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nelgenx\Documents\Grape varieties\Files 2021\Final May 2021\"/>
    </mc:Choice>
  </mc:AlternateContent>
  <bookViews>
    <workbookView xWindow="0" yWindow="0" windowWidth="28800" windowHeight="11700"/>
  </bookViews>
  <sheets>
    <sheet name="Front" sheetId="59" r:id="rId1"/>
    <sheet name="Algeria" sheetId="1" r:id="rId2"/>
    <sheet name="Argentina" sheetId="2" r:id="rId3"/>
    <sheet name="Armenia" sheetId="3" r:id="rId4"/>
    <sheet name="Australia" sheetId="4" r:id="rId5"/>
    <sheet name="Austria" sheetId="5" r:id="rId6"/>
    <sheet name="Brazil" sheetId="6" r:id="rId7"/>
    <sheet name="Bulgaria" sheetId="7" r:id="rId8"/>
    <sheet name="Cambodia" sheetId="8" r:id="rId9"/>
    <sheet name="Canada" sheetId="9" r:id="rId10"/>
    <sheet name="Chile" sheetId="10" r:id="rId11"/>
    <sheet name="China" sheetId="11" r:id="rId12"/>
    <sheet name="Croatia" sheetId="12" r:id="rId13"/>
    <sheet name="Cyprus" sheetId="13" r:id="rId14"/>
    <sheet name="Czechia" sheetId="14" r:id="rId15"/>
    <sheet name="Ethiopia" sheetId="15" r:id="rId16"/>
    <sheet name="France" sheetId="16" r:id="rId17"/>
    <sheet name="Georgia" sheetId="17" r:id="rId18"/>
    <sheet name="Germany" sheetId="18" r:id="rId19"/>
    <sheet name="Greece" sheetId="19" r:id="rId20"/>
    <sheet name="Hungary" sheetId="20" r:id="rId21"/>
    <sheet name="India" sheetId="21" r:id="rId22"/>
    <sheet name="Israel" sheetId="22" r:id="rId23"/>
    <sheet name="Italy" sheetId="23" r:id="rId24"/>
    <sheet name="Japan" sheetId="24" r:id="rId25"/>
    <sheet name="Kazakhstan" sheetId="25" r:id="rId26"/>
    <sheet name="Korea Rep" sheetId="26" r:id="rId27"/>
    <sheet name="Lebanon" sheetId="27" r:id="rId28"/>
    <sheet name="Luxembourg" sheetId="28" r:id="rId29"/>
    <sheet name="Mexico" sheetId="29" r:id="rId30"/>
    <sheet name="Moldova" sheetId="30" r:id="rId31"/>
    <sheet name="Morocco" sheetId="31" r:id="rId32"/>
    <sheet name="Myanmar" sheetId="32" r:id="rId33"/>
    <sheet name="New Zealand" sheetId="33" r:id="rId34"/>
    <sheet name="North Macedonia" sheetId="34" r:id="rId35"/>
    <sheet name="Norway" sheetId="35" r:id="rId36"/>
    <sheet name="Peru" sheetId="36" r:id="rId37"/>
    <sheet name="Portugal" sheetId="37" r:id="rId38"/>
    <sheet name="Romania" sheetId="38" r:id="rId39"/>
    <sheet name="Russia" sheetId="39" r:id="rId40"/>
    <sheet name="Serbia" sheetId="40" r:id="rId41"/>
    <sheet name="Slovakia" sheetId="41" r:id="rId42"/>
    <sheet name="Slovenia" sheetId="42" r:id="rId43"/>
    <sheet name="South Africa" sheetId="43" r:id="rId44"/>
    <sheet name="Spain" sheetId="44" r:id="rId45"/>
    <sheet name="Switzerland" sheetId="45" r:id="rId46"/>
    <sheet name="Taiwan" sheetId="46" r:id="rId47"/>
    <sheet name="Thailand" sheetId="47" r:id="rId48"/>
    <sheet name="Tunisia" sheetId="48" r:id="rId49"/>
    <sheet name="Turkey" sheetId="49" r:id="rId50"/>
    <sheet name="Ukraine" sheetId="50" r:id="rId51"/>
    <sheet name="United Kingdom" sheetId="51" r:id="rId52"/>
    <sheet name="United States" sheetId="52" r:id="rId53"/>
    <sheet name="Uruguay" sheetId="53" r:id="rId54"/>
    <sheet name="Missing 9" sheetId="54" r:id="rId55"/>
    <sheet name="Primes" sheetId="60" r:id="rId56"/>
    <sheet name="Synonyms" sheetId="57" r:id="rId57"/>
    <sheet name="OW and NW" sheetId="58" r:id="rId58"/>
  </sheets>
  <definedNames>
    <definedName name="_xlnm._FilterDatabase" localSheetId="55" hidden="1">Primes!$A$1:$H$1706</definedName>
    <definedName name="_xlnm._FilterDatabase" localSheetId="56" hidden="1">Synonyms!$C$1:$C$1806</definedName>
  </definedNames>
  <calcPr calcId="162913"/>
</workbook>
</file>

<file path=xl/calcChain.xml><?xml version="1.0" encoding="utf-8"?>
<calcChain xmlns="http://schemas.openxmlformats.org/spreadsheetml/2006/main">
  <c r="E130" i="6" l="1"/>
  <c r="F130" i="6"/>
  <c r="G130" i="6"/>
  <c r="F129" i="6"/>
  <c r="F125" i="6"/>
  <c r="F124" i="6"/>
</calcChain>
</file>

<file path=xl/sharedStrings.xml><?xml version="1.0" encoding="utf-8"?>
<sst xmlns="http://schemas.openxmlformats.org/spreadsheetml/2006/main" count="86443" uniqueCount="4017">
  <si>
    <t>Algeria</t>
  </si>
  <si>
    <t>Alicante Henri Bouschet</t>
  </si>
  <si>
    <t>Cabernet Sauvignon</t>
  </si>
  <si>
    <t>Cinsaut</t>
  </si>
  <si>
    <t>Garnacha Tinta</t>
  </si>
  <si>
    <t>Mazuelo</t>
  </si>
  <si>
    <t>Merlot</t>
  </si>
  <si>
    <t>Muscat of Alexandria</t>
  </si>
  <si>
    <t>Pinot Noir</t>
  </si>
  <si>
    <t>Sultaniye</t>
  </si>
  <si>
    <t>Syrah</t>
  </si>
  <si>
    <t>Argentina</t>
  </si>
  <si>
    <t>Aglianico</t>
  </si>
  <si>
    <t>Alvarelhão</t>
  </si>
  <si>
    <t>Ancellotta</t>
  </si>
  <si>
    <t>Arinarnoa</t>
  </si>
  <si>
    <t>Aspiran Bouschet</t>
  </si>
  <si>
    <t>Barbera</t>
  </si>
  <si>
    <t>Bombino Bianco</t>
  </si>
  <si>
    <t>Bonamico</t>
  </si>
  <si>
    <t>Bourboulenc</t>
  </si>
  <si>
    <t>Béquignol Noir</t>
  </si>
  <si>
    <t>Caberinta</t>
  </si>
  <si>
    <t>Cabernet Franc</t>
  </si>
  <si>
    <t>Caladoc</t>
  </si>
  <si>
    <t>Canari Noir</t>
  </si>
  <si>
    <t>Canela</t>
  </si>
  <si>
    <t>Canelon</t>
  </si>
  <si>
    <t>Cardinal</t>
  </si>
  <si>
    <t>Carmenère</t>
  </si>
  <si>
    <t>Casavecchia</t>
  </si>
  <si>
    <t>Cereza</t>
  </si>
  <si>
    <t>Chardonnay</t>
  </si>
  <si>
    <t>Chenin Blanc</t>
  </si>
  <si>
    <t>Corvina Veronese</t>
  </si>
  <si>
    <t>Corvinone</t>
  </si>
  <si>
    <t>Criolla Grande</t>
  </si>
  <si>
    <t>Criolla Mediana</t>
  </si>
  <si>
    <t>Croatina</t>
  </si>
  <si>
    <t>Côt</t>
  </si>
  <si>
    <t>Damaschino</t>
  </si>
  <si>
    <t>Dawn Seedless</t>
  </si>
  <si>
    <t>Dolcetto</t>
  </si>
  <si>
    <t>Douce Noire</t>
  </si>
  <si>
    <t>Ekigaina</t>
  </si>
  <si>
    <t>Fer</t>
  </si>
  <si>
    <t>Ferral</t>
  </si>
  <si>
    <t>Fiano</t>
  </si>
  <si>
    <t>Fintendo</t>
  </si>
  <si>
    <t>Flame Seedless</t>
  </si>
  <si>
    <t>Freisa</t>
  </si>
  <si>
    <t>Gamay Noir</t>
  </si>
  <si>
    <t>Garganega</t>
  </si>
  <si>
    <t>Gargiulo 14260</t>
  </si>
  <si>
    <t>Gargiulo 2539</t>
  </si>
  <si>
    <t>Gargiulo 26189</t>
  </si>
  <si>
    <t>Gargiulo 26879</t>
  </si>
  <si>
    <t>Gargiulo 4113</t>
  </si>
  <si>
    <t>Gargiulo 45803</t>
  </si>
  <si>
    <t>Garnacha Blanca</t>
  </si>
  <si>
    <t>Gibi</t>
  </si>
  <si>
    <t>Graciano</t>
  </si>
  <si>
    <t>Grand Noir</t>
  </si>
  <si>
    <t>Greco</t>
  </si>
  <si>
    <t>Greco Nero</t>
  </si>
  <si>
    <t>Grüner Veltliner</t>
  </si>
  <si>
    <t>Isabella</t>
  </si>
  <si>
    <t>Italia</t>
  </si>
  <si>
    <t>Joubertin</t>
  </si>
  <si>
    <t>Lambrusco Grasparossa</t>
  </si>
  <si>
    <t>Lambrusco Maestri</t>
  </si>
  <si>
    <t>Listán Prieto</t>
  </si>
  <si>
    <t>Macabeo</t>
  </si>
  <si>
    <t>Malvasia</t>
  </si>
  <si>
    <t>Malvasia Nera di Brindisi</t>
  </si>
  <si>
    <t>Marsanne</t>
  </si>
  <si>
    <t>Marselan</t>
  </si>
  <si>
    <t>Maticha</t>
  </si>
  <si>
    <t>Melon</t>
  </si>
  <si>
    <t>Michele Palieri</t>
  </si>
  <si>
    <t>Molinara</t>
  </si>
  <si>
    <t>Monastrell</t>
  </si>
  <si>
    <t>Montepulciano</t>
  </si>
  <si>
    <t>Moscato Giallo</t>
  </si>
  <si>
    <t>Muscat Blanc à Petits Grains</t>
  </si>
  <si>
    <t>Muscat Blanc à Petits Grains (G)</t>
  </si>
  <si>
    <t>Muscat of Hamburg</t>
  </si>
  <si>
    <t>Nebbiolo</t>
  </si>
  <si>
    <t>Nero d'Avola</t>
  </si>
  <si>
    <t>Palomino Fino</t>
  </si>
  <si>
    <t>Patagonia</t>
  </si>
  <si>
    <t>Patrizia Rosa</t>
  </si>
  <si>
    <t>Pedro Giménez</t>
  </si>
  <si>
    <t>Perlette</t>
  </si>
  <si>
    <t>Petit Manseng</t>
  </si>
  <si>
    <t>Petit Verdot</t>
  </si>
  <si>
    <t>Pinot Blanc</t>
  </si>
  <si>
    <t>Pinot Gris</t>
  </si>
  <si>
    <t>Pinot Meunier</t>
  </si>
  <si>
    <t>Prosecco</t>
  </si>
  <si>
    <t>Raboso Piave</t>
  </si>
  <si>
    <t>Red Globe</t>
  </si>
  <si>
    <t>Rieslina</t>
  </si>
  <si>
    <t>Riesling</t>
  </si>
  <si>
    <t>Rondinella</t>
  </si>
  <si>
    <t>Ruby Cabernet</t>
  </si>
  <si>
    <t>Ruby Seedless</t>
  </si>
  <si>
    <t>Saint Jeannet</t>
  </si>
  <si>
    <t>Sangiovese</t>
  </si>
  <si>
    <t>Sauvignon Blanc</t>
  </si>
  <si>
    <t>Sauvignon Blanc (G)</t>
  </si>
  <si>
    <t>Sauvignonasse</t>
  </si>
  <si>
    <t>Savagnin Blanc</t>
  </si>
  <si>
    <t>Serna</t>
  </si>
  <si>
    <t>Silvaner</t>
  </si>
  <si>
    <t>Sémillon</t>
  </si>
  <si>
    <t>Tannat</t>
  </si>
  <si>
    <t>Tempranillo</t>
  </si>
  <si>
    <t>Torrontes Mendocino</t>
  </si>
  <si>
    <t>Torrontés Riojano</t>
  </si>
  <si>
    <t>Torrontés Sanjuanino</t>
  </si>
  <si>
    <t>Touriga Franca</t>
  </si>
  <si>
    <t>Touriga Nacional</t>
  </si>
  <si>
    <t>Trebbiano Toscano</t>
  </si>
  <si>
    <t>Tribidrag</t>
  </si>
  <si>
    <t>Trincadeira</t>
  </si>
  <si>
    <t>Trousseau</t>
  </si>
  <si>
    <t>Verdelho</t>
  </si>
  <si>
    <t>Verdicchio Bianco</t>
  </si>
  <si>
    <t>Verduzzo Friulano</t>
  </si>
  <si>
    <t>Vermentino</t>
  </si>
  <si>
    <t>Victoria</t>
  </si>
  <si>
    <t>Viognier</t>
  </si>
  <si>
    <t>other red varieties</t>
  </si>
  <si>
    <t>other white varieties</t>
  </si>
  <si>
    <t>Armenia</t>
  </si>
  <si>
    <t>Garandmak</t>
  </si>
  <si>
    <t>Kangun</t>
  </si>
  <si>
    <t>Mskhali</t>
  </si>
  <si>
    <t>Rkatsiteli</t>
  </si>
  <si>
    <t>Voskeat</t>
  </si>
  <si>
    <t>red varieties</t>
  </si>
  <si>
    <t>white varieties</t>
  </si>
  <si>
    <t>Australia</t>
  </si>
  <si>
    <t>Abrusco</t>
  </si>
  <si>
    <t>Afus Ali</t>
  </si>
  <si>
    <t>Aleatico</t>
  </si>
  <si>
    <t>Aranel</t>
  </si>
  <si>
    <t>Arneis</t>
  </si>
  <si>
    <t>Assyrtiko</t>
  </si>
  <si>
    <t>Auxerrois</t>
  </si>
  <si>
    <t>Bianco d'Alessano</t>
  </si>
  <si>
    <t>Biancone di Portoferraio</t>
  </si>
  <si>
    <t>Blaufränkisch</t>
  </si>
  <si>
    <t>Brachetto del Piemonte</t>
  </si>
  <si>
    <t>Cabernet Sanzey</t>
  </si>
  <si>
    <t>Canada Muscat</t>
  </si>
  <si>
    <t>Canaiolo Nero</t>
  </si>
  <si>
    <t>Caverdella</t>
  </si>
  <si>
    <t>Cayetana Blanca</t>
  </si>
  <si>
    <t>Chambourcin</t>
  </si>
  <si>
    <t>Chenanson</t>
  </si>
  <si>
    <t>Cienna</t>
  </si>
  <si>
    <t>Clairette</t>
  </si>
  <si>
    <t>Colombard</t>
  </si>
  <si>
    <t>Counoise</t>
  </si>
  <si>
    <t>Crouchen</t>
  </si>
  <si>
    <t>Diamond Muscat</t>
  </si>
  <si>
    <t>Dornfelder</t>
  </si>
  <si>
    <t>Durif</t>
  </si>
  <si>
    <t>Flora</t>
  </si>
  <si>
    <t>Furmint</t>
  </si>
  <si>
    <t>Galego Dourado</t>
  </si>
  <si>
    <t>Gewürztraminer</t>
  </si>
  <si>
    <t>Gouais Blanc</t>
  </si>
  <si>
    <t>Grillo</t>
  </si>
  <si>
    <t>Gros Manseng</t>
  </si>
  <si>
    <t>Hárslevelű</t>
  </si>
  <si>
    <t>Jacquez</t>
  </si>
  <si>
    <t>Kerner</t>
  </si>
  <si>
    <t>Korinthiaki</t>
  </si>
  <si>
    <t>Lagrein</t>
  </si>
  <si>
    <t>Lambrusco</t>
  </si>
  <si>
    <t>Malvazija Istarska</t>
  </si>
  <si>
    <t>Mammolo</t>
  </si>
  <si>
    <t>Marzemino</t>
  </si>
  <si>
    <t>Mencía</t>
  </si>
  <si>
    <t>Mondeuse Noire</t>
  </si>
  <si>
    <t>Morrastel Bouschet</t>
  </si>
  <si>
    <t>Muscadelle</t>
  </si>
  <si>
    <t>Muscat Blanc à Petits Grains (R)</t>
  </si>
  <si>
    <t>Muscat Fleur d’Oranger</t>
  </si>
  <si>
    <t>Müller-Thurgau</t>
  </si>
  <si>
    <t>Negramoll</t>
  </si>
  <si>
    <t>Negroamaro</t>
  </si>
  <si>
    <t>Norton</t>
  </si>
  <si>
    <t>Nosiola</t>
  </si>
  <si>
    <t>Parraleta</t>
  </si>
  <si>
    <t>Pavana</t>
  </si>
  <si>
    <t>Pedro Ximénez</t>
  </si>
  <si>
    <t>Petit Meslier</t>
  </si>
  <si>
    <t>Pinotage</t>
  </si>
  <si>
    <t>Piquepoul Blanc</t>
  </si>
  <si>
    <t>Refosco</t>
  </si>
  <si>
    <t>Roussanne</t>
  </si>
  <si>
    <t>Rubienne</t>
  </si>
  <si>
    <t>Rubired</t>
  </si>
  <si>
    <t>Sagrantino</t>
  </si>
  <si>
    <t>Saint Macaire</t>
  </si>
  <si>
    <t>Saperavi</t>
  </si>
  <si>
    <t>Scheurebe</t>
  </si>
  <si>
    <t>Schiava Grossa</t>
  </si>
  <si>
    <t>Schioppettino</t>
  </si>
  <si>
    <t>Schönburger</t>
  </si>
  <si>
    <t>Shalistin</t>
  </si>
  <si>
    <t>Sun Muscat</t>
  </si>
  <si>
    <t>Taminga</t>
  </si>
  <si>
    <t>Tarrango</t>
  </si>
  <si>
    <t>Teroldego</t>
  </si>
  <si>
    <t>Tinta Barroca</t>
  </si>
  <si>
    <t>Tinto Cão</t>
  </si>
  <si>
    <t>Tyrian</t>
  </si>
  <si>
    <t>Verdejo</t>
  </si>
  <si>
    <t>Vespolina</t>
  </si>
  <si>
    <t>Vinhao</t>
  </si>
  <si>
    <t>Zweigelt</t>
  </si>
  <si>
    <t>Austria</t>
  </si>
  <si>
    <t>Blauburger</t>
  </si>
  <si>
    <t>Blauer Portugieser</t>
  </si>
  <si>
    <t>Blauer Wildbacher</t>
  </si>
  <si>
    <t>Bouvier</t>
  </si>
  <si>
    <t>Frühroter Veltliner</t>
  </si>
  <si>
    <t>Goldburger</t>
  </si>
  <si>
    <t>Graševina</t>
  </si>
  <si>
    <t>Jubiläumsrebe</t>
  </si>
  <si>
    <t>Muscat Ottonel</t>
  </si>
  <si>
    <t>Neuburger</t>
  </si>
  <si>
    <t>Rathay</t>
  </si>
  <si>
    <t>Roter Veltliner</t>
  </si>
  <si>
    <t>Rotgipfler</t>
  </si>
  <si>
    <t>Rösler</t>
  </si>
  <si>
    <t>Sankt Laurent</t>
  </si>
  <si>
    <t>Zierfandler</t>
  </si>
  <si>
    <t>Brazil</t>
  </si>
  <si>
    <t>Alfrocheiro</t>
  </si>
  <si>
    <t>Aligoté</t>
  </si>
  <si>
    <t>Arriloba</t>
  </si>
  <si>
    <t>Bailey</t>
  </si>
  <si>
    <t>Bokay</t>
  </si>
  <si>
    <t xml:space="preserve">Bordô </t>
  </si>
  <si>
    <t>Carmem</t>
  </si>
  <si>
    <t>Castelão</t>
  </si>
  <si>
    <t>Chasselas</t>
  </si>
  <si>
    <t>Clara</t>
  </si>
  <si>
    <t>Concord</t>
  </si>
  <si>
    <t>Concord Clone 30</t>
  </si>
  <si>
    <t>Cora</t>
  </si>
  <si>
    <t>Couderc 13</t>
  </si>
  <si>
    <t>Couderc Noir</t>
  </si>
  <si>
    <t>Dona Zillá</t>
  </si>
  <si>
    <t>Egiodola</t>
  </si>
  <si>
    <t>Godello</t>
  </si>
  <si>
    <t>Goethe</t>
  </si>
  <si>
    <t>Herbemont</t>
  </si>
  <si>
    <t>Juliana</t>
  </si>
  <si>
    <t>Lorena</t>
  </si>
  <si>
    <t>Magna</t>
  </si>
  <si>
    <t>Malvasia Bianca Lunga</t>
  </si>
  <si>
    <t>Malvasia Bianca di Candia</t>
  </si>
  <si>
    <t>Malvasia Fina</t>
  </si>
  <si>
    <t>Margot</t>
  </si>
  <si>
    <t>Moscato Embrapa</t>
  </si>
  <si>
    <t>Moscato Nazareno</t>
  </si>
  <si>
    <t>Moscato Rosa del Trentino</t>
  </si>
  <si>
    <t>Muscat</t>
  </si>
  <si>
    <t>Muscat Bailey A</t>
  </si>
  <si>
    <t>Niagara</t>
  </si>
  <si>
    <t>Niagara Red</t>
  </si>
  <si>
    <t>Négrette</t>
  </si>
  <si>
    <t>Ora</t>
  </si>
  <si>
    <t>Pölöskei Muskotály</t>
  </si>
  <si>
    <t>Rebo</t>
  </si>
  <si>
    <t>Refosco dal Peduncolo Rosso</t>
  </si>
  <si>
    <t>Rúbea</t>
  </si>
  <si>
    <t>Seibel</t>
  </si>
  <si>
    <t>Seyval Blanc</t>
  </si>
  <si>
    <t>Seyval Noir</t>
  </si>
  <si>
    <t>Tardia de Caxias</t>
  </si>
  <si>
    <t>Valdiguié</t>
  </si>
  <si>
    <t>Violeta</t>
  </si>
  <si>
    <t>Vênus</t>
  </si>
  <si>
    <t>Bulgaria</t>
  </si>
  <si>
    <t>Dimyat</t>
  </si>
  <si>
    <t>Kadarka</t>
  </si>
  <si>
    <t>Königin der Weingärten</t>
  </si>
  <si>
    <t>Mavrud</t>
  </si>
  <si>
    <t>Misket</t>
  </si>
  <si>
    <t>Misket Cherven</t>
  </si>
  <si>
    <t>Misket Varnenski</t>
  </si>
  <si>
    <t>Pamid</t>
  </si>
  <si>
    <t>Ranna Melnishka Loza</t>
  </si>
  <si>
    <t>Shiroka Melnishka</t>
  </si>
  <si>
    <t>Storgozia</t>
  </si>
  <si>
    <t>Cambodia</t>
  </si>
  <si>
    <t>Black Queen</t>
  </si>
  <si>
    <t>Canada</t>
  </si>
  <si>
    <t>Adalmiina</t>
  </si>
  <si>
    <t>Bacchus</t>
  </si>
  <si>
    <t>Baco Noir</t>
  </si>
  <si>
    <t>Blattner Reds</t>
  </si>
  <si>
    <t>Blattner Whites</t>
  </si>
  <si>
    <t>Cabernet Foch</t>
  </si>
  <si>
    <t>Canadice</t>
  </si>
  <si>
    <t>Castel</t>
  </si>
  <si>
    <t>Cayuga White</t>
  </si>
  <si>
    <t>Chancellor</t>
  </si>
  <si>
    <t>Colmar Precoce Noir</t>
  </si>
  <si>
    <t>Csaba Gyöngye</t>
  </si>
  <si>
    <t>David Macgregor 8521-1</t>
  </si>
  <si>
    <t>De Chaunac</t>
  </si>
  <si>
    <t>Delisle</t>
  </si>
  <si>
    <t>Dunkelfelder</t>
  </si>
  <si>
    <t>ES 10-18-14</t>
  </si>
  <si>
    <t>Ehrenfelser</t>
  </si>
  <si>
    <t>Einset Seedless</t>
  </si>
  <si>
    <t>Elmer Swenson 10- 18- 30</t>
  </si>
  <si>
    <t>Elvira</t>
  </si>
  <si>
    <t>Eona</t>
  </si>
  <si>
    <t>Fredonia</t>
  </si>
  <si>
    <t>Frontenac</t>
  </si>
  <si>
    <t>Frontenac (G)</t>
  </si>
  <si>
    <t>Frontenac (W)</t>
  </si>
  <si>
    <t>GM 322</t>
  </si>
  <si>
    <t>Gamaret</t>
  </si>
  <si>
    <t>Geisenheim 318-57</t>
  </si>
  <si>
    <t>Hasansky Sladky</t>
  </si>
  <si>
    <t>Hibernal</t>
  </si>
  <si>
    <t>KW 96-2</t>
  </si>
  <si>
    <t>Kat.E.Lin</t>
  </si>
  <si>
    <t>Kay Gray</t>
  </si>
  <si>
    <t>Kentville White 94-1</t>
  </si>
  <si>
    <t>Kentville White 94-2</t>
  </si>
  <si>
    <t>La Crescent</t>
  </si>
  <si>
    <t>Louise Swenson</t>
  </si>
  <si>
    <t>Lucie Kuhlmann</t>
  </si>
  <si>
    <t>L´Acadie Blanc</t>
  </si>
  <si>
    <t>Léon Millot</t>
  </si>
  <si>
    <t>Madeleine Sylvaner</t>
  </si>
  <si>
    <t>Madeleine × Angevine 7672</t>
  </si>
  <si>
    <t>Marquette</t>
  </si>
  <si>
    <t>Maréchal Foch</t>
  </si>
  <si>
    <t>Michurinets</t>
  </si>
  <si>
    <t>Millot-Foch</t>
  </si>
  <si>
    <t>Minnesota Muscat</t>
  </si>
  <si>
    <t>Montreal Blues</t>
  </si>
  <si>
    <t>Muscat Swenson</t>
  </si>
  <si>
    <t>New York Muscat</t>
  </si>
  <si>
    <t>New York Muscat and VG4111</t>
  </si>
  <si>
    <t>Okanagan Riesling</t>
  </si>
  <si>
    <t>Optima</t>
  </si>
  <si>
    <t>Oraniensteiner</t>
  </si>
  <si>
    <t>Ortega</t>
  </si>
  <si>
    <t>Osceola Muscat</t>
  </si>
  <si>
    <t>Petite Milo</t>
  </si>
  <si>
    <t>Petite Pearl</t>
  </si>
  <si>
    <t>Pionnier</t>
  </si>
  <si>
    <t>Prairie Star</t>
  </si>
  <si>
    <t>Radisson</t>
  </si>
  <si>
    <t>Reichensteiner</t>
  </si>
  <si>
    <t>Reliance</t>
  </si>
  <si>
    <t>Rotberger</t>
  </si>
  <si>
    <t>Sabrevois</t>
  </si>
  <si>
    <t>Saint-Cliche</t>
  </si>
  <si>
    <t>Seyve Villard 23-512</t>
  </si>
  <si>
    <t>Siegerrebe</t>
  </si>
  <si>
    <t>Siegfriedrebe</t>
  </si>
  <si>
    <t>Somerset Seedless</t>
  </si>
  <si>
    <t>Sovereign Coronation</t>
  </si>
  <si>
    <t>Sovereign Opal</t>
  </si>
  <si>
    <t>St Croix</t>
  </si>
  <si>
    <t>St Pepin</t>
  </si>
  <si>
    <t>Summerland</t>
  </si>
  <si>
    <t>Swenson White</t>
  </si>
  <si>
    <t>Traminette</t>
  </si>
  <si>
    <t>Triomphe</t>
  </si>
  <si>
    <t>Turán</t>
  </si>
  <si>
    <t>Vandal-Cliche</t>
  </si>
  <si>
    <t>Verdelet</t>
  </si>
  <si>
    <t>Vidal</t>
  </si>
  <si>
    <t>Villard Noir</t>
  </si>
  <si>
    <t>Vineland 53035</t>
  </si>
  <si>
    <t>Chile</t>
  </si>
  <si>
    <t>Ahmeur Bou Ahmeur</t>
  </si>
  <si>
    <t>Albillo Mayor</t>
  </si>
  <si>
    <t>Albillo Real</t>
  </si>
  <si>
    <t>Alvarinho</t>
  </si>
  <si>
    <t>Black Prince</t>
  </si>
  <si>
    <t>Blanca Ovoide</t>
  </si>
  <si>
    <t>Cesar</t>
  </si>
  <si>
    <t>Crystal</t>
  </si>
  <si>
    <t>Dodrelyabi</t>
  </si>
  <si>
    <t>Hondarribi Beltza</t>
  </si>
  <si>
    <t>Lacrima Christi</t>
  </si>
  <si>
    <t>Tamarugal</t>
  </si>
  <si>
    <t>China</t>
  </si>
  <si>
    <t>Beibinghong</t>
  </si>
  <si>
    <t>Longyan</t>
  </si>
  <si>
    <t>Yan 73</t>
  </si>
  <si>
    <t>Croatia</t>
  </si>
  <si>
    <t>Babica</t>
  </si>
  <si>
    <t>Babić</t>
  </si>
  <si>
    <t>Bogdanuša</t>
  </si>
  <si>
    <t>Cetinka</t>
  </si>
  <si>
    <t>Debit</t>
  </si>
  <si>
    <t>Dišeća Ranina</t>
  </si>
  <si>
    <t>Gegić</t>
  </si>
  <si>
    <t>Kraljevina</t>
  </si>
  <si>
    <t>Kujundžuša</t>
  </si>
  <si>
    <t>Kövidinka</t>
  </si>
  <si>
    <t>Lasina</t>
  </si>
  <si>
    <t>Malvasia di Lipari</t>
  </si>
  <si>
    <t>Medina</t>
  </si>
  <si>
    <t>Nincusa</t>
  </si>
  <si>
    <t>Plavac Mali</t>
  </si>
  <si>
    <t>Plavec Žuti</t>
  </si>
  <si>
    <t>Plavina</t>
  </si>
  <si>
    <t>Pošip Bijeli</t>
  </si>
  <si>
    <t>Ranfol</t>
  </si>
  <si>
    <t>Slankamenka</t>
  </si>
  <si>
    <t>Suscan</t>
  </si>
  <si>
    <t>Terrano</t>
  </si>
  <si>
    <t>Trbljan</t>
  </si>
  <si>
    <t>Trnjak</t>
  </si>
  <si>
    <t>Vranac</t>
  </si>
  <si>
    <t>Vugava</t>
  </si>
  <si>
    <t>Zlatarica Vrgorska</t>
  </si>
  <si>
    <t>Škrlet</t>
  </si>
  <si>
    <t>Žametovka</t>
  </si>
  <si>
    <t>Žlahtina</t>
  </si>
  <si>
    <t>Župljanka</t>
  </si>
  <si>
    <t>Cyprus</t>
  </si>
  <si>
    <t>Maratheftiko</t>
  </si>
  <si>
    <t>Mavro</t>
  </si>
  <si>
    <t>Ofthalmo</t>
  </si>
  <si>
    <t>Vertzami</t>
  </si>
  <si>
    <t>Xynisteri</t>
  </si>
  <si>
    <t>Czechia</t>
  </si>
  <si>
    <t>Agni</t>
  </si>
  <si>
    <t>André</t>
  </si>
  <si>
    <t>Ariana</t>
  </si>
  <si>
    <t>Aurelius</t>
  </si>
  <si>
    <t>Cabernet Moravia</t>
  </si>
  <si>
    <t>Irsai Olivér</t>
  </si>
  <si>
    <t>Laurot</t>
  </si>
  <si>
    <t>Muskat Moravsky</t>
  </si>
  <si>
    <t>Neronet</t>
  </si>
  <si>
    <t>Odessky Cherny</t>
  </si>
  <si>
    <t>Palava</t>
  </si>
  <si>
    <t>Ethiopia</t>
  </si>
  <si>
    <t>Crimson Seedless</t>
  </si>
  <si>
    <t>France</t>
  </si>
  <si>
    <t>Abondant</t>
  </si>
  <si>
    <t>Abouriou</t>
  </si>
  <si>
    <t>Admirable de Courtiller</t>
  </si>
  <si>
    <t>Albana</t>
  </si>
  <si>
    <t>Alphonse Lavallée</t>
  </si>
  <si>
    <t>Altesse</t>
  </si>
  <si>
    <t>Aramon Bouschet</t>
  </si>
  <si>
    <t>Aramon Noir</t>
  </si>
  <si>
    <t>Aramon Noir (W)</t>
  </si>
  <si>
    <t>Arbane</t>
  </si>
  <si>
    <t>Arrouya</t>
  </si>
  <si>
    <t>Arrufiac</t>
  </si>
  <si>
    <t>Aubin Blanc</t>
  </si>
  <si>
    <t>Aubun</t>
  </si>
  <si>
    <t>Baco Blanc</t>
  </si>
  <si>
    <t>Baleille</t>
  </si>
  <si>
    <t>Barbarossa</t>
  </si>
  <si>
    <t>Barbaroux</t>
  </si>
  <si>
    <t>Bariadorgia</t>
  </si>
  <si>
    <t>Baroque</t>
  </si>
  <si>
    <t>Beclan</t>
  </si>
  <si>
    <t>Bellandais</t>
  </si>
  <si>
    <t>Biancu Gentile</t>
  </si>
  <si>
    <t>Blanc Dame</t>
  </si>
  <si>
    <t>Blanqueiro</t>
  </si>
  <si>
    <t>Boiziau</t>
  </si>
  <si>
    <t>Bouchales</t>
  </si>
  <si>
    <t>Bouillet</t>
  </si>
  <si>
    <t>Bousquet Precoce</t>
  </si>
  <si>
    <t>Braquet Noir</t>
  </si>
  <si>
    <t>Brun Argente</t>
  </si>
  <si>
    <t>Burdin</t>
  </si>
  <si>
    <t>Cabernet Malbec</t>
  </si>
  <si>
    <t>Calitor Noir</t>
  </si>
  <si>
    <t>Camaralet de Lasseube</t>
  </si>
  <si>
    <t>Canner Seedless</t>
  </si>
  <si>
    <t>Carignan Bouschet</t>
  </si>
  <si>
    <t>Carla</t>
  </si>
  <si>
    <t>Castets</t>
  </si>
  <si>
    <t>Cep Rouge</t>
  </si>
  <si>
    <t>Chasan</t>
  </si>
  <si>
    <t>Chasselas (R)</t>
  </si>
  <si>
    <t>Chatus</t>
  </si>
  <si>
    <t>Chelois</t>
  </si>
  <si>
    <t>Chenivesse</t>
  </si>
  <si>
    <t>Clarin</t>
  </si>
  <si>
    <t>Claverie</t>
  </si>
  <si>
    <t>Codivarta</t>
  </si>
  <si>
    <t>Colobel</t>
  </si>
  <si>
    <t>Courbu Blanc</t>
  </si>
  <si>
    <t>Courbu Noir</t>
  </si>
  <si>
    <t>Danam</t>
  </si>
  <si>
    <t>Danlas</t>
  </si>
  <si>
    <t>Danuta</t>
  </si>
  <si>
    <t>Dattier de St. Vallier</t>
  </si>
  <si>
    <t>Delhro</t>
  </si>
  <si>
    <t>Duras</t>
  </si>
  <si>
    <t>Ederena</t>
  </si>
  <si>
    <t>Elbling</t>
  </si>
  <si>
    <t>Enfarine Noir</t>
  </si>
  <si>
    <t>Etraire de l'Adui</t>
  </si>
  <si>
    <t>Exalta</t>
  </si>
  <si>
    <t>Feunate</t>
  </si>
  <si>
    <t>Florental</t>
  </si>
  <si>
    <t>Folignan</t>
  </si>
  <si>
    <t>Folle Blanche</t>
  </si>
  <si>
    <t>Fontan</t>
  </si>
  <si>
    <t>Fuella Nera</t>
  </si>
  <si>
    <t>Gaillard</t>
  </si>
  <si>
    <t>Gamay Teinturier Freaux</t>
  </si>
  <si>
    <t>Gamay Teinturier de Bouze</t>
  </si>
  <si>
    <t>Gamay Teinturier de Chaudenay</t>
  </si>
  <si>
    <t>Ganson</t>
  </si>
  <si>
    <t>Garanoir</t>
  </si>
  <si>
    <t>Garnacha Peluda</t>
  </si>
  <si>
    <t>Garnacha Roja (Gris)</t>
  </si>
  <si>
    <t>Garonnet</t>
  </si>
  <si>
    <t>Gascon</t>
  </si>
  <si>
    <t>Goldriesling</t>
  </si>
  <si>
    <t>Gouget Noir</t>
  </si>
  <si>
    <t>Graisse</t>
  </si>
  <si>
    <t>Gramon</t>
  </si>
  <si>
    <t>Grassen</t>
  </si>
  <si>
    <t>Gringet</t>
  </si>
  <si>
    <t>Grolleau Noir</t>
  </si>
  <si>
    <t>Guillemot</t>
  </si>
  <si>
    <t>Gänsfüsser</t>
  </si>
  <si>
    <t>Ignea</t>
  </si>
  <si>
    <t>Isa</t>
  </si>
  <si>
    <t>Jacquere</t>
  </si>
  <si>
    <t>Jaoumet</t>
  </si>
  <si>
    <t>Joannes Seyve</t>
  </si>
  <si>
    <t>Jurançon Blanc</t>
  </si>
  <si>
    <t>Jurançon Noir</t>
  </si>
  <si>
    <t>Jurie</t>
  </si>
  <si>
    <t>Knipperlé</t>
  </si>
  <si>
    <t>Lacoste</t>
  </si>
  <si>
    <t>Landal</t>
  </si>
  <si>
    <t>Landot Noir</t>
  </si>
  <si>
    <t>Laska</t>
  </si>
  <si>
    <t>Lauzet</t>
  </si>
  <si>
    <t>Len de l'El</t>
  </si>
  <si>
    <t>Liliorila</t>
  </si>
  <si>
    <t>Lival</t>
  </si>
  <si>
    <t>Madeleine Royale</t>
  </si>
  <si>
    <t>Madeleines</t>
  </si>
  <si>
    <t>Malegue</t>
  </si>
  <si>
    <t>Malingre Precoce</t>
  </si>
  <si>
    <t>Maliverne</t>
  </si>
  <si>
    <t>Manseng Noir</t>
  </si>
  <si>
    <t>Mauzac Blanc</t>
  </si>
  <si>
    <t>Mauzac Noir</t>
  </si>
  <si>
    <t>Mazuelo (G)</t>
  </si>
  <si>
    <t>Mazuelo (W)</t>
  </si>
  <si>
    <t>Mecle de Bourgoin</t>
  </si>
  <si>
    <t>Menu Pineau</t>
  </si>
  <si>
    <t>Merille</t>
  </si>
  <si>
    <t>Merlot Blanc</t>
  </si>
  <si>
    <t>Meslier Saint-Francois</t>
  </si>
  <si>
    <t>Milgranet</t>
  </si>
  <si>
    <t>Mireille</t>
  </si>
  <si>
    <t>Molette</t>
  </si>
  <si>
    <t>Mollard</t>
  </si>
  <si>
    <t>Monbadon</t>
  </si>
  <si>
    <t>Mondeuse Blanche</t>
  </si>
  <si>
    <t>Monerac</t>
  </si>
  <si>
    <t>Montils</t>
  </si>
  <si>
    <t>Mornen Noir</t>
  </si>
  <si>
    <t>Mourvaison</t>
  </si>
  <si>
    <t>Mouyssagues</t>
  </si>
  <si>
    <t>Muscardin</t>
  </si>
  <si>
    <t>Noir Fleurien</t>
  </si>
  <si>
    <t>Noual</t>
  </si>
  <si>
    <t>Oberlin</t>
  </si>
  <si>
    <t>Oberlin White</t>
  </si>
  <si>
    <t>Odola</t>
  </si>
  <si>
    <t>Oeillade Bousche</t>
  </si>
  <si>
    <t>Oeillade Noire</t>
  </si>
  <si>
    <t>Ohanes</t>
  </si>
  <si>
    <t>Olivette Blanche</t>
  </si>
  <si>
    <t>Olivette Noire</t>
  </si>
  <si>
    <t>Ondenc</t>
  </si>
  <si>
    <t>Pascal Blanc</t>
  </si>
  <si>
    <t>Pascale</t>
  </si>
  <si>
    <t>Peloursin</t>
  </si>
  <si>
    <t>Perdea</t>
  </si>
  <si>
    <t>Perlaut</t>
  </si>
  <si>
    <t>Persan</t>
  </si>
  <si>
    <t>Petit Bouschet</t>
  </si>
  <si>
    <t>Petit Courbu</t>
  </si>
  <si>
    <t>Picardan</t>
  </si>
  <si>
    <t>Pineau d'Aunis</t>
  </si>
  <si>
    <t>Pinot Noir Précoce</t>
  </si>
  <si>
    <t>Piquepoul Bousch</t>
  </si>
  <si>
    <t>Piquepoul Gris</t>
  </si>
  <si>
    <t>Piquepoul Noir</t>
  </si>
  <si>
    <t>Plant Droit</t>
  </si>
  <si>
    <t>Plantet</t>
  </si>
  <si>
    <t>Portan</t>
  </si>
  <si>
    <t>Pougnet</t>
  </si>
  <si>
    <t>Poulsard</t>
  </si>
  <si>
    <t>Poulsard Blanc</t>
  </si>
  <si>
    <t>Prima</t>
  </si>
  <si>
    <t>Provareau</t>
  </si>
  <si>
    <t>Prunelard</t>
  </si>
  <si>
    <t>Putzscheere</t>
  </si>
  <si>
    <t>Raffiat de Moncade</t>
  </si>
  <si>
    <t>Raisaine</t>
  </si>
  <si>
    <t>Ravat</t>
  </si>
  <si>
    <t>Ravat Blanc</t>
  </si>
  <si>
    <t>Rayon d'Or</t>
  </si>
  <si>
    <t>Ribol</t>
  </si>
  <si>
    <t>Romorantin</t>
  </si>
  <si>
    <t>Rose du Var</t>
  </si>
  <si>
    <t>Roublot</t>
  </si>
  <si>
    <t>Roussette d'Ayze</t>
  </si>
  <si>
    <t>Rubilande</t>
  </si>
  <si>
    <t>Sacy</t>
  </si>
  <si>
    <t>Saint-Pierre Dore</t>
  </si>
  <si>
    <t>Savagnin Rose</t>
  </si>
  <si>
    <t>Scimiscia</t>
  </si>
  <si>
    <t>Segalin</t>
  </si>
  <si>
    <t>Seibel White</t>
  </si>
  <si>
    <t>Seinoir</t>
  </si>
  <si>
    <t>Select</t>
  </si>
  <si>
    <t>Semebat</t>
  </si>
  <si>
    <t>Servanin</t>
  </si>
  <si>
    <t>Servant</t>
  </si>
  <si>
    <t>Sicilien</t>
  </si>
  <si>
    <t>Sulima</t>
  </si>
  <si>
    <t>Taylor</t>
  </si>
  <si>
    <t>Teinturier</t>
  </si>
  <si>
    <t>Teoulier Noir</t>
  </si>
  <si>
    <t>Terras 20</t>
  </si>
  <si>
    <t>Terret</t>
  </si>
  <si>
    <t>Terret Gris</t>
  </si>
  <si>
    <t>Terret Noir</t>
  </si>
  <si>
    <t>Tibouren</t>
  </si>
  <si>
    <t>Torbato</t>
  </si>
  <si>
    <t>Tressot</t>
  </si>
  <si>
    <t>Valais Noir</t>
  </si>
  <si>
    <t>Valentino Nero</t>
  </si>
  <si>
    <t>Valerien</t>
  </si>
  <si>
    <t>Varousset</t>
  </si>
  <si>
    <t>Verdelho l'Anjou</t>
  </si>
  <si>
    <t>Verdesse</t>
  </si>
  <si>
    <t>Vidal Noir</t>
  </si>
  <si>
    <t>Villard Blanc</t>
  </si>
  <si>
    <t>Georgia</t>
  </si>
  <si>
    <t>Aladasturi</t>
  </si>
  <si>
    <t>Aleksandrouli</t>
  </si>
  <si>
    <t>Chinuri</t>
  </si>
  <si>
    <t>Chkhaveri</t>
  </si>
  <si>
    <t>Goruli Mtsvane</t>
  </si>
  <si>
    <t>Khikhvi</t>
  </si>
  <si>
    <t>Kisi</t>
  </si>
  <si>
    <t>Krakhuna</t>
  </si>
  <si>
    <t>Mtsvane Kakhuri</t>
  </si>
  <si>
    <t>Ojaleshi</t>
  </si>
  <si>
    <t>Otskhanuri Sapere</t>
  </si>
  <si>
    <t>Tavkveri</t>
  </si>
  <si>
    <t>Tsitska</t>
  </si>
  <si>
    <t>Tsolikouri</t>
  </si>
  <si>
    <t>Tsulukidzis Tetra</t>
  </si>
  <si>
    <t>Usakhelouri</t>
  </si>
  <si>
    <t>Germany</t>
  </si>
  <si>
    <t>Accent</t>
  </si>
  <si>
    <t>Acolon</t>
  </si>
  <si>
    <t>Albalonga</t>
  </si>
  <si>
    <t>Arnsburger</t>
  </si>
  <si>
    <t>Baron</t>
  </si>
  <si>
    <t>Bronner</t>
  </si>
  <si>
    <t>Cabernet Carbon</t>
  </si>
  <si>
    <t>Cabernet Carol</t>
  </si>
  <si>
    <t>Cabernet Cortis</t>
  </si>
  <si>
    <t>Cabernet Cubin</t>
  </si>
  <si>
    <t>Cabernet Dorio</t>
  </si>
  <si>
    <t>Cabernet Dorsa</t>
  </si>
  <si>
    <t>Cabernet Mitos</t>
  </si>
  <si>
    <t>Dakapo</t>
  </si>
  <si>
    <t>Deckrot</t>
  </si>
  <si>
    <t>Domina</t>
  </si>
  <si>
    <t>Ehrenbreitsteiner</t>
  </si>
  <si>
    <t>Elbling (R)</t>
  </si>
  <si>
    <t>Faberrebe</t>
  </si>
  <si>
    <t>Fontanara</t>
  </si>
  <si>
    <t>Freisamer</t>
  </si>
  <si>
    <t>Hegel</t>
  </si>
  <si>
    <t>Helfensteiner</t>
  </si>
  <si>
    <t>Helios</t>
  </si>
  <si>
    <t>Heroldrebe</t>
  </si>
  <si>
    <t>Huxelrebe</t>
  </si>
  <si>
    <t>Hölder</t>
  </si>
  <si>
    <t>Johanniter</t>
  </si>
  <si>
    <t>Juwel</t>
  </si>
  <si>
    <t>Kanzler</t>
  </si>
  <si>
    <t>Mariensteiner</t>
  </si>
  <si>
    <t>Merzling</t>
  </si>
  <si>
    <t>Monarch</t>
  </si>
  <si>
    <t>Morio-Muskat</t>
  </si>
  <si>
    <t>Nobling</t>
  </si>
  <si>
    <t>Orion</t>
  </si>
  <si>
    <t>Osteiner</t>
  </si>
  <si>
    <t>Palas</t>
  </si>
  <si>
    <t>Perle</t>
  </si>
  <si>
    <t>Phoenix</t>
  </si>
  <si>
    <t>Piroso</t>
  </si>
  <si>
    <t>Prinzipal</t>
  </si>
  <si>
    <t>Prior</t>
  </si>
  <si>
    <t>Reberger</t>
  </si>
  <si>
    <t>Regent</t>
  </si>
  <si>
    <t>Regner</t>
  </si>
  <si>
    <t>Rieslaner</t>
  </si>
  <si>
    <t>Rondo</t>
  </si>
  <si>
    <t>Rubinet</t>
  </si>
  <si>
    <t>Saphira</t>
  </si>
  <si>
    <t>Septimer</t>
  </si>
  <si>
    <t>Silcher</t>
  </si>
  <si>
    <t>Silvaner (R)</t>
  </si>
  <si>
    <t>Sirius</t>
  </si>
  <si>
    <t>Solaris</t>
  </si>
  <si>
    <t>Staufer</t>
  </si>
  <si>
    <t>Tauberschwarz</t>
  </si>
  <si>
    <t>Würzer</t>
  </si>
  <si>
    <t>Zalagyöngye</t>
  </si>
  <si>
    <t>Greece</t>
  </si>
  <si>
    <t>Agiorgitiko</t>
  </si>
  <si>
    <t>Asirtiko Red</t>
  </si>
  <si>
    <t>Asprouda</t>
  </si>
  <si>
    <t>Athiri</t>
  </si>
  <si>
    <t>Batili</t>
  </si>
  <si>
    <t>Batily</t>
  </si>
  <si>
    <t>Debina</t>
  </si>
  <si>
    <t>Fokiano</t>
  </si>
  <si>
    <t>Fokiano (W)</t>
  </si>
  <si>
    <t>Goustolidi</t>
  </si>
  <si>
    <t>Kakotrygis</t>
  </si>
  <si>
    <t>Kotsifali</t>
  </si>
  <si>
    <t>Krassato</t>
  </si>
  <si>
    <t>Liatiko</t>
  </si>
  <si>
    <t>Liatiko (W)</t>
  </si>
  <si>
    <t>Limnio</t>
  </si>
  <si>
    <t>Limnio (W)</t>
  </si>
  <si>
    <t>Malagousia</t>
  </si>
  <si>
    <t>Mandilaria</t>
  </si>
  <si>
    <t>Mavro Messenikola</t>
  </si>
  <si>
    <t>Mavrodafni</t>
  </si>
  <si>
    <t>Mavrouda</t>
  </si>
  <si>
    <t>Monemvassia</t>
  </si>
  <si>
    <t>Moschofilero</t>
  </si>
  <si>
    <t>Moschomavro</t>
  </si>
  <si>
    <t>Negoska</t>
  </si>
  <si>
    <t>Robola</t>
  </si>
  <si>
    <t>Roditis</t>
  </si>
  <si>
    <t>Roditis (R)</t>
  </si>
  <si>
    <t>Romeiko</t>
  </si>
  <si>
    <t>Savatiano</t>
  </si>
  <si>
    <t>Stavroto</t>
  </si>
  <si>
    <t>Thrapsathiri</t>
  </si>
  <si>
    <t>Verdeca</t>
  </si>
  <si>
    <t>Vilana</t>
  </si>
  <si>
    <t>Vilana (R)</t>
  </si>
  <si>
    <t>Xinomavro</t>
  </si>
  <si>
    <t>Xinomavro (W)</t>
  </si>
  <si>
    <t>Hungary</t>
  </si>
  <si>
    <t>Agasfark</t>
  </si>
  <si>
    <t>Aletta</t>
  </si>
  <si>
    <t>Andor</t>
  </si>
  <si>
    <t>Arany Sárfehér</t>
  </si>
  <si>
    <t>Augster Blau</t>
  </si>
  <si>
    <t>Augster Weiss</t>
  </si>
  <si>
    <t>Bakator Kék</t>
  </si>
  <si>
    <t>Bakator Roz</t>
  </si>
  <si>
    <t>Bequignol Gris</t>
  </si>
  <si>
    <t>Bianca</t>
  </si>
  <si>
    <t>Borsmenta</t>
  </si>
  <si>
    <t>Budai Zöld</t>
  </si>
  <si>
    <t>Bácska</t>
  </si>
  <si>
    <t>Bíborkadarka</t>
  </si>
  <si>
    <t>Cserszegi Fűszeres</t>
  </si>
  <si>
    <t>Csillám</t>
  </si>
  <si>
    <t>Csomorika</t>
  </si>
  <si>
    <t>Csókaszőlő</t>
  </si>
  <si>
    <t xml:space="preserve">Duna Gyöngye </t>
  </si>
  <si>
    <t>Ezerfürtű</t>
  </si>
  <si>
    <t>Ezerjó</t>
  </si>
  <si>
    <t>Favorit</t>
  </si>
  <si>
    <t>Fetească Albă</t>
  </si>
  <si>
    <t>Fetească Neagră</t>
  </si>
  <si>
    <t>Fetească Regală</t>
  </si>
  <si>
    <t>Generosa</t>
  </si>
  <si>
    <t>Gesztus</t>
  </si>
  <si>
    <t>Grasă de Cotnari</t>
  </si>
  <si>
    <t>Gyöngyrizling</t>
  </si>
  <si>
    <t>Göcseji Zamatos</t>
  </si>
  <si>
    <t>Hajnalka</t>
  </si>
  <si>
    <t>Hamvas</t>
  </si>
  <si>
    <t>Heuréka</t>
  </si>
  <si>
    <t>Jardovany Fekete</t>
  </si>
  <si>
    <t>Jubileum 75</t>
  </si>
  <si>
    <t>Juhfark</t>
  </si>
  <si>
    <t>Jádorvány</t>
  </si>
  <si>
    <t>Jázmin</t>
  </si>
  <si>
    <t>K.35</t>
  </si>
  <si>
    <t>Kabar</t>
  </si>
  <si>
    <t>Karát</t>
  </si>
  <si>
    <t>Királyleányka</t>
  </si>
  <si>
    <t>Kocsis Irma</t>
  </si>
  <si>
    <t>Korona</t>
  </si>
  <si>
    <t>Kozma CS. 2</t>
  </si>
  <si>
    <t>Kozmopoliten</t>
  </si>
  <si>
    <t>Kreaca</t>
  </si>
  <si>
    <t>Kunbarát</t>
  </si>
  <si>
    <t>Kunleány</t>
  </si>
  <si>
    <t>Kurucvér</t>
  </si>
  <si>
    <t>Kármin</t>
  </si>
  <si>
    <t>Kéknyelű</t>
  </si>
  <si>
    <t>Lakhegyi Mézes</t>
  </si>
  <si>
    <t>Leányka</t>
  </si>
  <si>
    <t>Magyarfrankos</t>
  </si>
  <si>
    <t>Menoir</t>
  </si>
  <si>
    <t>Meszi Kadarka</t>
  </si>
  <si>
    <t>Mátrai Muskotály</t>
  </si>
  <si>
    <t>Mézes Fehér</t>
  </si>
  <si>
    <t>Nektár</t>
  </si>
  <si>
    <t>Nosztori Rizling</t>
  </si>
  <si>
    <t>Odysseus</t>
  </si>
  <si>
    <t>Orpheus</t>
  </si>
  <si>
    <t>Palatina</t>
  </si>
  <si>
    <t>Pannon Frankos</t>
  </si>
  <si>
    <t>Panonia</t>
  </si>
  <si>
    <t>Pecsi Szagos</t>
  </si>
  <si>
    <t>Pelso</t>
  </si>
  <si>
    <t>Pozsonyi Fehér</t>
  </si>
  <si>
    <t>Purcsin</t>
  </si>
  <si>
    <t>Pátria</t>
  </si>
  <si>
    <t>Refrén</t>
  </si>
  <si>
    <t>Rozala Bianca</t>
  </si>
  <si>
    <t>Rubintos</t>
  </si>
  <si>
    <t>Rózsakő</t>
  </si>
  <si>
    <t>Somszoekoe Kék</t>
  </si>
  <si>
    <t>Sremska Zelenika</t>
  </si>
  <si>
    <t>Sárfehér</t>
  </si>
  <si>
    <t>Taurus</t>
  </si>
  <si>
    <t>Tihanyi Kék</t>
  </si>
  <si>
    <t>Trilla</t>
  </si>
  <si>
    <t>Táltos</t>
  </si>
  <si>
    <t>Vertes Csillaga</t>
  </si>
  <si>
    <t>Viktor</t>
  </si>
  <si>
    <t>Viktória Gyöngye</t>
  </si>
  <si>
    <t>Vulcanus</t>
  </si>
  <si>
    <t>Zefír</t>
  </si>
  <si>
    <t>Zengő</t>
  </si>
  <si>
    <t>Zenit</t>
  </si>
  <si>
    <t>Zeusz</t>
  </si>
  <si>
    <t>Zéta</t>
  </si>
  <si>
    <t>Úrréti</t>
  </si>
  <si>
    <t>India</t>
  </si>
  <si>
    <t>Israel</t>
  </si>
  <si>
    <t>Argaman</t>
  </si>
  <si>
    <t>Emerald Riesling</t>
  </si>
  <si>
    <t>Italy</t>
  </si>
  <si>
    <t>Abbuoto</t>
  </si>
  <si>
    <t>Aglianicone</t>
  </si>
  <si>
    <t>Albanello</t>
  </si>
  <si>
    <t>Albaranzeuli Bianco</t>
  </si>
  <si>
    <t>Albaranzeuli Nero</t>
  </si>
  <si>
    <t>Albarola</t>
  </si>
  <si>
    <t>Albarossa</t>
  </si>
  <si>
    <t>Alionza</t>
  </si>
  <si>
    <t>Arvesiniadu</t>
  </si>
  <si>
    <t>Arvine</t>
  </si>
  <si>
    <t>Avana</t>
  </si>
  <si>
    <t>Avarengo</t>
  </si>
  <si>
    <t>Baratuciat</t>
  </si>
  <si>
    <t>Barbera Bianca</t>
  </si>
  <si>
    <t>Barbera Sarda</t>
  </si>
  <si>
    <t>Barsaglina</t>
  </si>
  <si>
    <t>Bellone</t>
  </si>
  <si>
    <t>Biancame</t>
  </si>
  <si>
    <t>Bianchetta Trevigiana</t>
  </si>
  <si>
    <t>Biancolella</t>
  </si>
  <si>
    <t>Bombino Nero</t>
  </si>
  <si>
    <t>Bonarda Grande</t>
  </si>
  <si>
    <t>Bonarda Piemontese</t>
  </si>
  <si>
    <t>Bonda</t>
  </si>
  <si>
    <t>Bosco</t>
  </si>
  <si>
    <t>Bracciola Nera</t>
  </si>
  <si>
    <t>Bric</t>
  </si>
  <si>
    <t>Bussanello</t>
  </si>
  <si>
    <t>Caddiu</t>
  </si>
  <si>
    <t>Caloria</t>
  </si>
  <si>
    <t>Capolongo</t>
  </si>
  <si>
    <t>Carica l'Asino</t>
  </si>
  <si>
    <t>Carricante</t>
  </si>
  <si>
    <t>Casetta</t>
  </si>
  <si>
    <t>Castiglione</t>
  </si>
  <si>
    <t>Catalanesca</t>
  </si>
  <si>
    <t>Catanese Nero</t>
  </si>
  <si>
    <t>Catarratto Bianco</t>
  </si>
  <si>
    <t>Cavrara</t>
  </si>
  <si>
    <t>Cellerina</t>
  </si>
  <si>
    <t>Centesimino</t>
  </si>
  <si>
    <t>Cesanese</t>
  </si>
  <si>
    <t>Cianorie</t>
  </si>
  <si>
    <t>Ciliegiolo</t>
  </si>
  <si>
    <t>Cividin</t>
  </si>
  <si>
    <t>Cococciola</t>
  </si>
  <si>
    <t>Coda di Volpe Bianca</t>
  </si>
  <si>
    <t>Colombana Nera</t>
  </si>
  <si>
    <t>Corbina Vicentina</t>
  </si>
  <si>
    <t>Cordenossa</t>
  </si>
  <si>
    <t>Cornalin</t>
  </si>
  <si>
    <t>Cornarea</t>
  </si>
  <si>
    <t>Cortese</t>
  </si>
  <si>
    <t>Cove</t>
  </si>
  <si>
    <t>Crovassa</t>
  </si>
  <si>
    <t>Dindarella</t>
  </si>
  <si>
    <t>Diolinoir</t>
  </si>
  <si>
    <t>Dolciame</t>
  </si>
  <si>
    <t>Doux d'Henry</t>
  </si>
  <si>
    <t>Drupeggio</t>
  </si>
  <si>
    <t>Durella</t>
  </si>
  <si>
    <t>Enantio</t>
  </si>
  <si>
    <t>Erbaluce</t>
  </si>
  <si>
    <t>Erbamat</t>
  </si>
  <si>
    <t>Ervi</t>
  </si>
  <si>
    <t>Falanghina</t>
  </si>
  <si>
    <t>Falanghina Flegrea</t>
  </si>
  <si>
    <t>Fenile</t>
  </si>
  <si>
    <t>Fertilia</t>
  </si>
  <si>
    <t>Flavis</t>
  </si>
  <si>
    <t>Fogarina</t>
  </si>
  <si>
    <t>Foglia Tonda</t>
  </si>
  <si>
    <t>Forastera</t>
  </si>
  <si>
    <t>Forgiarin</t>
  </si>
  <si>
    <t>Forsellina</t>
  </si>
  <si>
    <t>Fortana</t>
  </si>
  <si>
    <t>Francavidda</t>
  </si>
  <si>
    <t>Frappato</t>
  </si>
  <si>
    <t>Fubiano</t>
  </si>
  <si>
    <t>Fumin</t>
  </si>
  <si>
    <t>Gaglioppo</t>
  </si>
  <si>
    <t>Gamba Rossa</t>
  </si>
  <si>
    <t>Ginestra</t>
  </si>
  <si>
    <t>Giro Nero</t>
  </si>
  <si>
    <t>Goldtraminer</t>
  </si>
  <si>
    <t>Gosen</t>
  </si>
  <si>
    <t>Grapariol</t>
  </si>
  <si>
    <t>Grechetto Rosso</t>
  </si>
  <si>
    <t>Grechetto di Orvieto</t>
  </si>
  <si>
    <t>Greco Bianco</t>
  </si>
  <si>
    <t>Grignolino</t>
  </si>
  <si>
    <t>Groppello Gentile</t>
  </si>
  <si>
    <t>Groppello di Mocasina</t>
  </si>
  <si>
    <t>Groppello di Revo</t>
  </si>
  <si>
    <t>Guardavalle</t>
  </si>
  <si>
    <t>Hrvatica</t>
  </si>
  <si>
    <t>Impigno</t>
  </si>
  <si>
    <t>Incrocio Bianco Fedit 51</t>
  </si>
  <si>
    <t>Incrocio Bruni 54</t>
  </si>
  <si>
    <t>Incrocio Manzoni 2.15</t>
  </si>
  <si>
    <t>Incrocio Terzi 1</t>
  </si>
  <si>
    <t>Invernenga</t>
  </si>
  <si>
    <t>Inzolia</t>
  </si>
  <si>
    <t>Italica</t>
  </si>
  <si>
    <t>Lacrima di Morro d'Alba</t>
  </si>
  <si>
    <t>Lagarino Bianco</t>
  </si>
  <si>
    <t>Lambrusca di Alessandria</t>
  </si>
  <si>
    <t>Lambrusco Barghi</t>
  </si>
  <si>
    <t>Lambrusco Marani</t>
  </si>
  <si>
    <t>Lambrusco Montericco</t>
  </si>
  <si>
    <t>Lambrusco Oliva</t>
  </si>
  <si>
    <t>Lambrusco Salamino</t>
  </si>
  <si>
    <t>Lambrusco Viadanese</t>
  </si>
  <si>
    <t>Lambrusco di Sorbara</t>
  </si>
  <si>
    <t>Lecinaro</t>
  </si>
  <si>
    <t>Lumassina</t>
  </si>
  <si>
    <t>Maceratino</t>
  </si>
  <si>
    <t>Magliocco Canino</t>
  </si>
  <si>
    <t>Magliocco Dolce</t>
  </si>
  <si>
    <t>Maiolica</t>
  </si>
  <si>
    <t>Maiolina</t>
  </si>
  <si>
    <t>Malbo Gentile</t>
  </si>
  <si>
    <t>Malvasia Bianca di Basilicata</t>
  </si>
  <si>
    <t>Malvasia Nera Lunga</t>
  </si>
  <si>
    <t>Malvasia Nera di Basilicata</t>
  </si>
  <si>
    <t>Malvasia del Lazio</t>
  </si>
  <si>
    <t>Malvasia di Candia Aromatica</t>
  </si>
  <si>
    <t>Malvasia di Casorzo</t>
  </si>
  <si>
    <t>Malvasia di Schierano</t>
  </si>
  <si>
    <t>Manzoni Bianco</t>
  </si>
  <si>
    <t>Manzoni Moscato</t>
  </si>
  <si>
    <t>Manzoni Rosa</t>
  </si>
  <si>
    <t>Marzemina Bianca</t>
  </si>
  <si>
    <t>Maturana Blanca</t>
  </si>
  <si>
    <t>Mayolet</t>
  </si>
  <si>
    <t>Mazzese</t>
  </si>
  <si>
    <t>Melara</t>
  </si>
  <si>
    <t>Merlese</t>
  </si>
  <si>
    <t>Minella Bianca</t>
  </si>
  <si>
    <t>Monica Nera</t>
  </si>
  <si>
    <t>Montonico Bianco</t>
  </si>
  <si>
    <t>Montu</t>
  </si>
  <si>
    <t>Moradella</t>
  </si>
  <si>
    <t>Morone</t>
  </si>
  <si>
    <t>Moscatello Selvatico</t>
  </si>
  <si>
    <t>Moscato di Scanzo</t>
  </si>
  <si>
    <t>Moscato di Terracina</t>
  </si>
  <si>
    <t>Mostosa</t>
  </si>
  <si>
    <t>Nascetta</t>
  </si>
  <si>
    <t>Nasco</t>
  </si>
  <si>
    <t>Nebbiera</t>
  </si>
  <si>
    <t>Negretto</t>
  </si>
  <si>
    <t>Ner d'Ala</t>
  </si>
  <si>
    <t>Nerello Cappuccio</t>
  </si>
  <si>
    <t>Nerello Mascalese</t>
  </si>
  <si>
    <t>Neretta Cuneese</t>
  </si>
  <si>
    <t>Neretto di Bairo</t>
  </si>
  <si>
    <t>Nero Buono di Cori</t>
  </si>
  <si>
    <t>Nero di Troia</t>
  </si>
  <si>
    <t>Neyret</t>
  </si>
  <si>
    <t>Nieddera</t>
  </si>
  <si>
    <t>Nigra</t>
  </si>
  <si>
    <t>Nocera</t>
  </si>
  <si>
    <t>Notardomenico</t>
  </si>
  <si>
    <t>Nuragus</t>
  </si>
  <si>
    <t>Orpicchio</t>
  </si>
  <si>
    <t>Ortrugo</t>
  </si>
  <si>
    <t>Oseleta</t>
  </si>
  <si>
    <t>Pallagrello Bianco</t>
  </si>
  <si>
    <t>Pallagrello Nero</t>
  </si>
  <si>
    <t>Pampanaro</t>
  </si>
  <si>
    <t>Pampanuto</t>
  </si>
  <si>
    <t>Paolina</t>
  </si>
  <si>
    <t>Passau</t>
  </si>
  <si>
    <t>Passerina</t>
  </si>
  <si>
    <t>Pecorello</t>
  </si>
  <si>
    <t>Pecorino</t>
  </si>
  <si>
    <t>Pelaverga</t>
  </si>
  <si>
    <t>Pelaverga Piccolo</t>
  </si>
  <si>
    <t>Pepella</t>
  </si>
  <si>
    <t>Perera</t>
  </si>
  <si>
    <t>Perla dei Vivi</t>
  </si>
  <si>
    <t>Perricone</t>
  </si>
  <si>
    <t>Petit Rouge</t>
  </si>
  <si>
    <t>Piccola Nera</t>
  </si>
  <si>
    <t>Picolit</t>
  </si>
  <si>
    <t>Piculit Neri</t>
  </si>
  <si>
    <t>Piedirosso</t>
  </si>
  <si>
    <t>Pignola Valtellinese</t>
  </si>
  <si>
    <t>Pignoletto</t>
  </si>
  <si>
    <t>Pignolo</t>
  </si>
  <si>
    <t>Pinella</t>
  </si>
  <si>
    <t>Plassa</t>
  </si>
  <si>
    <t>Pollera Nera</t>
  </si>
  <si>
    <t>Prie</t>
  </si>
  <si>
    <t>Primetta</t>
  </si>
  <si>
    <t>Prodest</t>
  </si>
  <si>
    <t>Prosecco Lungo</t>
  </si>
  <si>
    <t>Prunesta</t>
  </si>
  <si>
    <t>Pugnitello</t>
  </si>
  <si>
    <t>Quagliano</t>
  </si>
  <si>
    <t>Raboso Veronese</t>
  </si>
  <si>
    <t>Rambella</t>
  </si>
  <si>
    <t>Recantina</t>
  </si>
  <si>
    <t>Refosco di Faedis</t>
  </si>
  <si>
    <t>Retagliado Bianco</t>
  </si>
  <si>
    <t>Ribolla Gialla</t>
  </si>
  <si>
    <t>Ripolo</t>
  </si>
  <si>
    <t>Rollo</t>
  </si>
  <si>
    <t>Rosciola</t>
  </si>
  <si>
    <t>Rossara Trentina</t>
  </si>
  <si>
    <t>Rossese</t>
  </si>
  <si>
    <t>Rossese Bianco</t>
  </si>
  <si>
    <t>Rossignola</t>
  </si>
  <si>
    <t>Rossola Nera</t>
  </si>
  <si>
    <t>Roussin</t>
  </si>
  <si>
    <t>Roviello Bianco</t>
  </si>
  <si>
    <t>Ruche</t>
  </si>
  <si>
    <t>Ruggine</t>
  </si>
  <si>
    <t>San Giuseppe Nero</t>
  </si>
  <si>
    <t>San Lunardo</t>
  </si>
  <si>
    <t>San Martino</t>
  </si>
  <si>
    <t>San Michele</t>
  </si>
  <si>
    <t>Sanforte</t>
  </si>
  <si>
    <t>Santa Maria</t>
  </si>
  <si>
    <t>Schiava</t>
  </si>
  <si>
    <t>Schiava Gentile</t>
  </si>
  <si>
    <t>Schiava Grigia</t>
  </si>
  <si>
    <t>Schiava Lombarda</t>
  </si>
  <si>
    <t>Sciaglin</t>
  </si>
  <si>
    <t>Sciascinoso</t>
  </si>
  <si>
    <t>Semidano</t>
  </si>
  <si>
    <t>Sennen</t>
  </si>
  <si>
    <t>Sgavetta</t>
  </si>
  <si>
    <t>Sirio</t>
  </si>
  <si>
    <t>Soperga</t>
  </si>
  <si>
    <t>Spergola</t>
  </si>
  <si>
    <t>Susumaniello</t>
  </si>
  <si>
    <t>Tazzelenghe</t>
  </si>
  <si>
    <t>Termarina Rossa</t>
  </si>
  <si>
    <t>Timorasso</t>
  </si>
  <si>
    <t>Tintilia del Molise</t>
  </si>
  <si>
    <t>Trebbianina</t>
  </si>
  <si>
    <t>Trebbiano Giallo</t>
  </si>
  <si>
    <t>Trebbiano Modenese</t>
  </si>
  <si>
    <t>Trebbiano Romagnolo</t>
  </si>
  <si>
    <t>Trebbiano Spoletino</t>
  </si>
  <si>
    <t>Trebbiano d'Abruzzo</t>
  </si>
  <si>
    <t>Trevisana Nera</t>
  </si>
  <si>
    <t>Tronto</t>
  </si>
  <si>
    <t>Turchetta</t>
  </si>
  <si>
    <t>Ucelut</t>
  </si>
  <si>
    <t>Uva Longanesi</t>
  </si>
  <si>
    <t>Uva Rara</t>
  </si>
  <si>
    <t>Uva Tosca</t>
  </si>
  <si>
    <t>Uva del Fantini</t>
  </si>
  <si>
    <t>Uva del Tunde</t>
  </si>
  <si>
    <t>Uvalino</t>
  </si>
  <si>
    <t>Vega</t>
  </si>
  <si>
    <t>Verdea</t>
  </si>
  <si>
    <t>Verdello</t>
  </si>
  <si>
    <t>Verdiso</t>
  </si>
  <si>
    <t>Verduschia</t>
  </si>
  <si>
    <t>Verduzzo Trevigiano</t>
  </si>
  <si>
    <t>Vermentino Nero</t>
  </si>
  <si>
    <t>Vernaccia di Oristano</t>
  </si>
  <si>
    <t>Vernaccia di San Gimignano</t>
  </si>
  <si>
    <t>Veruccese</t>
  </si>
  <si>
    <t>Vespaiola</t>
  </si>
  <si>
    <t>Vien de Nus</t>
  </si>
  <si>
    <t>Vitovska</t>
  </si>
  <si>
    <t>Vuillermin</t>
  </si>
  <si>
    <t>Japan</t>
  </si>
  <si>
    <t>Adirondac</t>
  </si>
  <si>
    <t>Campbell Early</t>
  </si>
  <si>
    <t>Cascade</t>
  </si>
  <si>
    <t>Delaware</t>
  </si>
  <si>
    <t>Koshu</t>
  </si>
  <si>
    <t>Kyoho (4N)</t>
  </si>
  <si>
    <t>Portland</t>
  </si>
  <si>
    <t>Red Millennium</t>
  </si>
  <si>
    <t>Riesling Forte</t>
  </si>
  <si>
    <t>Rose Ciotat</t>
  </si>
  <si>
    <t>Ryugan</t>
  </si>
  <si>
    <t>Yama Sauvignon</t>
  </si>
  <si>
    <t>Yamabudo</t>
  </si>
  <si>
    <t>Yamasachi</t>
  </si>
  <si>
    <t>Kazakhstan</t>
  </si>
  <si>
    <t>Bayanshira</t>
  </si>
  <si>
    <t>Kuldzhinskii</t>
  </si>
  <si>
    <t>Madrasa</t>
  </si>
  <si>
    <t>Maiskii Chernyi</t>
  </si>
  <si>
    <t>Rubinovy Magaracha</t>
  </si>
  <si>
    <t>Ruby</t>
  </si>
  <si>
    <t>Sheridan</t>
  </si>
  <si>
    <t>Lebanon</t>
  </si>
  <si>
    <t>Luxembourg</t>
  </si>
  <si>
    <t>Mexico</t>
  </si>
  <si>
    <t>Fiesta</t>
  </si>
  <si>
    <t>Salvador</t>
  </si>
  <si>
    <t>Moldova</t>
  </si>
  <si>
    <t>Alb de Ialoveni</t>
  </si>
  <si>
    <t>Alb de Suruceni</t>
  </si>
  <si>
    <t>Apiren Alb</t>
  </si>
  <si>
    <t>Apiren Roz</t>
  </si>
  <si>
    <t>Arkadia</t>
  </si>
  <si>
    <t>Augustovski</t>
  </si>
  <si>
    <t>Bastardo Magarachsky</t>
  </si>
  <si>
    <t>Băbească Neagră</t>
  </si>
  <si>
    <t>Coarnă Neagră</t>
  </si>
  <si>
    <t>Droujba</t>
  </si>
  <si>
    <t>Dunav</t>
  </si>
  <si>
    <t>Floricica</t>
  </si>
  <si>
    <t>Frumoasa Alba</t>
  </si>
  <si>
    <t>Golubok</t>
  </si>
  <si>
    <t>Guzun</t>
  </si>
  <si>
    <t>Ilichevskii Rannii</t>
  </si>
  <si>
    <t>Kishmish Luchistyi</t>
  </si>
  <si>
    <t>Kishmish Moldavskii</t>
  </si>
  <si>
    <t>Kodrinskii</t>
  </si>
  <si>
    <t>Kodryanka</t>
  </si>
  <si>
    <t>Kuban</t>
  </si>
  <si>
    <t>Lora</t>
  </si>
  <si>
    <t>Lyana</t>
  </si>
  <si>
    <t>Magaracha Rannii</t>
  </si>
  <si>
    <t>Mechta</t>
  </si>
  <si>
    <t>Mergeritar</t>
  </si>
  <si>
    <t>Muscat Timpuriu de Bucuresti</t>
  </si>
  <si>
    <t>Muscat Yantarnyi</t>
  </si>
  <si>
    <t>Muscat de Bugeac</t>
  </si>
  <si>
    <t>Muskat Zhemchuzhnyi</t>
  </si>
  <si>
    <t>Muskat de Yaloven</t>
  </si>
  <si>
    <t>Negru de Yaloven</t>
  </si>
  <si>
    <t>Noah</t>
  </si>
  <si>
    <t>Onitskanskii Belyi</t>
  </si>
  <si>
    <t>Original</t>
  </si>
  <si>
    <t>Osennii Ciornai</t>
  </si>
  <si>
    <t>Pamyati Negrulya</t>
  </si>
  <si>
    <t>Pervenets Magaracha</t>
  </si>
  <si>
    <t>Pervomaisky</t>
  </si>
  <si>
    <t>Podarok Zaporozju</t>
  </si>
  <si>
    <t>Prezentabil</t>
  </si>
  <si>
    <t>Riton</t>
  </si>
  <si>
    <t>Romulus</t>
  </si>
  <si>
    <t>Rubin Tairovsky</t>
  </si>
  <si>
    <t>Saperavi Severny</t>
  </si>
  <si>
    <t>Sukholimansky Bely</t>
  </si>
  <si>
    <t>Viorika</t>
  </si>
  <si>
    <t>Vostorg</t>
  </si>
  <si>
    <t>Yalovenskii Ustoichivyi</t>
  </si>
  <si>
    <t>Yubilei Zhuravlya</t>
  </si>
  <si>
    <t>Morocco</t>
  </si>
  <si>
    <t>Abbou</t>
  </si>
  <si>
    <t>Airén</t>
  </si>
  <si>
    <t>Beba</t>
  </si>
  <si>
    <t>Doukkali</t>
  </si>
  <si>
    <t>Myanmar</t>
  </si>
  <si>
    <t>NewZealand</t>
  </si>
  <si>
    <t>Breidecker</t>
  </si>
  <si>
    <t>Kolor</t>
  </si>
  <si>
    <t>NorthMacedonia</t>
  </si>
  <si>
    <t>Prokupac</t>
  </si>
  <si>
    <t>Stanušina Crna</t>
  </si>
  <si>
    <t>Žilavka</t>
  </si>
  <si>
    <t>Norway</t>
  </si>
  <si>
    <t>Peru</t>
  </si>
  <si>
    <t>Ar110</t>
  </si>
  <si>
    <t>Ar99</t>
  </si>
  <si>
    <t>Imperial Seedless</t>
  </si>
  <si>
    <t>Quebranta</t>
  </si>
  <si>
    <t>Rosa Arica</t>
  </si>
  <si>
    <t>Superior Seedless</t>
  </si>
  <si>
    <t>Portugal</t>
  </si>
  <si>
    <t>Agronomica</t>
  </si>
  <si>
    <t>Agua Santa</t>
  </si>
  <si>
    <t>Almafra</t>
  </si>
  <si>
    <t>Alvar Branco</t>
  </si>
  <si>
    <t>Alvar Roxo</t>
  </si>
  <si>
    <t>Alvarelhao Ceitao</t>
  </si>
  <si>
    <t>Amaral</t>
  </si>
  <si>
    <t>Antao Vaz</t>
  </si>
  <si>
    <t>Arinto de Bucelas</t>
  </si>
  <si>
    <t>Assaraky</t>
  </si>
  <si>
    <t>Avesso</t>
  </si>
  <si>
    <t>Azal</t>
  </si>
  <si>
    <t>Babosa de Madere</t>
  </si>
  <si>
    <t>Baga</t>
  </si>
  <si>
    <t>Barcelo</t>
  </si>
  <si>
    <t>Barreto de Semente</t>
  </si>
  <si>
    <t>Bastardo Branco</t>
  </si>
  <si>
    <t>Batoca</t>
  </si>
  <si>
    <t>Bical</t>
  </si>
  <si>
    <t>Boal Barreiro</t>
  </si>
  <si>
    <t>Boal Vencedor</t>
  </si>
  <si>
    <t>Borraçal</t>
  </si>
  <si>
    <t>Branco Escola</t>
  </si>
  <si>
    <t>Branco Gouvaes</t>
  </si>
  <si>
    <t>Branco Sr. Joao</t>
  </si>
  <si>
    <t>Branco Valente</t>
  </si>
  <si>
    <t>Brandam</t>
  </si>
  <si>
    <t>Cabinda</t>
  </si>
  <si>
    <t>Cabral</t>
  </si>
  <si>
    <t>Calrao</t>
  </si>
  <si>
    <t>Campanario</t>
  </si>
  <si>
    <t>Caracol</t>
  </si>
  <si>
    <t>Caramela</t>
  </si>
  <si>
    <t>Carrega Branco</t>
  </si>
  <si>
    <t>Carrega Tinto</t>
  </si>
  <si>
    <t>Casculho</t>
  </si>
  <si>
    <t>Castalia</t>
  </si>
  <si>
    <t>Castela</t>
  </si>
  <si>
    <t>Castelino</t>
  </si>
  <si>
    <t>Castelo Branco</t>
  </si>
  <si>
    <t>Castelão Branco</t>
  </si>
  <si>
    <t>Caíño Blanco</t>
  </si>
  <si>
    <t>Cerceal Branco</t>
  </si>
  <si>
    <t>Chasselas Sabor</t>
  </si>
  <si>
    <t>Cidreiro</t>
  </si>
  <si>
    <t>Codega de Larinho</t>
  </si>
  <si>
    <t>Complexa</t>
  </si>
  <si>
    <t>Concieira</t>
  </si>
  <si>
    <t>Coracao de Galo</t>
  </si>
  <si>
    <t>Cornifesto</t>
  </si>
  <si>
    <t>Dedo de Dama</t>
  </si>
  <si>
    <t>Deliciosa</t>
  </si>
  <si>
    <t>Diagalves</t>
  </si>
  <si>
    <t>Docal</t>
  </si>
  <si>
    <t>Dona Branca</t>
  </si>
  <si>
    <t>Dona Joaquina</t>
  </si>
  <si>
    <t>Donzelinho Branco</t>
  </si>
  <si>
    <t>Donzelinho Roxo</t>
  </si>
  <si>
    <t>Donzelinho Tinto</t>
  </si>
  <si>
    <t>Dorinto</t>
  </si>
  <si>
    <t>Encruzado</t>
  </si>
  <si>
    <t>Esganacao Preto</t>
  </si>
  <si>
    <t>Esganinho</t>
  </si>
  <si>
    <t>Espadeiro</t>
  </si>
  <si>
    <t>Espadeiro Mole</t>
  </si>
  <si>
    <t>Estreito Macio</t>
  </si>
  <si>
    <t>Fepiro</t>
  </si>
  <si>
    <t>Fernão Pires</t>
  </si>
  <si>
    <t>Folgasao</t>
  </si>
  <si>
    <t>Folgasao Roxo</t>
  </si>
  <si>
    <t>Folha de Figueira</t>
  </si>
  <si>
    <t>Fonte Cal</t>
  </si>
  <si>
    <t>Goncalo Pires</t>
  </si>
  <si>
    <t>Gouveio Preto</t>
  </si>
  <si>
    <t>Gouveio Real</t>
  </si>
  <si>
    <t>Grangeal</t>
  </si>
  <si>
    <t>Granho</t>
  </si>
  <si>
    <t>Grossa</t>
  </si>
  <si>
    <t>Jampal</t>
  </si>
  <si>
    <t>Juan García</t>
  </si>
  <si>
    <t>Labrusco</t>
  </si>
  <si>
    <t>Lameiro</t>
  </si>
  <si>
    <t>Lariao</t>
  </si>
  <si>
    <t>Leira</t>
  </si>
  <si>
    <t>Listain de Huelva</t>
  </si>
  <si>
    <t>Listrao Roxo</t>
  </si>
  <si>
    <t>Loureiro</t>
  </si>
  <si>
    <t>Lourela</t>
  </si>
  <si>
    <t>Lusitano</t>
  </si>
  <si>
    <t>Luzidio</t>
  </si>
  <si>
    <t>Malvarisco</t>
  </si>
  <si>
    <t>Malvasia Branca de Sao Jorge</t>
  </si>
  <si>
    <t>Malvasia Fina Roxa</t>
  </si>
  <si>
    <t>Malvasia Parda</t>
  </si>
  <si>
    <t>Malvasia Preta</t>
  </si>
  <si>
    <t>Malvasia Romana</t>
  </si>
  <si>
    <t>Malvasia di Sardegna Rosada</t>
  </si>
  <si>
    <t>Malvia</t>
  </si>
  <si>
    <t>Manteudo Preto</t>
  </si>
  <si>
    <t>Marquinhas</t>
  </si>
  <si>
    <t>Marufo</t>
  </si>
  <si>
    <t>Melhorio</t>
  </si>
  <si>
    <t>Mindelo</t>
  </si>
  <si>
    <t>Mondet</t>
  </si>
  <si>
    <t>Monvedro</t>
  </si>
  <si>
    <t>Moscadet</t>
  </si>
  <si>
    <t>Moscargo</t>
  </si>
  <si>
    <t>Moscatel Lilaz</t>
  </si>
  <si>
    <t>Mourisco de Semente</t>
  </si>
  <si>
    <t>Mourisco de Trevoes</t>
  </si>
  <si>
    <t>Naia</t>
  </si>
  <si>
    <t>Nevoeira</t>
  </si>
  <si>
    <t>Padeiro</t>
  </si>
  <si>
    <t>Parreira Matias</t>
  </si>
  <si>
    <t>Patorra</t>
  </si>
  <si>
    <t>Pe Comprido</t>
  </si>
  <si>
    <t>Pedral</t>
  </si>
  <si>
    <t>Perigo</t>
  </si>
  <si>
    <t>Perola</t>
  </si>
  <si>
    <t>Pexem</t>
  </si>
  <si>
    <t>Planta Nova</t>
  </si>
  <si>
    <t>Praca</t>
  </si>
  <si>
    <t>Preto Cardana</t>
  </si>
  <si>
    <t>Preto Martinho</t>
  </si>
  <si>
    <t>Primavera</t>
  </si>
  <si>
    <t>Promissao</t>
  </si>
  <si>
    <t>Rabigato</t>
  </si>
  <si>
    <t>Rabigato Moreno</t>
  </si>
  <si>
    <t>Rabo de Anho</t>
  </si>
  <si>
    <t>Rabo de Lobo</t>
  </si>
  <si>
    <t>Rabo de Ovelha</t>
  </si>
  <si>
    <t>Ramisco</t>
  </si>
  <si>
    <t>Rayada Melonera</t>
  </si>
  <si>
    <t>Rio Grande</t>
  </si>
  <si>
    <t>Roal</t>
  </si>
  <si>
    <t>Roxo Rei</t>
  </si>
  <si>
    <t>Roxo de Vila Flor</t>
  </si>
  <si>
    <t>Rufete</t>
  </si>
  <si>
    <t>Samarrinho</t>
  </si>
  <si>
    <t>Santarena</t>
  </si>
  <si>
    <t>Santoal</t>
  </si>
  <si>
    <t>Sao Mamede</t>
  </si>
  <si>
    <t>Seara Nova</t>
  </si>
  <si>
    <t>Sercial</t>
  </si>
  <si>
    <t>Sercialinho</t>
  </si>
  <si>
    <t>Sevilhao</t>
  </si>
  <si>
    <t>Síria</t>
  </si>
  <si>
    <t>Tamarez</t>
  </si>
  <si>
    <t>Terrantez</t>
  </si>
  <si>
    <t>Terrantez do Pico</t>
  </si>
  <si>
    <t>Tinta Aguiar</t>
  </si>
  <si>
    <t>Tinta Aurelio</t>
  </si>
  <si>
    <t>Tinta Bragao</t>
  </si>
  <si>
    <t>Tinta Carvalha</t>
  </si>
  <si>
    <t>Tinta Engomada</t>
  </si>
  <si>
    <t>Tinta Francisca</t>
  </si>
  <si>
    <t>Tinta Malandra</t>
  </si>
  <si>
    <t>Tinta Martins</t>
  </si>
  <si>
    <t>Tinta Mesquita</t>
  </si>
  <si>
    <t>Tinta Penajoia</t>
  </si>
  <si>
    <t>Tinta Pereira</t>
  </si>
  <si>
    <t>Tinta Pomar</t>
  </si>
  <si>
    <t>Tinta Roseira</t>
  </si>
  <si>
    <t>Tinta Valdosa</t>
  </si>
  <si>
    <t>Tinta Varejoa</t>
  </si>
  <si>
    <t>Tinta da Barca</t>
  </si>
  <si>
    <t>Tinta da Melra</t>
  </si>
  <si>
    <t>Tinta de Alcoa</t>
  </si>
  <si>
    <t>Tinta de Cidadelhe</t>
  </si>
  <si>
    <t>Tinta de Pegoes</t>
  </si>
  <si>
    <t>Tinta do Rodo</t>
  </si>
  <si>
    <t>Tintem</t>
  </si>
  <si>
    <t>Touriga Femea</t>
  </si>
  <si>
    <t>Trajadura</t>
  </si>
  <si>
    <t>Trincadeira das Pratas</t>
  </si>
  <si>
    <t>Trincadeiro Branco</t>
  </si>
  <si>
    <t>Triunfo</t>
  </si>
  <si>
    <t>Uva Cao</t>
  </si>
  <si>
    <t>Valbom</t>
  </si>
  <si>
    <t>Valveirinha</t>
  </si>
  <si>
    <t>Verdelho Tinto</t>
  </si>
  <si>
    <t>Verdial</t>
  </si>
  <si>
    <t>Verdial Tinto</t>
  </si>
  <si>
    <t>Viosinho</t>
  </si>
  <si>
    <t>Vital</t>
  </si>
  <si>
    <t>Xara</t>
  </si>
  <si>
    <t>other grey varieties</t>
  </si>
  <si>
    <t>Romania</t>
  </si>
  <si>
    <t>Alb Aromat</t>
  </si>
  <si>
    <t>Alutus</t>
  </si>
  <si>
    <t>Amurg</t>
  </si>
  <si>
    <t>Arcas</t>
  </si>
  <si>
    <t>Aromat de Iasi</t>
  </si>
  <si>
    <t>Astra</t>
  </si>
  <si>
    <t>Bakator Belyi</t>
  </si>
  <si>
    <t>Balada</t>
  </si>
  <si>
    <t>Batuta Neagra</t>
  </si>
  <si>
    <t>Blasius</t>
  </si>
  <si>
    <t>Busuioacă de Bohotin</t>
  </si>
  <si>
    <t>Băbească Neagră (G)</t>
  </si>
  <si>
    <t>Codană</t>
  </si>
  <si>
    <t>Columna</t>
  </si>
  <si>
    <t>Crimposie</t>
  </si>
  <si>
    <t>Cruciulita</t>
  </si>
  <si>
    <t>Crâmpoșie Selecționată</t>
  </si>
  <si>
    <t>Donaris</t>
  </si>
  <si>
    <t>Frâncușă</t>
  </si>
  <si>
    <t>Galbenă de Odobești</t>
  </si>
  <si>
    <t>Golia</t>
  </si>
  <si>
    <t>Haiduc</t>
  </si>
  <si>
    <t>Iordan</t>
  </si>
  <si>
    <t>Mamaia</t>
  </si>
  <si>
    <t>Miorita</t>
  </si>
  <si>
    <t>Mustoasă de Măderat</t>
  </si>
  <si>
    <t>Negru Aromat</t>
  </si>
  <si>
    <t>Negru de Drăgăşani</t>
  </si>
  <si>
    <t>Novac</t>
  </si>
  <si>
    <t>Plavaie</t>
  </si>
  <si>
    <t>Rosina</t>
  </si>
  <si>
    <t>Roz de Minis</t>
  </si>
  <si>
    <t>Timpuriu de Cluj</t>
  </si>
  <si>
    <t>Unirea</t>
  </si>
  <si>
    <t>Zghihară de Huşi</t>
  </si>
  <si>
    <t>Șarbă</t>
  </si>
  <si>
    <t>Russia</t>
  </si>
  <si>
    <t>Agadai</t>
  </si>
  <si>
    <t>Amur</t>
  </si>
  <si>
    <t>Barkhatnyi</t>
  </si>
  <si>
    <t>Citronny Magarach</t>
  </si>
  <si>
    <t>Dekabrskii</t>
  </si>
  <si>
    <t>Doina</t>
  </si>
  <si>
    <t>Dostoinyi</t>
  </si>
  <si>
    <t>Dunavski Lazur</t>
  </si>
  <si>
    <t>Fioletovy Ranny</t>
  </si>
  <si>
    <t>Krasnostop Zolotovsky</t>
  </si>
  <si>
    <t>Levokumskij</t>
  </si>
  <si>
    <t>Podarok Magaracha</t>
  </si>
  <si>
    <t>Riesus</t>
  </si>
  <si>
    <t>Rubin Golodrigi</t>
  </si>
  <si>
    <t>Stepnyak</t>
  </si>
  <si>
    <t>Tsimlyansky Cherny</t>
  </si>
  <si>
    <t>Tsvetochny</t>
  </si>
  <si>
    <t>Vidvizhenets</t>
  </si>
  <si>
    <t>Serbia</t>
  </si>
  <si>
    <t>Kosmopolita</t>
  </si>
  <si>
    <t>Morava</t>
  </si>
  <si>
    <t>Slovakia</t>
  </si>
  <si>
    <t>Devin</t>
  </si>
  <si>
    <t>Dunaj</t>
  </si>
  <si>
    <t>Milia</t>
  </si>
  <si>
    <t>Noria</t>
  </si>
  <si>
    <t>Slovenia</t>
  </si>
  <si>
    <t>Vitovska Grganja</t>
  </si>
  <si>
    <t>Zelen</t>
  </si>
  <si>
    <t>Beogradska Crna</t>
  </si>
  <si>
    <t>Bukettraube</t>
  </si>
  <si>
    <t>Chenel</t>
  </si>
  <si>
    <t>Cinsaut (G)</t>
  </si>
  <si>
    <t>Cinsaut (W)</t>
  </si>
  <si>
    <t>Colomino</t>
  </si>
  <si>
    <t>Grachen</t>
  </si>
  <si>
    <t>Muscat of Alexandria (R)</t>
  </si>
  <si>
    <t>Nehelescol</t>
  </si>
  <si>
    <t>Nouvelle</t>
  </si>
  <si>
    <t>Roobernet</t>
  </si>
  <si>
    <t>Symphony</t>
  </si>
  <si>
    <t>Therona</t>
  </si>
  <si>
    <t>Weldra</t>
  </si>
  <si>
    <t>Spain</t>
  </si>
  <si>
    <t>Alarije</t>
  </si>
  <si>
    <t>Albarín Blanco</t>
  </si>
  <si>
    <t>Alcañon</t>
  </si>
  <si>
    <t>Aledo</t>
  </si>
  <si>
    <t>Aramont</t>
  </si>
  <si>
    <t>Blush Seedless</t>
  </si>
  <si>
    <t>Bobal</t>
  </si>
  <si>
    <t>Brocada</t>
  </si>
  <si>
    <t>Calagrano</t>
  </si>
  <si>
    <t>Callet</t>
  </si>
  <si>
    <t>Calmeria</t>
  </si>
  <si>
    <t>Canorroyo</t>
  </si>
  <si>
    <t>Cartouche</t>
  </si>
  <si>
    <t>Castellana Blanca</t>
  </si>
  <si>
    <t>Castonotal</t>
  </si>
  <si>
    <t>Centennial Seedless</t>
  </si>
  <si>
    <t>Chelva</t>
  </si>
  <si>
    <t>Cinsaut Seedless</t>
  </si>
  <si>
    <t>Coloraillo</t>
  </si>
  <si>
    <t>Cornichon Blanc</t>
  </si>
  <si>
    <t>De Cilindro</t>
  </si>
  <si>
    <t>Dominga</t>
  </si>
  <si>
    <t>Emerald seedless</t>
  </si>
  <si>
    <t>Ensanyo Tintas</t>
  </si>
  <si>
    <t>Ensayo Blancas</t>
  </si>
  <si>
    <t>Fino de Ribera del Fresno</t>
  </si>
  <si>
    <t>Fogoneu</t>
  </si>
  <si>
    <t>Forcallat Tinta</t>
  </si>
  <si>
    <t>Garrido Fino</t>
  </si>
  <si>
    <t>Gateta</t>
  </si>
  <si>
    <t>Gorgollasa</t>
  </si>
  <si>
    <t>Grand Manchen</t>
  </si>
  <si>
    <t>Gualarido</t>
  </si>
  <si>
    <t>Hondarribi Zuri</t>
  </si>
  <si>
    <t>Imperial Napoleon</t>
  </si>
  <si>
    <t>Jeroma</t>
  </si>
  <si>
    <t>Lado</t>
  </si>
  <si>
    <t>Lairen</t>
  </si>
  <si>
    <t>Leopoldo III</t>
  </si>
  <si>
    <t>Listan Negro</t>
  </si>
  <si>
    <t>Luisa Blanca</t>
  </si>
  <si>
    <t>Mandon</t>
  </si>
  <si>
    <t>Manto Negro</t>
  </si>
  <si>
    <t>Marfal</t>
  </si>
  <si>
    <t>Marmajuelo</t>
  </si>
  <si>
    <t>Merseguera</t>
  </si>
  <si>
    <t>Miguel del Arco</t>
  </si>
  <si>
    <t>Monstruosa</t>
  </si>
  <si>
    <t>Moravia Agria</t>
  </si>
  <si>
    <t>Morenillo</t>
  </si>
  <si>
    <t>Moristel</t>
  </si>
  <si>
    <t>Naparo</t>
  </si>
  <si>
    <t>Palot</t>
  </si>
  <si>
    <t>Panse Valenciano</t>
  </si>
  <si>
    <t>Pardillo</t>
  </si>
  <si>
    <t>Parellada</t>
  </si>
  <si>
    <t>Perlita</t>
  </si>
  <si>
    <t>Perruno</t>
  </si>
  <si>
    <t>Picapoll Blanco</t>
  </si>
  <si>
    <t>Planta Mula</t>
  </si>
  <si>
    <t>Prensal</t>
  </si>
  <si>
    <t>Prieto Picudo</t>
  </si>
  <si>
    <t>Quiebratinajas Tinto</t>
  </si>
  <si>
    <t>Rojal Tinta</t>
  </si>
  <si>
    <t>Rome</t>
  </si>
  <si>
    <t>Rosaki</t>
  </si>
  <si>
    <t>Royal de Alloza</t>
  </si>
  <si>
    <t>Sugrafive</t>
  </si>
  <si>
    <t>Sumoll</t>
  </si>
  <si>
    <t>Tempranillo (W)</t>
  </si>
  <si>
    <t>Tinta Castañal</t>
  </si>
  <si>
    <t>Tinto Jeroma</t>
  </si>
  <si>
    <t>Tinto Velasco</t>
  </si>
  <si>
    <t>Tinto de Zafra</t>
  </si>
  <si>
    <t>Tortosi</t>
  </si>
  <si>
    <t>Trepat</t>
  </si>
  <si>
    <t>Trobat</t>
  </si>
  <si>
    <t>Valenci Tinto</t>
  </si>
  <si>
    <t>Verdil</t>
  </si>
  <si>
    <t>Verdoncho</t>
  </si>
  <si>
    <t>Vidadillo</t>
  </si>
  <si>
    <t>Vijariego</t>
  </si>
  <si>
    <t>Vineti</t>
  </si>
  <si>
    <t>Xarello</t>
  </si>
  <si>
    <t>Yaqui</t>
  </si>
  <si>
    <t>Zalema</t>
  </si>
  <si>
    <t>Switzerland</t>
  </si>
  <si>
    <t>Amigne</t>
  </si>
  <si>
    <t>Aurore</t>
  </si>
  <si>
    <t>BX 81-83</t>
  </si>
  <si>
    <t>Birstaler Muskat</t>
  </si>
  <si>
    <t>Blattner Cal 1-15</t>
  </si>
  <si>
    <t>Blattner Cal 1-20</t>
  </si>
  <si>
    <t>Blattner Cal 1-22</t>
  </si>
  <si>
    <t>Blattner Cal 1-28</t>
  </si>
  <si>
    <t>Blattner Cal 1-31</t>
  </si>
  <si>
    <t>Blattner Cal 1-36</t>
  </si>
  <si>
    <t>Bondola</t>
  </si>
  <si>
    <t>Buffalo</t>
  </si>
  <si>
    <t>Cabaret Noir</t>
  </si>
  <si>
    <t>Cabernet Blanc</t>
  </si>
  <si>
    <t>Cabernet Cantor</t>
  </si>
  <si>
    <t>Cabernet Early</t>
  </si>
  <si>
    <t>Cabernet Jura</t>
  </si>
  <si>
    <t>Cabernet Soyhières</t>
  </si>
  <si>
    <t>Cabernet x Maréchal Foch</t>
  </si>
  <si>
    <t>Cabertin</t>
  </si>
  <si>
    <t>Carbernet Volos</t>
  </si>
  <si>
    <t>Carminoir</t>
  </si>
  <si>
    <t>Catawba</t>
  </si>
  <si>
    <t>Chardoris</t>
  </si>
  <si>
    <t>Charmont</t>
  </si>
  <si>
    <t>Clinton</t>
  </si>
  <si>
    <t>Completer</t>
  </si>
  <si>
    <t>DU 31120</t>
  </si>
  <si>
    <t>Divico</t>
  </si>
  <si>
    <t>Divona</t>
  </si>
  <si>
    <t>Doral</t>
  </si>
  <si>
    <t>Dunze</t>
  </si>
  <si>
    <t>Esther</t>
  </si>
  <si>
    <t>Excelsior</t>
  </si>
  <si>
    <t>Eyholzer Rote</t>
  </si>
  <si>
    <t>Fleurtai</t>
  </si>
  <si>
    <t>Galotta</t>
  </si>
  <si>
    <t>Geilweilerhof Ga- 48- 12</t>
  </si>
  <si>
    <t>Himbertscha</t>
  </si>
  <si>
    <t>Humagne</t>
  </si>
  <si>
    <t>IRAC 1933</t>
  </si>
  <si>
    <t>Kalina</t>
  </si>
  <si>
    <t>Lafnetscha</t>
  </si>
  <si>
    <t>Lilla</t>
  </si>
  <si>
    <t>MRAC 1087</t>
  </si>
  <si>
    <t>MRAC 1099</t>
  </si>
  <si>
    <t>MRAC 1626</t>
  </si>
  <si>
    <t>MRAC 1817</t>
  </si>
  <si>
    <t>MRAC 40</t>
  </si>
  <si>
    <t>Magliasina</t>
  </si>
  <si>
    <t>Mara</t>
  </si>
  <si>
    <t>Merlot Khorus</t>
  </si>
  <si>
    <t>Muscaris</t>
  </si>
  <si>
    <t>Muscat Bleu</t>
  </si>
  <si>
    <t>Muscatin</t>
  </si>
  <si>
    <t>Olivette de Laconnex</t>
  </si>
  <si>
    <t>Ontario</t>
  </si>
  <si>
    <t>Pinorico</t>
  </si>
  <si>
    <t>Pinotin</t>
  </si>
  <si>
    <t>Reze</t>
  </si>
  <si>
    <t>Roter Milan</t>
  </si>
  <si>
    <t>Rouge de Fully</t>
  </si>
  <si>
    <t>Rouge du Pays</t>
  </si>
  <si>
    <t>Räuschling</t>
  </si>
  <si>
    <t>Réselle</t>
  </si>
  <si>
    <t>Satin Noir</t>
  </si>
  <si>
    <t>Sauvignac</t>
  </si>
  <si>
    <t>Scuppernong</t>
  </si>
  <si>
    <t>Siramé</t>
  </si>
  <si>
    <t>Soreli</t>
  </si>
  <si>
    <t>Souvignier Gris</t>
  </si>
  <si>
    <t>Tedi's Best</t>
  </si>
  <si>
    <t>UD 31103</t>
  </si>
  <si>
    <t>VB 32-7</t>
  </si>
  <si>
    <t>VB 91-26-25</t>
  </si>
  <si>
    <t>VB 91-26-26</t>
  </si>
  <si>
    <t>VB 91-26-27</t>
  </si>
  <si>
    <t>VB Cal 1-14</t>
  </si>
  <si>
    <t>VB Cal 1-29</t>
  </si>
  <si>
    <t>VB Cal 1-33</t>
  </si>
  <si>
    <t>VB Cal 6-04 N5</t>
  </si>
  <si>
    <t>VB Jura 25</t>
  </si>
  <si>
    <t>Taiwan</t>
  </si>
  <si>
    <t>Golden Muscat</t>
  </si>
  <si>
    <t>Musann Blanc</t>
  </si>
  <si>
    <t>Thailand</t>
  </si>
  <si>
    <t>Malaga Blanc</t>
  </si>
  <si>
    <t>Tunisia</t>
  </si>
  <si>
    <t>Turkey</t>
  </si>
  <si>
    <t>Adakarası</t>
  </si>
  <si>
    <t>Boğazkere</t>
  </si>
  <si>
    <t>Chaouch Blanc</t>
  </si>
  <si>
    <t>Dimrit</t>
  </si>
  <si>
    <t>Emir</t>
  </si>
  <si>
    <t>Kalecik Karası</t>
  </si>
  <si>
    <t>Karalahna</t>
  </si>
  <si>
    <t>Karasakiz</t>
  </si>
  <si>
    <t>Narince</t>
  </si>
  <si>
    <t>Papazkarası</t>
  </si>
  <si>
    <t>Vasilaki</t>
  </si>
  <si>
    <t>Çalkarası</t>
  </si>
  <si>
    <t>Çavuş</t>
  </si>
  <si>
    <t>Öküzgözü</t>
  </si>
  <si>
    <t>Ukraine</t>
  </si>
  <si>
    <t>Ekim Kara</t>
  </si>
  <si>
    <t>Kokur Bely</t>
  </si>
  <si>
    <t>Tilki Kuyrugu</t>
  </si>
  <si>
    <t>UnitedKingdom</t>
  </si>
  <si>
    <t>Dalkauer</t>
  </si>
  <si>
    <t>Gutenborner</t>
  </si>
  <si>
    <t>UnitedStates</t>
  </si>
  <si>
    <t>Aromella</t>
  </si>
  <si>
    <t>Blanc du Bois</t>
  </si>
  <si>
    <t>Brianna</t>
  </si>
  <si>
    <t>Cabernet Diane</t>
  </si>
  <si>
    <t>Cabernet Dore</t>
  </si>
  <si>
    <t>Carmine</t>
  </si>
  <si>
    <t>Carnelian</t>
  </si>
  <si>
    <t>Centurian</t>
  </si>
  <si>
    <t>Champanel</t>
  </si>
  <si>
    <t>Chardonel</t>
  </si>
  <si>
    <t>Corot Noir</t>
  </si>
  <si>
    <t>Crimson Cabernet</t>
  </si>
  <si>
    <t>Edelweiss</t>
  </si>
  <si>
    <t>Espirit</t>
  </si>
  <si>
    <t>GR 7</t>
  </si>
  <si>
    <t>Himrod</t>
  </si>
  <si>
    <t>Ives</t>
  </si>
  <si>
    <t>La Crosse</t>
  </si>
  <si>
    <t>Lomanto</t>
  </si>
  <si>
    <t>Malvasia Moscata</t>
  </si>
  <si>
    <t>Marquis</t>
  </si>
  <si>
    <t>Mars</t>
  </si>
  <si>
    <t>Moore's Diamond</t>
  </si>
  <si>
    <t>Noiret</t>
  </si>
  <si>
    <t>Petite Amie</t>
  </si>
  <si>
    <t>Rougeon</t>
  </si>
  <si>
    <t>Royalty</t>
  </si>
  <si>
    <t>St Vincent</t>
  </si>
  <si>
    <t>Steuben</t>
  </si>
  <si>
    <t>Swenson Red</t>
  </si>
  <si>
    <t>Triplett Blanc</t>
  </si>
  <si>
    <t>Valiant</t>
  </si>
  <si>
    <t>Valvin Muscat</t>
  </si>
  <si>
    <t>Ventura</t>
  </si>
  <si>
    <t>Vignoles</t>
  </si>
  <si>
    <t>Vincent</t>
  </si>
  <si>
    <t>Uruguay</t>
  </si>
  <si>
    <t>2016</t>
  </si>
  <si>
    <t>2010</t>
  </si>
  <si>
    <t>2000</t>
  </si>
  <si>
    <t/>
  </si>
  <si>
    <t>R</t>
  </si>
  <si>
    <t>W</t>
  </si>
  <si>
    <t>G</t>
  </si>
  <si>
    <t>Albardón</t>
  </si>
  <si>
    <t>Ambato</t>
  </si>
  <si>
    <t>Andalgala</t>
  </si>
  <si>
    <t>Angaco</t>
  </si>
  <si>
    <t>Arauco</t>
  </si>
  <si>
    <t>Ayacucho</t>
  </si>
  <si>
    <t>Añelo</t>
  </si>
  <si>
    <t>Balcarce</t>
  </si>
  <si>
    <t>Bariloche</t>
  </si>
  <si>
    <t>Belén</t>
  </si>
  <si>
    <t>Cachi</t>
  </si>
  <si>
    <t>Cafayate</t>
  </si>
  <si>
    <t>Cainguas</t>
  </si>
  <si>
    <t>Calamuchita</t>
  </si>
  <si>
    <t>Calingasta</t>
  </si>
  <si>
    <t>Capayán</t>
  </si>
  <si>
    <t>Caucete</t>
  </si>
  <si>
    <t>Cañuelas</t>
  </si>
  <si>
    <t>Chilecito</t>
  </si>
  <si>
    <t>Chimbas</t>
  </si>
  <si>
    <t>Concordia</t>
  </si>
  <si>
    <t>Conesa</t>
  </si>
  <si>
    <t>Confluencia</t>
  </si>
  <si>
    <t>Curaco</t>
  </si>
  <si>
    <t>Cushamen</t>
  </si>
  <si>
    <t>Daireaux</t>
  </si>
  <si>
    <t>Diamante</t>
  </si>
  <si>
    <t>Famatina</t>
  </si>
  <si>
    <t>Futaleufu</t>
  </si>
  <si>
    <t>Gualeguaychu</t>
  </si>
  <si>
    <t>Guaymallén</t>
  </si>
  <si>
    <t>Humahuaca</t>
  </si>
  <si>
    <t>Iglesia</t>
  </si>
  <si>
    <t>Ischilin</t>
  </si>
  <si>
    <t>Jachal</t>
  </si>
  <si>
    <t>Lacar</t>
  </si>
  <si>
    <t>Languiñeo</t>
  </si>
  <si>
    <t>Lavalle</t>
  </si>
  <si>
    <t>Maipú</t>
  </si>
  <si>
    <t>Malargüe</t>
  </si>
  <si>
    <t>Molinos</t>
  </si>
  <si>
    <t>Nogoya</t>
  </si>
  <si>
    <t>Paraná</t>
  </si>
  <si>
    <t>Pehuenches</t>
  </si>
  <si>
    <t>Picunches</t>
  </si>
  <si>
    <t>Pocito</t>
  </si>
  <si>
    <t>Poman</t>
  </si>
  <si>
    <t>Puelen</t>
  </si>
  <si>
    <t>Punilla</t>
  </si>
  <si>
    <t>Rawson</t>
  </si>
  <si>
    <t>Saavedra</t>
  </si>
  <si>
    <t>Sanagasta</t>
  </si>
  <si>
    <t>Tandil</t>
  </si>
  <si>
    <t>Tilcara</t>
  </si>
  <si>
    <t>Tinogasta</t>
  </si>
  <si>
    <t>Tornquist</t>
  </si>
  <si>
    <t>Totoral</t>
  </si>
  <si>
    <t>Trancas</t>
  </si>
  <si>
    <t>Tulumba</t>
  </si>
  <si>
    <t>Tumbaya</t>
  </si>
  <si>
    <t>Tunuyán</t>
  </si>
  <si>
    <t>Tupungato</t>
  </si>
  <si>
    <t>Ullum</t>
  </si>
  <si>
    <t>Villarino</t>
  </si>
  <si>
    <t>Vinchina</t>
  </si>
  <si>
    <t>Zonda</t>
  </si>
  <si>
    <t>Ñorquin</t>
  </si>
  <si>
    <t>Adelaide Hills</t>
  </si>
  <si>
    <t>Australian Capital Territory</t>
  </si>
  <si>
    <t>Barossa - other</t>
  </si>
  <si>
    <t>Barossa Valley</t>
  </si>
  <si>
    <t>Beechworth</t>
  </si>
  <si>
    <t>Bendigo</t>
  </si>
  <si>
    <t>Big Rivers - other</t>
  </si>
  <si>
    <t>Blackwood Valley</t>
  </si>
  <si>
    <t>Canberra District</t>
  </si>
  <si>
    <t>Central Ranges - other</t>
  </si>
  <si>
    <t>Central Victoria - other</t>
  </si>
  <si>
    <t>Central Western Australia</t>
  </si>
  <si>
    <t>Clare Valley</t>
  </si>
  <si>
    <t>Cowra</t>
  </si>
  <si>
    <t>Currency Creek</t>
  </si>
  <si>
    <t>Eastern Plains, Inland and North WA</t>
  </si>
  <si>
    <t>Eden Valley</t>
  </si>
  <si>
    <t>Far North - other</t>
  </si>
  <si>
    <t>Fleurieu - other</t>
  </si>
  <si>
    <t>Geelong</t>
  </si>
  <si>
    <t>Geographe</t>
  </si>
  <si>
    <t>Gippsland</t>
  </si>
  <si>
    <t>Goulburn Valley</t>
  </si>
  <si>
    <t>Grampians</t>
  </si>
  <si>
    <t>Granite Belt</t>
  </si>
  <si>
    <t>Great Southern</t>
  </si>
  <si>
    <t>Greater Perth - other</t>
  </si>
  <si>
    <t>Hastings River</t>
  </si>
  <si>
    <t>Henty</t>
  </si>
  <si>
    <t>Hilltops</t>
  </si>
  <si>
    <t>Hunter</t>
  </si>
  <si>
    <t>Hunter Valley - other</t>
  </si>
  <si>
    <t>Kangaroo Island</t>
  </si>
  <si>
    <t>Langhorne Creek</t>
  </si>
  <si>
    <t>Limestone Coast - other</t>
  </si>
  <si>
    <t>Lower Murray - other</t>
  </si>
  <si>
    <t>Margaret River</t>
  </si>
  <si>
    <t>McLaren Vale</t>
  </si>
  <si>
    <t>Mornington Peninsula</t>
  </si>
  <si>
    <t>Mount Benson</t>
  </si>
  <si>
    <t>Mount Lofty Ranges - other</t>
  </si>
  <si>
    <t>Mudgee</t>
  </si>
  <si>
    <t>Murray Darling (NSW)</t>
  </si>
  <si>
    <t>Murray Darling (VIC)</t>
  </si>
  <si>
    <t>New South Wales - other</t>
  </si>
  <si>
    <t>North East Victoria - other</t>
  </si>
  <si>
    <t>North West Victoria - other</t>
  </si>
  <si>
    <t>Northern Rivers - other</t>
  </si>
  <si>
    <t>Northern Slopes - other</t>
  </si>
  <si>
    <t>Northern Territory</t>
  </si>
  <si>
    <t>Orange</t>
  </si>
  <si>
    <t>Padthaway</t>
  </si>
  <si>
    <t>Perricoota</t>
  </si>
  <si>
    <t>Perth Hills</t>
  </si>
  <si>
    <t>Port Phillip - other</t>
  </si>
  <si>
    <t>Pyrenees</t>
  </si>
  <si>
    <t>Queensland - other</t>
  </si>
  <si>
    <t>Riverina</t>
  </si>
  <si>
    <t>Riverland</t>
  </si>
  <si>
    <t>Rutherglen</t>
  </si>
  <si>
    <t>South Australia - other</t>
  </si>
  <si>
    <t>South Burnett</t>
  </si>
  <si>
    <t>South Coast - other</t>
  </si>
  <si>
    <t>South West Australia - other</t>
  </si>
  <si>
    <t>Southern Fleurieu</t>
  </si>
  <si>
    <t>Southern NSW - other</t>
  </si>
  <si>
    <t>Sunbury</t>
  </si>
  <si>
    <t>Swan District</t>
  </si>
  <si>
    <t>Swan Hill (NSW)</t>
  </si>
  <si>
    <t>Swan Hill (VIC)</t>
  </si>
  <si>
    <t>Tasmania</t>
  </si>
  <si>
    <t>The Peninsulas</t>
  </si>
  <si>
    <t>Tumbarumba</t>
  </si>
  <si>
    <t>Victoria - other</t>
  </si>
  <si>
    <t>Western Australia - other</t>
  </si>
  <si>
    <t>Western Australia Southeast Coast</t>
  </si>
  <si>
    <t>Western Plains - other</t>
  </si>
  <si>
    <t>Western Victoria - other</t>
  </si>
  <si>
    <t>Yarra Valley</t>
  </si>
  <si>
    <t>Burgenland</t>
  </si>
  <si>
    <t>Steiermark</t>
  </si>
  <si>
    <t>Wien and other regions</t>
  </si>
  <si>
    <t>North Central</t>
  </si>
  <si>
    <t>Northeast</t>
  </si>
  <si>
    <t>Northwest</t>
  </si>
  <si>
    <t>South Central</t>
  </si>
  <si>
    <t>Southeast</t>
  </si>
  <si>
    <t>Southwest</t>
  </si>
  <si>
    <t>British Colombia</t>
  </si>
  <si>
    <t>Nova Scotia</t>
  </si>
  <si>
    <t>Other regions</t>
  </si>
  <si>
    <t>Quebec</t>
  </si>
  <si>
    <t>Araucania</t>
  </si>
  <si>
    <t>Atacama</t>
  </si>
  <si>
    <t>Coquimbo</t>
  </si>
  <si>
    <t>Del Bio Bio</t>
  </si>
  <si>
    <t>Del Maule</t>
  </si>
  <si>
    <t>Metropolitana</t>
  </si>
  <si>
    <t>O'Higgins</t>
  </si>
  <si>
    <t>Valparaiso</t>
  </si>
  <si>
    <t>Beijing</t>
  </si>
  <si>
    <t>Gansu</t>
  </si>
  <si>
    <t>Ningxia</t>
  </si>
  <si>
    <t>ShanXi</t>
  </si>
  <si>
    <t>Shandong</t>
  </si>
  <si>
    <t>Sichuan</t>
  </si>
  <si>
    <t>Tianjin</t>
  </si>
  <si>
    <t>Xinjiang</t>
  </si>
  <si>
    <t>Yantai</t>
  </si>
  <si>
    <t>Dalmatinska Zagora</t>
  </si>
  <si>
    <t>Hrvatsko Primorje</t>
  </si>
  <si>
    <t>Istra</t>
  </si>
  <si>
    <t>Jadranska Hrvatska</t>
  </si>
  <si>
    <t>Kontinentalna Hrvatska</t>
  </si>
  <si>
    <t>Moslavina</t>
  </si>
  <si>
    <t>Plesivica</t>
  </si>
  <si>
    <t>Podunavlje</t>
  </si>
  <si>
    <t>Pokuplje</t>
  </si>
  <si>
    <t>Prigorje - Bilogora</t>
  </si>
  <si>
    <t>Sjeverna Dalmacija</t>
  </si>
  <si>
    <t>Slavonija</t>
  </si>
  <si>
    <t>Srednja Juzna Dalmacija</t>
  </si>
  <si>
    <t>Zagorje-Medimurje</t>
  </si>
  <si>
    <t>Cechy</t>
  </si>
  <si>
    <t>Jihovýchod</t>
  </si>
  <si>
    <t>Praha</t>
  </si>
  <si>
    <t>Severozápad</t>
  </si>
  <si>
    <t>Alsace</t>
  </si>
  <si>
    <t>Aquitaine</t>
  </si>
  <si>
    <t>Auvergne</t>
  </si>
  <si>
    <t>Bourgogne</t>
  </si>
  <si>
    <t>Centre-Val de Loire</t>
  </si>
  <si>
    <t>Champagne-Ardenne</t>
  </si>
  <si>
    <t>Corse</t>
  </si>
  <si>
    <t>Franche Comté</t>
  </si>
  <si>
    <t>Languedoc Roussillon</t>
  </si>
  <si>
    <t>Limousin</t>
  </si>
  <si>
    <t>Lorraine</t>
  </si>
  <si>
    <t>Midi Pyrénées</t>
  </si>
  <si>
    <t>Pays de la Loire</t>
  </si>
  <si>
    <t>Picardie</t>
  </si>
  <si>
    <t>Poitou Charentes</t>
  </si>
  <si>
    <t>Provence-Alpes-Cote d'Azur</t>
  </si>
  <si>
    <t>Rhône Alpes</t>
  </si>
  <si>
    <t>Île de France</t>
  </si>
  <si>
    <t>Ahr</t>
  </si>
  <si>
    <t>Baden</t>
  </si>
  <si>
    <t>Franken</t>
  </si>
  <si>
    <t>Hessische Bergstraße</t>
  </si>
  <si>
    <t>Mittelrhein</t>
  </si>
  <si>
    <t>Mosel</t>
  </si>
  <si>
    <t>Nahe</t>
  </si>
  <si>
    <t>Pfalz</t>
  </si>
  <si>
    <t>Rheingau</t>
  </si>
  <si>
    <t>Rheinhessen</t>
  </si>
  <si>
    <t>Saale</t>
  </si>
  <si>
    <t>Sachsen</t>
  </si>
  <si>
    <t>Württemberg</t>
  </si>
  <si>
    <t>Anatoliki Makedonia, Thraki</t>
  </si>
  <si>
    <t>Attiki</t>
  </si>
  <si>
    <t>Dytiki Ellada</t>
  </si>
  <si>
    <t>Dytiki Makedonia</t>
  </si>
  <si>
    <t>Ionia Nisia</t>
  </si>
  <si>
    <t>Ipeiros</t>
  </si>
  <si>
    <t>Kentriki Makedonia</t>
  </si>
  <si>
    <t>Kriti</t>
  </si>
  <si>
    <t>Notio Aigaio</t>
  </si>
  <si>
    <t>Peloponnissos</t>
  </si>
  <si>
    <t>Sterea Ellada</t>
  </si>
  <si>
    <t>Thessalia</t>
  </si>
  <si>
    <t>Voreio Aigaio</t>
  </si>
  <si>
    <t>Badacsony</t>
  </si>
  <si>
    <t>Balatonboglar</t>
  </si>
  <si>
    <t>Balatonfelvidek</t>
  </si>
  <si>
    <t>Balatonfured-Csopak</t>
  </si>
  <si>
    <t>Bukk</t>
  </si>
  <si>
    <t>Csongrad</t>
  </si>
  <si>
    <t>Eger</t>
  </si>
  <si>
    <t>Etyek-Budai</t>
  </si>
  <si>
    <t>Hajos-bajai</t>
  </si>
  <si>
    <t>Kunsag</t>
  </si>
  <si>
    <t>Matra</t>
  </si>
  <si>
    <t>Mor</t>
  </si>
  <si>
    <t>Nagy-Somlo</t>
  </si>
  <si>
    <t>Neszmely</t>
  </si>
  <si>
    <t>Pannonhalma</t>
  </si>
  <si>
    <t>Pecs</t>
  </si>
  <si>
    <t>Sopron</t>
  </si>
  <si>
    <t>Szekszard</t>
  </si>
  <si>
    <t>Tokaj</t>
  </si>
  <si>
    <t>Tolna</t>
  </si>
  <si>
    <t>Villany</t>
  </si>
  <si>
    <t>Zala</t>
  </si>
  <si>
    <t>Abruzzo</t>
  </si>
  <si>
    <t>Basilicata</t>
  </si>
  <si>
    <t>Bolzano-Bozen</t>
  </si>
  <si>
    <t>Calabria</t>
  </si>
  <si>
    <t>Campania</t>
  </si>
  <si>
    <t>Emilia-Romagna</t>
  </si>
  <si>
    <t>Friuli-Venezia Giulia</t>
  </si>
  <si>
    <t>Lazio</t>
  </si>
  <si>
    <t>Liguria</t>
  </si>
  <si>
    <t>Lombardia</t>
  </si>
  <si>
    <t>Marche</t>
  </si>
  <si>
    <t>Molise</t>
  </si>
  <si>
    <t>Piemonte</t>
  </si>
  <si>
    <t>Puglia</t>
  </si>
  <si>
    <t>Sardegna</t>
  </si>
  <si>
    <t>Sicilia</t>
  </si>
  <si>
    <t>Toscana</t>
  </si>
  <si>
    <t>Trento</t>
  </si>
  <si>
    <t>Umbria</t>
  </si>
  <si>
    <t>Valle d'Aosta</t>
  </si>
  <si>
    <t>Veneto</t>
  </si>
  <si>
    <t>Hokkaido</t>
  </si>
  <si>
    <t>Nagano</t>
  </si>
  <si>
    <t>Yamagata</t>
  </si>
  <si>
    <t>Yamanashi</t>
  </si>
  <si>
    <t>Almaty</t>
  </si>
  <si>
    <t>East Kazakhstan</t>
  </si>
  <si>
    <t>South Kazakhstan</t>
  </si>
  <si>
    <t>West Kazakhstan</t>
  </si>
  <si>
    <t>Zhambyl</t>
  </si>
  <si>
    <t>Aguascalientes</t>
  </si>
  <si>
    <t>Coahuila</t>
  </si>
  <si>
    <t>Sonora</t>
  </si>
  <si>
    <t>Zacatecas</t>
  </si>
  <si>
    <t>Auckland</t>
  </si>
  <si>
    <t>Canterbury</t>
  </si>
  <si>
    <t>Gisborne</t>
  </si>
  <si>
    <t>Hawkes Bay</t>
  </si>
  <si>
    <t>Marlborough</t>
  </si>
  <si>
    <t>Nelson</t>
  </si>
  <si>
    <t>Otago</t>
  </si>
  <si>
    <t>Waikato</t>
  </si>
  <si>
    <t>Waipara</t>
  </si>
  <si>
    <t>Wairarapa</t>
  </si>
  <si>
    <t>Arequipa</t>
  </si>
  <si>
    <t>Lima</t>
  </si>
  <si>
    <t>Moquegua</t>
  </si>
  <si>
    <t>Tacna</t>
  </si>
  <si>
    <t>Acores</t>
  </si>
  <si>
    <t>Alentejo</t>
  </si>
  <si>
    <t>Algarve</t>
  </si>
  <si>
    <t>Centro</t>
  </si>
  <si>
    <t>Lisboa</t>
  </si>
  <si>
    <t>Madeira</t>
  </si>
  <si>
    <t>Norte</t>
  </si>
  <si>
    <t>Bucuresti - Ilfov</t>
  </si>
  <si>
    <t>Centru</t>
  </si>
  <si>
    <t>Nord-Est</t>
  </si>
  <si>
    <t>Nord-Vest</t>
  </si>
  <si>
    <t>Sud - Muntenia</t>
  </si>
  <si>
    <t>Sud-Est</t>
  </si>
  <si>
    <t>Sud-Vest Oltenia</t>
  </si>
  <si>
    <t>Vest</t>
  </si>
  <si>
    <t>Crimea</t>
  </si>
  <si>
    <t>Krasnodar Krai</t>
  </si>
  <si>
    <t>Rostov Oblast</t>
  </si>
  <si>
    <t>Banat</t>
  </si>
  <si>
    <t>Bačka</t>
  </si>
  <si>
    <t>Belgrade</t>
  </si>
  <si>
    <t>Knjaževac</t>
  </si>
  <si>
    <t>Leskovac</t>
  </si>
  <si>
    <t>Mlava</t>
  </si>
  <si>
    <t>Negotinska Krajina</t>
  </si>
  <si>
    <t>Niš</t>
  </si>
  <si>
    <t>Nišava</t>
  </si>
  <si>
    <t>South Banat</t>
  </si>
  <si>
    <t>Srem</t>
  </si>
  <si>
    <t>Subotica</t>
  </si>
  <si>
    <t>Telečka</t>
  </si>
  <si>
    <t>Tisa</t>
  </si>
  <si>
    <t>Toplica</t>
  </si>
  <si>
    <t>Tri Morave</t>
  </si>
  <si>
    <t>Valjevo</t>
  </si>
  <si>
    <t>Vranje</t>
  </si>
  <si>
    <t>Čačak-Kraljevo</t>
  </si>
  <si>
    <t>Šumadija</t>
  </si>
  <si>
    <t>Bratislavský kraj</t>
  </si>
  <si>
    <t>Juznoslovenska</t>
  </si>
  <si>
    <t>Malokarpatska</t>
  </si>
  <si>
    <t>Nitrianska</t>
  </si>
  <si>
    <t>Stredné Slovensko</t>
  </si>
  <si>
    <t>Tokajska</t>
  </si>
  <si>
    <t>Východné Slovensko</t>
  </si>
  <si>
    <t>Západné Slovensko</t>
  </si>
  <si>
    <t>Bela Krajina</t>
  </si>
  <si>
    <t>Bizeljsko Sremic</t>
  </si>
  <si>
    <t>Dolenjska</t>
  </si>
  <si>
    <t>Goriska brda</t>
  </si>
  <si>
    <t>Kras</t>
  </si>
  <si>
    <t>Prekmurje</t>
  </si>
  <si>
    <t>Slovenska Istra</t>
  </si>
  <si>
    <t>Stajerska Slovenija</t>
  </si>
  <si>
    <t>Vipavska dolina</t>
  </si>
  <si>
    <t>Breedekloof</t>
  </si>
  <si>
    <t>Cape South Coast</t>
  </si>
  <si>
    <t>Little Karoo</t>
  </si>
  <si>
    <t>Northern Cape</t>
  </si>
  <si>
    <t>Olifants River</t>
  </si>
  <si>
    <t>Paarl</t>
  </si>
  <si>
    <t>Robertson</t>
  </si>
  <si>
    <t>Stellenbosch</t>
  </si>
  <si>
    <t>Swartland</t>
  </si>
  <si>
    <t>Worcester</t>
  </si>
  <si>
    <t>Andalucía</t>
  </si>
  <si>
    <t>Aragón</t>
  </si>
  <si>
    <t>Canarias</t>
  </si>
  <si>
    <t>Cantabria</t>
  </si>
  <si>
    <t>Castilla y León</t>
  </si>
  <si>
    <t>Castilla-La Mancha</t>
  </si>
  <si>
    <t>Cataluña</t>
  </si>
  <si>
    <t>Comunidad Foral de Navarra</t>
  </si>
  <si>
    <t>Comunidad Valenciana</t>
  </si>
  <si>
    <t>Comunidad de Madrid</t>
  </si>
  <si>
    <t>Extremadura</t>
  </si>
  <si>
    <t>Galicia</t>
  </si>
  <si>
    <t>Illes Balears</t>
  </si>
  <si>
    <t>La Rioja</t>
  </si>
  <si>
    <t>País Vasco</t>
  </si>
  <si>
    <t>Principado de Asturias</t>
  </si>
  <si>
    <t>Región de Murcia</t>
  </si>
  <si>
    <t>Aargau</t>
  </si>
  <si>
    <t>Basel Land</t>
  </si>
  <si>
    <t>Bern</t>
  </si>
  <si>
    <t>Fribourg</t>
  </si>
  <si>
    <t>Geneva</t>
  </si>
  <si>
    <t>Graubünden</t>
  </si>
  <si>
    <t>Jura</t>
  </si>
  <si>
    <t>Lucerne</t>
  </si>
  <si>
    <t>Neuchâtel</t>
  </si>
  <si>
    <t>Schaffhausen</t>
  </si>
  <si>
    <t>Schwyz</t>
  </si>
  <si>
    <t>St. Gallen</t>
  </si>
  <si>
    <t>Thurgau</t>
  </si>
  <si>
    <t>Ticino</t>
  </si>
  <si>
    <t>Valais</t>
  </si>
  <si>
    <t>Vaud</t>
  </si>
  <si>
    <t>Zürich</t>
  </si>
  <si>
    <t>Aegean</t>
  </si>
  <si>
    <t>Central East</t>
  </si>
  <si>
    <t>Central North</t>
  </si>
  <si>
    <t>Central South</t>
  </si>
  <si>
    <t>Marmara</t>
  </si>
  <si>
    <t>Mediterranean</t>
  </si>
  <si>
    <t>South East</t>
  </si>
  <si>
    <t>Alameda</t>
  </si>
  <si>
    <t>Amador</t>
  </si>
  <si>
    <t>Butte</t>
  </si>
  <si>
    <t>Calaveras</t>
  </si>
  <si>
    <t>California - other</t>
  </si>
  <si>
    <t>Chautauqua-Erie</t>
  </si>
  <si>
    <t>Columbia River</t>
  </si>
  <si>
    <t>Colusa</t>
  </si>
  <si>
    <t>Contra Costa</t>
  </si>
  <si>
    <t>Douglas Co.</t>
  </si>
  <si>
    <t>El Dorado</t>
  </si>
  <si>
    <t>Finger Lakes</t>
  </si>
  <si>
    <t>Fresno</t>
  </si>
  <si>
    <t>Glenn</t>
  </si>
  <si>
    <t>Humboldt</t>
  </si>
  <si>
    <t>Indiana</t>
  </si>
  <si>
    <t>Kern</t>
  </si>
  <si>
    <t>Kings</t>
  </si>
  <si>
    <t>Lake</t>
  </si>
  <si>
    <t>Los Angeles</t>
  </si>
  <si>
    <t>Madera</t>
  </si>
  <si>
    <t>Marin</t>
  </si>
  <si>
    <t>Mariposa</t>
  </si>
  <si>
    <t>Mendocino</t>
  </si>
  <si>
    <t>Merced</t>
  </si>
  <si>
    <t>Michigan</t>
  </si>
  <si>
    <t>Monterey</t>
  </si>
  <si>
    <t>Napa</t>
  </si>
  <si>
    <t>Nevada</t>
  </si>
  <si>
    <t>New York - other</t>
  </si>
  <si>
    <t>North Willamette Valley</t>
  </si>
  <si>
    <t>Oregon - other</t>
  </si>
  <si>
    <t>Placer</t>
  </si>
  <si>
    <t>Riverside</t>
  </si>
  <si>
    <t>Rogue Valley</t>
  </si>
  <si>
    <t>Sacramento</t>
  </si>
  <si>
    <t>San Benito</t>
  </si>
  <si>
    <t>San Bernardino</t>
  </si>
  <si>
    <t>San Diego</t>
  </si>
  <si>
    <t>San Joaquin</t>
  </si>
  <si>
    <t>San Luis Obispo</t>
  </si>
  <si>
    <t>San Mateo</t>
  </si>
  <si>
    <t>Santa Barbara</t>
  </si>
  <si>
    <t>Santa Clara</t>
  </si>
  <si>
    <t>Santa Cruz</t>
  </si>
  <si>
    <t>Shasta</t>
  </si>
  <si>
    <t>Solano</t>
  </si>
  <si>
    <t>Sonoma</t>
  </si>
  <si>
    <t>South Willamette Valley</t>
  </si>
  <si>
    <t>Stanislaus</t>
  </si>
  <si>
    <t>Sutter</t>
  </si>
  <si>
    <t>Tehama</t>
  </si>
  <si>
    <t>Trinity</t>
  </si>
  <si>
    <t>Tulare</t>
  </si>
  <si>
    <t>Valley - other</t>
  </si>
  <si>
    <t>Washington</t>
  </si>
  <si>
    <t>Yolo</t>
  </si>
  <si>
    <t>Yuba</t>
  </si>
  <si>
    <t>Artigas</t>
  </si>
  <si>
    <t>Canelones</t>
  </si>
  <si>
    <t>Colonia</t>
  </si>
  <si>
    <t>Durazno</t>
  </si>
  <si>
    <t>Florida</t>
  </si>
  <si>
    <t>Lavalleja</t>
  </si>
  <si>
    <t>Maldonado</t>
  </si>
  <si>
    <t>Montevideo</t>
  </si>
  <si>
    <t>Paysandu</t>
  </si>
  <si>
    <t>Rivera</t>
  </si>
  <si>
    <t>Rocha</t>
  </si>
  <si>
    <t>Salto</t>
  </si>
  <si>
    <t>San Jose</t>
  </si>
  <si>
    <t>Soriano</t>
  </si>
  <si>
    <t>Tacuarembo</t>
  </si>
  <si>
    <t>Missing 9</t>
  </si>
  <si>
    <t>Prime variety↓</t>
  </si>
  <si>
    <t>Country↓</t>
  </si>
  <si>
    <t>Total</t>
  </si>
  <si>
    <t>Adolfo Alsina</t>
  </si>
  <si>
    <t>Benito Juárez</t>
  </si>
  <si>
    <t>Coronel Pringles</t>
  </si>
  <si>
    <t>Coronel Suarez</t>
  </si>
  <si>
    <t>De La Costa</t>
  </si>
  <si>
    <t>General Belgrano</t>
  </si>
  <si>
    <t>General Pueyrredón</t>
  </si>
  <si>
    <t>Junín - Bs. As.</t>
  </si>
  <si>
    <t>Villa Gesell</t>
  </si>
  <si>
    <t>Santa María - Catamarca</t>
  </si>
  <si>
    <t>Santa Rosa - Catamarca</t>
  </si>
  <si>
    <t>Valle Viejo</t>
  </si>
  <si>
    <t>Sarmiento - Chubut</t>
  </si>
  <si>
    <t>Colón - Cordoba</t>
  </si>
  <si>
    <t>Cruz del Eje</t>
  </si>
  <si>
    <t>San Alberto</t>
  </si>
  <si>
    <t>San Javier</t>
  </si>
  <si>
    <t>Santa María - Cordoba</t>
  </si>
  <si>
    <t>Colón - Entre Ríos</t>
  </si>
  <si>
    <t>El Carmen</t>
  </si>
  <si>
    <t>Capital La Rioja</t>
  </si>
  <si>
    <t>Castro Barros</t>
  </si>
  <si>
    <t>Coronel Felipe Varela</t>
  </si>
  <si>
    <t>General Lamadrid</t>
  </si>
  <si>
    <t>San Blas De Los Sauces</t>
  </si>
  <si>
    <t>General Alvear</t>
  </si>
  <si>
    <t>Godoy Cruz</t>
  </si>
  <si>
    <t>Junín - Mendoza</t>
  </si>
  <si>
    <t>La Paz</t>
  </si>
  <si>
    <t>Las Heras</t>
  </si>
  <si>
    <t>Luján de Cuyo</t>
  </si>
  <si>
    <t>Rivadavia - Mendoza</t>
  </si>
  <si>
    <t>San Carlos - Mendoza</t>
  </si>
  <si>
    <t>San Martín - Mendoza</t>
  </si>
  <si>
    <t>San Rafael</t>
  </si>
  <si>
    <t>Santa Rosa - Mendoza</t>
  </si>
  <si>
    <t>Capital Misiones</t>
  </si>
  <si>
    <t>Leandro Alem</t>
  </si>
  <si>
    <t>Veinticinco de Mayo - Misiones</t>
  </si>
  <si>
    <t>Chos Malal</t>
  </si>
  <si>
    <t>Collon Cura</t>
  </si>
  <si>
    <t>Picún Leufú</t>
  </si>
  <si>
    <t>Avellaneda - Río Negro</t>
  </si>
  <si>
    <t>El Cuy</t>
  </si>
  <si>
    <t>General Roca</t>
  </si>
  <si>
    <t>Pichi Mahuida</t>
  </si>
  <si>
    <t>La Viña</t>
  </si>
  <si>
    <t>San Carlos - Salta</t>
  </si>
  <si>
    <t>Capital San Juan</t>
  </si>
  <si>
    <t>Nueve de Julio</t>
  </si>
  <si>
    <t>Rivadavia - San Juan</t>
  </si>
  <si>
    <t>San Martín - San Juan</t>
  </si>
  <si>
    <t>Santa Lucía</t>
  </si>
  <si>
    <t>Sarmiento - San Juan</t>
  </si>
  <si>
    <t>Valle Fértil</t>
  </si>
  <si>
    <t>Veinticinco de Mayo - San Juan</t>
  </si>
  <si>
    <t>Capital San Luis</t>
  </si>
  <si>
    <t>Junín - San Luis</t>
  </si>
  <si>
    <t>Capital Santiago del Estero</t>
  </si>
  <si>
    <t>Tafí del Valle</t>
  </si>
  <si>
    <t>All red varieties</t>
  </si>
  <si>
    <t>All white varieties</t>
  </si>
  <si>
    <t>All grey varieties</t>
  </si>
  <si>
    <t>% of world</t>
  </si>
  <si>
    <t>Red varieties' % of total</t>
  </si>
  <si>
    <t>Number of varieties</t>
  </si>
  <si>
    <t>Prime</t>
  </si>
  <si>
    <t>Synonym</t>
  </si>
  <si>
    <t>Country of origin</t>
  </si>
  <si>
    <t>Abbo</t>
  </si>
  <si>
    <t>VIVC</t>
  </si>
  <si>
    <t>no</t>
  </si>
  <si>
    <t>yes</t>
  </si>
  <si>
    <t>RHV</t>
  </si>
  <si>
    <t>Colorino</t>
  </si>
  <si>
    <t>Adakarasi</t>
  </si>
  <si>
    <t>Aldamiina</t>
  </si>
  <si>
    <t>United States</t>
  </si>
  <si>
    <t>Karaburnu; Afuz-Ali; Roseti; Regina; Waltham Cross</t>
  </si>
  <si>
    <t>Tarcali Kék</t>
  </si>
  <si>
    <t>Aglianico del Vulture; Aglianco</t>
  </si>
  <si>
    <t>Czech Rep.</t>
  </si>
  <si>
    <t>Argelina</t>
  </si>
  <si>
    <t>Airen; Burra Blanca; Forcallat Blanca</t>
  </si>
  <si>
    <t>Malfar</t>
  </si>
  <si>
    <t>Albarin Blanco; Branco Lexítimo- B</t>
  </si>
  <si>
    <t>Bianchetta Genovese</t>
  </si>
  <si>
    <t>Albillo Krimskii</t>
  </si>
  <si>
    <t>Albilo Krimski</t>
  </si>
  <si>
    <t>Albilla</t>
  </si>
  <si>
    <t>Albillo</t>
  </si>
  <si>
    <t>Alcanon</t>
  </si>
  <si>
    <t>Alexandrouli</t>
  </si>
  <si>
    <t>Bastarda Negra; Bastardo Negro; Bruñal; Tinta Bastardinha</t>
  </si>
  <si>
    <t>Alicante; Alicante Bouchet; Alicante Bouschet; Alicante H. Bouschet/Tintorera; Alicante H Bouschet Tintor; Alikante Mouse; Garnacha Tintorera; Tintoreras</t>
  </si>
  <si>
    <t>Aligote; Mukhranuli</t>
  </si>
  <si>
    <t>Almafre</t>
  </si>
  <si>
    <t>Alfonso Lavalle; Alphonse Lavallee</t>
  </si>
  <si>
    <t>Alvar</t>
  </si>
  <si>
    <t>Alvarelhao; Alvarinho; Brancellao; Pilongo</t>
  </si>
  <si>
    <t>Albarifio; Albarino; Albariño;</t>
  </si>
  <si>
    <t>Ancellota; Ancelota</t>
  </si>
  <si>
    <t>other</t>
  </si>
  <si>
    <t>Amor-Nao-Me-Deixes; Aramon;</t>
  </si>
  <si>
    <t>Aromon Blanc; Aramon Blanc</t>
  </si>
  <si>
    <t>Arany Sarfeher; Izsaki Sarfeher</t>
  </si>
  <si>
    <t>Merlot, Petit Verdot</t>
  </si>
  <si>
    <t>Arinto; Arinto Roxo</t>
  </si>
  <si>
    <t>Arcadia; Nastea</t>
  </si>
  <si>
    <t>Aromella (NY 76)</t>
  </si>
  <si>
    <t>Arvine (Petite); Petite Arvine</t>
  </si>
  <si>
    <t>Aspirant Bouschet</t>
  </si>
  <si>
    <t>Asproudi</t>
  </si>
  <si>
    <t>Assaraka</t>
  </si>
  <si>
    <t>Asirtiko</t>
  </si>
  <si>
    <t>Athiri Aspro</t>
  </si>
  <si>
    <t>Corvo</t>
  </si>
  <si>
    <t>Kék Bajor; Fekete Fájú Bajor; Gohér</t>
  </si>
  <si>
    <t>Gohér; Goher</t>
  </si>
  <si>
    <t>Aurora</t>
  </si>
  <si>
    <t>Aucerot</t>
  </si>
  <si>
    <t>Azal Branco</t>
  </si>
  <si>
    <t>Babeasca Neagra; Rara Neagra</t>
  </si>
  <si>
    <t>Babeasca Gri; Băbească Gris; Babeasca Gris</t>
  </si>
  <si>
    <t>Babic</t>
  </si>
  <si>
    <t>Babosa</t>
  </si>
  <si>
    <t>Baco; Baco Noir; Baco Noir, Chambourcin, etc.</t>
  </si>
  <si>
    <t>Baska</t>
  </si>
  <si>
    <t>Carrasquenho; Carrega Burros</t>
  </si>
  <si>
    <t>Ardeleanca</t>
  </si>
  <si>
    <t>Kek Bakator; Bakator Kek</t>
  </si>
  <si>
    <t>Piros Bakator</t>
  </si>
  <si>
    <t>Barbera Nera</t>
  </si>
  <si>
    <t>Barkhatny</t>
  </si>
  <si>
    <t>Barreto</t>
  </si>
  <si>
    <t>Bastardo Magaraceskii; Bastardo Magarachskiy; Bastardo Magareceski</t>
  </si>
  <si>
    <t>Bayan-Shirey</t>
  </si>
  <si>
    <t>Azerbaijan</t>
  </si>
  <si>
    <t>Breval; Iso; Teneron; Teta de Vaca; Valency</t>
  </si>
  <si>
    <t>Pintes</t>
  </si>
  <si>
    <t>Bequignol; Bequignol Noir</t>
  </si>
  <si>
    <t>Biancone</t>
  </si>
  <si>
    <t>Bibor Kadarka; Biborkadarka; Bíbor kadarka</t>
  </si>
  <si>
    <t>San Francisco</t>
  </si>
  <si>
    <t>Black Queen/Pokdum</t>
  </si>
  <si>
    <t>VB Cal 1-15</t>
  </si>
  <si>
    <t>VB Cal 1-20</t>
  </si>
  <si>
    <t>VB Cal 1-22</t>
  </si>
  <si>
    <t>VB Cal 1-28</t>
  </si>
  <si>
    <t>VB Cal 1-31</t>
  </si>
  <si>
    <t>VB Cal 1-36</t>
  </si>
  <si>
    <t>Blauberger, Experimental Red Vinifera, Petite Sirah, Pinot Meunier, Sangiovese;</t>
  </si>
  <si>
    <t>Portugieser Blau; Modry Portugal; Oporto; Portoghese; Portugais Bleu; Portugalka; Portugieser, Blauer; Portugizac; Portugues Azul; Portuguese, blue; Ranina; Kékoportó</t>
  </si>
  <si>
    <t>Wildbacher</t>
  </si>
  <si>
    <t>Blaufrankisch; Blaufränkisch/Lemberger; Borgona; Borgonja; Burgund Mare; Franconia; Frankovka; Frankovka Modra; Lemberger; Limberger, Blauer; Modra Frankinja; Kékfrankos</t>
  </si>
  <si>
    <t>Vencedor</t>
  </si>
  <si>
    <t>Bobal, Provechon</t>
  </si>
  <si>
    <t>Bogazkere</t>
  </si>
  <si>
    <t>Bogdanusa</t>
  </si>
  <si>
    <t>Buonamico</t>
  </si>
  <si>
    <t>Durasa</t>
  </si>
  <si>
    <t>Borracal; Caino Tinto; Caíño Tinto</t>
  </si>
  <si>
    <t>Bouvierovo Hrozno</t>
  </si>
  <si>
    <t>Brachetto</t>
  </si>
  <si>
    <t>Pintosa</t>
  </si>
  <si>
    <t>Touriga Branca</t>
  </si>
  <si>
    <t>Branco Joao</t>
  </si>
  <si>
    <t>Valente</t>
  </si>
  <si>
    <t>Bua Kurdzeni</t>
  </si>
  <si>
    <t>Buera</t>
  </si>
  <si>
    <t>Budai</t>
  </si>
  <si>
    <t>Busuioaca De Bohotin</t>
  </si>
  <si>
    <t>Cabernet Noir (VB 91-26-04)</t>
  </si>
  <si>
    <t>Cabernet B; Cabernet Blanc (VB 91-26-01); Cabernet VB; CabVB</t>
  </si>
  <si>
    <t xml:space="preserve">Bordô (for Romania); Cabernet Franc - Cabernet Franco; </t>
  </si>
  <si>
    <t>Burdeos; Cabernet S.; Cabernet Sauvignon - Cabernet; Cabernet-Sauvignon</t>
  </si>
  <si>
    <t>Cabertin (VB 91-26-18); VB 91-26-17</t>
  </si>
  <si>
    <t>Malvasia Cabral</t>
  </si>
  <si>
    <t>Cainho; Cainho de Moreira; Caino Blanco;</t>
  </si>
  <si>
    <t>Calkarasi; Çalkarasi</t>
  </si>
  <si>
    <t>Camarate</t>
  </si>
  <si>
    <t>Canaiolo; Canaiolo Rosa</t>
  </si>
  <si>
    <t>Canari; Folle Noire (Vidiella); Folle Noire</t>
  </si>
  <si>
    <t>UD-32.078</t>
  </si>
  <si>
    <t>Cardenal; Kardinal Crveni</t>
  </si>
  <si>
    <t>BRS Carmen</t>
  </si>
  <si>
    <t>Cabernet Gernischt; Carmenere; Carmenère - Grande Vidure; Carmenere Crni</t>
  </si>
  <si>
    <t>Carmi Noir</t>
  </si>
  <si>
    <t>Castelao; Casteloa; Periquita; Piriquita</t>
  </si>
  <si>
    <t>Castelao Branco</t>
  </si>
  <si>
    <t>Catarratto; Catarratto Bianco Comune; Catarratto Bianco Lucido</t>
  </si>
  <si>
    <t>Katawaba</t>
  </si>
  <si>
    <t>Baladi Verdejo; Blanca Cayetana; Mourisco Branco; Pardina; Robal; Sarigo; Doradilla</t>
  </si>
  <si>
    <t>Cayuga</t>
  </si>
  <si>
    <t>Slarina</t>
  </si>
  <si>
    <t>Centenial Seedless</t>
  </si>
  <si>
    <t>Cercial</t>
  </si>
  <si>
    <t>Cesanese Comune; Cesanese d'Affile</t>
  </si>
  <si>
    <t>Cesar N</t>
  </si>
  <si>
    <t>Cavus</t>
  </si>
  <si>
    <t>Chardonnay - Pinot Chardonnay; Chardonnay Blanc; Chardonnay Musque and Chardonnay</t>
  </si>
  <si>
    <t>Chassela Blanc, Rose; Chaselas Dorada; Chaslas; Chasselas alba; Chasselas Dorato; Chasselas Doré; Chasselas musque; Chasselas/Gutedel; Chasselas Blanc; Gutedel Weisser; Gutedel, Weißer; Plemenka Bijela</t>
  </si>
  <si>
    <t>Chasselas rose; Chasselas Rouge; Chasselas Roxo</t>
  </si>
  <si>
    <t>Forastera Blanca</t>
  </si>
  <si>
    <t>South Africa</t>
  </si>
  <si>
    <t>Chenin; Chenin Blanc - Chenin</t>
  </si>
  <si>
    <t>Cjanorie</t>
  </si>
  <si>
    <t>Bastardillo; Cargadora; Cinsault; Cinsaut Seedles; Ottavianello; Sao Saul; Senso</t>
  </si>
  <si>
    <t>Cinsaut Gris</t>
  </si>
  <si>
    <t>Cinsaut Blanc</t>
  </si>
  <si>
    <t>Citronny of Magarach</t>
  </si>
  <si>
    <t xml:space="preserve">Clairet; Clairette Blanche; </t>
  </si>
  <si>
    <t>BRS Clara</t>
  </si>
  <si>
    <t>Coarna Neagra</t>
  </si>
  <si>
    <t>Guarnaccia</t>
  </si>
  <si>
    <t>Codana</t>
  </si>
  <si>
    <t>Codega do Larinho</t>
  </si>
  <si>
    <t>Prococe de Colmar</t>
  </si>
  <si>
    <t>Colombar; French Colombard</t>
  </si>
  <si>
    <t>BRS Cora</t>
  </si>
  <si>
    <t>Corbina</t>
  </si>
  <si>
    <t>Humagne Rouge</t>
  </si>
  <si>
    <t>De Cuerno; Decuerno</t>
  </si>
  <si>
    <t>Corvina</t>
  </si>
  <si>
    <t>Cot; Cot Rouge; Malbec; Malbek; Malbeck; Malbech</t>
  </si>
  <si>
    <t>Couderc</t>
  </si>
  <si>
    <t>Cramposie Selectionata</t>
  </si>
  <si>
    <t>Cramposie; Crâmpoșie</t>
  </si>
  <si>
    <t>Alb Rominesc</t>
  </si>
  <si>
    <t>Cristal</t>
  </si>
  <si>
    <t>Csabagyongye; Jemciug csaba; Perle of Csaba; Csaba Gyongye; Csabagyöngye</t>
  </si>
  <si>
    <t>Cserszegi Fuszeres</t>
  </si>
  <si>
    <t>Csillam</t>
  </si>
  <si>
    <t>Csokaszolo</t>
  </si>
  <si>
    <t>Alicante Branco; Planta Fina; Valenci</t>
  </si>
  <si>
    <t>DM 8521-1</t>
  </si>
  <si>
    <t>De Chaunac and Rosette</t>
  </si>
  <si>
    <t>Dembina</t>
  </si>
  <si>
    <t>Almenhaca; Alminhaca</t>
  </si>
  <si>
    <t>Dekabrsky</t>
  </si>
  <si>
    <t>Smederevka; Zoumiatiko</t>
  </si>
  <si>
    <t>Diseca Ranina</t>
  </si>
  <si>
    <t>Divico (IRAC 2091)</t>
  </si>
  <si>
    <t>IRAC 2060</t>
  </si>
  <si>
    <t>Gros Colman</t>
  </si>
  <si>
    <t>Arinto do Interior</t>
  </si>
  <si>
    <t>Dom Felder</t>
  </si>
  <si>
    <t>Corbeau; Serbina; Bonarda; Charbono; Turca</t>
  </si>
  <si>
    <t>Drujba</t>
  </si>
  <si>
    <t>Canaiolo Bianco</t>
  </si>
  <si>
    <t>UD-31.120</t>
  </si>
  <si>
    <t>Petit Syrah; Petite Sirah; Petite Syrah</t>
  </si>
  <si>
    <t>Einset</t>
  </si>
  <si>
    <t>Burger; Elbling Weisser; Elbling, Weißer</t>
  </si>
  <si>
    <t>Elbling Rot; Elbling, Roter</t>
  </si>
  <si>
    <t>ES 10-18-30</t>
  </si>
  <si>
    <t>Lambrusco a Foglia Frastagliata</t>
  </si>
  <si>
    <t>Verdealbara</t>
  </si>
  <si>
    <t>Esgana Cao Tinto</t>
  </si>
  <si>
    <t>Königliche Esther</t>
  </si>
  <si>
    <t>Roter Eyholzer</t>
  </si>
  <si>
    <t>Ezerfurtu</t>
  </si>
  <si>
    <t>Ezerjo</t>
  </si>
  <si>
    <t>Faber</t>
  </si>
  <si>
    <t>Fernao Pires; Molinha; Fernao Pires Rosado</t>
  </si>
  <si>
    <t xml:space="preserve">Dievcie Hrozno; Feteasca Alba; </t>
  </si>
  <si>
    <t>Feteasca Neagra; Feteasca neagră; Fekete leányka</t>
  </si>
  <si>
    <t>Feteasca Regala; Feteasca regală</t>
  </si>
  <si>
    <t>Fioletovy  Ranny</t>
  </si>
  <si>
    <t>Fleurtai (UD-34.111)</t>
  </si>
  <si>
    <t>Bourdin (S)</t>
  </si>
  <si>
    <t>Fokiano (White)</t>
  </si>
  <si>
    <t>Canina Nera</t>
  </si>
  <si>
    <t>Francusa</t>
  </si>
  <si>
    <t>Frappato Di Vittoria</t>
  </si>
  <si>
    <t>Freiburger</t>
  </si>
  <si>
    <t>Frontenac Noir; Frontenac Rouge</t>
  </si>
  <si>
    <t>Frontenac Gris; Frontenac Grus</t>
  </si>
  <si>
    <t>Frontenac Blanc</t>
  </si>
  <si>
    <t>Fruhroter Veltliner; Korai Piros Veltelini; Malvasier; Malvasier, Früher Roter; Veltlinske Cervene Rane; Veltlinske Cervene Skore; Korai Piros Veltelíni</t>
  </si>
  <si>
    <t>Malvasia Verde; Moslavac; Sipelj; Sipon; Šipon</t>
  </si>
  <si>
    <t>Galbena De Odobesti; Galbenade Odobesti</t>
  </si>
  <si>
    <t>Galego; Pedro Luis; Dourado</t>
  </si>
  <si>
    <t>Gallota</t>
  </si>
  <si>
    <t>Gamay; Gamay Beaujolais; Gamay cl 565; Gamay St Romain; Plant Robert, Gamay and Zweigeltrebe</t>
  </si>
  <si>
    <t>Gamay De Teinturier Bouze; Gammay de Bouze</t>
  </si>
  <si>
    <t>Gamay de Chaudenay</t>
  </si>
  <si>
    <t>Gammay Freaux</t>
  </si>
  <si>
    <t>Gansfusser</t>
  </si>
  <si>
    <t>Granoir</t>
  </si>
  <si>
    <t>Grecanico Dorato</t>
  </si>
  <si>
    <t>C.G. 14260 (Inta)</t>
  </si>
  <si>
    <t>C.G.2539 (Inta)</t>
  </si>
  <si>
    <t>C.G. 26189 (Inta)</t>
  </si>
  <si>
    <t>C G 26879 (Inta)</t>
  </si>
  <si>
    <t>C.G.4113 (Inta)</t>
  </si>
  <si>
    <t>C G 45803 (Inta)</t>
  </si>
  <si>
    <t>Garnachablanca; Grenache Blanc</t>
  </si>
  <si>
    <t>Lledoner Pelut</t>
  </si>
  <si>
    <t>Garnacha Roja; Garnacha Rose; Grenache Gris; Grenache Rose</t>
  </si>
  <si>
    <t>Cannonau; Garnacha; Garnacha Tinta; Grenache Noir; Grenache; Tinto Basto; Tocai Rosso; Vernaccia Nera; Vernaccia Nera Grossa; Vernaccina Nero</t>
  </si>
  <si>
    <t>Gegic</t>
  </si>
  <si>
    <t>GF 48-12</t>
  </si>
  <si>
    <t>Geisenheim 813-57; Geisenheim</t>
  </si>
  <si>
    <t>Gewurztraminer; Tramin Cerveny; Traminac Crveni; Traminer; Traminer Aromatico; Traminer Rose; Traminer rosse; Traminer Rot; Traminer Roz; Traminer, Roter; Tramini</t>
  </si>
  <si>
    <t>Giro</t>
  </si>
  <si>
    <t>Gecsei Zamatos; Gocseji Zamatos</t>
  </si>
  <si>
    <t>Agudello; Godelho; Gouveio; Gouveio Roxo</t>
  </si>
  <si>
    <t>Goluboc</t>
  </si>
  <si>
    <t>Gouais/Gwäss</t>
  </si>
  <si>
    <t>Gouveio Estimado</t>
  </si>
  <si>
    <t>Bovale; Cagnulari; Graciana; Tinta Fontes; Tinta Miuda; Tintilla de Rota</t>
  </si>
  <si>
    <t>Gran Negro; Grand Noir de la Calmette</t>
  </si>
  <si>
    <t>Grasa de Cotnari; Grasade Cotnari; Koverszolo; Kövérszőlő</t>
  </si>
  <si>
    <t>Borba; Grasevina; Grasvena; Welschriesling; Italian Riesling; Laki Rizling; Laški Rizling; Riesling Italian; Riesling Italico; Rizling Vlasky; Ryzlink Vlaky; Olasz Rizling</t>
  </si>
  <si>
    <t>Grechetto Bianco; Grechetto</t>
  </si>
  <si>
    <t>Asprinio; Greco di Tufo</t>
  </si>
  <si>
    <t>Grolleau Gris; Grolleau</t>
  </si>
  <si>
    <t>Groppello di Santo Stefano</t>
  </si>
  <si>
    <t>Manseng Gros Blanc; Gross Manseng</t>
  </si>
  <si>
    <t>Falkensteiner; Veltliner Grun; Gruner Veltliner; Veltliner, Grüner; Veltlinske Zelene; Zöld Veltelíni</t>
  </si>
  <si>
    <t>Gyongyrizling</t>
  </si>
  <si>
    <t>Hajnal</t>
  </si>
  <si>
    <t>Barátcsuha</t>
  </si>
  <si>
    <t>Feuille de Tilleul; Harslevelu; Lipovina</t>
  </si>
  <si>
    <t>Baltica</t>
  </si>
  <si>
    <t>Holder</t>
  </si>
  <si>
    <t>Beltza; Hondarrabi Beltza; Ondarrabi Beltza</t>
  </si>
  <si>
    <t>Negrara</t>
  </si>
  <si>
    <t>Humagne Blanc</t>
  </si>
  <si>
    <t>Iliciovski Ciornai Rannii</t>
  </si>
  <si>
    <t>Don Mariano</t>
  </si>
  <si>
    <t>Ansonica</t>
  </si>
  <si>
    <t>Iordană</t>
  </si>
  <si>
    <t>Irsai Oliver; Irşai Oliver; Irsay Olivier; Muscat Oliver</t>
  </si>
  <si>
    <t>Frutilla; Isabel; Isabel Precoce; Lidia</t>
  </si>
  <si>
    <t>Italia (Pirovano 65) (PE); Italian, Portugese whites</t>
  </si>
  <si>
    <t>Black Spanish; Lenoir</t>
  </si>
  <si>
    <t>Pinheira Branca</t>
  </si>
  <si>
    <t>Fekete Jádorvány</t>
  </si>
  <si>
    <t>Jázmin (8/1)</t>
  </si>
  <si>
    <t>Gorda; Juan Garcia; Mouraton; Tinta Gorda</t>
  </si>
  <si>
    <t>Jubilaumsrebe; Jubileumsrebe</t>
  </si>
  <si>
    <t>Jurancon Blanc</t>
  </si>
  <si>
    <t>Jurancon Noir</t>
  </si>
  <si>
    <t>Cadarcă; Gamza</t>
  </si>
  <si>
    <t>Kalecik Karasi</t>
  </si>
  <si>
    <t>Kuntra</t>
  </si>
  <si>
    <t>Karat</t>
  </si>
  <si>
    <t>Karmin</t>
  </si>
  <si>
    <t>Katelin</t>
  </si>
  <si>
    <t>Key Gray</t>
  </si>
  <si>
    <t>Keknyelu</t>
  </si>
  <si>
    <t>KW 94-1</t>
  </si>
  <si>
    <t>KW 94-2</t>
  </si>
  <si>
    <t>Kerner Bijeli; Kernling; Riesling Trollinger</t>
  </si>
  <si>
    <t>Kiralyleanyka</t>
  </si>
  <si>
    <t>Kişmiş lucistăi</t>
  </si>
  <si>
    <t>Kişmiş moldovenesc</t>
  </si>
  <si>
    <t>Knipperle</t>
  </si>
  <si>
    <t>Koksis Irma</t>
  </si>
  <si>
    <t>Codrinski</t>
  </si>
  <si>
    <t>Black Magic; BlackMagic; Codreanca</t>
  </si>
  <si>
    <t>Cokur White</t>
  </si>
  <si>
    <t>Koenigin Der Weingaerten; Regina dei Vigneti; Regina viilor</t>
  </si>
  <si>
    <t>Corinto; Corinto Nero</t>
  </si>
  <si>
    <t>Koevidinka; Kovidinka; Ruzica Crvena; Ružicacrvena; Vörös Dinka</t>
  </si>
  <si>
    <t>Cs.2</t>
  </si>
  <si>
    <t>Krakhuna Tetri</t>
  </si>
  <si>
    <t>Krasnostop Anapsky</t>
  </si>
  <si>
    <t>Banati Rizling; Bánáti Rizling</t>
  </si>
  <si>
    <t>Kubani</t>
  </si>
  <si>
    <t>Kujundzusa;</t>
  </si>
  <si>
    <t>Kuldzhinskiy</t>
  </si>
  <si>
    <t>Kunbarat</t>
  </si>
  <si>
    <t>Kundza</t>
  </si>
  <si>
    <t>Kundza Tetri</t>
  </si>
  <si>
    <t>Kunleany</t>
  </si>
  <si>
    <t>Kurucver</t>
  </si>
  <si>
    <t>Kyoho; Kyoko</t>
  </si>
  <si>
    <t>Acadie blanc; L´Acadie</t>
  </si>
  <si>
    <t>Lacrima</t>
  </si>
  <si>
    <t>Malvar</t>
  </si>
  <si>
    <t>Lakhegyi Mezes</t>
  </si>
  <si>
    <t>Landot</t>
  </si>
  <si>
    <t>Leanyka</t>
  </si>
  <si>
    <t>Leon Millet; Leon Millot</t>
  </si>
  <si>
    <t>Belgium</t>
  </si>
  <si>
    <t>Liatiko(White)</t>
  </si>
  <si>
    <t>Limnio(white)</t>
  </si>
  <si>
    <t>Manteudo</t>
  </si>
  <si>
    <t>Almuneco; Negra Commun</t>
  </si>
  <si>
    <t>California; Criolla Chica; Mission; Moscatel Negra; Moscatel Negro; Pais; Pais - Mission, Criolla</t>
  </si>
  <si>
    <t>Long Yan</t>
  </si>
  <si>
    <t>BRS Lorena</t>
  </si>
  <si>
    <t>Loureiro Blanca; Loureiro Blanco</t>
  </si>
  <si>
    <t>Leana</t>
  </si>
  <si>
    <t>Macabeu; Maccabeo; Viura</t>
  </si>
  <si>
    <t>Machanauri</t>
  </si>
  <si>
    <t>Machanauri Sapere</t>
  </si>
  <si>
    <t>Madeleine Angevine</t>
  </si>
  <si>
    <t>Branco Especial</t>
  </si>
  <si>
    <t>Matrasa</t>
  </si>
  <si>
    <t>Rannii Magaracea</t>
  </si>
  <si>
    <t>Magliasino</t>
  </si>
  <si>
    <t>Marsigliana Nera</t>
  </si>
  <si>
    <t>BRS Magna</t>
  </si>
  <si>
    <t>Magyar Frankos</t>
  </si>
  <si>
    <t>Mayskiy</t>
  </si>
  <si>
    <t>Malagouzia</t>
  </si>
  <si>
    <t>Precoce De Malingre</t>
  </si>
  <si>
    <t>Malvasia Amarela; Malvasia Bianca; Malvasia di Candia</t>
  </si>
  <si>
    <t>Malvasia Chianti; Marastina; Maraština</t>
  </si>
  <si>
    <t>Malvasia Aromatica; Malvazija Aromatična</t>
  </si>
  <si>
    <t>Malvasia Candida; Malvasia di Sardegna; Malvasia Dubrovacka Bijela; Malvasia Sitges; MalvasiaDubrovačka</t>
  </si>
  <si>
    <t>Malvasia Candida Roxa</t>
  </si>
  <si>
    <t>Ratinho</t>
  </si>
  <si>
    <t>Malvasia Bianca di Piemonte</t>
  </si>
  <si>
    <t>Malvasia Negra; Malvasia Nera; Malvasia Nera di Lecce</t>
  </si>
  <si>
    <t>Farinheira</t>
  </si>
  <si>
    <t>Moreto; Pinheira Roxa</t>
  </si>
  <si>
    <t>Malvasia Istriana; Malvazija</t>
  </si>
  <si>
    <t>Sciaccarello</t>
  </si>
  <si>
    <t>Ferrol; Ferron</t>
  </si>
  <si>
    <t>Mara (RAC 3022, C41)</t>
  </si>
  <si>
    <t>Foch; Foch (Marechal); Marechal Foch; Marechel Foch</t>
  </si>
  <si>
    <t>Huerta del Rey</t>
  </si>
  <si>
    <t>BRS Margot</t>
  </si>
  <si>
    <t>Bermejuela; Vermejuela</t>
  </si>
  <si>
    <t>Marsanne Blanche; Marsanne Blanche/Ermitage</t>
  </si>
  <si>
    <t>Marcelan</t>
  </si>
  <si>
    <t>Moravia Dulce; Mourisco; Mourisco Roxo</t>
  </si>
  <si>
    <t>Marzemina; Marzemina Grossa</t>
  </si>
  <si>
    <t>Matrai Muskotaly</t>
  </si>
  <si>
    <t>Maturano Bianco</t>
  </si>
  <si>
    <t>Mauzac</t>
  </si>
  <si>
    <t>Mavroudi</t>
  </si>
  <si>
    <t>Bovale Grande; Carignan; Carignan - Carignane, Cariñena; Carignane; Carignan Noir Mazuela; Carignano; Mazuela; Carignan Noir; Karinian</t>
  </si>
  <si>
    <t>Carignan Gris</t>
  </si>
  <si>
    <t>Carignan Blanc; Carinena Blanco</t>
  </si>
  <si>
    <t>Mecita</t>
  </si>
  <si>
    <t>Melón; Muscadet</t>
  </si>
  <si>
    <t>Jaen; Jaen Tinto; Loureiro Tinto; Mencia</t>
  </si>
  <si>
    <t>Menoire</t>
  </si>
  <si>
    <t>Orbois</t>
  </si>
  <si>
    <t>Mărgăritar</t>
  </si>
  <si>
    <t>Merlot Noir</t>
  </si>
  <si>
    <t>UD-31.125</t>
  </si>
  <si>
    <t>Meslier Saint Francois</t>
  </si>
  <si>
    <t>Mészikadar</t>
  </si>
  <si>
    <t>Mezes; Mezes Feher; Mézes</t>
  </si>
  <si>
    <t>Michele Parlieri; Michele Palieri; Michelle Parlieri</t>
  </si>
  <si>
    <t>Michurinetz</t>
  </si>
  <si>
    <t>Miguel De Arco;;Vidau</t>
  </si>
  <si>
    <t>Léon Millot x Maréchal Foch; VB 85-1</t>
  </si>
  <si>
    <t>Molinera</t>
  </si>
  <si>
    <t>Garrut; Mataro; Mourvedre; Nonastrell; Mourvèdre; Monastrell; Mourvèdre</t>
  </si>
  <si>
    <t>Mondeuse; Mondeuse Rouge</t>
  </si>
  <si>
    <t>Monemvasia</t>
  </si>
  <si>
    <t>Monstruosa de Monterrei</t>
  </si>
  <si>
    <t>Cordisco</t>
  </si>
  <si>
    <t>Montreal blue</t>
  </si>
  <si>
    <t>Moores Diamond</t>
  </si>
  <si>
    <t>Morio Muscat; Muscat Morio</t>
  </si>
  <si>
    <t>Juan Ibáñez; Miguel Del Arco</t>
  </si>
  <si>
    <t>Lilas</t>
  </si>
  <si>
    <t>Moscatel Amarilla; Moscatel Amarillo; Moscato Gaillo; Moscato Giallo/Moscatel del Trentino; Muskat Zuti</t>
  </si>
  <si>
    <t>Moscato Rosa; Moscato Rosado; Muskat Ruza Crni</t>
  </si>
  <si>
    <t>Fileri, Moschofilero Ii</t>
  </si>
  <si>
    <t>Moschato</t>
  </si>
  <si>
    <t>Mtsvane</t>
  </si>
  <si>
    <t>Findling; Muller Thurgau; Muller Thurgau Weiss; Müller Thurgau Rivaner; Rivaner; Rizvanac; Rizlingszilváni</t>
  </si>
  <si>
    <t>Muscadelle (Tokay)</t>
  </si>
  <si>
    <t>Muscaris (FR 493-87)</t>
  </si>
  <si>
    <t>Moscatello; Moscato; Muscat Varieties; Muscat/Muskateller</t>
  </si>
  <si>
    <t>Muscat Bailey</t>
  </si>
  <si>
    <t>Bornova Misketi; Moscatel; Moscatel De Frontignan; Muscat Frontignan; Muscat frontignian; Muscat de Frontignan; Moscatel Frontignan; Moscatel de Grano Menudo; Moscatel Galego Branco; Moscato Bianco; Moscato Bianco R2; Moscato Canelli; Muscat Canelli; Moschato; Muscadel; Moscatel Nunes; Moscatel Branco; Muscat A Petit Grains Blanc (Frontignac); Muscat a Petits Grains Blanc; Muscat A Petits Grains Blancs; Muscat Blanc; Muscat Blanc (du Valais); Muscat Blanc a Petit Grains; Muscat Petit Grain; Muscat Petits Grains; Muscat White; Muscat Blanc à Petits Grains; Muskat; Muskat Bijeli; Muskat Zlty; Muskateller; Muskateller Gelber; Muskateller, Gelber; Muškatžuti; Rumeni Muskat; Rumeni Muškat; Tamaioasa Romaneasca; Tămâioasă românească; Tamaioasa Romaneasca; Tamiosa Romaneasca; Temjanika; Fekete Muskotály; Sárga Muskotály</t>
  </si>
  <si>
    <t>Moscatel Rosada; Moscatel Rosada (Pastilla); Moscatel Rosado</t>
  </si>
  <si>
    <t>Muscadel Red; Muscat A Petit Grains Rouge/Rose (Frontignac); Muscat A Petits Grains Rouge; Muscat Rose; Muscat Violet; Muskateller, Roter; Muscat A Petits Grains Noirs; Moscatel Galego Tinto; Muscat A Petits Grains Roses; Moscatel Galego Roxo; Muscadel (red)</t>
  </si>
  <si>
    <t>Muscat Cannon Hall (4N)</t>
  </si>
  <si>
    <t>Cannon Hall Muscat (4N)</t>
  </si>
  <si>
    <t>United Kingdom</t>
  </si>
  <si>
    <t>Muscat Croquant; Muscat Fleur d'Oranger; Orange Muscat</t>
  </si>
  <si>
    <t>Hanepoot; Malaga; Moscatel Blanco; Moscatel Blanca; Moscatel de Alejandr¡a; Moscatel de Alejandria; Moscatel De Alejandría; Moscatel De Alejandría - Blanca Italia; Moscatel de Malaga; Moscatel Graudo; Moscato de Alexandria; Muscat Amber; Muscat Alexandria; Muscat d'Alexandrie; Muscat Gordo Blanco; Zibibbo; Muscat Gordo Blanco</t>
  </si>
  <si>
    <t>Red Hanepoot; Muscat Of Alexandria Red</t>
  </si>
  <si>
    <t>Hamburgi Muskotaly; Moscatel de Hamburg; Moscatel De Hamburgo; Moscatel Hamburg; Moscato d'Amburgo; Moscato Nero di Acqui; Muscat de Hamburg; Muscat Hambourg; Muscat Hamburg; Muscat de Hambourg; Muskat Hungarian; Muskattrollinger; Muskat-Trollinger; Roter Muskateller; Hamburgi Muskotály; Black Muscat</t>
  </si>
  <si>
    <t>Moscato Ottonel; Muscat Ottonel; Muškat Ottonel; Muskat, Ottonel; Muskat-Ottonel; Ottonel Muskotály</t>
  </si>
  <si>
    <t>Muscats</t>
  </si>
  <si>
    <t>Muscat timpuriu</t>
  </si>
  <si>
    <t>Muscat iantarnîi</t>
  </si>
  <si>
    <t>Trigueira; Malvasia Trigueira; Muscat de Ialoveni; Muscat de Yaloven</t>
  </si>
  <si>
    <t>Muscat jemciujenîi</t>
  </si>
  <si>
    <t>Mustoasa de Maderat; Mustoasa de Măderat; Mustoasade Măderat</t>
  </si>
  <si>
    <t>Nebiolo; Nebiollo</t>
  </si>
  <si>
    <t>Negkoska</t>
  </si>
  <si>
    <t>Molar; Mollar; Mulata; Negra Criolla; Negra Mole; Rabo de Ovelha Tinto; Saborinho; Tinta Madeira; Tinta Molle; Tinta Negra; Tinta Porto Santo; Tinta de Porto Santo</t>
  </si>
  <si>
    <t>Negrette; Pinot Saint George</t>
  </si>
  <si>
    <t>Negro Amaro</t>
  </si>
  <si>
    <t>Negru de Dragasani; Negru de Drăgășani; Negrude Drăgășani</t>
  </si>
  <si>
    <t>Negru de Ialoveni</t>
  </si>
  <si>
    <t>Kanaan</t>
  </si>
  <si>
    <t>Nektar</t>
  </si>
  <si>
    <t>Nero Buono</t>
  </si>
  <si>
    <t>Calabrese; Nero; Nero Davola</t>
  </si>
  <si>
    <t>Uva Di Troia</t>
  </si>
  <si>
    <t>Neuburske</t>
  </si>
  <si>
    <t>NY Muscat</t>
  </si>
  <si>
    <t>Niagara and Wiley White; Niagara Branca; Niagara White</t>
  </si>
  <si>
    <t>Niagara Rosada</t>
  </si>
  <si>
    <t>Ondarrabi Zuri</t>
  </si>
  <si>
    <t>Cynthiana</t>
  </si>
  <si>
    <t>Alibernet; Odessa Black; Odessky Chernyi</t>
  </si>
  <si>
    <t>Valensi; Valensi du Maroc</t>
  </si>
  <si>
    <t>Okuzgozu</t>
  </si>
  <si>
    <t>Alb de Oniţcni; Alb de Onitcani; Onitcani</t>
  </si>
  <si>
    <t>Optima 113</t>
  </si>
  <si>
    <t>Osennii ciornîi</t>
  </si>
  <si>
    <t>Sapere Otskhanuri</t>
  </si>
  <si>
    <t>Listan; Madera; Malvasia Rei; Palamino; Palomino; Palomino Superior</t>
  </si>
  <si>
    <t>Pamiti; Piros Szlanka; Plovdina; Rosioara; Roşioară</t>
  </si>
  <si>
    <t>Pameati Negrulea</t>
  </si>
  <si>
    <t>SK 90-2/19 (Pannonija)</t>
  </si>
  <si>
    <t>Panse Valenciana</t>
  </si>
  <si>
    <t>Papazkarasi</t>
  </si>
  <si>
    <t>Marisancho</t>
  </si>
  <si>
    <t>Bonvedro; Caricagiola; Pau Ferro; Tinta Caiada; Tinta Lameira</t>
  </si>
  <si>
    <t>Nieddu Mannu</t>
  </si>
  <si>
    <t>Patria</t>
  </si>
  <si>
    <t>Patricia</t>
  </si>
  <si>
    <t>Uvina</t>
  </si>
  <si>
    <t>Zold Szagos; Zöld Szagos</t>
  </si>
  <si>
    <t>Pedro Gimenez; Pedro Gimenez Rio Colorado; Pedro Gimenez Río Colorado; Pedro Jimenez; Pedro Jimenez</t>
  </si>
  <si>
    <t>Pedro; Pedro Ximenez; Perrum; Pedro Ximenes</t>
  </si>
  <si>
    <t>Royal</t>
  </si>
  <si>
    <t>Becuet</t>
  </si>
  <si>
    <t>Magaracha's Firstborn; Pervenec Magaracha; Perveneţ Magaracia; Pervenets of Magarach</t>
  </si>
  <si>
    <t>Pervomaiskii</t>
  </si>
  <si>
    <t>Uzbekishtan</t>
  </si>
  <si>
    <t>Tintinha</t>
  </si>
  <si>
    <t>Petit Courbou Ondarrzurizerrat</t>
  </si>
  <si>
    <t>Manseng Petit Blanc</t>
  </si>
  <si>
    <t>Verdot</t>
  </si>
  <si>
    <t>Petite Perle</t>
  </si>
  <si>
    <t>Arjuncao</t>
  </si>
  <si>
    <t>Pignola</t>
  </si>
  <si>
    <t>Pinela</t>
  </si>
  <si>
    <t>Beli Pinot; Burgunder; Burgunder, Weißer; Pinot Bianco; Pinot Bijeli; Pinot Blanc; Weisser Burgunder; Weissburgunder; Pinot Blanco; Pinot White; Rulandske Bile; Weißburgunder</t>
  </si>
  <si>
    <t>Grauer Burgunder; Pinot Grey; Pinot Grigio; Pinot Gris (Grigio); Pinot Gris/Grigio; Pinot Gris/Malvoisie/Grauburgunder; Pinot Sivi; Pinotsivi; Rulander; Ruländer (Burgunder, Grauer); Rulandske Sede; Sivi Pinot; Szürkebarát</t>
  </si>
  <si>
    <t>Meunier; Müllerrebe (Schwarzriesling); Pinot Menier; Pinot Menieur; Schwarzriesling</t>
  </si>
  <si>
    <t>Pinot Noire; Blauer Burgunder; Gros Bec; Mario Feld; Modri Pinot; Pinot 386; Pinot Crni; Pinot Negro; Pinot Nero; Pinot Noir - Pinot Negro; Pinot Noir / Blauer burgunder; Pinot Noir, Blue (including velvet red); Pinot Noir/Blauburgunder; Pinot Noir; Pinot Noir Blauer Burgunder; Rulandske Modre; Servagnin; Spätburgunder, Blauer (einschl. Samtrot)</t>
  </si>
  <si>
    <t>Pinot Noir Precoce; Fruhburgunder; Frühburgunder, Blauer; Pinot Noir Précoce/Frühburgunder</t>
  </si>
  <si>
    <t>Pical; Picapoll Negro</t>
  </si>
  <si>
    <t>Alvarelhao Branco</t>
  </si>
  <si>
    <t>Plavac Mali Crni; Plavec Mali; Plavecmal</t>
  </si>
  <si>
    <t>Plăvaie; Plavay</t>
  </si>
  <si>
    <t>Plavec Zuti; Rumeni Plavec; Plavac Zuti</t>
  </si>
  <si>
    <t>Plavina Crna; Plavinacrna</t>
  </si>
  <si>
    <t>Magaracha's Gift; Podarok of Magarach</t>
  </si>
  <si>
    <t>Novîi podaroc Zaporojiu</t>
  </si>
  <si>
    <t>Poeloeske Muskotaly; Poloske; Poloskei Muskotaly; Muscat Poloskey; Pölöskei Muskotaly</t>
  </si>
  <si>
    <t>Posip Bijeli</t>
  </si>
  <si>
    <t>Pozsonyi Feher; Pozsonyi</t>
  </si>
  <si>
    <t>Moll; Pensal Blanco</t>
  </si>
  <si>
    <t>Amostrinha</t>
  </si>
  <si>
    <t>Prie Blanc</t>
  </si>
  <si>
    <t>Prie Rouge</t>
  </si>
  <si>
    <t>Prokupec</t>
  </si>
  <si>
    <t>Colgadero; Quiebratinajas</t>
  </si>
  <si>
    <t>Rabigato Franco</t>
  </si>
  <si>
    <t>Raboso</t>
  </si>
  <si>
    <t>Famoso</t>
  </si>
  <si>
    <t>Ramisco Tinto</t>
  </si>
  <si>
    <t>Rauschling; Roter Räuschling</t>
  </si>
  <si>
    <t>Corropio</t>
  </si>
  <si>
    <t>Refosk; Refošk</t>
  </si>
  <si>
    <t>Refosco Nostrano</t>
  </si>
  <si>
    <t>Refren</t>
  </si>
  <si>
    <t>Rebula</t>
  </si>
  <si>
    <t>Rieslina (Inta C.G. 38049)</t>
  </si>
  <si>
    <t>J. Riesling; Rajinski Rizling; Renski Rizling; Rèze; Rheine Riesling; Rheinriesling; Riesling de Rhin; Riesling Lion; Riesling Renan; Riesling Renano; Riesling Weisser; Riesling, Weißer; Riesling-Lion; Rizling Rynsky; Ryzlink Rynsky; White Riesling; Rajnai rizling</t>
  </si>
  <si>
    <t>Rkaciteli; Rkatiteli; Rkaţiteli; Rkatziteli</t>
  </si>
  <si>
    <t>Rual</t>
  </si>
  <si>
    <t>Rombola</t>
  </si>
  <si>
    <t>Roditis (Red)</t>
  </si>
  <si>
    <t>Livornese Bianca</t>
  </si>
  <si>
    <t>Rome Tinto</t>
  </si>
  <si>
    <t>Rosciola rose</t>
  </si>
  <si>
    <t>Roesler</t>
  </si>
  <si>
    <t>Rossara</t>
  </si>
  <si>
    <t>Piros Veltelini; Red Veltliner</t>
  </si>
  <si>
    <t>Durize</t>
  </si>
  <si>
    <t>Cornalin/Landroter</t>
  </si>
  <si>
    <t>Rousanne</t>
  </si>
  <si>
    <t>Roxo Flor</t>
  </si>
  <si>
    <t>Derechero</t>
  </si>
  <si>
    <t>Rozalia; Rozália</t>
  </si>
  <si>
    <t>Rozsakoe</t>
  </si>
  <si>
    <t>Ruby of Golodryga</t>
  </si>
  <si>
    <t>Rubin Tairovski</t>
  </si>
  <si>
    <t>Ruby Magaracha</t>
  </si>
  <si>
    <t>Tintoria</t>
  </si>
  <si>
    <t>Rubi Cabernet</t>
  </si>
  <si>
    <t>Castellana</t>
  </si>
  <si>
    <t>Saint Jeannett</t>
  </si>
  <si>
    <t>Nielluccio; Prugnolo Gentile; Sangiovese/ Nielluccio; Brunello</t>
  </si>
  <si>
    <t>Saint Laurent; Šentlovrenka; St Laurent; Svatovavrinecke; Szentlorinc; Szentlőrinc</t>
  </si>
  <si>
    <t>Santareno</t>
  </si>
  <si>
    <t>S. Mamede</t>
  </si>
  <si>
    <t>Saperavi Nothern; Saperavi Severnii</t>
  </si>
  <si>
    <t>Sarba</t>
  </si>
  <si>
    <t>Sarfeher</t>
  </si>
  <si>
    <t>VB 91-26-29</t>
  </si>
  <si>
    <t>VB Cal 6-04</t>
  </si>
  <si>
    <t>Sauvignon; Sauvignon B.; Sauvignon Blanca; Sauvignon Blanco; Sauvignon Musque</t>
  </si>
  <si>
    <t>Sauvignon Gris; Sauvignon Rose</t>
  </si>
  <si>
    <t>Friulano; Sauvignon Vert; Tocai; Tocai Friulano; Zeleni Sauvignon</t>
  </si>
  <si>
    <t>Savagnin; Traminac Bijeli; Traminec; Traminec Bel; Traminer; Savagnin Blanc/Heida</t>
  </si>
  <si>
    <t>Piros Tramini</t>
  </si>
  <si>
    <t>Savvatiano</t>
  </si>
  <si>
    <t>Blauer Trollinger; Tschaggele; Vernatsch; Trollinger</t>
  </si>
  <si>
    <t>Erbanno</t>
  </si>
  <si>
    <t>Schonburger</t>
  </si>
  <si>
    <t>Olivella Nera</t>
  </si>
  <si>
    <t>Muscadine</t>
  </si>
  <si>
    <t>Seibel 2 (seibeleto)</t>
  </si>
  <si>
    <t>Seleções</t>
  </si>
  <si>
    <t>Semigion; Semilao; Semilion; Semillon</t>
  </si>
  <si>
    <t>Esganoso</t>
  </si>
  <si>
    <t>Raisin Blanc</t>
  </si>
  <si>
    <t>Seyval; Seyval (Blanc); Seyval Blanc and Vidal 256; Seyve Villard; Seyve Villard 5276</t>
  </si>
  <si>
    <t>Seyve Willard (Tinta)</t>
  </si>
  <si>
    <t>S.V. 23-512</t>
  </si>
  <si>
    <t>Seridan</t>
  </si>
  <si>
    <t>Melnik; Shiroka Melnishka Loza</t>
  </si>
  <si>
    <t>Siegfried</t>
  </si>
  <si>
    <t>Silvanac Zeleni; Silvaner Grun; Silvaner, Grüner; Silvanske Zelene; Sylvaner; Sylvaner Verde; Sylvaner/Rhin; Sylvanske Zelene; Zeleni Silvanec; Zold Szilvani; Zöld szilváni</t>
  </si>
  <si>
    <t>Blauer Silvaner; Silvaner, Blauer; Roter Silvaner</t>
  </si>
  <si>
    <t>Alvadurao; Ciguente; Crato Espanhol; Dona Blanca; Doña Blanca; Malvasia Branca; Roupeiro Branco; Sabro; Siria; Valenciana Blanca</t>
  </si>
  <si>
    <t>Skrlet</t>
  </si>
  <si>
    <t>Majarcă Albă</t>
  </si>
  <si>
    <t>Solaris (FR 240-75)</t>
  </si>
  <si>
    <t>Somerset</t>
  </si>
  <si>
    <t>Hajnos Kék</t>
  </si>
  <si>
    <t>Soreli (UD-31.113)</t>
  </si>
  <si>
    <t>Souvignier Gris (FR 392-83)</t>
  </si>
  <si>
    <t>Sovereign, Coronation, etc.</t>
  </si>
  <si>
    <t>Szerémi Zöld; Szeremi Zold</t>
  </si>
  <si>
    <t>Stanushina; Stanušina</t>
  </si>
  <si>
    <t>North Macedonia</t>
  </si>
  <si>
    <t>Stepniak</t>
  </si>
  <si>
    <t>Sugra Five;</t>
  </si>
  <si>
    <t>Suholimanski belîi; Suholimanskiy White; Suholimenschii Belii; Sukholimansky</t>
  </si>
  <si>
    <t>Soultanina; Sultana; Sultanina; Thompson Seedless</t>
  </si>
  <si>
    <t>Vijiriego Negro</t>
  </si>
  <si>
    <t>Brajda Crna</t>
  </si>
  <si>
    <t>Chirac; Shiraz; Sira (falsa); Sirah; Syrach</t>
  </si>
  <si>
    <t>Taltos</t>
  </si>
  <si>
    <t>Tannat (Harriague)</t>
  </si>
  <si>
    <t>Tauberschwarz (Hängling, Blauer)</t>
  </si>
  <si>
    <t>Tebrizi</t>
  </si>
  <si>
    <t>Farbertraube; Färbertraube; Pontak</t>
  </si>
  <si>
    <t>Aragonez; Tempranillo Tinto; Tinta Roriz; Tinto de Toro</t>
  </si>
  <si>
    <t>Tempranillo Blanco</t>
  </si>
  <si>
    <t>Termarina</t>
  </si>
  <si>
    <t>Teran</t>
  </si>
  <si>
    <t>Terret Blanc</t>
  </si>
  <si>
    <t>Telti Kyryk</t>
  </si>
  <si>
    <t>Tinto do Aurelio</t>
  </si>
  <si>
    <t>Barroco</t>
  </si>
  <si>
    <t>Bragao</t>
  </si>
  <si>
    <t>Castañal</t>
  </si>
  <si>
    <t>Barca</t>
  </si>
  <si>
    <t>Melra</t>
  </si>
  <si>
    <t>Alcoa</t>
  </si>
  <si>
    <t>Cidadelhe</t>
  </si>
  <si>
    <t>Tinto Pegoes</t>
  </si>
  <si>
    <t>Rodo</t>
  </si>
  <si>
    <t>Engomada</t>
  </si>
  <si>
    <t>Malandra</t>
  </si>
  <si>
    <t>Roseira</t>
  </si>
  <si>
    <t>Valdosa</t>
  </si>
  <si>
    <t>Varejoa</t>
  </si>
  <si>
    <t>Tintilia</t>
  </si>
  <si>
    <t>Tinto Cao; Tinta Cao</t>
  </si>
  <si>
    <t>Tinto de la Pampa Blanca; Tinto Velasco, Frasco</t>
  </si>
  <si>
    <t>Torrontés Mendocino</t>
  </si>
  <si>
    <t>Torontel; Torrontes Riojano</t>
  </si>
  <si>
    <t>Moscatel Austria; Moscatel De Austria; Torrontes Sanjuanino</t>
  </si>
  <si>
    <t>Tortosina</t>
  </si>
  <si>
    <t>Touriga Francesa</t>
  </si>
  <si>
    <t>Touriga; Touriga Nacional N; Touriga National</t>
  </si>
  <si>
    <t>Treixadura</t>
  </si>
  <si>
    <t>Trbljan Bijeli</t>
  </si>
  <si>
    <t>Trebbiano Abruzzese</t>
  </si>
  <si>
    <t>St. Emilion; Talia; Trebbiano; Trebbiano Toscana; Trebbiano Toscano / Ugni blanc; Trebbiano Toscano Ugni blanc; Ugni blanc; Ugni Blanc (Trebbiano Toscana); Ugni</t>
  </si>
  <si>
    <t>Bonicaire; Parrel Verdal</t>
  </si>
  <si>
    <t>Crljenak Kastelanski; Kratoshija; Kratošija; Primitivo; Zinfandel</t>
  </si>
  <si>
    <t>Tinta Amarela; Tinta Amarella; Trincadeira Preta; Trincdeira</t>
  </si>
  <si>
    <t>Trincadeira Branca</t>
  </si>
  <si>
    <t>Triomphe d´Alsace</t>
  </si>
  <si>
    <t>Panse Negro</t>
  </si>
  <si>
    <t>Bastarda; Bastardo; Bastardo Roxo;Bastardo Tinto; Maturana Tinta; Merenzao; Tinta; Tinta Lisboa; Verdejo Negro; Trousseau Gris; Trousseau Noir; Bastardo Do Castello</t>
  </si>
  <si>
    <t>Tsymlansky Black</t>
  </si>
  <si>
    <t>Tskhvedianis Tetra</t>
  </si>
  <si>
    <t>Tskhvediani Tetra</t>
  </si>
  <si>
    <t>Tsvetochny (Floral); Tsvetochny (Flowery)</t>
  </si>
  <si>
    <t>Agria; Turan</t>
  </si>
  <si>
    <t>UD-31.103</t>
  </si>
  <si>
    <t>Urreti</t>
  </si>
  <si>
    <t>Napa Gamay; Valdiguie</t>
  </si>
  <si>
    <t>Valveirinho</t>
  </si>
  <si>
    <t>Sauvignon Soyhières (VB 32-7); Blattner Vb 32-7</t>
  </si>
  <si>
    <t>Venus</t>
  </si>
  <si>
    <t>Lagorthi</t>
  </si>
  <si>
    <t>Verdejo Blanco</t>
  </si>
  <si>
    <t>Verdial Branco</t>
  </si>
  <si>
    <t>Boschera; Peverella; Trebbiano di Soave; Verdicchio</t>
  </si>
  <si>
    <t>Pedevenda</t>
  </si>
  <si>
    <t>Verduzzo</t>
  </si>
  <si>
    <t>Favorita; Favorita Diaz; Pigato; Vermentino B</t>
  </si>
  <si>
    <t>Vermintino Nero</t>
  </si>
  <si>
    <t>Vernaccia</t>
  </si>
  <si>
    <t>Bervedino</t>
  </si>
  <si>
    <t>Vértes Csillaga</t>
  </si>
  <si>
    <t>Lefkada</t>
  </si>
  <si>
    <t>Viktorija</t>
  </si>
  <si>
    <t>Vid al Blanc; Vidal 256; Vidal Blanc</t>
  </si>
  <si>
    <t>Vidal Red</t>
  </si>
  <si>
    <t>Diego; Vijiriego</t>
  </si>
  <si>
    <t>Viktoria Gyongye</t>
  </si>
  <si>
    <t>Seyve Villard 12375</t>
  </si>
  <si>
    <t>V 53</t>
  </si>
  <si>
    <t>Sousao; Souson; Souzao</t>
  </si>
  <si>
    <t>Viogner</t>
  </si>
  <si>
    <t>BRS Violeta</t>
  </si>
  <si>
    <t>Viorica</t>
  </si>
  <si>
    <t>Vitouska</t>
  </si>
  <si>
    <t>Voskehat</t>
  </si>
  <si>
    <t>Vranec</t>
  </si>
  <si>
    <t>Montenegro</t>
  </si>
  <si>
    <t>Wurzer</t>
  </si>
  <si>
    <t>Xarello Blanco</t>
  </si>
  <si>
    <t>Xynomavro</t>
  </si>
  <si>
    <t>Xinomavro (White)</t>
  </si>
  <si>
    <t>Ialovenschi ustoicivîi</t>
  </si>
  <si>
    <t>Iubilei Juravelea</t>
  </si>
  <si>
    <t>Perle von Zala; Zala Dende; Zala Gyöngye; Zala Gyoengye; Zalagyongye</t>
  </si>
  <si>
    <t>Kavcina Crna; Zametovka</t>
  </si>
  <si>
    <t>Zefir</t>
  </si>
  <si>
    <t>Zengo</t>
  </si>
  <si>
    <t>Zenith</t>
  </si>
  <si>
    <t>Zeta</t>
  </si>
  <si>
    <t>Zeus</t>
  </si>
  <si>
    <t>Zghihara de Husi</t>
  </si>
  <si>
    <t>Cirfandli</t>
  </si>
  <si>
    <t>Zilavka</t>
  </si>
  <si>
    <t>Bosnia and Herzegovina</t>
  </si>
  <si>
    <t>Zlahtina</t>
  </si>
  <si>
    <t>Zupjanka; Zupljanka</t>
  </si>
  <si>
    <t>Zweigeltrebe Blau; Zweigelt, Blauer; Zweigeltrebe</t>
  </si>
  <si>
    <t>Colour (of prime)</t>
  </si>
  <si>
    <t>Acadie blanc</t>
  </si>
  <si>
    <t>Afuz-Ali</t>
  </si>
  <si>
    <t>Aglianco</t>
  </si>
  <si>
    <t>Aglianico del Vulture</t>
  </si>
  <si>
    <t>Agria</t>
  </si>
  <si>
    <t>Agudello</t>
  </si>
  <si>
    <t>Airen</t>
  </si>
  <si>
    <t>Alb de Onitcani</t>
  </si>
  <si>
    <t>Albarifio</t>
  </si>
  <si>
    <t>Albarin Blanco</t>
  </si>
  <si>
    <t>Albarino</t>
  </si>
  <si>
    <t>Albariño</t>
  </si>
  <si>
    <t>Alfonso Lavalle</t>
  </si>
  <si>
    <t>Alibernet</t>
  </si>
  <si>
    <t>Alicante</t>
  </si>
  <si>
    <t>Alicante Bouchet</t>
  </si>
  <si>
    <t>Alicante Bouschet</t>
  </si>
  <si>
    <t>Alicante Branco</t>
  </si>
  <si>
    <t>Alicante H Bouschet Tintor</t>
  </si>
  <si>
    <t>Alicante H. Bouschet/Tintorera</t>
  </si>
  <si>
    <t>Aligote</t>
  </si>
  <si>
    <t>Alikante Mouse</t>
  </si>
  <si>
    <t>Almenhaca</t>
  </si>
  <si>
    <t>Alminhaca</t>
  </si>
  <si>
    <t>Almuneco</t>
  </si>
  <si>
    <t>Alphonse Lavallee</t>
  </si>
  <si>
    <t>Alvadurao</t>
  </si>
  <si>
    <t>Alvarelhao</t>
  </si>
  <si>
    <t>Amor-Nao-Me-Deixes</t>
  </si>
  <si>
    <t>Ancellota</t>
  </si>
  <si>
    <t>Ancelota</t>
  </si>
  <si>
    <t>Aragonez</t>
  </si>
  <si>
    <t>Aramon</t>
  </si>
  <si>
    <t>Aramon Blanc</t>
  </si>
  <si>
    <t>Arany Sarfeher</t>
  </si>
  <si>
    <t>Nastea</t>
  </si>
  <si>
    <t>Arinto</t>
  </si>
  <si>
    <t>Arinto Roxo</t>
  </si>
  <si>
    <t>Aromon Blanc</t>
  </si>
  <si>
    <t>Arvine (Petite)</t>
  </si>
  <si>
    <t>Asprinio</t>
  </si>
  <si>
    <t>Babeasca Gri</t>
  </si>
  <si>
    <t>Babeasca Gris</t>
  </si>
  <si>
    <t>Băbească Gris</t>
  </si>
  <si>
    <t>Babeasca Neagra</t>
  </si>
  <si>
    <t>Baco</t>
  </si>
  <si>
    <t>Baco Noir, Chambourcin, etc.</t>
  </si>
  <si>
    <t>Bakator Kek</t>
  </si>
  <si>
    <t>Baladi Verdejo</t>
  </si>
  <si>
    <t>Banati Rizling</t>
  </si>
  <si>
    <t>Bánáti Rizling</t>
  </si>
  <si>
    <t>Bastarda</t>
  </si>
  <si>
    <t>Bastarda Negra</t>
  </si>
  <si>
    <t>Bastardillo</t>
  </si>
  <si>
    <t>Bastardo</t>
  </si>
  <si>
    <t>Bastardo Do Castello</t>
  </si>
  <si>
    <t>Bastardo Magaraceskii</t>
  </si>
  <si>
    <t>Bastardo Magarachskiy</t>
  </si>
  <si>
    <t>Bastardo Magareceski</t>
  </si>
  <si>
    <t>Bastardo Negro</t>
  </si>
  <si>
    <t>Bastardo Roxo</t>
  </si>
  <si>
    <t>Bastardo Tinto</t>
  </si>
  <si>
    <t>Beli Pinot</t>
  </si>
  <si>
    <t>Beltza</t>
  </si>
  <si>
    <t>Bequignol</t>
  </si>
  <si>
    <t>Bequignol Noir</t>
  </si>
  <si>
    <t>Bermejuela</t>
  </si>
  <si>
    <t>Bibor Kadarka</t>
  </si>
  <si>
    <t>Bíbor kadarka</t>
  </si>
  <si>
    <t>Biborkadarka</t>
  </si>
  <si>
    <t>Black Magic</t>
  </si>
  <si>
    <t>Black Muscat</t>
  </si>
  <si>
    <t>Black Spanish</t>
  </si>
  <si>
    <t>BlackMagic</t>
  </si>
  <si>
    <t>Blanca Cayetana</t>
  </si>
  <si>
    <t>Blattner Vb 32-7</t>
  </si>
  <si>
    <t>Blauberger, Experimental Red Vinifera, Petite Sirah, Pinot Meunier, Sangiovese</t>
  </si>
  <si>
    <t>Blauer Burgunder</t>
  </si>
  <si>
    <t>Blauer Silvaner</t>
  </si>
  <si>
    <t>Blauer Trollinger</t>
  </si>
  <si>
    <t>Blaufrankisch</t>
  </si>
  <si>
    <t>Blaufränkisch/Lemberger</t>
  </si>
  <si>
    <t>Boal</t>
  </si>
  <si>
    <t>Boal Branco</t>
  </si>
  <si>
    <t>Boal Espinho</t>
  </si>
  <si>
    <t>Bonarda</t>
  </si>
  <si>
    <t>Bonicaire</t>
  </si>
  <si>
    <t>Bonvedro</t>
  </si>
  <si>
    <t>Borba</t>
  </si>
  <si>
    <t>Bordô (for Romania)</t>
  </si>
  <si>
    <t>Borgona</t>
  </si>
  <si>
    <t>Borgonja</t>
  </si>
  <si>
    <t>Bornova Misketi</t>
  </si>
  <si>
    <t>Borracal</t>
  </si>
  <si>
    <t>Boschera</t>
  </si>
  <si>
    <t>Bovale</t>
  </si>
  <si>
    <t>Bovale Grande</t>
  </si>
  <si>
    <t>Brancellao</t>
  </si>
  <si>
    <t>Branco Lexítimo- B</t>
  </si>
  <si>
    <t>Breval</t>
  </si>
  <si>
    <t>Bruñal</t>
  </si>
  <si>
    <t>Brunello</t>
  </si>
  <si>
    <t>Burdeos</t>
  </si>
  <si>
    <t>Burger</t>
  </si>
  <si>
    <t>Burgund Mare</t>
  </si>
  <si>
    <t>Burgunder</t>
  </si>
  <si>
    <t>Burgunder, Weißer</t>
  </si>
  <si>
    <t>Burra Blanca</t>
  </si>
  <si>
    <t>Cabernet B</t>
  </si>
  <si>
    <t>Cabernet Blanc (VB 91-26-01)</t>
  </si>
  <si>
    <t>Cabernet Franc - Cabernet Franco</t>
  </si>
  <si>
    <t>Cabernet Gernischt</t>
  </si>
  <si>
    <t>Cabernet S.</t>
  </si>
  <si>
    <t>Cabernet Sauvignon - Cabernet</t>
  </si>
  <si>
    <t>Cabernet VB</t>
  </si>
  <si>
    <t>Cabernet-Sauvignon</t>
  </si>
  <si>
    <t>Cabertin (VB 91-26-18)</t>
  </si>
  <si>
    <t>CabVB</t>
  </si>
  <si>
    <t>Cadarcă</t>
  </si>
  <si>
    <t>Cagnulari</t>
  </si>
  <si>
    <t>Cainho</t>
  </si>
  <si>
    <t>Cainho de Moreira</t>
  </si>
  <si>
    <t>Caino Blanco</t>
  </si>
  <si>
    <t>Caino Tinto</t>
  </si>
  <si>
    <t>Caíño Tinto</t>
  </si>
  <si>
    <t>Calabrese</t>
  </si>
  <si>
    <t>Calkarasi</t>
  </si>
  <si>
    <t>Çalkarasi</t>
  </si>
  <si>
    <t>Canaiolo</t>
  </si>
  <si>
    <t>Canaiolo Rosa</t>
  </si>
  <si>
    <t>Canari</t>
  </si>
  <si>
    <t>Cannonau</t>
  </si>
  <si>
    <t>Cardenal</t>
  </si>
  <si>
    <t>Cargadora</t>
  </si>
  <si>
    <t>Caricagiola</t>
  </si>
  <si>
    <t>Carignan</t>
  </si>
  <si>
    <t>Carignan - Carignane, Cariñena</t>
  </si>
  <si>
    <t>Carignan Blanc</t>
  </si>
  <si>
    <t>Carignan Noir</t>
  </si>
  <si>
    <t>Carignan Noir Mazuela</t>
  </si>
  <si>
    <t>Carignane</t>
  </si>
  <si>
    <t>Carignano</t>
  </si>
  <si>
    <t>Carinena Blanco</t>
  </si>
  <si>
    <t>Carmenere</t>
  </si>
  <si>
    <t>Carmenère - Grande Vidure</t>
  </si>
  <si>
    <t>Carmenere Crni</t>
  </si>
  <si>
    <t>Carrasquenho</t>
  </si>
  <si>
    <t>Carrega Burros</t>
  </si>
  <si>
    <t>Castelao</t>
  </si>
  <si>
    <t>Casteloa</t>
  </si>
  <si>
    <t>Catarratto</t>
  </si>
  <si>
    <t>Catarratto Bianco Comune</t>
  </si>
  <si>
    <t>Catarratto Bianco Lucido</t>
  </si>
  <si>
    <t>Cesanese Comune</t>
  </si>
  <si>
    <t>Cesanese d'Affile</t>
  </si>
  <si>
    <t>Charbono</t>
  </si>
  <si>
    <t>Chardonnay - Pinot Chardonnay</t>
  </si>
  <si>
    <t>Chardonnay Blanc</t>
  </si>
  <si>
    <t>Chardonnay Musque and Chardonnay</t>
  </si>
  <si>
    <t>Chaselas Dorada</t>
  </si>
  <si>
    <t>Chaslas</t>
  </si>
  <si>
    <t>Chassela Blanc, Rose</t>
  </si>
  <si>
    <t>Chasselas alba</t>
  </si>
  <si>
    <t>Chasselas Blanc</t>
  </si>
  <si>
    <t>Chasselas Dorato</t>
  </si>
  <si>
    <t>Chasselas Doré</t>
  </si>
  <si>
    <t>Chasselas musque</t>
  </si>
  <si>
    <t>Chasselas rose</t>
  </si>
  <si>
    <t>Chasselas Rouge</t>
  </si>
  <si>
    <t>Chasselas Roxo</t>
  </si>
  <si>
    <t>Chasselas/Gutedel</t>
  </si>
  <si>
    <t>Chenin</t>
  </si>
  <si>
    <t>Chenin Blanc - Chenin</t>
  </si>
  <si>
    <t>Chirac</t>
  </si>
  <si>
    <t>Ciguente</t>
  </si>
  <si>
    <t>Cinsault</t>
  </si>
  <si>
    <t>Cinsaut Seedles</t>
  </si>
  <si>
    <t>Clairet</t>
  </si>
  <si>
    <t>Clairette Blanche</t>
  </si>
  <si>
    <t>Codreanca</t>
  </si>
  <si>
    <t>Colgadero</t>
  </si>
  <si>
    <t>Colombar</t>
  </si>
  <si>
    <t>Corinto</t>
  </si>
  <si>
    <t>Corinto Nero</t>
  </si>
  <si>
    <t>Cot</t>
  </si>
  <si>
    <t>Cot Rouge</t>
  </si>
  <si>
    <t>Cramposie</t>
  </si>
  <si>
    <t>Crâmpoșie</t>
  </si>
  <si>
    <t>Crato Espanhol</t>
  </si>
  <si>
    <t>Criolla Chica</t>
  </si>
  <si>
    <t>Crljenak Kastelanski</t>
  </si>
  <si>
    <t>Csaba Gyongye</t>
  </si>
  <si>
    <t>Csabagyongye</t>
  </si>
  <si>
    <t>Csabagyöngye</t>
  </si>
  <si>
    <t>De Cuerno</t>
  </si>
  <si>
    <t>Decuerno</t>
  </si>
  <si>
    <t>Diego</t>
  </si>
  <si>
    <t>Dievcie Hrozno</t>
  </si>
  <si>
    <t>Dona Blanca</t>
  </si>
  <si>
    <t>Doña Blanca</t>
  </si>
  <si>
    <t>Doradilla</t>
  </si>
  <si>
    <t>Dourado</t>
  </si>
  <si>
    <t>Elbling Rot</t>
  </si>
  <si>
    <t>Elbling Weisser</t>
  </si>
  <si>
    <t>Elbling, Roter</t>
  </si>
  <si>
    <t>Elbling, Weißer</t>
  </si>
  <si>
    <t>Falkensteiner</t>
  </si>
  <si>
    <t>Farbertraube</t>
  </si>
  <si>
    <t>Färbertraube</t>
  </si>
  <si>
    <t>Favorita</t>
  </si>
  <si>
    <t>Favorita Diaz</t>
  </si>
  <si>
    <t>Fekete Fájú Bajor</t>
  </si>
  <si>
    <t>Fekete leányka</t>
  </si>
  <si>
    <t>Fekete Muskotály</t>
  </si>
  <si>
    <t>Fernao Pires</t>
  </si>
  <si>
    <t>Fernao Pires Rosado</t>
  </si>
  <si>
    <t>Ferrol</t>
  </si>
  <si>
    <t>Ferron</t>
  </si>
  <si>
    <t>Feteasca Alba</t>
  </si>
  <si>
    <t>Feteasca Neagra</t>
  </si>
  <si>
    <t>Feteasca neagră</t>
  </si>
  <si>
    <t>Feteasca Regala</t>
  </si>
  <si>
    <t>Feteasca regală</t>
  </si>
  <si>
    <t>Feuille de Tilleul</t>
  </si>
  <si>
    <t>Fileri</t>
  </si>
  <si>
    <t>Findling</t>
  </si>
  <si>
    <t>Foch</t>
  </si>
  <si>
    <t>Foch (Marechal)</t>
  </si>
  <si>
    <t>Folle Noire</t>
  </si>
  <si>
    <t>Folle Noire (Vidiella)</t>
  </si>
  <si>
    <t>Forcallat Blanca</t>
  </si>
  <si>
    <t>Franconia</t>
  </si>
  <si>
    <t>Frankovka</t>
  </si>
  <si>
    <t>Frankovka Modra</t>
  </si>
  <si>
    <t>French Colombard</t>
  </si>
  <si>
    <t>Friulano</t>
  </si>
  <si>
    <t>Frontenac Gris</t>
  </si>
  <si>
    <t>Frontenac Grus</t>
  </si>
  <si>
    <t>Frontenac Noir</t>
  </si>
  <si>
    <t>Frontenac Rouge</t>
  </si>
  <si>
    <t>Fruhburgunder</t>
  </si>
  <si>
    <t>Frühburgunder, Blauer</t>
  </si>
  <si>
    <t>Fruhroter Veltliner</t>
  </si>
  <si>
    <t>Frutilla</t>
  </si>
  <si>
    <t>Galbena De Odobesti</t>
  </si>
  <si>
    <t>Galbenade Odobesti</t>
  </si>
  <si>
    <t>Galego</t>
  </si>
  <si>
    <t>Gamay</t>
  </si>
  <si>
    <t>Gamay Beaujolais</t>
  </si>
  <si>
    <t>Gamay cl 565</t>
  </si>
  <si>
    <t>Gamay De Teinturier Bouze</t>
  </si>
  <si>
    <t>Gamay St Romain</t>
  </si>
  <si>
    <t>Gammay de Bouze</t>
  </si>
  <si>
    <t>Gamza</t>
  </si>
  <si>
    <t>Ganjuri</t>
  </si>
  <si>
    <t>Garnacha</t>
  </si>
  <si>
    <t>Garnacha Roja</t>
  </si>
  <si>
    <t>Garnacha Rose</t>
  </si>
  <si>
    <t>Garnacha Tintorera</t>
  </si>
  <si>
    <t>Garnachablanca</t>
  </si>
  <si>
    <t>Garrut</t>
  </si>
  <si>
    <t>Gecsei Zamatos</t>
  </si>
  <si>
    <t>Geisenheim</t>
  </si>
  <si>
    <t>Geisenheim 813-57</t>
  </si>
  <si>
    <t>Gewurztraminer</t>
  </si>
  <si>
    <t>Gocseji Zamatos</t>
  </si>
  <si>
    <t>Godelho</t>
  </si>
  <si>
    <t>Goher</t>
  </si>
  <si>
    <t>Gohér</t>
  </si>
  <si>
    <t>Gorda</t>
  </si>
  <si>
    <t>Gouveio</t>
  </si>
  <si>
    <t>Gouveio Roxo</t>
  </si>
  <si>
    <t>Graciana</t>
  </si>
  <si>
    <t>Gran Negro</t>
  </si>
  <si>
    <t>Grand Noir de la Calmette</t>
  </si>
  <si>
    <t>Grasa de Cotnari</t>
  </si>
  <si>
    <t>Grasade Cotnari</t>
  </si>
  <si>
    <t>Grasevina</t>
  </si>
  <si>
    <t>Grasvena</t>
  </si>
  <si>
    <t>Grauer Burgunder</t>
  </si>
  <si>
    <t>Grechetto</t>
  </si>
  <si>
    <t>Grechetto Bianco</t>
  </si>
  <si>
    <t>Greco di Tufo</t>
  </si>
  <si>
    <t>Grenache</t>
  </si>
  <si>
    <t>Grenache Blanc</t>
  </si>
  <si>
    <t>Grenache Gris</t>
  </si>
  <si>
    <t>Grenache Noir</t>
  </si>
  <si>
    <t>Grenache Rose</t>
  </si>
  <si>
    <t>Grolleau</t>
  </si>
  <si>
    <t>Grolleau Gris</t>
  </si>
  <si>
    <t>Gros Bec</t>
  </si>
  <si>
    <t>Gross Manseng</t>
  </si>
  <si>
    <t>Gruner Veltliner</t>
  </si>
  <si>
    <t>Gual</t>
  </si>
  <si>
    <t>Gutedel Weisser</t>
  </si>
  <si>
    <t>Gutedel, Weißer</t>
  </si>
  <si>
    <t>Hamburgi Muskotaly</t>
  </si>
  <si>
    <t>Hamburgi Muskotály</t>
  </si>
  <si>
    <t>Hanepoot</t>
  </si>
  <si>
    <t>Harslevelu</t>
  </si>
  <si>
    <t>Hondarrabi Beltza</t>
  </si>
  <si>
    <t>Irsai Oliver</t>
  </si>
  <si>
    <t>Irşai Oliver</t>
  </si>
  <si>
    <t>Irsay Olivier</t>
  </si>
  <si>
    <t>Isabel</t>
  </si>
  <si>
    <t>Isabel Precoce</t>
  </si>
  <si>
    <t>Iso</t>
  </si>
  <si>
    <t>Italia (Pirovano 65) (PE)</t>
  </si>
  <si>
    <t>Italian Riesling</t>
  </si>
  <si>
    <t>Italian, Portugese whites</t>
  </si>
  <si>
    <t>Izsaki Sarfeher</t>
  </si>
  <si>
    <t>J. Riesling</t>
  </si>
  <si>
    <t>Jaen</t>
  </si>
  <si>
    <t>Jaen Tinto</t>
  </si>
  <si>
    <t>Jemciug csaba</t>
  </si>
  <si>
    <t>Juan Garcia</t>
  </si>
  <si>
    <t>Juan Ibáñez</t>
  </si>
  <si>
    <t>Jubilaumsrebe</t>
  </si>
  <si>
    <t>Jubileumsrebe</t>
  </si>
  <si>
    <t>Karaburnu</t>
  </si>
  <si>
    <t>Kardinal Crveni</t>
  </si>
  <si>
    <t>Karinian</t>
  </si>
  <si>
    <t>Kavcina Crna</t>
  </si>
  <si>
    <t>Kék Bajor</t>
  </si>
  <si>
    <t>Kek Bakator</t>
  </si>
  <si>
    <t>Kékfrankos</t>
  </si>
  <si>
    <t>Kékoportó</t>
  </si>
  <si>
    <t>Kerner Bijeli</t>
  </si>
  <si>
    <t>Kernling</t>
  </si>
  <si>
    <t>Kirovabadskii Stolovyi (Tabriz, Ganjuri)</t>
  </si>
  <si>
    <t>Koenigin Der Weingaerten</t>
  </si>
  <si>
    <t>Koevidinka</t>
  </si>
  <si>
    <t>Korai Piros Veltelini</t>
  </si>
  <si>
    <t>Korai Piros Veltelíni</t>
  </si>
  <si>
    <t>Koverszolo</t>
  </si>
  <si>
    <t>Kövérszőlő</t>
  </si>
  <si>
    <t>Kovidinka</t>
  </si>
  <si>
    <t>Kratoshija</t>
  </si>
  <si>
    <t>Kratošija</t>
  </si>
  <si>
    <t>Kujundzusa</t>
  </si>
  <si>
    <t>Kyoho</t>
  </si>
  <si>
    <t>Kyoko</t>
  </si>
  <si>
    <t>L´Acadie</t>
  </si>
  <si>
    <t>Laki Rizling</t>
  </si>
  <si>
    <t>Laški Rizling</t>
  </si>
  <si>
    <t>Lemberger</t>
  </si>
  <si>
    <t>Lenoir</t>
  </si>
  <si>
    <t>Leon Millet</t>
  </si>
  <si>
    <t>Leon Millot</t>
  </si>
  <si>
    <t>Léon Millot x Maréchal Foch</t>
  </si>
  <si>
    <t>Lidia</t>
  </si>
  <si>
    <t>Limberger, Blauer</t>
  </si>
  <si>
    <t>Lipovina</t>
  </si>
  <si>
    <t>Listan</t>
  </si>
  <si>
    <t>Loureiro Blanca</t>
  </si>
  <si>
    <t>Loureiro Blanco</t>
  </si>
  <si>
    <t>Loureiro Tinto</t>
  </si>
  <si>
    <t>Macabeu</t>
  </si>
  <si>
    <t>Maccabeo</t>
  </si>
  <si>
    <t>Magaracha's Firstborn</t>
  </si>
  <si>
    <t>Magaracha's Gift</t>
  </si>
  <si>
    <t>Malaga</t>
  </si>
  <si>
    <t>Malbec</t>
  </si>
  <si>
    <t>Malbech</t>
  </si>
  <si>
    <t>Malbeck</t>
  </si>
  <si>
    <t>Malbek</t>
  </si>
  <si>
    <t>Malvasia Amarela</t>
  </si>
  <si>
    <t>Malvasia Aromatica</t>
  </si>
  <si>
    <t>Malvasia Bianca</t>
  </si>
  <si>
    <t>Malvasia Branca</t>
  </si>
  <si>
    <t>Malvasia Candida</t>
  </si>
  <si>
    <t>Malvasia Chianti</t>
  </si>
  <si>
    <t>Malvasia di Candia</t>
  </si>
  <si>
    <t>Malvasia di Sardegna</t>
  </si>
  <si>
    <t>Malvasia Dubrovacka Bijela</t>
  </si>
  <si>
    <t>Malvasia Istriana</t>
  </si>
  <si>
    <t>Malvasia Negra</t>
  </si>
  <si>
    <t>Malvasia Nera</t>
  </si>
  <si>
    <t>Malvasia Nera di Lecce</t>
  </si>
  <si>
    <t>Malvasia Rei</t>
  </si>
  <si>
    <t>Malvasia Sitges</t>
  </si>
  <si>
    <t>Malvasia Verde</t>
  </si>
  <si>
    <t>MalvasiaDubrovačka</t>
  </si>
  <si>
    <t>Malvasier</t>
  </si>
  <si>
    <t>Malvasier, Früher Roter</t>
  </si>
  <si>
    <t>Malvazija</t>
  </si>
  <si>
    <t>Malvazija Aromatična</t>
  </si>
  <si>
    <t>Manseng Gros Blanc</t>
  </si>
  <si>
    <t>Marastina</t>
  </si>
  <si>
    <t>Maraština</t>
  </si>
  <si>
    <t>Marechal Foch</t>
  </si>
  <si>
    <t>Marechel Foch</t>
  </si>
  <si>
    <t>Mario Feld</t>
  </si>
  <si>
    <t>Marsanne Blanche</t>
  </si>
  <si>
    <t>Marsanne Blanche/Ermitage</t>
  </si>
  <si>
    <t>Marzemina</t>
  </si>
  <si>
    <t>Marzemina Grossa</t>
  </si>
  <si>
    <t>Mataro</t>
  </si>
  <si>
    <t>Maturana Tinta</t>
  </si>
  <si>
    <t>Mazuela</t>
  </si>
  <si>
    <t>Melnik</t>
  </si>
  <si>
    <t>Melón</t>
  </si>
  <si>
    <t>Mencia</t>
  </si>
  <si>
    <t>Merenzao</t>
  </si>
  <si>
    <t>Meunier</t>
  </si>
  <si>
    <t>Mezes</t>
  </si>
  <si>
    <t>Mézes</t>
  </si>
  <si>
    <t>Mezes Feher</t>
  </si>
  <si>
    <t>Michele Parlieri</t>
  </si>
  <si>
    <t>Michelle Parlieri</t>
  </si>
  <si>
    <t>Miguel De Arco</t>
  </si>
  <si>
    <t>Miguel Del Arco</t>
  </si>
  <si>
    <t>Mission</t>
  </si>
  <si>
    <t>Modra Frankinja</t>
  </si>
  <si>
    <t>Modri Pinot</t>
  </si>
  <si>
    <t>Modry Portugal</t>
  </si>
  <si>
    <t>Molar</t>
  </si>
  <si>
    <t>Molinha</t>
  </si>
  <si>
    <t>Moll</t>
  </si>
  <si>
    <t>Mollar</t>
  </si>
  <si>
    <t>Mondeuse</t>
  </si>
  <si>
    <t>Mondeuse Rouge</t>
  </si>
  <si>
    <t>Moravia Dulce</t>
  </si>
  <si>
    <t>Moreto</t>
  </si>
  <si>
    <t>Morio Muscat</t>
  </si>
  <si>
    <t>Moscatel</t>
  </si>
  <si>
    <t>Moscatel Amarilla</t>
  </si>
  <si>
    <t>Moscatel Amarillo</t>
  </si>
  <si>
    <t>Moscatel Austria</t>
  </si>
  <si>
    <t>Moscatel Blanca</t>
  </si>
  <si>
    <t>Moscatel Blanco</t>
  </si>
  <si>
    <t>Moscatel Branco</t>
  </si>
  <si>
    <t>Moscatel de Alejandr¡a</t>
  </si>
  <si>
    <t>Moscatel de Alejandria</t>
  </si>
  <si>
    <t>Moscatel De Alejandría</t>
  </si>
  <si>
    <t>Moscatel De Alejandría - Blanca Italia</t>
  </si>
  <si>
    <t>Moscatel De Austria</t>
  </si>
  <si>
    <t>Moscatel De Frontignan</t>
  </si>
  <si>
    <t>Moscatel de Grano Menudo</t>
  </si>
  <si>
    <t>Moscatel de Hamburg</t>
  </si>
  <si>
    <t>Moscatel De Hamburgo</t>
  </si>
  <si>
    <t>Moscatel de Malaga</t>
  </si>
  <si>
    <t>Moscatel Frontignan</t>
  </si>
  <si>
    <t>Moscatel Galego Branco</t>
  </si>
  <si>
    <t>Moscatel Galego Roxo</t>
  </si>
  <si>
    <t>Moscatel Galego Tinto</t>
  </si>
  <si>
    <t>Moscatel Graudo</t>
  </si>
  <si>
    <t>Moscatel Hamburg</t>
  </si>
  <si>
    <t>Moscatel Negra</t>
  </si>
  <si>
    <t>California</t>
  </si>
  <si>
    <t>Listan Prieto</t>
  </si>
  <si>
    <t>Moscatel Negro</t>
  </si>
  <si>
    <t>Moscatel Nunes</t>
  </si>
  <si>
    <t>Moscatel Rosada</t>
  </si>
  <si>
    <t>Moscatel Rosada (Pastilla)</t>
  </si>
  <si>
    <t>Moscatel Rosado</t>
  </si>
  <si>
    <t>Moscatello</t>
  </si>
  <si>
    <t>Moscato</t>
  </si>
  <si>
    <t>Moscato Bianco</t>
  </si>
  <si>
    <t>Moscato Bianco R2</t>
  </si>
  <si>
    <t>Moscato Canelli</t>
  </si>
  <si>
    <t>Moscato d'Amburgo</t>
  </si>
  <si>
    <t>Moscato de Alexandria</t>
  </si>
  <si>
    <t>Moscato Gaillo</t>
  </si>
  <si>
    <t>Moscato Giallo/Moscatel del Trentino</t>
  </si>
  <si>
    <t>Moscato Nero di Acqui</t>
  </si>
  <si>
    <t>Moscato Ottonel</t>
  </si>
  <si>
    <t>Moscato Rosa</t>
  </si>
  <si>
    <t>Moscato Rosado</t>
  </si>
  <si>
    <t>Moschofilero Ii</t>
  </si>
  <si>
    <t>Moslavac</t>
  </si>
  <si>
    <t>Mouraton</t>
  </si>
  <si>
    <t>Mourisco</t>
  </si>
  <si>
    <t>Mourisco Branco</t>
  </si>
  <si>
    <t>Mourisco Roxo</t>
  </si>
  <si>
    <t>Mourvedre</t>
  </si>
  <si>
    <t>Mourvèdre</t>
  </si>
  <si>
    <t>Mukhranuli</t>
  </si>
  <si>
    <t>Mulata</t>
  </si>
  <si>
    <t>Muller Thurgau</t>
  </si>
  <si>
    <t>Müller Thurgau Rivaner</t>
  </si>
  <si>
    <t>Muller Thurgau Weiss</t>
  </si>
  <si>
    <t>Müllerrebe (Schwarzriesling)</t>
  </si>
  <si>
    <t>Muscadel</t>
  </si>
  <si>
    <t>Muscadel (red)</t>
  </si>
  <si>
    <t>Muscadel Red</t>
  </si>
  <si>
    <t>Muscadet</t>
  </si>
  <si>
    <t>Muscat A Petit Grains Blanc (Frontignac)</t>
  </si>
  <si>
    <t>Muscat A Petit Grains Rouge/Rose (Frontignac)</t>
  </si>
  <si>
    <t>Muscat a Petits Grains Blanc</t>
  </si>
  <si>
    <t>Muscat A Petits Grains Blancs</t>
  </si>
  <si>
    <t>Muscat A Petits Grains Noirs</t>
  </si>
  <si>
    <t>Muscat A Petits Grains Roses</t>
  </si>
  <si>
    <t>Muscat A Petits Grains Rouge</t>
  </si>
  <si>
    <t>Muscat Alexandria</t>
  </si>
  <si>
    <t>Muscat Amber</t>
  </si>
  <si>
    <t>Muscat Blanc</t>
  </si>
  <si>
    <t>Muscat Blanc (du Valais)</t>
  </si>
  <si>
    <t>Muscat Blanc a Petit Grains</t>
  </si>
  <si>
    <t>Muscat Canelli</t>
  </si>
  <si>
    <t>Muscat Croquant</t>
  </si>
  <si>
    <t>Muscat d'Alexandrie</t>
  </si>
  <si>
    <t>Muscat de Frontignan</t>
  </si>
  <si>
    <t>Muscat de Hambourg</t>
  </si>
  <si>
    <t>Muscat de Hamburg</t>
  </si>
  <si>
    <t>Muscat de ialoveni</t>
  </si>
  <si>
    <t>Muscat de Yaloven</t>
  </si>
  <si>
    <t>Muscat De Ialoveni</t>
  </si>
  <si>
    <t>Muscat Fleur d'Oranger</t>
  </si>
  <si>
    <t>Muscat Frontignan</t>
  </si>
  <si>
    <t>Muscat frontignian</t>
  </si>
  <si>
    <t>Muscat Gordo Blanco</t>
  </si>
  <si>
    <t>Muscat Hambourg</t>
  </si>
  <si>
    <t>Muscat Hamburg</t>
  </si>
  <si>
    <t>Muscat Morio</t>
  </si>
  <si>
    <t>Muscat Of Alexandria Red</t>
  </si>
  <si>
    <t>Muscat Oliver</t>
  </si>
  <si>
    <t>Muscat Petit Grain</t>
  </si>
  <si>
    <t>Muscat Petits Grains</t>
  </si>
  <si>
    <t>Muscat Poloskey</t>
  </si>
  <si>
    <t>Muscat Rose</t>
  </si>
  <si>
    <t>Muscat Varieties</t>
  </si>
  <si>
    <t>Muscat Violet</t>
  </si>
  <si>
    <t>Muscat White</t>
  </si>
  <si>
    <t>Muscat/Muskateller</t>
  </si>
  <si>
    <t>Muskat</t>
  </si>
  <si>
    <t>Muskat Bijeli</t>
  </si>
  <si>
    <t>Muskat Hungarian</t>
  </si>
  <si>
    <t>Muškat Ottonel</t>
  </si>
  <si>
    <t>Muskat Ruza Crni</t>
  </si>
  <si>
    <t>Muskat Zlty</t>
  </si>
  <si>
    <t>Muskat Zuti</t>
  </si>
  <si>
    <t>Muskat, Ottonel</t>
  </si>
  <si>
    <t>Muskateller</t>
  </si>
  <si>
    <t>Muskateller Gelber</t>
  </si>
  <si>
    <t>Muskateller, Gelber</t>
  </si>
  <si>
    <t>Muskateller, Roter</t>
  </si>
  <si>
    <t>Muskat-Ottonel</t>
  </si>
  <si>
    <t>Muskattrollinger</t>
  </si>
  <si>
    <t>Muskat-Trollinger</t>
  </si>
  <si>
    <t>Muškatžuti</t>
  </si>
  <si>
    <t>Mustoasa de Maderat</t>
  </si>
  <si>
    <t>Mustoasa de Măderat</t>
  </si>
  <si>
    <t>Mustoasade Măderat</t>
  </si>
  <si>
    <t>Napa Gamay</t>
  </si>
  <si>
    <t>Nebiollo</t>
  </si>
  <si>
    <t>Nebiolo</t>
  </si>
  <si>
    <t>Negra Commun</t>
  </si>
  <si>
    <t>Negra Criolla</t>
  </si>
  <si>
    <t>Negra Mole</t>
  </si>
  <si>
    <t>Negrette</t>
  </si>
  <si>
    <t>Negru de Dragasani</t>
  </si>
  <si>
    <t>Negru de Drăgășani</t>
  </si>
  <si>
    <t>Negrude Drăgășani</t>
  </si>
  <si>
    <t>Nero</t>
  </si>
  <si>
    <t>Nero Davola</t>
  </si>
  <si>
    <t>Niagara and Wiley White</t>
  </si>
  <si>
    <t>Niagara Branca</t>
  </si>
  <si>
    <t>Niagara White</t>
  </si>
  <si>
    <t>Nielluccio</t>
  </si>
  <si>
    <t>Nonastrell</t>
  </si>
  <si>
    <t>Odessa Black</t>
  </si>
  <si>
    <t>Odessky Chernyi</t>
  </si>
  <si>
    <t>Olasz Rizling</t>
  </si>
  <si>
    <t>Ondarrabi Beltza</t>
  </si>
  <si>
    <t>Onitcani</t>
  </si>
  <si>
    <t>Oporto</t>
  </si>
  <si>
    <t>Orange Muscat</t>
  </si>
  <si>
    <t>Ottavianello</t>
  </si>
  <si>
    <t>Ottonel Muskotály</t>
  </si>
  <si>
    <t>Pais</t>
  </si>
  <si>
    <t>Pais - Mission, Criolla</t>
  </si>
  <si>
    <t>Palamino</t>
  </si>
  <si>
    <t>Palomino</t>
  </si>
  <si>
    <t>Palomino Superior</t>
  </si>
  <si>
    <t>Pamiti</t>
  </si>
  <si>
    <t>Pardina</t>
  </si>
  <si>
    <t>Parrel Verdal</t>
  </si>
  <si>
    <t>Pau Ferro</t>
  </si>
  <si>
    <t>Pedro</t>
  </si>
  <si>
    <t>Pedro Gimenez</t>
  </si>
  <si>
    <t>Pedro Gimenez Rio Colorado</t>
  </si>
  <si>
    <t>Pedro Gimenez Río Colorado</t>
  </si>
  <si>
    <t>Pedro Jimenez</t>
  </si>
  <si>
    <t>Pedro Luis</t>
  </si>
  <si>
    <t>Pedro Ximenes</t>
  </si>
  <si>
    <t>Pedro Ximenez</t>
  </si>
  <si>
    <t>Pensal Blanco</t>
  </si>
  <si>
    <t>Periquita</t>
  </si>
  <si>
    <t>Perle of Csaba</t>
  </si>
  <si>
    <t>Perle von Zala</t>
  </si>
  <si>
    <t>Perrum</t>
  </si>
  <si>
    <t>Pervenec Magaracha</t>
  </si>
  <si>
    <t>Perveneţ Magaracia</t>
  </si>
  <si>
    <t>Pervenets of Magarach</t>
  </si>
  <si>
    <t>Petit Syrah</t>
  </si>
  <si>
    <t>Petite Arvine</t>
  </si>
  <si>
    <t>Petite Sirah</t>
  </si>
  <si>
    <t>Petite Syrah</t>
  </si>
  <si>
    <t>Peverella</t>
  </si>
  <si>
    <t>Pical</t>
  </si>
  <si>
    <t>Picapoll Negro</t>
  </si>
  <si>
    <t>Pigato</t>
  </si>
  <si>
    <t>Pilongo</t>
  </si>
  <si>
    <t>Pinheira Roxa</t>
  </si>
  <si>
    <t>Pinot 386</t>
  </si>
  <si>
    <t>Pinot Bianco</t>
  </si>
  <si>
    <t>Pinot Bijeli</t>
  </si>
  <si>
    <t>Pinot Blanco</t>
  </si>
  <si>
    <t>Pinot Crni</t>
  </si>
  <si>
    <t>Pinot Grey</t>
  </si>
  <si>
    <t>Pinot Grigio</t>
  </si>
  <si>
    <t>Pinot Gris (Grigio)</t>
  </si>
  <si>
    <t>Pinot Gris/Grigio</t>
  </si>
  <si>
    <t>Pinot Gris/Malvoisie/Grauburgunder</t>
  </si>
  <si>
    <t>Pinot Menier</t>
  </si>
  <si>
    <t>Pinot Menieur</t>
  </si>
  <si>
    <t>Pinot Negro</t>
  </si>
  <si>
    <t>Pinot Nero</t>
  </si>
  <si>
    <t>Pinot Noir - Pinot Negro</t>
  </si>
  <si>
    <t>Pinot Noir / Blauer burgunder</t>
  </si>
  <si>
    <t>Pinot Noir Blauer Burgunder</t>
  </si>
  <si>
    <t>Pinot Noir Precoce</t>
  </si>
  <si>
    <t>Pinot Noir Précoce/Frühburgunder</t>
  </si>
  <si>
    <t>Pinot Noir, Blue (including velvet red)</t>
  </si>
  <si>
    <t>Pinot Noir/Blauburgunder</t>
  </si>
  <si>
    <t>Pinot Noire</t>
  </si>
  <si>
    <t>Pinot Saint George</t>
  </si>
  <si>
    <t>Pinot Sivi</t>
  </si>
  <si>
    <t>Pinot White</t>
  </si>
  <si>
    <t>Pinotsivi</t>
  </si>
  <si>
    <t>Piriquita</t>
  </si>
  <si>
    <t>Piros Szlanka</t>
  </si>
  <si>
    <t>Piros Veltelini</t>
  </si>
  <si>
    <t>Plant Robert, Gamay and Zweigeltrebe</t>
  </si>
  <si>
    <t>Planta Fina</t>
  </si>
  <si>
    <t>Plavac Mali Crni</t>
  </si>
  <si>
    <t>Plavac Zuti</t>
  </si>
  <si>
    <t>Plăvaie</t>
  </si>
  <si>
    <t>Plavay</t>
  </si>
  <si>
    <t>Plavec Mali</t>
  </si>
  <si>
    <t>Plavec Zuti</t>
  </si>
  <si>
    <t>Plavecmal</t>
  </si>
  <si>
    <t>Plavina Crna</t>
  </si>
  <si>
    <t>Plavinacrna</t>
  </si>
  <si>
    <t>Plemenka Bijela</t>
  </si>
  <si>
    <t>Plovdina</t>
  </si>
  <si>
    <t>Podarok of Magarach</t>
  </si>
  <si>
    <t>Poeloeske Muskotaly</t>
  </si>
  <si>
    <t>Poloske</t>
  </si>
  <si>
    <t>Poloskei Muskotaly</t>
  </si>
  <si>
    <t>Pölöskei Muskotaly</t>
  </si>
  <si>
    <t>Pontak</t>
  </si>
  <si>
    <t>Portoghese</t>
  </si>
  <si>
    <t>Portugais Bleu</t>
  </si>
  <si>
    <t>Portugalka</t>
  </si>
  <si>
    <t>Portugieser Blau</t>
  </si>
  <si>
    <t>Portugieser, Blauer</t>
  </si>
  <si>
    <t>Portugizac</t>
  </si>
  <si>
    <t>Portugues Azul</t>
  </si>
  <si>
    <t>Portuguese, blue</t>
  </si>
  <si>
    <t>Pozsonyi</t>
  </si>
  <si>
    <t>Pozsonyi Feher</t>
  </si>
  <si>
    <t>Primitivo</t>
  </si>
  <si>
    <t>Prugnolo Gentile</t>
  </si>
  <si>
    <t>Quiebratinajas</t>
  </si>
  <si>
    <t>Rabo de Ovelha Tinto</t>
  </si>
  <si>
    <t>Rajinski Rizling</t>
  </si>
  <si>
    <t>Rajnai rizling</t>
  </si>
  <si>
    <t>Ranina</t>
  </si>
  <si>
    <t>Rara Neagra</t>
  </si>
  <si>
    <t>Rauschling</t>
  </si>
  <si>
    <t>Red Hanepoot</t>
  </si>
  <si>
    <t>Red Veltliner</t>
  </si>
  <si>
    <t>Refosk</t>
  </si>
  <si>
    <t>Refošk</t>
  </si>
  <si>
    <t>Regina</t>
  </si>
  <si>
    <t>Regina dei Vigneti</t>
  </si>
  <si>
    <t>Regina viilor</t>
  </si>
  <si>
    <t>Renski Rizling</t>
  </si>
  <si>
    <t>Rèze</t>
  </si>
  <si>
    <t>Rheine Riesling</t>
  </si>
  <si>
    <t>Rheinriesling</t>
  </si>
  <si>
    <t>Riesling de Rhin</t>
  </si>
  <si>
    <t>Riesling Italian</t>
  </si>
  <si>
    <t>Riesling Italico</t>
  </si>
  <si>
    <t>Riesling Lion</t>
  </si>
  <si>
    <t>Riesling Renan</t>
  </si>
  <si>
    <t>Riesling Renano</t>
  </si>
  <si>
    <t>Riesling Trollinger</t>
  </si>
  <si>
    <t>Riesling Weisser</t>
  </si>
  <si>
    <t>Riesling, Weißer</t>
  </si>
  <si>
    <t>Riesling-Lion</t>
  </si>
  <si>
    <t>Rivaner</t>
  </si>
  <si>
    <t>Rizling Rynsky</t>
  </si>
  <si>
    <t>Rizling Vlasky</t>
  </si>
  <si>
    <t>Rizlingszilváni</t>
  </si>
  <si>
    <t>Rizvanac</t>
  </si>
  <si>
    <t>Rkaciteli</t>
  </si>
  <si>
    <t>Rkatiteli</t>
  </si>
  <si>
    <t>Rkaţiteli</t>
  </si>
  <si>
    <t>Rkatziteli</t>
  </si>
  <si>
    <t>Robal</t>
  </si>
  <si>
    <t>Roseti</t>
  </si>
  <si>
    <t>Rosioara</t>
  </si>
  <si>
    <t>Roşioară</t>
  </si>
  <si>
    <t>Roter Muskateller</t>
  </si>
  <si>
    <t>Roter Räuschling</t>
  </si>
  <si>
    <t>Roter Silvaner</t>
  </si>
  <si>
    <t>Roupeiro Branco</t>
  </si>
  <si>
    <t>Rozalia</t>
  </si>
  <si>
    <t>Rozália</t>
  </si>
  <si>
    <t>Rulander</t>
  </si>
  <si>
    <t>Ruländer (Burgunder, Grauer)</t>
  </si>
  <si>
    <t>Rulandske Bile</t>
  </si>
  <si>
    <t>Rulandske Modre</t>
  </si>
  <si>
    <t>Rulandske Sede</t>
  </si>
  <si>
    <t>Rumeni Muskat</t>
  </si>
  <si>
    <t>Rumeni Muškat</t>
  </si>
  <si>
    <t>Rumeni Plavec</t>
  </si>
  <si>
    <t>Ruzica Crvena</t>
  </si>
  <si>
    <t>Ružicacrvena</t>
  </si>
  <si>
    <t>Ryzlink Rynsky</t>
  </si>
  <si>
    <t>Ryzlink Vlaky</t>
  </si>
  <si>
    <t>Saborinho</t>
  </si>
  <si>
    <t>Sabro</t>
  </si>
  <si>
    <t>Saint Laurent</t>
  </si>
  <si>
    <t>Sangiovese/ Nielluccio</t>
  </si>
  <si>
    <t>Sao Saul</t>
  </si>
  <si>
    <t>Saperavi Nothern</t>
  </si>
  <si>
    <t>Saperavi Severnii</t>
  </si>
  <si>
    <t>Sárga Muskotály</t>
  </si>
  <si>
    <t>Sarigo</t>
  </si>
  <si>
    <t>Sauvignon</t>
  </si>
  <si>
    <t>Sauvignon B.</t>
  </si>
  <si>
    <t>Sauvignon Blanca</t>
  </si>
  <si>
    <t>Sauvignon Blanco</t>
  </si>
  <si>
    <t>Sauvignon Gris</t>
  </si>
  <si>
    <t>Sauvignon Musque</t>
  </si>
  <si>
    <t>Sauvignon Rose</t>
  </si>
  <si>
    <t>Sauvignon Soyhières (VB 32-7)</t>
  </si>
  <si>
    <t>Sauvignon Vert</t>
  </si>
  <si>
    <t>Savagnin</t>
  </si>
  <si>
    <t>Savagnin Blanc/Heida</t>
  </si>
  <si>
    <t>Schwarzriesling</t>
  </si>
  <si>
    <t>Semigion</t>
  </si>
  <si>
    <t>Semilao</t>
  </si>
  <si>
    <t>Semilion</t>
  </si>
  <si>
    <t>Semillon</t>
  </si>
  <si>
    <t>Senso</t>
  </si>
  <si>
    <t>Šentlovrenka</t>
  </si>
  <si>
    <t>Serbina</t>
  </si>
  <si>
    <t>Servagnin</t>
  </si>
  <si>
    <t>Seyval</t>
  </si>
  <si>
    <t>Seyval (Blanc)</t>
  </si>
  <si>
    <t>Seyval Blanc and Vidal 256</t>
  </si>
  <si>
    <t>Seyve Villard</t>
  </si>
  <si>
    <t>Seyve Villard 5276</t>
  </si>
  <si>
    <t>Shiraz</t>
  </si>
  <si>
    <t>Shiroka Melnishka Loza</t>
  </si>
  <si>
    <t>Silvanac Zeleni</t>
  </si>
  <si>
    <t>Silvaner Grun</t>
  </si>
  <si>
    <t>Silvaner, Blauer</t>
  </si>
  <si>
    <t>Silvaner, Grüner</t>
  </si>
  <si>
    <t>Silvanske Zelene</t>
  </si>
  <si>
    <t>Sipelj</t>
  </si>
  <si>
    <t>Sipon</t>
  </si>
  <si>
    <t>Šipon</t>
  </si>
  <si>
    <t>Sira (falsa)</t>
  </si>
  <si>
    <t>Sirah</t>
  </si>
  <si>
    <t>Siria</t>
  </si>
  <si>
    <t>Sivi Pinot</t>
  </si>
  <si>
    <t>Smederevka</t>
  </si>
  <si>
    <t>Soultanina</t>
  </si>
  <si>
    <t>Sousao</t>
  </si>
  <si>
    <t>Souson</t>
  </si>
  <si>
    <t>Souzao</t>
  </si>
  <si>
    <t>Spätburgunder, Blauer (einschl. Samtrot)</t>
  </si>
  <si>
    <t>St Laurent</t>
  </si>
  <si>
    <t>St. Emilion</t>
  </si>
  <si>
    <t>Stanushina</t>
  </si>
  <si>
    <t>Stanušina</t>
  </si>
  <si>
    <t>Sugra Five</t>
  </si>
  <si>
    <t>Suholimanski belîi</t>
  </si>
  <si>
    <t>Suholimanskiy White</t>
  </si>
  <si>
    <t>Suholimenschii Belii</t>
  </si>
  <si>
    <t>Sukholimansky</t>
  </si>
  <si>
    <t>Sultana</t>
  </si>
  <si>
    <t>Sultanina</t>
  </si>
  <si>
    <t>Svatovavrinecke</t>
  </si>
  <si>
    <t>Sylvaner</t>
  </si>
  <si>
    <t>Sylvaner Verde</t>
  </si>
  <si>
    <t>Sylvaner/Rhin</t>
  </si>
  <si>
    <t>Sylvanske Zelene</t>
  </si>
  <si>
    <t>Syrach</t>
  </si>
  <si>
    <t>Szentlorinc</t>
  </si>
  <si>
    <t>Szentlőrinc</t>
  </si>
  <si>
    <t>Szeremi Zold</t>
  </si>
  <si>
    <t>Szerémi Zöld</t>
  </si>
  <si>
    <t>Szürkebarát</t>
  </si>
  <si>
    <t>Tabriz</t>
  </si>
  <si>
    <t>Talia</t>
  </si>
  <si>
    <t>Tamaioasa Romaneasca</t>
  </si>
  <si>
    <t>Tămâioasă românească</t>
  </si>
  <si>
    <t>Tamiosa Romaneasca</t>
  </si>
  <si>
    <t>Temjanika</t>
  </si>
  <si>
    <t>Tempranillo Tinto</t>
  </si>
  <si>
    <t>Teta de Vaca</t>
  </si>
  <si>
    <t>Thompson Seedless</t>
  </si>
  <si>
    <t>Tinta</t>
  </si>
  <si>
    <t>Tinta Amarela</t>
  </si>
  <si>
    <t>Tinta Amarella</t>
  </si>
  <si>
    <t>Tinta Bastardinha</t>
  </si>
  <si>
    <t>Tinta Caiada</t>
  </si>
  <si>
    <t>Tinta Cao</t>
  </si>
  <si>
    <t>Tinta Fontes</t>
  </si>
  <si>
    <t>Tinta Gorda</t>
  </si>
  <si>
    <t>Tinta Lameira</t>
  </si>
  <si>
    <t>Tinta Lisboa</t>
  </si>
  <si>
    <t>Tinta Madeira</t>
  </si>
  <si>
    <t>Tinta Miuda</t>
  </si>
  <si>
    <t>Tinta Molle</t>
  </si>
  <si>
    <t>Tinta Negra</t>
  </si>
  <si>
    <t>Tinta Porto Santo</t>
  </si>
  <si>
    <t>Tinta de Porto Santo</t>
  </si>
  <si>
    <t>Tinta Roriz</t>
  </si>
  <si>
    <t>Tintilla de Rota</t>
  </si>
  <si>
    <t>Tinto Basto</t>
  </si>
  <si>
    <t>Tinto Cao</t>
  </si>
  <si>
    <t>Tinto de la Pampa Blanca</t>
  </si>
  <si>
    <t>Tinto de Toro</t>
  </si>
  <si>
    <t>Tinto Velasco, Frasco</t>
  </si>
  <si>
    <t>Tintoreras</t>
  </si>
  <si>
    <t>Tocai</t>
  </si>
  <si>
    <t>Tocai Friulano</t>
  </si>
  <si>
    <t>Tocai Rosso</t>
  </si>
  <si>
    <t>Torontel</t>
  </si>
  <si>
    <t>Torrontes</t>
  </si>
  <si>
    <t>Torrontes Riojano</t>
  </si>
  <si>
    <t>Torrontes Sanjuanino</t>
  </si>
  <si>
    <t>Touriga</t>
  </si>
  <si>
    <t>Touriga Nacional N</t>
  </si>
  <si>
    <t>Touriga National</t>
  </si>
  <si>
    <t>Tramin Cerveny</t>
  </si>
  <si>
    <t>Traminac Bijeli</t>
  </si>
  <si>
    <t>Traminac Crveni</t>
  </si>
  <si>
    <t>Traminec</t>
  </si>
  <si>
    <t>Traminec Bel</t>
  </si>
  <si>
    <t>Traminer</t>
  </si>
  <si>
    <t>Traminer Aromatico</t>
  </si>
  <si>
    <t>Traminer Rose</t>
  </si>
  <si>
    <t>Traminer rosse</t>
  </si>
  <si>
    <t>Traminer Rot</t>
  </si>
  <si>
    <t>Traminer Roz</t>
  </si>
  <si>
    <t>Traminer, Roter</t>
  </si>
  <si>
    <t>Tramini</t>
  </si>
  <si>
    <t>Trebbiano</t>
  </si>
  <si>
    <t>Trebbiano di Soave</t>
  </si>
  <si>
    <t>Trebbiano Toscana</t>
  </si>
  <si>
    <t>Trebbiano Toscano / Ugni blanc</t>
  </si>
  <si>
    <t>Trebbiano Toscano Ugni blanc</t>
  </si>
  <si>
    <t>Trigueira</t>
  </si>
  <si>
    <t>Malvasia Trigueira</t>
  </si>
  <si>
    <t>Trincadeira Preta</t>
  </si>
  <si>
    <t>Trincdeira</t>
  </si>
  <si>
    <t>Trollinger</t>
  </si>
  <si>
    <t>Trousseau Gris</t>
  </si>
  <si>
    <t>Trousseau Noir</t>
  </si>
  <si>
    <t>Tschaggele</t>
  </si>
  <si>
    <t>Tsvetochny (Floral)</t>
  </si>
  <si>
    <t>Tsvetochny (Flowery)</t>
  </si>
  <si>
    <t>Turan</t>
  </si>
  <si>
    <t>Turca</t>
  </si>
  <si>
    <t>Ugni</t>
  </si>
  <si>
    <t>Ugni blanc</t>
  </si>
  <si>
    <t>Ugni Blanc (Trebbiano Toscana)</t>
  </si>
  <si>
    <t>Valdiguie</t>
  </si>
  <si>
    <t>Valenci</t>
  </si>
  <si>
    <t>Valenciana Blanca</t>
  </si>
  <si>
    <t>Teneron</t>
  </si>
  <si>
    <t>Valency</t>
  </si>
  <si>
    <t>Valensi</t>
  </si>
  <si>
    <t>Valensi du Maroc</t>
  </si>
  <si>
    <t>VB 85-1</t>
  </si>
  <si>
    <t>VB 91-26-17</t>
  </si>
  <si>
    <t>Veltliner Grun</t>
  </si>
  <si>
    <t>Veltliner, Grüner</t>
  </si>
  <si>
    <t>Veltlinske Cervene Rane</t>
  </si>
  <si>
    <t>Veltlinske Cervene Skore</t>
  </si>
  <si>
    <t>Veltlinske Zelene</t>
  </si>
  <si>
    <t>Verdejo Negro</t>
  </si>
  <si>
    <t>Verdicchio</t>
  </si>
  <si>
    <t>Vermejuela</t>
  </si>
  <si>
    <t>Vermentino B</t>
  </si>
  <si>
    <t>Vernaccia Nera</t>
  </si>
  <si>
    <t>Vernaccia Nera Grossa</t>
  </si>
  <si>
    <t>Vernaccina Nero</t>
  </si>
  <si>
    <t>Vernatsch</t>
  </si>
  <si>
    <t>Vid al Blanc</t>
  </si>
  <si>
    <t>Vidal 256</t>
  </si>
  <si>
    <t>Vidal Blanc</t>
  </si>
  <si>
    <t>Vidau</t>
  </si>
  <si>
    <t>Vijiriego</t>
  </si>
  <si>
    <t>Viura</t>
  </si>
  <si>
    <t>Vörös Dinka</t>
  </si>
  <si>
    <t>Waltham Cross</t>
  </si>
  <si>
    <t>Weissburgunder</t>
  </si>
  <si>
    <t>Weißburgunder</t>
  </si>
  <si>
    <t>Weisser Burgunder</t>
  </si>
  <si>
    <t>Welschriesling</t>
  </si>
  <si>
    <t>White Riesling</t>
  </si>
  <si>
    <t>Zala Dende</t>
  </si>
  <si>
    <t>Zala Gyoengye</t>
  </si>
  <si>
    <t>Zala Gyöngye</t>
  </si>
  <si>
    <t>Zalagyongye</t>
  </si>
  <si>
    <t>Zametovka</t>
  </si>
  <si>
    <t>Zeleni Sauvignon</t>
  </si>
  <si>
    <t>Zeleni Silvanec</t>
  </si>
  <si>
    <t>Zibibbo</t>
  </si>
  <si>
    <t>Zinfandel</t>
  </si>
  <si>
    <t>Zold Szagos</t>
  </si>
  <si>
    <t>Zöld Szagos</t>
  </si>
  <si>
    <t>Zold Szilvani</t>
  </si>
  <si>
    <t>Zöld szilváni</t>
  </si>
  <si>
    <t>Zöld Veltelíni</t>
  </si>
  <si>
    <t>Zoumiatiko</t>
  </si>
  <si>
    <t>Zupjanka</t>
  </si>
  <si>
    <t>Zupljanka</t>
  </si>
  <si>
    <t>Zweigelt, Blauer</t>
  </si>
  <si>
    <t>Zweigeltrebe</t>
  </si>
  <si>
    <t>OW</t>
  </si>
  <si>
    <t>NW</t>
  </si>
  <si>
    <t>Korea, Rep.</t>
  </si>
  <si>
    <t>New Zealand</t>
  </si>
  <si>
    <t>Country of Origin variety↓</t>
  </si>
  <si>
    <t>Austria Total</t>
  </si>
  <si>
    <t>Steiermark other</t>
  </si>
  <si>
    <t>Nieder-österreich</t>
  </si>
  <si>
    <t>Bulgaria Total</t>
  </si>
  <si>
    <t>Canada Total</t>
  </si>
  <si>
    <t>Chile Total</t>
  </si>
  <si>
    <t>China Total</t>
  </si>
  <si>
    <t>Croatia Total</t>
  </si>
  <si>
    <t>Czechia Total</t>
  </si>
  <si>
    <t>France Total</t>
  </si>
  <si>
    <t>Greece Total</t>
  </si>
  <si>
    <t>Hungary Total</t>
  </si>
  <si>
    <t>Korea Rep</t>
  </si>
  <si>
    <t>Italy Total</t>
  </si>
  <si>
    <t>Japan Total</t>
  </si>
  <si>
    <t>Kazakhstan Total</t>
  </si>
  <si>
    <t>Luxembourg Total</t>
  </si>
  <si>
    <t>Baja California</t>
  </si>
  <si>
    <t>Mexico Total</t>
  </si>
  <si>
    <t>New Zealand Total</t>
  </si>
  <si>
    <t>Peru Total</t>
  </si>
  <si>
    <t>Portugal Total</t>
  </si>
  <si>
    <t>Romania Total</t>
  </si>
  <si>
    <t>Russia Total</t>
  </si>
  <si>
    <t>Serbia Total</t>
  </si>
  <si>
    <t>Slovakia Total</t>
  </si>
  <si>
    <t>South Africa Total</t>
  </si>
  <si>
    <t>Switzerland Total</t>
  </si>
  <si>
    <t>Turkey Total</t>
  </si>
  <si>
    <t>Uruguay Total</t>
  </si>
  <si>
    <t>Spain Total</t>
  </si>
  <si>
    <t>United States Total</t>
  </si>
  <si>
    <t>Slovenia Total</t>
  </si>
  <si>
    <t>Germany Total</t>
  </si>
  <si>
    <t>Cambodia Total</t>
  </si>
  <si>
    <t>Alpine Valleys/ Beechworth</t>
  </si>
  <si>
    <t>Australia Total</t>
  </si>
  <si>
    <t>Argentina Total</t>
  </si>
  <si>
    <t>Regional, National and Global Winegrape Bearing Areas by Variety, 1960 to 2016</t>
  </si>
  <si>
    <t>by Kym Anderson and Signe Nelgen</t>
  </si>
  <si>
    <t>Wine Economics Research Centre, University of Adelaide</t>
  </si>
  <si>
    <t>Citation:</t>
  </si>
  <si>
    <t>The authors are grateful for financial assistance from Australia’s Grape and Wine Research and Development Corporation (Project Number UA 0804), from Wine Australia (Project Number UA 1803-3.1), and from the University of Adelaide's Faculty of the Professions and School of Agriculture, Food and Wine.</t>
  </si>
  <si>
    <r>
      <t>Contact:</t>
    </r>
    <r>
      <rPr>
        <sz val="12"/>
        <rFont val="Times New Roman"/>
        <family val="1"/>
      </rPr>
      <t xml:space="preserve"> </t>
    </r>
  </si>
  <si>
    <t>Kym Anderson</t>
  </si>
  <si>
    <t>Wine Economics Research Centre</t>
  </si>
  <si>
    <t>University of Adelaide</t>
  </si>
  <si>
    <t>Adelaide, SA 5005, Australia</t>
  </si>
  <si>
    <t>Phone +61 8 8313 4712</t>
  </si>
  <si>
    <t>kym.anderson@adelaide.edu.au</t>
  </si>
  <si>
    <t>https://economics.adelaide.edu.au/wine-economics</t>
  </si>
  <si>
    <t>Anderson, K. and S. Nelgen, Database of Regional, National and Global Winegrape Bearing Areas by Variety, 1960 to 2016, Wine Economics Research Centre, University of Adelaide,revised May 2021 (First version by K. Anderson and N.R. Aryal, December 2013, revised July 2014.)</t>
  </si>
  <si>
    <t>School of Economics and Public Policy</t>
  </si>
  <si>
    <t>Country of Origin of variety↓</t>
  </si>
  <si>
    <t>Colour</t>
  </si>
  <si>
    <t>Region of planting →</t>
  </si>
  <si>
    <t>Country of planting ↓</t>
  </si>
  <si>
    <r>
      <t xml:space="preserve">A report summarizing the 2013 dataset is available as </t>
    </r>
    <r>
      <rPr>
        <u/>
        <sz val="11"/>
        <rFont val="Times New Roman"/>
        <family val="1"/>
      </rPr>
      <t>Wine Economics Research Centre Working Paper 0213</t>
    </r>
    <r>
      <rPr>
        <sz val="11"/>
        <rFont val="Times New Roman"/>
        <family val="1"/>
      </rPr>
      <t xml:space="preserve">, December 2013 and published as Anderson, K. and N.R. Aryal, "Where in the World are Various Winegrape Varieties Grown? Evidence from a New Database", OIV Bulletin 86(994): 461-84, December 2013. A detailed set of revised and updated charts and tables can be freely downloaded as an e-book at </t>
    </r>
    <r>
      <rPr>
        <u/>
        <sz val="11"/>
        <rFont val="Times New Roman"/>
        <family val="1"/>
      </rPr>
      <t>www.adelaide.edu.au/press/titles/winegrapes/</t>
    </r>
    <r>
      <rPr>
        <sz val="11"/>
        <rFont val="Times New Roman"/>
        <family val="1"/>
      </rPr>
      <t xml:space="preserve"> (which details all the sources of data) and as Excel files at </t>
    </r>
    <r>
      <rPr>
        <u/>
        <sz val="11"/>
        <rFont val="Times New Roman"/>
        <family val="1"/>
      </rPr>
      <t>https://economics.adelaide.edu.au/wine-economics/databases</t>
    </r>
  </si>
  <si>
    <t>Source</t>
  </si>
  <si>
    <t xml:space="preserve">*Combined winegrape area of  China, Japan, Kazakhstan, Mexico, Myanmar, Peru, Thailand, Turkey, and Ukraine in 2000 estimated by assuming each of them had (i) the same varietal mix in 2000 as in 2010 and (ii) a national area that was the same fraction of its 2010 area then as was its national wine production volume. </t>
  </si>
  <si>
    <t>Missing 9*</t>
  </si>
  <si>
    <t>This table is based on information from: 
Robinson, J., J. Harding and J. Vouillamoz (2012), Wine Grapes: A Complete Guide to 1,368 Vine Varieties, Including their Origins and Flavours, London: Allen Lane
and
JKI (Julius Kühn-Institut) (2020). Vitis International Variety Catalogue. Institute for Grapevine Breeding, Federal Research Centre for Cultivated Plants, Geilweilerhof. www.vivc.de</t>
  </si>
  <si>
    <t>Andre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</si>
</sst>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6">
    <font>
      <sz val="11"/>
      <name val="Calibri"/>
    </font>
    <font>
      <sz val="11"/>
      <color theme="1"/>
      <name val="Calibri"/>
      <family val="2"/>
      <scheme val="minor"/>
    </font>
    <font>
      <sz val="11"/>
      <color theme="1"/>
      <name val="Calibri"/>
      <family val="2"/>
      <scheme val="minor"/>
    </font>
    <font>
      <sz val="10"/>
      <name val="Arial"/>
      <family val="2"/>
    </font>
    <font>
      <sz val="11"/>
      <name val="Calibri"/>
      <family val="2"/>
    </font>
    <font>
      <i/>
      <sz val="11"/>
      <color theme="1"/>
      <name val="Times New Roman"/>
      <family val="1"/>
    </font>
    <font>
      <b/>
      <sz val="11"/>
      <name val="Calibri"/>
      <family val="2"/>
    </font>
    <font>
      <b/>
      <sz val="11"/>
      <name val="Times New Roman"/>
      <family val="1"/>
    </font>
    <font>
      <sz val="11"/>
      <name val="Times New Roman"/>
      <family val="1"/>
    </font>
    <font>
      <sz val="11"/>
      <color theme="1"/>
      <name val="Calibri"/>
      <family val="2"/>
    </font>
    <font>
      <sz val="11"/>
      <name val="Calibri"/>
      <family val="2"/>
      <scheme val="minor"/>
    </font>
    <font>
      <sz val="10"/>
      <name val="Arial"/>
      <family val="2"/>
    </font>
    <font>
      <sz val="10"/>
      <color theme="1"/>
      <name val="Arial"/>
      <family val="2"/>
    </font>
    <font>
      <sz val="11"/>
      <color theme="1"/>
      <name val="Times New Roman"/>
      <family val="1"/>
    </font>
    <font>
      <b/>
      <sz val="11"/>
      <color theme="1"/>
      <name val="Times New Roman"/>
      <family val="1"/>
    </font>
    <font>
      <b/>
      <sz val="12"/>
      <name val="Times New Roman"/>
      <family val="1"/>
    </font>
    <font>
      <sz val="12"/>
      <name val="Arial"/>
      <family val="2"/>
    </font>
    <font>
      <b/>
      <sz val="14"/>
      <name val="Times New Roman"/>
      <family val="1"/>
    </font>
    <font>
      <sz val="14"/>
      <name val="Times New Roman"/>
      <family val="1"/>
    </font>
    <font>
      <b/>
      <sz val="10"/>
      <name val="Arial"/>
      <family val="2"/>
    </font>
    <font>
      <sz val="12"/>
      <name val="Times New Roman"/>
      <family val="1"/>
    </font>
    <font>
      <u/>
      <sz val="7.5"/>
      <color indexed="12"/>
      <name val="Arial"/>
      <family val="2"/>
    </font>
    <font>
      <u/>
      <sz val="11"/>
      <name val="Times New Roman"/>
      <family val="1"/>
    </font>
    <font>
      <u/>
      <sz val="12"/>
      <name val="Times New Roman"/>
      <family val="1"/>
    </font>
    <font>
      <u/>
      <sz val="12"/>
      <color indexed="12"/>
      <name val="Times New Roman"/>
      <family val="1"/>
    </font>
    <font>
      <b/>
      <i/>
      <sz val="11"/>
      <color theme="1"/>
      <name val="Times New Roman"/>
      <family val="1"/>
    </font>
  </fonts>
  <fills count="2">
    <fill>
      <patternFill patternType="none"/>
    </fill>
    <fill>
      <patternFill patternType="gray125"/>
    </fill>
  </fills>
  <borders count="11">
    <border>
      <left/>
      <right/>
      <top/>
      <bottom/>
      <diagonal/>
    </border>
    <border>
      <left/>
      <right/>
      <top/>
      <bottom/>
      <diagonal/>
    </border>
    <border>
      <left/>
      <right/>
      <top style="thin">
        <color rgb="FF000000"/>
      </top>
      <bottom/>
      <diagonal/>
    </border>
    <border>
      <left style="thick">
        <color theme="0" tint="-0.34998626667073579"/>
      </left>
      <right/>
      <top/>
      <bottom/>
      <diagonal/>
    </border>
    <border>
      <left style="thin">
        <color indexed="64"/>
      </left>
      <right/>
      <top/>
      <bottom/>
      <diagonal/>
    </border>
    <border>
      <left style="thick">
        <color theme="0" tint="-0.34998626667073579"/>
      </left>
      <right/>
      <top style="thin">
        <color rgb="FF000000"/>
      </top>
      <bottom/>
      <diagonal/>
    </border>
    <border>
      <left/>
      <right style="thick">
        <color theme="0" tint="-0.34998626667073579"/>
      </right>
      <top/>
      <bottom/>
      <diagonal/>
    </border>
    <border>
      <left/>
      <right style="thick">
        <color theme="0" tint="-0.34998626667073579"/>
      </right>
      <top style="thin">
        <color auto="1"/>
      </top>
      <bottom style="thin">
        <color auto="1"/>
      </bottom>
      <diagonal/>
    </border>
    <border>
      <left/>
      <right/>
      <top style="thin">
        <color auto="1"/>
      </top>
      <bottom style="thin">
        <color auto="1"/>
      </bottom>
      <diagonal/>
    </border>
    <border>
      <left style="thick">
        <color theme="0" tint="-0.34998626667073579"/>
      </left>
      <right/>
      <top style="thin">
        <color auto="1"/>
      </top>
      <bottom style="thin">
        <color auto="1"/>
      </bottom>
      <diagonal/>
    </border>
    <border>
      <left/>
      <right style="thin">
        <color indexed="64"/>
      </right>
      <top/>
      <bottom/>
      <diagonal/>
    </border>
  </borders>
  <cellStyleXfs count="12">
    <xf numFmtId="0" fontId="0" fillId="0" borderId="0"/>
    <xf numFmtId="0" fontId="3" fillId="0" borderId="1"/>
    <xf numFmtId="0" fontId="4" fillId="0" borderId="1"/>
    <xf numFmtId="0" fontId="2" fillId="0" borderId="1"/>
    <xf numFmtId="0" fontId="2" fillId="0" borderId="1"/>
    <xf numFmtId="0" fontId="4" fillId="0" borderId="1"/>
    <xf numFmtId="0" fontId="2" fillId="0" borderId="1"/>
    <xf numFmtId="0" fontId="2" fillId="0" borderId="1"/>
    <xf numFmtId="0" fontId="11" fillId="0" borderId="1"/>
    <xf numFmtId="0" fontId="21" fillId="0" borderId="1" applyNumberFormat="0" applyFill="0" applyBorder="0" applyAlignment="0" applyProtection="0">
      <alignment vertical="top"/>
      <protection locked="0"/>
    </xf>
    <xf numFmtId="0" fontId="1" fillId="0" borderId="1"/>
    <xf numFmtId="0" fontId="1" fillId="0" borderId="1"/>
  </cellStyleXfs>
  <cellXfs count="168">
    <xf numFmtId="0" fontId="0" fillId="0" borderId="0" xfId="0"/>
    <xf numFmtId="1" fontId="0" fillId="0" borderId="1" xfId="0" applyNumberFormat="1" applyBorder="1"/>
    <xf numFmtId="164" fontId="0" fillId="0" borderId="0" xfId="0" applyNumberFormat="1"/>
    <xf numFmtId="164" fontId="0" fillId="0" borderId="1" xfId="0" applyNumberFormat="1" applyBorder="1"/>
    <xf numFmtId="0" fontId="5" fillId="0" borderId="1" xfId="2" applyFont="1" applyFill="1" applyBorder="1" applyAlignment="1">
      <alignment horizontal="center" wrapText="1"/>
    </xf>
    <xf numFmtId="0" fontId="5" fillId="0" borderId="1" xfId="2" applyFont="1" applyFill="1" applyBorder="1" applyAlignment="1">
      <alignment horizontal="left"/>
    </xf>
    <xf numFmtId="0" fontId="0" fillId="0" borderId="0" xfId="0" applyAlignment="1">
      <alignment wrapText="1"/>
    </xf>
    <xf numFmtId="164" fontId="0" fillId="0" borderId="0" xfId="0" applyNumberFormat="1" applyAlignment="1">
      <alignment wrapText="1"/>
    </xf>
    <xf numFmtId="164" fontId="6" fillId="0" borderId="0" xfId="0" applyNumberFormat="1" applyFont="1"/>
    <xf numFmtId="164" fontId="6" fillId="0" borderId="1" xfId="0" applyNumberFormat="1" applyFont="1" applyBorder="1"/>
    <xf numFmtId="0" fontId="7" fillId="0" borderId="0" xfId="0" applyFont="1"/>
    <xf numFmtId="164" fontId="0" fillId="0" borderId="3" xfId="0" applyNumberFormat="1" applyBorder="1"/>
    <xf numFmtId="0" fontId="10" fillId="0" borderId="1" xfId="2" applyFont="1" applyAlignment="1">
      <alignment wrapText="1"/>
    </xf>
    <xf numFmtId="0" fontId="10" fillId="0" borderId="1" xfId="2" applyFont="1"/>
    <xf numFmtId="0" fontId="10" fillId="0" borderId="1" xfId="2" applyFont="1" applyAlignment="1">
      <alignment vertical="top"/>
    </xf>
    <xf numFmtId="0" fontId="4" fillId="0" borderId="1" xfId="2"/>
    <xf numFmtId="49" fontId="10" fillId="0" borderId="1" xfId="2" applyNumberFormat="1" applyFont="1" applyAlignment="1">
      <alignment wrapText="1"/>
    </xf>
    <xf numFmtId="0" fontId="0" fillId="0" borderId="1" xfId="2" applyFont="1" applyFill="1" applyAlignment="1">
      <alignment wrapText="1"/>
    </xf>
    <xf numFmtId="0" fontId="0" fillId="0" borderId="1" xfId="4" applyFont="1" applyFill="1" applyAlignment="1">
      <alignment horizontal="right"/>
    </xf>
    <xf numFmtId="0" fontId="12" fillId="0" borderId="1" xfId="8" applyFont="1" applyFill="1"/>
    <xf numFmtId="0" fontId="0" fillId="0" borderId="1" xfId="2" applyFont="1" applyFill="1"/>
    <xf numFmtId="0" fontId="2" fillId="0" borderId="1" xfId="3" applyFont="1" applyFill="1"/>
    <xf numFmtId="0" fontId="2" fillId="0" borderId="1" xfId="3" applyFont="1" applyFill="1" applyAlignment="1">
      <alignment wrapText="1"/>
    </xf>
    <xf numFmtId="0" fontId="0" fillId="0" borderId="1" xfId="2" applyFont="1" applyFill="1" applyAlignment="1">
      <alignment vertical="top"/>
    </xf>
    <xf numFmtId="0" fontId="0" fillId="0" borderId="1" xfId="4" applyFont="1" applyFill="1"/>
    <xf numFmtId="49" fontId="0" fillId="0" borderId="1" xfId="2" applyNumberFormat="1" applyFont="1" applyFill="1" applyAlignment="1">
      <alignment wrapText="1"/>
    </xf>
    <xf numFmtId="0" fontId="9" fillId="0" borderId="1" xfId="2" applyFont="1" applyFill="1"/>
    <xf numFmtId="0" fontId="0" fillId="0" borderId="1" xfId="4" applyFont="1" applyFill="1" applyAlignment="1">
      <alignment wrapText="1"/>
    </xf>
    <xf numFmtId="0" fontId="13" fillId="0" borderId="1" xfId="3" applyFont="1" applyFill="1"/>
    <xf numFmtId="0" fontId="13" fillId="0" borderId="1" xfId="3" applyFont="1" applyFill="1" applyAlignment="1">
      <alignment horizontal="right"/>
    </xf>
    <xf numFmtId="1" fontId="7" fillId="0" borderId="1" xfId="2" applyNumberFormat="1" applyFont="1" applyBorder="1"/>
    <xf numFmtId="1" fontId="14" fillId="0" borderId="1" xfId="0" applyNumberFormat="1" applyFont="1" applyFill="1" applyBorder="1"/>
    <xf numFmtId="2" fontId="8" fillId="0" borderId="1" xfId="0" applyNumberFormat="1" applyFont="1" applyBorder="1"/>
    <xf numFmtId="1" fontId="13" fillId="0" borderId="1" xfId="0" applyNumberFormat="1" applyFont="1" applyFill="1" applyBorder="1"/>
    <xf numFmtId="1" fontId="8" fillId="0" borderId="1" xfId="5" applyNumberFormat="1" applyFont="1" applyBorder="1"/>
    <xf numFmtId="0" fontId="8" fillId="0" borderId="1" xfId="0" applyFont="1" applyBorder="1"/>
    <xf numFmtId="0" fontId="0" fillId="0" borderId="3" xfId="0" applyBorder="1" applyAlignment="1">
      <alignment wrapText="1"/>
    </xf>
    <xf numFmtId="164" fontId="6" fillId="0" borderId="3" xfId="0" applyNumberFormat="1" applyFont="1" applyBorder="1"/>
    <xf numFmtId="0" fontId="0" fillId="0" borderId="3" xfId="0" applyBorder="1"/>
    <xf numFmtId="1" fontId="7" fillId="0" borderId="3" xfId="2" applyNumberFormat="1" applyFont="1" applyBorder="1"/>
    <xf numFmtId="1" fontId="14" fillId="0" borderId="3" xfId="0" applyNumberFormat="1" applyFont="1" applyFill="1" applyBorder="1"/>
    <xf numFmtId="0" fontId="8" fillId="0" borderId="3" xfId="0" applyFont="1" applyBorder="1"/>
    <xf numFmtId="1" fontId="8" fillId="0" borderId="1" xfId="0" applyNumberFormat="1" applyFont="1" applyBorder="1"/>
    <xf numFmtId="1" fontId="6" fillId="0" borderId="1" xfId="0" applyNumberFormat="1" applyFont="1" applyBorder="1"/>
    <xf numFmtId="0" fontId="7" fillId="0" borderId="1" xfId="0" applyFont="1" applyBorder="1"/>
    <xf numFmtId="1" fontId="7" fillId="0" borderId="1" xfId="0" applyNumberFormat="1" applyFont="1" applyBorder="1"/>
    <xf numFmtId="1" fontId="0" fillId="0" borderId="3" xfId="0" applyNumberFormat="1" applyBorder="1"/>
    <xf numFmtId="1" fontId="6" fillId="0" borderId="3" xfId="0" applyNumberFormat="1" applyFont="1" applyBorder="1"/>
    <xf numFmtId="164" fontId="4" fillId="0" borderId="3" xfId="0" applyNumberFormat="1" applyFont="1" applyBorder="1" applyAlignment="1">
      <alignment horizontal="right" wrapText="1"/>
    </xf>
    <xf numFmtId="164" fontId="4" fillId="0" borderId="0" xfId="0" applyNumberFormat="1" applyFont="1" applyAlignment="1">
      <alignment horizontal="right" wrapText="1"/>
    </xf>
    <xf numFmtId="164" fontId="0" fillId="0" borderId="3" xfId="0" applyNumberFormat="1" applyBorder="1" applyAlignment="1">
      <alignment horizontal="right"/>
    </xf>
    <xf numFmtId="164" fontId="0" fillId="0" borderId="0" xfId="0" applyNumberFormat="1" applyAlignment="1">
      <alignment horizontal="right"/>
    </xf>
    <xf numFmtId="164" fontId="0" fillId="0" borderId="3" xfId="0" applyNumberFormat="1" applyBorder="1" applyAlignment="1">
      <alignment horizontal="right" wrapText="1"/>
    </xf>
    <xf numFmtId="164" fontId="0" fillId="0" borderId="0" xfId="0" applyNumberFormat="1" applyAlignment="1">
      <alignment horizontal="right" wrapText="1"/>
    </xf>
    <xf numFmtId="0" fontId="4" fillId="0" borderId="5" xfId="0" applyFont="1" applyFill="1" applyBorder="1" applyAlignment="1">
      <alignment horizontal="right" wrapText="1"/>
    </xf>
    <xf numFmtId="0" fontId="4" fillId="0" borderId="2" xfId="0" applyFont="1" applyFill="1" applyBorder="1" applyAlignment="1">
      <alignment horizontal="right" wrapText="1"/>
    </xf>
    <xf numFmtId="164" fontId="6" fillId="0" borderId="3" xfId="0" applyNumberFormat="1" applyFont="1" applyBorder="1" applyAlignment="1">
      <alignment horizontal="right" wrapText="1"/>
    </xf>
    <xf numFmtId="164" fontId="6" fillId="0" borderId="0" xfId="0" applyNumberFormat="1" applyFont="1" applyAlignment="1">
      <alignment horizontal="right" wrapText="1"/>
    </xf>
    <xf numFmtId="164" fontId="6" fillId="0" borderId="3" xfId="0" applyNumberFormat="1" applyFont="1" applyBorder="1" applyAlignment="1">
      <alignment horizontal="right"/>
    </xf>
    <xf numFmtId="164" fontId="6" fillId="0" borderId="0" xfId="0" applyNumberFormat="1" applyFont="1" applyAlignment="1">
      <alignment horizontal="right"/>
    </xf>
    <xf numFmtId="1" fontId="0" fillId="0" borderId="6" xfId="0" applyNumberFormat="1" applyBorder="1"/>
    <xf numFmtId="1" fontId="7" fillId="0" borderId="6" xfId="2" applyNumberFormat="1" applyFont="1" applyBorder="1"/>
    <xf numFmtId="1" fontId="14" fillId="0" borderId="6" xfId="0" applyNumberFormat="1" applyFont="1" applyFill="1" applyBorder="1"/>
    <xf numFmtId="0" fontId="7" fillId="0" borderId="3" xfId="0" applyFont="1" applyBorder="1"/>
    <xf numFmtId="164" fontId="6" fillId="0" borderId="6" xfId="0" applyNumberFormat="1" applyFont="1" applyBorder="1"/>
    <xf numFmtId="0" fontId="7" fillId="0" borderId="6" xfId="0" applyFont="1" applyBorder="1"/>
    <xf numFmtId="0" fontId="6" fillId="0" borderId="3" xfId="0" applyFont="1" applyBorder="1"/>
    <xf numFmtId="0" fontId="6" fillId="0" borderId="1" xfId="0" applyFont="1" applyBorder="1"/>
    <xf numFmtId="0" fontId="6" fillId="0" borderId="6" xfId="0" applyFont="1" applyBorder="1"/>
    <xf numFmtId="1" fontId="6" fillId="0" borderId="6" xfId="0" applyNumberFormat="1" applyFont="1" applyBorder="1"/>
    <xf numFmtId="0" fontId="6" fillId="0" borderId="3" xfId="0" applyFont="1" applyBorder="1" applyAlignment="1">
      <alignment horizontal="right"/>
    </xf>
    <xf numFmtId="0" fontId="6" fillId="0" borderId="1" xfId="0" applyFont="1" applyBorder="1" applyAlignment="1">
      <alignment horizontal="right"/>
    </xf>
    <xf numFmtId="0" fontId="6" fillId="0" borderId="6" xfId="0" applyFont="1" applyBorder="1" applyAlignment="1">
      <alignment horizontal="right"/>
    </xf>
    <xf numFmtId="164" fontId="6" fillId="0" borderId="1" xfId="0" applyNumberFormat="1" applyFont="1" applyBorder="1" applyAlignment="1">
      <alignment horizontal="right"/>
    </xf>
    <xf numFmtId="164" fontId="6" fillId="0" borderId="6" xfId="0" applyNumberFormat="1" applyFont="1" applyBorder="1" applyAlignment="1">
      <alignment horizontal="right"/>
    </xf>
    <xf numFmtId="164" fontId="0" fillId="0" borderId="6" xfId="0" applyNumberFormat="1" applyBorder="1"/>
    <xf numFmtId="0" fontId="8" fillId="0" borderId="6" xfId="0" applyFont="1" applyBorder="1"/>
    <xf numFmtId="164" fontId="0" fillId="0" borderId="1" xfId="0" applyNumberFormat="1" applyBorder="1" applyAlignment="1">
      <alignment horizontal="right" wrapText="1"/>
    </xf>
    <xf numFmtId="164" fontId="0" fillId="0" borderId="6" xfId="0" applyNumberFormat="1" applyBorder="1" applyAlignment="1">
      <alignment horizontal="right" wrapText="1"/>
    </xf>
    <xf numFmtId="164" fontId="4" fillId="0" borderId="1" xfId="0" applyNumberFormat="1" applyFont="1" applyBorder="1" applyAlignment="1">
      <alignment horizontal="right" wrapText="1"/>
    </xf>
    <xf numFmtId="164" fontId="4" fillId="0" borderId="6" xfId="0" applyNumberFormat="1" applyFont="1" applyBorder="1" applyAlignment="1">
      <alignment horizontal="right" wrapText="1"/>
    </xf>
    <xf numFmtId="164" fontId="6" fillId="0" borderId="1" xfId="0" applyNumberFormat="1" applyFont="1" applyBorder="1" applyAlignment="1">
      <alignment horizontal="right" wrapText="1"/>
    </xf>
    <xf numFmtId="164" fontId="6" fillId="0" borderId="6" xfId="0" applyNumberFormat="1" applyFont="1" applyBorder="1" applyAlignment="1">
      <alignment horizontal="right" wrapText="1"/>
    </xf>
    <xf numFmtId="164" fontId="0" fillId="0" borderId="1" xfId="0" applyNumberFormat="1" applyBorder="1" applyAlignment="1">
      <alignment horizontal="right"/>
    </xf>
    <xf numFmtId="164" fontId="0" fillId="0" borderId="6" xfId="0" applyNumberFormat="1" applyBorder="1" applyAlignment="1">
      <alignment horizontal="right"/>
    </xf>
    <xf numFmtId="1" fontId="8" fillId="0" borderId="3" xfId="0" applyNumberFormat="1" applyFont="1" applyBorder="1"/>
    <xf numFmtId="1" fontId="8" fillId="0" borderId="6" xfId="0" applyNumberFormat="1" applyFont="1" applyBorder="1"/>
    <xf numFmtId="1" fontId="7" fillId="0" borderId="3" xfId="0" applyNumberFormat="1" applyFont="1" applyBorder="1"/>
    <xf numFmtId="1" fontId="7" fillId="0" borderId="6" xfId="0" applyNumberFormat="1" applyFont="1" applyBorder="1"/>
    <xf numFmtId="1" fontId="6" fillId="0" borderId="3" xfId="0" applyNumberFormat="1" applyFont="1" applyBorder="1" applyAlignment="1">
      <alignment horizontal="right"/>
    </xf>
    <xf numFmtId="1" fontId="6" fillId="0" borderId="1" xfId="0" applyNumberFormat="1" applyFont="1" applyBorder="1" applyAlignment="1">
      <alignment horizontal="right"/>
    </xf>
    <xf numFmtId="1" fontId="6" fillId="0" borderId="6" xfId="0" applyNumberFormat="1" applyFont="1" applyBorder="1" applyAlignment="1">
      <alignment horizontal="right"/>
    </xf>
    <xf numFmtId="164" fontId="6" fillId="0" borderId="0" xfId="0" applyNumberFormat="1" applyFont="1" applyBorder="1" applyAlignment="1">
      <alignment horizontal="right" wrapText="1"/>
    </xf>
    <xf numFmtId="164" fontId="6" fillId="0" borderId="0" xfId="0" applyNumberFormat="1" applyFont="1" applyBorder="1" applyAlignment="1">
      <alignment horizontal="right"/>
    </xf>
    <xf numFmtId="164" fontId="6" fillId="0" borderId="0" xfId="0" applyNumberFormat="1" applyFont="1" applyBorder="1"/>
    <xf numFmtId="164" fontId="0" fillId="0" borderId="0" xfId="0" applyNumberFormat="1" applyBorder="1" applyAlignment="1">
      <alignment horizontal="right" wrapText="1"/>
    </xf>
    <xf numFmtId="164" fontId="0" fillId="0" borderId="0" xfId="0" applyNumberFormat="1" applyBorder="1" applyAlignment="1">
      <alignment horizontal="right"/>
    </xf>
    <xf numFmtId="164" fontId="0" fillId="0" borderId="0" xfId="0" applyNumberFormat="1" applyBorder="1"/>
    <xf numFmtId="0" fontId="4" fillId="0" borderId="1" xfId="5"/>
    <xf numFmtId="0" fontId="17" fillId="0" borderId="1" xfId="5" applyFont="1" applyAlignment="1">
      <alignment horizontal="left" wrapText="1"/>
    </xf>
    <xf numFmtId="0" fontId="3" fillId="0" borderId="1" xfId="5" applyFont="1" applyAlignment="1">
      <alignment wrapText="1"/>
    </xf>
    <xf numFmtId="0" fontId="17" fillId="0" borderId="1" xfId="5" applyFont="1" applyAlignment="1">
      <alignment horizontal="center" wrapText="1"/>
    </xf>
    <xf numFmtId="0" fontId="18" fillId="0" borderId="1" xfId="5" applyFont="1" applyAlignment="1">
      <alignment horizontal="center" wrapText="1"/>
    </xf>
    <xf numFmtId="0" fontId="3" fillId="0" borderId="1" xfId="5" applyFont="1"/>
    <xf numFmtId="0" fontId="8" fillId="0" borderId="1" xfId="5" applyFont="1" applyAlignment="1">
      <alignment horizontal="left" wrapText="1"/>
    </xf>
    <xf numFmtId="0" fontId="20" fillId="0" borderId="1" xfId="5" applyFont="1" applyAlignment="1">
      <alignment horizontal="left" wrapText="1"/>
    </xf>
    <xf numFmtId="0" fontId="3" fillId="0" borderId="1" xfId="5" applyFont="1" applyAlignment="1">
      <alignment horizontal="left" wrapText="1"/>
    </xf>
    <xf numFmtId="0" fontId="21" fillId="0" borderId="1" xfId="9" applyFill="1" applyAlignment="1" applyProtection="1">
      <alignment horizontal="left" wrapText="1"/>
    </xf>
    <xf numFmtId="0" fontId="20" fillId="0" borderId="1" xfId="5" applyFont="1"/>
    <xf numFmtId="0" fontId="13" fillId="0" borderId="1" xfId="5" applyFont="1"/>
    <xf numFmtId="0" fontId="23" fillId="0" borderId="1" xfId="9" applyFont="1" applyFill="1" applyAlignment="1" applyProtection="1"/>
    <xf numFmtId="0" fontId="24" fillId="0" borderId="1" xfId="9" applyFont="1" applyBorder="1" applyAlignment="1" applyProtection="1"/>
    <xf numFmtId="0" fontId="0" fillId="0" borderId="8" xfId="0" applyBorder="1"/>
    <xf numFmtId="2" fontId="8" fillId="0" borderId="8" xfId="0" applyNumberFormat="1" applyFont="1" applyBorder="1"/>
    <xf numFmtId="2" fontId="7" fillId="0" borderId="9" xfId="0" applyNumberFormat="1" applyFont="1" applyBorder="1"/>
    <xf numFmtId="2" fontId="7" fillId="0" borderId="8" xfId="0" applyNumberFormat="1" applyFont="1" applyBorder="1"/>
    <xf numFmtId="2" fontId="7" fillId="0" borderId="7" xfId="0" applyNumberFormat="1" applyFont="1" applyBorder="1"/>
    <xf numFmtId="0" fontId="8" fillId="0" borderId="8" xfId="0" applyFont="1" applyBorder="1"/>
    <xf numFmtId="1" fontId="14" fillId="0" borderId="9" xfId="0" applyNumberFormat="1" applyFont="1" applyFill="1" applyBorder="1"/>
    <xf numFmtId="1" fontId="14" fillId="0" borderId="8" xfId="0" applyNumberFormat="1" applyFont="1" applyFill="1" applyBorder="1"/>
    <xf numFmtId="1" fontId="14" fillId="0" borderId="7" xfId="0" applyNumberFormat="1" applyFont="1" applyFill="1" applyBorder="1"/>
    <xf numFmtId="1" fontId="7" fillId="0" borderId="9" xfId="5" applyNumberFormat="1" applyFont="1" applyBorder="1"/>
    <xf numFmtId="1" fontId="7" fillId="0" borderId="8" xfId="5" applyNumberFormat="1" applyFont="1" applyBorder="1"/>
    <xf numFmtId="1" fontId="7" fillId="0" borderId="7" xfId="5" applyNumberFormat="1" applyFont="1" applyBorder="1"/>
    <xf numFmtId="2" fontId="8" fillId="0" borderId="9" xfId="0" applyNumberFormat="1" applyFont="1" applyBorder="1"/>
    <xf numFmtId="2" fontId="8" fillId="0" borderId="7" xfId="0" applyNumberFormat="1" applyFont="1" applyBorder="1"/>
    <xf numFmtId="1" fontId="13" fillId="0" borderId="9" xfId="0" applyNumberFormat="1" applyFont="1" applyFill="1" applyBorder="1"/>
    <xf numFmtId="1" fontId="13" fillId="0" borderId="8" xfId="0" applyNumberFormat="1" applyFont="1" applyFill="1" applyBorder="1"/>
    <xf numFmtId="1" fontId="13" fillId="0" borderId="7" xfId="0" applyNumberFormat="1" applyFont="1" applyFill="1" applyBorder="1"/>
    <xf numFmtId="1" fontId="8" fillId="0" borderId="9" xfId="5" applyNumberFormat="1" applyFont="1" applyBorder="1"/>
    <xf numFmtId="1" fontId="8" fillId="0" borderId="8" xfId="5" applyNumberFormat="1" applyFont="1" applyBorder="1"/>
    <xf numFmtId="1" fontId="8" fillId="0" borderId="7" xfId="5" applyNumberFormat="1" applyFont="1" applyBorder="1"/>
    <xf numFmtId="164" fontId="0" fillId="0" borderId="8" xfId="0" applyNumberFormat="1" applyBorder="1"/>
    <xf numFmtId="0" fontId="0" fillId="0" borderId="0" xfId="0" applyAlignment="1">
      <alignment horizontal="center" wrapText="1"/>
    </xf>
    <xf numFmtId="0" fontId="0" fillId="0" borderId="0" xfId="0" applyAlignment="1">
      <alignment horizontal="center"/>
    </xf>
    <xf numFmtId="0" fontId="0" fillId="0" borderId="8" xfId="0" applyBorder="1" applyAlignment="1">
      <alignment horizontal="center"/>
    </xf>
    <xf numFmtId="0" fontId="25" fillId="0" borderId="1" xfId="2" applyFont="1" applyFill="1" applyBorder="1" applyAlignment="1">
      <alignment horizontal="left" wrapText="1"/>
    </xf>
    <xf numFmtId="0" fontId="25" fillId="0" borderId="1" xfId="2" applyFont="1" applyFill="1" applyBorder="1" applyAlignment="1">
      <alignment horizontal="left"/>
    </xf>
    <xf numFmtId="164" fontId="0" fillId="0" borderId="0" xfId="0" applyNumberFormat="1" applyAlignment="1">
      <alignment horizontal="center"/>
    </xf>
    <xf numFmtId="0" fontId="8" fillId="0" borderId="1" xfId="0" applyFont="1" applyBorder="1" applyAlignment="1">
      <alignment vertical="center" wrapText="1"/>
    </xf>
    <xf numFmtId="164" fontId="4" fillId="0" borderId="8" xfId="0" applyNumberFormat="1" applyFont="1" applyBorder="1"/>
    <xf numFmtId="0" fontId="1" fillId="0" borderId="1" xfId="10" applyAlignment="1">
      <alignment wrapText="1"/>
    </xf>
    <xf numFmtId="0" fontId="10" fillId="0" borderId="1" xfId="11" applyFont="1" applyAlignment="1">
      <alignment wrapText="1"/>
    </xf>
    <xf numFmtId="0" fontId="10" fillId="0" borderId="1" xfId="11" applyFont="1" applyAlignment="1">
      <alignment horizontal="right" wrapText="1"/>
    </xf>
    <xf numFmtId="0" fontId="10" fillId="0" borderId="4" xfId="11" applyFont="1" applyBorder="1" applyAlignment="1">
      <alignment wrapText="1"/>
    </xf>
    <xf numFmtId="0" fontId="1" fillId="0" borderId="1" xfId="10"/>
    <xf numFmtId="0" fontId="10" fillId="0" borderId="1" xfId="11" applyFont="1" applyAlignment="1">
      <alignment horizontal="right"/>
    </xf>
    <xf numFmtId="0" fontId="1" fillId="0" borderId="1" xfId="10" applyAlignment="1">
      <alignment horizontal="right"/>
    </xf>
    <xf numFmtId="0" fontId="10" fillId="0" borderId="4" xfId="11" applyFont="1" applyBorder="1" applyAlignment="1">
      <alignment horizontal="right"/>
    </xf>
    <xf numFmtId="0" fontId="10" fillId="0" borderId="1" xfId="11" applyFont="1"/>
    <xf numFmtId="0" fontId="1" fillId="0" borderId="1" xfId="10" applyFont="1"/>
    <xf numFmtId="0" fontId="1" fillId="0" borderId="1" xfId="10" applyFont="1" applyAlignment="1">
      <alignment horizontal="right"/>
    </xf>
    <xf numFmtId="0" fontId="10" fillId="0" borderId="4" xfId="11" applyFont="1" applyBorder="1"/>
    <xf numFmtId="0" fontId="15" fillId="0" borderId="1" xfId="5" applyFont="1" applyAlignment="1">
      <alignment wrapText="1"/>
    </xf>
    <xf numFmtId="0" fontId="3" fillId="0" borderId="1" xfId="5" applyFont="1" applyAlignment="1">
      <alignment wrapText="1"/>
    </xf>
    <xf numFmtId="0" fontId="15" fillId="0" borderId="1" xfId="5" applyFont="1" applyAlignment="1">
      <alignment horizontal="center" wrapText="1"/>
    </xf>
    <xf numFmtId="0" fontId="16" fillId="0" borderId="1" xfId="5" applyFont="1" applyAlignment="1">
      <alignment horizontal="center" wrapText="1"/>
    </xf>
    <xf numFmtId="0" fontId="18" fillId="0" borderId="1" xfId="5" applyFont="1" applyAlignment="1">
      <alignment horizontal="center" wrapText="1"/>
    </xf>
    <xf numFmtId="0" fontId="19" fillId="0" borderId="1" xfId="5" applyFont="1" applyAlignment="1">
      <alignment vertical="center" wrapText="1"/>
    </xf>
    <xf numFmtId="0" fontId="3" fillId="0" borderId="1" xfId="5" applyFont="1" applyAlignment="1">
      <alignment vertical="center" wrapText="1"/>
    </xf>
    <xf numFmtId="0" fontId="8" fillId="0" borderId="1" xfId="5" applyFont="1" applyAlignment="1">
      <alignment horizontal="left" wrapText="1"/>
    </xf>
    <xf numFmtId="0" fontId="20" fillId="0" borderId="1" xfId="5" applyFont="1" applyAlignment="1">
      <alignment horizontal="left" wrapText="1"/>
    </xf>
    <xf numFmtId="0" fontId="3" fillId="0" borderId="1" xfId="5" applyFont="1" applyAlignment="1">
      <alignment horizontal="left" wrapText="1"/>
    </xf>
    <xf numFmtId="0" fontId="8" fillId="0" borderId="1" xfId="5" applyFont="1" applyAlignment="1">
      <alignment horizontal="left" vertical="center" wrapText="1"/>
    </xf>
    <xf numFmtId="0" fontId="8" fillId="0" borderId="1" xfId="0" applyFont="1" applyBorder="1" applyAlignment="1">
      <alignment horizontal="left" vertical="center" wrapText="1"/>
    </xf>
    <xf numFmtId="0" fontId="8" fillId="0" borderId="6" xfId="0" applyFont="1" applyBorder="1" applyAlignment="1">
      <alignment horizontal="left" vertical="center" wrapText="1"/>
    </xf>
    <xf numFmtId="0" fontId="10" fillId="0" borderId="1" xfId="2" applyFont="1" applyAlignment="1">
      <alignment horizontal="left" vertical="top" wrapText="1"/>
    </xf>
    <xf numFmtId="0" fontId="10" fillId="0" borderId="10" xfId="2" applyFont="1" applyBorder="1" applyAlignment="1">
      <alignment horizontal="left" vertical="top" wrapText="1"/>
    </xf>
  </cellXfs>
  <cellStyles count="12">
    <cellStyle name="Link" xfId="9" builtinId="8"/>
    <cellStyle name="Standard" xfId="0" builtinId="0"/>
    <cellStyle name="Standard 2" xfId="1"/>
    <cellStyle name="Standard 2 2" xfId="5"/>
    <cellStyle name="Standard 2 2 2" xfId="8"/>
    <cellStyle name="Standard 3" xfId="3"/>
    <cellStyle name="Standard 4 2" xfId="2"/>
    <cellStyle name="Standard 5" xfId="4"/>
    <cellStyle name="Standard 5 2" xfId="7"/>
    <cellStyle name="Standard 5 2 2" xfId="11"/>
    <cellStyle name="Standard 6" xfId="6"/>
    <cellStyle name="Standard 6 2" xfId="1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economics.adelaide.edu.au/wine-economics" TargetMode="External"/><Relationship Id="rId1" Type="http://schemas.openxmlformats.org/officeDocument/2006/relationships/hyperlink" Target="mailto:kym.anderson@adelaide.edu.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A10" sqref="A10:I10"/>
    </sheetView>
  </sheetViews>
  <sheetFormatPr baseColWidth="10" defaultColWidth="8.6640625" defaultRowHeight="14.4"/>
  <cols>
    <col min="1" max="1" width="12.33203125" style="98" customWidth="1"/>
    <col min="2" max="16384" width="8.6640625" style="98"/>
  </cols>
  <sheetData>
    <row r="1" spans="1:9" ht="15.6">
      <c r="A1" s="155" t="s">
        <v>3992</v>
      </c>
      <c r="B1" s="155"/>
      <c r="C1" s="155"/>
      <c r="D1" s="155"/>
      <c r="E1" s="155"/>
      <c r="F1" s="156"/>
      <c r="G1" s="156"/>
      <c r="H1" s="156"/>
      <c r="I1" s="156"/>
    </row>
    <row r="2" spans="1:9" ht="17.399999999999999">
      <c r="A2" s="99"/>
      <c r="B2" s="99"/>
      <c r="C2" s="99"/>
      <c r="D2" s="99"/>
      <c r="E2" s="99"/>
      <c r="F2" s="100"/>
      <c r="G2" s="100"/>
      <c r="H2" s="100"/>
      <c r="I2" s="100"/>
    </row>
    <row r="3" spans="1:9" ht="18">
      <c r="A3" s="157" t="s">
        <v>3993</v>
      </c>
      <c r="B3" s="157"/>
      <c r="C3" s="157"/>
      <c r="D3" s="157"/>
      <c r="E3" s="157"/>
      <c r="F3" s="154"/>
      <c r="G3" s="154"/>
      <c r="H3" s="154"/>
      <c r="I3" s="154"/>
    </row>
    <row r="4" spans="1:9" ht="18">
      <c r="A4" s="157" t="s">
        <v>3994</v>
      </c>
      <c r="B4" s="157"/>
      <c r="C4" s="157"/>
      <c r="D4" s="157"/>
      <c r="E4" s="157"/>
      <c r="F4" s="154"/>
      <c r="G4" s="154"/>
      <c r="H4" s="154"/>
      <c r="I4" s="154"/>
    </row>
    <row r="5" spans="1:9" ht="18">
      <c r="A5" s="101" t="s">
        <v>3995</v>
      </c>
      <c r="B5" s="102"/>
      <c r="C5" s="102"/>
      <c r="D5" s="102"/>
      <c r="E5" s="102"/>
      <c r="F5" s="100"/>
      <c r="G5" s="100"/>
      <c r="H5" s="100"/>
      <c r="I5" s="100"/>
    </row>
    <row r="6" spans="1:9">
      <c r="A6" s="158" t="s">
        <v>4005</v>
      </c>
      <c r="B6" s="158"/>
      <c r="C6" s="158"/>
      <c r="D6" s="158"/>
      <c r="E6" s="158"/>
      <c r="F6" s="159"/>
      <c r="G6" s="159"/>
      <c r="H6" s="159"/>
      <c r="I6" s="159"/>
    </row>
    <row r="7" spans="1:9" ht="36.15" customHeight="1">
      <c r="A7" s="159"/>
      <c r="B7" s="159"/>
      <c r="C7" s="159"/>
      <c r="D7" s="159"/>
      <c r="E7" s="159"/>
      <c r="F7" s="159"/>
      <c r="G7" s="159"/>
      <c r="H7" s="159"/>
      <c r="I7" s="159"/>
    </row>
    <row r="8" spans="1:9">
      <c r="A8" s="103"/>
      <c r="B8" s="100"/>
      <c r="C8" s="100"/>
      <c r="D8" s="100"/>
      <c r="E8" s="100"/>
      <c r="F8" s="100"/>
      <c r="G8" s="100"/>
      <c r="H8" s="100"/>
      <c r="I8" s="100"/>
    </row>
    <row r="9" spans="1:9">
      <c r="A9" s="103"/>
      <c r="B9" s="103"/>
      <c r="C9" s="103"/>
      <c r="D9" s="103"/>
      <c r="E9" s="103"/>
      <c r="F9" s="103"/>
      <c r="G9" s="103"/>
      <c r="H9" s="103"/>
      <c r="I9" s="103"/>
    </row>
    <row r="10" spans="1:9" ht="58.35" customHeight="1">
      <c r="A10" s="160" t="s">
        <v>3996</v>
      </c>
      <c r="B10" s="161"/>
      <c r="C10" s="162"/>
      <c r="D10" s="162"/>
      <c r="E10" s="162"/>
      <c r="F10" s="162"/>
      <c r="G10" s="162"/>
      <c r="H10" s="162"/>
      <c r="I10" s="162"/>
    </row>
    <row r="11" spans="1:9" ht="15.6">
      <c r="A11" s="104"/>
      <c r="B11" s="105"/>
      <c r="C11" s="106"/>
      <c r="D11" s="106"/>
      <c r="E11" s="106"/>
      <c r="F11" s="106"/>
      <c r="G11" s="106"/>
      <c r="H11" s="106"/>
      <c r="I11" s="106"/>
    </row>
    <row r="12" spans="1:9" ht="15.6">
      <c r="A12" s="107"/>
      <c r="B12" s="105"/>
      <c r="C12" s="106"/>
      <c r="D12" s="106"/>
      <c r="E12" s="106"/>
      <c r="F12" s="106"/>
      <c r="G12" s="106"/>
      <c r="H12" s="106"/>
      <c r="I12" s="106"/>
    </row>
    <row r="13" spans="1:9">
      <c r="A13" s="163" t="s">
        <v>4011</v>
      </c>
      <c r="B13" s="163"/>
      <c r="C13" s="163"/>
      <c r="D13" s="163"/>
      <c r="E13" s="163"/>
      <c r="F13" s="163"/>
      <c r="G13" s="163"/>
      <c r="H13" s="163"/>
      <c r="I13" s="163"/>
    </row>
    <row r="14" spans="1:9" ht="67.650000000000006" customHeight="1">
      <c r="A14" s="163"/>
      <c r="B14" s="163"/>
      <c r="C14" s="163"/>
      <c r="D14" s="163"/>
      <c r="E14" s="163"/>
      <c r="F14" s="163"/>
      <c r="G14" s="163"/>
      <c r="H14" s="163"/>
      <c r="I14" s="163"/>
    </row>
    <row r="15" spans="1:9">
      <c r="A15" s="104"/>
      <c r="B15" s="104"/>
      <c r="C15" s="104"/>
      <c r="D15" s="104"/>
      <c r="E15" s="104"/>
      <c r="F15" s="104"/>
      <c r="G15" s="104"/>
      <c r="H15" s="104"/>
      <c r="I15" s="104"/>
    </row>
    <row r="16" spans="1:9" ht="15.6">
      <c r="A16" s="104"/>
      <c r="B16" s="105"/>
      <c r="C16" s="106"/>
      <c r="D16" s="106"/>
      <c r="E16" s="106"/>
      <c r="F16" s="106"/>
      <c r="G16" s="106"/>
      <c r="H16" s="106"/>
      <c r="I16" s="106"/>
    </row>
    <row r="17" spans="1:9">
      <c r="A17" s="153" t="s">
        <v>3997</v>
      </c>
      <c r="B17" s="154"/>
      <c r="C17" s="154"/>
      <c r="D17" s="154"/>
      <c r="E17" s="154"/>
      <c r="F17" s="154"/>
      <c r="G17" s="154"/>
      <c r="H17" s="154"/>
      <c r="I17" s="154"/>
    </row>
    <row r="18" spans="1:9" ht="15.6">
      <c r="A18" s="108" t="s">
        <v>3998</v>
      </c>
      <c r="B18" s="108"/>
      <c r="C18" s="108"/>
      <c r="D18" s="108"/>
      <c r="E18" s="108"/>
      <c r="F18" s="108"/>
      <c r="G18" s="108"/>
      <c r="H18" s="108"/>
      <c r="I18" s="103"/>
    </row>
    <row r="19" spans="1:9" ht="15.6">
      <c r="A19" s="109" t="s">
        <v>3999</v>
      </c>
      <c r="B19" s="109"/>
      <c r="C19" s="109"/>
      <c r="D19" s="108"/>
      <c r="E19" s="108"/>
      <c r="F19" s="108"/>
      <c r="G19" s="108"/>
      <c r="H19" s="108"/>
      <c r="I19" s="103"/>
    </row>
    <row r="20" spans="1:9" ht="15.6">
      <c r="A20" s="108" t="s">
        <v>4006</v>
      </c>
      <c r="B20" s="108"/>
      <c r="C20" s="108"/>
      <c r="D20" s="108"/>
      <c r="E20" s="108"/>
      <c r="F20" s="108"/>
      <c r="G20" s="108"/>
      <c r="H20" s="108"/>
      <c r="I20" s="103"/>
    </row>
    <row r="21" spans="1:9" ht="15.6">
      <c r="A21" s="108" t="s">
        <v>4000</v>
      </c>
      <c r="B21" s="108"/>
      <c r="C21" s="108"/>
      <c r="D21" s="108"/>
      <c r="E21" s="108"/>
      <c r="F21" s="108"/>
      <c r="G21" s="108"/>
      <c r="H21" s="108"/>
      <c r="I21" s="103"/>
    </row>
    <row r="22" spans="1:9" ht="15.6">
      <c r="A22" s="108" t="s">
        <v>4001</v>
      </c>
      <c r="B22" s="108"/>
      <c r="C22" s="108"/>
      <c r="D22" s="108"/>
      <c r="E22" s="108"/>
      <c r="F22" s="108"/>
      <c r="G22" s="108"/>
      <c r="H22" s="108"/>
      <c r="I22" s="103"/>
    </row>
    <row r="23" spans="1:9" ht="15.6">
      <c r="A23" s="108" t="s">
        <v>4002</v>
      </c>
      <c r="B23" s="108"/>
      <c r="C23" s="108"/>
      <c r="D23" s="108"/>
      <c r="E23" s="110"/>
      <c r="F23" s="108"/>
      <c r="G23" s="108"/>
      <c r="H23" s="108"/>
      <c r="I23" s="103"/>
    </row>
    <row r="24" spans="1:9" ht="15.6">
      <c r="A24" s="110" t="s">
        <v>4003</v>
      </c>
      <c r="B24" s="108"/>
      <c r="C24" s="108"/>
      <c r="D24" s="103"/>
      <c r="E24" s="103"/>
      <c r="F24" s="103"/>
      <c r="G24" s="103"/>
      <c r="H24" s="103"/>
      <c r="I24" s="103"/>
    </row>
    <row r="25" spans="1:9" ht="15.6">
      <c r="A25" s="111" t="s">
        <v>4004</v>
      </c>
    </row>
  </sheetData>
  <mergeCells count="7">
    <mergeCell ref="A17:I17"/>
    <mergeCell ref="A1:I1"/>
    <mergeCell ref="A3:I3"/>
    <mergeCell ref="A4:I4"/>
    <mergeCell ref="A6:I7"/>
    <mergeCell ref="A10:I10"/>
    <mergeCell ref="A13:I14"/>
  </mergeCells>
  <hyperlinks>
    <hyperlink ref="A24" r:id="rId1" display="mailto:kym.anderson@adelaide.edu.au"/>
    <hyperlink ref="A25"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6"/>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6640625" style="2" customWidth="1"/>
    <col min="2" max="2" width="7" style="138" customWidth="1"/>
    <col min="3" max="3" width="10" style="2" bestFit="1" customWidth="1"/>
    <col min="4" max="4" width="27.332031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37"/>
    <col min="21" max="21" width="9.109375" style="9"/>
    <col min="22" max="22" width="9.109375" style="64"/>
    <col min="23" max="23" width="9.109375" style="11"/>
    <col min="24" max="27" width="9.109375" style="3"/>
    <col min="28" max="16384" width="9.109375" style="2"/>
  </cols>
  <sheetData>
    <row r="1" spans="1:391" s="7" customFormat="1" ht="49.5" customHeight="1">
      <c r="A1" s="6"/>
      <c r="B1" s="133"/>
      <c r="C1" s="6" t="s">
        <v>4010</v>
      </c>
      <c r="D1" s="136" t="s">
        <v>4009</v>
      </c>
      <c r="E1" s="52" t="s">
        <v>1922</v>
      </c>
      <c r="F1" s="77" t="s">
        <v>1922</v>
      </c>
      <c r="G1" s="78" t="s">
        <v>1922</v>
      </c>
      <c r="H1" s="52" t="s">
        <v>1923</v>
      </c>
      <c r="I1" s="77" t="s">
        <v>1923</v>
      </c>
      <c r="J1" s="78" t="s">
        <v>1923</v>
      </c>
      <c r="K1" s="52" t="s">
        <v>1668</v>
      </c>
      <c r="L1" s="77" t="s">
        <v>1668</v>
      </c>
      <c r="M1" s="78" t="s">
        <v>1668</v>
      </c>
      <c r="N1" s="52" t="s">
        <v>1925</v>
      </c>
      <c r="O1" s="77" t="s">
        <v>1925</v>
      </c>
      <c r="P1" s="78" t="s">
        <v>1925</v>
      </c>
      <c r="Q1" s="52" t="s">
        <v>1924</v>
      </c>
      <c r="R1" s="77" t="s">
        <v>1924</v>
      </c>
      <c r="S1" s="78" t="s">
        <v>1924</v>
      </c>
      <c r="T1" s="56" t="s">
        <v>3958</v>
      </c>
      <c r="U1" s="81" t="s">
        <v>3958</v>
      </c>
      <c r="V1" s="82" t="s">
        <v>3958</v>
      </c>
      <c r="W1" s="52" t="s">
        <v>1763</v>
      </c>
      <c r="X1" s="77" t="s">
        <v>1763</v>
      </c>
      <c r="Y1" s="77" t="s">
        <v>1763</v>
      </c>
      <c r="Z1" s="77" t="s">
        <v>1763</v>
      </c>
      <c r="AA1" s="77"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8" t="s">
        <v>1762</v>
      </c>
      <c r="U2" s="73" t="s">
        <v>1761</v>
      </c>
      <c r="V2" s="74" t="s">
        <v>1760</v>
      </c>
      <c r="W2" s="50" t="s">
        <v>1763</v>
      </c>
      <c r="X2" s="83" t="s">
        <v>1763</v>
      </c>
      <c r="Y2" s="83" t="s">
        <v>1763</v>
      </c>
      <c r="Z2" s="83" t="s">
        <v>1763</v>
      </c>
      <c r="AA2" s="83"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2335</v>
      </c>
      <c r="B3" s="134" t="s">
        <v>1765</v>
      </c>
      <c r="C3" s="2" t="s">
        <v>305</v>
      </c>
      <c r="D3" s="2" t="s">
        <v>306</v>
      </c>
      <c r="E3" s="46"/>
      <c r="F3" s="1"/>
      <c r="G3" s="60"/>
      <c r="H3" s="46"/>
      <c r="I3" s="1"/>
      <c r="J3" s="60"/>
      <c r="K3" s="46"/>
      <c r="L3" s="1"/>
      <c r="M3" s="60"/>
      <c r="N3" s="46"/>
      <c r="O3" s="1"/>
      <c r="P3" s="60">
        <v>4.9000000000000004</v>
      </c>
      <c r="Q3" s="46"/>
      <c r="R3" s="1"/>
      <c r="S3" s="60"/>
      <c r="T3" s="47"/>
      <c r="U3" s="43"/>
      <c r="V3" s="69">
        <v>4.9000000000000004</v>
      </c>
    </row>
    <row r="4" spans="1:391">
      <c r="A4" t="s">
        <v>460</v>
      </c>
      <c r="B4" s="134" t="s">
        <v>1764</v>
      </c>
      <c r="C4" s="2" t="s">
        <v>305</v>
      </c>
      <c r="D4" s="2" t="s">
        <v>1</v>
      </c>
      <c r="E4" s="46"/>
      <c r="F4" s="1"/>
      <c r="G4" s="60">
        <v>0.40468599999999999</v>
      </c>
      <c r="H4" s="46"/>
      <c r="I4" s="1"/>
      <c r="J4" s="60"/>
      <c r="K4" s="46"/>
      <c r="L4" s="1"/>
      <c r="M4" s="60"/>
      <c r="N4" s="46"/>
      <c r="O4" s="1"/>
      <c r="P4" s="60"/>
      <c r="Q4" s="46"/>
      <c r="R4" s="1"/>
      <c r="S4" s="60"/>
      <c r="T4" s="47"/>
      <c r="U4" s="43"/>
      <c r="V4" s="69">
        <v>0.40468599999999999</v>
      </c>
    </row>
    <row r="5" spans="1:391">
      <c r="A5" t="s">
        <v>460</v>
      </c>
      <c r="B5" s="134" t="s">
        <v>1765</v>
      </c>
      <c r="C5" s="2" t="s">
        <v>305</v>
      </c>
      <c r="D5" s="2" t="s">
        <v>245</v>
      </c>
      <c r="E5" s="46"/>
      <c r="F5" s="1"/>
      <c r="G5" s="60"/>
      <c r="H5" s="46"/>
      <c r="I5" s="1"/>
      <c r="J5" s="60"/>
      <c r="K5" s="46"/>
      <c r="L5" s="1"/>
      <c r="M5" s="60">
        <v>25.50589649215053</v>
      </c>
      <c r="N5" s="46"/>
      <c r="O5" s="1"/>
      <c r="P5" s="60"/>
      <c r="Q5" s="46"/>
      <c r="R5" s="1"/>
      <c r="S5" s="60">
        <v>4.7208552657883276</v>
      </c>
      <c r="T5" s="47"/>
      <c r="U5" s="43"/>
      <c r="V5" s="69">
        <v>30.226751757938899</v>
      </c>
    </row>
    <row r="6" spans="1:391">
      <c r="A6" t="s">
        <v>460</v>
      </c>
      <c r="B6" s="134" t="s">
        <v>1764</v>
      </c>
      <c r="C6" s="2" t="s">
        <v>305</v>
      </c>
      <c r="D6" s="2" t="s">
        <v>15</v>
      </c>
      <c r="E6" s="46"/>
      <c r="F6" s="1"/>
      <c r="G6" s="60"/>
      <c r="H6" s="46"/>
      <c r="I6" s="1"/>
      <c r="J6" s="60"/>
      <c r="K6" s="46"/>
      <c r="L6" s="1"/>
      <c r="M6" s="60">
        <v>243.90013520618945</v>
      </c>
      <c r="N6" s="46"/>
      <c r="O6" s="1"/>
      <c r="P6" s="60"/>
      <c r="Q6" s="46"/>
      <c r="R6" s="1"/>
      <c r="S6" s="60">
        <v>45.143178479100882</v>
      </c>
      <c r="T6" s="47"/>
      <c r="U6" s="43"/>
      <c r="V6" s="69">
        <v>289.04331368529</v>
      </c>
    </row>
    <row r="7" spans="1:391">
      <c r="A7" t="s">
        <v>460</v>
      </c>
      <c r="B7" s="134" t="s">
        <v>1765</v>
      </c>
      <c r="C7" s="2" t="s">
        <v>305</v>
      </c>
      <c r="D7" s="2" t="s">
        <v>150</v>
      </c>
      <c r="E7" s="46"/>
      <c r="F7" s="1">
        <v>17.643719999999998</v>
      </c>
      <c r="G7" s="60">
        <v>19.667739600000001</v>
      </c>
      <c r="H7" s="46"/>
      <c r="I7" s="1"/>
      <c r="J7" s="60"/>
      <c r="K7" s="46"/>
      <c r="L7" s="1">
        <v>19.8718</v>
      </c>
      <c r="M7" s="60">
        <v>15.082813791031324</v>
      </c>
      <c r="N7" s="46"/>
      <c r="O7" s="1"/>
      <c r="P7" s="60"/>
      <c r="Q7" s="46"/>
      <c r="R7" s="1"/>
      <c r="S7" s="60">
        <v>2.7916596042882902</v>
      </c>
      <c r="T7" s="47"/>
      <c r="U7" s="43">
        <v>37.515520000000002</v>
      </c>
      <c r="V7" s="69">
        <v>37.542212995319602</v>
      </c>
    </row>
    <row r="8" spans="1:391">
      <c r="A8" t="s">
        <v>686</v>
      </c>
      <c r="B8" s="134" t="s">
        <v>1765</v>
      </c>
      <c r="C8" s="2" t="s">
        <v>305</v>
      </c>
      <c r="D8" s="2" t="s">
        <v>307</v>
      </c>
      <c r="E8" s="46"/>
      <c r="F8" s="1">
        <v>21.040489999999998</v>
      </c>
      <c r="G8" s="60">
        <v>20.019816419999998</v>
      </c>
      <c r="H8" s="46"/>
      <c r="I8" s="1"/>
      <c r="J8" s="60"/>
      <c r="K8" s="46"/>
      <c r="L8" s="1"/>
      <c r="M8" s="60"/>
      <c r="N8" s="46"/>
      <c r="O8" s="1"/>
      <c r="P8" s="60"/>
      <c r="Q8" s="46"/>
      <c r="R8" s="1"/>
      <c r="S8" s="60"/>
      <c r="T8" s="47"/>
      <c r="U8" s="43">
        <v>21.040489999999998</v>
      </c>
      <c r="V8" s="69">
        <v>20.019816420000002</v>
      </c>
    </row>
    <row r="9" spans="1:391">
      <c r="A9" t="s">
        <v>460</v>
      </c>
      <c r="B9" s="134" t="s">
        <v>1764</v>
      </c>
      <c r="C9" s="2" t="s">
        <v>305</v>
      </c>
      <c r="D9" s="2" t="s">
        <v>308</v>
      </c>
      <c r="E9" s="46"/>
      <c r="F9" s="1">
        <v>5.0404859999999996</v>
      </c>
      <c r="G9" s="60">
        <v>5.1637933599999997</v>
      </c>
      <c r="H9" s="46"/>
      <c r="I9" s="1"/>
      <c r="J9" s="60">
        <v>4.0873286000000002</v>
      </c>
      <c r="K9" s="46"/>
      <c r="L9" s="1">
        <v>367.5641</v>
      </c>
      <c r="M9" s="60">
        <v>584.30575377450612</v>
      </c>
      <c r="N9" s="46"/>
      <c r="O9" s="1"/>
      <c r="P9" s="60">
        <v>2.6</v>
      </c>
      <c r="Q9" s="46"/>
      <c r="R9" s="1"/>
      <c r="S9" s="60">
        <v>108.1484391417374</v>
      </c>
      <c r="T9" s="47">
        <v>279.23329999999999</v>
      </c>
      <c r="U9" s="43">
        <v>372.6046</v>
      </c>
      <c r="V9" s="69">
        <v>704.30531487624398</v>
      </c>
    </row>
    <row r="10" spans="1:391">
      <c r="A10" t="s">
        <v>882</v>
      </c>
      <c r="B10" s="134" t="s">
        <v>1764</v>
      </c>
      <c r="C10" s="2" t="s">
        <v>305</v>
      </c>
      <c r="D10" s="2" t="s">
        <v>17</v>
      </c>
      <c r="E10" s="46"/>
      <c r="F10" s="1">
        <v>1.2672060000000001</v>
      </c>
      <c r="G10" s="60">
        <v>1.26666718</v>
      </c>
      <c r="H10" s="46"/>
      <c r="I10" s="1"/>
      <c r="J10" s="60"/>
      <c r="K10" s="46"/>
      <c r="L10" s="1"/>
      <c r="M10" s="60"/>
      <c r="N10" s="46"/>
      <c r="O10" s="1"/>
      <c r="P10" s="60"/>
      <c r="Q10" s="46"/>
      <c r="R10" s="1"/>
      <c r="S10" s="60"/>
      <c r="T10" s="47"/>
      <c r="U10" s="43">
        <v>1.2672060000000001</v>
      </c>
      <c r="V10" s="69">
        <v>1.26666718</v>
      </c>
    </row>
    <row r="11" spans="1:391">
      <c r="A11" t="s">
        <v>1611</v>
      </c>
      <c r="B11" s="134" t="s">
        <v>1764</v>
      </c>
      <c r="C11" s="2" t="s">
        <v>305</v>
      </c>
      <c r="D11" s="2" t="s">
        <v>309</v>
      </c>
      <c r="E11" s="46"/>
      <c r="F11" s="1">
        <v>39.388660000000002</v>
      </c>
      <c r="G11" s="60">
        <v>8.1503760399999994</v>
      </c>
      <c r="H11" s="46"/>
      <c r="I11" s="1"/>
      <c r="J11" s="60"/>
      <c r="K11" s="46"/>
      <c r="L11" s="1"/>
      <c r="M11" s="60"/>
      <c r="N11" s="46"/>
      <c r="O11" s="1"/>
      <c r="P11" s="60"/>
      <c r="Q11" s="46"/>
      <c r="R11" s="1"/>
      <c r="S11" s="60"/>
      <c r="T11" s="47"/>
      <c r="U11" s="43">
        <v>39.388660000000002</v>
      </c>
      <c r="V11" s="69">
        <v>8.1503760399999994</v>
      </c>
    </row>
    <row r="12" spans="1:391">
      <c r="A12" t="s">
        <v>1611</v>
      </c>
      <c r="B12" s="134" t="s">
        <v>1765</v>
      </c>
      <c r="C12" s="2" t="s">
        <v>305</v>
      </c>
      <c r="D12" s="2" t="s">
        <v>310</v>
      </c>
      <c r="E12" s="46"/>
      <c r="F12" s="1">
        <v>25.36842</v>
      </c>
      <c r="G12" s="60">
        <v>6.9444117599999995</v>
      </c>
      <c r="H12" s="46"/>
      <c r="I12" s="1"/>
      <c r="J12" s="60"/>
      <c r="K12" s="46"/>
      <c r="L12" s="1"/>
      <c r="M12" s="60"/>
      <c r="N12" s="46"/>
      <c r="O12" s="1"/>
      <c r="P12" s="60"/>
      <c r="Q12" s="46"/>
      <c r="R12" s="1"/>
      <c r="S12" s="60"/>
      <c r="T12" s="47"/>
      <c r="U12" s="43">
        <v>25.36842</v>
      </c>
      <c r="V12" s="69">
        <v>6.9444117600000004</v>
      </c>
    </row>
    <row r="13" spans="1:391">
      <c r="A13" t="s">
        <v>226</v>
      </c>
      <c r="B13" s="134" t="s">
        <v>1764</v>
      </c>
      <c r="C13" s="2" t="s">
        <v>305</v>
      </c>
      <c r="D13" s="2" t="s">
        <v>227</v>
      </c>
      <c r="E13" s="46"/>
      <c r="F13" s="1"/>
      <c r="G13" s="60"/>
      <c r="H13" s="46"/>
      <c r="I13" s="1"/>
      <c r="J13" s="60"/>
      <c r="K13" s="46"/>
      <c r="L13" s="1"/>
      <c r="M13" s="60">
        <v>15.573311800495755</v>
      </c>
      <c r="N13" s="46"/>
      <c r="O13" s="1"/>
      <c r="P13" s="60"/>
      <c r="Q13" s="46"/>
      <c r="R13" s="1"/>
      <c r="S13" s="60">
        <v>2.8824452824765268</v>
      </c>
      <c r="T13" s="47"/>
      <c r="U13" s="43"/>
      <c r="V13" s="69">
        <v>18.455757082972301</v>
      </c>
    </row>
    <row r="14" spans="1:391" ht="15.75" customHeight="1">
      <c r="A14" t="s">
        <v>226</v>
      </c>
      <c r="B14" s="134" t="s">
        <v>1764</v>
      </c>
      <c r="C14" s="2" t="s">
        <v>305</v>
      </c>
      <c r="D14" s="2" t="s">
        <v>153</v>
      </c>
      <c r="E14" s="46"/>
      <c r="F14" s="1">
        <v>4.0890690000000003</v>
      </c>
      <c r="G14" s="60">
        <v>4.1885000999999997</v>
      </c>
      <c r="H14" s="46"/>
      <c r="I14" s="1"/>
      <c r="J14" s="60">
        <v>0.40468599999999999</v>
      </c>
      <c r="K14" s="46"/>
      <c r="L14" s="1"/>
      <c r="M14" s="60"/>
      <c r="N14" s="46"/>
      <c r="O14" s="1"/>
      <c r="P14" s="60"/>
      <c r="Q14" s="46"/>
      <c r="R14" s="1"/>
      <c r="S14" s="60"/>
      <c r="T14" s="47"/>
      <c r="U14" s="43">
        <v>4.0890690000000003</v>
      </c>
      <c r="V14" s="69">
        <v>4.5931860999999996</v>
      </c>
    </row>
    <row r="15" spans="1:391">
      <c r="A15" t="s">
        <v>1611</v>
      </c>
      <c r="B15" s="134" t="s">
        <v>1764</v>
      </c>
      <c r="C15" s="2" t="s">
        <v>305</v>
      </c>
      <c r="D15" s="2" t="s">
        <v>311</v>
      </c>
      <c r="E15" s="46"/>
      <c r="F15" s="1"/>
      <c r="G15" s="60"/>
      <c r="H15" s="46"/>
      <c r="I15" s="1"/>
      <c r="J15" s="60">
        <v>1.7806184</v>
      </c>
      <c r="K15" s="46"/>
      <c r="L15" s="1"/>
      <c r="M15" s="60"/>
      <c r="N15" s="46"/>
      <c r="O15" s="1"/>
      <c r="P15" s="60"/>
      <c r="Q15" s="46"/>
      <c r="R15" s="1"/>
      <c r="S15" s="60"/>
      <c r="T15" s="47"/>
      <c r="U15" s="43"/>
      <c r="V15" s="69">
        <v>1.7806184</v>
      </c>
    </row>
    <row r="16" spans="1:391">
      <c r="A16" t="s">
        <v>460</v>
      </c>
      <c r="B16" s="134" t="s">
        <v>1764</v>
      </c>
      <c r="C16" s="2" t="s">
        <v>305</v>
      </c>
      <c r="D16" s="2" t="s">
        <v>23</v>
      </c>
      <c r="E16" s="46"/>
      <c r="F16" s="1">
        <v>209.4939</v>
      </c>
      <c r="G16" s="60">
        <v>221.01116518000001</v>
      </c>
      <c r="H16" s="46"/>
      <c r="I16" s="1"/>
      <c r="J16" s="60">
        <v>2.2662415999999999</v>
      </c>
      <c r="K16" s="46"/>
      <c r="L16" s="1">
        <v>454.74360000000001</v>
      </c>
      <c r="M16" s="60">
        <v>503.00570870577633</v>
      </c>
      <c r="N16" s="46"/>
      <c r="O16" s="1"/>
      <c r="P16" s="60">
        <v>0.2</v>
      </c>
      <c r="Q16" s="46"/>
      <c r="R16" s="1"/>
      <c r="S16" s="60">
        <v>93.100712982037109</v>
      </c>
      <c r="T16" s="47">
        <v>566.56039999999996</v>
      </c>
      <c r="U16" s="43">
        <v>664.23749999999995</v>
      </c>
      <c r="V16" s="69">
        <v>819.58382846781296</v>
      </c>
    </row>
    <row r="17" spans="1:22">
      <c r="A17" t="s">
        <v>460</v>
      </c>
      <c r="B17" s="134" t="s">
        <v>1764</v>
      </c>
      <c r="C17" s="2" t="s">
        <v>305</v>
      </c>
      <c r="D17" s="2" t="s">
        <v>2</v>
      </c>
      <c r="E17" s="46"/>
      <c r="F17" s="1">
        <v>305.73680000000002</v>
      </c>
      <c r="G17" s="60">
        <v>305.86977252000003</v>
      </c>
      <c r="H17" s="46"/>
      <c r="I17" s="1"/>
      <c r="J17" s="60"/>
      <c r="K17" s="46"/>
      <c r="L17" s="1">
        <v>236.15379999999999</v>
      </c>
      <c r="M17" s="60">
        <v>298.46803875910763</v>
      </c>
      <c r="N17" s="46"/>
      <c r="O17" s="1"/>
      <c r="P17" s="60"/>
      <c r="Q17" s="46"/>
      <c r="R17" s="1"/>
      <c r="S17" s="60">
        <v>55.243085177542255</v>
      </c>
      <c r="T17" s="47">
        <v>568.5838</v>
      </c>
      <c r="U17" s="43">
        <v>541.89070000000004</v>
      </c>
      <c r="V17" s="69">
        <v>659.58089645664995</v>
      </c>
    </row>
    <row r="18" spans="1:22">
      <c r="A18" t="s">
        <v>2335</v>
      </c>
      <c r="B18" s="134" t="s">
        <v>1764</v>
      </c>
      <c r="C18" s="2" t="s">
        <v>305</v>
      </c>
      <c r="D18" s="2" t="s">
        <v>312</v>
      </c>
      <c r="E18" s="46"/>
      <c r="F18" s="1"/>
      <c r="G18" s="60"/>
      <c r="H18" s="46"/>
      <c r="I18" s="1"/>
      <c r="J18" s="60">
        <v>0.18210870000000001</v>
      </c>
      <c r="K18" s="46"/>
      <c r="L18" s="1"/>
      <c r="M18" s="60"/>
      <c r="N18" s="46"/>
      <c r="O18" s="1"/>
      <c r="P18" s="60"/>
      <c r="Q18" s="46"/>
      <c r="R18" s="1"/>
      <c r="S18" s="60"/>
      <c r="T18" s="47"/>
      <c r="U18" s="43"/>
      <c r="V18" s="69">
        <v>0.18210870000000001</v>
      </c>
    </row>
    <row r="19" spans="1:22">
      <c r="A19" t="s">
        <v>460</v>
      </c>
      <c r="B19" s="134" t="s">
        <v>1764</v>
      </c>
      <c r="C19" s="2" t="s">
        <v>305</v>
      </c>
      <c r="D19" s="2" t="s">
        <v>29</v>
      </c>
      <c r="E19" s="46"/>
      <c r="F19" s="1">
        <v>1.7935220000000001</v>
      </c>
      <c r="G19" s="60">
        <v>2.7599585200000001</v>
      </c>
      <c r="H19" s="46"/>
      <c r="I19" s="1"/>
      <c r="J19" s="60"/>
      <c r="K19" s="46"/>
      <c r="L19" s="1"/>
      <c r="M19" s="60"/>
      <c r="N19" s="46"/>
      <c r="O19" s="1"/>
      <c r="P19" s="60"/>
      <c r="Q19" s="46"/>
      <c r="R19" s="1"/>
      <c r="S19" s="60"/>
      <c r="T19" s="47"/>
      <c r="U19" s="43">
        <v>1.7935220000000001</v>
      </c>
      <c r="V19" s="69">
        <v>2.7599585200000001</v>
      </c>
    </row>
    <row r="20" spans="1:22">
      <c r="A20" t="s">
        <v>460</v>
      </c>
      <c r="B20" s="134" t="s">
        <v>1764</v>
      </c>
      <c r="C20" s="2" t="s">
        <v>305</v>
      </c>
      <c r="D20" s="2" t="s">
        <v>313</v>
      </c>
      <c r="E20" s="46"/>
      <c r="F20" s="1">
        <v>2.1538460000000001</v>
      </c>
      <c r="G20" s="60">
        <v>2.5576155200000001</v>
      </c>
      <c r="H20" s="46"/>
      <c r="I20" s="1"/>
      <c r="J20" s="60">
        <v>0.38849855999999999</v>
      </c>
      <c r="K20" s="46"/>
      <c r="L20" s="1"/>
      <c r="M20" s="60"/>
      <c r="N20" s="46"/>
      <c r="O20" s="1"/>
      <c r="P20" s="60"/>
      <c r="Q20" s="46"/>
      <c r="R20" s="1"/>
      <c r="S20" s="60"/>
      <c r="T20" s="47"/>
      <c r="U20" s="43">
        <v>2.1538460000000001</v>
      </c>
      <c r="V20" s="69">
        <v>2.9461140800000001</v>
      </c>
    </row>
    <row r="21" spans="1:22">
      <c r="A21" t="s">
        <v>2335</v>
      </c>
      <c r="B21" s="134" t="s">
        <v>1765</v>
      </c>
      <c r="C21" s="2" t="s">
        <v>305</v>
      </c>
      <c r="D21" s="2" t="s">
        <v>314</v>
      </c>
      <c r="E21" s="46"/>
      <c r="F21" s="1"/>
      <c r="G21" s="60"/>
      <c r="H21" s="46"/>
      <c r="I21" s="1"/>
      <c r="J21" s="60">
        <v>1.00766814</v>
      </c>
      <c r="K21" s="46"/>
      <c r="L21" s="1"/>
      <c r="M21" s="60"/>
      <c r="N21" s="46"/>
      <c r="O21" s="1"/>
      <c r="P21" s="60">
        <v>1.9</v>
      </c>
      <c r="Q21" s="46"/>
      <c r="R21" s="1"/>
      <c r="S21" s="60"/>
      <c r="T21" s="47"/>
      <c r="U21" s="43"/>
      <c r="V21" s="69">
        <v>2.9076681400000002</v>
      </c>
    </row>
    <row r="22" spans="1:22">
      <c r="A22" t="s">
        <v>460</v>
      </c>
      <c r="B22" s="134" t="s">
        <v>1764</v>
      </c>
      <c r="C22" s="2" t="s">
        <v>305</v>
      </c>
      <c r="D22" s="2" t="s">
        <v>160</v>
      </c>
      <c r="E22" s="46"/>
      <c r="F22" s="1"/>
      <c r="G22" s="60"/>
      <c r="H22" s="46"/>
      <c r="I22" s="1"/>
      <c r="J22" s="60"/>
      <c r="K22" s="46"/>
      <c r="L22" s="1">
        <v>53.974359999999997</v>
      </c>
      <c r="M22" s="60"/>
      <c r="N22" s="46"/>
      <c r="O22" s="1"/>
      <c r="P22" s="60"/>
      <c r="Q22" s="46"/>
      <c r="R22" s="1"/>
      <c r="S22" s="60"/>
      <c r="T22" s="47"/>
      <c r="U22" s="43">
        <v>53.974359999999997</v>
      </c>
      <c r="V22" s="69"/>
    </row>
    <row r="23" spans="1:22">
      <c r="A23" t="s">
        <v>460</v>
      </c>
      <c r="B23" s="134" t="s">
        <v>1764</v>
      </c>
      <c r="C23" s="2" t="s">
        <v>305</v>
      </c>
      <c r="D23" s="2" t="s">
        <v>315</v>
      </c>
      <c r="E23" s="46"/>
      <c r="F23" s="1">
        <v>2.8744939999999999</v>
      </c>
      <c r="G23" s="60">
        <v>2.6547401599999998</v>
      </c>
      <c r="H23" s="46"/>
      <c r="I23" s="1"/>
      <c r="J23" s="60"/>
      <c r="K23" s="46"/>
      <c r="L23" s="1"/>
      <c r="M23" s="60"/>
      <c r="N23" s="46"/>
      <c r="O23" s="1"/>
      <c r="P23" s="60">
        <v>0.6</v>
      </c>
      <c r="Q23" s="46"/>
      <c r="R23" s="1"/>
      <c r="S23" s="60"/>
      <c r="T23" s="47"/>
      <c r="U23" s="43">
        <v>2.8744939999999999</v>
      </c>
      <c r="V23" s="69">
        <v>3.2547401599999999</v>
      </c>
    </row>
    <row r="24" spans="1:22">
      <c r="A24" t="s">
        <v>460</v>
      </c>
      <c r="B24" s="134" t="s">
        <v>1765</v>
      </c>
      <c r="C24" s="2" t="s">
        <v>305</v>
      </c>
      <c r="D24" s="2" t="s">
        <v>32</v>
      </c>
      <c r="E24" s="46"/>
      <c r="F24" s="1">
        <v>371.12549999999999</v>
      </c>
      <c r="G24" s="60">
        <v>402.98631879999999</v>
      </c>
      <c r="H24" s="46"/>
      <c r="I24" s="1"/>
      <c r="J24" s="60">
        <v>17.765715399999998</v>
      </c>
      <c r="K24" s="46"/>
      <c r="L24" s="1">
        <v>806.66669999999999</v>
      </c>
      <c r="M24" s="60">
        <v>833.96924059190258</v>
      </c>
      <c r="N24" s="46"/>
      <c r="O24" s="1"/>
      <c r="P24" s="60">
        <v>7.6</v>
      </c>
      <c r="Q24" s="46"/>
      <c r="R24" s="1"/>
      <c r="S24" s="60">
        <v>154.35834933955007</v>
      </c>
      <c r="T24" s="47">
        <v>973.26980000000003</v>
      </c>
      <c r="U24" s="43">
        <v>1177.7919999999999</v>
      </c>
      <c r="V24" s="69">
        <v>1416.6796241314501</v>
      </c>
    </row>
    <row r="25" spans="1:22">
      <c r="A25" t="s">
        <v>1611</v>
      </c>
      <c r="B25" s="134" t="s">
        <v>1765</v>
      </c>
      <c r="C25" s="2" t="s">
        <v>305</v>
      </c>
      <c r="D25" s="2" t="s">
        <v>252</v>
      </c>
      <c r="E25" s="46"/>
      <c r="F25" s="1">
        <v>5.2105259999999998</v>
      </c>
      <c r="G25" s="60">
        <v>10.428758219999999</v>
      </c>
      <c r="H25" s="46"/>
      <c r="I25" s="1"/>
      <c r="J25" s="60">
        <v>0.13354637999999999</v>
      </c>
      <c r="K25" s="46"/>
      <c r="L25" s="1"/>
      <c r="M25" s="60"/>
      <c r="N25" s="46"/>
      <c r="O25" s="1"/>
      <c r="P25" s="60"/>
      <c r="Q25" s="46"/>
      <c r="R25" s="1"/>
      <c r="S25" s="60"/>
      <c r="T25" s="47"/>
      <c r="U25" s="43">
        <v>5.2105259999999998</v>
      </c>
      <c r="V25" s="69">
        <v>10.562304599999999</v>
      </c>
    </row>
    <row r="26" spans="1:22">
      <c r="A26" t="s">
        <v>460</v>
      </c>
      <c r="B26" s="134" t="s">
        <v>1765</v>
      </c>
      <c r="C26" s="2" t="s">
        <v>305</v>
      </c>
      <c r="D26" s="2" t="s">
        <v>33</v>
      </c>
      <c r="E26" s="46"/>
      <c r="F26" s="1">
        <v>7.2874489999999996</v>
      </c>
      <c r="G26" s="60">
        <v>6.0136339599999999</v>
      </c>
      <c r="H26" s="46"/>
      <c r="I26" s="1"/>
      <c r="J26" s="60">
        <v>0.40468599999999999</v>
      </c>
      <c r="K26" s="46"/>
      <c r="L26" s="1"/>
      <c r="M26" s="60"/>
      <c r="N26" s="46"/>
      <c r="O26" s="1"/>
      <c r="P26" s="60"/>
      <c r="Q26" s="46"/>
      <c r="R26" s="1"/>
      <c r="S26" s="60"/>
      <c r="T26" s="47"/>
      <c r="U26" s="43">
        <v>7.2874489999999996</v>
      </c>
      <c r="V26" s="69">
        <v>6.4183199599999998</v>
      </c>
    </row>
    <row r="27" spans="1:22">
      <c r="A27" t="s">
        <v>460</v>
      </c>
      <c r="B27" s="134" t="s">
        <v>1764</v>
      </c>
      <c r="C27" s="2" t="s">
        <v>305</v>
      </c>
      <c r="D27" s="2" t="s">
        <v>316</v>
      </c>
      <c r="E27" s="46"/>
      <c r="F27" s="1"/>
      <c r="G27" s="60"/>
      <c r="H27" s="46"/>
      <c r="I27" s="1"/>
      <c r="J27" s="60">
        <v>0.24281159999999999</v>
      </c>
      <c r="K27" s="46"/>
      <c r="L27" s="1"/>
      <c r="M27" s="60"/>
      <c r="N27" s="46"/>
      <c r="O27" s="1"/>
      <c r="P27" s="60"/>
      <c r="Q27" s="46"/>
      <c r="R27" s="1"/>
      <c r="S27" s="60"/>
      <c r="T27" s="47"/>
      <c r="U27" s="43"/>
      <c r="V27" s="69">
        <v>0.24281159999999999</v>
      </c>
    </row>
    <row r="28" spans="1:22">
      <c r="A28" t="s">
        <v>2335</v>
      </c>
      <c r="B28" s="134" t="s">
        <v>1764</v>
      </c>
      <c r="C28" s="2" t="s">
        <v>305</v>
      </c>
      <c r="D28" s="2" t="s">
        <v>254</v>
      </c>
      <c r="E28" s="46"/>
      <c r="F28" s="1"/>
      <c r="G28" s="60"/>
      <c r="H28" s="46"/>
      <c r="I28" s="1"/>
      <c r="J28" s="60"/>
      <c r="K28" s="46"/>
      <c r="L28" s="1">
        <v>252.0513</v>
      </c>
      <c r="M28" s="60">
        <v>154.01637497183202</v>
      </c>
      <c r="N28" s="46"/>
      <c r="O28" s="1"/>
      <c r="P28" s="60"/>
      <c r="Q28" s="46"/>
      <c r="R28" s="1"/>
      <c r="S28" s="60">
        <v>28.506702951106437</v>
      </c>
      <c r="T28" s="47">
        <v>977.31669999999997</v>
      </c>
      <c r="U28" s="43">
        <v>252.0513</v>
      </c>
      <c r="V28" s="69">
        <v>182.523077922938</v>
      </c>
    </row>
    <row r="29" spans="1:22">
      <c r="A29" t="s">
        <v>882</v>
      </c>
      <c r="B29" s="134" t="s">
        <v>1764</v>
      </c>
      <c r="C29" s="2" t="s">
        <v>305</v>
      </c>
      <c r="D29" s="2" t="s">
        <v>34</v>
      </c>
      <c r="E29" s="46"/>
      <c r="F29" s="1"/>
      <c r="G29" s="60"/>
      <c r="H29" s="46"/>
      <c r="I29" s="1"/>
      <c r="J29" s="60"/>
      <c r="K29" s="46"/>
      <c r="L29" s="1"/>
      <c r="M29" s="60"/>
      <c r="N29" s="46"/>
      <c r="O29" s="1"/>
      <c r="P29" s="60">
        <v>0.5</v>
      </c>
      <c r="Q29" s="46"/>
      <c r="R29" s="1"/>
      <c r="S29" s="60"/>
      <c r="T29" s="47"/>
      <c r="U29" s="43"/>
      <c r="V29" s="69">
        <v>0.5</v>
      </c>
    </row>
    <row r="30" spans="1:22">
      <c r="A30" t="s">
        <v>785</v>
      </c>
      <c r="B30" s="134" t="s">
        <v>1765</v>
      </c>
      <c r="C30" s="2" t="s">
        <v>305</v>
      </c>
      <c r="D30" s="2" t="s">
        <v>317</v>
      </c>
      <c r="E30" s="46"/>
      <c r="F30" s="1"/>
      <c r="G30" s="60"/>
      <c r="H30" s="46"/>
      <c r="I30" s="1"/>
      <c r="J30" s="60">
        <v>1.3354637999999999</v>
      </c>
      <c r="K30" s="46"/>
      <c r="L30" s="1"/>
      <c r="M30" s="60"/>
      <c r="N30" s="46"/>
      <c r="O30" s="1"/>
      <c r="P30" s="60"/>
      <c r="Q30" s="46"/>
      <c r="R30" s="1"/>
      <c r="S30" s="60"/>
      <c r="T30" s="47"/>
      <c r="U30" s="43"/>
      <c r="V30" s="69">
        <v>1.3354638000000001</v>
      </c>
    </row>
    <row r="31" spans="1:22">
      <c r="A31" t="s">
        <v>460</v>
      </c>
      <c r="B31" s="134" t="s">
        <v>1764</v>
      </c>
      <c r="C31" s="2" t="s">
        <v>305</v>
      </c>
      <c r="D31" s="2" t="s">
        <v>39</v>
      </c>
      <c r="E31" s="46"/>
      <c r="F31" s="1">
        <v>38.850200000000001</v>
      </c>
      <c r="G31" s="60">
        <v>41.245597119999999</v>
      </c>
      <c r="H31" s="46"/>
      <c r="I31" s="1"/>
      <c r="J31" s="60"/>
      <c r="K31" s="46"/>
      <c r="L31" s="1"/>
      <c r="M31" s="60"/>
      <c r="N31" s="46"/>
      <c r="O31" s="1"/>
      <c r="P31" s="60"/>
      <c r="Q31" s="46"/>
      <c r="R31" s="1"/>
      <c r="S31" s="60"/>
      <c r="T31" s="47"/>
      <c r="U31" s="43">
        <v>38.850200000000001</v>
      </c>
      <c r="V31" s="69">
        <v>41.245597119999999</v>
      </c>
    </row>
    <row r="32" spans="1:22">
      <c r="A32" t="s">
        <v>2335</v>
      </c>
      <c r="B32" s="134" t="s">
        <v>1764</v>
      </c>
      <c r="C32" s="2" t="s">
        <v>305</v>
      </c>
      <c r="D32" s="2" t="s">
        <v>318</v>
      </c>
      <c r="E32" s="46"/>
      <c r="F32" s="1"/>
      <c r="G32" s="60"/>
      <c r="H32" s="46"/>
      <c r="I32" s="1"/>
      <c r="J32" s="60"/>
      <c r="K32" s="46"/>
      <c r="L32" s="1"/>
      <c r="M32" s="60"/>
      <c r="N32" s="46"/>
      <c r="O32" s="1"/>
      <c r="P32" s="60">
        <v>1.7</v>
      </c>
      <c r="Q32" s="46"/>
      <c r="R32" s="1"/>
      <c r="S32" s="60"/>
      <c r="T32" s="47"/>
      <c r="U32" s="43"/>
      <c r="V32" s="69">
        <v>1.7</v>
      </c>
    </row>
    <row r="33" spans="1:22">
      <c r="A33" t="s">
        <v>460</v>
      </c>
      <c r="B33" s="134" t="s">
        <v>1764</v>
      </c>
      <c r="C33" s="2" t="s">
        <v>305</v>
      </c>
      <c r="D33" s="2" t="s">
        <v>319</v>
      </c>
      <c r="E33" s="46"/>
      <c r="F33" s="1"/>
      <c r="G33" s="60"/>
      <c r="H33" s="46"/>
      <c r="I33" s="1"/>
      <c r="J33" s="60">
        <v>0.53823237999999995</v>
      </c>
      <c r="K33" s="46"/>
      <c r="L33" s="1">
        <v>38.974359999999997</v>
      </c>
      <c r="M33" s="60">
        <v>39.485089761886869</v>
      </c>
      <c r="N33" s="46"/>
      <c r="O33" s="1"/>
      <c r="P33" s="60">
        <v>5.8</v>
      </c>
      <c r="Q33" s="46"/>
      <c r="R33" s="1"/>
      <c r="S33" s="60">
        <v>7.3082470941530833</v>
      </c>
      <c r="T33" s="47">
        <v>119.3824</v>
      </c>
      <c r="U33" s="43">
        <v>38.974359999999997</v>
      </c>
      <c r="V33" s="69">
        <v>53.131569236039901</v>
      </c>
    </row>
    <row r="34" spans="1:22">
      <c r="A34" t="s">
        <v>2335</v>
      </c>
      <c r="B34" s="134" t="s">
        <v>1765</v>
      </c>
      <c r="C34" s="2" t="s">
        <v>305</v>
      </c>
      <c r="D34" s="2" t="s">
        <v>320</v>
      </c>
      <c r="E34" s="46"/>
      <c r="F34" s="1"/>
      <c r="G34" s="60"/>
      <c r="H34" s="46"/>
      <c r="I34" s="1"/>
      <c r="J34" s="60"/>
      <c r="K34" s="46"/>
      <c r="L34" s="1"/>
      <c r="M34" s="60"/>
      <c r="N34" s="46"/>
      <c r="O34" s="1"/>
      <c r="P34" s="60">
        <v>0.1</v>
      </c>
      <c r="Q34" s="46"/>
      <c r="R34" s="1"/>
      <c r="S34" s="60"/>
      <c r="T34" s="47"/>
      <c r="U34" s="43"/>
      <c r="V34" s="69">
        <v>0.1</v>
      </c>
    </row>
    <row r="35" spans="1:22">
      <c r="A35" t="s">
        <v>686</v>
      </c>
      <c r="B35" s="134" t="s">
        <v>1764</v>
      </c>
      <c r="C35" s="2" t="s">
        <v>305</v>
      </c>
      <c r="D35" s="2" t="s">
        <v>168</v>
      </c>
      <c r="E35" s="46"/>
      <c r="F35" s="1">
        <v>1.283401</v>
      </c>
      <c r="G35" s="60">
        <v>0.97934011999999993</v>
      </c>
      <c r="H35" s="46"/>
      <c r="I35" s="1"/>
      <c r="J35" s="60">
        <v>0.20638986000000001</v>
      </c>
      <c r="K35" s="46"/>
      <c r="L35" s="1"/>
      <c r="M35" s="60">
        <v>10.300458198753098</v>
      </c>
      <c r="N35" s="46"/>
      <c r="O35" s="1"/>
      <c r="P35" s="60"/>
      <c r="Q35" s="46"/>
      <c r="R35" s="1"/>
      <c r="S35" s="60">
        <v>1.9064992419529785</v>
      </c>
      <c r="T35" s="47"/>
      <c r="U35" s="43">
        <v>1.283401</v>
      </c>
      <c r="V35" s="69">
        <v>13.3926874207061</v>
      </c>
    </row>
    <row r="36" spans="1:22">
      <c r="A36" t="s">
        <v>686</v>
      </c>
      <c r="B36" s="134" t="s">
        <v>1764</v>
      </c>
      <c r="C36" s="2" t="s">
        <v>305</v>
      </c>
      <c r="D36" s="2" t="s">
        <v>321</v>
      </c>
      <c r="E36" s="46"/>
      <c r="F36" s="1">
        <v>2.4939269999999998</v>
      </c>
      <c r="G36" s="60">
        <v>2.3997879799999997</v>
      </c>
      <c r="H36" s="46"/>
      <c r="I36" s="1"/>
      <c r="J36" s="60"/>
      <c r="K36" s="46"/>
      <c r="L36" s="1"/>
      <c r="M36" s="60"/>
      <c r="N36" s="46"/>
      <c r="O36" s="1"/>
      <c r="P36" s="60"/>
      <c r="Q36" s="46"/>
      <c r="R36" s="1"/>
      <c r="S36" s="60"/>
      <c r="T36" s="47"/>
      <c r="U36" s="43">
        <v>2.4939269999999998</v>
      </c>
      <c r="V36" s="69">
        <v>2.3997879800000002</v>
      </c>
    </row>
    <row r="37" spans="1:22">
      <c r="A37" t="s">
        <v>2335</v>
      </c>
      <c r="B37" s="134" t="s">
        <v>1765</v>
      </c>
      <c r="C37" s="2" t="s">
        <v>305</v>
      </c>
      <c r="D37" s="2" t="s">
        <v>322</v>
      </c>
      <c r="E37" s="46"/>
      <c r="F37" s="1"/>
      <c r="G37" s="60"/>
      <c r="H37" s="46"/>
      <c r="I37" s="1"/>
      <c r="J37" s="60"/>
      <c r="K37" s="46"/>
      <c r="L37" s="1"/>
      <c r="M37" s="60"/>
      <c r="N37" s="46"/>
      <c r="O37" s="1"/>
      <c r="P37" s="60">
        <v>0.1</v>
      </c>
      <c r="Q37" s="46"/>
      <c r="R37" s="1"/>
      <c r="S37" s="60"/>
      <c r="T37" s="47"/>
      <c r="U37" s="43"/>
      <c r="V37" s="69">
        <v>0.1</v>
      </c>
    </row>
    <row r="38" spans="1:22">
      <c r="A38" t="s">
        <v>686</v>
      </c>
      <c r="B38" s="134" t="s">
        <v>1765</v>
      </c>
      <c r="C38" s="2" t="s">
        <v>305</v>
      </c>
      <c r="D38" s="2" t="s">
        <v>323</v>
      </c>
      <c r="E38" s="46"/>
      <c r="F38" s="1">
        <v>28.550609999999999</v>
      </c>
      <c r="G38" s="60">
        <v>32.099693519999995</v>
      </c>
      <c r="H38" s="46"/>
      <c r="I38" s="1"/>
      <c r="J38" s="60"/>
      <c r="K38" s="46"/>
      <c r="L38" s="1"/>
      <c r="M38" s="60"/>
      <c r="N38" s="46"/>
      <c r="O38" s="1"/>
      <c r="P38" s="60"/>
      <c r="Q38" s="46"/>
      <c r="R38" s="1"/>
      <c r="S38" s="60"/>
      <c r="T38" s="47"/>
      <c r="U38" s="43">
        <v>28.550609999999999</v>
      </c>
      <c r="V38" s="69">
        <v>32.099693520000002</v>
      </c>
    </row>
    <row r="39" spans="1:22">
      <c r="A39" t="s">
        <v>2335</v>
      </c>
      <c r="B39" s="134" t="s">
        <v>1766</v>
      </c>
      <c r="C39" s="2" t="s">
        <v>305</v>
      </c>
      <c r="D39" s="2" t="s">
        <v>324</v>
      </c>
      <c r="E39" s="46"/>
      <c r="F39" s="1"/>
      <c r="G39" s="60"/>
      <c r="H39" s="46"/>
      <c r="I39" s="1"/>
      <c r="J39" s="60">
        <v>0.30351450000000002</v>
      </c>
      <c r="K39" s="46"/>
      <c r="L39" s="1"/>
      <c r="M39" s="60"/>
      <c r="N39" s="46"/>
      <c r="O39" s="1"/>
      <c r="P39" s="60"/>
      <c r="Q39" s="46"/>
      <c r="R39" s="1"/>
      <c r="S39" s="60"/>
      <c r="T39" s="47"/>
      <c r="U39" s="43"/>
      <c r="V39" s="69">
        <v>0.30351450000000002</v>
      </c>
    </row>
    <row r="40" spans="1:22">
      <c r="A40" t="s">
        <v>2335</v>
      </c>
      <c r="B40" s="134" t="s">
        <v>1765</v>
      </c>
      <c r="C40" s="2" t="s">
        <v>305</v>
      </c>
      <c r="D40" s="2" t="s">
        <v>325</v>
      </c>
      <c r="E40" s="46"/>
      <c r="F40" s="1"/>
      <c r="G40" s="60"/>
      <c r="H40" s="46"/>
      <c r="I40" s="1"/>
      <c r="J40" s="60"/>
      <c r="K40" s="46"/>
      <c r="L40" s="1"/>
      <c r="M40" s="60"/>
      <c r="N40" s="46"/>
      <c r="O40" s="1"/>
      <c r="P40" s="60">
        <v>0.1</v>
      </c>
      <c r="Q40" s="46"/>
      <c r="R40" s="1"/>
      <c r="S40" s="60"/>
      <c r="T40" s="47"/>
      <c r="U40" s="43"/>
      <c r="V40" s="69">
        <v>0.1</v>
      </c>
    </row>
    <row r="41" spans="1:22">
      <c r="A41" t="s">
        <v>2335</v>
      </c>
      <c r="B41" s="134" t="s">
        <v>1765</v>
      </c>
      <c r="C41" s="2" t="s">
        <v>305</v>
      </c>
      <c r="D41" s="2" t="s">
        <v>326</v>
      </c>
      <c r="E41" s="46"/>
      <c r="F41" s="1"/>
      <c r="G41" s="60"/>
      <c r="H41" s="46"/>
      <c r="I41" s="1"/>
      <c r="J41" s="60"/>
      <c r="K41" s="46"/>
      <c r="L41" s="1">
        <v>7.6923069999999996</v>
      </c>
      <c r="M41" s="60"/>
      <c r="N41" s="46"/>
      <c r="O41" s="1"/>
      <c r="P41" s="60"/>
      <c r="Q41" s="46"/>
      <c r="R41" s="1"/>
      <c r="S41" s="60"/>
      <c r="T41" s="47">
        <v>68.796620000000004</v>
      </c>
      <c r="U41" s="43">
        <v>7.6923069999999996</v>
      </c>
      <c r="V41" s="69"/>
    </row>
    <row r="42" spans="1:22">
      <c r="A42" t="s">
        <v>2335</v>
      </c>
      <c r="B42" s="134" t="s">
        <v>1765</v>
      </c>
      <c r="C42" s="2" t="s">
        <v>305</v>
      </c>
      <c r="D42" s="2" t="s">
        <v>327</v>
      </c>
      <c r="E42" s="46"/>
      <c r="F42" s="1"/>
      <c r="G42" s="60"/>
      <c r="H42" s="46"/>
      <c r="I42" s="1"/>
      <c r="J42" s="60"/>
      <c r="K42" s="46"/>
      <c r="L42" s="1"/>
      <c r="M42" s="60"/>
      <c r="N42" s="46"/>
      <c r="O42" s="1"/>
      <c r="P42" s="60">
        <v>1.7</v>
      </c>
      <c r="Q42" s="46"/>
      <c r="R42" s="1"/>
      <c r="S42" s="60"/>
      <c r="T42" s="47"/>
      <c r="U42" s="43"/>
      <c r="V42" s="69">
        <v>1.7</v>
      </c>
    </row>
    <row r="43" spans="1:22">
      <c r="A43" t="s">
        <v>2335</v>
      </c>
      <c r="B43" s="134" t="s">
        <v>1764</v>
      </c>
      <c r="C43" s="2" t="s">
        <v>305</v>
      </c>
      <c r="D43" s="2" t="s">
        <v>328</v>
      </c>
      <c r="E43" s="46"/>
      <c r="F43" s="1"/>
      <c r="G43" s="60"/>
      <c r="H43" s="46"/>
      <c r="I43" s="1"/>
      <c r="J43" s="60"/>
      <c r="K43" s="46"/>
      <c r="L43" s="1"/>
      <c r="M43" s="60"/>
      <c r="N43" s="46"/>
      <c r="O43" s="1"/>
      <c r="P43" s="60"/>
      <c r="Q43" s="46"/>
      <c r="R43" s="1"/>
      <c r="S43" s="60"/>
      <c r="T43" s="47">
        <v>72.84348</v>
      </c>
      <c r="U43" s="43"/>
      <c r="V43" s="69"/>
    </row>
    <row r="44" spans="1:22">
      <c r="A44" t="s">
        <v>2335</v>
      </c>
      <c r="B44" s="134" t="s">
        <v>1764</v>
      </c>
      <c r="C44" s="2" t="s">
        <v>305</v>
      </c>
      <c r="D44" s="2" t="s">
        <v>329</v>
      </c>
      <c r="E44" s="46"/>
      <c r="F44" s="1"/>
      <c r="G44" s="60">
        <v>0.60702900000000004</v>
      </c>
      <c r="H44" s="46"/>
      <c r="I44" s="1"/>
      <c r="J44" s="60">
        <v>0.97124639999999995</v>
      </c>
      <c r="K44" s="46"/>
      <c r="L44" s="1"/>
      <c r="M44" s="60">
        <v>16.186434312326298</v>
      </c>
      <c r="N44" s="46"/>
      <c r="O44" s="1"/>
      <c r="P44" s="60">
        <v>43.1</v>
      </c>
      <c r="Q44" s="46"/>
      <c r="R44" s="1"/>
      <c r="S44" s="60">
        <v>2.9959273802118234</v>
      </c>
      <c r="T44" s="47"/>
      <c r="U44" s="43"/>
      <c r="V44" s="69">
        <v>63.860637092538099</v>
      </c>
    </row>
    <row r="45" spans="1:22">
      <c r="A45" t="s">
        <v>2335</v>
      </c>
      <c r="B45" s="134" t="s">
        <v>1764</v>
      </c>
      <c r="C45" s="2" t="s">
        <v>305</v>
      </c>
      <c r="D45" s="2" t="s">
        <v>330</v>
      </c>
      <c r="E45" s="46"/>
      <c r="F45" s="1"/>
      <c r="G45" s="60"/>
      <c r="H45" s="46"/>
      <c r="I45" s="1"/>
      <c r="J45" s="60">
        <v>0.73248166000000003</v>
      </c>
      <c r="K45" s="46"/>
      <c r="L45" s="1"/>
      <c r="M45" s="60"/>
      <c r="N45" s="46"/>
      <c r="O45" s="1"/>
      <c r="P45" s="60">
        <v>24.6</v>
      </c>
      <c r="Q45" s="46"/>
      <c r="R45" s="1"/>
      <c r="S45" s="60"/>
      <c r="T45" s="47"/>
      <c r="U45" s="43"/>
      <c r="V45" s="69">
        <v>25.332481659999999</v>
      </c>
    </row>
    <row r="46" spans="1:22">
      <c r="A46" t="s">
        <v>2335</v>
      </c>
      <c r="B46" s="134" t="s">
        <v>1764</v>
      </c>
      <c r="C46" s="2" t="s">
        <v>305</v>
      </c>
      <c r="D46" s="2" t="s">
        <v>331</v>
      </c>
      <c r="E46" s="46"/>
      <c r="F46" s="1"/>
      <c r="G46" s="60">
        <v>5.3418551999999995</v>
      </c>
      <c r="H46" s="46"/>
      <c r="I46" s="1"/>
      <c r="J46" s="60">
        <v>4.0873286000000002</v>
      </c>
      <c r="K46" s="46"/>
      <c r="L46" s="1"/>
      <c r="M46" s="60"/>
      <c r="N46" s="46"/>
      <c r="O46" s="1"/>
      <c r="P46" s="60">
        <v>16.8</v>
      </c>
      <c r="Q46" s="46"/>
      <c r="R46" s="1"/>
      <c r="S46" s="60"/>
      <c r="T46" s="47"/>
      <c r="U46" s="43"/>
      <c r="V46" s="69">
        <v>26.229183800000001</v>
      </c>
    </row>
    <row r="47" spans="1:22">
      <c r="A47" t="s">
        <v>305</v>
      </c>
      <c r="B47" s="134" t="s">
        <v>1764</v>
      </c>
      <c r="C47" s="2" t="s">
        <v>305</v>
      </c>
      <c r="D47" s="2" t="s">
        <v>332</v>
      </c>
      <c r="E47" s="46"/>
      <c r="F47" s="1"/>
      <c r="G47" s="60"/>
      <c r="H47" s="46"/>
      <c r="I47" s="1"/>
      <c r="J47" s="60"/>
      <c r="K47" s="46"/>
      <c r="L47" s="1">
        <v>17.051279999999998</v>
      </c>
      <c r="M47" s="60"/>
      <c r="N47" s="46"/>
      <c r="O47" s="1"/>
      <c r="P47" s="60"/>
      <c r="Q47" s="46"/>
      <c r="R47" s="1"/>
      <c r="S47" s="60"/>
      <c r="T47" s="47"/>
      <c r="U47" s="43">
        <v>17.051279999999998</v>
      </c>
      <c r="V47" s="69"/>
    </row>
    <row r="48" spans="1:22">
      <c r="A48" t="s">
        <v>1611</v>
      </c>
      <c r="B48" s="134" t="s">
        <v>1764</v>
      </c>
      <c r="C48" s="2" t="s">
        <v>305</v>
      </c>
      <c r="D48" s="2" t="s">
        <v>333</v>
      </c>
      <c r="E48" s="46"/>
      <c r="F48" s="1"/>
      <c r="G48" s="60"/>
      <c r="H48" s="46"/>
      <c r="I48" s="1"/>
      <c r="J48" s="60"/>
      <c r="K48" s="46"/>
      <c r="L48" s="1"/>
      <c r="M48" s="60"/>
      <c r="N48" s="46"/>
      <c r="O48" s="1"/>
      <c r="P48" s="60">
        <v>0.3</v>
      </c>
      <c r="Q48" s="46"/>
      <c r="R48" s="1"/>
      <c r="S48" s="60"/>
      <c r="T48" s="47"/>
      <c r="U48" s="43"/>
      <c r="V48" s="69">
        <v>0.3</v>
      </c>
    </row>
    <row r="49" spans="1:22">
      <c r="A49" t="s">
        <v>460</v>
      </c>
      <c r="B49" s="134" t="s">
        <v>1764</v>
      </c>
      <c r="C49" s="2" t="s">
        <v>305</v>
      </c>
      <c r="D49" s="2" t="s">
        <v>51</v>
      </c>
      <c r="E49" s="46"/>
      <c r="F49" s="1">
        <v>62.238860000000003</v>
      </c>
      <c r="G49" s="60">
        <v>69.557429679999998</v>
      </c>
      <c r="H49" s="46"/>
      <c r="I49" s="1"/>
      <c r="J49" s="60">
        <v>0.56251353999999998</v>
      </c>
      <c r="K49" s="46"/>
      <c r="L49" s="1">
        <v>157.9487</v>
      </c>
      <c r="M49" s="60">
        <v>169.95756027942613</v>
      </c>
      <c r="N49" s="46"/>
      <c r="O49" s="1"/>
      <c r="P49" s="60">
        <v>0.8</v>
      </c>
      <c r="Q49" s="46"/>
      <c r="R49" s="1"/>
      <c r="S49" s="60">
        <v>31.457237492224145</v>
      </c>
      <c r="T49" s="47">
        <v>263.04590000000002</v>
      </c>
      <c r="U49" s="43">
        <v>220.1876</v>
      </c>
      <c r="V49" s="69">
        <v>272.33474099164999</v>
      </c>
    </row>
    <row r="50" spans="1:22">
      <c r="A50" t="s">
        <v>1524</v>
      </c>
      <c r="B50" s="134" t="s">
        <v>1764</v>
      </c>
      <c r="C50" s="2" t="s">
        <v>305</v>
      </c>
      <c r="D50" s="2" t="s">
        <v>4</v>
      </c>
      <c r="E50" s="46"/>
      <c r="F50" s="1">
        <v>1.6923079999999999</v>
      </c>
      <c r="G50" s="60">
        <v>1.0481367399999999</v>
      </c>
      <c r="H50" s="46"/>
      <c r="I50" s="1"/>
      <c r="J50" s="60"/>
      <c r="K50" s="46"/>
      <c r="L50" s="1"/>
      <c r="M50" s="60"/>
      <c r="N50" s="46"/>
      <c r="O50" s="1"/>
      <c r="P50" s="60"/>
      <c r="Q50" s="46"/>
      <c r="R50" s="1"/>
      <c r="S50" s="60"/>
      <c r="T50" s="47"/>
      <c r="U50" s="43">
        <v>1.6923079999999999</v>
      </c>
      <c r="V50" s="69">
        <v>1.0481367399999999</v>
      </c>
    </row>
    <row r="51" spans="1:22">
      <c r="A51" t="s">
        <v>686</v>
      </c>
      <c r="B51" s="134" t="s">
        <v>1765</v>
      </c>
      <c r="C51" s="2" t="s">
        <v>305</v>
      </c>
      <c r="D51" s="2" t="s">
        <v>334</v>
      </c>
      <c r="E51" s="46"/>
      <c r="F51" s="1"/>
      <c r="G51" s="60"/>
      <c r="H51" s="46"/>
      <c r="I51" s="1"/>
      <c r="J51" s="60">
        <v>11.088396399999999</v>
      </c>
      <c r="K51" s="46"/>
      <c r="L51" s="1">
        <v>105.5128</v>
      </c>
      <c r="M51" s="60"/>
      <c r="N51" s="46"/>
      <c r="O51" s="1"/>
      <c r="P51" s="60">
        <v>2.7</v>
      </c>
      <c r="Q51" s="46"/>
      <c r="R51" s="1"/>
      <c r="S51" s="60"/>
      <c r="T51" s="47"/>
      <c r="U51" s="43">
        <v>105.5128</v>
      </c>
      <c r="V51" s="69">
        <v>13.7883964</v>
      </c>
    </row>
    <row r="52" spans="1:22">
      <c r="A52" t="s">
        <v>686</v>
      </c>
      <c r="B52" s="134" t="s">
        <v>1765</v>
      </c>
      <c r="C52" s="2" t="s">
        <v>305</v>
      </c>
      <c r="D52" s="2" t="s">
        <v>173</v>
      </c>
      <c r="E52" s="46"/>
      <c r="F52" s="1">
        <v>286.08909999999997</v>
      </c>
      <c r="G52" s="60">
        <v>297.42802255999999</v>
      </c>
      <c r="H52" s="46"/>
      <c r="I52" s="1"/>
      <c r="J52" s="60"/>
      <c r="K52" s="46"/>
      <c r="L52" s="1">
        <v>117.8205</v>
      </c>
      <c r="M52" s="60">
        <v>84.733531134980851</v>
      </c>
      <c r="N52" s="46"/>
      <c r="O52" s="1"/>
      <c r="P52" s="60">
        <v>0.4</v>
      </c>
      <c r="Q52" s="46"/>
      <c r="R52" s="1"/>
      <c r="S52" s="60">
        <v>15.683225907017952</v>
      </c>
      <c r="T52" s="47">
        <v>236.7413</v>
      </c>
      <c r="U52" s="43">
        <v>403.90960000000001</v>
      </c>
      <c r="V52" s="69">
        <v>398.24477960199903</v>
      </c>
    </row>
    <row r="53" spans="1:22">
      <c r="A53" t="s">
        <v>226</v>
      </c>
      <c r="B53" s="134" t="s">
        <v>1765</v>
      </c>
      <c r="C53" s="2" t="s">
        <v>305</v>
      </c>
      <c r="D53" s="2" t="s">
        <v>65</v>
      </c>
      <c r="E53" s="46"/>
      <c r="F53" s="1"/>
      <c r="G53" s="60">
        <v>2.71948992</v>
      </c>
      <c r="H53" s="46"/>
      <c r="I53" s="1"/>
      <c r="J53" s="60"/>
      <c r="K53" s="46"/>
      <c r="L53" s="1"/>
      <c r="M53" s="60"/>
      <c r="N53" s="46"/>
      <c r="O53" s="1"/>
      <c r="P53" s="60"/>
      <c r="Q53" s="46"/>
      <c r="R53" s="1"/>
      <c r="S53" s="60"/>
      <c r="T53" s="47"/>
      <c r="U53" s="43"/>
      <c r="V53" s="69">
        <v>2.71948992</v>
      </c>
    </row>
    <row r="54" spans="1:22">
      <c r="A54" t="s">
        <v>1715</v>
      </c>
      <c r="B54" s="134" t="s">
        <v>1764</v>
      </c>
      <c r="C54" s="2" t="s">
        <v>305</v>
      </c>
      <c r="D54" s="2" t="s">
        <v>335</v>
      </c>
      <c r="E54" s="46"/>
      <c r="F54" s="1"/>
      <c r="G54" s="60"/>
      <c r="H54" s="46"/>
      <c r="I54" s="1"/>
      <c r="J54" s="60"/>
      <c r="K54" s="46"/>
      <c r="L54" s="1"/>
      <c r="M54" s="60"/>
      <c r="N54" s="46"/>
      <c r="O54" s="1"/>
      <c r="P54" s="60">
        <v>1.2</v>
      </c>
      <c r="Q54" s="46"/>
      <c r="R54" s="1"/>
      <c r="S54" s="60"/>
      <c r="T54" s="47"/>
      <c r="U54" s="43"/>
      <c r="V54" s="69">
        <v>1.2</v>
      </c>
    </row>
    <row r="55" spans="1:22">
      <c r="A55" t="s">
        <v>686</v>
      </c>
      <c r="B55" s="134" t="s">
        <v>1765</v>
      </c>
      <c r="C55" s="2" t="s">
        <v>305</v>
      </c>
      <c r="D55" s="2" t="s">
        <v>336</v>
      </c>
      <c r="E55" s="46"/>
      <c r="F55" s="1"/>
      <c r="G55" s="60"/>
      <c r="H55" s="46"/>
      <c r="I55" s="1"/>
      <c r="J55" s="60"/>
      <c r="K55" s="46"/>
      <c r="L55" s="1"/>
      <c r="M55" s="60"/>
      <c r="N55" s="46"/>
      <c r="O55" s="1"/>
      <c r="P55" s="60">
        <v>0.5</v>
      </c>
      <c r="Q55" s="46"/>
      <c r="R55" s="1"/>
      <c r="S55" s="60"/>
      <c r="T55" s="47"/>
      <c r="U55" s="43"/>
      <c r="V55" s="69">
        <v>0.5</v>
      </c>
    </row>
    <row r="56" spans="1:22">
      <c r="A56" t="s">
        <v>882</v>
      </c>
      <c r="B56" s="134" t="s">
        <v>1765</v>
      </c>
      <c r="C56" s="2" t="s">
        <v>305</v>
      </c>
      <c r="D56" s="2" t="s">
        <v>67</v>
      </c>
      <c r="E56" s="46"/>
      <c r="F56" s="1"/>
      <c r="G56" s="60">
        <v>2.2460073</v>
      </c>
      <c r="H56" s="46"/>
      <c r="I56" s="1"/>
      <c r="J56" s="60"/>
      <c r="K56" s="46"/>
      <c r="L56" s="1"/>
      <c r="M56" s="60"/>
      <c r="N56" s="46"/>
      <c r="O56" s="1"/>
      <c r="P56" s="60"/>
      <c r="Q56" s="46"/>
      <c r="R56" s="1"/>
      <c r="S56" s="60"/>
      <c r="T56" s="47"/>
      <c r="U56" s="43"/>
      <c r="V56" s="69">
        <v>2.2460073</v>
      </c>
    </row>
    <row r="57" spans="1:22">
      <c r="A57" t="s">
        <v>305</v>
      </c>
      <c r="B57" s="134" t="s">
        <v>1765</v>
      </c>
      <c r="C57" s="2" t="s">
        <v>305</v>
      </c>
      <c r="D57" s="2" t="s">
        <v>337</v>
      </c>
      <c r="E57" s="46"/>
      <c r="F57" s="1"/>
      <c r="G57" s="60"/>
      <c r="H57" s="46"/>
      <c r="I57" s="1"/>
      <c r="J57" s="60">
        <v>0.202343</v>
      </c>
      <c r="K57" s="46"/>
      <c r="L57" s="1"/>
      <c r="M57" s="60"/>
      <c r="N57" s="46"/>
      <c r="O57" s="1"/>
      <c r="P57" s="60"/>
      <c r="Q57" s="46"/>
      <c r="R57" s="1"/>
      <c r="S57" s="60"/>
      <c r="T57" s="47"/>
      <c r="U57" s="43"/>
      <c r="V57" s="69">
        <v>0.202343</v>
      </c>
    </row>
    <row r="58" spans="1:22">
      <c r="A58" t="s">
        <v>305</v>
      </c>
      <c r="B58" s="134" t="s">
        <v>1764</v>
      </c>
      <c r="C58" s="2" t="s">
        <v>305</v>
      </c>
      <c r="D58" s="2" t="s">
        <v>338</v>
      </c>
      <c r="E58" s="46"/>
      <c r="F58" s="1"/>
      <c r="G58" s="60"/>
      <c r="H58" s="46"/>
      <c r="I58" s="1"/>
      <c r="J58" s="60">
        <v>0.202343</v>
      </c>
      <c r="K58" s="46"/>
      <c r="L58" s="1"/>
      <c r="M58" s="60"/>
      <c r="N58" s="46"/>
      <c r="O58" s="1"/>
      <c r="P58" s="60"/>
      <c r="Q58" s="46"/>
      <c r="R58" s="1"/>
      <c r="S58" s="60"/>
      <c r="T58" s="47"/>
      <c r="U58" s="43"/>
      <c r="V58" s="69">
        <v>0.202343</v>
      </c>
    </row>
    <row r="59" spans="1:22">
      <c r="A59" t="s">
        <v>2335</v>
      </c>
      <c r="B59" s="134" t="s">
        <v>1765</v>
      </c>
      <c r="C59" s="2" t="s">
        <v>305</v>
      </c>
      <c r="D59" s="2" t="s">
        <v>339</v>
      </c>
      <c r="E59" s="46"/>
      <c r="F59" s="1"/>
      <c r="G59" s="60"/>
      <c r="H59" s="46"/>
      <c r="I59" s="1"/>
      <c r="J59" s="60"/>
      <c r="K59" s="46"/>
      <c r="L59" s="1"/>
      <c r="M59" s="60"/>
      <c r="N59" s="46"/>
      <c r="O59" s="1"/>
      <c r="P59" s="60">
        <v>0.5</v>
      </c>
      <c r="Q59" s="46"/>
      <c r="R59" s="1"/>
      <c r="S59" s="60"/>
      <c r="T59" s="47"/>
      <c r="U59" s="43"/>
      <c r="V59" s="69">
        <v>0.5</v>
      </c>
    </row>
    <row r="60" spans="1:22">
      <c r="A60" t="s">
        <v>305</v>
      </c>
      <c r="B60" s="134" t="s">
        <v>1765</v>
      </c>
      <c r="C60" s="2" t="s">
        <v>305</v>
      </c>
      <c r="D60" s="2" t="s">
        <v>340</v>
      </c>
      <c r="E60" s="46"/>
      <c r="F60" s="1"/>
      <c r="G60" s="60"/>
      <c r="H60" s="46"/>
      <c r="I60" s="1"/>
      <c r="J60" s="60">
        <v>0.28328019999999998</v>
      </c>
      <c r="K60" s="46"/>
      <c r="L60" s="1"/>
      <c r="M60" s="60"/>
      <c r="N60" s="46"/>
      <c r="O60" s="1"/>
      <c r="P60" s="60"/>
      <c r="Q60" s="46"/>
      <c r="R60" s="1"/>
      <c r="S60" s="60"/>
      <c r="T60" s="47"/>
      <c r="U60" s="43"/>
      <c r="V60" s="69">
        <v>0.28328019999999998</v>
      </c>
    </row>
    <row r="61" spans="1:22">
      <c r="A61" t="s">
        <v>305</v>
      </c>
      <c r="B61" s="134" t="s">
        <v>1765</v>
      </c>
      <c r="C61" s="2" t="s">
        <v>305</v>
      </c>
      <c r="D61" s="2" t="s">
        <v>341</v>
      </c>
      <c r="E61" s="46"/>
      <c r="F61" s="1"/>
      <c r="G61" s="60"/>
      <c r="H61" s="46"/>
      <c r="I61" s="1"/>
      <c r="J61" s="60">
        <v>0.60702900000000004</v>
      </c>
      <c r="K61" s="46"/>
      <c r="L61" s="1"/>
      <c r="M61" s="60"/>
      <c r="N61" s="46"/>
      <c r="O61" s="1"/>
      <c r="P61" s="60"/>
      <c r="Q61" s="46"/>
      <c r="R61" s="1"/>
      <c r="S61" s="60"/>
      <c r="T61" s="47"/>
      <c r="U61" s="43"/>
      <c r="V61" s="69">
        <v>0.60702900000000004</v>
      </c>
    </row>
    <row r="62" spans="1:22">
      <c r="A62" t="s">
        <v>686</v>
      </c>
      <c r="B62" s="134" t="s">
        <v>1765</v>
      </c>
      <c r="C62" s="2" t="s">
        <v>305</v>
      </c>
      <c r="D62" s="2" t="s">
        <v>179</v>
      </c>
      <c r="E62" s="46"/>
      <c r="F62" s="1">
        <v>11.38866</v>
      </c>
      <c r="G62" s="60">
        <v>11.4526138</v>
      </c>
      <c r="H62" s="46"/>
      <c r="I62" s="1"/>
      <c r="J62" s="60"/>
      <c r="K62" s="46"/>
      <c r="L62" s="1"/>
      <c r="M62" s="60"/>
      <c r="N62" s="46"/>
      <c r="O62" s="1"/>
      <c r="P62" s="60"/>
      <c r="Q62" s="46"/>
      <c r="R62" s="1"/>
      <c r="S62" s="60"/>
      <c r="T62" s="47"/>
      <c r="U62" s="43">
        <v>11.38866</v>
      </c>
      <c r="V62" s="69">
        <v>11.4526138</v>
      </c>
    </row>
    <row r="63" spans="1:22">
      <c r="A63" t="s">
        <v>2335</v>
      </c>
      <c r="B63" s="134" t="s">
        <v>1765</v>
      </c>
      <c r="C63" s="2" t="s">
        <v>305</v>
      </c>
      <c r="D63" s="2" t="s">
        <v>342</v>
      </c>
      <c r="E63" s="46"/>
      <c r="F63" s="1"/>
      <c r="G63" s="60">
        <v>3.5612368000000001</v>
      </c>
      <c r="H63" s="46"/>
      <c r="I63" s="1"/>
      <c r="J63" s="60"/>
      <c r="K63" s="46"/>
      <c r="L63" s="1"/>
      <c r="M63" s="60"/>
      <c r="N63" s="46"/>
      <c r="O63" s="1"/>
      <c r="P63" s="60">
        <v>0.8</v>
      </c>
      <c r="Q63" s="46"/>
      <c r="R63" s="1"/>
      <c r="S63" s="60"/>
      <c r="T63" s="47"/>
      <c r="U63" s="43"/>
      <c r="V63" s="69">
        <v>4.3612368000000004</v>
      </c>
    </row>
    <row r="64" spans="1:22">
      <c r="A64" t="s">
        <v>2335</v>
      </c>
      <c r="B64" s="134" t="s">
        <v>1765</v>
      </c>
      <c r="C64" s="2" t="s">
        <v>305</v>
      </c>
      <c r="D64" s="2" t="s">
        <v>343</v>
      </c>
      <c r="E64" s="46"/>
      <c r="F64" s="1"/>
      <c r="G64" s="60"/>
      <c r="H64" s="46"/>
      <c r="I64" s="1"/>
      <c r="J64" s="60"/>
      <c r="K64" s="46"/>
      <c r="L64" s="1"/>
      <c r="M64" s="60"/>
      <c r="N64" s="46"/>
      <c r="O64" s="1"/>
      <c r="P64" s="60">
        <v>1.9</v>
      </c>
      <c r="Q64" s="46"/>
      <c r="R64" s="1"/>
      <c r="S64" s="60"/>
      <c r="T64" s="47"/>
      <c r="U64" s="43"/>
      <c r="V64" s="69">
        <v>1.9</v>
      </c>
    </row>
    <row r="65" spans="1:22">
      <c r="A65" t="s">
        <v>460</v>
      </c>
      <c r="B65" s="134" t="s">
        <v>1764</v>
      </c>
      <c r="C65" s="2" t="s">
        <v>305</v>
      </c>
      <c r="D65" s="2" t="s">
        <v>344</v>
      </c>
      <c r="E65" s="46"/>
      <c r="F65" s="1"/>
      <c r="G65" s="60"/>
      <c r="H65" s="46"/>
      <c r="I65" s="1"/>
      <c r="J65" s="60">
        <v>11.776362600000001</v>
      </c>
      <c r="K65" s="46"/>
      <c r="L65" s="1"/>
      <c r="M65" s="60"/>
      <c r="N65" s="46"/>
      <c r="O65" s="1"/>
      <c r="P65" s="60">
        <v>9.5</v>
      </c>
      <c r="Q65" s="46"/>
      <c r="R65" s="1"/>
      <c r="S65" s="60"/>
      <c r="T65" s="47"/>
      <c r="U65" s="43"/>
      <c r="V65" s="69">
        <v>21.276362599999999</v>
      </c>
    </row>
    <row r="66" spans="1:22">
      <c r="A66" t="s">
        <v>305</v>
      </c>
      <c r="B66" s="134" t="s">
        <v>1765</v>
      </c>
      <c r="C66" s="2" t="s">
        <v>305</v>
      </c>
      <c r="D66" s="2" t="s">
        <v>345</v>
      </c>
      <c r="E66" s="46"/>
      <c r="F66" s="1"/>
      <c r="G66" s="60"/>
      <c r="H66" s="46"/>
      <c r="I66" s="1"/>
      <c r="J66" s="60">
        <v>62.321643999999999</v>
      </c>
      <c r="K66" s="46"/>
      <c r="L66" s="1"/>
      <c r="M66" s="60"/>
      <c r="N66" s="46"/>
      <c r="O66" s="1"/>
      <c r="P66" s="60">
        <v>2.4</v>
      </c>
      <c r="Q66" s="46"/>
      <c r="R66" s="1"/>
      <c r="S66" s="60"/>
      <c r="T66" s="47"/>
      <c r="U66" s="43"/>
      <c r="V66" s="69">
        <v>64.721643999999998</v>
      </c>
    </row>
    <row r="67" spans="1:22">
      <c r="A67" t="s">
        <v>460</v>
      </c>
      <c r="B67" s="134" t="s">
        <v>1764</v>
      </c>
      <c r="C67" s="2" t="s">
        <v>305</v>
      </c>
      <c r="D67" s="2" t="s">
        <v>346</v>
      </c>
      <c r="E67" s="46"/>
      <c r="F67" s="1">
        <v>2.9149799999999999</v>
      </c>
      <c r="G67" s="60">
        <v>4.0266256999999994</v>
      </c>
      <c r="H67" s="46"/>
      <c r="I67" s="1"/>
      <c r="J67" s="60">
        <v>15.0543192</v>
      </c>
      <c r="K67" s="46"/>
      <c r="L67" s="1"/>
      <c r="M67" s="60"/>
      <c r="N67" s="46"/>
      <c r="O67" s="1"/>
      <c r="P67" s="60">
        <v>0.5</v>
      </c>
      <c r="Q67" s="46"/>
      <c r="R67" s="1"/>
      <c r="S67" s="60"/>
      <c r="T67" s="47"/>
      <c r="U67" s="43">
        <v>2.9149799999999999</v>
      </c>
      <c r="V67" s="69">
        <v>19.580944899999999</v>
      </c>
    </row>
    <row r="68" spans="1:22">
      <c r="A68" t="s">
        <v>1255</v>
      </c>
      <c r="B68" s="134" t="s">
        <v>1765</v>
      </c>
      <c r="C68" s="2" t="s">
        <v>305</v>
      </c>
      <c r="D68" s="2" t="s">
        <v>347</v>
      </c>
      <c r="E68" s="46"/>
      <c r="F68" s="1">
        <v>6.2348179999999997</v>
      </c>
      <c r="G68" s="60">
        <v>5.5846667999999999</v>
      </c>
      <c r="H68" s="46"/>
      <c r="I68" s="1"/>
      <c r="J68" s="60"/>
      <c r="K68" s="46"/>
      <c r="L68" s="1"/>
      <c r="M68" s="60"/>
      <c r="N68" s="46"/>
      <c r="O68" s="1"/>
      <c r="P68" s="60"/>
      <c r="Q68" s="46"/>
      <c r="R68" s="1"/>
      <c r="S68" s="60"/>
      <c r="T68" s="47"/>
      <c r="U68" s="43">
        <v>6.2348179999999997</v>
      </c>
      <c r="V68" s="69">
        <v>5.5846667999999999</v>
      </c>
    </row>
    <row r="69" spans="1:22">
      <c r="A69" t="s">
        <v>686</v>
      </c>
      <c r="B69" s="134" t="s">
        <v>1765</v>
      </c>
      <c r="C69" s="2" t="s">
        <v>305</v>
      </c>
      <c r="D69" s="2" t="s">
        <v>348</v>
      </c>
      <c r="E69" s="46"/>
      <c r="F69" s="1">
        <v>6.6194329999999999</v>
      </c>
      <c r="G69" s="60">
        <v>9.6719953999999984</v>
      </c>
      <c r="H69" s="46"/>
      <c r="I69" s="1"/>
      <c r="J69" s="60"/>
      <c r="K69" s="46"/>
      <c r="L69" s="1"/>
      <c r="M69" s="60"/>
      <c r="N69" s="46"/>
      <c r="O69" s="1"/>
      <c r="P69" s="60"/>
      <c r="Q69" s="46"/>
      <c r="R69" s="1"/>
      <c r="S69" s="60"/>
      <c r="T69" s="47"/>
      <c r="U69" s="43">
        <v>6.6194329999999999</v>
      </c>
      <c r="V69" s="69">
        <v>9.6719954000000001</v>
      </c>
    </row>
    <row r="70" spans="1:22">
      <c r="A70" t="s">
        <v>2335</v>
      </c>
      <c r="B70" s="134" t="s">
        <v>1764</v>
      </c>
      <c r="C70" s="2" t="s">
        <v>305</v>
      </c>
      <c r="D70" s="2" t="s">
        <v>349</v>
      </c>
      <c r="E70" s="46"/>
      <c r="F70" s="1"/>
      <c r="G70" s="60">
        <v>5.35399578</v>
      </c>
      <c r="H70" s="46"/>
      <c r="I70" s="1"/>
      <c r="J70" s="60">
        <v>13.192763600000001</v>
      </c>
      <c r="K70" s="46"/>
      <c r="L70" s="1"/>
      <c r="M70" s="60"/>
      <c r="N70" s="46"/>
      <c r="O70" s="1"/>
      <c r="P70" s="60">
        <v>25.6</v>
      </c>
      <c r="Q70" s="46"/>
      <c r="R70" s="1"/>
      <c r="S70" s="60"/>
      <c r="T70" s="47"/>
      <c r="U70" s="43"/>
      <c r="V70" s="69">
        <v>44.146759379999999</v>
      </c>
    </row>
    <row r="71" spans="1:22">
      <c r="A71" t="s">
        <v>460</v>
      </c>
      <c r="B71" s="134" t="s">
        <v>1765</v>
      </c>
      <c r="C71" s="2" t="s">
        <v>305</v>
      </c>
      <c r="D71" s="2" t="s">
        <v>75</v>
      </c>
      <c r="E71" s="46"/>
      <c r="F71" s="1">
        <v>2.6234820000000001</v>
      </c>
      <c r="G71" s="60">
        <v>3.0310981400000001</v>
      </c>
      <c r="H71" s="46"/>
      <c r="I71" s="1"/>
      <c r="J71" s="60"/>
      <c r="K71" s="46"/>
      <c r="L71" s="1"/>
      <c r="M71" s="60"/>
      <c r="N71" s="46"/>
      <c r="O71" s="1"/>
      <c r="P71" s="60"/>
      <c r="Q71" s="46"/>
      <c r="R71" s="1"/>
      <c r="S71" s="60"/>
      <c r="T71" s="47"/>
      <c r="U71" s="43">
        <v>2.6234820000000001</v>
      </c>
      <c r="V71" s="69">
        <v>3.0310981400000001</v>
      </c>
    </row>
    <row r="72" spans="1:22">
      <c r="A72" t="s">
        <v>460</v>
      </c>
      <c r="B72" s="134" t="s">
        <v>1764</v>
      </c>
      <c r="C72" s="2" t="s">
        <v>305</v>
      </c>
      <c r="D72" s="2" t="s">
        <v>350</v>
      </c>
      <c r="E72" s="46"/>
      <c r="F72" s="1">
        <v>55.587040000000002</v>
      </c>
      <c r="G72" s="60">
        <v>56.894804739999998</v>
      </c>
      <c r="H72" s="46"/>
      <c r="I72" s="1"/>
      <c r="J72" s="60">
        <v>16.794468999999999</v>
      </c>
      <c r="K72" s="46"/>
      <c r="L72" s="1">
        <v>102.8205</v>
      </c>
      <c r="M72" s="60"/>
      <c r="N72" s="46"/>
      <c r="O72" s="1"/>
      <c r="P72" s="60">
        <v>20.3</v>
      </c>
      <c r="Q72" s="46"/>
      <c r="R72" s="1"/>
      <c r="S72" s="60"/>
      <c r="T72" s="47">
        <v>109.26519999999999</v>
      </c>
      <c r="U72" s="43">
        <v>158.4076</v>
      </c>
      <c r="V72" s="69">
        <v>93.989273740000002</v>
      </c>
    </row>
    <row r="73" spans="1:22">
      <c r="A73" t="s">
        <v>460</v>
      </c>
      <c r="B73" s="134" t="s">
        <v>1764</v>
      </c>
      <c r="C73" s="2" t="s">
        <v>305</v>
      </c>
      <c r="D73" s="2" t="s">
        <v>6</v>
      </c>
      <c r="E73" s="46"/>
      <c r="F73" s="1">
        <v>648.13760000000002</v>
      </c>
      <c r="G73" s="60">
        <v>632.81154505999996</v>
      </c>
      <c r="H73" s="46"/>
      <c r="I73" s="1"/>
      <c r="J73" s="60"/>
      <c r="K73" s="46"/>
      <c r="L73" s="1">
        <v>350.38459999999998</v>
      </c>
      <c r="M73" s="60"/>
      <c r="N73" s="46"/>
      <c r="O73" s="1"/>
      <c r="P73" s="60">
        <v>0.4</v>
      </c>
      <c r="Q73" s="46"/>
      <c r="R73" s="1"/>
      <c r="S73" s="60"/>
      <c r="T73" s="47">
        <v>673.80219999999997</v>
      </c>
      <c r="U73" s="43">
        <v>998.52229999999997</v>
      </c>
      <c r="V73" s="69">
        <v>633.21154506000005</v>
      </c>
    </row>
    <row r="74" spans="1:22">
      <c r="A74" t="s">
        <v>1480</v>
      </c>
      <c r="B74" s="134" t="s">
        <v>1764</v>
      </c>
      <c r="C74" s="2" t="s">
        <v>305</v>
      </c>
      <c r="D74" s="2" t="s">
        <v>351</v>
      </c>
      <c r="E74" s="46"/>
      <c r="F74" s="1">
        <v>0.4048583</v>
      </c>
      <c r="G74" s="60">
        <v>0.40468599999999999</v>
      </c>
      <c r="H74" s="46"/>
      <c r="I74" s="1"/>
      <c r="J74" s="60"/>
      <c r="K74" s="46"/>
      <c r="L74" s="1"/>
      <c r="M74" s="60"/>
      <c r="N74" s="46"/>
      <c r="O74" s="1"/>
      <c r="P74" s="60"/>
      <c r="Q74" s="46"/>
      <c r="R74" s="1"/>
      <c r="S74" s="60"/>
      <c r="T74" s="47"/>
      <c r="U74" s="43">
        <v>0.4048583</v>
      </c>
      <c r="V74" s="69">
        <v>0.40468599999999999</v>
      </c>
    </row>
    <row r="75" spans="1:22">
      <c r="A75" t="s">
        <v>1611</v>
      </c>
      <c r="B75" s="134" t="s">
        <v>1764</v>
      </c>
      <c r="C75" s="2" t="s">
        <v>305</v>
      </c>
      <c r="D75" s="2" t="s">
        <v>352</v>
      </c>
      <c r="E75" s="46"/>
      <c r="F75" s="1"/>
      <c r="G75" s="60"/>
      <c r="H75" s="46"/>
      <c r="I75" s="1"/>
      <c r="J75" s="60"/>
      <c r="K75" s="46"/>
      <c r="L75" s="1"/>
      <c r="M75" s="60">
        <v>104.59870051829039</v>
      </c>
      <c r="N75" s="46"/>
      <c r="O75" s="1"/>
      <c r="P75" s="60"/>
      <c r="Q75" s="46"/>
      <c r="R75" s="1"/>
      <c r="S75" s="60">
        <v>19.360045873641553</v>
      </c>
      <c r="T75" s="47"/>
      <c r="U75" s="43"/>
      <c r="V75" s="69">
        <v>123.958746391932</v>
      </c>
    </row>
    <row r="76" spans="1:22">
      <c r="A76" t="s">
        <v>2335</v>
      </c>
      <c r="B76" s="134" t="s">
        <v>1765</v>
      </c>
      <c r="C76" s="2" t="s">
        <v>305</v>
      </c>
      <c r="D76" s="2" t="s">
        <v>353</v>
      </c>
      <c r="E76" s="46"/>
      <c r="F76" s="1"/>
      <c r="G76" s="60"/>
      <c r="H76" s="46"/>
      <c r="I76" s="1"/>
      <c r="J76" s="60">
        <v>0.3237488</v>
      </c>
      <c r="K76" s="46"/>
      <c r="L76" s="1"/>
      <c r="M76" s="60"/>
      <c r="N76" s="46"/>
      <c r="O76" s="1"/>
      <c r="P76" s="60"/>
      <c r="Q76" s="46"/>
      <c r="R76" s="1"/>
      <c r="S76" s="60"/>
      <c r="T76" s="47"/>
      <c r="U76" s="43"/>
      <c r="V76" s="69">
        <v>0.3237488</v>
      </c>
    </row>
    <row r="77" spans="1:22">
      <c r="A77" t="s">
        <v>1524</v>
      </c>
      <c r="B77" s="134" t="s">
        <v>1764</v>
      </c>
      <c r="C77" s="2" t="s">
        <v>305</v>
      </c>
      <c r="D77" s="2" t="s">
        <v>81</v>
      </c>
      <c r="E77" s="46"/>
      <c r="F77" s="1">
        <v>1.546559</v>
      </c>
      <c r="G77" s="60">
        <v>1.4649633200000001</v>
      </c>
      <c r="H77" s="46"/>
      <c r="I77" s="1"/>
      <c r="J77" s="60"/>
      <c r="K77" s="46"/>
      <c r="L77" s="1"/>
      <c r="M77" s="60"/>
      <c r="N77" s="46"/>
      <c r="O77" s="1"/>
      <c r="P77" s="60"/>
      <c r="Q77" s="46"/>
      <c r="R77" s="1"/>
      <c r="S77" s="60"/>
      <c r="T77" s="47"/>
      <c r="U77" s="43">
        <v>1.546559</v>
      </c>
      <c r="V77" s="69">
        <v>1.4649633200000001</v>
      </c>
    </row>
    <row r="78" spans="1:22">
      <c r="A78" t="s">
        <v>2335</v>
      </c>
      <c r="B78" s="134" t="s">
        <v>1764</v>
      </c>
      <c r="C78" s="2" t="s">
        <v>305</v>
      </c>
      <c r="D78" s="2" t="s">
        <v>354</v>
      </c>
      <c r="E78" s="46"/>
      <c r="F78" s="1"/>
      <c r="G78" s="60"/>
      <c r="H78" s="46"/>
      <c r="I78" s="1"/>
      <c r="J78" s="60"/>
      <c r="K78" s="46"/>
      <c r="L78" s="1"/>
      <c r="M78" s="60"/>
      <c r="N78" s="46"/>
      <c r="O78" s="1"/>
      <c r="P78" s="60">
        <v>0.6</v>
      </c>
      <c r="Q78" s="46"/>
      <c r="R78" s="1"/>
      <c r="S78" s="60"/>
      <c r="T78" s="47"/>
      <c r="U78" s="43"/>
      <c r="V78" s="69">
        <v>0.6</v>
      </c>
    </row>
    <row r="79" spans="1:22">
      <c r="A79" t="s">
        <v>746</v>
      </c>
      <c r="B79" s="134" t="s">
        <v>1765</v>
      </c>
      <c r="C79" s="2" t="s">
        <v>305</v>
      </c>
      <c r="D79" s="2" t="s">
        <v>274</v>
      </c>
      <c r="E79" s="46"/>
      <c r="F79" s="1"/>
      <c r="G79" s="60"/>
      <c r="H79" s="46"/>
      <c r="I79" s="1"/>
      <c r="J79" s="60">
        <v>11.493082399999999</v>
      </c>
      <c r="K79" s="46"/>
      <c r="L79" s="1"/>
      <c r="M79" s="60"/>
      <c r="N79" s="46"/>
      <c r="O79" s="1"/>
      <c r="P79" s="60"/>
      <c r="Q79" s="46"/>
      <c r="R79" s="1"/>
      <c r="S79" s="60"/>
      <c r="T79" s="47"/>
      <c r="U79" s="43"/>
      <c r="V79" s="69">
        <v>11.4930824</v>
      </c>
    </row>
    <row r="80" spans="1:22">
      <c r="A80" t="s">
        <v>460</v>
      </c>
      <c r="B80" s="134" t="s">
        <v>1765</v>
      </c>
      <c r="C80" s="2" t="s">
        <v>305</v>
      </c>
      <c r="D80" s="2" t="s">
        <v>235</v>
      </c>
      <c r="E80" s="46"/>
      <c r="F80" s="1"/>
      <c r="G80" s="60"/>
      <c r="H80" s="46"/>
      <c r="I80" s="1"/>
      <c r="J80" s="60">
        <v>0.56656039999999996</v>
      </c>
      <c r="K80" s="46"/>
      <c r="L80" s="1"/>
      <c r="M80" s="60">
        <v>26.486892511079393</v>
      </c>
      <c r="N80" s="46"/>
      <c r="O80" s="1"/>
      <c r="P80" s="60"/>
      <c r="Q80" s="46"/>
      <c r="R80" s="1"/>
      <c r="S80" s="60">
        <v>4.9024266221648016</v>
      </c>
      <c r="T80" s="47"/>
      <c r="U80" s="43"/>
      <c r="V80" s="69">
        <v>31.9558795332442</v>
      </c>
    </row>
    <row r="81" spans="1:22">
      <c r="A81" t="s">
        <v>2335</v>
      </c>
      <c r="B81" s="134" t="s">
        <v>1765</v>
      </c>
      <c r="C81" s="2" t="s">
        <v>305</v>
      </c>
      <c r="D81" s="2" t="s">
        <v>355</v>
      </c>
      <c r="E81" s="46"/>
      <c r="F81" s="1">
        <v>24.076920000000001</v>
      </c>
      <c r="G81" s="60">
        <v>36.243678160000002</v>
      </c>
      <c r="H81" s="46"/>
      <c r="I81" s="1"/>
      <c r="J81" s="60"/>
      <c r="K81" s="46"/>
      <c r="L81" s="1"/>
      <c r="M81" s="60"/>
      <c r="N81" s="46"/>
      <c r="O81" s="1"/>
      <c r="P81" s="60"/>
      <c r="Q81" s="46"/>
      <c r="R81" s="1"/>
      <c r="S81" s="60"/>
      <c r="T81" s="47"/>
      <c r="U81" s="43">
        <v>24.076920000000001</v>
      </c>
      <c r="V81" s="69">
        <v>36.243678160000002</v>
      </c>
    </row>
    <row r="82" spans="1:22">
      <c r="A82" t="s">
        <v>686</v>
      </c>
      <c r="B82" s="134" t="s">
        <v>1765</v>
      </c>
      <c r="C82" s="2" t="s">
        <v>305</v>
      </c>
      <c r="D82" s="2" t="s">
        <v>192</v>
      </c>
      <c r="E82" s="46"/>
      <c r="F82" s="1">
        <v>6.7165990000000004</v>
      </c>
      <c r="G82" s="60">
        <v>5.9893527999999998</v>
      </c>
      <c r="H82" s="46"/>
      <c r="I82" s="1"/>
      <c r="J82" s="60"/>
      <c r="K82" s="46"/>
      <c r="L82" s="1"/>
      <c r="M82" s="60"/>
      <c r="N82" s="46"/>
      <c r="O82" s="1"/>
      <c r="P82" s="60"/>
      <c r="Q82" s="46"/>
      <c r="R82" s="1"/>
      <c r="S82" s="60"/>
      <c r="T82" s="47"/>
      <c r="U82" s="43">
        <v>6.7165990000000004</v>
      </c>
      <c r="V82" s="69">
        <v>5.9893527999999998</v>
      </c>
    </row>
    <row r="83" spans="1:22">
      <c r="A83" t="s">
        <v>882</v>
      </c>
      <c r="B83" s="134" t="s">
        <v>1764</v>
      </c>
      <c r="C83" s="2" t="s">
        <v>305</v>
      </c>
      <c r="D83" s="2" t="s">
        <v>87</v>
      </c>
      <c r="E83" s="46"/>
      <c r="F83" s="1">
        <v>0.2024291</v>
      </c>
      <c r="G83" s="60">
        <v>0.202343</v>
      </c>
      <c r="H83" s="46"/>
      <c r="I83" s="1"/>
      <c r="J83" s="60"/>
      <c r="K83" s="46"/>
      <c r="L83" s="1"/>
      <c r="M83" s="60"/>
      <c r="N83" s="46"/>
      <c r="O83" s="1"/>
      <c r="P83" s="60"/>
      <c r="Q83" s="46"/>
      <c r="R83" s="1"/>
      <c r="S83" s="60"/>
      <c r="T83" s="47"/>
      <c r="U83" s="43">
        <v>0.2024291</v>
      </c>
      <c r="V83" s="69">
        <v>0.202343</v>
      </c>
    </row>
    <row r="84" spans="1:22">
      <c r="A84" t="s">
        <v>2335</v>
      </c>
      <c r="B84" s="134" t="s">
        <v>1764</v>
      </c>
      <c r="C84" s="2" t="s">
        <v>305</v>
      </c>
      <c r="D84" s="2" t="s">
        <v>356</v>
      </c>
      <c r="E84" s="46"/>
      <c r="F84" s="1"/>
      <c r="G84" s="60"/>
      <c r="H84" s="46"/>
      <c r="I84" s="1"/>
      <c r="J84" s="60">
        <v>11.6954254</v>
      </c>
      <c r="K84" s="46"/>
      <c r="L84" s="1">
        <v>4.8717949999999997</v>
      </c>
      <c r="M84" s="60"/>
      <c r="N84" s="46"/>
      <c r="O84" s="1"/>
      <c r="P84" s="60">
        <v>0.6</v>
      </c>
      <c r="Q84" s="46"/>
      <c r="R84" s="1"/>
      <c r="S84" s="60"/>
      <c r="T84" s="47"/>
      <c r="U84" s="43">
        <v>4.8717949999999997</v>
      </c>
      <c r="V84" s="69">
        <v>12.295425399999999</v>
      </c>
    </row>
    <row r="85" spans="1:22">
      <c r="A85" t="s">
        <v>2335</v>
      </c>
      <c r="B85" s="134" t="s">
        <v>1764</v>
      </c>
      <c r="C85" s="2" t="s">
        <v>305</v>
      </c>
      <c r="D85" s="2" t="s">
        <v>357</v>
      </c>
      <c r="E85" s="46"/>
      <c r="F85" s="1"/>
      <c r="G85" s="60"/>
      <c r="H85" s="46"/>
      <c r="I85" s="1"/>
      <c r="J85" s="60"/>
      <c r="K85" s="46"/>
      <c r="L85" s="1"/>
      <c r="M85" s="60">
        <v>1.7167430331255165</v>
      </c>
      <c r="N85" s="46"/>
      <c r="O85" s="1"/>
      <c r="P85" s="60"/>
      <c r="Q85" s="46"/>
      <c r="R85" s="1"/>
      <c r="S85" s="60">
        <v>0.31774987365882973</v>
      </c>
      <c r="T85" s="47"/>
      <c r="U85" s="43"/>
      <c r="V85" s="69">
        <v>2.03449290678435</v>
      </c>
    </row>
    <row r="86" spans="1:22">
      <c r="A86" t="s">
        <v>2335</v>
      </c>
      <c r="B86" s="134" t="s">
        <v>1765</v>
      </c>
      <c r="C86" s="2" t="s">
        <v>305</v>
      </c>
      <c r="D86" s="2" t="s">
        <v>276</v>
      </c>
      <c r="E86" s="46"/>
      <c r="F86" s="1"/>
      <c r="G86" s="60"/>
      <c r="H86" s="46"/>
      <c r="I86" s="1"/>
      <c r="J86" s="60"/>
      <c r="K86" s="46"/>
      <c r="L86" s="1">
        <v>155</v>
      </c>
      <c r="M86" s="60">
        <v>73.819950424397206</v>
      </c>
      <c r="N86" s="46"/>
      <c r="O86" s="1"/>
      <c r="P86" s="60"/>
      <c r="Q86" s="46"/>
      <c r="R86" s="1"/>
      <c r="S86" s="60">
        <v>13.663244567329677</v>
      </c>
      <c r="T86" s="47">
        <v>461.34199999999998</v>
      </c>
      <c r="U86" s="43">
        <v>155</v>
      </c>
      <c r="V86" s="69">
        <v>87.483194991726904</v>
      </c>
    </row>
    <row r="87" spans="1:22">
      <c r="A87" t="s">
        <v>2335</v>
      </c>
      <c r="B87" s="134" t="s">
        <v>1765</v>
      </c>
      <c r="C87" s="2" t="s">
        <v>305</v>
      </c>
      <c r="D87" s="2" t="s">
        <v>358</v>
      </c>
      <c r="E87" s="46"/>
      <c r="F87" s="1"/>
      <c r="G87" s="60"/>
      <c r="H87" s="46"/>
      <c r="I87" s="1"/>
      <c r="J87" s="60"/>
      <c r="K87" s="46"/>
      <c r="L87" s="1"/>
      <c r="M87" s="60"/>
      <c r="N87" s="46"/>
      <c r="O87" s="1"/>
      <c r="P87" s="60">
        <v>0.5</v>
      </c>
      <c r="Q87" s="46"/>
      <c r="R87" s="1"/>
      <c r="S87" s="60"/>
      <c r="T87" s="47"/>
      <c r="U87" s="43"/>
      <c r="V87" s="69">
        <v>0.5</v>
      </c>
    </row>
    <row r="88" spans="1:22">
      <c r="A88" t="s">
        <v>686</v>
      </c>
      <c r="B88" s="134" t="s">
        <v>1765</v>
      </c>
      <c r="C88" s="2" t="s">
        <v>305</v>
      </c>
      <c r="D88" s="2" t="s">
        <v>359</v>
      </c>
      <c r="E88" s="46"/>
      <c r="F88" s="1">
        <v>5.6720649999999999</v>
      </c>
      <c r="G88" s="60">
        <v>5.66965086</v>
      </c>
      <c r="H88" s="46"/>
      <c r="I88" s="1"/>
      <c r="J88" s="60"/>
      <c r="K88" s="46"/>
      <c r="L88" s="1"/>
      <c r="M88" s="60"/>
      <c r="N88" s="46"/>
      <c r="O88" s="1"/>
      <c r="P88" s="60"/>
      <c r="Q88" s="46"/>
      <c r="R88" s="1"/>
      <c r="S88" s="60"/>
      <c r="T88" s="47"/>
      <c r="U88" s="43">
        <v>5.6720649999999999</v>
      </c>
      <c r="V88" s="69">
        <v>5.66965086</v>
      </c>
    </row>
    <row r="89" spans="1:22">
      <c r="A89" t="s">
        <v>686</v>
      </c>
      <c r="B89" s="134" t="s">
        <v>1765</v>
      </c>
      <c r="C89" s="2" t="s">
        <v>305</v>
      </c>
      <c r="D89" s="2" t="s">
        <v>360</v>
      </c>
      <c r="E89" s="46"/>
      <c r="F89" s="1">
        <v>1.6194329999999999</v>
      </c>
      <c r="G89" s="60">
        <v>2.1043672</v>
      </c>
      <c r="H89" s="46"/>
      <c r="I89" s="1"/>
      <c r="J89" s="60"/>
      <c r="K89" s="46"/>
      <c r="L89" s="1"/>
      <c r="M89" s="60"/>
      <c r="N89" s="46"/>
      <c r="O89" s="1"/>
      <c r="P89" s="60"/>
      <c r="Q89" s="46"/>
      <c r="R89" s="1"/>
      <c r="S89" s="60"/>
      <c r="T89" s="47"/>
      <c r="U89" s="43">
        <v>1.6194329999999999</v>
      </c>
      <c r="V89" s="69">
        <v>2.1043672</v>
      </c>
    </row>
    <row r="90" spans="1:22">
      <c r="A90" t="s">
        <v>686</v>
      </c>
      <c r="B90" s="134" t="s">
        <v>1765</v>
      </c>
      <c r="C90" s="2" t="s">
        <v>305</v>
      </c>
      <c r="D90" s="2" t="s">
        <v>361</v>
      </c>
      <c r="E90" s="46"/>
      <c r="F90" s="1">
        <v>28.704450000000001</v>
      </c>
      <c r="G90" s="60">
        <v>25.029829100000001</v>
      </c>
      <c r="H90" s="46"/>
      <c r="I90" s="1"/>
      <c r="J90" s="60">
        <v>1.0926522000000001</v>
      </c>
      <c r="K90" s="46"/>
      <c r="L90" s="1"/>
      <c r="M90" s="60"/>
      <c r="N90" s="46"/>
      <c r="O90" s="1"/>
      <c r="P90" s="60"/>
      <c r="Q90" s="46"/>
      <c r="R90" s="1"/>
      <c r="S90" s="60"/>
      <c r="T90" s="47"/>
      <c r="U90" s="43">
        <v>28.704450000000001</v>
      </c>
      <c r="V90" s="69">
        <v>26.1224813</v>
      </c>
    </row>
    <row r="91" spans="1:22">
      <c r="A91" t="s">
        <v>2335</v>
      </c>
      <c r="B91" s="134" t="s">
        <v>1765</v>
      </c>
      <c r="C91" s="2" t="s">
        <v>305</v>
      </c>
      <c r="D91" s="2" t="s">
        <v>362</v>
      </c>
      <c r="E91" s="46"/>
      <c r="F91" s="1"/>
      <c r="G91" s="60"/>
      <c r="H91" s="46"/>
      <c r="I91" s="1"/>
      <c r="J91" s="60">
        <v>4.2492029999999996</v>
      </c>
      <c r="K91" s="46"/>
      <c r="L91" s="1"/>
      <c r="M91" s="60"/>
      <c r="N91" s="46"/>
      <c r="O91" s="1"/>
      <c r="P91" s="60">
        <v>2.8</v>
      </c>
      <c r="Q91" s="46"/>
      <c r="R91" s="1"/>
      <c r="S91" s="60"/>
      <c r="T91" s="47"/>
      <c r="U91" s="43"/>
      <c r="V91" s="69">
        <v>7.0492030000000003</v>
      </c>
    </row>
    <row r="92" spans="1:22">
      <c r="A92" t="s">
        <v>460</v>
      </c>
      <c r="B92" s="134" t="s">
        <v>1764</v>
      </c>
      <c r="C92" s="2" t="s">
        <v>305</v>
      </c>
      <c r="D92" s="2" t="s">
        <v>95</v>
      </c>
      <c r="E92" s="46"/>
      <c r="F92" s="1">
        <v>26.550609999999999</v>
      </c>
      <c r="G92" s="60">
        <v>25.916091440000002</v>
      </c>
      <c r="H92" s="46"/>
      <c r="I92" s="1"/>
      <c r="J92" s="60"/>
      <c r="K92" s="46"/>
      <c r="L92" s="1"/>
      <c r="M92" s="60"/>
      <c r="N92" s="46"/>
      <c r="O92" s="1"/>
      <c r="P92" s="60"/>
      <c r="Q92" s="46"/>
      <c r="R92" s="1"/>
      <c r="S92" s="60"/>
      <c r="T92" s="47"/>
      <c r="U92" s="43">
        <v>26.550609999999999</v>
      </c>
      <c r="V92" s="69">
        <v>25.916091439999999</v>
      </c>
    </row>
    <row r="93" spans="1:22">
      <c r="A93" t="s">
        <v>1611</v>
      </c>
      <c r="B93" s="134" t="s">
        <v>1766</v>
      </c>
      <c r="C93" s="2" t="s">
        <v>305</v>
      </c>
      <c r="D93" s="2" t="s">
        <v>363</v>
      </c>
      <c r="E93" s="46"/>
      <c r="F93" s="1"/>
      <c r="G93" s="60"/>
      <c r="H93" s="46"/>
      <c r="I93" s="1"/>
      <c r="J93" s="60">
        <v>5.6251353999999996</v>
      </c>
      <c r="K93" s="46"/>
      <c r="L93" s="1"/>
      <c r="M93" s="60"/>
      <c r="N93" s="46"/>
      <c r="O93" s="1"/>
      <c r="P93" s="60"/>
      <c r="Q93" s="46"/>
      <c r="R93" s="1"/>
      <c r="S93" s="60"/>
      <c r="T93" s="47"/>
      <c r="U93" s="43"/>
      <c r="V93" s="69">
        <v>5.6251353999999996</v>
      </c>
    </row>
    <row r="94" spans="1:22">
      <c r="A94" t="s">
        <v>2335</v>
      </c>
      <c r="B94" s="134" t="s">
        <v>1764</v>
      </c>
      <c r="C94" s="2" t="s">
        <v>305</v>
      </c>
      <c r="D94" s="2" t="s">
        <v>364</v>
      </c>
      <c r="E94" s="46"/>
      <c r="F94" s="1"/>
      <c r="G94" s="60"/>
      <c r="H94" s="46"/>
      <c r="I94" s="1"/>
      <c r="J94" s="60">
        <v>2.2257729999999998</v>
      </c>
      <c r="K94" s="46"/>
      <c r="L94" s="1"/>
      <c r="M94" s="60"/>
      <c r="N94" s="46"/>
      <c r="O94" s="1"/>
      <c r="P94" s="60">
        <v>7.1</v>
      </c>
      <c r="Q94" s="46"/>
      <c r="R94" s="1"/>
      <c r="S94" s="60"/>
      <c r="T94" s="47"/>
      <c r="U94" s="43"/>
      <c r="V94" s="69">
        <v>9.3257729999999999</v>
      </c>
    </row>
    <row r="95" spans="1:22">
      <c r="A95" t="s">
        <v>460</v>
      </c>
      <c r="B95" s="134" t="s">
        <v>1765</v>
      </c>
      <c r="C95" s="2" t="s">
        <v>305</v>
      </c>
      <c r="D95" s="2" t="s">
        <v>96</v>
      </c>
      <c r="E95" s="46"/>
      <c r="F95" s="1">
        <v>107.65989999999999</v>
      </c>
      <c r="G95" s="60">
        <v>108.73103448000001</v>
      </c>
      <c r="H95" s="46"/>
      <c r="I95" s="1"/>
      <c r="J95" s="60"/>
      <c r="K95" s="46"/>
      <c r="L95" s="1">
        <v>17.5641</v>
      </c>
      <c r="M95" s="60"/>
      <c r="N95" s="46"/>
      <c r="O95" s="1"/>
      <c r="P95" s="60"/>
      <c r="Q95" s="46"/>
      <c r="R95" s="1"/>
      <c r="S95" s="60"/>
      <c r="T95" s="47">
        <v>145.68700000000001</v>
      </c>
      <c r="U95" s="43">
        <v>125.224</v>
      </c>
      <c r="V95" s="69">
        <v>108.73103448000001</v>
      </c>
    </row>
    <row r="96" spans="1:22">
      <c r="A96" t="s">
        <v>460</v>
      </c>
      <c r="B96" s="134" t="s">
        <v>1766</v>
      </c>
      <c r="C96" s="2" t="s">
        <v>305</v>
      </c>
      <c r="D96" s="2" t="s">
        <v>97</v>
      </c>
      <c r="E96" s="46"/>
      <c r="F96" s="1">
        <v>431.44529999999997</v>
      </c>
      <c r="G96" s="60">
        <v>450.92137550000001</v>
      </c>
      <c r="H96" s="46"/>
      <c r="I96" s="1"/>
      <c r="J96" s="60">
        <v>0.19829613999999998</v>
      </c>
      <c r="K96" s="46"/>
      <c r="L96" s="1">
        <v>117.8205</v>
      </c>
      <c r="M96" s="60">
        <v>165.05258018478182</v>
      </c>
      <c r="N96" s="46"/>
      <c r="O96" s="1"/>
      <c r="P96" s="60">
        <v>2.1</v>
      </c>
      <c r="Q96" s="46"/>
      <c r="R96" s="1"/>
      <c r="S96" s="60">
        <v>30.549380710341779</v>
      </c>
      <c r="T96" s="47">
        <v>210.4367</v>
      </c>
      <c r="U96" s="43">
        <v>549.26589999999999</v>
      </c>
      <c r="V96" s="69">
        <v>648.82163253512397</v>
      </c>
    </row>
    <row r="97" spans="1:22">
      <c r="A97" t="s">
        <v>460</v>
      </c>
      <c r="B97" s="134" t="s">
        <v>1764</v>
      </c>
      <c r="C97" s="2" t="s">
        <v>305</v>
      </c>
      <c r="D97" s="2" t="s">
        <v>98</v>
      </c>
      <c r="E97" s="46"/>
      <c r="F97" s="1">
        <v>4.5870449999999998</v>
      </c>
      <c r="G97" s="60">
        <v>6.5721006399999995</v>
      </c>
      <c r="H97" s="46"/>
      <c r="I97" s="1"/>
      <c r="J97" s="60">
        <v>2.4564440200000002</v>
      </c>
      <c r="K97" s="46"/>
      <c r="L97" s="1"/>
      <c r="M97" s="60"/>
      <c r="N97" s="46"/>
      <c r="O97" s="1"/>
      <c r="P97" s="60"/>
      <c r="Q97" s="46"/>
      <c r="R97" s="1"/>
      <c r="S97" s="60"/>
      <c r="T97" s="47"/>
      <c r="U97" s="43">
        <v>4.5870449999999998</v>
      </c>
      <c r="V97" s="69">
        <v>9.0285446599999997</v>
      </c>
    </row>
    <row r="98" spans="1:22">
      <c r="A98" t="s">
        <v>460</v>
      </c>
      <c r="B98" s="134" t="s">
        <v>1764</v>
      </c>
      <c r="C98" s="2" t="s">
        <v>305</v>
      </c>
      <c r="D98" s="2" t="s">
        <v>8</v>
      </c>
      <c r="E98" s="46"/>
      <c r="F98" s="1">
        <v>384.09309999999999</v>
      </c>
      <c r="G98" s="60">
        <v>434.27259345999994</v>
      </c>
      <c r="H98" s="46"/>
      <c r="I98" s="1"/>
      <c r="J98" s="60">
        <v>9.5627301800000009</v>
      </c>
      <c r="K98" s="46"/>
      <c r="L98" s="1">
        <v>256.15379999999999</v>
      </c>
      <c r="M98" s="60">
        <v>159.77972658303915</v>
      </c>
      <c r="N98" s="46"/>
      <c r="O98" s="1"/>
      <c r="P98" s="60">
        <v>5.8</v>
      </c>
      <c r="Q98" s="46"/>
      <c r="R98" s="1"/>
      <c r="S98" s="60">
        <v>29.573434669818226</v>
      </c>
      <c r="T98" s="47">
        <v>457.29520000000002</v>
      </c>
      <c r="U98" s="43">
        <v>640.24689999999998</v>
      </c>
      <c r="V98" s="69">
        <v>638.98848489285695</v>
      </c>
    </row>
    <row r="99" spans="1:22">
      <c r="A99" t="s">
        <v>2462</v>
      </c>
      <c r="B99" s="134" t="s">
        <v>1764</v>
      </c>
      <c r="C99" s="2" t="s">
        <v>305</v>
      </c>
      <c r="D99" s="2" t="s">
        <v>201</v>
      </c>
      <c r="E99" s="46"/>
      <c r="F99" s="1">
        <v>6.0323890000000002</v>
      </c>
      <c r="G99" s="60">
        <v>6.1309928999999999</v>
      </c>
      <c r="H99" s="46"/>
      <c r="I99" s="1"/>
      <c r="J99" s="60"/>
      <c r="K99" s="46"/>
      <c r="L99" s="1"/>
      <c r="M99" s="60"/>
      <c r="N99" s="46"/>
      <c r="O99" s="1"/>
      <c r="P99" s="60"/>
      <c r="Q99" s="46"/>
      <c r="R99" s="1"/>
      <c r="S99" s="60"/>
      <c r="T99" s="47"/>
      <c r="U99" s="43">
        <v>6.0323890000000002</v>
      </c>
      <c r="V99" s="69">
        <v>6.1309928999999999</v>
      </c>
    </row>
    <row r="100" spans="1:22">
      <c r="A100" t="s">
        <v>2335</v>
      </c>
      <c r="B100" s="134" t="s">
        <v>1764</v>
      </c>
      <c r="C100" s="2" t="s">
        <v>305</v>
      </c>
      <c r="D100" s="2" t="s">
        <v>365</v>
      </c>
      <c r="E100" s="46"/>
      <c r="F100" s="1"/>
      <c r="G100" s="60"/>
      <c r="H100" s="46"/>
      <c r="I100" s="1"/>
      <c r="J100" s="60"/>
      <c r="K100" s="46"/>
      <c r="L100" s="1"/>
      <c r="M100" s="60"/>
      <c r="N100" s="46"/>
      <c r="O100" s="1"/>
      <c r="P100" s="60">
        <v>1.4</v>
      </c>
      <c r="Q100" s="46"/>
      <c r="R100" s="1"/>
      <c r="S100" s="60"/>
      <c r="T100" s="47"/>
      <c r="U100" s="43"/>
      <c r="V100" s="69">
        <v>1.4</v>
      </c>
    </row>
    <row r="101" spans="1:22">
      <c r="A101" t="s">
        <v>2335</v>
      </c>
      <c r="B101" s="134" t="s">
        <v>1765</v>
      </c>
      <c r="C101" s="2" t="s">
        <v>305</v>
      </c>
      <c r="D101" s="2" t="s">
        <v>366</v>
      </c>
      <c r="E101" s="46"/>
      <c r="F101" s="1"/>
      <c r="G101" s="60"/>
      <c r="H101" s="46"/>
      <c r="I101" s="1"/>
      <c r="J101" s="60"/>
      <c r="K101" s="46"/>
      <c r="L101" s="1"/>
      <c r="M101" s="60"/>
      <c r="N101" s="46"/>
      <c r="O101" s="1"/>
      <c r="P101" s="60">
        <v>2.8</v>
      </c>
      <c r="Q101" s="46"/>
      <c r="R101" s="1"/>
      <c r="S101" s="60"/>
      <c r="T101" s="47"/>
      <c r="U101" s="43"/>
      <c r="V101" s="69">
        <v>2.8</v>
      </c>
    </row>
    <row r="102" spans="1:22">
      <c r="A102" t="s">
        <v>2335</v>
      </c>
      <c r="B102" s="134" t="s">
        <v>1764</v>
      </c>
      <c r="C102" s="2" t="s">
        <v>305</v>
      </c>
      <c r="D102" s="2" t="s">
        <v>367</v>
      </c>
      <c r="E102" s="46"/>
      <c r="F102" s="1"/>
      <c r="G102" s="60"/>
      <c r="H102" s="46"/>
      <c r="I102" s="1"/>
      <c r="J102" s="60"/>
      <c r="K102" s="46"/>
      <c r="L102" s="1"/>
      <c r="M102" s="60"/>
      <c r="N102" s="46"/>
      <c r="O102" s="1"/>
      <c r="P102" s="60">
        <v>7.7</v>
      </c>
      <c r="Q102" s="46"/>
      <c r="R102" s="1"/>
      <c r="S102" s="60"/>
      <c r="T102" s="47"/>
      <c r="U102" s="43"/>
      <c r="V102" s="69">
        <v>7.7</v>
      </c>
    </row>
    <row r="103" spans="1:22">
      <c r="A103" t="s">
        <v>686</v>
      </c>
      <c r="B103" s="134" t="s">
        <v>1765</v>
      </c>
      <c r="C103" s="2" t="s">
        <v>305</v>
      </c>
      <c r="D103" s="2" t="s">
        <v>368</v>
      </c>
      <c r="E103" s="46"/>
      <c r="F103" s="1">
        <v>4.6558700000000002</v>
      </c>
      <c r="G103" s="60">
        <v>4.7550604999999999</v>
      </c>
      <c r="H103" s="46"/>
      <c r="I103" s="1"/>
      <c r="J103" s="60"/>
      <c r="K103" s="46"/>
      <c r="L103" s="1"/>
      <c r="M103" s="60"/>
      <c r="N103" s="46"/>
      <c r="O103" s="1"/>
      <c r="P103" s="60"/>
      <c r="Q103" s="46"/>
      <c r="R103" s="1"/>
      <c r="S103" s="60"/>
      <c r="T103" s="47"/>
      <c r="U103" s="43">
        <v>4.6558700000000002</v>
      </c>
      <c r="V103" s="69">
        <v>4.7550604999999999</v>
      </c>
    </row>
    <row r="104" spans="1:22">
      <c r="A104" t="s">
        <v>2335</v>
      </c>
      <c r="B104" s="134" t="s">
        <v>1764</v>
      </c>
      <c r="C104" s="2" t="s">
        <v>305</v>
      </c>
      <c r="D104" s="2" t="s">
        <v>369</v>
      </c>
      <c r="E104" s="46"/>
      <c r="F104" s="1"/>
      <c r="G104" s="60"/>
      <c r="H104" s="46"/>
      <c r="I104" s="1"/>
      <c r="J104" s="60">
        <v>0.5260918</v>
      </c>
      <c r="K104" s="46"/>
      <c r="L104" s="1"/>
      <c r="M104" s="60"/>
      <c r="N104" s="46"/>
      <c r="O104" s="1"/>
      <c r="P104" s="60"/>
      <c r="Q104" s="46"/>
      <c r="R104" s="1"/>
      <c r="S104" s="60"/>
      <c r="T104" s="47"/>
      <c r="U104" s="43"/>
      <c r="V104" s="69">
        <v>0.5260918</v>
      </c>
    </row>
    <row r="105" spans="1:22">
      <c r="A105" t="s">
        <v>686</v>
      </c>
      <c r="B105" s="134" t="s">
        <v>1765</v>
      </c>
      <c r="C105" s="2" t="s">
        <v>305</v>
      </c>
      <c r="D105" s="2" t="s">
        <v>103</v>
      </c>
      <c r="E105" s="46"/>
      <c r="F105" s="1">
        <v>177.84209999999999</v>
      </c>
      <c r="G105" s="60">
        <v>206.79049914000001</v>
      </c>
      <c r="H105" s="46"/>
      <c r="I105" s="1"/>
      <c r="J105" s="60">
        <v>7.1953170800000006</v>
      </c>
      <c r="K105" s="46"/>
      <c r="L105" s="1">
        <v>693.20510000000002</v>
      </c>
      <c r="M105" s="60">
        <v>819.62217381506798</v>
      </c>
      <c r="N105" s="46"/>
      <c r="O105" s="1"/>
      <c r="P105" s="60">
        <v>2.5</v>
      </c>
      <c r="Q105" s="46"/>
      <c r="R105" s="1"/>
      <c r="S105" s="60">
        <v>151.70286825254414</v>
      </c>
      <c r="T105" s="47">
        <v>481.57639999999998</v>
      </c>
      <c r="U105" s="43">
        <v>871.04719999999998</v>
      </c>
      <c r="V105" s="69">
        <v>1187.81085828761</v>
      </c>
    </row>
    <row r="106" spans="1:22">
      <c r="A106" t="s">
        <v>686</v>
      </c>
      <c r="B106" s="134" t="s">
        <v>1764</v>
      </c>
      <c r="C106" s="2" t="s">
        <v>305</v>
      </c>
      <c r="D106" s="2" t="s">
        <v>370</v>
      </c>
      <c r="E106" s="46"/>
      <c r="F106" s="1">
        <v>1.1943319999999999</v>
      </c>
      <c r="G106" s="60">
        <v>1.1938237</v>
      </c>
      <c r="H106" s="46"/>
      <c r="I106" s="1"/>
      <c r="J106" s="60"/>
      <c r="K106" s="46"/>
      <c r="L106" s="1"/>
      <c r="M106" s="60"/>
      <c r="N106" s="46"/>
      <c r="O106" s="1"/>
      <c r="P106" s="60"/>
      <c r="Q106" s="46"/>
      <c r="R106" s="1"/>
      <c r="S106" s="60"/>
      <c r="T106" s="47"/>
      <c r="U106" s="43">
        <v>1.1943319999999999</v>
      </c>
      <c r="V106" s="69">
        <v>1.1938237</v>
      </c>
    </row>
    <row r="107" spans="1:22">
      <c r="A107" t="s">
        <v>460</v>
      </c>
      <c r="B107" s="134" t="s">
        <v>1765</v>
      </c>
      <c r="C107" s="2" t="s">
        <v>305</v>
      </c>
      <c r="D107" s="2" t="s">
        <v>204</v>
      </c>
      <c r="E107" s="46"/>
      <c r="F107" s="1">
        <v>5.2064779999999997</v>
      </c>
      <c r="G107" s="60">
        <v>8.0896731399999986</v>
      </c>
      <c r="H107" s="46"/>
      <c r="I107" s="1"/>
      <c r="J107" s="60"/>
      <c r="K107" s="46"/>
      <c r="L107" s="1"/>
      <c r="M107" s="60"/>
      <c r="N107" s="46"/>
      <c r="O107" s="1"/>
      <c r="P107" s="60"/>
      <c r="Q107" s="46"/>
      <c r="R107" s="1"/>
      <c r="S107" s="60"/>
      <c r="T107" s="47"/>
      <c r="U107" s="43">
        <v>5.2064779999999997</v>
      </c>
      <c r="V107" s="69">
        <v>8.0896731400000004</v>
      </c>
    </row>
    <row r="108" spans="1:22">
      <c r="A108" t="s">
        <v>2335</v>
      </c>
      <c r="B108" s="134" t="s">
        <v>1764</v>
      </c>
      <c r="C108" s="2" t="s">
        <v>305</v>
      </c>
      <c r="D108" s="2" t="s">
        <v>371</v>
      </c>
      <c r="E108" s="46"/>
      <c r="F108" s="1"/>
      <c r="G108" s="60"/>
      <c r="H108" s="46"/>
      <c r="I108" s="1"/>
      <c r="J108" s="60"/>
      <c r="K108" s="46"/>
      <c r="L108" s="1"/>
      <c r="M108" s="60"/>
      <c r="N108" s="46"/>
      <c r="O108" s="1"/>
      <c r="P108" s="60">
        <v>12.6</v>
      </c>
      <c r="Q108" s="46"/>
      <c r="R108" s="1"/>
      <c r="S108" s="60"/>
      <c r="T108" s="47"/>
      <c r="U108" s="43"/>
      <c r="V108" s="69">
        <v>12.6</v>
      </c>
    </row>
    <row r="109" spans="1:22">
      <c r="A109" t="s">
        <v>305</v>
      </c>
      <c r="B109" s="134" t="s">
        <v>1765</v>
      </c>
      <c r="C109" s="2" t="s">
        <v>305</v>
      </c>
      <c r="D109" s="2" t="s">
        <v>372</v>
      </c>
      <c r="E109" s="46"/>
      <c r="F109" s="1"/>
      <c r="G109" s="60"/>
      <c r="H109" s="46"/>
      <c r="I109" s="1"/>
      <c r="J109" s="60"/>
      <c r="K109" s="46"/>
      <c r="L109" s="1"/>
      <c r="M109" s="60"/>
      <c r="N109" s="46"/>
      <c r="O109" s="1"/>
      <c r="P109" s="60">
        <v>0.1</v>
      </c>
      <c r="Q109" s="46"/>
      <c r="R109" s="1"/>
      <c r="S109" s="60"/>
      <c r="T109" s="47"/>
      <c r="U109" s="43"/>
      <c r="V109" s="69">
        <v>0.1</v>
      </c>
    </row>
    <row r="110" spans="1:22">
      <c r="A110" t="s">
        <v>882</v>
      </c>
      <c r="B110" s="134" t="s">
        <v>1764</v>
      </c>
      <c r="C110" s="2" t="s">
        <v>305</v>
      </c>
      <c r="D110" s="2" t="s">
        <v>108</v>
      </c>
      <c r="E110" s="46"/>
      <c r="F110" s="1">
        <v>3.3076919999999999</v>
      </c>
      <c r="G110" s="60">
        <v>3.5248150600000003</v>
      </c>
      <c r="H110" s="46"/>
      <c r="I110" s="1"/>
      <c r="J110" s="60"/>
      <c r="K110" s="46"/>
      <c r="L110" s="1"/>
      <c r="M110" s="60"/>
      <c r="N110" s="46"/>
      <c r="O110" s="1"/>
      <c r="P110" s="60"/>
      <c r="Q110" s="46"/>
      <c r="R110" s="1"/>
      <c r="S110" s="60"/>
      <c r="T110" s="47"/>
      <c r="U110" s="43">
        <v>3.3076919999999999</v>
      </c>
      <c r="V110" s="69">
        <v>3.5248150599999999</v>
      </c>
    </row>
    <row r="111" spans="1:22">
      <c r="A111" t="s">
        <v>226</v>
      </c>
      <c r="B111" s="134" t="s">
        <v>1764</v>
      </c>
      <c r="C111" s="2" t="s">
        <v>305</v>
      </c>
      <c r="D111" s="2" t="s">
        <v>241</v>
      </c>
      <c r="E111" s="46"/>
      <c r="F111" s="1">
        <v>0.36437249999999999</v>
      </c>
      <c r="G111" s="60">
        <v>0.1618744</v>
      </c>
      <c r="H111" s="46"/>
      <c r="I111" s="1"/>
      <c r="J111" s="60"/>
      <c r="K111" s="46"/>
      <c r="L111" s="1"/>
      <c r="M111" s="60"/>
      <c r="N111" s="46"/>
      <c r="O111" s="1"/>
      <c r="P111" s="60"/>
      <c r="Q111" s="46"/>
      <c r="R111" s="1"/>
      <c r="S111" s="60"/>
      <c r="T111" s="47"/>
      <c r="U111" s="43">
        <v>0.36437249999999999</v>
      </c>
      <c r="V111" s="69">
        <v>0.1618744</v>
      </c>
    </row>
    <row r="112" spans="1:22">
      <c r="A112" t="s">
        <v>460</v>
      </c>
      <c r="B112" s="134" t="s">
        <v>1765</v>
      </c>
      <c r="C112" s="2" t="s">
        <v>305</v>
      </c>
      <c r="D112" s="2" t="s">
        <v>109</v>
      </c>
      <c r="E112" s="46"/>
      <c r="F112" s="1">
        <v>158.9879</v>
      </c>
      <c r="G112" s="60">
        <v>159.39367482</v>
      </c>
      <c r="H112" s="46"/>
      <c r="I112" s="1"/>
      <c r="J112" s="60">
        <v>2.76400538</v>
      </c>
      <c r="K112" s="46"/>
      <c r="L112" s="1">
        <v>161.15379999999999</v>
      </c>
      <c r="M112" s="60">
        <v>103.37245549462931</v>
      </c>
      <c r="N112" s="46"/>
      <c r="O112" s="1"/>
      <c r="P112" s="60">
        <v>0.2</v>
      </c>
      <c r="Q112" s="46"/>
      <c r="R112" s="1"/>
      <c r="S112" s="60">
        <v>19.133081678170964</v>
      </c>
      <c r="T112" s="47">
        <v>147.71039999999999</v>
      </c>
      <c r="U112" s="43">
        <v>320.14170000000001</v>
      </c>
      <c r="V112" s="69">
        <v>284.86321737280002</v>
      </c>
    </row>
    <row r="113" spans="1:22">
      <c r="A113" t="s">
        <v>460</v>
      </c>
      <c r="B113" s="134" t="s">
        <v>1765</v>
      </c>
      <c r="C113" s="2" t="s">
        <v>305</v>
      </c>
      <c r="D113" s="2" t="s">
        <v>112</v>
      </c>
      <c r="E113" s="46"/>
      <c r="F113" s="1">
        <v>0.70445349999999995</v>
      </c>
      <c r="G113" s="60">
        <v>0.95101210000000003</v>
      </c>
      <c r="H113" s="46"/>
      <c r="I113" s="1"/>
      <c r="J113" s="60"/>
      <c r="K113" s="46"/>
      <c r="L113" s="1"/>
      <c r="M113" s="60"/>
      <c r="N113" s="46"/>
      <c r="O113" s="1"/>
      <c r="P113" s="60"/>
      <c r="Q113" s="46"/>
      <c r="R113" s="1"/>
      <c r="S113" s="60"/>
      <c r="T113" s="47"/>
      <c r="U113" s="43">
        <v>0.70445349999999995</v>
      </c>
      <c r="V113" s="69">
        <v>0.95101210000000003</v>
      </c>
    </row>
    <row r="114" spans="1:22">
      <c r="A114" t="s">
        <v>686</v>
      </c>
      <c r="B114" s="134" t="s">
        <v>1765</v>
      </c>
      <c r="C114" s="2" t="s">
        <v>305</v>
      </c>
      <c r="D114" s="2" t="s">
        <v>210</v>
      </c>
      <c r="E114" s="46"/>
      <c r="F114" s="1"/>
      <c r="G114" s="60"/>
      <c r="H114" s="46"/>
      <c r="I114" s="1"/>
      <c r="J114" s="60">
        <v>1.1331207999999999</v>
      </c>
      <c r="K114" s="46"/>
      <c r="L114" s="1"/>
      <c r="M114" s="60"/>
      <c r="N114" s="46"/>
      <c r="O114" s="1"/>
      <c r="P114" s="60"/>
      <c r="Q114" s="46"/>
      <c r="R114" s="1"/>
      <c r="S114" s="60"/>
      <c r="T114" s="47"/>
      <c r="U114" s="43"/>
      <c r="V114" s="69">
        <v>1.1331207999999999</v>
      </c>
    </row>
    <row r="115" spans="1:22">
      <c r="A115" t="s">
        <v>686</v>
      </c>
      <c r="B115" s="134" t="s">
        <v>1766</v>
      </c>
      <c r="C115" s="2" t="s">
        <v>305</v>
      </c>
      <c r="D115" s="2" t="s">
        <v>213</v>
      </c>
      <c r="E115" s="46"/>
      <c r="F115" s="1">
        <v>10.75708</v>
      </c>
      <c r="G115" s="60">
        <v>13.945479560000001</v>
      </c>
      <c r="H115" s="46"/>
      <c r="I115" s="1"/>
      <c r="J115" s="60"/>
      <c r="K115" s="46"/>
      <c r="L115" s="1"/>
      <c r="M115" s="60"/>
      <c r="N115" s="46"/>
      <c r="O115" s="1"/>
      <c r="P115" s="60"/>
      <c r="Q115" s="46"/>
      <c r="R115" s="1"/>
      <c r="S115" s="60"/>
      <c r="T115" s="47"/>
      <c r="U115" s="43">
        <v>10.75708</v>
      </c>
      <c r="V115" s="69">
        <v>13.945479560000001</v>
      </c>
    </row>
    <row r="116" spans="1:22">
      <c r="A116" t="s">
        <v>460</v>
      </c>
      <c r="B116" s="134" t="s">
        <v>1765</v>
      </c>
      <c r="C116" s="2" t="s">
        <v>305</v>
      </c>
      <c r="D116" s="2" t="s">
        <v>285</v>
      </c>
      <c r="E116" s="46"/>
      <c r="F116" s="1"/>
      <c r="G116" s="60">
        <v>0.202343</v>
      </c>
      <c r="H116" s="46"/>
      <c r="I116" s="1"/>
      <c r="J116" s="60">
        <v>14.2449472</v>
      </c>
      <c r="K116" s="46"/>
      <c r="L116" s="1">
        <v>112.0513</v>
      </c>
      <c r="M116" s="60">
        <v>1867.0806730263653</v>
      </c>
      <c r="N116" s="46"/>
      <c r="O116" s="1"/>
      <c r="P116" s="60">
        <v>32.200000000000003</v>
      </c>
      <c r="Q116" s="46"/>
      <c r="R116" s="1"/>
      <c r="S116" s="60">
        <v>345.57568402352445</v>
      </c>
      <c r="T116" s="47">
        <v>131.52289999999999</v>
      </c>
      <c r="U116" s="43">
        <v>112.0513</v>
      </c>
      <c r="V116" s="69">
        <v>2259.3036472498902</v>
      </c>
    </row>
    <row r="117" spans="1:22">
      <c r="A117" t="s">
        <v>305</v>
      </c>
      <c r="B117" s="134" t="s">
        <v>1764</v>
      </c>
      <c r="C117" s="2" t="s">
        <v>305</v>
      </c>
      <c r="D117" s="2" t="s">
        <v>286</v>
      </c>
      <c r="E117" s="46"/>
      <c r="F117" s="1"/>
      <c r="G117" s="60"/>
      <c r="H117" s="46"/>
      <c r="I117" s="1"/>
      <c r="J117" s="60"/>
      <c r="K117" s="46"/>
      <c r="L117" s="1"/>
      <c r="M117" s="60"/>
      <c r="N117" s="46"/>
      <c r="O117" s="1"/>
      <c r="P117" s="60">
        <v>12.4</v>
      </c>
      <c r="Q117" s="46"/>
      <c r="R117" s="1"/>
      <c r="S117" s="60"/>
      <c r="T117" s="47"/>
      <c r="U117" s="43"/>
      <c r="V117" s="69">
        <v>12.4</v>
      </c>
    </row>
    <row r="118" spans="1:22">
      <c r="A118" t="s">
        <v>460</v>
      </c>
      <c r="B118" s="134" t="s">
        <v>1764</v>
      </c>
      <c r="C118" s="2" t="s">
        <v>305</v>
      </c>
      <c r="D118" s="2" t="s">
        <v>373</v>
      </c>
      <c r="E118" s="46"/>
      <c r="F118" s="1"/>
      <c r="G118" s="60"/>
      <c r="H118" s="46"/>
      <c r="I118" s="1"/>
      <c r="J118" s="60"/>
      <c r="K118" s="46"/>
      <c r="L118" s="1">
        <v>28.589739999999999</v>
      </c>
      <c r="M118" s="60"/>
      <c r="N118" s="46"/>
      <c r="O118" s="1"/>
      <c r="P118" s="60"/>
      <c r="Q118" s="46"/>
      <c r="R118" s="1"/>
      <c r="S118" s="60"/>
      <c r="T118" s="47"/>
      <c r="U118" s="43">
        <v>28.589739999999999</v>
      </c>
      <c r="V118" s="69"/>
    </row>
    <row r="119" spans="1:22">
      <c r="A119" t="s">
        <v>686</v>
      </c>
      <c r="B119" s="134" t="s">
        <v>1766</v>
      </c>
      <c r="C119" s="2" t="s">
        <v>305</v>
      </c>
      <c r="D119" s="2" t="s">
        <v>374</v>
      </c>
      <c r="E119" s="46"/>
      <c r="F119" s="1">
        <v>17.530360000000002</v>
      </c>
      <c r="G119" s="60">
        <v>20.893938179999999</v>
      </c>
      <c r="H119" s="46"/>
      <c r="I119" s="1"/>
      <c r="J119" s="60">
        <v>0.80937199999999998</v>
      </c>
      <c r="K119" s="46"/>
      <c r="L119" s="1"/>
      <c r="M119" s="60"/>
      <c r="N119" s="46"/>
      <c r="O119" s="1"/>
      <c r="P119" s="60"/>
      <c r="Q119" s="46"/>
      <c r="R119" s="1"/>
      <c r="S119" s="60"/>
      <c r="T119" s="47"/>
      <c r="U119" s="43">
        <v>17.530360000000002</v>
      </c>
      <c r="V119" s="69">
        <v>21.703310179999999</v>
      </c>
    </row>
    <row r="120" spans="1:22">
      <c r="A120" t="s">
        <v>686</v>
      </c>
      <c r="B120" s="134" t="s">
        <v>1765</v>
      </c>
      <c r="C120" s="2" t="s">
        <v>305</v>
      </c>
      <c r="D120" s="2" t="s">
        <v>375</v>
      </c>
      <c r="E120" s="46"/>
      <c r="F120" s="1"/>
      <c r="G120" s="60"/>
      <c r="H120" s="46"/>
      <c r="I120" s="1"/>
      <c r="J120" s="60">
        <v>1.7401498</v>
      </c>
      <c r="K120" s="46"/>
      <c r="L120" s="1"/>
      <c r="M120" s="60"/>
      <c r="N120" s="46"/>
      <c r="O120" s="1"/>
      <c r="P120" s="60"/>
      <c r="Q120" s="46"/>
      <c r="R120" s="1"/>
      <c r="S120" s="60"/>
      <c r="T120" s="47"/>
      <c r="U120" s="43"/>
      <c r="V120" s="69">
        <v>1.7401498</v>
      </c>
    </row>
    <row r="121" spans="1:22">
      <c r="A121" t="s">
        <v>226</v>
      </c>
      <c r="B121" s="134" t="s">
        <v>1765</v>
      </c>
      <c r="C121" s="2" t="s">
        <v>305</v>
      </c>
      <c r="D121" s="2" t="s">
        <v>114</v>
      </c>
      <c r="E121" s="46"/>
      <c r="F121" s="1">
        <v>0.2024291</v>
      </c>
      <c r="G121" s="60">
        <v>0.202343</v>
      </c>
      <c r="H121" s="46"/>
      <c r="I121" s="1"/>
      <c r="J121" s="60"/>
      <c r="K121" s="46"/>
      <c r="L121" s="1"/>
      <c r="M121" s="60"/>
      <c r="N121" s="46"/>
      <c r="O121" s="1"/>
      <c r="P121" s="60"/>
      <c r="Q121" s="46"/>
      <c r="R121" s="1"/>
      <c r="S121" s="60"/>
      <c r="T121" s="47"/>
      <c r="U121" s="43">
        <v>0.2024291</v>
      </c>
      <c r="V121" s="69">
        <v>0.202343</v>
      </c>
    </row>
    <row r="122" spans="1:22">
      <c r="A122" t="s">
        <v>2335</v>
      </c>
      <c r="B122" s="134" t="s">
        <v>1766</v>
      </c>
      <c r="C122" s="2" t="s">
        <v>305</v>
      </c>
      <c r="D122" s="2" t="s">
        <v>376</v>
      </c>
      <c r="E122" s="46"/>
      <c r="F122" s="1"/>
      <c r="G122" s="60"/>
      <c r="H122" s="46"/>
      <c r="I122" s="1"/>
      <c r="J122" s="60"/>
      <c r="K122" s="46"/>
      <c r="L122" s="1"/>
      <c r="M122" s="60"/>
      <c r="N122" s="46"/>
      <c r="O122" s="1"/>
      <c r="P122" s="60">
        <v>1.4</v>
      </c>
      <c r="Q122" s="46"/>
      <c r="R122" s="1"/>
      <c r="S122" s="60"/>
      <c r="T122" s="47"/>
      <c r="U122" s="43"/>
      <c r="V122" s="69">
        <v>1.4</v>
      </c>
    </row>
    <row r="123" spans="1:22">
      <c r="A123" t="s">
        <v>305</v>
      </c>
      <c r="B123" s="134" t="s">
        <v>1764</v>
      </c>
      <c r="C123" s="2" t="s">
        <v>305</v>
      </c>
      <c r="D123" s="2" t="s">
        <v>377</v>
      </c>
      <c r="E123" s="46"/>
      <c r="F123" s="1"/>
      <c r="G123" s="60"/>
      <c r="H123" s="46"/>
      <c r="I123" s="1"/>
      <c r="J123" s="60">
        <v>0.30351450000000002</v>
      </c>
      <c r="K123" s="46"/>
      <c r="L123" s="1"/>
      <c r="M123" s="60">
        <v>0.49049800946443328</v>
      </c>
      <c r="N123" s="46"/>
      <c r="O123" s="1"/>
      <c r="P123" s="60"/>
      <c r="Q123" s="46"/>
      <c r="R123" s="1"/>
      <c r="S123" s="60">
        <v>9.0785678188237073E-2</v>
      </c>
      <c r="T123" s="47"/>
      <c r="U123" s="43"/>
      <c r="V123" s="69">
        <v>0.88479818765267004</v>
      </c>
    </row>
    <row r="124" spans="1:22">
      <c r="A124" t="s">
        <v>305</v>
      </c>
      <c r="B124" s="134" t="s">
        <v>1765</v>
      </c>
      <c r="C124" s="2" t="s">
        <v>305</v>
      </c>
      <c r="D124" s="2" t="s">
        <v>378</v>
      </c>
      <c r="E124" s="46"/>
      <c r="F124" s="1">
        <v>2.8340079999999999</v>
      </c>
      <c r="G124" s="60">
        <v>3.035145</v>
      </c>
      <c r="H124" s="46"/>
      <c r="I124" s="1"/>
      <c r="J124" s="60"/>
      <c r="K124" s="46"/>
      <c r="L124" s="1"/>
      <c r="M124" s="60"/>
      <c r="N124" s="46"/>
      <c r="O124" s="1"/>
      <c r="P124" s="60"/>
      <c r="Q124" s="46"/>
      <c r="R124" s="1"/>
      <c r="S124" s="60"/>
      <c r="T124" s="47"/>
      <c r="U124" s="43">
        <v>2.8340079999999999</v>
      </c>
      <c r="V124" s="69">
        <v>3.035145</v>
      </c>
    </row>
    <row r="125" spans="1:22">
      <c r="A125" t="s">
        <v>2335</v>
      </c>
      <c r="B125" s="134" t="s">
        <v>1764</v>
      </c>
      <c r="C125" s="2" t="s">
        <v>305</v>
      </c>
      <c r="D125" s="2" t="s">
        <v>379</v>
      </c>
      <c r="E125" s="46"/>
      <c r="F125" s="1"/>
      <c r="G125" s="60">
        <v>0.3237488</v>
      </c>
      <c r="H125" s="46"/>
      <c r="I125" s="1"/>
      <c r="J125" s="60"/>
      <c r="K125" s="46"/>
      <c r="L125" s="1"/>
      <c r="M125" s="60"/>
      <c r="N125" s="46"/>
      <c r="O125" s="1"/>
      <c r="P125" s="60">
        <v>17.100000000000001</v>
      </c>
      <c r="Q125" s="46"/>
      <c r="R125" s="1"/>
      <c r="S125" s="60"/>
      <c r="T125" s="47"/>
      <c r="U125" s="43"/>
      <c r="V125" s="69">
        <v>17.423748799999998</v>
      </c>
    </row>
    <row r="126" spans="1:22">
      <c r="A126" t="s">
        <v>2335</v>
      </c>
      <c r="B126" s="134" t="s">
        <v>1765</v>
      </c>
      <c r="C126" s="2" t="s">
        <v>305</v>
      </c>
      <c r="D126" s="2" t="s">
        <v>380</v>
      </c>
      <c r="E126" s="46"/>
      <c r="F126" s="1"/>
      <c r="G126" s="60"/>
      <c r="H126" s="46"/>
      <c r="I126" s="1"/>
      <c r="J126" s="60"/>
      <c r="K126" s="46"/>
      <c r="L126" s="1"/>
      <c r="M126" s="60"/>
      <c r="N126" s="46"/>
      <c r="O126" s="1"/>
      <c r="P126" s="60">
        <v>13</v>
      </c>
      <c r="Q126" s="46"/>
      <c r="R126" s="1"/>
      <c r="S126" s="60"/>
      <c r="T126" s="47"/>
      <c r="U126" s="43"/>
      <c r="V126" s="69">
        <v>13</v>
      </c>
    </row>
    <row r="127" spans="1:22">
      <c r="A127" t="s">
        <v>305</v>
      </c>
      <c r="B127" s="134" t="s">
        <v>1764</v>
      </c>
      <c r="C127" s="2" t="s">
        <v>305</v>
      </c>
      <c r="D127" s="2" t="s">
        <v>381</v>
      </c>
      <c r="E127" s="46"/>
      <c r="F127" s="1"/>
      <c r="G127" s="60"/>
      <c r="H127" s="46"/>
      <c r="I127" s="1"/>
      <c r="J127" s="60">
        <v>0.1011715</v>
      </c>
      <c r="K127" s="46"/>
      <c r="L127" s="1"/>
      <c r="M127" s="60"/>
      <c r="N127" s="46"/>
      <c r="O127" s="1"/>
      <c r="P127" s="60"/>
      <c r="Q127" s="46"/>
      <c r="R127" s="1"/>
      <c r="S127" s="60"/>
      <c r="T127" s="47"/>
      <c r="U127" s="43"/>
      <c r="V127" s="69">
        <v>0.1011715</v>
      </c>
    </row>
    <row r="128" spans="1:22">
      <c r="A128" t="s">
        <v>2335</v>
      </c>
      <c r="B128" s="134" t="s">
        <v>1765</v>
      </c>
      <c r="C128" s="2" t="s">
        <v>305</v>
      </c>
      <c r="D128" s="2" t="s">
        <v>382</v>
      </c>
      <c r="E128" s="46"/>
      <c r="F128" s="1"/>
      <c r="G128" s="60"/>
      <c r="H128" s="46"/>
      <c r="I128" s="1"/>
      <c r="J128" s="60"/>
      <c r="K128" s="46"/>
      <c r="L128" s="1"/>
      <c r="M128" s="60"/>
      <c r="N128" s="46"/>
      <c r="O128" s="1"/>
      <c r="P128" s="60">
        <v>2.4</v>
      </c>
      <c r="Q128" s="46"/>
      <c r="R128" s="1"/>
      <c r="S128" s="60"/>
      <c r="T128" s="47"/>
      <c r="U128" s="43"/>
      <c r="V128" s="69">
        <v>2.4</v>
      </c>
    </row>
    <row r="129" spans="1:22">
      <c r="A129" t="s">
        <v>460</v>
      </c>
      <c r="B129" s="134" t="s">
        <v>1764</v>
      </c>
      <c r="C129" s="2" t="s">
        <v>305</v>
      </c>
      <c r="D129" s="2" t="s">
        <v>10</v>
      </c>
      <c r="E129" s="46"/>
      <c r="F129" s="1">
        <v>221.2551</v>
      </c>
      <c r="G129" s="60">
        <v>214.49976743999997</v>
      </c>
      <c r="H129" s="46"/>
      <c r="I129" s="1"/>
      <c r="J129" s="60"/>
      <c r="K129" s="46"/>
      <c r="L129" s="1">
        <v>52.307690000000001</v>
      </c>
      <c r="M129" s="60">
        <v>38.381469240591912</v>
      </c>
      <c r="N129" s="46"/>
      <c r="O129" s="1"/>
      <c r="P129" s="60"/>
      <c r="Q129" s="46"/>
      <c r="R129" s="1"/>
      <c r="S129" s="60">
        <v>7.1039793182295519</v>
      </c>
      <c r="T129" s="47"/>
      <c r="U129" s="43">
        <v>273.56279999999998</v>
      </c>
      <c r="V129" s="69">
        <v>259.98521599882099</v>
      </c>
    </row>
    <row r="130" spans="1:22">
      <c r="A130" t="s">
        <v>460</v>
      </c>
      <c r="B130" s="134" t="s">
        <v>1765</v>
      </c>
      <c r="C130" s="2" t="s">
        <v>305</v>
      </c>
      <c r="D130" s="2" t="s">
        <v>115</v>
      </c>
      <c r="E130" s="46"/>
      <c r="F130" s="1">
        <v>19.1417</v>
      </c>
      <c r="G130" s="60">
        <v>18.995960839999999</v>
      </c>
      <c r="H130" s="46"/>
      <c r="I130" s="1"/>
      <c r="J130" s="60"/>
      <c r="K130" s="46"/>
      <c r="L130" s="1"/>
      <c r="M130" s="60"/>
      <c r="N130" s="46"/>
      <c r="O130" s="1"/>
      <c r="P130" s="60"/>
      <c r="Q130" s="46"/>
      <c r="R130" s="1"/>
      <c r="S130" s="60"/>
      <c r="T130" s="47"/>
      <c r="U130" s="43">
        <v>19.1417</v>
      </c>
      <c r="V130" s="69">
        <v>18.995960839999999</v>
      </c>
    </row>
    <row r="131" spans="1:22">
      <c r="A131" t="s">
        <v>460</v>
      </c>
      <c r="B131" s="134" t="s">
        <v>1764</v>
      </c>
      <c r="C131" s="2" t="s">
        <v>305</v>
      </c>
      <c r="D131" s="2" t="s">
        <v>116</v>
      </c>
      <c r="E131" s="46"/>
      <c r="F131" s="1"/>
      <c r="G131" s="60">
        <v>0.202343</v>
      </c>
      <c r="H131" s="46"/>
      <c r="I131" s="1"/>
      <c r="J131" s="60"/>
      <c r="K131" s="46"/>
      <c r="L131" s="1"/>
      <c r="M131" s="60"/>
      <c r="N131" s="46"/>
      <c r="O131" s="1"/>
      <c r="P131" s="60"/>
      <c r="Q131" s="46"/>
      <c r="R131" s="1"/>
      <c r="S131" s="60"/>
      <c r="T131" s="47"/>
      <c r="U131" s="43"/>
      <c r="V131" s="69">
        <v>0.202343</v>
      </c>
    </row>
    <row r="132" spans="1:22">
      <c r="A132" t="s">
        <v>1524</v>
      </c>
      <c r="B132" s="134" t="s">
        <v>1764</v>
      </c>
      <c r="C132" s="2" t="s">
        <v>305</v>
      </c>
      <c r="D132" s="2" t="s">
        <v>117</v>
      </c>
      <c r="E132" s="46"/>
      <c r="F132" s="1">
        <v>5.6315790000000003</v>
      </c>
      <c r="G132" s="60">
        <v>6.4506948399999997</v>
      </c>
      <c r="H132" s="46"/>
      <c r="I132" s="1"/>
      <c r="J132" s="60"/>
      <c r="K132" s="46"/>
      <c r="L132" s="1"/>
      <c r="M132" s="60"/>
      <c r="N132" s="46"/>
      <c r="O132" s="1"/>
      <c r="P132" s="60"/>
      <c r="Q132" s="46"/>
      <c r="R132" s="1"/>
      <c r="S132" s="60"/>
      <c r="T132" s="47"/>
      <c r="U132" s="43">
        <v>5.6315790000000003</v>
      </c>
      <c r="V132" s="69">
        <v>6.4506948399999997</v>
      </c>
    </row>
    <row r="133" spans="1:22">
      <c r="A133" t="s">
        <v>882</v>
      </c>
      <c r="B133" s="134" t="s">
        <v>1764</v>
      </c>
      <c r="C133" s="2" t="s">
        <v>305</v>
      </c>
      <c r="D133" s="2" t="s">
        <v>218</v>
      </c>
      <c r="E133" s="46"/>
      <c r="F133" s="1"/>
      <c r="G133" s="60">
        <v>1.5337599399999999</v>
      </c>
      <c r="H133" s="46"/>
      <c r="I133" s="1"/>
      <c r="J133" s="60"/>
      <c r="K133" s="46"/>
      <c r="L133" s="1"/>
      <c r="M133" s="60"/>
      <c r="N133" s="46"/>
      <c r="O133" s="1"/>
      <c r="P133" s="60"/>
      <c r="Q133" s="46"/>
      <c r="R133" s="1"/>
      <c r="S133" s="60"/>
      <c r="T133" s="47"/>
      <c r="U133" s="43"/>
      <c r="V133" s="69">
        <v>1.5337599399999999</v>
      </c>
    </row>
    <row r="134" spans="1:22">
      <c r="A134" t="s">
        <v>2335</v>
      </c>
      <c r="B134" s="134" t="s">
        <v>1765</v>
      </c>
      <c r="C134" s="2" t="s">
        <v>305</v>
      </c>
      <c r="D134" s="2" t="s">
        <v>383</v>
      </c>
      <c r="E134" s="46"/>
      <c r="F134" s="1"/>
      <c r="G134" s="60"/>
      <c r="H134" s="46"/>
      <c r="I134" s="1"/>
      <c r="J134" s="60">
        <v>0.60702900000000004</v>
      </c>
      <c r="K134" s="46"/>
      <c r="L134" s="1"/>
      <c r="M134" s="60"/>
      <c r="N134" s="46"/>
      <c r="O134" s="1"/>
      <c r="P134" s="60"/>
      <c r="Q134" s="46"/>
      <c r="R134" s="1"/>
      <c r="S134" s="60"/>
      <c r="T134" s="47"/>
      <c r="U134" s="43"/>
      <c r="V134" s="69">
        <v>0.60702900000000004</v>
      </c>
    </row>
    <row r="135" spans="1:22">
      <c r="A135" t="s">
        <v>882</v>
      </c>
      <c r="B135" s="134" t="s">
        <v>1765</v>
      </c>
      <c r="C135" s="2" t="s">
        <v>305</v>
      </c>
      <c r="D135" s="2" t="s">
        <v>123</v>
      </c>
      <c r="E135" s="46"/>
      <c r="F135" s="1">
        <v>2.024292</v>
      </c>
      <c r="G135" s="60">
        <v>2.2257729999999998</v>
      </c>
      <c r="H135" s="46"/>
      <c r="I135" s="1"/>
      <c r="J135" s="60"/>
      <c r="K135" s="46"/>
      <c r="L135" s="1"/>
      <c r="M135" s="60"/>
      <c r="N135" s="46"/>
      <c r="O135" s="1"/>
      <c r="P135" s="60"/>
      <c r="Q135" s="46"/>
      <c r="R135" s="1"/>
      <c r="S135" s="60"/>
      <c r="T135" s="47"/>
      <c r="U135" s="43">
        <v>2.024292</v>
      </c>
      <c r="V135" s="69">
        <v>2.2257729999999998</v>
      </c>
    </row>
    <row r="136" spans="1:22">
      <c r="A136" t="s">
        <v>408</v>
      </c>
      <c r="B136" s="134" t="s">
        <v>1764</v>
      </c>
      <c r="C136" s="2" t="s">
        <v>305</v>
      </c>
      <c r="D136" s="2" t="s">
        <v>124</v>
      </c>
      <c r="E136" s="46"/>
      <c r="F136" s="1">
        <v>7.6275310000000003</v>
      </c>
      <c r="G136" s="60">
        <v>8.47412484</v>
      </c>
      <c r="H136" s="46"/>
      <c r="I136" s="1"/>
      <c r="J136" s="60"/>
      <c r="K136" s="46"/>
      <c r="L136" s="1"/>
      <c r="M136" s="60"/>
      <c r="N136" s="46"/>
      <c r="O136" s="1"/>
      <c r="P136" s="60"/>
      <c r="Q136" s="46"/>
      <c r="R136" s="1"/>
      <c r="S136" s="60"/>
      <c r="T136" s="47"/>
      <c r="U136" s="43">
        <v>7.6275310000000003</v>
      </c>
      <c r="V136" s="69">
        <v>8.47412484</v>
      </c>
    </row>
    <row r="137" spans="1:22">
      <c r="A137" t="s">
        <v>460</v>
      </c>
      <c r="B137" s="134" t="s">
        <v>1764</v>
      </c>
      <c r="C137" s="2" t="s">
        <v>305</v>
      </c>
      <c r="D137" s="2" t="s">
        <v>384</v>
      </c>
      <c r="E137" s="46"/>
      <c r="F137" s="1"/>
      <c r="G137" s="60"/>
      <c r="H137" s="46"/>
      <c r="I137" s="1"/>
      <c r="J137" s="60">
        <v>2.6304590000000001</v>
      </c>
      <c r="K137" s="46"/>
      <c r="L137" s="1"/>
      <c r="M137" s="60"/>
      <c r="N137" s="46"/>
      <c r="O137" s="1"/>
      <c r="P137" s="60"/>
      <c r="Q137" s="46"/>
      <c r="R137" s="1"/>
      <c r="S137" s="60"/>
      <c r="T137" s="47"/>
      <c r="U137" s="43"/>
      <c r="V137" s="69">
        <v>2.6304590000000001</v>
      </c>
    </row>
    <row r="138" spans="1:22">
      <c r="A138" t="s">
        <v>785</v>
      </c>
      <c r="B138" s="134" t="s">
        <v>1764</v>
      </c>
      <c r="C138" s="2" t="s">
        <v>305</v>
      </c>
      <c r="D138" s="2" t="s">
        <v>385</v>
      </c>
      <c r="E138" s="46"/>
      <c r="F138" s="1">
        <v>2.311741</v>
      </c>
      <c r="G138" s="60">
        <v>2.4523971599999999</v>
      </c>
      <c r="H138" s="46"/>
      <c r="I138" s="1"/>
      <c r="J138" s="60"/>
      <c r="K138" s="46"/>
      <c r="L138" s="1"/>
      <c r="M138" s="60"/>
      <c r="N138" s="46"/>
      <c r="O138" s="1"/>
      <c r="P138" s="60"/>
      <c r="Q138" s="46"/>
      <c r="R138" s="1"/>
      <c r="S138" s="60"/>
      <c r="T138" s="47"/>
      <c r="U138" s="43">
        <v>2.311741</v>
      </c>
      <c r="V138" s="69">
        <v>2.4523971599999999</v>
      </c>
    </row>
    <row r="139" spans="1:22">
      <c r="A139" t="s">
        <v>305</v>
      </c>
      <c r="B139" s="134" t="s">
        <v>1765</v>
      </c>
      <c r="C139" s="2" t="s">
        <v>305</v>
      </c>
      <c r="D139" s="2" t="s">
        <v>386</v>
      </c>
      <c r="E139" s="46"/>
      <c r="F139" s="1"/>
      <c r="G139" s="60"/>
      <c r="H139" s="46"/>
      <c r="I139" s="1"/>
      <c r="J139" s="60"/>
      <c r="K139" s="46"/>
      <c r="L139" s="1"/>
      <c r="M139" s="60"/>
      <c r="N139" s="46"/>
      <c r="O139" s="1"/>
      <c r="P139" s="60">
        <v>14.3</v>
      </c>
      <c r="Q139" s="46"/>
      <c r="R139" s="1"/>
      <c r="S139" s="60"/>
      <c r="T139" s="47"/>
      <c r="U139" s="43"/>
      <c r="V139" s="69">
        <v>14.3</v>
      </c>
    </row>
    <row r="140" spans="1:22">
      <c r="A140" t="s">
        <v>460</v>
      </c>
      <c r="B140" s="134" t="s">
        <v>1765</v>
      </c>
      <c r="C140" s="2" t="s">
        <v>305</v>
      </c>
      <c r="D140" s="2" t="s">
        <v>387</v>
      </c>
      <c r="E140" s="46"/>
      <c r="F140" s="1">
        <v>0.60728749999999998</v>
      </c>
      <c r="G140" s="60">
        <v>0.58274784000000002</v>
      </c>
      <c r="H140" s="46"/>
      <c r="I140" s="1"/>
      <c r="J140" s="60"/>
      <c r="K140" s="46"/>
      <c r="L140" s="1"/>
      <c r="M140" s="60"/>
      <c r="N140" s="46"/>
      <c r="O140" s="1"/>
      <c r="P140" s="60"/>
      <c r="Q140" s="46"/>
      <c r="R140" s="1"/>
      <c r="S140" s="60"/>
      <c r="T140" s="47"/>
      <c r="U140" s="43">
        <v>0.60728749999999998</v>
      </c>
      <c r="V140" s="69">
        <v>0.58274784000000002</v>
      </c>
    </row>
    <row r="141" spans="1:22">
      <c r="A141" t="s">
        <v>460</v>
      </c>
      <c r="B141" s="134" t="s">
        <v>1765</v>
      </c>
      <c r="C141" s="2" t="s">
        <v>305</v>
      </c>
      <c r="D141" s="2" t="s">
        <v>388</v>
      </c>
      <c r="E141" s="46"/>
      <c r="F141" s="1">
        <v>14.29959</v>
      </c>
      <c r="G141" s="60">
        <v>17.0777492</v>
      </c>
      <c r="H141" s="46"/>
      <c r="I141" s="1"/>
      <c r="J141" s="60">
        <v>6.4668822800000001</v>
      </c>
      <c r="K141" s="46"/>
      <c r="L141" s="1">
        <v>1270</v>
      </c>
      <c r="M141" s="60"/>
      <c r="N141" s="46"/>
      <c r="O141" s="1"/>
      <c r="P141" s="60">
        <v>35.9</v>
      </c>
      <c r="Q141" s="46"/>
      <c r="R141" s="1"/>
      <c r="S141" s="60"/>
      <c r="T141" s="47">
        <v>513.95119999999997</v>
      </c>
      <c r="U141" s="43">
        <v>1284.3</v>
      </c>
      <c r="V141" s="69">
        <v>59.444631479999998</v>
      </c>
    </row>
    <row r="142" spans="1:22">
      <c r="A142" t="s">
        <v>460</v>
      </c>
      <c r="B142" s="134" t="s">
        <v>1764</v>
      </c>
      <c r="C142" s="2" t="s">
        <v>305</v>
      </c>
      <c r="D142" s="2" t="s">
        <v>389</v>
      </c>
      <c r="E142" s="46"/>
      <c r="F142" s="1"/>
      <c r="G142" s="60"/>
      <c r="H142" s="46"/>
      <c r="I142" s="1"/>
      <c r="J142" s="60"/>
      <c r="K142" s="46"/>
      <c r="L142" s="1">
        <v>8.2051289999999995</v>
      </c>
      <c r="M142" s="60"/>
      <c r="N142" s="46"/>
      <c r="O142" s="1"/>
      <c r="P142" s="60"/>
      <c r="Q142" s="46"/>
      <c r="R142" s="1"/>
      <c r="S142" s="60"/>
      <c r="T142" s="47"/>
      <c r="U142" s="43">
        <v>8.2051289999999995</v>
      </c>
      <c r="V142" s="69"/>
    </row>
    <row r="143" spans="1:22">
      <c r="A143" t="s">
        <v>305</v>
      </c>
      <c r="B143" s="134" t="s">
        <v>1765</v>
      </c>
      <c r="C143" s="2" t="s">
        <v>305</v>
      </c>
      <c r="D143" s="2" t="s">
        <v>390</v>
      </c>
      <c r="E143" s="46"/>
      <c r="F143" s="1"/>
      <c r="G143" s="60"/>
      <c r="H143" s="46"/>
      <c r="I143" s="1"/>
      <c r="J143" s="60">
        <v>4.0468599999999997</v>
      </c>
      <c r="K143" s="46"/>
      <c r="L143" s="1"/>
      <c r="M143" s="60"/>
      <c r="N143" s="46"/>
      <c r="O143" s="1"/>
      <c r="P143" s="60"/>
      <c r="Q143" s="46"/>
      <c r="R143" s="1"/>
      <c r="S143" s="60"/>
      <c r="T143" s="47"/>
      <c r="U143" s="43"/>
      <c r="V143" s="69">
        <v>4.0468599999999997</v>
      </c>
    </row>
    <row r="144" spans="1:22">
      <c r="A144" t="s">
        <v>460</v>
      </c>
      <c r="B144" s="134" t="s">
        <v>1765</v>
      </c>
      <c r="C144" s="2" t="s">
        <v>305</v>
      </c>
      <c r="D144" s="2" t="s">
        <v>132</v>
      </c>
      <c r="E144" s="46"/>
      <c r="F144" s="1">
        <v>82.595140000000001</v>
      </c>
      <c r="G144" s="60">
        <v>90.075009879999996</v>
      </c>
      <c r="H144" s="46"/>
      <c r="I144" s="1"/>
      <c r="J144" s="60">
        <v>0.202343</v>
      </c>
      <c r="K144" s="46"/>
      <c r="L144" s="1"/>
      <c r="M144" s="60">
        <v>8.8289641703598001</v>
      </c>
      <c r="N144" s="46"/>
      <c r="O144" s="1"/>
      <c r="P144" s="60"/>
      <c r="Q144" s="46"/>
      <c r="R144" s="1"/>
      <c r="S144" s="60">
        <v>1.6341422073882674</v>
      </c>
      <c r="T144" s="47"/>
      <c r="U144" s="43">
        <v>82.595140000000001</v>
      </c>
      <c r="V144" s="69">
        <v>100.740459257748</v>
      </c>
    </row>
    <row r="145" spans="1:22">
      <c r="A145" t="s">
        <v>226</v>
      </c>
      <c r="B145" s="134" t="s">
        <v>1764</v>
      </c>
      <c r="C145" s="2" t="s">
        <v>305</v>
      </c>
      <c r="D145" s="2" t="s">
        <v>225</v>
      </c>
      <c r="E145" s="46"/>
      <c r="F145" s="1">
        <v>16.890689999999999</v>
      </c>
      <c r="G145" s="60">
        <v>18.530571939999998</v>
      </c>
      <c r="H145" s="46"/>
      <c r="I145" s="1"/>
      <c r="J145" s="60"/>
      <c r="K145" s="46"/>
      <c r="L145" s="1">
        <v>30.89744</v>
      </c>
      <c r="M145" s="60"/>
      <c r="N145" s="46"/>
      <c r="O145" s="1"/>
      <c r="P145" s="60"/>
      <c r="Q145" s="46"/>
      <c r="R145" s="1"/>
      <c r="S145" s="60"/>
      <c r="T145" s="47"/>
      <c r="U145" s="43">
        <v>47.788119999999999</v>
      </c>
      <c r="V145" s="69">
        <v>18.530571940000002</v>
      </c>
    </row>
    <row r="146" spans="1:22">
      <c r="A146"/>
      <c r="B146" s="134" t="s">
        <v>1764</v>
      </c>
      <c r="C146" s="2" t="s">
        <v>305</v>
      </c>
      <c r="D146" s="2" t="s">
        <v>133</v>
      </c>
      <c r="E146" s="46"/>
      <c r="F146" s="1">
        <v>20.691587417748295</v>
      </c>
      <c r="G146" s="60">
        <v>14.851976200000001</v>
      </c>
      <c r="H146" s="46"/>
      <c r="I146" s="1"/>
      <c r="J146" s="60">
        <v>22.680243235903927</v>
      </c>
      <c r="K146" s="46"/>
      <c r="L146" s="1">
        <v>44.918920248654686</v>
      </c>
      <c r="M146" s="60">
        <v>13.12082175317359</v>
      </c>
      <c r="N146" s="46"/>
      <c r="O146" s="1"/>
      <c r="P146" s="60">
        <v>15.756171898811337</v>
      </c>
      <c r="Q146" s="46"/>
      <c r="R146" s="1"/>
      <c r="S146" s="60">
        <v>2.4285168915353417</v>
      </c>
      <c r="T146" s="47">
        <v>653.08230000000003</v>
      </c>
      <c r="U146" s="43">
        <v>68.394822446968362</v>
      </c>
      <c r="V146" s="69">
        <v>68.837729979424196</v>
      </c>
    </row>
    <row r="147" spans="1:22">
      <c r="A147"/>
      <c r="B147" s="134" t="s">
        <v>1765</v>
      </c>
      <c r="C147" s="2" t="s">
        <v>305</v>
      </c>
      <c r="D147" s="2" t="s">
        <v>134</v>
      </c>
      <c r="E147" s="46"/>
      <c r="F147" s="1">
        <v>14.348902582251712</v>
      </c>
      <c r="G147" s="60">
        <v>14.851976200000001</v>
      </c>
      <c r="H147" s="46"/>
      <c r="I147" s="1"/>
      <c r="J147" s="60">
        <v>41.135412364096027</v>
      </c>
      <c r="K147" s="46"/>
      <c r="L147" s="1">
        <v>59.9528797513453</v>
      </c>
      <c r="M147" s="60">
        <v>153.1580034552693</v>
      </c>
      <c r="N147" s="46"/>
      <c r="O147" s="1"/>
      <c r="P147" s="60">
        <v>13.043828101188664</v>
      </c>
      <c r="Q147" s="46"/>
      <c r="R147" s="1"/>
      <c r="S147" s="60">
        <v>28.347828014277024</v>
      </c>
      <c r="T147" s="47">
        <v>386.95479999999998</v>
      </c>
      <c r="U147" s="43">
        <v>71.517477553031668</v>
      </c>
      <c r="V147" s="69">
        <v>250.537048134831</v>
      </c>
    </row>
    <row r="148" spans="1:22">
      <c r="B148" s="134" t="s">
        <v>1764</v>
      </c>
      <c r="C148" s="2" t="s">
        <v>305</v>
      </c>
      <c r="D148" s="10" t="s">
        <v>2318</v>
      </c>
      <c r="E148" s="39" t="s">
        <v>1763</v>
      </c>
      <c r="F148" s="30">
        <v>2087.7279143177493</v>
      </c>
      <c r="G148" s="61">
        <v>2121.4570897799995</v>
      </c>
      <c r="H148" s="39" t="s">
        <v>1763</v>
      </c>
      <c r="I148" s="30" t="s">
        <v>1763</v>
      </c>
      <c r="J148" s="61">
        <v>125.65259593590397</v>
      </c>
      <c r="K148" s="39" t="s">
        <v>1763</v>
      </c>
      <c r="L148" s="30">
        <v>2457.6111142486548</v>
      </c>
      <c r="M148" s="61">
        <v>2353.2868249079843</v>
      </c>
      <c r="N148" s="39" t="s">
        <v>1763</v>
      </c>
      <c r="O148" s="30" t="s">
        <v>1763</v>
      </c>
      <c r="P148" s="61">
        <v>235.55617189881133</v>
      </c>
      <c r="Q148" s="39" t="s">
        <v>1763</v>
      </c>
      <c r="R148" s="30" t="s">
        <v>1763</v>
      </c>
      <c r="S148" s="61">
        <v>435.56698752761434</v>
      </c>
      <c r="T148" s="39">
        <v>4740.4108799999995</v>
      </c>
      <c r="U148" s="30">
        <v>4548.1236573469696</v>
      </c>
      <c r="V148" s="61">
        <v>5271.519670050312</v>
      </c>
    </row>
    <row r="149" spans="1:22">
      <c r="B149" s="134" t="s">
        <v>1765</v>
      </c>
      <c r="C149" s="2" t="s">
        <v>305</v>
      </c>
      <c r="D149" s="10" t="s">
        <v>2319</v>
      </c>
      <c r="E149" s="39" t="s">
        <v>1763</v>
      </c>
      <c r="F149" s="30">
        <v>1447.0817256822515</v>
      </c>
      <c r="G149" s="61">
        <v>1544.8523832600001</v>
      </c>
      <c r="H149" s="39" t="s">
        <v>1763</v>
      </c>
      <c r="I149" s="30" t="s">
        <v>1763</v>
      </c>
      <c r="J149" s="61">
        <v>192.41108602409605</v>
      </c>
      <c r="K149" s="39" t="s">
        <v>1763</v>
      </c>
      <c r="L149" s="30">
        <v>3526.4912867513453</v>
      </c>
      <c r="M149" s="61">
        <v>4011.6605949072336</v>
      </c>
      <c r="N149" s="39" t="s">
        <v>1763</v>
      </c>
      <c r="O149" s="30" t="s">
        <v>1763</v>
      </c>
      <c r="P149" s="61">
        <v>145.34382810118868</v>
      </c>
      <c r="Q149" s="39" t="s">
        <v>1763</v>
      </c>
      <c r="R149" s="30" t="s">
        <v>1763</v>
      </c>
      <c r="S149" s="61">
        <v>742.51336548204415</v>
      </c>
      <c r="T149" s="39">
        <v>3547.5524199999995</v>
      </c>
      <c r="U149" s="30">
        <v>4970.7889176530316</v>
      </c>
      <c r="V149" s="61">
        <v>6636.7812577745563</v>
      </c>
    </row>
    <row r="150" spans="1:22">
      <c r="B150" s="134" t="s">
        <v>1766</v>
      </c>
      <c r="C150" s="2" t="s">
        <v>305</v>
      </c>
      <c r="D150" s="10" t="s">
        <v>2320</v>
      </c>
      <c r="E150" s="39" t="s">
        <v>1763</v>
      </c>
      <c r="F150" s="30">
        <v>459.73273999999992</v>
      </c>
      <c r="G150" s="61">
        <v>485.76079324000005</v>
      </c>
      <c r="H150" s="39" t="s">
        <v>1763</v>
      </c>
      <c r="I150" s="30" t="s">
        <v>1763</v>
      </c>
      <c r="J150" s="61">
        <v>6.9363180399999997</v>
      </c>
      <c r="K150" s="39" t="s">
        <v>1763</v>
      </c>
      <c r="L150" s="30">
        <v>117.8205</v>
      </c>
      <c r="M150" s="61">
        <v>165.05258018478182</v>
      </c>
      <c r="N150" s="39" t="s">
        <v>1763</v>
      </c>
      <c r="O150" s="30" t="s">
        <v>1763</v>
      </c>
      <c r="P150" s="61">
        <v>3.5</v>
      </c>
      <c r="Q150" s="39" t="s">
        <v>1763</v>
      </c>
      <c r="R150" s="30" t="s">
        <v>1763</v>
      </c>
      <c r="S150" s="61">
        <v>30.549380710341779</v>
      </c>
      <c r="T150" s="39">
        <v>210.4367</v>
      </c>
      <c r="U150" s="30">
        <v>577.55333999999993</v>
      </c>
      <c r="V150" s="61">
        <v>691.79907217512391</v>
      </c>
    </row>
    <row r="151" spans="1:22">
      <c r="B151" s="134"/>
      <c r="C151" s="2" t="s">
        <v>305</v>
      </c>
      <c r="D151" s="10" t="s">
        <v>2257</v>
      </c>
      <c r="E151" s="40" t="s">
        <v>1763</v>
      </c>
      <c r="F151" s="31">
        <v>3994.5423800000008</v>
      </c>
      <c r="G151" s="62">
        <v>4152.0702662799995</v>
      </c>
      <c r="H151" s="40" t="s">
        <v>1763</v>
      </c>
      <c r="I151" s="31" t="s">
        <v>1763</v>
      </c>
      <c r="J151" s="62">
        <v>325.00000000000006</v>
      </c>
      <c r="K151" s="40" t="s">
        <v>1763</v>
      </c>
      <c r="L151" s="31">
        <v>6101.9229009999999</v>
      </c>
      <c r="M151" s="62">
        <v>6530</v>
      </c>
      <c r="N151" s="40" t="s">
        <v>1763</v>
      </c>
      <c r="O151" s="31" t="s">
        <v>1763</v>
      </c>
      <c r="P151" s="62">
        <v>384.4</v>
      </c>
      <c r="Q151" s="40" t="s">
        <v>1763</v>
      </c>
      <c r="R151" s="31" t="s">
        <v>1763</v>
      </c>
      <c r="S151" s="62">
        <v>1208.6297337200003</v>
      </c>
      <c r="T151" s="40">
        <v>8498.4</v>
      </c>
      <c r="U151" s="31">
        <v>10096.465915000002</v>
      </c>
      <c r="V151" s="62">
        <v>12600.099999999991</v>
      </c>
    </row>
    <row r="152" spans="1:22">
      <c r="A152" s="132"/>
      <c r="B152" s="135"/>
      <c r="C152" s="132" t="s">
        <v>305</v>
      </c>
      <c r="D152" s="113" t="s">
        <v>2321</v>
      </c>
      <c r="E152" s="124" t="s">
        <v>1763</v>
      </c>
      <c r="F152" s="113">
        <v>8.6541354555577488E-2</v>
      </c>
      <c r="G152" s="125">
        <v>8.4950603195804372E-2</v>
      </c>
      <c r="H152" s="124" t="s">
        <v>1763</v>
      </c>
      <c r="I152" s="113" t="s">
        <v>1763</v>
      </c>
      <c r="J152" s="125">
        <v>6.6494409458470825E-3</v>
      </c>
      <c r="K152" s="124" t="s">
        <v>1763</v>
      </c>
      <c r="L152" s="113">
        <v>0.13219753929516173</v>
      </c>
      <c r="M152" s="125">
        <v>0.13360261346578906</v>
      </c>
      <c r="N152" s="124" t="s">
        <v>1763</v>
      </c>
      <c r="O152" s="113" t="s">
        <v>1763</v>
      </c>
      <c r="P152" s="125">
        <v>7.8647541525649761E-3</v>
      </c>
      <c r="Q152" s="124" t="s">
        <v>1763</v>
      </c>
      <c r="R152" s="113" t="s">
        <v>1763</v>
      </c>
      <c r="S152" s="125">
        <v>2.4728344737741614E-2</v>
      </c>
      <c r="T152" s="114">
        <v>0.18956406483402372</v>
      </c>
      <c r="U152" s="115">
        <v>0.21873890758628481</v>
      </c>
      <c r="V152" s="116">
        <v>0.25779575649774689</v>
      </c>
    </row>
    <row r="153" spans="1:22">
      <c r="A153" s="132"/>
      <c r="B153" s="135"/>
      <c r="C153" s="132" t="s">
        <v>305</v>
      </c>
      <c r="D153" s="117" t="s">
        <v>2322</v>
      </c>
      <c r="E153" s="126" t="s">
        <v>1763</v>
      </c>
      <c r="F153" s="127">
        <v>52.264507813727313</v>
      </c>
      <c r="G153" s="128">
        <v>51.093959247483909</v>
      </c>
      <c r="H153" s="126" t="s">
        <v>1763</v>
      </c>
      <c r="I153" s="127" t="s">
        <v>1763</v>
      </c>
      <c r="J153" s="128">
        <v>38.662337211047372</v>
      </c>
      <c r="K153" s="126" t="s">
        <v>1763</v>
      </c>
      <c r="L153" s="127">
        <v>40.2760105973462</v>
      </c>
      <c r="M153" s="128">
        <v>36.038083076691954</v>
      </c>
      <c r="N153" s="126" t="s">
        <v>1763</v>
      </c>
      <c r="O153" s="127" t="s">
        <v>1763</v>
      </c>
      <c r="P153" s="128">
        <v>61.278920889389013</v>
      </c>
      <c r="Q153" s="126" t="s">
        <v>1763</v>
      </c>
      <c r="R153" s="127" t="s">
        <v>1763</v>
      </c>
      <c r="S153" s="128">
        <v>36.038083076691947</v>
      </c>
      <c r="T153" s="118">
        <v>55.780039536853984</v>
      </c>
      <c r="U153" s="119">
        <v>45.046689560848861</v>
      </c>
      <c r="V153" s="120">
        <v>41.837125658132202</v>
      </c>
    </row>
    <row r="154" spans="1:22">
      <c r="A154" s="132"/>
      <c r="B154" s="135"/>
      <c r="C154" s="132" t="s">
        <v>305</v>
      </c>
      <c r="D154" s="117" t="s">
        <v>2323</v>
      </c>
      <c r="E154" s="129">
        <v>0</v>
      </c>
      <c r="F154" s="130">
        <v>65</v>
      </c>
      <c r="G154" s="131">
        <v>76</v>
      </c>
      <c r="H154" s="129">
        <v>0</v>
      </c>
      <c r="I154" s="130">
        <v>0</v>
      </c>
      <c r="J154" s="131">
        <v>54</v>
      </c>
      <c r="K154" s="129">
        <v>0</v>
      </c>
      <c r="L154" s="130">
        <v>28</v>
      </c>
      <c r="M154" s="131">
        <v>26</v>
      </c>
      <c r="N154" s="129">
        <v>0</v>
      </c>
      <c r="O154" s="130">
        <v>0</v>
      </c>
      <c r="P154" s="131">
        <v>53</v>
      </c>
      <c r="Q154" s="129">
        <v>0</v>
      </c>
      <c r="R154" s="130">
        <v>0</v>
      </c>
      <c r="S154" s="131">
        <v>26</v>
      </c>
      <c r="T154" s="121">
        <v>20</v>
      </c>
      <c r="U154" s="122">
        <v>76</v>
      </c>
      <c r="V154" s="123">
        <v>137</v>
      </c>
    </row>
    <row r="155" spans="1:22">
      <c r="B155" s="134"/>
      <c r="E155" s="41"/>
      <c r="F155" s="35"/>
      <c r="G155" s="76"/>
      <c r="H155" s="41"/>
      <c r="I155" s="35"/>
      <c r="J155" s="76"/>
      <c r="K155" s="41"/>
      <c r="L155" s="35"/>
      <c r="M155" s="76"/>
      <c r="N155" s="41"/>
      <c r="O155" s="35"/>
      <c r="P155" s="76"/>
      <c r="Q155" s="41"/>
      <c r="R155" s="35"/>
      <c r="S155" s="76"/>
      <c r="T155" s="63"/>
      <c r="U155" s="44"/>
      <c r="V155" s="65"/>
    </row>
    <row r="156" spans="1:22">
      <c r="B156" s="134"/>
      <c r="E156" s="85"/>
      <c r="F156" s="42"/>
      <c r="G156" s="86"/>
      <c r="H156" s="85"/>
      <c r="I156" s="42"/>
      <c r="J156" s="86"/>
      <c r="K156" s="85"/>
      <c r="L156" s="42"/>
      <c r="M156" s="86"/>
      <c r="N156" s="85"/>
      <c r="O156" s="42"/>
      <c r="P156" s="86"/>
      <c r="Q156" s="85"/>
      <c r="R156" s="42"/>
      <c r="S156" s="86"/>
      <c r="T156" s="87"/>
      <c r="U156" s="45"/>
      <c r="V156" s="88"/>
    </row>
  </sheetData>
  <sortState columnSort="1" ref="T1:V156">
    <sortCondition ref="T1:V1"/>
    <sortCondition ref="T2:V2"/>
  </sortState>
  <dataValidations count="2">
    <dataValidation type="textLength" operator="greaterThan" allowBlank="1" showInputMessage="1" showErrorMessage="1" sqref="F156 I156 L156 R156 O156 U156">
      <formula1>#REF!</formula1>
    </dataValidation>
    <dataValidation type="textLength" operator="greaterThan" allowBlank="1" showInputMessage="1" showErrorMessage="1" sqref="E153:V153">
      <formula1>E157</formula1>
    </dataValidation>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0"/>
  <sheetViews>
    <sheetView workbookViewId="0">
      <pane xSplit="4" ySplit="2" topLeftCell="E3" activePane="bottomRight" state="frozen"/>
      <selection activeCell="J13" sqref="J13"/>
      <selection pane="topRight" activeCell="J13" sqref="J13"/>
      <selection pane="bottomLeft" activeCell="J13" sqref="J13"/>
      <selection pane="bottomRight" activeCell="D5" sqref="D5"/>
    </sheetView>
  </sheetViews>
  <sheetFormatPr baseColWidth="10" defaultColWidth="9.109375" defaultRowHeight="14.4"/>
  <cols>
    <col min="1" max="1" width="10.44140625" style="2" customWidth="1"/>
    <col min="2" max="2" width="6.88671875" style="138" customWidth="1"/>
    <col min="3" max="3" width="10" style="2" bestFit="1" customWidth="1"/>
    <col min="4" max="4" width="29" style="2" bestFit="1" customWidth="1"/>
    <col min="5" max="5" width="9.88671875" style="11" customWidth="1"/>
    <col min="6" max="6" width="9.88671875" style="3" customWidth="1"/>
    <col min="7" max="7" width="9.88671875" style="75" customWidth="1"/>
    <col min="8" max="8" width="9.109375" style="11"/>
    <col min="9" max="9" width="9.109375" style="3"/>
    <col min="10" max="10" width="9.109375" style="75"/>
    <col min="11" max="11" width="10.88671875" style="11" customWidth="1"/>
    <col min="12" max="12" width="10.88671875" style="3" customWidth="1"/>
    <col min="13" max="13" width="10.88671875" style="75" customWidth="1"/>
    <col min="14" max="14" width="9.109375" style="11"/>
    <col min="15" max="15" width="9.109375" style="3"/>
    <col min="16" max="16" width="9.109375" style="75"/>
    <col min="17" max="17" width="9.109375" style="11"/>
    <col min="18" max="18" width="9.109375" style="3"/>
    <col min="19" max="19" width="9.109375" style="75"/>
    <col min="20" max="20" width="13.44140625" style="11" customWidth="1"/>
    <col min="21" max="21" width="13.44140625" style="3" customWidth="1"/>
    <col min="22" max="22" width="13.44140625" style="75" customWidth="1"/>
    <col min="23" max="24" width="9.109375" style="2"/>
    <col min="25" max="25" width="9.109375" style="75"/>
    <col min="26" max="28" width="10.44140625" style="2" customWidth="1"/>
    <col min="29" max="29" width="9.109375" style="11"/>
    <col min="30" max="30" width="9.109375" style="3"/>
    <col min="31" max="31" width="9.109375" style="75"/>
    <col min="32" max="33" width="9.109375" style="8"/>
    <col min="34" max="34" width="9.109375" style="64"/>
    <col min="35" max="16384" width="9.109375" style="2"/>
  </cols>
  <sheetData>
    <row r="1" spans="1:391" s="7" customFormat="1" ht="42.75" customHeight="1">
      <c r="A1" s="6"/>
      <c r="B1" s="133"/>
      <c r="C1" s="6" t="s">
        <v>4010</v>
      </c>
      <c r="D1" s="136" t="s">
        <v>4009</v>
      </c>
      <c r="E1" s="52" t="s">
        <v>1926</v>
      </c>
      <c r="F1" s="77" t="s">
        <v>1926</v>
      </c>
      <c r="G1" s="78" t="s">
        <v>1926</v>
      </c>
      <c r="H1" s="52" t="s">
        <v>1927</v>
      </c>
      <c r="I1" s="77" t="s">
        <v>1927</v>
      </c>
      <c r="J1" s="78" t="s">
        <v>1927</v>
      </c>
      <c r="K1" s="52" t="s">
        <v>1928</v>
      </c>
      <c r="L1" s="77" t="s">
        <v>1928</v>
      </c>
      <c r="M1" s="78" t="s">
        <v>1928</v>
      </c>
      <c r="N1" s="52" t="s">
        <v>1929</v>
      </c>
      <c r="O1" s="77" t="s">
        <v>1929</v>
      </c>
      <c r="P1" s="78" t="s">
        <v>1929</v>
      </c>
      <c r="Q1" s="52" t="s">
        <v>1930</v>
      </c>
      <c r="R1" s="77" t="s">
        <v>1930</v>
      </c>
      <c r="S1" s="78" t="s">
        <v>1930</v>
      </c>
      <c r="T1" s="52" t="s">
        <v>1931</v>
      </c>
      <c r="U1" s="77" t="s">
        <v>1931</v>
      </c>
      <c r="V1" s="78" t="s">
        <v>1931</v>
      </c>
      <c r="W1" s="53" t="s">
        <v>1932</v>
      </c>
      <c r="X1" s="53" t="s">
        <v>1932</v>
      </c>
      <c r="Y1" s="78" t="s">
        <v>1932</v>
      </c>
      <c r="Z1" s="53" t="s">
        <v>1933</v>
      </c>
      <c r="AA1" s="53" t="s">
        <v>1933</v>
      </c>
      <c r="AB1" s="53" t="s">
        <v>1933</v>
      </c>
      <c r="AC1" s="48" t="s">
        <v>1924</v>
      </c>
      <c r="AD1" s="79" t="s">
        <v>1924</v>
      </c>
      <c r="AE1" s="80" t="s">
        <v>1924</v>
      </c>
      <c r="AF1" s="92" t="s">
        <v>3959</v>
      </c>
      <c r="AG1" s="57" t="s">
        <v>3959</v>
      </c>
      <c r="AH1" s="82" t="s">
        <v>3959</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1" t="s">
        <v>1762</v>
      </c>
      <c r="X2" s="51" t="s">
        <v>1761</v>
      </c>
      <c r="Y2" s="84" t="s">
        <v>1760</v>
      </c>
      <c r="Z2" s="51" t="s">
        <v>1762</v>
      </c>
      <c r="AA2" s="51" t="s">
        <v>1761</v>
      </c>
      <c r="AB2" s="51" t="s">
        <v>1760</v>
      </c>
      <c r="AC2" s="50" t="s">
        <v>1762</v>
      </c>
      <c r="AD2" s="83" t="s">
        <v>1761</v>
      </c>
      <c r="AE2" s="84" t="s">
        <v>1760</v>
      </c>
      <c r="AF2" s="93" t="s">
        <v>1762</v>
      </c>
      <c r="AG2" s="59" t="s">
        <v>1761</v>
      </c>
      <c r="AH2" s="74" t="s">
        <v>1760</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0</v>
      </c>
      <c r="B3" s="134" t="s">
        <v>1764</v>
      </c>
      <c r="C3" s="2" t="s">
        <v>391</v>
      </c>
      <c r="D3" s="2" t="s">
        <v>392</v>
      </c>
      <c r="E3" s="46"/>
      <c r="F3" s="1"/>
      <c r="G3" s="60"/>
      <c r="H3" s="46"/>
      <c r="I3" s="1"/>
      <c r="J3" s="60"/>
      <c r="K3" s="46"/>
      <c r="L3" s="1"/>
      <c r="M3" s="60"/>
      <c r="N3" s="46"/>
      <c r="O3" s="1"/>
      <c r="P3" s="60"/>
      <c r="Q3" s="46"/>
      <c r="R3" s="1"/>
      <c r="S3" s="60"/>
      <c r="T3" s="46"/>
      <c r="U3" s="1"/>
      <c r="V3" s="60"/>
      <c r="W3" s="1"/>
      <c r="X3" s="1"/>
      <c r="Y3" s="60"/>
      <c r="Z3" s="1"/>
      <c r="AA3" s="1"/>
      <c r="AB3" s="1"/>
      <c r="AC3" s="46"/>
      <c r="AD3" s="1"/>
      <c r="AE3" s="60">
        <v>0.3</v>
      </c>
      <c r="AF3" s="43"/>
      <c r="AG3" s="43"/>
      <c r="AH3" s="69">
        <v>0.3</v>
      </c>
    </row>
    <row r="4" spans="1:391">
      <c r="A4" t="s">
        <v>1524</v>
      </c>
      <c r="B4" s="134" t="s">
        <v>1765</v>
      </c>
      <c r="C4" s="2" t="s">
        <v>391</v>
      </c>
      <c r="D4" s="2" t="s">
        <v>393</v>
      </c>
      <c r="E4" s="46"/>
      <c r="F4" s="1"/>
      <c r="G4" s="60"/>
      <c r="H4" s="46"/>
      <c r="I4" s="1"/>
      <c r="J4" s="60"/>
      <c r="K4" s="46"/>
      <c r="L4" s="1"/>
      <c r="M4" s="60"/>
      <c r="N4" s="46"/>
      <c r="O4" s="1"/>
      <c r="P4" s="60"/>
      <c r="Q4" s="46"/>
      <c r="R4" s="1">
        <v>0.25</v>
      </c>
      <c r="S4" s="60">
        <v>0.25</v>
      </c>
      <c r="T4" s="46"/>
      <c r="U4" s="1"/>
      <c r="V4" s="60"/>
      <c r="W4" s="1"/>
      <c r="X4" s="1"/>
      <c r="Y4" s="60"/>
      <c r="Z4" s="1"/>
      <c r="AA4" s="1"/>
      <c r="AB4" s="1"/>
      <c r="AC4" s="46"/>
      <c r="AD4" s="1"/>
      <c r="AE4" s="60"/>
      <c r="AF4" s="43"/>
      <c r="AG4" s="43">
        <v>0.25</v>
      </c>
      <c r="AH4" s="69">
        <v>0.25</v>
      </c>
    </row>
    <row r="5" spans="1:391">
      <c r="A5" t="s">
        <v>1524</v>
      </c>
      <c r="B5" s="134" t="s">
        <v>1765</v>
      </c>
      <c r="C5" s="2" t="s">
        <v>391</v>
      </c>
      <c r="D5" s="2" t="s">
        <v>394</v>
      </c>
      <c r="E5" s="46"/>
      <c r="F5" s="1"/>
      <c r="G5" s="60"/>
      <c r="H5" s="46">
        <v>2</v>
      </c>
      <c r="I5" s="1"/>
      <c r="J5" s="60"/>
      <c r="K5" s="46"/>
      <c r="L5" s="1"/>
      <c r="M5" s="60"/>
      <c r="N5" s="46"/>
      <c r="O5" s="1"/>
      <c r="P5" s="60"/>
      <c r="Q5" s="46"/>
      <c r="R5" s="1"/>
      <c r="S5" s="60"/>
      <c r="T5" s="46"/>
      <c r="U5" s="1"/>
      <c r="V5" s="60"/>
      <c r="W5" s="1"/>
      <c r="X5" s="1"/>
      <c r="Y5" s="60"/>
      <c r="Z5" s="1"/>
      <c r="AA5" s="1"/>
      <c r="AB5" s="1"/>
      <c r="AC5" s="46"/>
      <c r="AD5" s="1"/>
      <c r="AE5" s="60"/>
      <c r="AF5" s="43">
        <v>2</v>
      </c>
      <c r="AG5" s="43"/>
      <c r="AH5" s="69"/>
    </row>
    <row r="6" spans="1:391">
      <c r="A6" t="s">
        <v>460</v>
      </c>
      <c r="B6" s="134" t="s">
        <v>1764</v>
      </c>
      <c r="C6" s="2" t="s">
        <v>391</v>
      </c>
      <c r="D6" s="2" t="s">
        <v>1</v>
      </c>
      <c r="E6" s="46"/>
      <c r="F6" s="1"/>
      <c r="G6" s="60"/>
      <c r="H6" s="46"/>
      <c r="I6" s="1">
        <v>1.5</v>
      </c>
      <c r="J6" s="60">
        <v>1.5</v>
      </c>
      <c r="K6" s="46">
        <v>155</v>
      </c>
      <c r="L6" s="1">
        <v>68.86</v>
      </c>
      <c r="M6" s="60">
        <v>280.76</v>
      </c>
      <c r="N6" s="46">
        <v>13</v>
      </c>
      <c r="O6" s="1">
        <v>11.19</v>
      </c>
      <c r="P6" s="60">
        <v>62.73</v>
      </c>
      <c r="Q6" s="46">
        <v>1343</v>
      </c>
      <c r="R6" s="1">
        <v>2277.7399999999998</v>
      </c>
      <c r="S6" s="60">
        <v>2982.56</v>
      </c>
      <c r="T6" s="46">
        <v>213</v>
      </c>
      <c r="U6" s="1">
        <v>377.29</v>
      </c>
      <c r="V6" s="60">
        <v>517.12</v>
      </c>
      <c r="W6" s="1">
        <v>1141</v>
      </c>
      <c r="X6" s="1">
        <v>1486.15</v>
      </c>
      <c r="Y6" s="60">
        <v>3047.7400000000002</v>
      </c>
      <c r="Z6" s="1">
        <v>17</v>
      </c>
      <c r="AA6" s="1">
        <v>4.92</v>
      </c>
      <c r="AB6" s="1">
        <v>15.64</v>
      </c>
      <c r="AC6" s="46"/>
      <c r="AD6" s="1"/>
      <c r="AE6" s="60"/>
      <c r="AF6" s="43">
        <v>2882</v>
      </c>
      <c r="AG6" s="43">
        <v>4227.6499999999996</v>
      </c>
      <c r="AH6" s="69">
        <v>6908.05</v>
      </c>
    </row>
    <row r="7" spans="1:391">
      <c r="A7" t="s">
        <v>1255</v>
      </c>
      <c r="B7" s="134" t="s">
        <v>1765</v>
      </c>
      <c r="C7" s="2" t="s">
        <v>391</v>
      </c>
      <c r="D7" s="2" t="s">
        <v>395</v>
      </c>
      <c r="E7" s="46"/>
      <c r="F7" s="1"/>
      <c r="G7" s="60"/>
      <c r="H7" s="46"/>
      <c r="I7" s="1"/>
      <c r="J7" s="60"/>
      <c r="K7" s="46"/>
      <c r="L7" s="1"/>
      <c r="M7" s="60"/>
      <c r="N7" s="46"/>
      <c r="O7" s="1"/>
      <c r="P7" s="60"/>
      <c r="Q7" s="46"/>
      <c r="R7" s="1">
        <v>0.47</v>
      </c>
      <c r="S7" s="60">
        <v>0.47</v>
      </c>
      <c r="T7" s="46"/>
      <c r="U7" s="1"/>
      <c r="V7" s="60">
        <v>0.16</v>
      </c>
      <c r="W7" s="1"/>
      <c r="X7" s="1"/>
      <c r="Y7" s="60">
        <v>0.01</v>
      </c>
      <c r="Z7" s="1"/>
      <c r="AA7" s="1"/>
      <c r="AB7" s="1"/>
      <c r="AC7" s="46"/>
      <c r="AD7" s="1"/>
      <c r="AE7" s="60"/>
      <c r="AF7" s="43"/>
      <c r="AG7" s="43">
        <v>0.47</v>
      </c>
      <c r="AH7" s="69">
        <v>0.64</v>
      </c>
    </row>
    <row r="8" spans="1:391">
      <c r="A8" t="s">
        <v>460</v>
      </c>
      <c r="B8" s="134" t="s">
        <v>1764</v>
      </c>
      <c r="C8" s="2" t="s">
        <v>391</v>
      </c>
      <c r="D8" s="2" t="s">
        <v>15</v>
      </c>
      <c r="E8" s="46"/>
      <c r="F8" s="1"/>
      <c r="G8" s="60"/>
      <c r="H8" s="46"/>
      <c r="I8" s="1"/>
      <c r="J8" s="60"/>
      <c r="K8" s="46"/>
      <c r="L8" s="1"/>
      <c r="M8" s="60"/>
      <c r="N8" s="46"/>
      <c r="O8" s="1"/>
      <c r="P8" s="60"/>
      <c r="Q8" s="46"/>
      <c r="R8" s="1"/>
      <c r="S8" s="60"/>
      <c r="T8" s="46"/>
      <c r="U8" s="1"/>
      <c r="V8" s="60"/>
      <c r="W8" s="1"/>
      <c r="X8" s="1"/>
      <c r="Y8" s="60">
        <v>2.4700000000000002</v>
      </c>
      <c r="Z8" s="1"/>
      <c r="AA8" s="1"/>
      <c r="AB8" s="1"/>
      <c r="AC8" s="46"/>
      <c r="AD8" s="1"/>
      <c r="AE8" s="60"/>
      <c r="AF8" s="43"/>
      <c r="AG8" s="43"/>
      <c r="AH8" s="69">
        <v>2.4700000000000002</v>
      </c>
    </row>
    <row r="9" spans="1:391">
      <c r="A9" t="s">
        <v>882</v>
      </c>
      <c r="B9" s="134" t="s">
        <v>1764</v>
      </c>
      <c r="C9" s="2" t="s">
        <v>391</v>
      </c>
      <c r="D9" s="2" t="s">
        <v>17</v>
      </c>
      <c r="E9" s="46"/>
      <c r="F9" s="1"/>
      <c r="G9" s="60"/>
      <c r="H9" s="46"/>
      <c r="I9" s="1"/>
      <c r="J9" s="60"/>
      <c r="K9" s="46"/>
      <c r="L9" s="1"/>
      <c r="M9" s="60"/>
      <c r="N9" s="46"/>
      <c r="O9" s="1"/>
      <c r="P9" s="60"/>
      <c r="Q9" s="46"/>
      <c r="R9" s="1">
        <v>3.5</v>
      </c>
      <c r="S9" s="60">
        <v>4.57</v>
      </c>
      <c r="T9" s="46"/>
      <c r="U9" s="1"/>
      <c r="V9" s="60"/>
      <c r="W9" s="1"/>
      <c r="X9" s="1"/>
      <c r="Y9" s="60"/>
      <c r="Z9" s="1"/>
      <c r="AA9" s="1"/>
      <c r="AB9" s="1"/>
      <c r="AC9" s="46"/>
      <c r="AD9" s="1"/>
      <c r="AE9" s="60"/>
      <c r="AF9" s="43"/>
      <c r="AG9" s="43">
        <v>3.5</v>
      </c>
      <c r="AH9" s="69">
        <v>4.57</v>
      </c>
    </row>
    <row r="10" spans="1:391">
      <c r="A10" t="s">
        <v>2335</v>
      </c>
      <c r="B10" s="134" t="s">
        <v>1764</v>
      </c>
      <c r="C10" s="2" t="s">
        <v>391</v>
      </c>
      <c r="D10" s="2" t="s">
        <v>396</v>
      </c>
      <c r="E10" s="46"/>
      <c r="F10" s="1"/>
      <c r="G10" s="60"/>
      <c r="H10" s="46"/>
      <c r="I10" s="1"/>
      <c r="J10" s="60"/>
      <c r="K10" s="46"/>
      <c r="L10" s="1"/>
      <c r="M10" s="60"/>
      <c r="N10" s="46"/>
      <c r="O10" s="1"/>
      <c r="P10" s="60">
        <v>0.6</v>
      </c>
      <c r="Q10" s="46"/>
      <c r="R10" s="1"/>
      <c r="S10" s="60"/>
      <c r="T10" s="46"/>
      <c r="U10" s="1"/>
      <c r="V10" s="60"/>
      <c r="W10" s="1"/>
      <c r="X10" s="1"/>
      <c r="Y10" s="60"/>
      <c r="Z10" s="1"/>
      <c r="AA10" s="1"/>
      <c r="AB10" s="1"/>
      <c r="AC10" s="46"/>
      <c r="AD10" s="1"/>
      <c r="AE10" s="60"/>
      <c r="AF10" s="43"/>
      <c r="AG10" s="43"/>
      <c r="AH10" s="69">
        <v>0.6</v>
      </c>
    </row>
    <row r="11" spans="1:391">
      <c r="A11" t="s">
        <v>391</v>
      </c>
      <c r="B11" s="134" t="s">
        <v>1765</v>
      </c>
      <c r="C11" s="2" t="s">
        <v>391</v>
      </c>
      <c r="D11" s="2" t="s">
        <v>397</v>
      </c>
      <c r="E11" s="46"/>
      <c r="F11" s="1"/>
      <c r="G11" s="60"/>
      <c r="H11" s="46"/>
      <c r="I11" s="1"/>
      <c r="J11" s="60"/>
      <c r="K11" s="46"/>
      <c r="L11" s="1"/>
      <c r="M11" s="60"/>
      <c r="N11" s="46">
        <v>4</v>
      </c>
      <c r="O11" s="1"/>
      <c r="P11" s="60">
        <v>0.75</v>
      </c>
      <c r="Q11" s="46">
        <v>102</v>
      </c>
      <c r="R11" s="1">
        <v>40.03</v>
      </c>
      <c r="S11" s="60">
        <v>42.79</v>
      </c>
      <c r="T11" s="46"/>
      <c r="U11" s="1"/>
      <c r="V11" s="60"/>
      <c r="W11" s="1"/>
      <c r="X11" s="1"/>
      <c r="Y11" s="60"/>
      <c r="Z11" s="1">
        <v>1</v>
      </c>
      <c r="AA11" s="1"/>
      <c r="AB11" s="1"/>
      <c r="AC11" s="46"/>
      <c r="AD11" s="1"/>
      <c r="AE11" s="60"/>
      <c r="AF11" s="43">
        <v>107</v>
      </c>
      <c r="AG11" s="43">
        <v>40.03</v>
      </c>
      <c r="AH11" s="69">
        <v>43.54</v>
      </c>
    </row>
    <row r="12" spans="1:391">
      <c r="A12" t="s">
        <v>226</v>
      </c>
      <c r="B12" s="134" t="s">
        <v>1764</v>
      </c>
      <c r="C12" s="2" t="s">
        <v>391</v>
      </c>
      <c r="D12" s="2" t="s">
        <v>228</v>
      </c>
      <c r="E12" s="46"/>
      <c r="F12" s="1"/>
      <c r="G12" s="60"/>
      <c r="H12" s="46"/>
      <c r="I12" s="1"/>
      <c r="J12" s="60"/>
      <c r="K12" s="46"/>
      <c r="L12" s="1"/>
      <c r="M12" s="60"/>
      <c r="N12" s="46"/>
      <c r="O12" s="1"/>
      <c r="P12" s="60"/>
      <c r="Q12" s="46"/>
      <c r="R12" s="1">
        <v>1.57</v>
      </c>
      <c r="S12" s="60">
        <v>2.48</v>
      </c>
      <c r="T12" s="46"/>
      <c r="U12" s="1"/>
      <c r="V12" s="60"/>
      <c r="W12" s="1"/>
      <c r="X12" s="1"/>
      <c r="Y12" s="60"/>
      <c r="Z12" s="1"/>
      <c r="AA12" s="1"/>
      <c r="AB12" s="1">
        <v>1</v>
      </c>
      <c r="AC12" s="46"/>
      <c r="AD12" s="1"/>
      <c r="AE12" s="60"/>
      <c r="AF12" s="43"/>
      <c r="AG12" s="43">
        <v>1.57</v>
      </c>
      <c r="AH12" s="69">
        <v>3.48</v>
      </c>
    </row>
    <row r="13" spans="1:391" ht="15.75" customHeight="1">
      <c r="A13" t="s">
        <v>460</v>
      </c>
      <c r="B13" s="134" t="s">
        <v>1764</v>
      </c>
      <c r="C13" s="2" t="s">
        <v>391</v>
      </c>
      <c r="D13" s="2" t="s">
        <v>23</v>
      </c>
      <c r="E13" s="46"/>
      <c r="F13" s="1"/>
      <c r="G13" s="60"/>
      <c r="H13" s="46"/>
      <c r="I13" s="1">
        <v>0.5</v>
      </c>
      <c r="J13" s="60">
        <v>0.5</v>
      </c>
      <c r="K13" s="46">
        <v>74</v>
      </c>
      <c r="L13" s="1">
        <v>12.89</v>
      </c>
      <c r="M13" s="60">
        <v>16.68</v>
      </c>
      <c r="N13" s="46">
        <v>10</v>
      </c>
      <c r="O13" s="1">
        <v>0.12</v>
      </c>
      <c r="P13" s="60">
        <v>14.22</v>
      </c>
      <c r="Q13" s="46">
        <v>204</v>
      </c>
      <c r="R13" s="1">
        <v>387.92</v>
      </c>
      <c r="S13" s="60">
        <v>433.63</v>
      </c>
      <c r="T13" s="46">
        <v>101</v>
      </c>
      <c r="U13" s="1">
        <v>259.39999999999998</v>
      </c>
      <c r="V13" s="60">
        <v>298.99</v>
      </c>
      <c r="W13" s="1">
        <v>275</v>
      </c>
      <c r="X13" s="1">
        <v>635.39</v>
      </c>
      <c r="Y13" s="60">
        <v>754.46</v>
      </c>
      <c r="Z13" s="1">
        <v>25</v>
      </c>
      <c r="AA13" s="1">
        <v>24.55</v>
      </c>
      <c r="AB13" s="1">
        <v>59.91</v>
      </c>
      <c r="AC13" s="46"/>
      <c r="AD13" s="1"/>
      <c r="AE13" s="60"/>
      <c r="AF13" s="43">
        <v>689</v>
      </c>
      <c r="AG13" s="43">
        <v>1320.77</v>
      </c>
      <c r="AH13" s="69">
        <v>1578.39</v>
      </c>
    </row>
    <row r="14" spans="1:391">
      <c r="A14" t="s">
        <v>460</v>
      </c>
      <c r="B14" s="134" t="s">
        <v>1764</v>
      </c>
      <c r="C14" s="2" t="s">
        <v>391</v>
      </c>
      <c r="D14" s="2" t="s">
        <v>2</v>
      </c>
      <c r="E14" s="46"/>
      <c r="F14" s="1"/>
      <c r="G14" s="60">
        <v>1</v>
      </c>
      <c r="H14" s="46"/>
      <c r="I14" s="1">
        <v>0.75</v>
      </c>
      <c r="J14" s="60">
        <v>0.75</v>
      </c>
      <c r="K14" s="46">
        <v>731</v>
      </c>
      <c r="L14" s="1">
        <v>320.85000000000002</v>
      </c>
      <c r="M14" s="60">
        <v>227.81</v>
      </c>
      <c r="N14" s="46">
        <v>364</v>
      </c>
      <c r="O14" s="1">
        <v>337.61</v>
      </c>
      <c r="P14" s="60">
        <v>704.95</v>
      </c>
      <c r="Q14" s="46">
        <v>14368</v>
      </c>
      <c r="R14" s="1">
        <v>18321.63</v>
      </c>
      <c r="S14" s="60">
        <v>15784.73</v>
      </c>
      <c r="T14" s="46">
        <v>5396</v>
      </c>
      <c r="U14" s="1">
        <v>6433.23</v>
      </c>
      <c r="V14" s="60">
        <v>6718.65</v>
      </c>
      <c r="W14" s="1">
        <v>14561</v>
      </c>
      <c r="X14" s="1">
        <v>14981.22</v>
      </c>
      <c r="Y14" s="60">
        <v>18493.810000000001</v>
      </c>
      <c r="Z14" s="1">
        <v>547</v>
      </c>
      <c r="AA14" s="1">
        <v>332.66</v>
      </c>
      <c r="AB14" s="1">
        <v>476.92</v>
      </c>
      <c r="AC14" s="46"/>
      <c r="AD14" s="1"/>
      <c r="AE14" s="60">
        <v>0.03</v>
      </c>
      <c r="AF14" s="43">
        <v>35967</v>
      </c>
      <c r="AG14" s="43">
        <v>40727.949999999997</v>
      </c>
      <c r="AH14" s="69">
        <v>42408.65</v>
      </c>
    </row>
    <row r="15" spans="1:391">
      <c r="A15" t="s">
        <v>460</v>
      </c>
      <c r="B15" s="134" t="s">
        <v>1764</v>
      </c>
      <c r="C15" s="2" t="s">
        <v>391</v>
      </c>
      <c r="D15" s="2" t="s">
        <v>29</v>
      </c>
      <c r="E15" s="46"/>
      <c r="F15" s="1"/>
      <c r="G15" s="60"/>
      <c r="H15" s="46"/>
      <c r="I15" s="1">
        <v>0.5</v>
      </c>
      <c r="J15" s="60">
        <v>0.54</v>
      </c>
      <c r="K15" s="46">
        <v>116</v>
      </c>
      <c r="L15" s="1">
        <v>156.91</v>
      </c>
      <c r="M15" s="60">
        <v>113.63</v>
      </c>
      <c r="N15" s="46">
        <v>34</v>
      </c>
      <c r="O15" s="1">
        <v>66.92</v>
      </c>
      <c r="P15" s="60">
        <v>166.86</v>
      </c>
      <c r="Q15" s="46">
        <v>1757</v>
      </c>
      <c r="R15" s="1">
        <v>2988.93</v>
      </c>
      <c r="S15" s="60">
        <v>3180.25</v>
      </c>
      <c r="T15" s="46">
        <v>381</v>
      </c>
      <c r="U15" s="1">
        <v>809.76</v>
      </c>
      <c r="V15" s="60">
        <v>891.84</v>
      </c>
      <c r="W15" s="1">
        <v>2290</v>
      </c>
      <c r="X15" s="1">
        <v>4707.68</v>
      </c>
      <c r="Y15" s="60">
        <v>5923.08</v>
      </c>
      <c r="Z15" s="1">
        <v>141</v>
      </c>
      <c r="AA15" s="1">
        <v>96</v>
      </c>
      <c r="AB15" s="1">
        <v>227.07</v>
      </c>
      <c r="AC15" s="46"/>
      <c r="AD15" s="1"/>
      <c r="AE15" s="60">
        <v>0.02</v>
      </c>
      <c r="AF15" s="43">
        <v>4719</v>
      </c>
      <c r="AG15" s="43">
        <v>8826.7000000000007</v>
      </c>
      <c r="AH15" s="69">
        <v>10503.29</v>
      </c>
    </row>
    <row r="16" spans="1:391">
      <c r="A16" t="s">
        <v>460</v>
      </c>
      <c r="B16" s="134" t="s">
        <v>1764</v>
      </c>
      <c r="C16" s="2" t="s">
        <v>391</v>
      </c>
      <c r="D16" s="2" t="s">
        <v>398</v>
      </c>
      <c r="E16" s="46"/>
      <c r="F16" s="1"/>
      <c r="G16" s="60"/>
      <c r="H16" s="46"/>
      <c r="I16" s="1"/>
      <c r="J16" s="60"/>
      <c r="K16" s="46"/>
      <c r="L16" s="1"/>
      <c r="M16" s="60"/>
      <c r="N16" s="46"/>
      <c r="O16" s="1"/>
      <c r="P16" s="60"/>
      <c r="Q16" s="46"/>
      <c r="R16" s="1"/>
      <c r="S16" s="60">
        <v>1</v>
      </c>
      <c r="T16" s="46"/>
      <c r="U16" s="1"/>
      <c r="V16" s="60"/>
      <c r="W16" s="1"/>
      <c r="X16" s="1"/>
      <c r="Y16" s="60">
        <v>3</v>
      </c>
      <c r="Z16" s="1"/>
      <c r="AA16" s="1"/>
      <c r="AB16" s="1"/>
      <c r="AC16" s="46"/>
      <c r="AD16" s="1"/>
      <c r="AE16" s="60"/>
      <c r="AF16" s="43"/>
      <c r="AG16" s="43"/>
      <c r="AH16" s="69">
        <v>4</v>
      </c>
    </row>
    <row r="17" spans="1:34">
      <c r="A17" t="s">
        <v>460</v>
      </c>
      <c r="B17" s="134" t="s">
        <v>1765</v>
      </c>
      <c r="C17" s="2" t="s">
        <v>391</v>
      </c>
      <c r="D17" s="2" t="s">
        <v>32</v>
      </c>
      <c r="E17" s="46">
        <v>5</v>
      </c>
      <c r="F17" s="1">
        <v>3.15</v>
      </c>
      <c r="G17" s="60">
        <v>25.49</v>
      </c>
      <c r="H17" s="46"/>
      <c r="I17" s="1">
        <v>0.56000000000000005</v>
      </c>
      <c r="J17" s="60">
        <v>5.33</v>
      </c>
      <c r="K17" s="46">
        <v>145</v>
      </c>
      <c r="L17" s="1">
        <v>568.11</v>
      </c>
      <c r="M17" s="60">
        <v>732.54</v>
      </c>
      <c r="N17" s="46">
        <v>255</v>
      </c>
      <c r="O17" s="1">
        <v>363.1</v>
      </c>
      <c r="P17" s="60">
        <v>566.16</v>
      </c>
      <c r="Q17" s="46">
        <v>2529</v>
      </c>
      <c r="R17" s="1">
        <v>5721.47</v>
      </c>
      <c r="S17" s="60">
        <v>3918.05</v>
      </c>
      <c r="T17" s="46">
        <v>977</v>
      </c>
      <c r="U17" s="1">
        <v>1054.74</v>
      </c>
      <c r="V17" s="60">
        <v>756.1</v>
      </c>
      <c r="W17" s="1">
        <v>1764</v>
      </c>
      <c r="X17" s="1">
        <v>2691.63</v>
      </c>
      <c r="Y17" s="60">
        <v>3220.15</v>
      </c>
      <c r="Z17" s="1">
        <v>1997</v>
      </c>
      <c r="AA17" s="1">
        <v>2677.53</v>
      </c>
      <c r="AB17" s="1">
        <v>2203.65</v>
      </c>
      <c r="AC17" s="46"/>
      <c r="AD17" s="1">
        <v>2</v>
      </c>
      <c r="AE17" s="60">
        <v>7.26</v>
      </c>
      <c r="AF17" s="43">
        <v>7672</v>
      </c>
      <c r="AG17" s="43">
        <v>13082.29</v>
      </c>
      <c r="AH17" s="69">
        <v>11434.73</v>
      </c>
    </row>
    <row r="18" spans="1:34">
      <c r="A18" t="s">
        <v>1611</v>
      </c>
      <c r="B18" s="134" t="s">
        <v>1765</v>
      </c>
      <c r="C18" s="2" t="s">
        <v>391</v>
      </c>
      <c r="D18" s="2" t="s">
        <v>252</v>
      </c>
      <c r="E18" s="46"/>
      <c r="F18" s="1"/>
      <c r="G18" s="60"/>
      <c r="H18" s="46"/>
      <c r="I18" s="1"/>
      <c r="J18" s="60"/>
      <c r="K18" s="46"/>
      <c r="L18" s="1"/>
      <c r="M18" s="60"/>
      <c r="N18" s="46">
        <v>374</v>
      </c>
      <c r="O18" s="1">
        <v>88.17</v>
      </c>
      <c r="P18" s="60">
        <v>196.72</v>
      </c>
      <c r="Q18" s="46">
        <v>30</v>
      </c>
      <c r="R18" s="1"/>
      <c r="S18" s="60"/>
      <c r="T18" s="46"/>
      <c r="U18" s="1"/>
      <c r="V18" s="60"/>
      <c r="W18" s="1"/>
      <c r="X18" s="1"/>
      <c r="Y18" s="60"/>
      <c r="Z18" s="1"/>
      <c r="AA18" s="1"/>
      <c r="AB18" s="1"/>
      <c r="AC18" s="46"/>
      <c r="AD18" s="1"/>
      <c r="AE18" s="60"/>
      <c r="AF18" s="43">
        <v>404</v>
      </c>
      <c r="AG18" s="43">
        <v>88.17</v>
      </c>
      <c r="AH18" s="69">
        <v>196.72</v>
      </c>
    </row>
    <row r="19" spans="1:34">
      <c r="A19" t="s">
        <v>460</v>
      </c>
      <c r="B19" s="134" t="s">
        <v>1765</v>
      </c>
      <c r="C19" s="2" t="s">
        <v>391</v>
      </c>
      <c r="D19" s="2" t="s">
        <v>33</v>
      </c>
      <c r="E19" s="46"/>
      <c r="F19" s="1"/>
      <c r="G19" s="60"/>
      <c r="H19" s="46"/>
      <c r="I19" s="1"/>
      <c r="J19" s="60"/>
      <c r="K19" s="46"/>
      <c r="L19" s="1"/>
      <c r="M19" s="60"/>
      <c r="N19" s="46">
        <v>1</v>
      </c>
      <c r="O19" s="1"/>
      <c r="P19" s="60"/>
      <c r="Q19" s="46">
        <v>5</v>
      </c>
      <c r="R19" s="1">
        <v>33.83</v>
      </c>
      <c r="S19" s="60">
        <v>34.75</v>
      </c>
      <c r="T19" s="46">
        <v>4</v>
      </c>
      <c r="U19" s="1">
        <v>0.28000000000000003</v>
      </c>
      <c r="V19" s="60">
        <v>0.28000000000000003</v>
      </c>
      <c r="W19" s="1">
        <v>62</v>
      </c>
      <c r="X19" s="1">
        <v>22.47</v>
      </c>
      <c r="Y19" s="60">
        <v>3.99</v>
      </c>
      <c r="Z19" s="1">
        <v>4</v>
      </c>
      <c r="AA19" s="1"/>
      <c r="AB19" s="1">
        <v>0.02</v>
      </c>
      <c r="AC19" s="46"/>
      <c r="AD19" s="1"/>
      <c r="AE19" s="60"/>
      <c r="AF19" s="43">
        <v>76</v>
      </c>
      <c r="AG19" s="43">
        <v>56.58</v>
      </c>
      <c r="AH19" s="69">
        <v>39.04</v>
      </c>
    </row>
    <row r="20" spans="1:34">
      <c r="A20" t="s">
        <v>460</v>
      </c>
      <c r="B20" s="134" t="s">
        <v>1764</v>
      </c>
      <c r="C20" s="2" t="s">
        <v>391</v>
      </c>
      <c r="D20" s="2" t="s">
        <v>3</v>
      </c>
      <c r="E20" s="46"/>
      <c r="F20" s="1"/>
      <c r="G20" s="60"/>
      <c r="H20" s="46"/>
      <c r="I20" s="1"/>
      <c r="J20" s="60"/>
      <c r="K20" s="46"/>
      <c r="L20" s="1"/>
      <c r="M20" s="60"/>
      <c r="N20" s="46">
        <v>116</v>
      </c>
      <c r="O20" s="1">
        <v>149.91</v>
      </c>
      <c r="P20" s="60">
        <v>793.25</v>
      </c>
      <c r="Q20" s="46">
        <v>79</v>
      </c>
      <c r="R20" s="1">
        <v>47.87</v>
      </c>
      <c r="S20" s="60">
        <v>44.26</v>
      </c>
      <c r="T20" s="46"/>
      <c r="U20" s="1"/>
      <c r="V20" s="60">
        <v>2.91</v>
      </c>
      <c r="W20" s="1"/>
      <c r="X20" s="1"/>
      <c r="Y20" s="60">
        <v>7.35</v>
      </c>
      <c r="Z20" s="1"/>
      <c r="AA20" s="1"/>
      <c r="AB20" s="1"/>
      <c r="AC20" s="46"/>
      <c r="AD20" s="1"/>
      <c r="AE20" s="60"/>
      <c r="AF20" s="43">
        <v>195</v>
      </c>
      <c r="AG20" s="43">
        <v>197.78</v>
      </c>
      <c r="AH20" s="69">
        <v>847.77</v>
      </c>
    </row>
    <row r="21" spans="1:34">
      <c r="A21" t="s">
        <v>882</v>
      </c>
      <c r="B21" s="134" t="s">
        <v>1764</v>
      </c>
      <c r="C21" s="2" t="s">
        <v>391</v>
      </c>
      <c r="D21" s="2" t="s">
        <v>34</v>
      </c>
      <c r="E21" s="46"/>
      <c r="F21" s="1"/>
      <c r="G21" s="60"/>
      <c r="H21" s="46"/>
      <c r="I21" s="1"/>
      <c r="J21" s="60"/>
      <c r="K21" s="46"/>
      <c r="L21" s="1"/>
      <c r="M21" s="60"/>
      <c r="N21" s="46"/>
      <c r="O21" s="1"/>
      <c r="P21" s="60"/>
      <c r="Q21" s="46"/>
      <c r="R21" s="1"/>
      <c r="S21" s="60">
        <v>0.9</v>
      </c>
      <c r="T21" s="46"/>
      <c r="U21" s="1"/>
      <c r="V21" s="60"/>
      <c r="W21" s="1"/>
      <c r="X21" s="1"/>
      <c r="Y21" s="60"/>
      <c r="Z21" s="1"/>
      <c r="AA21" s="1"/>
      <c r="AB21" s="1"/>
      <c r="AC21" s="46"/>
      <c r="AD21" s="1"/>
      <c r="AE21" s="60"/>
      <c r="AF21" s="43"/>
      <c r="AG21" s="43"/>
      <c r="AH21" s="69">
        <v>0.9</v>
      </c>
    </row>
    <row r="22" spans="1:34">
      <c r="A22" t="s">
        <v>404</v>
      </c>
      <c r="B22" s="134" t="s">
        <v>1765</v>
      </c>
      <c r="C22" s="2" t="s">
        <v>391</v>
      </c>
      <c r="D22" s="2" t="s">
        <v>399</v>
      </c>
      <c r="E22" s="46"/>
      <c r="F22" s="1"/>
      <c r="G22" s="60"/>
      <c r="H22" s="46"/>
      <c r="I22" s="1"/>
      <c r="J22" s="60"/>
      <c r="K22" s="46"/>
      <c r="L22" s="1"/>
      <c r="M22" s="60"/>
      <c r="N22" s="46"/>
      <c r="O22" s="1"/>
      <c r="P22" s="60"/>
      <c r="Q22" s="46"/>
      <c r="R22" s="1">
        <v>1.5</v>
      </c>
      <c r="S22" s="60">
        <v>1.5</v>
      </c>
      <c r="T22" s="46"/>
      <c r="U22" s="1"/>
      <c r="V22" s="60"/>
      <c r="W22" s="1"/>
      <c r="X22" s="1"/>
      <c r="Y22" s="60"/>
      <c r="Z22" s="1"/>
      <c r="AA22" s="1"/>
      <c r="AB22" s="1"/>
      <c r="AC22" s="46"/>
      <c r="AD22" s="1"/>
      <c r="AE22" s="60"/>
      <c r="AF22" s="43"/>
      <c r="AG22" s="43">
        <v>1.5</v>
      </c>
      <c r="AH22" s="69">
        <v>1.5</v>
      </c>
    </row>
    <row r="23" spans="1:34">
      <c r="A23" t="s">
        <v>460</v>
      </c>
      <c r="B23" s="134" t="s">
        <v>1764</v>
      </c>
      <c r="C23" s="2" t="s">
        <v>391</v>
      </c>
      <c r="D23" s="2" t="s">
        <v>39</v>
      </c>
      <c r="E23" s="46"/>
      <c r="F23" s="1"/>
      <c r="G23" s="60"/>
      <c r="H23" s="46"/>
      <c r="I23" s="1">
        <v>0.75</v>
      </c>
      <c r="J23" s="60">
        <v>0.75</v>
      </c>
      <c r="K23" s="46">
        <v>9</v>
      </c>
      <c r="L23" s="1">
        <v>7.12</v>
      </c>
      <c r="M23" s="60">
        <v>22.5</v>
      </c>
      <c r="N23" s="46">
        <v>16</v>
      </c>
      <c r="O23" s="1">
        <v>20.420000000000002</v>
      </c>
      <c r="P23" s="60">
        <v>99.42</v>
      </c>
      <c r="Q23" s="46">
        <v>359</v>
      </c>
      <c r="R23" s="1">
        <v>443.24</v>
      </c>
      <c r="S23" s="60">
        <v>801.53</v>
      </c>
      <c r="T23" s="46">
        <v>42</v>
      </c>
      <c r="U23" s="1">
        <v>79.5</v>
      </c>
      <c r="V23" s="60">
        <v>228.52</v>
      </c>
      <c r="W23" s="1">
        <v>493</v>
      </c>
      <c r="X23" s="1">
        <v>704.61</v>
      </c>
      <c r="Y23" s="60">
        <v>1094.67</v>
      </c>
      <c r="Z23" s="1">
        <v>10</v>
      </c>
      <c r="AA23" s="1">
        <v>8.14</v>
      </c>
      <c r="AB23" s="1">
        <v>43.87</v>
      </c>
      <c r="AC23" s="46"/>
      <c r="AD23" s="1"/>
      <c r="AE23" s="60">
        <v>1.56</v>
      </c>
      <c r="AF23" s="43">
        <v>929</v>
      </c>
      <c r="AG23" s="43">
        <v>1263.78</v>
      </c>
      <c r="AH23" s="69">
        <v>2292.8200000000002</v>
      </c>
    </row>
    <row r="24" spans="1:34">
      <c r="A24" t="s">
        <v>669</v>
      </c>
      <c r="B24" s="134" t="s">
        <v>1764</v>
      </c>
      <c r="C24" s="2" t="s">
        <v>391</v>
      </c>
      <c r="D24" s="2" t="s">
        <v>400</v>
      </c>
      <c r="E24" s="46"/>
      <c r="F24" s="1"/>
      <c r="G24" s="60"/>
      <c r="H24" s="46"/>
      <c r="I24" s="1"/>
      <c r="J24" s="60"/>
      <c r="K24" s="46"/>
      <c r="L24" s="1"/>
      <c r="M24" s="60"/>
      <c r="N24" s="46"/>
      <c r="O24" s="1"/>
      <c r="P24" s="60"/>
      <c r="Q24" s="46"/>
      <c r="R24" s="1"/>
      <c r="S24" s="60"/>
      <c r="T24" s="46"/>
      <c r="U24" s="1"/>
      <c r="V24" s="60"/>
      <c r="W24" s="1"/>
      <c r="X24" s="1"/>
      <c r="Y24" s="60"/>
      <c r="Z24" s="1"/>
      <c r="AA24" s="1"/>
      <c r="AB24" s="1"/>
      <c r="AC24" s="46"/>
      <c r="AD24" s="1"/>
      <c r="AE24" s="60">
        <v>0.35</v>
      </c>
      <c r="AF24" s="43"/>
      <c r="AG24" s="43"/>
      <c r="AH24" s="69">
        <v>0.35</v>
      </c>
    </row>
    <row r="25" spans="1:34">
      <c r="A25" t="s">
        <v>882</v>
      </c>
      <c r="B25" s="134" t="s">
        <v>1764</v>
      </c>
      <c r="C25" s="2" t="s">
        <v>391</v>
      </c>
      <c r="D25" s="2" t="s">
        <v>42</v>
      </c>
      <c r="E25" s="46"/>
      <c r="F25" s="1"/>
      <c r="G25" s="60"/>
      <c r="H25" s="46"/>
      <c r="I25" s="1"/>
      <c r="J25" s="60"/>
      <c r="K25" s="46"/>
      <c r="L25" s="1"/>
      <c r="M25" s="60"/>
      <c r="N25" s="46"/>
      <c r="O25" s="1"/>
      <c r="P25" s="60"/>
      <c r="Q25" s="46"/>
      <c r="R25" s="1"/>
      <c r="S25" s="60">
        <v>0.8</v>
      </c>
      <c r="T25" s="46"/>
      <c r="U25" s="1"/>
      <c r="V25" s="60"/>
      <c r="W25" s="1"/>
      <c r="X25" s="1"/>
      <c r="Y25" s="60"/>
      <c r="Z25" s="1"/>
      <c r="AA25" s="1"/>
      <c r="AB25" s="1"/>
      <c r="AC25" s="46"/>
      <c r="AD25" s="1"/>
      <c r="AE25" s="60"/>
      <c r="AF25" s="43"/>
      <c r="AG25" s="43"/>
      <c r="AH25" s="69">
        <v>0.8</v>
      </c>
    </row>
    <row r="26" spans="1:34">
      <c r="A26" t="s">
        <v>460</v>
      </c>
      <c r="B26" s="134" t="s">
        <v>1764</v>
      </c>
      <c r="C26" s="2" t="s">
        <v>391</v>
      </c>
      <c r="D26" s="2" t="s">
        <v>169</v>
      </c>
      <c r="E26" s="46"/>
      <c r="F26" s="1"/>
      <c r="G26" s="60"/>
      <c r="H26" s="46"/>
      <c r="I26" s="1"/>
      <c r="J26" s="60"/>
      <c r="K26" s="46"/>
      <c r="L26" s="1">
        <v>4.68</v>
      </c>
      <c r="M26" s="60">
        <v>6.38</v>
      </c>
      <c r="N26" s="46"/>
      <c r="O26" s="1"/>
      <c r="P26" s="60">
        <v>3</v>
      </c>
      <c r="Q26" s="46"/>
      <c r="R26" s="1">
        <v>36</v>
      </c>
      <c r="S26" s="60">
        <v>101.49</v>
      </c>
      <c r="T26" s="46"/>
      <c r="U26" s="1">
        <v>42.08</v>
      </c>
      <c r="V26" s="60">
        <v>39.83</v>
      </c>
      <c r="W26" s="1"/>
      <c r="X26" s="1">
        <v>20.99</v>
      </c>
      <c r="Y26" s="60">
        <v>48.54</v>
      </c>
      <c r="Z26" s="1"/>
      <c r="AA26" s="1"/>
      <c r="AB26" s="1">
        <v>8.43</v>
      </c>
      <c r="AC26" s="46"/>
      <c r="AD26" s="1"/>
      <c r="AE26" s="60"/>
      <c r="AF26" s="43"/>
      <c r="AG26" s="43">
        <v>103.75</v>
      </c>
      <c r="AH26" s="69">
        <v>207.67</v>
      </c>
    </row>
    <row r="27" spans="1:34">
      <c r="A27" t="s">
        <v>460</v>
      </c>
      <c r="B27" s="134" t="s">
        <v>1764</v>
      </c>
      <c r="C27" s="2" t="s">
        <v>391</v>
      </c>
      <c r="D27" s="2" t="s">
        <v>51</v>
      </c>
      <c r="E27" s="46"/>
      <c r="F27" s="1"/>
      <c r="G27" s="60"/>
      <c r="H27" s="46"/>
      <c r="I27" s="1"/>
      <c r="J27" s="60"/>
      <c r="K27" s="46"/>
      <c r="L27" s="1"/>
      <c r="M27" s="60"/>
      <c r="N27" s="46"/>
      <c r="O27" s="1"/>
      <c r="P27" s="60"/>
      <c r="Q27" s="46"/>
      <c r="R27" s="1">
        <v>0.44</v>
      </c>
      <c r="S27" s="60">
        <v>0.44</v>
      </c>
      <c r="T27" s="46"/>
      <c r="U27" s="1"/>
      <c r="V27" s="60"/>
      <c r="W27" s="1"/>
      <c r="X27" s="1"/>
      <c r="Y27" s="60"/>
      <c r="Z27" s="1"/>
      <c r="AA27" s="1"/>
      <c r="AB27" s="1"/>
      <c r="AC27" s="46"/>
      <c r="AD27" s="1"/>
      <c r="AE27" s="60"/>
      <c r="AF27" s="43"/>
      <c r="AG27" s="43">
        <v>0.44</v>
      </c>
      <c r="AH27" s="69">
        <v>0.44</v>
      </c>
    </row>
    <row r="28" spans="1:34">
      <c r="A28" t="s">
        <v>882</v>
      </c>
      <c r="B28" s="134" t="s">
        <v>1765</v>
      </c>
      <c r="C28" s="2" t="s">
        <v>391</v>
      </c>
      <c r="D28" s="2" t="s">
        <v>52</v>
      </c>
      <c r="E28" s="46"/>
      <c r="F28" s="1"/>
      <c r="G28" s="60"/>
      <c r="H28" s="46"/>
      <c r="I28" s="1"/>
      <c r="J28" s="60"/>
      <c r="K28" s="46"/>
      <c r="L28" s="1"/>
      <c r="M28" s="60"/>
      <c r="N28" s="46"/>
      <c r="O28" s="1"/>
      <c r="P28" s="60"/>
      <c r="Q28" s="46"/>
      <c r="R28" s="1"/>
      <c r="S28" s="60"/>
      <c r="T28" s="46"/>
      <c r="U28" s="1"/>
      <c r="V28" s="60"/>
      <c r="W28" s="1"/>
      <c r="X28" s="1"/>
      <c r="Y28" s="60"/>
      <c r="Z28" s="1"/>
      <c r="AA28" s="1"/>
      <c r="AB28" s="1">
        <v>1</v>
      </c>
      <c r="AC28" s="46"/>
      <c r="AD28" s="1"/>
      <c r="AE28" s="60"/>
      <c r="AF28" s="43"/>
      <c r="AG28" s="43"/>
      <c r="AH28" s="69">
        <v>1</v>
      </c>
    </row>
    <row r="29" spans="1:34">
      <c r="A29" t="s">
        <v>1524</v>
      </c>
      <c r="B29" s="134" t="s">
        <v>1764</v>
      </c>
      <c r="C29" s="2" t="s">
        <v>391</v>
      </c>
      <c r="D29" s="2" t="s">
        <v>4</v>
      </c>
      <c r="E29" s="46"/>
      <c r="F29" s="1"/>
      <c r="G29" s="60"/>
      <c r="H29" s="46"/>
      <c r="I29" s="1"/>
      <c r="J29" s="60"/>
      <c r="K29" s="46"/>
      <c r="L29" s="1"/>
      <c r="M29" s="60">
        <v>2.11</v>
      </c>
      <c r="N29" s="46"/>
      <c r="O29" s="1"/>
      <c r="P29" s="60">
        <v>1.51</v>
      </c>
      <c r="Q29" s="46"/>
      <c r="R29" s="1">
        <v>10.08</v>
      </c>
      <c r="S29" s="60">
        <v>87.14</v>
      </c>
      <c r="T29" s="46"/>
      <c r="U29" s="1">
        <v>1.22</v>
      </c>
      <c r="V29" s="60">
        <v>19.989999999999998</v>
      </c>
      <c r="W29" s="1"/>
      <c r="X29" s="1">
        <v>22.53</v>
      </c>
      <c r="Y29" s="60">
        <v>61.24</v>
      </c>
      <c r="Z29" s="1"/>
      <c r="AA29" s="1">
        <v>3.21</v>
      </c>
      <c r="AB29" s="1">
        <v>14.97</v>
      </c>
      <c r="AC29" s="46"/>
      <c r="AD29" s="1"/>
      <c r="AE29" s="60"/>
      <c r="AF29" s="43"/>
      <c r="AG29" s="43">
        <v>37.04</v>
      </c>
      <c r="AH29" s="69">
        <v>186.96</v>
      </c>
    </row>
    <row r="30" spans="1:34">
      <c r="A30" t="s">
        <v>686</v>
      </c>
      <c r="B30" s="134" t="s">
        <v>1765</v>
      </c>
      <c r="C30" s="2" t="s">
        <v>391</v>
      </c>
      <c r="D30" s="2" t="s">
        <v>173</v>
      </c>
      <c r="E30" s="46"/>
      <c r="F30" s="1">
        <v>1.08</v>
      </c>
      <c r="G30" s="60"/>
      <c r="H30" s="46"/>
      <c r="I30" s="1"/>
      <c r="J30" s="60"/>
      <c r="K30" s="46"/>
      <c r="L30" s="1">
        <v>4.22</v>
      </c>
      <c r="M30" s="60">
        <v>3.46</v>
      </c>
      <c r="N30" s="46">
        <v>7</v>
      </c>
      <c r="O30" s="1">
        <v>29.28</v>
      </c>
      <c r="P30" s="60">
        <v>66.13</v>
      </c>
      <c r="Q30" s="46">
        <v>50</v>
      </c>
      <c r="R30" s="1">
        <v>122</v>
      </c>
      <c r="S30" s="60">
        <v>136.53</v>
      </c>
      <c r="T30" s="46">
        <v>19</v>
      </c>
      <c r="U30" s="1">
        <v>21.15</v>
      </c>
      <c r="V30" s="60">
        <v>16.920000000000002</v>
      </c>
      <c r="W30" s="1">
        <v>12</v>
      </c>
      <c r="X30" s="1">
        <v>48.23</v>
      </c>
      <c r="Y30" s="60">
        <v>69.28</v>
      </c>
      <c r="Z30" s="1">
        <v>33</v>
      </c>
      <c r="AA30" s="1">
        <v>89.9</v>
      </c>
      <c r="AB30" s="1">
        <v>79.150000000000006</v>
      </c>
      <c r="AC30" s="46"/>
      <c r="AD30" s="1"/>
      <c r="AE30" s="60"/>
      <c r="AF30" s="43">
        <v>121</v>
      </c>
      <c r="AG30" s="43">
        <v>315.86</v>
      </c>
      <c r="AH30" s="69">
        <v>371.47</v>
      </c>
    </row>
    <row r="31" spans="1:34">
      <c r="A31" t="s">
        <v>1524</v>
      </c>
      <c r="B31" s="134" t="s">
        <v>1764</v>
      </c>
      <c r="C31" s="2" t="s">
        <v>391</v>
      </c>
      <c r="D31" s="2" t="s">
        <v>61</v>
      </c>
      <c r="E31" s="46"/>
      <c r="F31" s="1"/>
      <c r="G31" s="60"/>
      <c r="H31" s="46"/>
      <c r="I31" s="1"/>
      <c r="J31" s="60"/>
      <c r="K31" s="46"/>
      <c r="L31" s="1"/>
      <c r="M31" s="60"/>
      <c r="N31" s="46"/>
      <c r="O31" s="1"/>
      <c r="P31" s="60"/>
      <c r="Q31" s="46"/>
      <c r="R31" s="1">
        <v>0.46</v>
      </c>
      <c r="S31" s="60">
        <v>0.46</v>
      </c>
      <c r="T31" s="46"/>
      <c r="U31" s="1"/>
      <c r="V31" s="60">
        <v>0.14000000000000001</v>
      </c>
      <c r="W31" s="1"/>
      <c r="X31" s="1"/>
      <c r="Y31" s="60"/>
      <c r="Z31" s="1"/>
      <c r="AA31" s="1"/>
      <c r="AB31" s="1"/>
      <c r="AC31" s="46"/>
      <c r="AD31" s="1"/>
      <c r="AE31" s="60"/>
      <c r="AF31" s="43"/>
      <c r="AG31" s="43">
        <v>0.46</v>
      </c>
      <c r="AH31" s="69">
        <v>0.6</v>
      </c>
    </row>
    <row r="32" spans="1:34">
      <c r="A32" t="s">
        <v>1524</v>
      </c>
      <c r="B32" s="134" t="s">
        <v>1764</v>
      </c>
      <c r="C32" s="2" t="s">
        <v>391</v>
      </c>
      <c r="D32" s="2" t="s">
        <v>401</v>
      </c>
      <c r="E32" s="46"/>
      <c r="F32" s="1"/>
      <c r="G32" s="60"/>
      <c r="H32" s="46"/>
      <c r="I32" s="1"/>
      <c r="J32" s="60"/>
      <c r="K32" s="46"/>
      <c r="L32" s="1"/>
      <c r="M32" s="60"/>
      <c r="N32" s="46"/>
      <c r="O32" s="1"/>
      <c r="P32" s="60"/>
      <c r="Q32" s="46"/>
      <c r="R32" s="1">
        <v>0.49</v>
      </c>
      <c r="S32" s="60">
        <v>0.49</v>
      </c>
      <c r="T32" s="46"/>
      <c r="U32" s="1"/>
      <c r="V32" s="60"/>
      <c r="W32" s="1"/>
      <c r="X32" s="1"/>
      <c r="Y32" s="60"/>
      <c r="Z32" s="1"/>
      <c r="AA32" s="1"/>
      <c r="AB32" s="1"/>
      <c r="AC32" s="46"/>
      <c r="AD32" s="1"/>
      <c r="AE32" s="60"/>
      <c r="AF32" s="43"/>
      <c r="AG32" s="43">
        <v>0.49</v>
      </c>
      <c r="AH32" s="69">
        <v>0.49</v>
      </c>
    </row>
    <row r="33" spans="1:34">
      <c r="A33" t="s">
        <v>746</v>
      </c>
      <c r="B33" s="134" t="s">
        <v>1764</v>
      </c>
      <c r="C33" s="2" t="s">
        <v>391</v>
      </c>
      <c r="D33" s="2" t="s">
        <v>180</v>
      </c>
      <c r="E33" s="46"/>
      <c r="F33" s="1"/>
      <c r="G33" s="60"/>
      <c r="H33" s="46"/>
      <c r="I33" s="1"/>
      <c r="J33" s="60"/>
      <c r="K33" s="46"/>
      <c r="L33" s="1"/>
      <c r="M33" s="60"/>
      <c r="N33" s="46"/>
      <c r="O33" s="1">
        <v>4.1100000000000003</v>
      </c>
      <c r="P33" s="60">
        <v>89.31</v>
      </c>
      <c r="Q33" s="46"/>
      <c r="R33" s="1"/>
      <c r="S33" s="60"/>
      <c r="T33" s="46"/>
      <c r="U33" s="1"/>
      <c r="V33" s="60"/>
      <c r="W33" s="1"/>
      <c r="X33" s="1"/>
      <c r="Y33" s="60"/>
      <c r="Z33" s="1"/>
      <c r="AA33" s="1"/>
      <c r="AB33" s="1"/>
      <c r="AC33" s="46"/>
      <c r="AD33" s="1"/>
      <c r="AE33" s="60"/>
      <c r="AF33" s="43"/>
      <c r="AG33" s="43">
        <v>4.1100000000000003</v>
      </c>
      <c r="AH33" s="69">
        <v>89.31</v>
      </c>
    </row>
    <row r="34" spans="1:34">
      <c r="A34" t="s">
        <v>882</v>
      </c>
      <c r="B34" s="134" t="s">
        <v>1764</v>
      </c>
      <c r="C34" s="2" t="s">
        <v>391</v>
      </c>
      <c r="D34" s="2" t="s">
        <v>402</v>
      </c>
      <c r="E34" s="46"/>
      <c r="F34" s="1"/>
      <c r="G34" s="60"/>
      <c r="H34" s="46"/>
      <c r="I34" s="1">
        <v>0.38</v>
      </c>
      <c r="J34" s="60">
        <v>0.38</v>
      </c>
      <c r="K34" s="46"/>
      <c r="L34" s="1">
        <v>6.1</v>
      </c>
      <c r="M34" s="60">
        <v>10.5</v>
      </c>
      <c r="N34" s="46"/>
      <c r="O34" s="1">
        <v>1</v>
      </c>
      <c r="P34" s="60">
        <v>1.1000000000000001</v>
      </c>
      <c r="Q34" s="46"/>
      <c r="R34" s="1">
        <v>29.98</v>
      </c>
      <c r="S34" s="60">
        <v>71.42</v>
      </c>
      <c r="T34" s="46"/>
      <c r="U34" s="1">
        <v>3</v>
      </c>
      <c r="V34" s="60"/>
      <c r="W34" s="1"/>
      <c r="X34" s="1">
        <v>44.99</v>
      </c>
      <c r="Y34" s="60">
        <v>142.99</v>
      </c>
      <c r="Z34" s="1"/>
      <c r="AA34" s="1"/>
      <c r="AB34" s="1"/>
      <c r="AC34" s="46"/>
      <c r="AD34" s="1"/>
      <c r="AE34" s="60"/>
      <c r="AF34" s="43"/>
      <c r="AG34" s="43">
        <v>85.45</v>
      </c>
      <c r="AH34" s="69">
        <v>226.39</v>
      </c>
    </row>
    <row r="35" spans="1:34">
      <c r="A35" t="s">
        <v>1524</v>
      </c>
      <c r="B35" s="134" t="s">
        <v>1764</v>
      </c>
      <c r="C35" s="2" t="s">
        <v>391</v>
      </c>
      <c r="D35" s="2" t="s">
        <v>71</v>
      </c>
      <c r="E35" s="46"/>
      <c r="F35" s="1"/>
      <c r="G35" s="60"/>
      <c r="H35" s="46"/>
      <c r="I35" s="1">
        <v>0.2</v>
      </c>
      <c r="J35" s="60">
        <v>0.2</v>
      </c>
      <c r="K35" s="46">
        <v>61</v>
      </c>
      <c r="L35" s="1">
        <v>0.5</v>
      </c>
      <c r="M35" s="60">
        <v>4</v>
      </c>
      <c r="N35" s="46">
        <v>5662</v>
      </c>
      <c r="O35" s="1">
        <v>404.99</v>
      </c>
      <c r="P35" s="60">
        <v>3811.92</v>
      </c>
      <c r="Q35" s="46">
        <v>9079</v>
      </c>
      <c r="R35" s="1">
        <v>3407.18</v>
      </c>
      <c r="S35" s="60">
        <v>5770.35</v>
      </c>
      <c r="T35" s="46">
        <v>5</v>
      </c>
      <c r="U35" s="1"/>
      <c r="V35" s="60"/>
      <c r="W35" s="1">
        <v>316</v>
      </c>
      <c r="X35" s="1">
        <v>40.92</v>
      </c>
      <c r="Y35" s="60">
        <v>74.8</v>
      </c>
      <c r="Z35" s="1">
        <v>58</v>
      </c>
      <c r="AA35" s="1">
        <v>15</v>
      </c>
      <c r="AB35" s="1">
        <v>16.5</v>
      </c>
      <c r="AC35" s="46"/>
      <c r="AD35" s="1"/>
      <c r="AE35" s="60">
        <v>15.71</v>
      </c>
      <c r="AF35" s="43">
        <v>15181</v>
      </c>
      <c r="AG35" s="43">
        <v>3868.79</v>
      </c>
      <c r="AH35" s="69">
        <v>9693.48</v>
      </c>
    </row>
    <row r="36" spans="1:34">
      <c r="A36" t="s">
        <v>1255</v>
      </c>
      <c r="B36" s="134" t="s">
        <v>1765</v>
      </c>
      <c r="C36" s="2" t="s">
        <v>391</v>
      </c>
      <c r="D36" s="2" t="s">
        <v>269</v>
      </c>
      <c r="E36" s="46"/>
      <c r="F36" s="1"/>
      <c r="G36" s="60"/>
      <c r="H36" s="46">
        <v>253</v>
      </c>
      <c r="I36" s="1"/>
      <c r="J36" s="60"/>
      <c r="K36" s="46">
        <v>2985</v>
      </c>
      <c r="L36" s="1"/>
      <c r="M36" s="60"/>
      <c r="N36" s="46">
        <v>132</v>
      </c>
      <c r="O36" s="1"/>
      <c r="P36" s="60"/>
      <c r="Q36" s="46">
        <v>760</v>
      </c>
      <c r="R36" s="1"/>
      <c r="S36" s="60"/>
      <c r="T36" s="46">
        <v>84</v>
      </c>
      <c r="U36" s="1"/>
      <c r="V36" s="60"/>
      <c r="W36" s="1">
        <v>78</v>
      </c>
      <c r="X36" s="1"/>
      <c r="Y36" s="60"/>
      <c r="Z36" s="1">
        <v>13</v>
      </c>
      <c r="AA36" s="1"/>
      <c r="AB36" s="1"/>
      <c r="AC36" s="46"/>
      <c r="AD36" s="1"/>
      <c r="AE36" s="60"/>
      <c r="AF36" s="43">
        <v>4305</v>
      </c>
      <c r="AG36" s="43"/>
      <c r="AH36" s="69"/>
    </row>
    <row r="37" spans="1:34">
      <c r="A37" t="s">
        <v>460</v>
      </c>
      <c r="B37" s="134" t="s">
        <v>1765</v>
      </c>
      <c r="C37" s="2" t="s">
        <v>391</v>
      </c>
      <c r="D37" s="2" t="s">
        <v>75</v>
      </c>
      <c r="E37" s="46"/>
      <c r="F37" s="1"/>
      <c r="G37" s="60"/>
      <c r="H37" s="46"/>
      <c r="I37" s="1"/>
      <c r="J37" s="60"/>
      <c r="K37" s="46"/>
      <c r="L37" s="1"/>
      <c r="M37" s="60"/>
      <c r="N37" s="46"/>
      <c r="O37" s="1">
        <v>2.35</v>
      </c>
      <c r="P37" s="60">
        <v>2.0499999999999998</v>
      </c>
      <c r="Q37" s="46"/>
      <c r="R37" s="1">
        <v>1.21</v>
      </c>
      <c r="S37" s="60">
        <v>5.13</v>
      </c>
      <c r="T37" s="46"/>
      <c r="U37" s="1"/>
      <c r="V37" s="60"/>
      <c r="W37" s="1"/>
      <c r="X37" s="1">
        <v>10.86</v>
      </c>
      <c r="Y37" s="60">
        <v>3.3</v>
      </c>
      <c r="Z37" s="1">
        <v>1</v>
      </c>
      <c r="AA37" s="1">
        <v>2.92</v>
      </c>
      <c r="AB37" s="1">
        <v>7.13</v>
      </c>
      <c r="AC37" s="46"/>
      <c r="AD37" s="1"/>
      <c r="AE37" s="60">
        <v>0.3</v>
      </c>
      <c r="AF37" s="43">
        <v>1</v>
      </c>
      <c r="AG37" s="43">
        <v>17.34</v>
      </c>
      <c r="AH37" s="69">
        <v>17.91</v>
      </c>
    </row>
    <row r="38" spans="1:34">
      <c r="A38" t="s">
        <v>460</v>
      </c>
      <c r="B38" s="134" t="s">
        <v>1764</v>
      </c>
      <c r="C38" s="2" t="s">
        <v>391</v>
      </c>
      <c r="D38" s="2" t="s">
        <v>76</v>
      </c>
      <c r="E38" s="46"/>
      <c r="F38" s="1"/>
      <c r="G38" s="60"/>
      <c r="H38" s="46"/>
      <c r="I38" s="1"/>
      <c r="J38" s="60"/>
      <c r="K38" s="46"/>
      <c r="L38" s="1"/>
      <c r="M38" s="60"/>
      <c r="N38" s="46"/>
      <c r="O38" s="1"/>
      <c r="P38" s="60"/>
      <c r="Q38" s="46"/>
      <c r="R38" s="1"/>
      <c r="S38" s="60">
        <v>16.82</v>
      </c>
      <c r="T38" s="46"/>
      <c r="U38" s="1"/>
      <c r="V38" s="60">
        <v>1.62</v>
      </c>
      <c r="W38" s="1"/>
      <c r="X38" s="1"/>
      <c r="Y38" s="60">
        <v>4.18</v>
      </c>
      <c r="Z38" s="1"/>
      <c r="AA38" s="1"/>
      <c r="AB38" s="1">
        <v>1.47</v>
      </c>
      <c r="AC38" s="46"/>
      <c r="AD38" s="1"/>
      <c r="AE38" s="60"/>
      <c r="AF38" s="43"/>
      <c r="AG38" s="43"/>
      <c r="AH38" s="69">
        <v>24.09</v>
      </c>
    </row>
    <row r="39" spans="1:34">
      <c r="A39" t="s">
        <v>1524</v>
      </c>
      <c r="B39" s="134" t="s">
        <v>1764</v>
      </c>
      <c r="C39" s="2" t="s">
        <v>391</v>
      </c>
      <c r="D39" s="2" t="s">
        <v>5</v>
      </c>
      <c r="E39" s="46"/>
      <c r="F39" s="1"/>
      <c r="G39" s="60"/>
      <c r="H39" s="46"/>
      <c r="I39" s="1"/>
      <c r="J39" s="60"/>
      <c r="K39" s="46"/>
      <c r="L39" s="1"/>
      <c r="M39" s="60">
        <v>1.4</v>
      </c>
      <c r="N39" s="46">
        <v>94</v>
      </c>
      <c r="O39" s="1">
        <v>28.8</v>
      </c>
      <c r="P39" s="60">
        <v>72.959999999999994</v>
      </c>
      <c r="Q39" s="46">
        <v>488</v>
      </c>
      <c r="R39" s="1">
        <v>420.88</v>
      </c>
      <c r="S39" s="60">
        <v>667.86</v>
      </c>
      <c r="T39" s="46">
        <v>2</v>
      </c>
      <c r="U39" s="1">
        <v>1</v>
      </c>
      <c r="V39" s="60">
        <v>14.18</v>
      </c>
      <c r="W39" s="1">
        <v>57</v>
      </c>
      <c r="X39" s="1">
        <v>26.45</v>
      </c>
      <c r="Y39" s="60">
        <v>49.37</v>
      </c>
      <c r="Z39" s="1"/>
      <c r="AA39" s="1"/>
      <c r="AB39" s="1">
        <v>5.31</v>
      </c>
      <c r="AC39" s="46"/>
      <c r="AD39" s="1"/>
      <c r="AE39" s="60"/>
      <c r="AF39" s="43">
        <v>641</v>
      </c>
      <c r="AG39" s="43">
        <v>477.13</v>
      </c>
      <c r="AH39" s="69">
        <v>811.08</v>
      </c>
    </row>
    <row r="40" spans="1:34">
      <c r="A40" t="s">
        <v>1524</v>
      </c>
      <c r="B40" s="134" t="s">
        <v>1764</v>
      </c>
      <c r="C40" s="2" t="s">
        <v>391</v>
      </c>
      <c r="D40" s="2" t="s">
        <v>186</v>
      </c>
      <c r="E40" s="46"/>
      <c r="F40" s="1"/>
      <c r="G40" s="60"/>
      <c r="H40" s="46"/>
      <c r="I40" s="1"/>
      <c r="J40" s="60"/>
      <c r="K40" s="46"/>
      <c r="L40" s="1"/>
      <c r="M40" s="60"/>
      <c r="N40" s="46"/>
      <c r="O40" s="1"/>
      <c r="P40" s="60"/>
      <c r="Q40" s="46"/>
      <c r="R40" s="1">
        <v>0.49</v>
      </c>
      <c r="S40" s="60">
        <v>0.49</v>
      </c>
      <c r="T40" s="46"/>
      <c r="U40" s="1"/>
      <c r="V40" s="60">
        <v>0.08</v>
      </c>
      <c r="W40" s="1"/>
      <c r="X40" s="1"/>
      <c r="Y40" s="60"/>
      <c r="Z40" s="1"/>
      <c r="AA40" s="1"/>
      <c r="AB40" s="1"/>
      <c r="AC40" s="46"/>
      <c r="AD40" s="1"/>
      <c r="AE40" s="60"/>
      <c r="AF40" s="43"/>
      <c r="AG40" s="43">
        <v>0.49</v>
      </c>
      <c r="AH40" s="69">
        <v>0.56999999999999995</v>
      </c>
    </row>
    <row r="41" spans="1:34">
      <c r="A41" t="s">
        <v>460</v>
      </c>
      <c r="B41" s="134" t="s">
        <v>1764</v>
      </c>
      <c r="C41" s="2" t="s">
        <v>391</v>
      </c>
      <c r="D41" s="2" t="s">
        <v>6</v>
      </c>
      <c r="E41" s="46"/>
      <c r="F41" s="1"/>
      <c r="G41" s="60"/>
      <c r="H41" s="46"/>
      <c r="I41" s="1">
        <v>0.44</v>
      </c>
      <c r="J41" s="60">
        <v>2.4</v>
      </c>
      <c r="K41" s="46">
        <v>240</v>
      </c>
      <c r="L41" s="1">
        <v>58.47</v>
      </c>
      <c r="M41" s="60">
        <v>90.25</v>
      </c>
      <c r="N41" s="46">
        <v>68</v>
      </c>
      <c r="O41" s="1">
        <v>164.04</v>
      </c>
      <c r="P41" s="60">
        <v>181.39</v>
      </c>
      <c r="Q41" s="46">
        <v>5815</v>
      </c>
      <c r="R41" s="1">
        <v>3765.74</v>
      </c>
      <c r="S41" s="60">
        <v>4960.6499999999996</v>
      </c>
      <c r="T41" s="46">
        <v>1145</v>
      </c>
      <c r="U41" s="1">
        <v>1102.45</v>
      </c>
      <c r="V41" s="60">
        <v>1137.03</v>
      </c>
      <c r="W41" s="1">
        <v>4987</v>
      </c>
      <c r="X41" s="1">
        <v>4466.34</v>
      </c>
      <c r="Y41" s="60">
        <v>5342.41</v>
      </c>
      <c r="Z41" s="1">
        <v>570</v>
      </c>
      <c r="AA41" s="1">
        <v>483.02</v>
      </c>
      <c r="AB41" s="1">
        <v>342.51</v>
      </c>
      <c r="AC41" s="46"/>
      <c r="AD41" s="1"/>
      <c r="AE41" s="60">
        <v>0.03</v>
      </c>
      <c r="AF41" s="43">
        <v>12825</v>
      </c>
      <c r="AG41" s="43">
        <v>10040.5</v>
      </c>
      <c r="AH41" s="69">
        <v>12056.67</v>
      </c>
    </row>
    <row r="42" spans="1:34">
      <c r="A42" t="s">
        <v>1524</v>
      </c>
      <c r="B42" s="134" t="s">
        <v>1764</v>
      </c>
      <c r="C42" s="2" t="s">
        <v>391</v>
      </c>
      <c r="D42" s="2" t="s">
        <v>81</v>
      </c>
      <c r="E42" s="46"/>
      <c r="F42" s="1"/>
      <c r="G42" s="60"/>
      <c r="H42" s="46"/>
      <c r="I42" s="1">
        <v>0.25</v>
      </c>
      <c r="J42" s="60">
        <v>0.25</v>
      </c>
      <c r="K42" s="46"/>
      <c r="L42" s="1"/>
      <c r="M42" s="60">
        <v>2.27</v>
      </c>
      <c r="N42" s="46"/>
      <c r="O42" s="1"/>
      <c r="P42" s="60">
        <v>0.72</v>
      </c>
      <c r="Q42" s="46">
        <v>7</v>
      </c>
      <c r="R42" s="1">
        <v>16.23</v>
      </c>
      <c r="S42" s="60">
        <v>42.230000000000004</v>
      </c>
      <c r="T42" s="46">
        <v>9</v>
      </c>
      <c r="U42" s="1">
        <v>13.08</v>
      </c>
      <c r="V42" s="60">
        <v>12.11</v>
      </c>
      <c r="W42" s="1">
        <v>3</v>
      </c>
      <c r="X42" s="1">
        <v>27.44</v>
      </c>
      <c r="Y42" s="60">
        <v>37.36</v>
      </c>
      <c r="Z42" s="1">
        <v>3</v>
      </c>
      <c r="AA42" s="1">
        <v>2.16</v>
      </c>
      <c r="AB42" s="1">
        <v>7.27</v>
      </c>
      <c r="AC42" s="46"/>
      <c r="AD42" s="1"/>
      <c r="AE42" s="60"/>
      <c r="AF42" s="43">
        <v>22</v>
      </c>
      <c r="AG42" s="43">
        <v>59.16</v>
      </c>
      <c r="AH42" s="69">
        <v>102.21</v>
      </c>
    </row>
    <row r="43" spans="1:34">
      <c r="A43" t="s">
        <v>882</v>
      </c>
      <c r="B43" s="134" t="s">
        <v>1764</v>
      </c>
      <c r="C43" s="2" t="s">
        <v>391</v>
      </c>
      <c r="D43" s="2" t="s">
        <v>82</v>
      </c>
      <c r="E43" s="46"/>
      <c r="F43" s="1"/>
      <c r="G43" s="60"/>
      <c r="H43" s="46"/>
      <c r="I43" s="1"/>
      <c r="J43" s="60"/>
      <c r="K43" s="46"/>
      <c r="L43" s="1"/>
      <c r="M43" s="60"/>
      <c r="N43" s="46"/>
      <c r="O43" s="1"/>
      <c r="P43" s="60"/>
      <c r="Q43" s="46"/>
      <c r="R43" s="1"/>
      <c r="S43" s="60">
        <v>1.63</v>
      </c>
      <c r="T43" s="46"/>
      <c r="U43" s="1"/>
      <c r="V43" s="60"/>
      <c r="W43" s="1"/>
      <c r="X43" s="1"/>
      <c r="Y43" s="60"/>
      <c r="Z43" s="1"/>
      <c r="AA43" s="1"/>
      <c r="AB43" s="1"/>
      <c r="AC43" s="46"/>
      <c r="AD43" s="1"/>
      <c r="AE43" s="60"/>
      <c r="AF43" s="43"/>
      <c r="AG43" s="43"/>
      <c r="AH43" s="69">
        <v>1.63</v>
      </c>
    </row>
    <row r="44" spans="1:34">
      <c r="A44" t="s">
        <v>882</v>
      </c>
      <c r="B44" s="134" t="s">
        <v>1765</v>
      </c>
      <c r="C44" s="2" t="s">
        <v>391</v>
      </c>
      <c r="D44" s="2" t="s">
        <v>83</v>
      </c>
      <c r="E44" s="46"/>
      <c r="F44" s="1"/>
      <c r="G44" s="60"/>
      <c r="H44" s="46"/>
      <c r="I44" s="1"/>
      <c r="J44" s="60">
        <v>5.5</v>
      </c>
      <c r="K44" s="46"/>
      <c r="L44" s="1"/>
      <c r="M44" s="60">
        <v>123.49</v>
      </c>
      <c r="N44" s="46"/>
      <c r="O44" s="1"/>
      <c r="P44" s="60">
        <v>6.2</v>
      </c>
      <c r="Q44" s="46"/>
      <c r="R44" s="1"/>
      <c r="S44" s="60">
        <v>26.51</v>
      </c>
      <c r="T44" s="46"/>
      <c r="U44" s="1"/>
      <c r="V44" s="60"/>
      <c r="W44" s="1"/>
      <c r="X44" s="1"/>
      <c r="Y44" s="60"/>
      <c r="Z44" s="1"/>
      <c r="AA44" s="1"/>
      <c r="AB44" s="1"/>
      <c r="AC44" s="46"/>
      <c r="AD44" s="1"/>
      <c r="AE44" s="60"/>
      <c r="AF44" s="43"/>
      <c r="AG44" s="43"/>
      <c r="AH44" s="69">
        <v>161.69999999999999</v>
      </c>
    </row>
    <row r="45" spans="1:34">
      <c r="A45" t="s">
        <v>746</v>
      </c>
      <c r="B45" s="134" t="s">
        <v>1765</v>
      </c>
      <c r="C45" s="2" t="s">
        <v>391</v>
      </c>
      <c r="D45" s="2" t="s">
        <v>274</v>
      </c>
      <c r="E45" s="46"/>
      <c r="F45" s="1"/>
      <c r="G45" s="60"/>
      <c r="H45" s="46"/>
      <c r="I45" s="1"/>
      <c r="J45" s="60"/>
      <c r="K45" s="46"/>
      <c r="L45" s="1"/>
      <c r="M45" s="60"/>
      <c r="N45" s="46"/>
      <c r="O45" s="1"/>
      <c r="P45" s="60"/>
      <c r="Q45" s="46"/>
      <c r="R45" s="1"/>
      <c r="S45" s="60"/>
      <c r="T45" s="46"/>
      <c r="U45" s="1"/>
      <c r="V45" s="60"/>
      <c r="W45" s="1"/>
      <c r="X45" s="1"/>
      <c r="Y45" s="60">
        <v>0.92</v>
      </c>
      <c r="Z45" s="1"/>
      <c r="AA45" s="1"/>
      <c r="AB45" s="1"/>
      <c r="AC45" s="46"/>
      <c r="AD45" s="1"/>
      <c r="AE45" s="60"/>
      <c r="AF45" s="43"/>
      <c r="AG45" s="43"/>
      <c r="AH45" s="69">
        <v>0.92</v>
      </c>
    </row>
    <row r="46" spans="1:34">
      <c r="A46" t="s">
        <v>746</v>
      </c>
      <c r="B46" s="134" t="s">
        <v>1765</v>
      </c>
      <c r="C46" s="2" t="s">
        <v>391</v>
      </c>
      <c r="D46" s="2" t="s">
        <v>84</v>
      </c>
      <c r="E46" s="46"/>
      <c r="F46" s="1"/>
      <c r="G46" s="60"/>
      <c r="H46" s="46"/>
      <c r="I46" s="1"/>
      <c r="J46" s="60"/>
      <c r="K46" s="46"/>
      <c r="L46" s="1"/>
      <c r="M46" s="60">
        <v>1.1000000000000001</v>
      </c>
      <c r="N46" s="46"/>
      <c r="O46" s="1"/>
      <c r="P46" s="60"/>
      <c r="Q46" s="46"/>
      <c r="R46" s="1"/>
      <c r="S46" s="60"/>
      <c r="T46" s="46"/>
      <c r="U46" s="1"/>
      <c r="V46" s="60"/>
      <c r="W46" s="1"/>
      <c r="X46" s="1"/>
      <c r="Y46" s="60">
        <v>0.25</v>
      </c>
      <c r="Z46" s="1"/>
      <c r="AA46" s="1"/>
      <c r="AB46" s="1"/>
      <c r="AC46" s="46"/>
      <c r="AD46" s="1"/>
      <c r="AE46" s="60"/>
      <c r="AF46" s="43"/>
      <c r="AG46" s="43"/>
      <c r="AH46" s="69">
        <v>1.35</v>
      </c>
    </row>
    <row r="47" spans="1:34">
      <c r="A47" t="s">
        <v>746</v>
      </c>
      <c r="B47" s="134" t="s">
        <v>1765</v>
      </c>
      <c r="C47" s="2" t="s">
        <v>391</v>
      </c>
      <c r="D47" s="2" t="s">
        <v>85</v>
      </c>
      <c r="E47" s="46"/>
      <c r="F47" s="1"/>
      <c r="G47" s="60"/>
      <c r="H47" s="46"/>
      <c r="I47" s="1"/>
      <c r="J47" s="60">
        <v>48.76</v>
      </c>
      <c r="K47" s="46"/>
      <c r="L47" s="1">
        <v>12.92</v>
      </c>
      <c r="M47" s="60">
        <v>1596.6299999999999</v>
      </c>
      <c r="N47" s="46"/>
      <c r="O47" s="1">
        <v>0.82</v>
      </c>
      <c r="P47" s="60">
        <v>2.39</v>
      </c>
      <c r="Q47" s="46"/>
      <c r="R47" s="1">
        <v>55.94</v>
      </c>
      <c r="S47" s="60">
        <v>61.14</v>
      </c>
      <c r="T47" s="46"/>
      <c r="U47" s="1">
        <v>4.58</v>
      </c>
      <c r="V47" s="60">
        <v>18.98</v>
      </c>
      <c r="W47" s="1"/>
      <c r="X47" s="1"/>
      <c r="Y47" s="60">
        <v>0.02</v>
      </c>
      <c r="Z47" s="1"/>
      <c r="AA47" s="1">
        <v>1.5</v>
      </c>
      <c r="AB47" s="1">
        <v>3.4</v>
      </c>
      <c r="AC47" s="46"/>
      <c r="AD47" s="1"/>
      <c r="AE47" s="60">
        <v>0.35</v>
      </c>
      <c r="AF47" s="43"/>
      <c r="AG47" s="43">
        <v>69.680000000000007</v>
      </c>
      <c r="AH47" s="69">
        <v>1731.67</v>
      </c>
    </row>
    <row r="48" spans="1:34">
      <c r="A48" t="s">
        <v>746</v>
      </c>
      <c r="B48" s="134" t="s">
        <v>1765</v>
      </c>
      <c r="C48" s="2" t="s">
        <v>391</v>
      </c>
      <c r="D48" s="2" t="s">
        <v>7</v>
      </c>
      <c r="E48" s="46"/>
      <c r="F48" s="1"/>
      <c r="G48" s="60"/>
      <c r="H48" s="46"/>
      <c r="I48" s="1">
        <v>3.1</v>
      </c>
      <c r="J48" s="60">
        <v>109.19999999999999</v>
      </c>
      <c r="K48" s="46"/>
      <c r="L48" s="1">
        <v>18.87</v>
      </c>
      <c r="M48" s="60">
        <v>1122.6499999999999</v>
      </c>
      <c r="N48" s="46"/>
      <c r="O48" s="1">
        <v>974.07</v>
      </c>
      <c r="P48" s="60">
        <v>3909.66</v>
      </c>
      <c r="Q48" s="46"/>
      <c r="R48" s="1">
        <v>82.82</v>
      </c>
      <c r="S48" s="60">
        <v>184.27</v>
      </c>
      <c r="T48" s="46"/>
      <c r="U48" s="1">
        <v>7.68</v>
      </c>
      <c r="V48" s="60">
        <v>11.29</v>
      </c>
      <c r="W48" s="1"/>
      <c r="X48" s="1">
        <v>1.1000000000000001</v>
      </c>
      <c r="Y48" s="60">
        <v>82.38</v>
      </c>
      <c r="Z48" s="1"/>
      <c r="AA48" s="1">
        <v>2.69</v>
      </c>
      <c r="AB48" s="1">
        <v>3.85</v>
      </c>
      <c r="AC48" s="46"/>
      <c r="AD48" s="1"/>
      <c r="AE48" s="60">
        <v>0.4</v>
      </c>
      <c r="AF48" s="43"/>
      <c r="AG48" s="43">
        <v>1090.33</v>
      </c>
      <c r="AH48" s="69">
        <v>5423.7</v>
      </c>
    </row>
    <row r="49" spans="1:34">
      <c r="A49" t="s">
        <v>882</v>
      </c>
      <c r="B49" s="134" t="s">
        <v>1764</v>
      </c>
      <c r="C49" s="2" t="s">
        <v>391</v>
      </c>
      <c r="D49" s="2" t="s">
        <v>87</v>
      </c>
      <c r="E49" s="46"/>
      <c r="F49" s="1"/>
      <c r="G49" s="60"/>
      <c r="H49" s="46"/>
      <c r="I49" s="1">
        <v>0.25</v>
      </c>
      <c r="J49" s="60">
        <v>0.25</v>
      </c>
      <c r="K49" s="46"/>
      <c r="L49" s="1"/>
      <c r="M49" s="60"/>
      <c r="N49" s="46"/>
      <c r="O49" s="1"/>
      <c r="P49" s="60"/>
      <c r="Q49" s="46">
        <v>9.3000000000000007</v>
      </c>
      <c r="R49" s="1">
        <v>10.79</v>
      </c>
      <c r="S49" s="60">
        <v>9.4</v>
      </c>
      <c r="T49" s="46"/>
      <c r="U49" s="1"/>
      <c r="V49" s="60"/>
      <c r="W49" s="1"/>
      <c r="X49" s="1">
        <v>0.06</v>
      </c>
      <c r="Y49" s="60">
        <v>1.01</v>
      </c>
      <c r="Z49" s="1">
        <v>0.2</v>
      </c>
      <c r="AA49" s="1"/>
      <c r="AB49" s="1"/>
      <c r="AC49" s="46"/>
      <c r="AD49" s="1"/>
      <c r="AE49" s="60"/>
      <c r="AF49" s="43">
        <v>9.5</v>
      </c>
      <c r="AG49" s="43">
        <v>11.1</v>
      </c>
      <c r="AH49" s="69">
        <v>10.66</v>
      </c>
    </row>
    <row r="50" spans="1:34">
      <c r="A50" t="s">
        <v>11</v>
      </c>
      <c r="B50" s="134" t="s">
        <v>1765</v>
      </c>
      <c r="C50" s="2" t="s">
        <v>391</v>
      </c>
      <c r="D50" s="2" t="s">
        <v>92</v>
      </c>
      <c r="E50" s="46"/>
      <c r="F50" s="1"/>
      <c r="G50" s="60"/>
      <c r="H50" s="46"/>
      <c r="I50" s="1"/>
      <c r="J50" s="60">
        <v>281.25</v>
      </c>
      <c r="K50" s="46"/>
      <c r="L50" s="1">
        <v>66.3</v>
      </c>
      <c r="M50" s="60">
        <v>3966.04</v>
      </c>
      <c r="N50" s="46"/>
      <c r="O50" s="1">
        <v>2</v>
      </c>
      <c r="P50" s="60">
        <v>2.4300000000000002</v>
      </c>
      <c r="Q50" s="46"/>
      <c r="R50" s="1">
        <v>49.33</v>
      </c>
      <c r="S50" s="60">
        <v>89.81</v>
      </c>
      <c r="T50" s="46"/>
      <c r="U50" s="1"/>
      <c r="V50" s="60"/>
      <c r="W50" s="1"/>
      <c r="X50" s="1"/>
      <c r="Y50" s="60">
        <v>39.56</v>
      </c>
      <c r="Z50" s="1"/>
      <c r="AA50" s="1"/>
      <c r="AB50" s="1"/>
      <c r="AC50" s="46"/>
      <c r="AD50" s="1"/>
      <c r="AE50" s="60"/>
      <c r="AF50" s="43"/>
      <c r="AG50" s="43">
        <v>117.63</v>
      </c>
      <c r="AH50" s="69">
        <v>4379.09</v>
      </c>
    </row>
    <row r="51" spans="1:34">
      <c r="A51" t="s">
        <v>1524</v>
      </c>
      <c r="B51" s="134" t="s">
        <v>1765</v>
      </c>
      <c r="C51" s="2" t="s">
        <v>391</v>
      </c>
      <c r="D51" s="2" t="s">
        <v>199</v>
      </c>
      <c r="E51" s="46"/>
      <c r="F51" s="1"/>
      <c r="G51" s="60"/>
      <c r="H51" s="46">
        <v>158</v>
      </c>
      <c r="I51" s="1"/>
      <c r="J51" s="60"/>
      <c r="K51" s="46">
        <v>2221</v>
      </c>
      <c r="L51" s="1"/>
      <c r="M51" s="60"/>
      <c r="N51" s="46"/>
      <c r="O51" s="1"/>
      <c r="P51" s="60"/>
      <c r="Q51" s="46"/>
      <c r="R51" s="1"/>
      <c r="S51" s="60"/>
      <c r="T51" s="46"/>
      <c r="U51" s="1"/>
      <c r="V51" s="60"/>
      <c r="W51" s="1"/>
      <c r="X51" s="1"/>
      <c r="Y51" s="60"/>
      <c r="Z51" s="1"/>
      <c r="AA51" s="1"/>
      <c r="AB51" s="1"/>
      <c r="AC51" s="46"/>
      <c r="AD51" s="1"/>
      <c r="AE51" s="60"/>
      <c r="AF51" s="43">
        <v>2379</v>
      </c>
      <c r="AG51" s="43"/>
      <c r="AH51" s="69"/>
    </row>
    <row r="52" spans="1:34">
      <c r="A52" t="s">
        <v>460</v>
      </c>
      <c r="B52" s="134" t="s">
        <v>1765</v>
      </c>
      <c r="C52" s="2" t="s">
        <v>391</v>
      </c>
      <c r="D52" s="2" t="s">
        <v>94</v>
      </c>
      <c r="E52" s="46"/>
      <c r="F52" s="1"/>
      <c r="G52" s="60"/>
      <c r="H52" s="46"/>
      <c r="I52" s="1"/>
      <c r="J52" s="60"/>
      <c r="K52" s="46"/>
      <c r="L52" s="1"/>
      <c r="M52" s="60"/>
      <c r="N52" s="46"/>
      <c r="O52" s="1"/>
      <c r="P52" s="60"/>
      <c r="Q52" s="46"/>
      <c r="R52" s="1"/>
      <c r="S52" s="60"/>
      <c r="T52" s="46"/>
      <c r="U52" s="1"/>
      <c r="V52" s="60"/>
      <c r="W52" s="1"/>
      <c r="X52" s="1"/>
      <c r="Y52" s="60">
        <v>0.36</v>
      </c>
      <c r="Z52" s="1"/>
      <c r="AA52" s="1"/>
      <c r="AB52" s="1"/>
      <c r="AC52" s="46"/>
      <c r="AD52" s="1"/>
      <c r="AE52" s="60"/>
      <c r="AF52" s="43"/>
      <c r="AG52" s="43"/>
      <c r="AH52" s="69">
        <v>0.36</v>
      </c>
    </row>
    <row r="53" spans="1:34">
      <c r="A53" t="s">
        <v>460</v>
      </c>
      <c r="B53" s="134" t="s">
        <v>1764</v>
      </c>
      <c r="C53" s="2" t="s">
        <v>391</v>
      </c>
      <c r="D53" s="2" t="s">
        <v>95</v>
      </c>
      <c r="E53" s="46"/>
      <c r="F53" s="1"/>
      <c r="G53" s="60"/>
      <c r="H53" s="46"/>
      <c r="I53" s="1"/>
      <c r="J53" s="60"/>
      <c r="K53" s="46"/>
      <c r="L53" s="1">
        <v>0.72</v>
      </c>
      <c r="M53" s="60">
        <v>3.96</v>
      </c>
      <c r="N53" s="46"/>
      <c r="O53" s="1">
        <v>0.6</v>
      </c>
      <c r="P53" s="60">
        <v>1.85</v>
      </c>
      <c r="Q53" s="46">
        <v>29</v>
      </c>
      <c r="R53" s="1">
        <v>170.26</v>
      </c>
      <c r="S53" s="60">
        <v>256.37</v>
      </c>
      <c r="T53" s="46">
        <v>8</v>
      </c>
      <c r="U53" s="1">
        <v>56.07</v>
      </c>
      <c r="V53" s="60">
        <v>97.1</v>
      </c>
      <c r="W53" s="1">
        <v>47</v>
      </c>
      <c r="X53" s="1">
        <v>336.01</v>
      </c>
      <c r="Y53" s="60">
        <v>455.03</v>
      </c>
      <c r="Z53" s="1"/>
      <c r="AA53" s="1">
        <v>12.59</v>
      </c>
      <c r="AB53" s="1">
        <v>48.16</v>
      </c>
      <c r="AC53" s="46"/>
      <c r="AD53" s="1"/>
      <c r="AE53" s="60">
        <v>0.1</v>
      </c>
      <c r="AF53" s="43">
        <v>84</v>
      </c>
      <c r="AG53" s="43">
        <v>576.25</v>
      </c>
      <c r="AH53" s="69">
        <v>862.57</v>
      </c>
    </row>
    <row r="54" spans="1:34">
      <c r="A54" t="s">
        <v>460</v>
      </c>
      <c r="B54" s="134" t="s">
        <v>1765</v>
      </c>
      <c r="C54" s="2" t="s">
        <v>391</v>
      </c>
      <c r="D54" s="2" t="s">
        <v>96</v>
      </c>
      <c r="E54" s="46"/>
      <c r="F54" s="1"/>
      <c r="G54" s="60"/>
      <c r="H54" s="46"/>
      <c r="I54" s="1"/>
      <c r="J54" s="60">
        <v>5.97</v>
      </c>
      <c r="K54" s="46"/>
      <c r="L54" s="1"/>
      <c r="M54" s="60"/>
      <c r="N54" s="46">
        <v>10</v>
      </c>
      <c r="O54" s="1"/>
      <c r="P54" s="60"/>
      <c r="Q54" s="46"/>
      <c r="R54" s="1">
        <v>3.56</v>
      </c>
      <c r="S54" s="60">
        <v>3.56</v>
      </c>
      <c r="T54" s="46">
        <v>1</v>
      </c>
      <c r="U54" s="1">
        <v>1.75</v>
      </c>
      <c r="V54" s="60">
        <v>1.75</v>
      </c>
      <c r="W54" s="1">
        <v>3</v>
      </c>
      <c r="X54" s="1">
        <v>2.44</v>
      </c>
      <c r="Y54" s="60">
        <v>3.23</v>
      </c>
      <c r="Z54" s="1"/>
      <c r="AA54" s="1">
        <v>2.46</v>
      </c>
      <c r="AB54" s="1">
        <v>3.88</v>
      </c>
      <c r="AC54" s="46"/>
      <c r="AD54" s="1"/>
      <c r="AE54" s="60"/>
      <c r="AF54" s="43">
        <v>14</v>
      </c>
      <c r="AG54" s="43">
        <v>10</v>
      </c>
      <c r="AH54" s="69">
        <v>18.39</v>
      </c>
    </row>
    <row r="55" spans="1:34">
      <c r="A55" t="s">
        <v>460</v>
      </c>
      <c r="B55" s="134" t="s">
        <v>1766</v>
      </c>
      <c r="C55" s="2" t="s">
        <v>391</v>
      </c>
      <c r="D55" s="2" t="s">
        <v>97</v>
      </c>
      <c r="E55" s="46"/>
      <c r="F55" s="1"/>
      <c r="G55" s="60"/>
      <c r="H55" s="46"/>
      <c r="I55" s="1"/>
      <c r="J55" s="60"/>
      <c r="K55" s="46"/>
      <c r="L55" s="1">
        <v>18.34</v>
      </c>
      <c r="M55" s="60">
        <v>24.48</v>
      </c>
      <c r="N55" s="46"/>
      <c r="O55" s="1">
        <v>4.34</v>
      </c>
      <c r="P55" s="60">
        <v>25.79</v>
      </c>
      <c r="Q55" s="46"/>
      <c r="R55" s="1">
        <v>77</v>
      </c>
      <c r="S55" s="60">
        <v>201.98</v>
      </c>
      <c r="T55" s="46"/>
      <c r="U55" s="1"/>
      <c r="V55" s="60"/>
      <c r="W55" s="1"/>
      <c r="X55" s="1">
        <v>37.380000000000003</v>
      </c>
      <c r="Y55" s="60">
        <v>113.32</v>
      </c>
      <c r="Z55" s="1">
        <v>2</v>
      </c>
      <c r="AA55" s="1">
        <v>40.93</v>
      </c>
      <c r="AB55" s="1">
        <v>71.569999999999993</v>
      </c>
      <c r="AC55" s="46"/>
      <c r="AD55" s="1"/>
      <c r="AE55" s="60">
        <v>0.2</v>
      </c>
      <c r="AF55" s="43">
        <v>2</v>
      </c>
      <c r="AG55" s="43">
        <v>99.68</v>
      </c>
      <c r="AH55" s="69">
        <v>437.34</v>
      </c>
    </row>
    <row r="56" spans="1:34">
      <c r="A56" t="s">
        <v>460</v>
      </c>
      <c r="B56" s="134" t="s">
        <v>1764</v>
      </c>
      <c r="C56" s="2" t="s">
        <v>391</v>
      </c>
      <c r="D56" s="2" t="s">
        <v>98</v>
      </c>
      <c r="E56" s="46"/>
      <c r="F56" s="1"/>
      <c r="G56" s="60"/>
      <c r="H56" s="46"/>
      <c r="I56" s="1"/>
      <c r="J56" s="60"/>
      <c r="K56" s="46"/>
      <c r="L56" s="1"/>
      <c r="M56" s="60"/>
      <c r="N56" s="46"/>
      <c r="O56" s="1"/>
      <c r="P56" s="60">
        <v>1.6</v>
      </c>
      <c r="Q56" s="46"/>
      <c r="R56" s="1"/>
      <c r="S56" s="60"/>
      <c r="T56" s="46"/>
      <c r="U56" s="1"/>
      <c r="V56" s="60"/>
      <c r="W56" s="1"/>
      <c r="X56" s="1"/>
      <c r="Y56" s="60"/>
      <c r="Z56" s="1"/>
      <c r="AA56" s="1"/>
      <c r="AB56" s="1"/>
      <c r="AC56" s="46"/>
      <c r="AD56" s="1"/>
      <c r="AE56" s="60">
        <v>0.3</v>
      </c>
      <c r="AF56" s="43"/>
      <c r="AG56" s="43"/>
      <c r="AH56" s="69">
        <v>1.9</v>
      </c>
    </row>
    <row r="57" spans="1:34">
      <c r="A57" t="s">
        <v>460</v>
      </c>
      <c r="B57" s="134" t="s">
        <v>1764</v>
      </c>
      <c r="C57" s="2" t="s">
        <v>391</v>
      </c>
      <c r="D57" s="2" t="s">
        <v>8</v>
      </c>
      <c r="E57" s="46"/>
      <c r="F57" s="1">
        <v>3.52</v>
      </c>
      <c r="G57" s="60">
        <v>30.66</v>
      </c>
      <c r="H57" s="46"/>
      <c r="I57" s="1">
        <v>0.06</v>
      </c>
      <c r="J57" s="60">
        <v>2.35</v>
      </c>
      <c r="K57" s="46"/>
      <c r="L57" s="1">
        <v>91.04</v>
      </c>
      <c r="M57" s="60">
        <v>194.61</v>
      </c>
      <c r="N57" s="46">
        <v>459</v>
      </c>
      <c r="O57" s="1">
        <v>352.26</v>
      </c>
      <c r="P57" s="60">
        <v>633.84</v>
      </c>
      <c r="Q57" s="46">
        <v>289</v>
      </c>
      <c r="R57" s="1">
        <v>689.78</v>
      </c>
      <c r="S57" s="60">
        <v>791.51</v>
      </c>
      <c r="T57" s="46">
        <v>113</v>
      </c>
      <c r="U57" s="1">
        <v>129.13</v>
      </c>
      <c r="V57" s="60">
        <v>110.02</v>
      </c>
      <c r="W57" s="1">
        <v>171</v>
      </c>
      <c r="X57" s="1">
        <v>424.54</v>
      </c>
      <c r="Y57" s="60">
        <v>517.37</v>
      </c>
      <c r="Z57" s="1">
        <v>582</v>
      </c>
      <c r="AA57" s="1">
        <v>1191.71</v>
      </c>
      <c r="AB57" s="1">
        <v>1799.22</v>
      </c>
      <c r="AC57" s="46"/>
      <c r="AD57" s="1">
        <v>2</v>
      </c>
      <c r="AE57" s="60">
        <v>10.95</v>
      </c>
      <c r="AF57" s="43">
        <v>1614</v>
      </c>
      <c r="AG57" s="43">
        <v>2884.04</v>
      </c>
      <c r="AH57" s="69">
        <v>4090.53</v>
      </c>
    </row>
    <row r="58" spans="1:34">
      <c r="A58" t="s">
        <v>686</v>
      </c>
      <c r="B58" s="134" t="s">
        <v>1765</v>
      </c>
      <c r="C58" s="2" t="s">
        <v>391</v>
      </c>
      <c r="D58" s="2" t="s">
        <v>103</v>
      </c>
      <c r="E58" s="46"/>
      <c r="F58" s="1">
        <v>1</v>
      </c>
      <c r="G58" s="60"/>
      <c r="H58" s="46"/>
      <c r="I58" s="1"/>
      <c r="J58" s="60"/>
      <c r="K58" s="46"/>
      <c r="L58" s="1">
        <v>5.12</v>
      </c>
      <c r="M58" s="60">
        <v>12.03</v>
      </c>
      <c r="N58" s="46">
        <v>35</v>
      </c>
      <c r="O58" s="1">
        <v>58.64</v>
      </c>
      <c r="P58" s="60">
        <v>67.89</v>
      </c>
      <c r="Q58" s="46">
        <v>139</v>
      </c>
      <c r="R58" s="1">
        <v>177.51</v>
      </c>
      <c r="S58" s="60">
        <v>191.17</v>
      </c>
      <c r="T58" s="46">
        <v>57</v>
      </c>
      <c r="U58" s="1">
        <v>24.3</v>
      </c>
      <c r="V58" s="60">
        <v>14.7</v>
      </c>
      <c r="W58" s="1">
        <v>47</v>
      </c>
      <c r="X58" s="1">
        <v>30.51</v>
      </c>
      <c r="Y58" s="60">
        <v>44.36</v>
      </c>
      <c r="Z58" s="1">
        <v>8</v>
      </c>
      <c r="AA58" s="1">
        <v>70.09</v>
      </c>
      <c r="AB58" s="1">
        <v>81.459999999999994</v>
      </c>
      <c r="AC58" s="46"/>
      <c r="AD58" s="1"/>
      <c r="AE58" s="60">
        <v>1.2</v>
      </c>
      <c r="AF58" s="43">
        <v>286</v>
      </c>
      <c r="AG58" s="43">
        <v>367.17</v>
      </c>
      <c r="AH58" s="69">
        <v>412.81</v>
      </c>
    </row>
    <row r="59" spans="1:34">
      <c r="A59" t="s">
        <v>460</v>
      </c>
      <c r="B59" s="134" t="s">
        <v>1765</v>
      </c>
      <c r="C59" s="2" t="s">
        <v>391</v>
      </c>
      <c r="D59" s="2" t="s">
        <v>204</v>
      </c>
      <c r="E59" s="46"/>
      <c r="F59" s="1"/>
      <c r="G59" s="60"/>
      <c r="H59" s="46"/>
      <c r="I59" s="1"/>
      <c r="J59" s="60"/>
      <c r="K59" s="46"/>
      <c r="L59" s="1"/>
      <c r="M59" s="60"/>
      <c r="N59" s="46"/>
      <c r="O59" s="1"/>
      <c r="P59" s="60"/>
      <c r="Q59" s="46"/>
      <c r="R59" s="1">
        <v>2.09</v>
      </c>
      <c r="S59" s="60">
        <v>9.75</v>
      </c>
      <c r="T59" s="46"/>
      <c r="U59" s="1"/>
      <c r="V59" s="60"/>
      <c r="W59" s="1"/>
      <c r="X59" s="1">
        <v>2.65</v>
      </c>
      <c r="Y59" s="60">
        <v>8.27</v>
      </c>
      <c r="Z59" s="1"/>
      <c r="AA59" s="1">
        <v>1.32</v>
      </c>
      <c r="AB59" s="1">
        <v>6.97</v>
      </c>
      <c r="AC59" s="46"/>
      <c r="AD59" s="1"/>
      <c r="AE59" s="60">
        <v>0.3</v>
      </c>
      <c r="AF59" s="43"/>
      <c r="AG59" s="43">
        <v>6.06</v>
      </c>
      <c r="AH59" s="69">
        <v>25.29</v>
      </c>
    </row>
    <row r="60" spans="1:34">
      <c r="A60" t="s">
        <v>882</v>
      </c>
      <c r="B60" s="134" t="s">
        <v>1764</v>
      </c>
      <c r="C60" s="2" t="s">
        <v>391</v>
      </c>
      <c r="D60" s="2" t="s">
        <v>207</v>
      </c>
      <c r="E60" s="46"/>
      <c r="F60" s="1"/>
      <c r="G60" s="60"/>
      <c r="H60" s="46"/>
      <c r="I60" s="1"/>
      <c r="J60" s="60"/>
      <c r="K60" s="46"/>
      <c r="L60" s="1"/>
      <c r="M60" s="60"/>
      <c r="N60" s="46"/>
      <c r="O60" s="1"/>
      <c r="P60" s="60"/>
      <c r="Q60" s="46"/>
      <c r="R60" s="1"/>
      <c r="S60" s="60">
        <v>0.81</v>
      </c>
      <c r="T60" s="46"/>
      <c r="U60" s="1"/>
      <c r="V60" s="60"/>
      <c r="W60" s="1"/>
      <c r="X60" s="1"/>
      <c r="Y60" s="60"/>
      <c r="Z60" s="1"/>
      <c r="AA60" s="1"/>
      <c r="AB60" s="1"/>
      <c r="AC60" s="46"/>
      <c r="AD60" s="1"/>
      <c r="AE60" s="60"/>
      <c r="AF60" s="43"/>
      <c r="AG60" s="43"/>
      <c r="AH60" s="69">
        <v>0.81</v>
      </c>
    </row>
    <row r="61" spans="1:34">
      <c r="A61" t="s">
        <v>882</v>
      </c>
      <c r="B61" s="134" t="s">
        <v>1764</v>
      </c>
      <c r="C61" s="2" t="s">
        <v>391</v>
      </c>
      <c r="D61" s="2" t="s">
        <v>108</v>
      </c>
      <c r="E61" s="46"/>
      <c r="F61" s="1"/>
      <c r="G61" s="60"/>
      <c r="H61" s="46"/>
      <c r="I61" s="1">
        <v>0.5</v>
      </c>
      <c r="J61" s="60">
        <v>0.5</v>
      </c>
      <c r="K61" s="46">
        <v>13</v>
      </c>
      <c r="L61" s="1">
        <v>5.5</v>
      </c>
      <c r="M61" s="60">
        <v>4.5999999999999996</v>
      </c>
      <c r="N61" s="46"/>
      <c r="O61" s="1"/>
      <c r="P61" s="60">
        <v>0.15</v>
      </c>
      <c r="Q61" s="46">
        <v>22</v>
      </c>
      <c r="R61" s="1">
        <v>27.83</v>
      </c>
      <c r="S61" s="60">
        <v>43.87</v>
      </c>
      <c r="T61" s="46">
        <v>11</v>
      </c>
      <c r="U61" s="1">
        <v>20.61</v>
      </c>
      <c r="V61" s="60">
        <v>25</v>
      </c>
      <c r="W61" s="1">
        <v>63</v>
      </c>
      <c r="X61" s="1">
        <v>33.229999999999997</v>
      </c>
      <c r="Y61" s="60">
        <v>64.53</v>
      </c>
      <c r="Z61" s="1">
        <v>14</v>
      </c>
      <c r="AA61" s="1">
        <v>12.62</v>
      </c>
      <c r="AB61" s="1">
        <v>13.45</v>
      </c>
      <c r="AC61" s="46"/>
      <c r="AD61" s="1"/>
      <c r="AE61" s="60"/>
      <c r="AF61" s="43">
        <v>123</v>
      </c>
      <c r="AG61" s="43">
        <v>100.29</v>
      </c>
      <c r="AH61" s="69">
        <v>152.1</v>
      </c>
    </row>
    <row r="62" spans="1:34">
      <c r="A62" t="s">
        <v>460</v>
      </c>
      <c r="B62" s="134" t="s">
        <v>1765</v>
      </c>
      <c r="C62" s="2" t="s">
        <v>391</v>
      </c>
      <c r="D62" s="2" t="s">
        <v>109</v>
      </c>
      <c r="E62" s="46"/>
      <c r="F62" s="1">
        <v>3.15</v>
      </c>
      <c r="G62" s="60">
        <v>5.65</v>
      </c>
      <c r="H62" s="46"/>
      <c r="I62" s="1">
        <v>0.56000000000000005</v>
      </c>
      <c r="J62" s="60"/>
      <c r="K62" s="46">
        <v>57</v>
      </c>
      <c r="L62" s="1">
        <v>239.88</v>
      </c>
      <c r="M62" s="60">
        <v>272.77</v>
      </c>
      <c r="N62" s="46">
        <v>81</v>
      </c>
      <c r="O62" s="1">
        <v>240.71</v>
      </c>
      <c r="P62" s="60">
        <v>368.2</v>
      </c>
      <c r="Q62" s="46">
        <v>4702</v>
      </c>
      <c r="R62" s="1">
        <v>6058.48</v>
      </c>
      <c r="S62" s="60">
        <v>7450.91</v>
      </c>
      <c r="T62" s="46">
        <v>402</v>
      </c>
      <c r="U62" s="1">
        <v>694.05</v>
      </c>
      <c r="V62" s="60">
        <v>701.64</v>
      </c>
      <c r="W62" s="1">
        <v>917</v>
      </c>
      <c r="X62" s="1">
        <v>1896.25</v>
      </c>
      <c r="Y62" s="60">
        <v>2464.91</v>
      </c>
      <c r="Z62" s="1">
        <v>503</v>
      </c>
      <c r="AA62" s="1">
        <v>3023.98</v>
      </c>
      <c r="AB62" s="1">
        <v>3728.55</v>
      </c>
      <c r="AC62" s="46"/>
      <c r="AD62" s="1">
        <v>2</v>
      </c>
      <c r="AE62" s="60">
        <v>6.6</v>
      </c>
      <c r="AF62" s="43">
        <v>6662</v>
      </c>
      <c r="AG62" s="43">
        <v>12159.06</v>
      </c>
      <c r="AH62" s="69">
        <v>14999.23</v>
      </c>
    </row>
    <row r="63" spans="1:34">
      <c r="A63" t="s">
        <v>460</v>
      </c>
      <c r="B63" s="134" t="s">
        <v>1765</v>
      </c>
      <c r="C63" s="2" t="s">
        <v>391</v>
      </c>
      <c r="D63" s="2" t="s">
        <v>110</v>
      </c>
      <c r="E63" s="46"/>
      <c r="F63" s="1"/>
      <c r="G63" s="60"/>
      <c r="H63" s="46"/>
      <c r="I63" s="1"/>
      <c r="J63" s="60"/>
      <c r="K63" s="46"/>
      <c r="L63" s="1"/>
      <c r="M63" s="60"/>
      <c r="N63" s="46"/>
      <c r="O63" s="1"/>
      <c r="P63" s="60"/>
      <c r="Q63" s="46">
        <v>1</v>
      </c>
      <c r="R63" s="1">
        <v>69.209999999999994</v>
      </c>
      <c r="S63" s="60">
        <v>88.49</v>
      </c>
      <c r="T63" s="46"/>
      <c r="U63" s="1">
        <v>11.6</v>
      </c>
      <c r="V63" s="60">
        <v>5.6</v>
      </c>
      <c r="W63" s="1">
        <v>3</v>
      </c>
      <c r="X63" s="1">
        <v>21.49</v>
      </c>
      <c r="Y63" s="60">
        <v>21.8</v>
      </c>
      <c r="Z63" s="1">
        <v>3</v>
      </c>
      <c r="AA63" s="1">
        <v>23.02</v>
      </c>
      <c r="AB63" s="1">
        <v>18.02</v>
      </c>
      <c r="AC63" s="46"/>
      <c r="AD63" s="1"/>
      <c r="AE63" s="60"/>
      <c r="AF63" s="43">
        <v>7</v>
      </c>
      <c r="AG63" s="43">
        <v>125.31999999999998</v>
      </c>
      <c r="AH63" s="69">
        <v>133.91</v>
      </c>
    </row>
    <row r="64" spans="1:34">
      <c r="A64" t="s">
        <v>460</v>
      </c>
      <c r="B64" s="134" t="s">
        <v>1765</v>
      </c>
      <c r="C64" s="2" t="s">
        <v>391</v>
      </c>
      <c r="D64" s="2" t="s">
        <v>111</v>
      </c>
      <c r="E64" s="46"/>
      <c r="F64" s="1"/>
      <c r="G64" s="60"/>
      <c r="H64" s="46"/>
      <c r="I64" s="1"/>
      <c r="J64" s="60"/>
      <c r="K64" s="46"/>
      <c r="L64" s="1"/>
      <c r="M64" s="60"/>
      <c r="N64" s="46"/>
      <c r="O64" s="1">
        <v>0.73</v>
      </c>
      <c r="P64" s="60">
        <v>2.1800000000000002</v>
      </c>
      <c r="Q64" s="46">
        <v>117</v>
      </c>
      <c r="R64" s="1">
        <v>747.93</v>
      </c>
      <c r="S64" s="60">
        <v>620.29999999999995</v>
      </c>
      <c r="T64" s="46"/>
      <c r="U64" s="1">
        <v>4.7</v>
      </c>
      <c r="V64" s="60">
        <v>4.7</v>
      </c>
      <c r="W64" s="1">
        <v>15</v>
      </c>
      <c r="X64" s="1">
        <v>20.58</v>
      </c>
      <c r="Y64" s="60">
        <v>30.98</v>
      </c>
      <c r="Z64" s="1"/>
      <c r="AA64" s="1">
        <v>11.23</v>
      </c>
      <c r="AB64" s="1">
        <v>0.02</v>
      </c>
      <c r="AC64" s="46"/>
      <c r="AD64" s="1"/>
      <c r="AE64" s="60"/>
      <c r="AF64" s="43">
        <v>132</v>
      </c>
      <c r="AG64" s="43">
        <v>785.17</v>
      </c>
      <c r="AH64" s="69">
        <v>658.18</v>
      </c>
    </row>
    <row r="65" spans="1:34">
      <c r="A65" t="s">
        <v>460</v>
      </c>
      <c r="B65" s="134" t="s">
        <v>1764</v>
      </c>
      <c r="C65" s="2" t="s">
        <v>391</v>
      </c>
      <c r="D65" s="2" t="s">
        <v>10</v>
      </c>
      <c r="E65" s="46"/>
      <c r="F65" s="1"/>
      <c r="G65" s="60">
        <v>1</v>
      </c>
      <c r="H65" s="46"/>
      <c r="I65" s="1">
        <v>0.56000000000000005</v>
      </c>
      <c r="J65" s="60">
        <v>2.82</v>
      </c>
      <c r="K65" s="46">
        <v>85</v>
      </c>
      <c r="L65" s="1">
        <v>437.38</v>
      </c>
      <c r="M65" s="60">
        <v>520.04</v>
      </c>
      <c r="N65" s="46">
        <v>10</v>
      </c>
      <c r="O65" s="1">
        <v>71.27</v>
      </c>
      <c r="P65" s="60">
        <v>117.76</v>
      </c>
      <c r="Q65" s="46">
        <v>556</v>
      </c>
      <c r="R65" s="1">
        <v>1526.37</v>
      </c>
      <c r="S65" s="60">
        <v>2370.2600000000002</v>
      </c>
      <c r="T65" s="46">
        <v>240</v>
      </c>
      <c r="U65" s="1">
        <v>974.4</v>
      </c>
      <c r="V65" s="60">
        <v>1178.69</v>
      </c>
      <c r="W65" s="1">
        <v>1047</v>
      </c>
      <c r="X65" s="1">
        <v>2699.18</v>
      </c>
      <c r="Y65" s="60">
        <v>3345.83</v>
      </c>
      <c r="Z65" s="1">
        <v>102</v>
      </c>
      <c r="AA65" s="1">
        <v>317.85000000000002</v>
      </c>
      <c r="AB65" s="1">
        <v>456.13</v>
      </c>
      <c r="AC65" s="46"/>
      <c r="AD65" s="1"/>
      <c r="AE65" s="60">
        <v>1.82</v>
      </c>
      <c r="AF65" s="43">
        <v>2040</v>
      </c>
      <c r="AG65" s="43">
        <v>6027.01</v>
      </c>
      <c r="AH65" s="69">
        <v>7994.35</v>
      </c>
    </row>
    <row r="66" spans="1:34">
      <c r="A66" t="s">
        <v>460</v>
      </c>
      <c r="B66" s="134" t="s">
        <v>1765</v>
      </c>
      <c r="C66" s="2" t="s">
        <v>391</v>
      </c>
      <c r="D66" s="2" t="s">
        <v>115</v>
      </c>
      <c r="E66" s="46"/>
      <c r="F66" s="1"/>
      <c r="G66" s="60"/>
      <c r="H66" s="46"/>
      <c r="I66" s="1"/>
      <c r="J66" s="60"/>
      <c r="K66" s="46">
        <v>7</v>
      </c>
      <c r="L66" s="1">
        <v>3.09</v>
      </c>
      <c r="M66" s="60"/>
      <c r="N66" s="46">
        <v>87</v>
      </c>
      <c r="O66" s="1">
        <v>17.510000000000002</v>
      </c>
      <c r="P66" s="60">
        <v>39.31</v>
      </c>
      <c r="Q66" s="46">
        <v>1220</v>
      </c>
      <c r="R66" s="1">
        <v>531.79</v>
      </c>
      <c r="S66" s="60">
        <v>510.97</v>
      </c>
      <c r="T66" s="46">
        <v>53</v>
      </c>
      <c r="U66" s="1">
        <v>28</v>
      </c>
      <c r="V66" s="60">
        <v>24.09</v>
      </c>
      <c r="W66" s="1">
        <v>511</v>
      </c>
      <c r="X66" s="1">
        <v>252.56</v>
      </c>
      <c r="Y66" s="60">
        <v>261.64</v>
      </c>
      <c r="Z66" s="1">
        <v>15</v>
      </c>
      <c r="AA66" s="1">
        <v>13.36</v>
      </c>
      <c r="AB66" s="1">
        <v>13.36</v>
      </c>
      <c r="AC66" s="46"/>
      <c r="AD66" s="1"/>
      <c r="AE66" s="60"/>
      <c r="AF66" s="43">
        <v>1893</v>
      </c>
      <c r="AG66" s="43">
        <v>846.31</v>
      </c>
      <c r="AH66" s="69">
        <v>849.37</v>
      </c>
    </row>
    <row r="67" spans="1:34">
      <c r="A67" t="s">
        <v>391</v>
      </c>
      <c r="B67" s="134" t="s">
        <v>1765</v>
      </c>
      <c r="C67" s="2" t="s">
        <v>391</v>
      </c>
      <c r="D67" s="2" t="s">
        <v>403</v>
      </c>
      <c r="E67" s="46"/>
      <c r="F67" s="1"/>
      <c r="G67" s="60"/>
      <c r="H67" s="46"/>
      <c r="I67" s="1"/>
      <c r="J67" s="60"/>
      <c r="K67" s="46"/>
      <c r="L67" s="1"/>
      <c r="M67" s="60"/>
      <c r="N67" s="46"/>
      <c r="O67" s="1"/>
      <c r="P67" s="60"/>
      <c r="Q67" s="46"/>
      <c r="R67" s="1"/>
      <c r="S67" s="60"/>
      <c r="T67" s="46"/>
      <c r="U67" s="1"/>
      <c r="V67" s="60"/>
      <c r="W67" s="1"/>
      <c r="X67" s="1"/>
      <c r="Y67" s="60"/>
      <c r="Z67" s="1"/>
      <c r="AA67" s="1"/>
      <c r="AB67" s="1"/>
      <c r="AC67" s="46"/>
      <c r="AD67" s="1"/>
      <c r="AE67" s="60">
        <v>0.7</v>
      </c>
      <c r="AF67" s="43"/>
      <c r="AG67" s="43"/>
      <c r="AH67" s="69">
        <v>0.7</v>
      </c>
    </row>
    <row r="68" spans="1:34">
      <c r="A68" t="s">
        <v>460</v>
      </c>
      <c r="B68" s="134" t="s">
        <v>1764</v>
      </c>
      <c r="C68" s="2" t="s">
        <v>391</v>
      </c>
      <c r="D68" s="2" t="s">
        <v>116</v>
      </c>
      <c r="E68" s="46"/>
      <c r="F68" s="1"/>
      <c r="G68" s="60"/>
      <c r="H68" s="46"/>
      <c r="I68" s="1"/>
      <c r="J68" s="60"/>
      <c r="K68" s="46"/>
      <c r="L68" s="1"/>
      <c r="M68" s="60"/>
      <c r="N68" s="46"/>
      <c r="O68" s="1"/>
      <c r="P68" s="60"/>
      <c r="Q68" s="46"/>
      <c r="R68" s="1">
        <v>0.8</v>
      </c>
      <c r="S68" s="60">
        <v>3.37</v>
      </c>
      <c r="T68" s="46"/>
      <c r="U68" s="1"/>
      <c r="V68" s="60"/>
      <c r="W68" s="1"/>
      <c r="X68" s="1">
        <v>1.54</v>
      </c>
      <c r="Y68" s="60">
        <v>3.8</v>
      </c>
      <c r="Z68" s="1"/>
      <c r="AA68" s="1"/>
      <c r="AB68" s="1"/>
      <c r="AC68" s="46"/>
      <c r="AD68" s="1"/>
      <c r="AE68" s="60"/>
      <c r="AF68" s="43"/>
      <c r="AG68" s="43">
        <v>2.34</v>
      </c>
      <c r="AH68" s="69">
        <v>7.17</v>
      </c>
    </row>
    <row r="69" spans="1:34">
      <c r="A69" t="s">
        <v>1524</v>
      </c>
      <c r="B69" s="134" t="s">
        <v>1764</v>
      </c>
      <c r="C69" s="2" t="s">
        <v>391</v>
      </c>
      <c r="D69" s="2" t="s">
        <v>117</v>
      </c>
      <c r="E69" s="46"/>
      <c r="F69" s="1"/>
      <c r="G69" s="60"/>
      <c r="H69" s="46"/>
      <c r="I69" s="1"/>
      <c r="J69" s="60"/>
      <c r="K69" s="46"/>
      <c r="L69" s="1"/>
      <c r="M69" s="60">
        <v>0.56999999999999995</v>
      </c>
      <c r="N69" s="46"/>
      <c r="O69" s="1"/>
      <c r="P69" s="60">
        <v>0.25</v>
      </c>
      <c r="Q69" s="46"/>
      <c r="R69" s="1">
        <v>20.399999999999999</v>
      </c>
      <c r="S69" s="60">
        <v>76.67</v>
      </c>
      <c r="T69" s="46"/>
      <c r="U69" s="1"/>
      <c r="V69" s="60">
        <v>3.93</v>
      </c>
      <c r="W69" s="1">
        <v>1</v>
      </c>
      <c r="X69" s="1">
        <v>27.39</v>
      </c>
      <c r="Y69" s="60">
        <v>41.81</v>
      </c>
      <c r="Z69" s="1"/>
      <c r="AA69" s="1">
        <v>0.12</v>
      </c>
      <c r="AB69" s="1">
        <v>4.16</v>
      </c>
      <c r="AC69" s="46"/>
      <c r="AD69" s="1"/>
      <c r="AE69" s="60"/>
      <c r="AF69" s="43">
        <v>1</v>
      </c>
      <c r="AG69" s="43">
        <v>47.91</v>
      </c>
      <c r="AH69" s="69">
        <v>127.39</v>
      </c>
    </row>
    <row r="70" spans="1:34">
      <c r="A70" t="s">
        <v>1255</v>
      </c>
      <c r="B70" s="134" t="s">
        <v>1764</v>
      </c>
      <c r="C70" s="2" t="s">
        <v>391</v>
      </c>
      <c r="D70" s="2" t="s">
        <v>219</v>
      </c>
      <c r="E70" s="46"/>
      <c r="F70" s="1"/>
      <c r="G70" s="60"/>
      <c r="H70" s="46"/>
      <c r="I70" s="1"/>
      <c r="J70" s="60"/>
      <c r="K70" s="46"/>
      <c r="L70" s="1"/>
      <c r="M70" s="60"/>
      <c r="N70" s="46"/>
      <c r="O70" s="1"/>
      <c r="P70" s="60"/>
      <c r="Q70" s="46"/>
      <c r="R70" s="1">
        <v>0.84</v>
      </c>
      <c r="S70" s="60">
        <v>1.88</v>
      </c>
      <c r="T70" s="46"/>
      <c r="U70" s="1"/>
      <c r="V70" s="60"/>
      <c r="W70" s="1"/>
      <c r="X70" s="1"/>
      <c r="Y70" s="60"/>
      <c r="Z70" s="1"/>
      <c r="AA70" s="1"/>
      <c r="AB70" s="1"/>
      <c r="AC70" s="46"/>
      <c r="AD70" s="1"/>
      <c r="AE70" s="60"/>
      <c r="AF70" s="43"/>
      <c r="AG70" s="43">
        <v>0.84</v>
      </c>
      <c r="AH70" s="69">
        <v>1.88</v>
      </c>
    </row>
    <row r="71" spans="1:34">
      <c r="A71" t="s">
        <v>11</v>
      </c>
      <c r="B71" s="134" t="s">
        <v>1765</v>
      </c>
      <c r="C71" s="2" t="s">
        <v>391</v>
      </c>
      <c r="D71" s="2" t="s">
        <v>119</v>
      </c>
      <c r="E71" s="46"/>
      <c r="F71" s="1"/>
      <c r="G71" s="60"/>
      <c r="H71" s="46">
        <v>6</v>
      </c>
      <c r="I71" s="1"/>
      <c r="J71" s="60"/>
      <c r="K71" s="46">
        <v>59</v>
      </c>
      <c r="L71" s="1"/>
      <c r="M71" s="60">
        <v>3</v>
      </c>
      <c r="N71" s="46"/>
      <c r="O71" s="1">
        <v>23.24</v>
      </c>
      <c r="P71" s="60">
        <v>68.2</v>
      </c>
      <c r="Q71" s="46"/>
      <c r="R71" s="1">
        <v>392.1</v>
      </c>
      <c r="S71" s="60">
        <v>557.87</v>
      </c>
      <c r="T71" s="46"/>
      <c r="U71" s="1">
        <v>7.1</v>
      </c>
      <c r="V71" s="60"/>
      <c r="W71" s="1"/>
      <c r="X71" s="1">
        <v>26.52</v>
      </c>
      <c r="Y71" s="60">
        <v>13.5</v>
      </c>
      <c r="Z71" s="1"/>
      <c r="AA71" s="1">
        <v>0.3</v>
      </c>
      <c r="AB71" s="1">
        <v>0.5</v>
      </c>
      <c r="AC71" s="46"/>
      <c r="AD71" s="1"/>
      <c r="AE71" s="60">
        <v>0.3</v>
      </c>
      <c r="AF71" s="43">
        <v>65</v>
      </c>
      <c r="AG71" s="43">
        <v>449.26</v>
      </c>
      <c r="AH71" s="69">
        <v>643.37</v>
      </c>
    </row>
    <row r="72" spans="1:34">
      <c r="A72" t="s">
        <v>11</v>
      </c>
      <c r="B72" s="134" t="s">
        <v>1765</v>
      </c>
      <c r="C72" s="2" t="s">
        <v>391</v>
      </c>
      <c r="D72" s="2" t="s">
        <v>120</v>
      </c>
      <c r="E72" s="46"/>
      <c r="F72" s="1"/>
      <c r="G72" s="60"/>
      <c r="H72" s="46"/>
      <c r="I72" s="1"/>
      <c r="J72" s="60">
        <v>96.48</v>
      </c>
      <c r="K72" s="46"/>
      <c r="L72" s="1"/>
      <c r="M72" s="60">
        <v>1666.21</v>
      </c>
      <c r="N72" s="46"/>
      <c r="O72" s="1"/>
      <c r="P72" s="60">
        <v>5.8</v>
      </c>
      <c r="Q72" s="46"/>
      <c r="R72" s="1">
        <v>3.9</v>
      </c>
      <c r="S72" s="60">
        <v>3</v>
      </c>
      <c r="T72" s="46"/>
      <c r="U72" s="1"/>
      <c r="V72" s="60"/>
      <c r="W72" s="1"/>
      <c r="X72" s="1"/>
      <c r="Y72" s="60"/>
      <c r="Z72" s="1"/>
      <c r="AA72" s="1"/>
      <c r="AB72" s="1"/>
      <c r="AC72" s="46"/>
      <c r="AD72" s="1"/>
      <c r="AE72" s="60"/>
      <c r="AF72" s="43"/>
      <c r="AG72" s="43">
        <v>3.9</v>
      </c>
      <c r="AH72" s="69">
        <v>1771.49</v>
      </c>
    </row>
    <row r="73" spans="1:34">
      <c r="A73" t="s">
        <v>1255</v>
      </c>
      <c r="B73" s="134" t="s">
        <v>1764</v>
      </c>
      <c r="C73" s="2" t="s">
        <v>391</v>
      </c>
      <c r="D73" s="2" t="s">
        <v>122</v>
      </c>
      <c r="E73" s="46"/>
      <c r="F73" s="1"/>
      <c r="G73" s="60"/>
      <c r="H73" s="46"/>
      <c r="I73" s="1"/>
      <c r="J73" s="60"/>
      <c r="K73" s="46"/>
      <c r="L73" s="1"/>
      <c r="M73" s="60"/>
      <c r="N73" s="46"/>
      <c r="O73" s="1"/>
      <c r="P73" s="60"/>
      <c r="Q73" s="46"/>
      <c r="R73" s="1">
        <v>0.4</v>
      </c>
      <c r="S73" s="60">
        <v>1.4</v>
      </c>
      <c r="T73" s="46"/>
      <c r="U73" s="1"/>
      <c r="V73" s="60"/>
      <c r="W73" s="1"/>
      <c r="X73" s="1"/>
      <c r="Y73" s="60">
        <v>0.28999999999999998</v>
      </c>
      <c r="Z73" s="1"/>
      <c r="AA73" s="1"/>
      <c r="AB73" s="1"/>
      <c r="AC73" s="46"/>
      <c r="AD73" s="1"/>
      <c r="AE73" s="60"/>
      <c r="AF73" s="43"/>
      <c r="AG73" s="43">
        <v>0.4</v>
      </c>
      <c r="AH73" s="69">
        <v>1.69</v>
      </c>
    </row>
    <row r="74" spans="1:34">
      <c r="A74" t="s">
        <v>408</v>
      </c>
      <c r="B74" s="134" t="s">
        <v>1764</v>
      </c>
      <c r="C74" s="2" t="s">
        <v>391</v>
      </c>
      <c r="D74" s="2" t="s">
        <v>124</v>
      </c>
      <c r="E74" s="46"/>
      <c r="F74" s="1"/>
      <c r="G74" s="60"/>
      <c r="H74" s="46"/>
      <c r="I74" s="1"/>
      <c r="J74" s="60"/>
      <c r="K74" s="46"/>
      <c r="L74" s="1"/>
      <c r="M74" s="60"/>
      <c r="N74" s="46"/>
      <c r="O74" s="1">
        <v>1</v>
      </c>
      <c r="P74" s="60"/>
      <c r="Q74" s="46">
        <v>10</v>
      </c>
      <c r="R74" s="1">
        <v>2</v>
      </c>
      <c r="S74" s="60">
        <v>4.8</v>
      </c>
      <c r="T74" s="46">
        <v>34</v>
      </c>
      <c r="U74" s="1">
        <v>27.19</v>
      </c>
      <c r="V74" s="60">
        <v>27.19</v>
      </c>
      <c r="W74" s="1">
        <v>47</v>
      </c>
      <c r="X74" s="1">
        <v>27.39</v>
      </c>
      <c r="Y74" s="60">
        <v>34.14</v>
      </c>
      <c r="Z74" s="1"/>
      <c r="AA74" s="1"/>
      <c r="AB74" s="1">
        <v>0.02</v>
      </c>
      <c r="AC74" s="46"/>
      <c r="AD74" s="1"/>
      <c r="AE74" s="60"/>
      <c r="AF74" s="43">
        <v>91</v>
      </c>
      <c r="AG74" s="43">
        <v>57.58</v>
      </c>
      <c r="AH74" s="69">
        <v>66.150000000000006</v>
      </c>
    </row>
    <row r="75" spans="1:34">
      <c r="A75" t="s">
        <v>1524</v>
      </c>
      <c r="B75" s="134" t="s">
        <v>1765</v>
      </c>
      <c r="C75" s="2" t="s">
        <v>391</v>
      </c>
      <c r="D75" s="2" t="s">
        <v>222</v>
      </c>
      <c r="E75" s="46"/>
      <c r="F75" s="1"/>
      <c r="G75" s="60"/>
      <c r="H75" s="46"/>
      <c r="I75" s="1"/>
      <c r="J75" s="60"/>
      <c r="K75" s="46"/>
      <c r="L75" s="1"/>
      <c r="M75" s="60"/>
      <c r="N75" s="46"/>
      <c r="O75" s="1"/>
      <c r="P75" s="60"/>
      <c r="Q75" s="46"/>
      <c r="R75" s="1"/>
      <c r="S75" s="60"/>
      <c r="T75" s="46"/>
      <c r="U75" s="1"/>
      <c r="V75" s="60">
        <v>2.15</v>
      </c>
      <c r="W75" s="1"/>
      <c r="X75" s="1"/>
      <c r="Y75" s="60"/>
      <c r="Z75" s="1"/>
      <c r="AA75" s="1"/>
      <c r="AB75" s="1"/>
      <c r="AC75" s="46"/>
      <c r="AD75" s="1"/>
      <c r="AE75" s="60"/>
      <c r="AF75" s="43"/>
      <c r="AG75" s="43"/>
      <c r="AH75" s="69">
        <v>2.15</v>
      </c>
    </row>
    <row r="76" spans="1:34">
      <c r="A76" t="s">
        <v>882</v>
      </c>
      <c r="B76" s="134" t="s">
        <v>1765</v>
      </c>
      <c r="C76" s="2" t="s">
        <v>391</v>
      </c>
      <c r="D76" s="2" t="s">
        <v>130</v>
      </c>
      <c r="E76" s="46"/>
      <c r="F76" s="1"/>
      <c r="G76" s="60"/>
      <c r="H76" s="46"/>
      <c r="I76" s="1"/>
      <c r="J76" s="60"/>
      <c r="K76" s="46"/>
      <c r="L76" s="1"/>
      <c r="M76" s="60"/>
      <c r="N76" s="46"/>
      <c r="O76" s="1"/>
      <c r="P76" s="60"/>
      <c r="Q76" s="46"/>
      <c r="R76" s="1"/>
      <c r="S76" s="60"/>
      <c r="T76" s="46"/>
      <c r="U76" s="1"/>
      <c r="V76" s="60"/>
      <c r="W76" s="1"/>
      <c r="X76" s="1"/>
      <c r="Y76" s="60">
        <v>7.0000000000000007E-2</v>
      </c>
      <c r="Z76" s="1"/>
      <c r="AA76" s="1"/>
      <c r="AB76" s="1"/>
      <c r="AC76" s="46"/>
      <c r="AD76" s="1"/>
      <c r="AE76" s="60"/>
      <c r="AF76" s="43"/>
      <c r="AG76" s="43"/>
      <c r="AH76" s="69">
        <v>7.0000000000000007E-2</v>
      </c>
    </row>
    <row r="77" spans="1:34">
      <c r="A77" t="s">
        <v>460</v>
      </c>
      <c r="B77" s="134" t="s">
        <v>1765</v>
      </c>
      <c r="C77" s="2" t="s">
        <v>391</v>
      </c>
      <c r="D77" s="2" t="s">
        <v>132</v>
      </c>
      <c r="E77" s="46"/>
      <c r="F77" s="1"/>
      <c r="G77" s="60">
        <v>1.05</v>
      </c>
      <c r="H77" s="46"/>
      <c r="I77" s="1">
        <v>0.75</v>
      </c>
      <c r="J77" s="60">
        <v>1.23</v>
      </c>
      <c r="K77" s="46">
        <v>9</v>
      </c>
      <c r="L77" s="1">
        <v>47.34</v>
      </c>
      <c r="M77" s="60">
        <v>49.86</v>
      </c>
      <c r="N77" s="46"/>
      <c r="O77" s="1">
        <v>0.8</v>
      </c>
      <c r="P77" s="60">
        <v>3.62</v>
      </c>
      <c r="Q77" s="46">
        <v>20</v>
      </c>
      <c r="R77" s="1">
        <v>231.91</v>
      </c>
      <c r="S77" s="60">
        <v>304.48</v>
      </c>
      <c r="T77" s="46"/>
      <c r="U77" s="1">
        <v>24.7</v>
      </c>
      <c r="V77" s="60">
        <v>24.48</v>
      </c>
      <c r="W77" s="1">
        <v>60</v>
      </c>
      <c r="X77" s="1">
        <v>391.31</v>
      </c>
      <c r="Y77" s="60">
        <v>403.67</v>
      </c>
      <c r="Z77" s="1">
        <v>39</v>
      </c>
      <c r="AA77" s="1">
        <v>56.22</v>
      </c>
      <c r="AB77" s="1">
        <v>51.07</v>
      </c>
      <c r="AC77" s="46"/>
      <c r="AD77" s="1"/>
      <c r="AE77" s="60"/>
      <c r="AF77" s="43">
        <v>128</v>
      </c>
      <c r="AG77" s="43">
        <v>753.03</v>
      </c>
      <c r="AH77" s="69">
        <v>839.46</v>
      </c>
    </row>
    <row r="78" spans="1:34">
      <c r="A78"/>
      <c r="B78" s="134" t="s">
        <v>1764</v>
      </c>
      <c r="C78" s="2" t="s">
        <v>391</v>
      </c>
      <c r="D78" s="2" t="s">
        <v>133</v>
      </c>
      <c r="E78" s="46"/>
      <c r="F78" s="1"/>
      <c r="G78" s="60"/>
      <c r="H78" s="46"/>
      <c r="I78" s="1"/>
      <c r="J78" s="60"/>
      <c r="K78" s="46">
        <v>876.72513276876691</v>
      </c>
      <c r="L78" s="1"/>
      <c r="M78" s="60"/>
      <c r="N78" s="46">
        <v>5170.3383554647608</v>
      </c>
      <c r="O78" s="1"/>
      <c r="P78" s="60"/>
      <c r="Q78" s="46">
        <v>752.47594486519097</v>
      </c>
      <c r="R78" s="1"/>
      <c r="S78" s="60"/>
      <c r="T78" s="46">
        <v>129.20296869958054</v>
      </c>
      <c r="U78" s="1"/>
      <c r="V78" s="60"/>
      <c r="W78" s="1">
        <v>64.258043358188345</v>
      </c>
      <c r="X78" s="1"/>
      <c r="Y78" s="60"/>
      <c r="Z78" s="1">
        <v>41.974291083020155</v>
      </c>
      <c r="AA78" s="1"/>
      <c r="AB78" s="1"/>
      <c r="AC78" s="46"/>
      <c r="AD78" s="1"/>
      <c r="AE78" s="60"/>
      <c r="AF78" s="43">
        <v>8923.495738782216</v>
      </c>
      <c r="AG78" s="43">
        <v>61.644986230338851</v>
      </c>
      <c r="AH78" s="69"/>
    </row>
    <row r="79" spans="1:34">
      <c r="A79"/>
      <c r="B79" s="134" t="s">
        <v>1765</v>
      </c>
      <c r="C79" s="2" t="s">
        <v>391</v>
      </c>
      <c r="D79" s="2" t="s">
        <v>134</v>
      </c>
      <c r="E79" s="46"/>
      <c r="F79" s="1"/>
      <c r="G79" s="60"/>
      <c r="H79" s="46">
        <v>378</v>
      </c>
      <c r="I79" s="1"/>
      <c r="J79" s="60"/>
      <c r="K79" s="46">
        <v>3239.2748672312327</v>
      </c>
      <c r="L79" s="1"/>
      <c r="M79" s="60"/>
      <c r="N79" s="46">
        <v>744.66164453523993</v>
      </c>
      <c r="O79" s="1"/>
      <c r="P79" s="60"/>
      <c r="Q79" s="46">
        <v>211.52405513480898</v>
      </c>
      <c r="R79" s="1"/>
      <c r="S79" s="60"/>
      <c r="T79" s="46">
        <v>26.797031300419491</v>
      </c>
      <c r="U79" s="1"/>
      <c r="V79" s="60"/>
      <c r="W79" s="1">
        <v>8.7419566418116545</v>
      </c>
      <c r="X79" s="1"/>
      <c r="Y79" s="60"/>
      <c r="Z79" s="1">
        <v>53.025708916979845</v>
      </c>
      <c r="AA79" s="1"/>
      <c r="AB79" s="1"/>
      <c r="AC79" s="46"/>
      <c r="AD79" s="1"/>
      <c r="AE79" s="60"/>
      <c r="AF79" s="43">
        <v>2773.5042612177845</v>
      </c>
      <c r="AG79" s="43">
        <v>23.004221042388426</v>
      </c>
      <c r="AH79" s="69"/>
    </row>
    <row r="80" spans="1:34">
      <c r="A80"/>
      <c r="B80" s="134" t="s">
        <v>1764</v>
      </c>
      <c r="C80" s="2" t="s">
        <v>391</v>
      </c>
      <c r="D80" s="10" t="s">
        <v>2318</v>
      </c>
      <c r="E80" s="39">
        <v>0</v>
      </c>
      <c r="F80" s="30">
        <v>3.52</v>
      </c>
      <c r="G80" s="61">
        <v>32.659999999999997</v>
      </c>
      <c r="H80" s="39">
        <v>0</v>
      </c>
      <c r="I80" s="30">
        <v>6.6400000000000006</v>
      </c>
      <c r="J80" s="61">
        <v>13.19</v>
      </c>
      <c r="K80" s="39">
        <v>2360.7251327687668</v>
      </c>
      <c r="L80" s="30">
        <v>1171.02</v>
      </c>
      <c r="M80" s="61">
        <v>1502.07</v>
      </c>
      <c r="N80" s="39">
        <v>12016.338355464761</v>
      </c>
      <c r="O80" s="30">
        <v>1614.2399999999998</v>
      </c>
      <c r="P80" s="61">
        <v>6759.3900000000012</v>
      </c>
      <c r="Q80" s="39">
        <v>35166.775944865192</v>
      </c>
      <c r="R80" s="30">
        <v>34609.840000000011</v>
      </c>
      <c r="S80" s="61">
        <v>38518.520000000011</v>
      </c>
      <c r="T80" s="39">
        <v>7829.2029686995802</v>
      </c>
      <c r="U80" s="30">
        <v>10329.41</v>
      </c>
      <c r="V80" s="61">
        <v>11324.940000000002</v>
      </c>
      <c r="W80" s="30">
        <v>25563.25804335819</v>
      </c>
      <c r="X80" s="30">
        <v>30714.05</v>
      </c>
      <c r="Y80" s="61">
        <v>39551.280000000006</v>
      </c>
      <c r="Z80" s="30">
        <v>2111.1742910830199</v>
      </c>
      <c r="AA80" s="30">
        <v>2504.5499999999997</v>
      </c>
      <c r="AB80" s="30">
        <v>3542.0099999999998</v>
      </c>
      <c r="AC80" s="39" t="s">
        <v>1763</v>
      </c>
      <c r="AD80" s="30">
        <v>2</v>
      </c>
      <c r="AE80" s="61">
        <v>31.170000000000005</v>
      </c>
      <c r="AF80" s="30">
        <v>86935.995738782221</v>
      </c>
      <c r="AG80" s="30">
        <v>81016.914986230317</v>
      </c>
      <c r="AH80" s="61">
        <v>101275.23000000003</v>
      </c>
    </row>
    <row r="81" spans="1:34">
      <c r="A81"/>
      <c r="B81" s="134" t="s">
        <v>1765</v>
      </c>
      <c r="C81" s="2" t="s">
        <v>391</v>
      </c>
      <c r="D81" s="10" t="s">
        <v>2319</v>
      </c>
      <c r="E81" s="39">
        <v>5</v>
      </c>
      <c r="F81" s="30">
        <v>8.3800000000000008</v>
      </c>
      <c r="G81" s="61">
        <v>32.19</v>
      </c>
      <c r="H81" s="39">
        <v>797</v>
      </c>
      <c r="I81" s="30">
        <v>4.9700000000000006</v>
      </c>
      <c r="J81" s="61">
        <v>553.72</v>
      </c>
      <c r="K81" s="39">
        <v>8722.2748672312337</v>
      </c>
      <c r="L81" s="30">
        <v>965.85</v>
      </c>
      <c r="M81" s="61">
        <v>9549.7799999999988</v>
      </c>
      <c r="N81" s="39">
        <v>1730.6616445352399</v>
      </c>
      <c r="O81" s="30">
        <v>1801.4200000000003</v>
      </c>
      <c r="P81" s="61">
        <v>5307.6900000000005</v>
      </c>
      <c r="Q81" s="39">
        <v>9886.5240551348088</v>
      </c>
      <c r="R81" s="30">
        <v>14327.329999999998</v>
      </c>
      <c r="S81" s="61">
        <v>14241.7</v>
      </c>
      <c r="T81" s="39">
        <v>1623.7970313004196</v>
      </c>
      <c r="U81" s="30">
        <v>1884.6299999999999</v>
      </c>
      <c r="V81" s="61">
        <v>1582.84</v>
      </c>
      <c r="W81" s="30">
        <v>3480.7419566418116</v>
      </c>
      <c r="X81" s="30">
        <v>5418.6000000000013</v>
      </c>
      <c r="Y81" s="61">
        <v>6672.6500000000005</v>
      </c>
      <c r="Z81" s="30">
        <v>2670.02570891698</v>
      </c>
      <c r="AA81" s="30">
        <v>5976.5200000000013</v>
      </c>
      <c r="AB81" s="30">
        <v>6202.0300000000007</v>
      </c>
      <c r="AC81" s="39" t="s">
        <v>1763</v>
      </c>
      <c r="AD81" s="30">
        <v>4</v>
      </c>
      <c r="AE81" s="61">
        <v>17.409999999999997</v>
      </c>
      <c r="AF81" s="30">
        <v>27027.504261217786</v>
      </c>
      <c r="AG81" s="30">
        <v>30408.414221042385</v>
      </c>
      <c r="AH81" s="61">
        <v>44160.01</v>
      </c>
    </row>
    <row r="82" spans="1:34">
      <c r="A82"/>
      <c r="B82" s="134" t="s">
        <v>1766</v>
      </c>
      <c r="C82" s="2" t="s">
        <v>391</v>
      </c>
      <c r="D82" s="10" t="s">
        <v>2320</v>
      </c>
      <c r="E82" s="39">
        <v>0</v>
      </c>
      <c r="F82" s="30">
        <v>0</v>
      </c>
      <c r="G82" s="61">
        <v>0</v>
      </c>
      <c r="H82" s="39">
        <v>0</v>
      </c>
      <c r="I82" s="30">
        <v>0</v>
      </c>
      <c r="J82" s="61">
        <v>0</v>
      </c>
      <c r="K82" s="39">
        <v>0</v>
      </c>
      <c r="L82" s="30">
        <v>18.34</v>
      </c>
      <c r="M82" s="61">
        <v>24.48</v>
      </c>
      <c r="N82" s="39">
        <v>0</v>
      </c>
      <c r="O82" s="30">
        <v>4.34</v>
      </c>
      <c r="P82" s="61">
        <v>25.79</v>
      </c>
      <c r="Q82" s="39">
        <v>0</v>
      </c>
      <c r="R82" s="30">
        <v>77</v>
      </c>
      <c r="S82" s="61">
        <v>201.98</v>
      </c>
      <c r="T82" s="39">
        <v>0</v>
      </c>
      <c r="U82" s="30">
        <v>0</v>
      </c>
      <c r="V82" s="61">
        <v>0</v>
      </c>
      <c r="W82" s="30">
        <v>0</v>
      </c>
      <c r="X82" s="30">
        <v>37.380000000000003</v>
      </c>
      <c r="Y82" s="61">
        <v>113.32</v>
      </c>
      <c r="Z82" s="30">
        <v>2</v>
      </c>
      <c r="AA82" s="30">
        <v>40.93</v>
      </c>
      <c r="AB82" s="30">
        <v>71.569999999999993</v>
      </c>
      <c r="AC82" s="39" t="s">
        <v>1763</v>
      </c>
      <c r="AD82" s="30">
        <v>0</v>
      </c>
      <c r="AE82" s="61">
        <v>0.2</v>
      </c>
      <c r="AF82" s="30">
        <v>2</v>
      </c>
      <c r="AG82" s="30">
        <v>99.68</v>
      </c>
      <c r="AH82" s="61">
        <v>437.34</v>
      </c>
    </row>
    <row r="83" spans="1:34">
      <c r="A83"/>
      <c r="B83" s="134"/>
      <c r="C83" s="2" t="s">
        <v>391</v>
      </c>
      <c r="D83" s="10" t="s">
        <v>2257</v>
      </c>
      <c r="E83" s="40">
        <v>5</v>
      </c>
      <c r="F83" s="31">
        <v>11.9</v>
      </c>
      <c r="G83" s="62">
        <v>64.849999999999994</v>
      </c>
      <c r="H83" s="40">
        <v>797</v>
      </c>
      <c r="I83" s="31">
        <v>11.610000000000001</v>
      </c>
      <c r="J83" s="62">
        <v>566.91000000000008</v>
      </c>
      <c r="K83" s="40">
        <v>11083</v>
      </c>
      <c r="L83" s="31">
        <v>2155.21</v>
      </c>
      <c r="M83" s="62">
        <v>11076.329999999998</v>
      </c>
      <c r="N83" s="40">
        <v>13747</v>
      </c>
      <c r="O83" s="31">
        <v>3420</v>
      </c>
      <c r="P83" s="62">
        <v>12092.870000000003</v>
      </c>
      <c r="Q83" s="40">
        <v>45053.3</v>
      </c>
      <c r="R83" s="31">
        <v>49014.170000000013</v>
      </c>
      <c r="S83" s="62">
        <v>52962.200000000019</v>
      </c>
      <c r="T83" s="40">
        <v>9453</v>
      </c>
      <c r="U83" s="31">
        <v>12214.039999999999</v>
      </c>
      <c r="V83" s="62">
        <v>12907.780000000002</v>
      </c>
      <c r="W83" s="31">
        <v>29044</v>
      </c>
      <c r="X83" s="31">
        <v>36170.03</v>
      </c>
      <c r="Y83" s="62">
        <v>46337.250000000007</v>
      </c>
      <c r="Z83" s="31">
        <v>4783.2</v>
      </c>
      <c r="AA83" s="31">
        <v>8522.0000000000018</v>
      </c>
      <c r="AB83" s="31">
        <v>9815.61</v>
      </c>
      <c r="AC83" s="40" t="s">
        <v>1763</v>
      </c>
      <c r="AD83" s="31">
        <v>6</v>
      </c>
      <c r="AE83" s="62">
        <v>48.78</v>
      </c>
      <c r="AF83" s="31">
        <v>113965.5</v>
      </c>
      <c r="AG83" s="31">
        <v>111525.0092072727</v>
      </c>
      <c r="AH83" s="62">
        <v>145872.58000000002</v>
      </c>
    </row>
    <row r="84" spans="1:34">
      <c r="A84" s="112"/>
      <c r="B84" s="135"/>
      <c r="C84" s="132" t="s">
        <v>391</v>
      </c>
      <c r="D84" s="113" t="s">
        <v>2321</v>
      </c>
      <c r="E84" s="124">
        <v>1.115292671761883E-4</v>
      </c>
      <c r="F84" s="113">
        <v>2.5781229018062687E-4</v>
      </c>
      <c r="G84" s="125">
        <v>1.3268192164251789E-3</v>
      </c>
      <c r="H84" s="124">
        <v>1.7777765187884414E-2</v>
      </c>
      <c r="I84" s="113">
        <v>2.5152946966362002E-4</v>
      </c>
      <c r="J84" s="125">
        <v>1.159887558956975E-2</v>
      </c>
      <c r="K84" s="124">
        <v>0.24721577362273897</v>
      </c>
      <c r="L84" s="113">
        <v>4.6692405539511671E-2</v>
      </c>
      <c r="M84" s="125">
        <v>0.22661969917450578</v>
      </c>
      <c r="N84" s="124">
        <v>0.30663856717421212</v>
      </c>
      <c r="O84" s="113">
        <v>7.4093952304012084E-2</v>
      </c>
      <c r="P84" s="125">
        <v>0.24741792286401784</v>
      </c>
      <c r="Q84" s="124">
        <v>1.0049523065737929</v>
      </c>
      <c r="R84" s="113">
        <v>1.0618870100002169</v>
      </c>
      <c r="S84" s="125">
        <v>1.0835969884988996</v>
      </c>
      <c r="T84" s="124">
        <v>0.21085723252330157</v>
      </c>
      <c r="U84" s="113">
        <v>0.26461593485359525</v>
      </c>
      <c r="V84" s="125">
        <v>0.26409083339072631</v>
      </c>
      <c r="W84" s="113">
        <v>0.64785120717304256</v>
      </c>
      <c r="X84" s="113">
        <v>0.78362002270604869</v>
      </c>
      <c r="Y84" s="125">
        <v>0.94805171528600829</v>
      </c>
      <c r="Z84" s="113">
        <v>0.10669335815142876</v>
      </c>
      <c r="AA84" s="113">
        <v>0.18462826360666409</v>
      </c>
      <c r="AB84" s="113">
        <v>0.20082559705374173</v>
      </c>
      <c r="AC84" s="124" t="s">
        <v>1763</v>
      </c>
      <c r="AD84" s="113">
        <v>1.2998939000703874E-4</v>
      </c>
      <c r="AE84" s="125">
        <v>9.9802993642590957E-4</v>
      </c>
      <c r="AF84" s="115">
        <v>2.5420977396735775</v>
      </c>
      <c r="AG84" s="115">
        <v>2.4161779862304602</v>
      </c>
      <c r="AH84" s="116">
        <v>2.9845264810103203</v>
      </c>
    </row>
    <row r="85" spans="1:34">
      <c r="A85" s="112"/>
      <c r="B85" s="135"/>
      <c r="C85" s="132" t="s">
        <v>391</v>
      </c>
      <c r="D85" s="117" t="s">
        <v>2322</v>
      </c>
      <c r="E85" s="126">
        <v>0</v>
      </c>
      <c r="F85" s="127">
        <v>29.579831932773111</v>
      </c>
      <c r="G85" s="128">
        <v>50.362374710871237</v>
      </c>
      <c r="H85" s="126">
        <v>0</v>
      </c>
      <c r="I85" s="127">
        <v>57.192075796726961</v>
      </c>
      <c r="J85" s="128">
        <v>2.3266479688133912</v>
      </c>
      <c r="K85" s="126">
        <v>21.300416248026409</v>
      </c>
      <c r="L85" s="127">
        <v>54.334380408405679</v>
      </c>
      <c r="M85" s="128">
        <v>13.561080249505029</v>
      </c>
      <c r="N85" s="126">
        <v>87.410623084780397</v>
      </c>
      <c r="O85" s="127">
        <v>47.199999999999989</v>
      </c>
      <c r="P85" s="128">
        <v>55.895664139282076</v>
      </c>
      <c r="Q85" s="126">
        <v>78.055938066390667</v>
      </c>
      <c r="R85" s="127">
        <v>70.611906720036259</v>
      </c>
      <c r="S85" s="128">
        <v>72.728323219201613</v>
      </c>
      <c r="T85" s="126">
        <v>82.822415833064426</v>
      </c>
      <c r="U85" s="127">
        <v>84.569970296478488</v>
      </c>
      <c r="V85" s="128">
        <v>87.737318113571817</v>
      </c>
      <c r="W85" s="127">
        <v>88.015624718903013</v>
      </c>
      <c r="X85" s="127">
        <v>84.91574378014063</v>
      </c>
      <c r="Y85" s="128">
        <v>85.355259537413204</v>
      </c>
      <c r="Z85" s="127">
        <v>44.137278204612393</v>
      </c>
      <c r="AA85" s="127">
        <v>29.389227880779149</v>
      </c>
      <c r="AB85" s="127">
        <v>36.085480168833115</v>
      </c>
      <c r="AC85" s="126" t="s">
        <v>1763</v>
      </c>
      <c r="AD85" s="127">
        <v>33.333333333333329</v>
      </c>
      <c r="AE85" s="128">
        <v>63.899138991389925</v>
      </c>
      <c r="AF85" s="119">
        <v>76.282730948209959</v>
      </c>
      <c r="AG85" s="119">
        <v>72.644616272263974</v>
      </c>
      <c r="AH85" s="120">
        <v>69.42718775523133</v>
      </c>
    </row>
    <row r="86" spans="1:34">
      <c r="A86" s="112"/>
      <c r="B86" s="135"/>
      <c r="C86" s="132" t="s">
        <v>391</v>
      </c>
      <c r="D86" s="117" t="s">
        <v>2323</v>
      </c>
      <c r="E86" s="129">
        <v>1</v>
      </c>
      <c r="F86" s="130">
        <v>5</v>
      </c>
      <c r="G86" s="131">
        <v>6</v>
      </c>
      <c r="H86" s="129">
        <v>4</v>
      </c>
      <c r="I86" s="130">
        <v>17</v>
      </c>
      <c r="J86" s="131">
        <v>21</v>
      </c>
      <c r="K86" s="129">
        <v>16</v>
      </c>
      <c r="L86" s="130">
        <v>23</v>
      </c>
      <c r="M86" s="131">
        <v>30</v>
      </c>
      <c r="N86" s="129">
        <v>21</v>
      </c>
      <c r="O86" s="130">
        <v>29</v>
      </c>
      <c r="P86" s="131">
        <v>38</v>
      </c>
      <c r="Q86" s="129">
        <v>28</v>
      </c>
      <c r="R86" s="130">
        <v>51</v>
      </c>
      <c r="S86" s="131">
        <v>58</v>
      </c>
      <c r="T86" s="129">
        <v>22</v>
      </c>
      <c r="U86" s="130">
        <v>29</v>
      </c>
      <c r="V86" s="131">
        <v>34</v>
      </c>
      <c r="W86" s="130">
        <v>26</v>
      </c>
      <c r="X86" s="130">
        <v>35</v>
      </c>
      <c r="Y86" s="131">
        <v>47</v>
      </c>
      <c r="Z86" s="130">
        <v>24</v>
      </c>
      <c r="AA86" s="130">
        <v>29</v>
      </c>
      <c r="AB86" s="130">
        <v>36</v>
      </c>
      <c r="AC86" s="129">
        <v>0</v>
      </c>
      <c r="AD86" s="130">
        <v>3</v>
      </c>
      <c r="AE86" s="131">
        <v>21</v>
      </c>
      <c r="AF86" s="122">
        <v>35</v>
      </c>
      <c r="AG86" s="122">
        <v>53</v>
      </c>
      <c r="AH86" s="123">
        <v>72</v>
      </c>
    </row>
    <row r="87" spans="1:34">
      <c r="A87"/>
      <c r="B87" s="134"/>
      <c r="E87" s="41"/>
      <c r="F87" s="35"/>
      <c r="G87" s="76"/>
      <c r="H87" s="41"/>
      <c r="I87" s="35"/>
      <c r="J87" s="76"/>
      <c r="K87" s="41"/>
      <c r="L87" s="35"/>
      <c r="M87" s="76"/>
      <c r="N87" s="41"/>
      <c r="O87" s="35"/>
      <c r="P87" s="76"/>
      <c r="Q87" s="41"/>
      <c r="R87" s="35"/>
      <c r="S87" s="76"/>
      <c r="T87" s="41"/>
      <c r="U87" s="35"/>
      <c r="V87" s="76"/>
      <c r="W87" s="35"/>
      <c r="X87" s="35"/>
      <c r="Y87" s="76"/>
      <c r="Z87" s="35"/>
      <c r="AA87" s="35"/>
      <c r="AB87" s="35"/>
      <c r="AC87" s="41"/>
      <c r="AD87" s="35"/>
      <c r="AE87" s="76"/>
      <c r="AF87" s="44"/>
      <c r="AG87" s="44"/>
      <c r="AH87" s="65"/>
    </row>
    <row r="88" spans="1:34">
      <c r="A88"/>
      <c r="B88" s="134"/>
      <c r="E88" s="85"/>
      <c r="F88" s="42"/>
      <c r="G88" s="86"/>
      <c r="H88" s="85"/>
      <c r="I88" s="42"/>
      <c r="J88" s="86"/>
      <c r="K88" s="85"/>
      <c r="L88" s="42"/>
      <c r="M88" s="86"/>
      <c r="N88" s="85"/>
      <c r="O88" s="42"/>
      <c r="P88" s="86"/>
      <c r="Q88" s="85"/>
      <c r="R88" s="42"/>
      <c r="S88" s="86"/>
      <c r="T88" s="85"/>
      <c r="U88" s="42"/>
      <c r="V88" s="86"/>
      <c r="W88" s="42"/>
      <c r="X88" s="42"/>
      <c r="Y88" s="86"/>
      <c r="Z88" s="42"/>
      <c r="AA88" s="42"/>
      <c r="AB88" s="42"/>
      <c r="AC88" s="85"/>
      <c r="AD88" s="42"/>
      <c r="AE88" s="86"/>
      <c r="AF88" s="45"/>
      <c r="AG88" s="45"/>
      <c r="AH88" s="88"/>
    </row>
    <row r="89" spans="1:34">
      <c r="A89" t="s">
        <v>1763</v>
      </c>
      <c r="B89" s="134" t="s">
        <v>1763</v>
      </c>
      <c r="AF89" s="94"/>
    </row>
    <row r="90" spans="1:34">
      <c r="A90" t="s">
        <v>1763</v>
      </c>
      <c r="B90" s="134" t="s">
        <v>1763</v>
      </c>
      <c r="AF90" s="94"/>
    </row>
    <row r="91" spans="1:34">
      <c r="A91" t="s">
        <v>1763</v>
      </c>
      <c r="B91" s="134" t="s">
        <v>1763</v>
      </c>
      <c r="AF91" s="94"/>
    </row>
    <row r="92" spans="1:34">
      <c r="A92" t="s">
        <v>1763</v>
      </c>
      <c r="B92" s="134" t="s">
        <v>1763</v>
      </c>
      <c r="AF92" s="94"/>
    </row>
    <row r="93" spans="1:34">
      <c r="A93" t="s">
        <v>1763</v>
      </c>
      <c r="B93" s="134" t="s">
        <v>1763</v>
      </c>
      <c r="AF93" s="94"/>
    </row>
    <row r="94" spans="1:34">
      <c r="A94" t="s">
        <v>1763</v>
      </c>
      <c r="B94" s="134" t="s">
        <v>1763</v>
      </c>
      <c r="AF94" s="94"/>
    </row>
    <row r="95" spans="1:34">
      <c r="A95" t="s">
        <v>1763</v>
      </c>
      <c r="B95" s="134" t="s">
        <v>1763</v>
      </c>
      <c r="AF95" s="94"/>
    </row>
    <row r="96" spans="1:34">
      <c r="A96" t="s">
        <v>1763</v>
      </c>
      <c r="B96" s="134" t="s">
        <v>1763</v>
      </c>
      <c r="AF96" s="94"/>
    </row>
    <row r="97" spans="1:32">
      <c r="A97" t="s">
        <v>1763</v>
      </c>
      <c r="B97" s="134" t="s">
        <v>1763</v>
      </c>
      <c r="AF97" s="94"/>
    </row>
    <row r="98" spans="1:32">
      <c r="A98" t="s">
        <v>1763</v>
      </c>
      <c r="B98" s="134" t="s">
        <v>1763</v>
      </c>
      <c r="AF98" s="94"/>
    </row>
    <row r="99" spans="1:32">
      <c r="A99" t="s">
        <v>1763</v>
      </c>
      <c r="B99" s="134" t="s">
        <v>1763</v>
      </c>
      <c r="AF99" s="94"/>
    </row>
    <row r="100" spans="1:32">
      <c r="A100" t="s">
        <v>1763</v>
      </c>
      <c r="B100" s="134" t="s">
        <v>1763</v>
      </c>
      <c r="AF100" s="94"/>
    </row>
    <row r="101" spans="1:32">
      <c r="A101" t="s">
        <v>1763</v>
      </c>
      <c r="B101" s="134" t="s">
        <v>1763</v>
      </c>
      <c r="AF101" s="94"/>
    </row>
    <row r="102" spans="1:32">
      <c r="A102" t="s">
        <v>1763</v>
      </c>
      <c r="B102" s="134" t="s">
        <v>1763</v>
      </c>
      <c r="AF102" s="94"/>
    </row>
    <row r="103" spans="1:32">
      <c r="A103" t="s">
        <v>1763</v>
      </c>
      <c r="B103" s="134" t="s">
        <v>1763</v>
      </c>
      <c r="AF103" s="94"/>
    </row>
    <row r="104" spans="1:32">
      <c r="A104" t="s">
        <v>1763</v>
      </c>
      <c r="B104" s="134" t="s">
        <v>1763</v>
      </c>
      <c r="AF104" s="94"/>
    </row>
    <row r="105" spans="1:32">
      <c r="A105" t="s">
        <v>1763</v>
      </c>
      <c r="B105" s="134" t="s">
        <v>1763</v>
      </c>
      <c r="AF105" s="94"/>
    </row>
    <row r="106" spans="1:32">
      <c r="A106" t="s">
        <v>1763</v>
      </c>
      <c r="B106" s="134" t="s">
        <v>1763</v>
      </c>
      <c r="AF106" s="94"/>
    </row>
    <row r="107" spans="1:32">
      <c r="A107" t="s">
        <v>1763</v>
      </c>
      <c r="B107" s="134" t="s">
        <v>1763</v>
      </c>
      <c r="AF107" s="94"/>
    </row>
    <row r="108" spans="1:32">
      <c r="A108" t="s">
        <v>1763</v>
      </c>
      <c r="B108" s="134" t="s">
        <v>1763</v>
      </c>
      <c r="AF108" s="94"/>
    </row>
    <row r="109" spans="1:32">
      <c r="A109" t="s">
        <v>1763</v>
      </c>
      <c r="B109" s="134" t="s">
        <v>1763</v>
      </c>
      <c r="AF109" s="94"/>
    </row>
    <row r="110" spans="1:32">
      <c r="A110" t="s">
        <v>1763</v>
      </c>
      <c r="B110" s="134" t="s">
        <v>1763</v>
      </c>
      <c r="AF110" s="94"/>
    </row>
    <row r="111" spans="1:32">
      <c r="A111" t="s">
        <v>1763</v>
      </c>
      <c r="B111" s="134" t="s">
        <v>1763</v>
      </c>
      <c r="AF111" s="94"/>
    </row>
    <row r="112" spans="1:32">
      <c r="A112" t="s">
        <v>1763</v>
      </c>
      <c r="B112" s="134" t="s">
        <v>1763</v>
      </c>
      <c r="AF112" s="94"/>
    </row>
    <row r="113" spans="1:32">
      <c r="A113" t="s">
        <v>1763</v>
      </c>
      <c r="B113" s="134" t="s">
        <v>1763</v>
      </c>
      <c r="AF113" s="94"/>
    </row>
    <row r="114" spans="1:32">
      <c r="A114" t="s">
        <v>1763</v>
      </c>
      <c r="B114" s="134" t="s">
        <v>1763</v>
      </c>
      <c r="AF114" s="94"/>
    </row>
    <row r="115" spans="1:32">
      <c r="A115" t="s">
        <v>1763</v>
      </c>
      <c r="B115" s="134" t="s">
        <v>1763</v>
      </c>
      <c r="AF115" s="94"/>
    </row>
    <row r="116" spans="1:32">
      <c r="A116" t="s">
        <v>1763</v>
      </c>
      <c r="B116" s="134" t="s">
        <v>1763</v>
      </c>
      <c r="AF116" s="94"/>
    </row>
    <row r="117" spans="1:32">
      <c r="A117" t="s">
        <v>1763</v>
      </c>
      <c r="B117" s="134" t="s">
        <v>1763</v>
      </c>
      <c r="AF117" s="94"/>
    </row>
    <row r="118" spans="1:32">
      <c r="A118" t="s">
        <v>1763</v>
      </c>
      <c r="B118" s="134" t="s">
        <v>1763</v>
      </c>
      <c r="AF118" s="94"/>
    </row>
    <row r="119" spans="1:32">
      <c r="A119" t="s">
        <v>1763</v>
      </c>
      <c r="B119" s="134" t="s">
        <v>1763</v>
      </c>
      <c r="AF119" s="94"/>
    </row>
    <row r="120" spans="1:32">
      <c r="A120" t="s">
        <v>1763</v>
      </c>
      <c r="B120" s="134" t="s">
        <v>1763</v>
      </c>
      <c r="AF120" s="94"/>
    </row>
    <row r="121" spans="1:32">
      <c r="A121" t="s">
        <v>1763</v>
      </c>
      <c r="B121" s="134" t="s">
        <v>1763</v>
      </c>
      <c r="AF121" s="94"/>
    </row>
    <row r="122" spans="1:32">
      <c r="A122" t="s">
        <v>1763</v>
      </c>
      <c r="B122" s="134" t="s">
        <v>1763</v>
      </c>
      <c r="AF122" s="94"/>
    </row>
    <row r="123" spans="1:32">
      <c r="A123" t="s">
        <v>1763</v>
      </c>
      <c r="B123" s="134" t="s">
        <v>1763</v>
      </c>
      <c r="AF123" s="94"/>
    </row>
    <row r="124" spans="1:32">
      <c r="A124" t="s">
        <v>1763</v>
      </c>
      <c r="B124" s="134" t="s">
        <v>1763</v>
      </c>
      <c r="AF124" s="94"/>
    </row>
    <row r="125" spans="1:32">
      <c r="A125" t="s">
        <v>1763</v>
      </c>
      <c r="B125" s="134" t="s">
        <v>1763</v>
      </c>
      <c r="AF125" s="94"/>
    </row>
    <row r="126" spans="1:32">
      <c r="A126" t="s">
        <v>1763</v>
      </c>
      <c r="B126" s="134" t="s">
        <v>1763</v>
      </c>
      <c r="AF126" s="94"/>
    </row>
    <row r="127" spans="1:32">
      <c r="A127" t="s">
        <v>1763</v>
      </c>
      <c r="B127" s="134" t="s">
        <v>1763</v>
      </c>
      <c r="AF127" s="94"/>
    </row>
    <row r="128" spans="1:32">
      <c r="A128" t="s">
        <v>1763</v>
      </c>
      <c r="B128" s="134" t="s">
        <v>1763</v>
      </c>
      <c r="AF128" s="94"/>
    </row>
    <row r="129" spans="1:32">
      <c r="A129" t="s">
        <v>1763</v>
      </c>
      <c r="B129" s="134" t="s">
        <v>1763</v>
      </c>
      <c r="AF129" s="94"/>
    </row>
    <row r="130" spans="1:32">
      <c r="A130" t="s">
        <v>1763</v>
      </c>
      <c r="B130" s="134" t="s">
        <v>1763</v>
      </c>
      <c r="AF130" s="94"/>
    </row>
    <row r="131" spans="1:32">
      <c r="A131" t="s">
        <v>1763</v>
      </c>
      <c r="B131" s="134" t="s">
        <v>1763</v>
      </c>
      <c r="AF131" s="94"/>
    </row>
    <row r="132" spans="1:32">
      <c r="A132" t="s">
        <v>1763</v>
      </c>
      <c r="B132" s="134" t="s">
        <v>1763</v>
      </c>
      <c r="AF132" s="94"/>
    </row>
    <row r="133" spans="1:32">
      <c r="A133" t="s">
        <v>1763</v>
      </c>
      <c r="B133" s="134" t="s">
        <v>1763</v>
      </c>
      <c r="AF133" s="94"/>
    </row>
    <row r="134" spans="1:32">
      <c r="A134" t="s">
        <v>1763</v>
      </c>
      <c r="B134" s="134" t="s">
        <v>1763</v>
      </c>
      <c r="AF134" s="94"/>
    </row>
    <row r="135" spans="1:32">
      <c r="A135" t="s">
        <v>1763</v>
      </c>
      <c r="B135" s="134" t="s">
        <v>1763</v>
      </c>
      <c r="AF135" s="94"/>
    </row>
    <row r="136" spans="1:32">
      <c r="A136" t="s">
        <v>1763</v>
      </c>
      <c r="B136" s="134" t="s">
        <v>1763</v>
      </c>
      <c r="AF136" s="94"/>
    </row>
    <row r="137" spans="1:32">
      <c r="A137" t="s">
        <v>1763</v>
      </c>
      <c r="B137" s="134" t="s">
        <v>1763</v>
      </c>
      <c r="AF137" s="94"/>
    </row>
    <row r="138" spans="1:32">
      <c r="A138" t="s">
        <v>1763</v>
      </c>
      <c r="B138" s="134" t="s">
        <v>1763</v>
      </c>
      <c r="AF138" s="94"/>
    </row>
    <row r="139" spans="1:32">
      <c r="A139" t="s">
        <v>1763</v>
      </c>
      <c r="B139" s="134" t="s">
        <v>1763</v>
      </c>
      <c r="AF139" s="94"/>
    </row>
    <row r="140" spans="1:32">
      <c r="A140" t="s">
        <v>1763</v>
      </c>
      <c r="B140" s="134" t="s">
        <v>1763</v>
      </c>
      <c r="AF140" s="94"/>
    </row>
  </sheetData>
  <sortState columnSort="1" ref="AF1:AH141">
    <sortCondition ref="AF1:AH1"/>
    <sortCondition ref="AF2:AH2"/>
  </sortState>
  <dataValidations count="2">
    <dataValidation type="textLength" operator="greaterThan" allowBlank="1" showInputMessage="1" showErrorMessage="1" sqref="E85:AH85">
      <formula1>E89</formula1>
    </dataValidation>
    <dataValidation type="textLength" operator="greaterThan" allowBlank="1" showInputMessage="1" showErrorMessage="1" sqref="F88 I88 AD88 L88 O88 R88 U88 X88 AA88 AG88">
      <formula1>#REF!</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18"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33203125" style="138" customWidth="1"/>
    <col min="3" max="3" width="10" style="2" bestFit="1" customWidth="1"/>
    <col min="4" max="4" width="19.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10.33203125" style="11" customWidth="1"/>
    <col min="18" max="18" width="10.33203125" style="3" customWidth="1"/>
    <col min="19" max="19" width="10.33203125" style="75" customWidth="1"/>
    <col min="20" max="20" width="9.109375" style="11"/>
    <col min="21" max="21" width="9.109375" style="3"/>
    <col min="22" max="22" width="9.109375" style="75"/>
    <col min="23" max="23" width="9.109375" style="11"/>
    <col min="24" max="25" width="9.109375" style="3"/>
    <col min="26" max="26" width="9.109375" style="11"/>
    <col min="27" max="27" width="9.109375" style="3"/>
    <col min="28" max="28" width="9.109375" style="75"/>
    <col min="29" max="29" width="9.109375" style="11"/>
    <col min="30" max="30" width="9.109375" style="3"/>
    <col min="31" max="31" width="9.109375" style="75"/>
    <col min="32" max="32" width="9.109375" style="11"/>
    <col min="33" max="33" width="9.109375" style="3"/>
    <col min="34" max="34" width="9.109375" style="75"/>
    <col min="35" max="35" width="9.109375" style="37"/>
    <col min="36" max="36" width="9.109375" style="9"/>
    <col min="37" max="37" width="9.109375" style="64"/>
    <col min="38" max="16384" width="9.109375" style="2"/>
  </cols>
  <sheetData>
    <row r="1" spans="1:391" s="7" customFormat="1" ht="36" customHeight="1">
      <c r="A1" s="6"/>
      <c r="B1" s="133"/>
      <c r="C1" s="6" t="s">
        <v>4010</v>
      </c>
      <c r="D1" s="136" t="s">
        <v>4009</v>
      </c>
      <c r="E1" s="52" t="s">
        <v>1934</v>
      </c>
      <c r="F1" s="77" t="s">
        <v>1934</v>
      </c>
      <c r="G1" s="78" t="s">
        <v>1934</v>
      </c>
      <c r="H1" s="52" t="s">
        <v>1935</v>
      </c>
      <c r="I1" s="77" t="s">
        <v>1935</v>
      </c>
      <c r="J1" s="78" t="s">
        <v>1935</v>
      </c>
      <c r="K1" s="52" t="s">
        <v>1936</v>
      </c>
      <c r="L1" s="77" t="s">
        <v>1936</v>
      </c>
      <c r="M1" s="78" t="s">
        <v>1936</v>
      </c>
      <c r="N1" s="52" t="s">
        <v>1938</v>
      </c>
      <c r="O1" s="77" t="s">
        <v>1938</v>
      </c>
      <c r="P1" s="78" t="s">
        <v>1938</v>
      </c>
      <c r="Q1" s="52" t="s">
        <v>1937</v>
      </c>
      <c r="R1" s="77" t="s">
        <v>1937</v>
      </c>
      <c r="S1" s="78" t="s">
        <v>1937</v>
      </c>
      <c r="T1" s="52" t="s">
        <v>1939</v>
      </c>
      <c r="U1" s="77" t="s">
        <v>1939</v>
      </c>
      <c r="V1" s="78" t="s">
        <v>1939</v>
      </c>
      <c r="W1" s="52" t="s">
        <v>1940</v>
      </c>
      <c r="X1" s="77" t="s">
        <v>1940</v>
      </c>
      <c r="Y1" s="77" t="s">
        <v>1940</v>
      </c>
      <c r="Z1" s="52" t="s">
        <v>1941</v>
      </c>
      <c r="AA1" s="77" t="s">
        <v>1941</v>
      </c>
      <c r="AB1" s="78" t="s">
        <v>1941</v>
      </c>
      <c r="AC1" s="52" t="s">
        <v>1942</v>
      </c>
      <c r="AD1" s="77" t="s">
        <v>1942</v>
      </c>
      <c r="AE1" s="78" t="s">
        <v>1942</v>
      </c>
      <c r="AF1" s="52" t="s">
        <v>1924</v>
      </c>
      <c r="AG1" s="77" t="s">
        <v>1924</v>
      </c>
      <c r="AH1" s="78" t="s">
        <v>1924</v>
      </c>
      <c r="AI1" s="56" t="s">
        <v>3960</v>
      </c>
      <c r="AJ1" s="81" t="s">
        <v>3960</v>
      </c>
      <c r="AK1" s="82" t="s">
        <v>3960</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8" t="s">
        <v>1762</v>
      </c>
      <c r="AJ2" s="73" t="s">
        <v>1761</v>
      </c>
      <c r="AK2" s="74" t="s">
        <v>1760</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404</v>
      </c>
      <c r="B3" s="134" t="s">
        <v>1764</v>
      </c>
      <c r="C3" s="2" t="s">
        <v>404</v>
      </c>
      <c r="D3" s="2" t="s">
        <v>405</v>
      </c>
      <c r="E3" s="46"/>
      <c r="F3" s="1"/>
      <c r="G3" s="60"/>
      <c r="H3" s="46"/>
      <c r="I3" s="1"/>
      <c r="J3" s="60"/>
      <c r="K3" s="46"/>
      <c r="L3" s="1"/>
      <c r="M3" s="60"/>
      <c r="N3" s="46"/>
      <c r="O3" s="1"/>
      <c r="P3" s="60"/>
      <c r="Q3" s="46"/>
      <c r="R3" s="1"/>
      <c r="S3" s="60"/>
      <c r="T3" s="46"/>
      <c r="U3" s="1"/>
      <c r="V3" s="60"/>
      <c r="W3" s="46"/>
      <c r="X3" s="1"/>
      <c r="Y3" s="1"/>
      <c r="Z3" s="46"/>
      <c r="AA3" s="1"/>
      <c r="AB3" s="60"/>
      <c r="AC3" s="46"/>
      <c r="AD3" s="1"/>
      <c r="AE3" s="60"/>
      <c r="AF3" s="46"/>
      <c r="AG3" s="1"/>
      <c r="AH3" s="60"/>
      <c r="AI3" s="47"/>
      <c r="AJ3" s="43"/>
      <c r="AK3" s="69">
        <v>1600</v>
      </c>
    </row>
    <row r="4" spans="1:391">
      <c r="A4" t="s">
        <v>460</v>
      </c>
      <c r="B4" s="134" t="s">
        <v>1764</v>
      </c>
      <c r="C4" s="2" t="s">
        <v>404</v>
      </c>
      <c r="D4" s="2" t="s">
        <v>23</v>
      </c>
      <c r="E4" s="46"/>
      <c r="F4" s="1"/>
      <c r="G4" s="60"/>
      <c r="H4" s="46"/>
      <c r="I4" s="1">
        <v>233.33330000000001</v>
      </c>
      <c r="J4" s="60"/>
      <c r="K4" s="46"/>
      <c r="L4" s="1">
        <v>153.33330000000001</v>
      </c>
      <c r="M4" s="60"/>
      <c r="N4" s="46"/>
      <c r="O4" s="1"/>
      <c r="P4" s="60"/>
      <c r="Q4" s="46"/>
      <c r="R4" s="1">
        <v>120</v>
      </c>
      <c r="S4" s="60"/>
      <c r="T4" s="46"/>
      <c r="U4" s="1"/>
      <c r="V4" s="60"/>
      <c r="W4" s="46"/>
      <c r="X4" s="1"/>
      <c r="Y4" s="1"/>
      <c r="Z4" s="46"/>
      <c r="AA4" s="1"/>
      <c r="AB4" s="60"/>
      <c r="AC4" s="46"/>
      <c r="AD4" s="1"/>
      <c r="AE4" s="60"/>
      <c r="AF4" s="46"/>
      <c r="AG4" s="1"/>
      <c r="AH4" s="60"/>
      <c r="AI4" s="47"/>
      <c r="AJ4" s="43">
        <v>506.66669999999999</v>
      </c>
      <c r="AK4" s="69">
        <v>600</v>
      </c>
    </row>
    <row r="5" spans="1:391">
      <c r="A5" t="s">
        <v>460</v>
      </c>
      <c r="B5" s="134" t="s">
        <v>1764</v>
      </c>
      <c r="C5" s="2" t="s">
        <v>404</v>
      </c>
      <c r="D5" s="2" t="s">
        <v>2</v>
      </c>
      <c r="E5" s="46"/>
      <c r="F5" s="1">
        <v>3066.6669999999999</v>
      </c>
      <c r="G5" s="60"/>
      <c r="H5" s="46"/>
      <c r="I5" s="1">
        <v>3200</v>
      </c>
      <c r="J5" s="60"/>
      <c r="K5" s="46"/>
      <c r="L5" s="1">
        <v>8592.4</v>
      </c>
      <c r="M5" s="60"/>
      <c r="N5" s="46"/>
      <c r="O5" s="1">
        <v>66.666659999999993</v>
      </c>
      <c r="P5" s="60"/>
      <c r="Q5" s="46"/>
      <c r="R5" s="1">
        <v>220</v>
      </c>
      <c r="S5" s="60"/>
      <c r="T5" s="46"/>
      <c r="U5" s="1">
        <v>533.33330000000001</v>
      </c>
      <c r="V5" s="60"/>
      <c r="W5" s="46"/>
      <c r="X5" s="1">
        <v>400</v>
      </c>
      <c r="Y5" s="1"/>
      <c r="Z5" s="46"/>
      <c r="AA5" s="1">
        <v>2000</v>
      </c>
      <c r="AB5" s="60"/>
      <c r="AC5" s="46"/>
      <c r="AD5" s="1">
        <v>4333.3329999999996</v>
      </c>
      <c r="AE5" s="60"/>
      <c r="AF5" s="46"/>
      <c r="AG5" s="1">
        <v>200</v>
      </c>
      <c r="AH5" s="60"/>
      <c r="AI5" s="47"/>
      <c r="AJ5" s="43">
        <v>22612.400000000001</v>
      </c>
      <c r="AK5" s="69">
        <v>40300</v>
      </c>
    </row>
    <row r="6" spans="1:391">
      <c r="A6" t="s">
        <v>460</v>
      </c>
      <c r="B6" s="134" t="s">
        <v>1764</v>
      </c>
      <c r="C6" s="2" t="s">
        <v>404</v>
      </c>
      <c r="D6" s="2" t="s">
        <v>29</v>
      </c>
      <c r="E6" s="46"/>
      <c r="F6" s="1"/>
      <c r="G6" s="60"/>
      <c r="H6" s="46"/>
      <c r="I6" s="1">
        <v>86.666659999999993</v>
      </c>
      <c r="J6" s="60"/>
      <c r="K6" s="46"/>
      <c r="L6" s="1">
        <v>1266.2</v>
      </c>
      <c r="M6" s="60"/>
      <c r="N6" s="46"/>
      <c r="O6" s="1"/>
      <c r="P6" s="60"/>
      <c r="Q6" s="46"/>
      <c r="R6" s="1"/>
      <c r="S6" s="60"/>
      <c r="T6" s="46"/>
      <c r="U6" s="1"/>
      <c r="V6" s="60"/>
      <c r="W6" s="46"/>
      <c r="X6" s="1"/>
      <c r="Y6" s="1"/>
      <c r="Z6" s="46"/>
      <c r="AA6" s="1"/>
      <c r="AB6" s="60"/>
      <c r="AC6" s="46"/>
      <c r="AD6" s="1"/>
      <c r="AE6" s="60"/>
      <c r="AF6" s="46"/>
      <c r="AG6" s="1"/>
      <c r="AH6" s="60"/>
      <c r="AI6" s="47"/>
      <c r="AJ6" s="43">
        <v>1352.867</v>
      </c>
      <c r="AK6" s="69">
        <v>11200</v>
      </c>
    </row>
    <row r="7" spans="1:391">
      <c r="A7" t="s">
        <v>460</v>
      </c>
      <c r="B7" s="134" t="s">
        <v>1765</v>
      </c>
      <c r="C7" s="2" t="s">
        <v>404</v>
      </c>
      <c r="D7" s="2" t="s">
        <v>32</v>
      </c>
      <c r="E7" s="46"/>
      <c r="F7" s="1"/>
      <c r="G7" s="60"/>
      <c r="H7" s="46"/>
      <c r="I7" s="1">
        <v>266.66669999999999</v>
      </c>
      <c r="J7" s="60"/>
      <c r="K7" s="46"/>
      <c r="L7" s="1">
        <v>190.86670000000001</v>
      </c>
      <c r="M7" s="60"/>
      <c r="N7" s="46"/>
      <c r="O7" s="1"/>
      <c r="P7" s="60"/>
      <c r="Q7" s="46"/>
      <c r="R7" s="1">
        <v>80</v>
      </c>
      <c r="S7" s="60"/>
      <c r="T7" s="46"/>
      <c r="U7" s="1"/>
      <c r="V7" s="60"/>
      <c r="W7" s="46"/>
      <c r="X7" s="1"/>
      <c r="Y7" s="1"/>
      <c r="Z7" s="46"/>
      <c r="AA7" s="1">
        <v>200</v>
      </c>
      <c r="AB7" s="60"/>
      <c r="AC7" s="46"/>
      <c r="AD7" s="1"/>
      <c r="AE7" s="60"/>
      <c r="AF7" s="46"/>
      <c r="AG7" s="1"/>
      <c r="AH7" s="60"/>
      <c r="AI7" s="47"/>
      <c r="AJ7" s="43">
        <v>737.53330000000005</v>
      </c>
      <c r="AK7" s="69">
        <v>6100</v>
      </c>
    </row>
    <row r="8" spans="1:391">
      <c r="A8" t="s">
        <v>460</v>
      </c>
      <c r="B8" s="134" t="s">
        <v>1765</v>
      </c>
      <c r="C8" s="2" t="s">
        <v>404</v>
      </c>
      <c r="D8" s="2" t="s">
        <v>33</v>
      </c>
      <c r="E8" s="46"/>
      <c r="F8" s="1"/>
      <c r="G8" s="60"/>
      <c r="H8" s="46"/>
      <c r="I8" s="1"/>
      <c r="J8" s="60"/>
      <c r="K8" s="46"/>
      <c r="L8" s="1">
        <v>10</v>
      </c>
      <c r="M8" s="60"/>
      <c r="N8" s="46"/>
      <c r="O8" s="1"/>
      <c r="P8" s="60"/>
      <c r="Q8" s="46"/>
      <c r="R8" s="1"/>
      <c r="S8" s="60"/>
      <c r="T8" s="46"/>
      <c r="U8" s="1"/>
      <c r="V8" s="60"/>
      <c r="W8" s="46"/>
      <c r="X8" s="1"/>
      <c r="Y8" s="1"/>
      <c r="Z8" s="46"/>
      <c r="AA8" s="1"/>
      <c r="AB8" s="60"/>
      <c r="AC8" s="46"/>
      <c r="AD8" s="1"/>
      <c r="AE8" s="60"/>
      <c r="AF8" s="46"/>
      <c r="AG8" s="1"/>
      <c r="AH8" s="60"/>
      <c r="AI8" s="47"/>
      <c r="AJ8" s="43">
        <v>10</v>
      </c>
      <c r="AK8" s="69"/>
    </row>
    <row r="9" spans="1:391">
      <c r="A9" t="s">
        <v>460</v>
      </c>
      <c r="B9" s="134" t="s">
        <v>1764</v>
      </c>
      <c r="C9" s="2" t="s">
        <v>404</v>
      </c>
      <c r="D9" s="2" t="s">
        <v>3</v>
      </c>
      <c r="E9" s="46"/>
      <c r="F9" s="1"/>
      <c r="G9" s="60"/>
      <c r="H9" s="46"/>
      <c r="I9" s="1"/>
      <c r="J9" s="60"/>
      <c r="K9" s="46"/>
      <c r="L9" s="1">
        <v>3.1333329999999999</v>
      </c>
      <c r="M9" s="60"/>
      <c r="N9" s="46"/>
      <c r="O9" s="1"/>
      <c r="P9" s="60"/>
      <c r="Q9" s="46"/>
      <c r="R9" s="1"/>
      <c r="S9" s="60"/>
      <c r="T9" s="46"/>
      <c r="U9" s="1"/>
      <c r="V9" s="60"/>
      <c r="W9" s="46"/>
      <c r="X9" s="1"/>
      <c r="Y9" s="1"/>
      <c r="Z9" s="46"/>
      <c r="AA9" s="1"/>
      <c r="AB9" s="60"/>
      <c r="AC9" s="46"/>
      <c r="AD9" s="1"/>
      <c r="AE9" s="60"/>
      <c r="AF9" s="46"/>
      <c r="AG9" s="1"/>
      <c r="AH9" s="60"/>
      <c r="AI9" s="47"/>
      <c r="AJ9" s="43">
        <v>3.1333329999999999</v>
      </c>
      <c r="AK9" s="69"/>
    </row>
    <row r="10" spans="1:391">
      <c r="A10" t="s">
        <v>1524</v>
      </c>
      <c r="B10" s="134" t="s">
        <v>1764</v>
      </c>
      <c r="C10" s="2" t="s">
        <v>404</v>
      </c>
      <c r="D10" s="2" t="s">
        <v>4</v>
      </c>
      <c r="E10" s="46"/>
      <c r="F10" s="1"/>
      <c r="G10" s="60"/>
      <c r="H10" s="46"/>
      <c r="I10" s="1"/>
      <c r="J10" s="60"/>
      <c r="K10" s="46"/>
      <c r="L10" s="1">
        <v>11.33333</v>
      </c>
      <c r="M10" s="60"/>
      <c r="N10" s="46"/>
      <c r="O10" s="1"/>
      <c r="P10" s="60"/>
      <c r="Q10" s="46"/>
      <c r="R10" s="1"/>
      <c r="S10" s="60"/>
      <c r="T10" s="46"/>
      <c r="U10" s="1"/>
      <c r="V10" s="60"/>
      <c r="W10" s="46"/>
      <c r="X10" s="1"/>
      <c r="Y10" s="1"/>
      <c r="Z10" s="46"/>
      <c r="AA10" s="1"/>
      <c r="AB10" s="60"/>
      <c r="AC10" s="46"/>
      <c r="AD10" s="1"/>
      <c r="AE10" s="60"/>
      <c r="AF10" s="46"/>
      <c r="AG10" s="1"/>
      <c r="AH10" s="60"/>
      <c r="AI10" s="47"/>
      <c r="AJ10" s="43">
        <v>11.33333</v>
      </c>
      <c r="AK10" s="69">
        <v>4000</v>
      </c>
    </row>
    <row r="11" spans="1:391">
      <c r="A11" t="s">
        <v>686</v>
      </c>
      <c r="B11" s="134" t="s">
        <v>1765</v>
      </c>
      <c r="C11" s="2" t="s">
        <v>404</v>
      </c>
      <c r="D11" s="2" t="s">
        <v>173</v>
      </c>
      <c r="E11" s="46"/>
      <c r="F11" s="1"/>
      <c r="G11" s="60"/>
      <c r="H11" s="46"/>
      <c r="I11" s="1"/>
      <c r="J11" s="60"/>
      <c r="K11" s="46"/>
      <c r="L11" s="1">
        <v>5.266667</v>
      </c>
      <c r="M11" s="60"/>
      <c r="N11" s="46"/>
      <c r="O11" s="1"/>
      <c r="P11" s="60"/>
      <c r="Q11" s="46"/>
      <c r="R11" s="1"/>
      <c r="S11" s="60"/>
      <c r="T11" s="46"/>
      <c r="U11" s="1"/>
      <c r="V11" s="60"/>
      <c r="W11" s="46"/>
      <c r="X11" s="1"/>
      <c r="Y11" s="1"/>
      <c r="Z11" s="46"/>
      <c r="AA11" s="1"/>
      <c r="AB11" s="60"/>
      <c r="AC11" s="46"/>
      <c r="AD11" s="1"/>
      <c r="AE11" s="60"/>
      <c r="AF11" s="46"/>
      <c r="AG11" s="1"/>
      <c r="AH11" s="60"/>
      <c r="AI11" s="47"/>
      <c r="AJ11" s="43">
        <v>5.266667</v>
      </c>
      <c r="AK11" s="69"/>
    </row>
    <row r="12" spans="1:391">
      <c r="A12" t="s">
        <v>408</v>
      </c>
      <c r="B12" s="134" t="s">
        <v>1765</v>
      </c>
      <c r="C12" s="2" t="s">
        <v>404</v>
      </c>
      <c r="D12" s="2" t="s">
        <v>233</v>
      </c>
      <c r="E12" s="46"/>
      <c r="F12" s="1"/>
      <c r="G12" s="60"/>
      <c r="H12" s="46"/>
      <c r="I12" s="1"/>
      <c r="J12" s="60"/>
      <c r="K12" s="46"/>
      <c r="L12" s="1"/>
      <c r="M12" s="60"/>
      <c r="N12" s="46"/>
      <c r="O12" s="1"/>
      <c r="P12" s="60"/>
      <c r="Q12" s="46"/>
      <c r="R12" s="1"/>
      <c r="S12" s="60"/>
      <c r="T12" s="46"/>
      <c r="U12" s="1"/>
      <c r="V12" s="60"/>
      <c r="W12" s="46"/>
      <c r="X12" s="1"/>
      <c r="Y12" s="1"/>
      <c r="Z12" s="46"/>
      <c r="AA12" s="1"/>
      <c r="AB12" s="60"/>
      <c r="AC12" s="46"/>
      <c r="AD12" s="1"/>
      <c r="AE12" s="60"/>
      <c r="AF12" s="46"/>
      <c r="AG12" s="1"/>
      <c r="AH12" s="60"/>
      <c r="AI12" s="47"/>
      <c r="AJ12" s="43"/>
      <c r="AK12" s="69">
        <v>3000</v>
      </c>
    </row>
    <row r="13" spans="1:391">
      <c r="A13" t="s">
        <v>404</v>
      </c>
      <c r="B13" s="134" t="s">
        <v>1764</v>
      </c>
      <c r="C13" s="2" t="s">
        <v>404</v>
      </c>
      <c r="D13" s="2" t="s">
        <v>406</v>
      </c>
      <c r="E13" s="46"/>
      <c r="F13" s="1"/>
      <c r="G13" s="60"/>
      <c r="H13" s="46"/>
      <c r="I13" s="1"/>
      <c r="J13" s="60"/>
      <c r="K13" s="46"/>
      <c r="L13" s="1"/>
      <c r="M13" s="60"/>
      <c r="N13" s="46"/>
      <c r="O13" s="1"/>
      <c r="P13" s="60"/>
      <c r="Q13" s="46"/>
      <c r="R13" s="1"/>
      <c r="S13" s="60"/>
      <c r="T13" s="46"/>
      <c r="U13" s="1"/>
      <c r="V13" s="60"/>
      <c r="W13" s="46"/>
      <c r="X13" s="1"/>
      <c r="Y13" s="1"/>
      <c r="Z13" s="46"/>
      <c r="AA13" s="1"/>
      <c r="AB13" s="60"/>
      <c r="AC13" s="46"/>
      <c r="AD13" s="1"/>
      <c r="AE13" s="60"/>
      <c r="AF13" s="46"/>
      <c r="AG13" s="1"/>
      <c r="AH13" s="60"/>
      <c r="AI13" s="47"/>
      <c r="AJ13" s="43"/>
      <c r="AK13" s="69">
        <v>1000</v>
      </c>
    </row>
    <row r="14" spans="1:391" ht="15.75" customHeight="1">
      <c r="A14" t="s">
        <v>1524</v>
      </c>
      <c r="B14" s="134" t="s">
        <v>1764</v>
      </c>
      <c r="C14" s="2" t="s">
        <v>404</v>
      </c>
      <c r="D14" s="2" t="s">
        <v>5</v>
      </c>
      <c r="E14" s="46"/>
      <c r="F14" s="1"/>
      <c r="G14" s="60"/>
      <c r="H14" s="46"/>
      <c r="I14" s="1"/>
      <c r="J14" s="60"/>
      <c r="K14" s="46"/>
      <c r="L14" s="1"/>
      <c r="M14" s="60"/>
      <c r="N14" s="46"/>
      <c r="O14" s="1"/>
      <c r="P14" s="60"/>
      <c r="Q14" s="46"/>
      <c r="R14" s="1"/>
      <c r="S14" s="60"/>
      <c r="T14" s="46"/>
      <c r="U14" s="1"/>
      <c r="V14" s="60"/>
      <c r="W14" s="46"/>
      <c r="X14" s="1"/>
      <c r="Y14" s="1"/>
      <c r="Z14" s="46"/>
      <c r="AA14" s="1"/>
      <c r="AB14" s="60"/>
      <c r="AC14" s="46"/>
      <c r="AD14" s="1"/>
      <c r="AE14" s="60"/>
      <c r="AF14" s="46"/>
      <c r="AG14" s="1"/>
      <c r="AH14" s="60"/>
      <c r="AI14" s="47"/>
      <c r="AJ14" s="43"/>
      <c r="AK14" s="69">
        <v>100</v>
      </c>
    </row>
    <row r="15" spans="1:391">
      <c r="A15" t="s">
        <v>460</v>
      </c>
      <c r="B15" s="134" t="s">
        <v>1764</v>
      </c>
      <c r="C15" s="2" t="s">
        <v>404</v>
      </c>
      <c r="D15" s="2" t="s">
        <v>6</v>
      </c>
      <c r="E15" s="46"/>
      <c r="F15" s="1"/>
      <c r="G15" s="60"/>
      <c r="H15" s="46"/>
      <c r="I15" s="1">
        <v>933.33330000000001</v>
      </c>
      <c r="J15" s="60"/>
      <c r="K15" s="46"/>
      <c r="L15" s="1">
        <v>787.13340000000005</v>
      </c>
      <c r="M15" s="60"/>
      <c r="N15" s="46"/>
      <c r="O15" s="1"/>
      <c r="P15" s="60"/>
      <c r="Q15" s="46"/>
      <c r="R15" s="1">
        <v>86.666659999999993</v>
      </c>
      <c r="S15" s="60"/>
      <c r="T15" s="46"/>
      <c r="U15" s="1"/>
      <c r="V15" s="60"/>
      <c r="W15" s="46"/>
      <c r="X15" s="1"/>
      <c r="Y15" s="1"/>
      <c r="Z15" s="46"/>
      <c r="AA15" s="1">
        <v>666.66669999999999</v>
      </c>
      <c r="AB15" s="60"/>
      <c r="AC15" s="46"/>
      <c r="AD15" s="1"/>
      <c r="AE15" s="60"/>
      <c r="AF15" s="46"/>
      <c r="AG15" s="1">
        <v>1086.6669999999999</v>
      </c>
      <c r="AH15" s="60"/>
      <c r="AI15" s="47"/>
      <c r="AJ15" s="43">
        <v>3560.4670000000001</v>
      </c>
      <c r="AK15" s="69">
        <v>16700</v>
      </c>
    </row>
    <row r="16" spans="1:391">
      <c r="A16" t="s">
        <v>746</v>
      </c>
      <c r="B16" s="134" t="s">
        <v>1765</v>
      </c>
      <c r="C16" s="2" t="s">
        <v>404</v>
      </c>
      <c r="D16" s="2" t="s">
        <v>7</v>
      </c>
      <c r="E16" s="46"/>
      <c r="F16" s="1"/>
      <c r="G16" s="60"/>
      <c r="H16" s="46"/>
      <c r="I16" s="1"/>
      <c r="J16" s="60"/>
      <c r="K16" s="46"/>
      <c r="L16" s="1"/>
      <c r="M16" s="60"/>
      <c r="N16" s="46"/>
      <c r="O16" s="1"/>
      <c r="P16" s="60"/>
      <c r="Q16" s="46"/>
      <c r="R16" s="1"/>
      <c r="S16" s="60"/>
      <c r="T16" s="46"/>
      <c r="U16" s="1"/>
      <c r="V16" s="60"/>
      <c r="W16" s="46"/>
      <c r="X16" s="1"/>
      <c r="Y16" s="1"/>
      <c r="Z16" s="46"/>
      <c r="AA16" s="1"/>
      <c r="AB16" s="60"/>
      <c r="AC16" s="46"/>
      <c r="AD16" s="1"/>
      <c r="AE16" s="60"/>
      <c r="AF16" s="46"/>
      <c r="AG16" s="1"/>
      <c r="AH16" s="60"/>
      <c r="AI16" s="47"/>
      <c r="AJ16" s="43"/>
      <c r="AK16" s="69">
        <v>3000</v>
      </c>
    </row>
    <row r="17" spans="1:37">
      <c r="A17" t="s">
        <v>460</v>
      </c>
      <c r="B17" s="134" t="s">
        <v>1765</v>
      </c>
      <c r="C17" s="2" t="s">
        <v>404</v>
      </c>
      <c r="D17" s="2" t="s">
        <v>96</v>
      </c>
      <c r="E17" s="46"/>
      <c r="F17" s="1"/>
      <c r="G17" s="60"/>
      <c r="H17" s="46"/>
      <c r="I17" s="1"/>
      <c r="J17" s="60"/>
      <c r="K17" s="46"/>
      <c r="L17" s="1">
        <v>2</v>
      </c>
      <c r="M17" s="60"/>
      <c r="N17" s="46"/>
      <c r="O17" s="1"/>
      <c r="P17" s="60"/>
      <c r="Q17" s="46"/>
      <c r="R17" s="1"/>
      <c r="S17" s="60"/>
      <c r="T17" s="46"/>
      <c r="U17" s="1"/>
      <c r="V17" s="60"/>
      <c r="W17" s="46"/>
      <c r="X17" s="1"/>
      <c r="Y17" s="1"/>
      <c r="Z17" s="46"/>
      <c r="AA17" s="1"/>
      <c r="AB17" s="60"/>
      <c r="AC17" s="46"/>
      <c r="AD17" s="1"/>
      <c r="AE17" s="60"/>
      <c r="AF17" s="46"/>
      <c r="AG17" s="1"/>
      <c r="AH17" s="60"/>
      <c r="AI17" s="47"/>
      <c r="AJ17" s="43">
        <v>2</v>
      </c>
      <c r="AK17" s="69"/>
    </row>
    <row r="18" spans="1:37">
      <c r="A18" t="s">
        <v>460</v>
      </c>
      <c r="B18" s="134" t="s">
        <v>1766</v>
      </c>
      <c r="C18" s="2" t="s">
        <v>404</v>
      </c>
      <c r="D18" s="2" t="s">
        <v>97</v>
      </c>
      <c r="E18" s="46"/>
      <c r="F18" s="1"/>
      <c r="G18" s="60"/>
      <c r="H18" s="46"/>
      <c r="I18" s="1"/>
      <c r="J18" s="60"/>
      <c r="K18" s="46"/>
      <c r="L18" s="1">
        <v>2</v>
      </c>
      <c r="M18" s="60"/>
      <c r="N18" s="46"/>
      <c r="O18" s="1"/>
      <c r="P18" s="60"/>
      <c r="Q18" s="46"/>
      <c r="R18" s="1"/>
      <c r="S18" s="60"/>
      <c r="T18" s="46"/>
      <c r="U18" s="1"/>
      <c r="V18" s="60"/>
      <c r="W18" s="46"/>
      <c r="X18" s="1"/>
      <c r="Y18" s="1"/>
      <c r="Z18" s="46"/>
      <c r="AA18" s="1"/>
      <c r="AB18" s="60"/>
      <c r="AC18" s="46"/>
      <c r="AD18" s="1"/>
      <c r="AE18" s="60"/>
      <c r="AF18" s="46"/>
      <c r="AG18" s="1"/>
      <c r="AH18" s="60"/>
      <c r="AI18" s="47"/>
      <c r="AJ18" s="43">
        <v>2</v>
      </c>
      <c r="AK18" s="69"/>
    </row>
    <row r="19" spans="1:37">
      <c r="A19" t="s">
        <v>460</v>
      </c>
      <c r="B19" s="134" t="s">
        <v>1764</v>
      </c>
      <c r="C19" s="2" t="s">
        <v>404</v>
      </c>
      <c r="D19" s="2" t="s">
        <v>8</v>
      </c>
      <c r="E19" s="46"/>
      <c r="F19" s="1"/>
      <c r="G19" s="60"/>
      <c r="H19" s="46"/>
      <c r="I19" s="1"/>
      <c r="J19" s="60"/>
      <c r="K19" s="46"/>
      <c r="L19" s="1">
        <v>40</v>
      </c>
      <c r="M19" s="60"/>
      <c r="N19" s="46"/>
      <c r="O19" s="1"/>
      <c r="P19" s="60"/>
      <c r="Q19" s="46"/>
      <c r="R19" s="1"/>
      <c r="S19" s="60"/>
      <c r="T19" s="46"/>
      <c r="U19" s="1"/>
      <c r="V19" s="60"/>
      <c r="W19" s="46"/>
      <c r="X19" s="1"/>
      <c r="Y19" s="1"/>
      <c r="Z19" s="46"/>
      <c r="AA19" s="1"/>
      <c r="AB19" s="60"/>
      <c r="AC19" s="46"/>
      <c r="AD19" s="1"/>
      <c r="AE19" s="60"/>
      <c r="AF19" s="46"/>
      <c r="AG19" s="1"/>
      <c r="AH19" s="60"/>
      <c r="AI19" s="47"/>
      <c r="AJ19" s="43">
        <v>40</v>
      </c>
      <c r="AK19" s="69">
        <v>400</v>
      </c>
    </row>
    <row r="20" spans="1:37">
      <c r="A20" t="s">
        <v>686</v>
      </c>
      <c r="B20" s="134" t="s">
        <v>1765</v>
      </c>
      <c r="C20" s="2" t="s">
        <v>404</v>
      </c>
      <c r="D20" s="2" t="s">
        <v>103</v>
      </c>
      <c r="E20" s="46"/>
      <c r="F20" s="1"/>
      <c r="G20" s="60"/>
      <c r="H20" s="46"/>
      <c r="I20" s="1">
        <v>133.33330000000001</v>
      </c>
      <c r="J20" s="60"/>
      <c r="K20" s="46"/>
      <c r="L20" s="1">
        <v>16.66667</v>
      </c>
      <c r="M20" s="60"/>
      <c r="N20" s="46"/>
      <c r="O20" s="1"/>
      <c r="P20" s="60"/>
      <c r="Q20" s="46"/>
      <c r="R20" s="1">
        <v>20</v>
      </c>
      <c r="S20" s="60"/>
      <c r="T20" s="46"/>
      <c r="U20" s="1"/>
      <c r="V20" s="60"/>
      <c r="W20" s="46"/>
      <c r="X20" s="1"/>
      <c r="Y20" s="1"/>
      <c r="Z20" s="46"/>
      <c r="AA20" s="1">
        <v>266.66669999999999</v>
      </c>
      <c r="AB20" s="60"/>
      <c r="AC20" s="46"/>
      <c r="AD20" s="1"/>
      <c r="AE20" s="60"/>
      <c r="AF20" s="46"/>
      <c r="AG20" s="1"/>
      <c r="AH20" s="60"/>
      <c r="AI20" s="47"/>
      <c r="AJ20" s="43">
        <v>436.66669999999999</v>
      </c>
      <c r="AK20" s="69">
        <v>1600</v>
      </c>
    </row>
    <row r="21" spans="1:37">
      <c r="A21" t="s">
        <v>2335</v>
      </c>
      <c r="B21" s="134" t="s">
        <v>1764</v>
      </c>
      <c r="C21" s="2" t="s">
        <v>404</v>
      </c>
      <c r="D21" s="2" t="s">
        <v>105</v>
      </c>
      <c r="E21" s="46"/>
      <c r="F21" s="1"/>
      <c r="G21" s="60"/>
      <c r="H21" s="46"/>
      <c r="I21" s="1"/>
      <c r="J21" s="60"/>
      <c r="K21" s="46"/>
      <c r="L21" s="1"/>
      <c r="M21" s="60"/>
      <c r="N21" s="46"/>
      <c r="O21" s="1"/>
      <c r="P21" s="60"/>
      <c r="Q21" s="46"/>
      <c r="R21" s="1"/>
      <c r="S21" s="60"/>
      <c r="T21" s="46"/>
      <c r="U21" s="1"/>
      <c r="V21" s="60"/>
      <c r="W21" s="46"/>
      <c r="X21" s="1"/>
      <c r="Y21" s="1"/>
      <c r="Z21" s="46"/>
      <c r="AA21" s="1"/>
      <c r="AB21" s="60"/>
      <c r="AC21" s="46"/>
      <c r="AD21" s="1">
        <v>40</v>
      </c>
      <c r="AE21" s="60"/>
      <c r="AF21" s="46"/>
      <c r="AG21" s="1"/>
      <c r="AH21" s="60"/>
      <c r="AI21" s="47"/>
      <c r="AJ21" s="43">
        <v>40</v>
      </c>
      <c r="AK21" s="69"/>
    </row>
    <row r="22" spans="1:37">
      <c r="A22" t="s">
        <v>460</v>
      </c>
      <c r="B22" s="134" t="s">
        <v>1765</v>
      </c>
      <c r="C22" s="2" t="s">
        <v>404</v>
      </c>
      <c r="D22" s="2" t="s">
        <v>109</v>
      </c>
      <c r="E22" s="46"/>
      <c r="F22" s="1"/>
      <c r="G22" s="60"/>
      <c r="H22" s="46"/>
      <c r="I22" s="1"/>
      <c r="J22" s="60"/>
      <c r="K22" s="46"/>
      <c r="L22" s="1">
        <v>1.1333329999999999</v>
      </c>
      <c r="M22" s="60"/>
      <c r="N22" s="46"/>
      <c r="O22" s="1"/>
      <c r="P22" s="60"/>
      <c r="Q22" s="46"/>
      <c r="R22" s="1"/>
      <c r="S22" s="60"/>
      <c r="T22" s="46"/>
      <c r="U22" s="1"/>
      <c r="V22" s="60"/>
      <c r="W22" s="46"/>
      <c r="X22" s="1"/>
      <c r="Y22" s="1"/>
      <c r="Z22" s="46"/>
      <c r="AA22" s="1"/>
      <c r="AB22" s="60"/>
      <c r="AC22" s="46"/>
      <c r="AD22" s="1"/>
      <c r="AE22" s="60"/>
      <c r="AF22" s="46"/>
      <c r="AG22" s="1"/>
      <c r="AH22" s="60"/>
      <c r="AI22" s="47"/>
      <c r="AJ22" s="43">
        <v>1.1333329999999999</v>
      </c>
      <c r="AK22" s="69">
        <v>2000</v>
      </c>
    </row>
    <row r="23" spans="1:37">
      <c r="A23" t="s">
        <v>460</v>
      </c>
      <c r="B23" s="134" t="s">
        <v>1764</v>
      </c>
      <c r="C23" s="2" t="s">
        <v>404</v>
      </c>
      <c r="D23" s="2" t="s">
        <v>10</v>
      </c>
      <c r="E23" s="46"/>
      <c r="F23" s="1"/>
      <c r="G23" s="60"/>
      <c r="H23" s="46"/>
      <c r="I23" s="1">
        <v>133.33330000000001</v>
      </c>
      <c r="J23" s="60"/>
      <c r="K23" s="46"/>
      <c r="L23" s="1">
        <v>69.466669999999993</v>
      </c>
      <c r="M23" s="60"/>
      <c r="N23" s="46"/>
      <c r="O23" s="1"/>
      <c r="P23" s="60"/>
      <c r="Q23" s="46"/>
      <c r="R23" s="1">
        <v>20</v>
      </c>
      <c r="S23" s="60"/>
      <c r="T23" s="46"/>
      <c r="U23" s="1"/>
      <c r="V23" s="60"/>
      <c r="W23" s="46"/>
      <c r="X23" s="1"/>
      <c r="Y23" s="1"/>
      <c r="Z23" s="46"/>
      <c r="AA23" s="1"/>
      <c r="AB23" s="60"/>
      <c r="AC23" s="46"/>
      <c r="AD23" s="1"/>
      <c r="AE23" s="60"/>
      <c r="AF23" s="46"/>
      <c r="AG23" s="1"/>
      <c r="AH23" s="60"/>
      <c r="AI23" s="47"/>
      <c r="AJ23" s="43">
        <v>222.8</v>
      </c>
      <c r="AK23" s="69">
        <v>1000</v>
      </c>
    </row>
    <row r="24" spans="1:37">
      <c r="A24" t="s">
        <v>460</v>
      </c>
      <c r="B24" s="134" t="s">
        <v>1765</v>
      </c>
      <c r="C24" s="2" t="s">
        <v>404</v>
      </c>
      <c r="D24" s="2" t="s">
        <v>115</v>
      </c>
      <c r="E24" s="46"/>
      <c r="F24" s="1"/>
      <c r="G24" s="60"/>
      <c r="H24" s="46"/>
      <c r="I24" s="1"/>
      <c r="J24" s="60"/>
      <c r="K24" s="46"/>
      <c r="L24" s="1">
        <v>0.66666669999999995</v>
      </c>
      <c r="M24" s="60"/>
      <c r="N24" s="46"/>
      <c r="O24" s="1"/>
      <c r="P24" s="60"/>
      <c r="Q24" s="46"/>
      <c r="R24" s="1"/>
      <c r="S24" s="60"/>
      <c r="T24" s="46"/>
      <c r="U24" s="1"/>
      <c r="V24" s="60"/>
      <c r="W24" s="46"/>
      <c r="X24" s="1"/>
      <c r="Y24" s="1"/>
      <c r="Z24" s="46"/>
      <c r="AA24" s="1"/>
      <c r="AB24" s="60"/>
      <c r="AC24" s="46"/>
      <c r="AD24" s="1"/>
      <c r="AE24" s="60"/>
      <c r="AF24" s="46"/>
      <c r="AG24" s="1"/>
      <c r="AH24" s="60"/>
      <c r="AI24" s="47"/>
      <c r="AJ24" s="43">
        <v>0.66666669999999995</v>
      </c>
      <c r="AK24" s="69"/>
    </row>
    <row r="25" spans="1:37">
      <c r="A25" t="s">
        <v>882</v>
      </c>
      <c r="B25" s="134" t="s">
        <v>1765</v>
      </c>
      <c r="C25" s="2" t="s">
        <v>404</v>
      </c>
      <c r="D25" s="2" t="s">
        <v>123</v>
      </c>
      <c r="E25" s="46"/>
      <c r="F25" s="1"/>
      <c r="G25" s="60"/>
      <c r="H25" s="46"/>
      <c r="I25" s="1"/>
      <c r="J25" s="60"/>
      <c r="K25" s="46"/>
      <c r="L25" s="1"/>
      <c r="M25" s="60"/>
      <c r="N25" s="46"/>
      <c r="O25" s="1"/>
      <c r="P25" s="60"/>
      <c r="Q25" s="46"/>
      <c r="R25" s="1"/>
      <c r="S25" s="60"/>
      <c r="T25" s="46"/>
      <c r="U25" s="1"/>
      <c r="V25" s="60"/>
      <c r="W25" s="46"/>
      <c r="X25" s="1"/>
      <c r="Y25" s="1"/>
      <c r="Z25" s="46"/>
      <c r="AA25" s="1"/>
      <c r="AB25" s="60"/>
      <c r="AC25" s="46"/>
      <c r="AD25" s="1"/>
      <c r="AE25" s="60"/>
      <c r="AF25" s="46"/>
      <c r="AG25" s="1"/>
      <c r="AH25" s="60"/>
      <c r="AI25" s="47"/>
      <c r="AJ25" s="43"/>
      <c r="AK25" s="69">
        <v>1500</v>
      </c>
    </row>
    <row r="26" spans="1:37">
      <c r="A26" t="s">
        <v>460</v>
      </c>
      <c r="B26" s="134" t="s">
        <v>1765</v>
      </c>
      <c r="C26" s="2" t="s">
        <v>404</v>
      </c>
      <c r="D26" s="2" t="s">
        <v>388</v>
      </c>
      <c r="E26" s="46"/>
      <c r="F26" s="1"/>
      <c r="G26" s="60"/>
      <c r="H26" s="46"/>
      <c r="I26" s="1"/>
      <c r="J26" s="60"/>
      <c r="K26" s="46"/>
      <c r="L26" s="1"/>
      <c r="M26" s="60"/>
      <c r="N26" s="46"/>
      <c r="O26" s="1"/>
      <c r="P26" s="60"/>
      <c r="Q26" s="46"/>
      <c r="R26" s="1"/>
      <c r="S26" s="60"/>
      <c r="T26" s="46"/>
      <c r="U26" s="1"/>
      <c r="V26" s="60"/>
      <c r="W26" s="46"/>
      <c r="X26" s="1"/>
      <c r="Y26" s="1"/>
      <c r="Z26" s="46"/>
      <c r="AA26" s="1"/>
      <c r="AB26" s="60"/>
      <c r="AC26" s="46"/>
      <c r="AD26" s="1"/>
      <c r="AE26" s="60"/>
      <c r="AF26" s="46"/>
      <c r="AG26" s="1"/>
      <c r="AH26" s="60"/>
      <c r="AI26" s="47"/>
      <c r="AJ26" s="43"/>
      <c r="AK26" s="69">
        <v>1500</v>
      </c>
    </row>
    <row r="27" spans="1:37">
      <c r="A27" t="s">
        <v>404</v>
      </c>
      <c r="B27" s="134" t="s">
        <v>1764</v>
      </c>
      <c r="C27" s="2" t="s">
        <v>404</v>
      </c>
      <c r="D27" s="2" t="s">
        <v>407</v>
      </c>
      <c r="E27" s="46"/>
      <c r="F27" s="1"/>
      <c r="G27" s="60"/>
      <c r="H27" s="46"/>
      <c r="I27" s="1"/>
      <c r="J27" s="60"/>
      <c r="K27" s="46"/>
      <c r="L27" s="1"/>
      <c r="M27" s="60"/>
      <c r="N27" s="46"/>
      <c r="O27" s="1"/>
      <c r="P27" s="60"/>
      <c r="Q27" s="46"/>
      <c r="R27" s="1"/>
      <c r="S27" s="60"/>
      <c r="T27" s="46"/>
      <c r="U27" s="1"/>
      <c r="V27" s="60"/>
      <c r="W27" s="46"/>
      <c r="X27" s="1"/>
      <c r="Y27" s="1"/>
      <c r="Z27" s="46"/>
      <c r="AA27" s="1"/>
      <c r="AB27" s="60"/>
      <c r="AC27" s="46"/>
      <c r="AD27" s="1"/>
      <c r="AE27" s="60"/>
      <c r="AF27" s="46"/>
      <c r="AG27" s="1"/>
      <c r="AH27" s="60"/>
      <c r="AI27" s="47"/>
      <c r="AJ27" s="43"/>
      <c r="AK27" s="69">
        <v>4800</v>
      </c>
    </row>
    <row r="28" spans="1:37">
      <c r="A28"/>
      <c r="B28" s="134" t="s">
        <v>1764</v>
      </c>
      <c r="C28" s="2" t="s">
        <v>404</v>
      </c>
      <c r="D28" s="2" t="s">
        <v>133</v>
      </c>
      <c r="E28" s="46"/>
      <c r="F28" s="1"/>
      <c r="G28" s="60"/>
      <c r="H28" s="46"/>
      <c r="I28" s="1"/>
      <c r="J28" s="60"/>
      <c r="K28" s="46"/>
      <c r="L28" s="1"/>
      <c r="M28" s="60"/>
      <c r="N28" s="46"/>
      <c r="O28" s="1"/>
      <c r="P28" s="60"/>
      <c r="Q28" s="46"/>
      <c r="R28" s="1"/>
      <c r="S28" s="60"/>
      <c r="T28" s="46"/>
      <c r="U28" s="1"/>
      <c r="V28" s="60"/>
      <c r="W28" s="46"/>
      <c r="X28" s="1"/>
      <c r="Y28" s="1"/>
      <c r="Z28" s="46"/>
      <c r="AA28" s="1"/>
      <c r="AB28" s="60"/>
      <c r="AC28" s="46"/>
      <c r="AD28" s="1"/>
      <c r="AE28" s="60"/>
      <c r="AF28" s="46"/>
      <c r="AG28" s="1"/>
      <c r="AH28" s="60"/>
      <c r="AI28" s="47"/>
      <c r="AJ28" s="43"/>
      <c r="AK28" s="69">
        <v>70652.689243027882</v>
      </c>
    </row>
    <row r="29" spans="1:37">
      <c r="A29"/>
      <c r="B29" s="134" t="s">
        <v>1765</v>
      </c>
      <c r="C29" s="2" t="s">
        <v>404</v>
      </c>
      <c r="D29" s="2" t="s">
        <v>134</v>
      </c>
      <c r="E29" s="46"/>
      <c r="F29" s="1"/>
      <c r="G29" s="60"/>
      <c r="H29" s="46"/>
      <c r="I29" s="1"/>
      <c r="J29" s="60"/>
      <c r="K29" s="46"/>
      <c r="L29" s="1"/>
      <c r="M29" s="60"/>
      <c r="N29" s="46"/>
      <c r="O29" s="1"/>
      <c r="P29" s="60"/>
      <c r="Q29" s="46"/>
      <c r="R29" s="1"/>
      <c r="S29" s="60"/>
      <c r="T29" s="46"/>
      <c r="U29" s="1"/>
      <c r="V29" s="60"/>
      <c r="W29" s="46"/>
      <c r="X29" s="1"/>
      <c r="Y29" s="1"/>
      <c r="Z29" s="46"/>
      <c r="AA29" s="1"/>
      <c r="AB29" s="60"/>
      <c r="AC29" s="46"/>
      <c r="AD29" s="1"/>
      <c r="AE29" s="60"/>
      <c r="AF29" s="46"/>
      <c r="AG29" s="1"/>
      <c r="AH29" s="60"/>
      <c r="AI29" s="47"/>
      <c r="AJ29" s="43"/>
      <c r="AK29" s="69">
        <v>6947.3107569721105</v>
      </c>
    </row>
    <row r="30" spans="1:37">
      <c r="A30"/>
      <c r="B30" s="134" t="s">
        <v>1764</v>
      </c>
      <c r="C30" s="2" t="s">
        <v>404</v>
      </c>
      <c r="D30" s="10" t="s">
        <v>2318</v>
      </c>
      <c r="E30" s="39" t="s">
        <v>1763</v>
      </c>
      <c r="F30" s="30">
        <v>3066.6669999999999</v>
      </c>
      <c r="G30" s="61" t="s">
        <v>1763</v>
      </c>
      <c r="H30" s="39" t="s">
        <v>1763</v>
      </c>
      <c r="I30" s="30">
        <v>4586.6665600000006</v>
      </c>
      <c r="J30" s="61" t="s">
        <v>1763</v>
      </c>
      <c r="K30" s="39" t="s">
        <v>1763</v>
      </c>
      <c r="L30" s="30">
        <v>10923.000033</v>
      </c>
      <c r="M30" s="61" t="s">
        <v>1763</v>
      </c>
      <c r="N30" s="39" t="s">
        <v>1763</v>
      </c>
      <c r="O30" s="30">
        <v>66.666659999999993</v>
      </c>
      <c r="P30" s="61" t="s">
        <v>1763</v>
      </c>
      <c r="Q30" s="39" t="s">
        <v>1763</v>
      </c>
      <c r="R30" s="30">
        <v>446.66665999999998</v>
      </c>
      <c r="S30" s="61" t="s">
        <v>1763</v>
      </c>
      <c r="T30" s="39" t="s">
        <v>1763</v>
      </c>
      <c r="U30" s="30">
        <v>533.33330000000001</v>
      </c>
      <c r="V30" s="61" t="s">
        <v>1763</v>
      </c>
      <c r="W30" s="39" t="s">
        <v>1763</v>
      </c>
      <c r="X30" s="30">
        <v>400</v>
      </c>
      <c r="Y30" s="61" t="s">
        <v>1763</v>
      </c>
      <c r="Z30" s="39" t="s">
        <v>1763</v>
      </c>
      <c r="AA30" s="30">
        <v>2666.6666999999998</v>
      </c>
      <c r="AB30" s="61" t="s">
        <v>1763</v>
      </c>
      <c r="AC30" s="39" t="s">
        <v>1763</v>
      </c>
      <c r="AD30" s="30">
        <v>4373.3329999999996</v>
      </c>
      <c r="AE30" s="61" t="s">
        <v>1763</v>
      </c>
      <c r="AF30" s="39" t="s">
        <v>1763</v>
      </c>
      <c r="AG30" s="30">
        <v>1286.6669999999999</v>
      </c>
      <c r="AH30" s="61" t="s">
        <v>1763</v>
      </c>
      <c r="AI30" s="39" t="s">
        <v>1763</v>
      </c>
      <c r="AJ30" s="30">
        <v>28349.667363000004</v>
      </c>
      <c r="AK30" s="61">
        <v>152352.68924302788</v>
      </c>
    </row>
    <row r="31" spans="1:37">
      <c r="A31"/>
      <c r="B31" s="134" t="s">
        <v>1765</v>
      </c>
      <c r="C31" s="2" t="s">
        <v>404</v>
      </c>
      <c r="D31" s="10" t="s">
        <v>2319</v>
      </c>
      <c r="E31" s="39" t="s">
        <v>1763</v>
      </c>
      <c r="F31" s="30">
        <v>0</v>
      </c>
      <c r="G31" s="61" t="s">
        <v>1763</v>
      </c>
      <c r="H31" s="39" t="s">
        <v>1763</v>
      </c>
      <c r="I31" s="30">
        <v>400</v>
      </c>
      <c r="J31" s="61" t="s">
        <v>1763</v>
      </c>
      <c r="K31" s="39" t="s">
        <v>1763</v>
      </c>
      <c r="L31" s="30">
        <v>226.60003670000003</v>
      </c>
      <c r="M31" s="61" t="s">
        <v>1763</v>
      </c>
      <c r="N31" s="39" t="s">
        <v>1763</v>
      </c>
      <c r="O31" s="30">
        <v>0</v>
      </c>
      <c r="P31" s="61" t="s">
        <v>1763</v>
      </c>
      <c r="Q31" s="39" t="s">
        <v>1763</v>
      </c>
      <c r="R31" s="30">
        <v>100</v>
      </c>
      <c r="S31" s="61" t="s">
        <v>1763</v>
      </c>
      <c r="T31" s="39" t="s">
        <v>1763</v>
      </c>
      <c r="U31" s="30">
        <v>0</v>
      </c>
      <c r="V31" s="61" t="s">
        <v>1763</v>
      </c>
      <c r="W31" s="39" t="s">
        <v>1763</v>
      </c>
      <c r="X31" s="30">
        <v>0</v>
      </c>
      <c r="Y31" s="61" t="s">
        <v>1763</v>
      </c>
      <c r="Z31" s="39" t="s">
        <v>1763</v>
      </c>
      <c r="AA31" s="30">
        <v>466.66669999999999</v>
      </c>
      <c r="AB31" s="61" t="s">
        <v>1763</v>
      </c>
      <c r="AC31" s="39" t="s">
        <v>1763</v>
      </c>
      <c r="AD31" s="30">
        <v>0</v>
      </c>
      <c r="AE31" s="61" t="s">
        <v>1763</v>
      </c>
      <c r="AF31" s="39" t="s">
        <v>1763</v>
      </c>
      <c r="AG31" s="30">
        <v>0</v>
      </c>
      <c r="AH31" s="61" t="s">
        <v>1763</v>
      </c>
      <c r="AI31" s="39" t="s">
        <v>1763</v>
      </c>
      <c r="AJ31" s="30">
        <v>1193.2666667000001</v>
      </c>
      <c r="AK31" s="61">
        <v>25647.310756972111</v>
      </c>
    </row>
    <row r="32" spans="1:37">
      <c r="A32"/>
      <c r="B32" s="134" t="s">
        <v>1766</v>
      </c>
      <c r="C32" s="2" t="s">
        <v>404</v>
      </c>
      <c r="D32" s="10" t="s">
        <v>2320</v>
      </c>
      <c r="E32" s="39" t="s">
        <v>1763</v>
      </c>
      <c r="F32" s="30">
        <v>0</v>
      </c>
      <c r="G32" s="61" t="s">
        <v>1763</v>
      </c>
      <c r="H32" s="39" t="s">
        <v>1763</v>
      </c>
      <c r="I32" s="30">
        <v>0</v>
      </c>
      <c r="J32" s="61" t="s">
        <v>1763</v>
      </c>
      <c r="K32" s="39" t="s">
        <v>1763</v>
      </c>
      <c r="L32" s="30">
        <v>2</v>
      </c>
      <c r="M32" s="61" t="s">
        <v>1763</v>
      </c>
      <c r="N32" s="39" t="s">
        <v>1763</v>
      </c>
      <c r="O32" s="30">
        <v>0</v>
      </c>
      <c r="P32" s="61" t="s">
        <v>1763</v>
      </c>
      <c r="Q32" s="39" t="s">
        <v>1763</v>
      </c>
      <c r="R32" s="30">
        <v>0</v>
      </c>
      <c r="S32" s="61" t="s">
        <v>1763</v>
      </c>
      <c r="T32" s="39" t="s">
        <v>1763</v>
      </c>
      <c r="U32" s="30">
        <v>0</v>
      </c>
      <c r="V32" s="61" t="s">
        <v>1763</v>
      </c>
      <c r="W32" s="39" t="s">
        <v>1763</v>
      </c>
      <c r="X32" s="30">
        <v>0</v>
      </c>
      <c r="Y32" s="61" t="s">
        <v>1763</v>
      </c>
      <c r="Z32" s="39" t="s">
        <v>1763</v>
      </c>
      <c r="AA32" s="30">
        <v>0</v>
      </c>
      <c r="AB32" s="61" t="s">
        <v>1763</v>
      </c>
      <c r="AC32" s="39" t="s">
        <v>1763</v>
      </c>
      <c r="AD32" s="30">
        <v>0</v>
      </c>
      <c r="AE32" s="61" t="s">
        <v>1763</v>
      </c>
      <c r="AF32" s="39" t="s">
        <v>1763</v>
      </c>
      <c r="AG32" s="30">
        <v>0</v>
      </c>
      <c r="AH32" s="61" t="s">
        <v>1763</v>
      </c>
      <c r="AI32" s="39" t="s">
        <v>1763</v>
      </c>
      <c r="AJ32" s="30">
        <v>2</v>
      </c>
      <c r="AK32" s="61">
        <v>0</v>
      </c>
    </row>
    <row r="33" spans="1:37">
      <c r="A33"/>
      <c r="B33" s="134"/>
      <c r="C33" s="2" t="s">
        <v>404</v>
      </c>
      <c r="D33" s="10" t="s">
        <v>2257</v>
      </c>
      <c r="E33" s="40" t="s">
        <v>1763</v>
      </c>
      <c r="F33" s="31">
        <v>3066.6669999999999</v>
      </c>
      <c r="G33" s="62" t="s">
        <v>1763</v>
      </c>
      <c r="H33" s="40" t="s">
        <v>1763</v>
      </c>
      <c r="I33" s="31">
        <v>4986.6665600000006</v>
      </c>
      <c r="J33" s="62" t="s">
        <v>1763</v>
      </c>
      <c r="K33" s="40" t="s">
        <v>1763</v>
      </c>
      <c r="L33" s="31">
        <v>11151.6000697</v>
      </c>
      <c r="M33" s="62" t="s">
        <v>1763</v>
      </c>
      <c r="N33" s="40" t="s">
        <v>1763</v>
      </c>
      <c r="O33" s="31">
        <v>66.666659999999993</v>
      </c>
      <c r="P33" s="62" t="s">
        <v>1763</v>
      </c>
      <c r="Q33" s="40" t="s">
        <v>1763</v>
      </c>
      <c r="R33" s="31">
        <v>546.66665999999998</v>
      </c>
      <c r="S33" s="62" t="s">
        <v>1763</v>
      </c>
      <c r="T33" s="40" t="s">
        <v>1763</v>
      </c>
      <c r="U33" s="31">
        <v>533.33330000000001</v>
      </c>
      <c r="V33" s="62" t="s">
        <v>1763</v>
      </c>
      <c r="W33" s="40" t="s">
        <v>1763</v>
      </c>
      <c r="X33" s="31">
        <v>400</v>
      </c>
      <c r="Y33" s="62" t="s">
        <v>1763</v>
      </c>
      <c r="Z33" s="40" t="s">
        <v>1763</v>
      </c>
      <c r="AA33" s="31">
        <v>3133.3333999999995</v>
      </c>
      <c r="AB33" s="62" t="s">
        <v>1763</v>
      </c>
      <c r="AC33" s="40" t="s">
        <v>1763</v>
      </c>
      <c r="AD33" s="31">
        <v>4373.3329999999996</v>
      </c>
      <c r="AE33" s="62" t="s">
        <v>1763</v>
      </c>
      <c r="AF33" s="40" t="s">
        <v>1763</v>
      </c>
      <c r="AG33" s="31">
        <v>1286.6669999999999</v>
      </c>
      <c r="AH33" s="62" t="s">
        <v>1763</v>
      </c>
      <c r="AI33" s="40" t="s">
        <v>1763</v>
      </c>
      <c r="AJ33" s="31">
        <v>29544.934029700005</v>
      </c>
      <c r="AK33" s="62">
        <v>178000</v>
      </c>
    </row>
    <row r="34" spans="1:37">
      <c r="A34" s="112"/>
      <c r="B34" s="135"/>
      <c r="C34" s="132" t="s">
        <v>404</v>
      </c>
      <c r="D34" s="113" t="s">
        <v>2321</v>
      </c>
      <c r="E34" s="124" t="s">
        <v>1763</v>
      </c>
      <c r="F34" s="113">
        <v>6.6439028780785919E-2</v>
      </c>
      <c r="G34" s="125" t="s">
        <v>1763</v>
      </c>
      <c r="H34" s="124" t="s">
        <v>1763</v>
      </c>
      <c r="I34" s="113">
        <v>0.10803562405048306</v>
      </c>
      <c r="J34" s="125" t="s">
        <v>1763</v>
      </c>
      <c r="K34" s="124" t="s">
        <v>1763</v>
      </c>
      <c r="L34" s="113">
        <v>0.24159828177712567</v>
      </c>
      <c r="M34" s="125" t="s">
        <v>1763</v>
      </c>
      <c r="N34" s="124" t="s">
        <v>1763</v>
      </c>
      <c r="O34" s="113">
        <v>1.4443264112011084E-3</v>
      </c>
      <c r="P34" s="125" t="s">
        <v>1763</v>
      </c>
      <c r="Q34" s="124" t="s">
        <v>1763</v>
      </c>
      <c r="R34" s="113">
        <v>1.1843477611764209E-2</v>
      </c>
      <c r="S34" s="125" t="s">
        <v>1763</v>
      </c>
      <c r="T34" s="124" t="s">
        <v>1763</v>
      </c>
      <c r="U34" s="113">
        <v>1.1554611722906834E-2</v>
      </c>
      <c r="V34" s="125" t="s">
        <v>1763</v>
      </c>
      <c r="W34" s="124" t="s">
        <v>1763</v>
      </c>
      <c r="X34" s="113">
        <v>8.6659593338025837E-3</v>
      </c>
      <c r="Y34" s="125" t="s">
        <v>1763</v>
      </c>
      <c r="Z34" s="124" t="s">
        <v>1763</v>
      </c>
      <c r="AA34" s="113">
        <v>6.7883349559113459E-2</v>
      </c>
      <c r="AB34" s="125" t="s">
        <v>1763</v>
      </c>
      <c r="AC34" s="124" t="s">
        <v>1763</v>
      </c>
      <c r="AD34" s="113">
        <v>9.4747814827942131E-2</v>
      </c>
      <c r="AE34" s="125" t="s">
        <v>1763</v>
      </c>
      <c r="AF34" s="124" t="s">
        <v>1763</v>
      </c>
      <c r="AG34" s="113">
        <v>2.7875509745364423E-2</v>
      </c>
      <c r="AH34" s="125" t="s">
        <v>1763</v>
      </c>
      <c r="AI34" s="124" t="s">
        <v>1763</v>
      </c>
      <c r="AJ34" s="115">
        <v>0.64008799205315081</v>
      </c>
      <c r="AK34" s="116">
        <v>3.6418476564947087</v>
      </c>
    </row>
    <row r="35" spans="1:37">
      <c r="A35" s="112"/>
      <c r="B35" s="135"/>
      <c r="C35" s="132" t="s">
        <v>404</v>
      </c>
      <c r="D35" s="117" t="s">
        <v>2322</v>
      </c>
      <c r="E35" s="126" t="s">
        <v>1763</v>
      </c>
      <c r="F35" s="127">
        <v>100</v>
      </c>
      <c r="G35" s="128" t="s">
        <v>1763</v>
      </c>
      <c r="H35" s="126" t="s">
        <v>1763</v>
      </c>
      <c r="I35" s="127">
        <v>91.978609454087902</v>
      </c>
      <c r="J35" s="128" t="s">
        <v>1763</v>
      </c>
      <c r="K35" s="126" t="s">
        <v>1763</v>
      </c>
      <c r="L35" s="127">
        <v>97.950069628831756</v>
      </c>
      <c r="M35" s="128" t="s">
        <v>1763</v>
      </c>
      <c r="N35" s="126" t="s">
        <v>1763</v>
      </c>
      <c r="O35" s="127">
        <v>100</v>
      </c>
      <c r="P35" s="128" t="s">
        <v>1763</v>
      </c>
      <c r="Q35" s="126" t="s">
        <v>1763</v>
      </c>
      <c r="R35" s="127">
        <v>81.707316850089228</v>
      </c>
      <c r="S35" s="128" t="s">
        <v>1763</v>
      </c>
      <c r="T35" s="126" t="s">
        <v>1763</v>
      </c>
      <c r="U35" s="127">
        <v>100</v>
      </c>
      <c r="V35" s="128" t="s">
        <v>1763</v>
      </c>
      <c r="W35" s="126" t="s">
        <v>1763</v>
      </c>
      <c r="X35" s="127">
        <v>100</v>
      </c>
      <c r="Y35" s="128" t="s">
        <v>1763</v>
      </c>
      <c r="Z35" s="126" t="s">
        <v>1763</v>
      </c>
      <c r="AA35" s="127">
        <v>85.106382231779108</v>
      </c>
      <c r="AB35" s="128" t="s">
        <v>1763</v>
      </c>
      <c r="AC35" s="126" t="s">
        <v>1763</v>
      </c>
      <c r="AD35" s="127">
        <v>100</v>
      </c>
      <c r="AE35" s="128" t="s">
        <v>1763</v>
      </c>
      <c r="AF35" s="126" t="s">
        <v>1763</v>
      </c>
      <c r="AG35" s="127">
        <v>100</v>
      </c>
      <c r="AH35" s="128" t="s">
        <v>1763</v>
      </c>
      <c r="AI35" s="126" t="s">
        <v>1763</v>
      </c>
      <c r="AJ35" s="119">
        <v>95.954410778177873</v>
      </c>
      <c r="AK35" s="120">
        <v>85.591398451139256</v>
      </c>
    </row>
    <row r="36" spans="1:37">
      <c r="A36" s="112"/>
      <c r="B36" s="135"/>
      <c r="C36" s="132" t="s">
        <v>404</v>
      </c>
      <c r="D36" s="117" t="s">
        <v>2323</v>
      </c>
      <c r="E36" s="129">
        <v>0</v>
      </c>
      <c r="F36" s="130">
        <v>1</v>
      </c>
      <c r="G36" s="131">
        <v>0</v>
      </c>
      <c r="H36" s="129">
        <v>0</v>
      </c>
      <c r="I36" s="130">
        <v>7</v>
      </c>
      <c r="J36" s="131">
        <v>0</v>
      </c>
      <c r="K36" s="129">
        <v>0</v>
      </c>
      <c r="L36" s="130">
        <v>16</v>
      </c>
      <c r="M36" s="131">
        <v>0</v>
      </c>
      <c r="N36" s="129">
        <v>0</v>
      </c>
      <c r="O36" s="130">
        <v>1</v>
      </c>
      <c r="P36" s="131">
        <v>0</v>
      </c>
      <c r="Q36" s="129">
        <v>0</v>
      </c>
      <c r="R36" s="130">
        <v>6</v>
      </c>
      <c r="S36" s="131">
        <v>0</v>
      </c>
      <c r="T36" s="129">
        <v>0</v>
      </c>
      <c r="U36" s="130">
        <v>1</v>
      </c>
      <c r="V36" s="131">
        <v>0</v>
      </c>
      <c r="W36" s="129">
        <v>0</v>
      </c>
      <c r="X36" s="130">
        <v>1</v>
      </c>
      <c r="Y36" s="130">
        <v>0</v>
      </c>
      <c r="Z36" s="129">
        <v>0</v>
      </c>
      <c r="AA36" s="130">
        <v>4</v>
      </c>
      <c r="AB36" s="131">
        <v>0</v>
      </c>
      <c r="AC36" s="129">
        <v>0</v>
      </c>
      <c r="AD36" s="130">
        <v>2</v>
      </c>
      <c r="AE36" s="131">
        <v>0</v>
      </c>
      <c r="AF36" s="129">
        <v>0</v>
      </c>
      <c r="AG36" s="130">
        <v>2</v>
      </c>
      <c r="AH36" s="131">
        <v>0</v>
      </c>
      <c r="AI36" s="121">
        <v>0</v>
      </c>
      <c r="AJ36" s="122">
        <v>17</v>
      </c>
      <c r="AK36" s="123">
        <v>18</v>
      </c>
    </row>
    <row r="37" spans="1:37">
      <c r="A37"/>
      <c r="B37" s="134"/>
      <c r="E37" s="41"/>
      <c r="F37" s="35"/>
      <c r="G37" s="76"/>
      <c r="H37" s="41"/>
      <c r="I37" s="35"/>
      <c r="J37" s="76"/>
      <c r="K37" s="41"/>
      <c r="L37" s="35"/>
      <c r="M37" s="76"/>
      <c r="N37" s="41"/>
      <c r="O37" s="35"/>
      <c r="P37" s="76"/>
      <c r="Q37" s="41"/>
      <c r="R37" s="35"/>
      <c r="S37" s="76"/>
      <c r="T37" s="41"/>
      <c r="U37" s="35"/>
      <c r="V37" s="76"/>
      <c r="W37" s="41"/>
      <c r="X37" s="35"/>
      <c r="Y37" s="35"/>
      <c r="Z37" s="41"/>
      <c r="AA37" s="35"/>
      <c r="AB37" s="76"/>
      <c r="AC37" s="41"/>
      <c r="AD37" s="35"/>
      <c r="AE37" s="76"/>
      <c r="AF37" s="41"/>
      <c r="AG37" s="35"/>
      <c r="AH37" s="76"/>
      <c r="AI37" s="63"/>
      <c r="AJ37" s="44"/>
      <c r="AK37" s="65"/>
    </row>
    <row r="38" spans="1:37">
      <c r="A38"/>
      <c r="B38" s="134"/>
      <c r="E38" s="85"/>
      <c r="F38" s="42"/>
      <c r="G38" s="86"/>
      <c r="H38" s="85"/>
      <c r="I38" s="42"/>
      <c r="J38" s="86"/>
      <c r="K38" s="85"/>
      <c r="L38" s="42"/>
      <c r="M38" s="86"/>
      <c r="N38" s="85"/>
      <c r="O38" s="42"/>
      <c r="P38" s="86"/>
      <c r="Q38" s="85"/>
      <c r="R38" s="42"/>
      <c r="S38" s="86"/>
      <c r="T38" s="85"/>
      <c r="U38" s="42"/>
      <c r="V38" s="86"/>
      <c r="W38" s="85"/>
      <c r="X38" s="42"/>
      <c r="Y38" s="42"/>
      <c r="Z38" s="85"/>
      <c r="AA38" s="42"/>
      <c r="AB38" s="86"/>
      <c r="AC38" s="85"/>
      <c r="AD38" s="42"/>
      <c r="AE38" s="86"/>
      <c r="AF38" s="85"/>
      <c r="AG38" s="42"/>
      <c r="AH38" s="86"/>
      <c r="AI38" s="87"/>
      <c r="AJ38" s="45"/>
      <c r="AK38" s="88"/>
    </row>
    <row r="39" spans="1:37">
      <c r="A39"/>
      <c r="B39" s="134" t="s">
        <v>1763</v>
      </c>
    </row>
    <row r="40" spans="1:37">
      <c r="A40"/>
      <c r="B40" s="134" t="s">
        <v>1763</v>
      </c>
    </row>
    <row r="41" spans="1:37">
      <c r="A41"/>
      <c r="B41" s="134" t="s">
        <v>1763</v>
      </c>
    </row>
    <row r="42" spans="1:37">
      <c r="A42" t="s">
        <v>1763</v>
      </c>
      <c r="B42" s="134" t="s">
        <v>1763</v>
      </c>
    </row>
    <row r="43" spans="1:37">
      <c r="A43" t="s">
        <v>1763</v>
      </c>
      <c r="B43" s="134" t="s">
        <v>1763</v>
      </c>
    </row>
    <row r="44" spans="1:37">
      <c r="A44" t="s">
        <v>1763</v>
      </c>
      <c r="B44" s="134" t="s">
        <v>1763</v>
      </c>
    </row>
    <row r="45" spans="1:37">
      <c r="A45" t="s">
        <v>1763</v>
      </c>
      <c r="B45" s="134" t="s">
        <v>1763</v>
      </c>
    </row>
    <row r="46" spans="1:37">
      <c r="A46" t="s">
        <v>1763</v>
      </c>
      <c r="B46" s="134" t="s">
        <v>1763</v>
      </c>
    </row>
    <row r="47" spans="1:37">
      <c r="A47" t="s">
        <v>1763</v>
      </c>
      <c r="B47" s="134" t="s">
        <v>1763</v>
      </c>
    </row>
    <row r="48" spans="1:37">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AE141">
    <sortCondition ref="E1:AE1"/>
    <sortCondition ref="E2:AE2"/>
  </sortState>
  <dataValidations count="2">
    <dataValidation type="textLength" operator="greaterThan" allowBlank="1" showInputMessage="1" showErrorMessage="1" sqref="F38 I38 L38 O38 R38 U38 X38 AA38 AD38 AG38 AJ38">
      <formula1>#REF!</formula1>
    </dataValidation>
    <dataValidation type="textLength" operator="greaterThan" allowBlank="1" showInputMessage="1" showErrorMessage="1" sqref="E35:AK35">
      <formula1>E39</formula1>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66"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109375" style="2" customWidth="1"/>
    <col min="2" max="2" width="6.88671875" style="138" customWidth="1"/>
    <col min="3" max="3" width="10" style="2" bestFit="1" customWidth="1"/>
    <col min="4" max="4" width="25.6640625" style="2" bestFit="1" customWidth="1"/>
    <col min="5" max="5" width="11.33203125" style="11" customWidth="1"/>
    <col min="6" max="6" width="11.33203125" style="3" customWidth="1"/>
    <col min="7" max="7" width="11.33203125" style="75" customWidth="1"/>
    <col min="8" max="8" width="9.109375" style="11"/>
    <col min="9" max="9" width="9.109375" style="3"/>
    <col min="10" max="10" width="9.109375" style="75"/>
    <col min="11" max="11" width="9.109375" style="11"/>
    <col min="12" max="12" width="9.109375" style="3"/>
    <col min="13" max="13" width="9.109375" style="75"/>
    <col min="14" max="14" width="10.33203125" style="11" customWidth="1"/>
    <col min="15" max="15" width="10.33203125" style="3" customWidth="1"/>
    <col min="16" max="16" width="10.33203125" style="75" customWidth="1"/>
    <col min="17" max="17" width="14.33203125" style="11" customWidth="1"/>
    <col min="18" max="18" width="14.33203125" style="3" customWidth="1"/>
    <col min="19" max="19" width="14.33203125" style="75" customWidth="1"/>
    <col min="20" max="20" width="11" style="11" customWidth="1"/>
    <col min="21" max="21" width="11" style="3" customWidth="1"/>
    <col min="22" max="22" width="11" style="75" customWidth="1"/>
    <col min="23" max="23" width="9.109375" style="11"/>
    <col min="24" max="25" width="9.109375" style="3"/>
    <col min="26" max="26" width="11.88671875" style="11" customWidth="1"/>
    <col min="27" max="27" width="11.88671875" style="3" customWidth="1"/>
    <col min="28" max="28" width="11.88671875" style="75" customWidth="1"/>
    <col min="29" max="29" width="9.109375" style="11"/>
    <col min="30" max="30" width="9.109375" style="3"/>
    <col min="31" max="31" width="9.109375" style="75"/>
    <col min="32" max="32" width="9.109375" style="11"/>
    <col min="33" max="33" width="9.109375" style="3"/>
    <col min="34" max="34" width="9.109375" style="75"/>
    <col min="35" max="35" width="10.5546875" style="11" customWidth="1"/>
    <col min="36" max="36" width="10.5546875" style="3" customWidth="1"/>
    <col min="37" max="37" width="10.5546875" style="75" customWidth="1"/>
    <col min="38" max="38" width="9.109375" style="11"/>
    <col min="39" max="39" width="9.109375" style="3"/>
    <col min="40" max="40" width="9.109375" style="75"/>
    <col min="41" max="41" width="10.88671875" style="11" customWidth="1"/>
    <col min="42" max="42" width="10.88671875" style="3" customWidth="1"/>
    <col min="43" max="43" width="10.88671875" style="75" customWidth="1"/>
    <col min="44" max="44" width="11.44140625" style="11" customWidth="1"/>
    <col min="45" max="45" width="11.44140625" style="3" customWidth="1"/>
    <col min="46" max="46" width="11.44140625" style="75" customWidth="1"/>
    <col min="47" max="47" width="9.109375" style="11"/>
    <col min="48" max="48" width="9.109375" style="3"/>
    <col min="49" max="49" width="9.109375" style="75"/>
    <col min="50" max="50" width="9.109375" style="37"/>
    <col min="51" max="51" width="9.109375" style="9"/>
    <col min="52" max="52" width="9.109375" style="64"/>
    <col min="53" max="16384" width="9.109375" style="2"/>
  </cols>
  <sheetData>
    <row r="1" spans="1:391" s="7" customFormat="1" ht="45.75" customHeight="1">
      <c r="A1" s="6"/>
      <c r="B1" s="133"/>
      <c r="C1" s="6" t="s">
        <v>4010</v>
      </c>
      <c r="D1" s="136" t="s">
        <v>4009</v>
      </c>
      <c r="E1" s="52" t="s">
        <v>1943</v>
      </c>
      <c r="F1" s="77" t="s">
        <v>1943</v>
      </c>
      <c r="G1" s="78" t="s">
        <v>1943</v>
      </c>
      <c r="H1" s="52" t="s">
        <v>1944</v>
      </c>
      <c r="I1" s="77" t="s">
        <v>1944</v>
      </c>
      <c r="J1" s="78" t="s">
        <v>1944</v>
      </c>
      <c r="K1" s="52" t="s">
        <v>1945</v>
      </c>
      <c r="L1" s="77" t="s">
        <v>1945</v>
      </c>
      <c r="M1" s="78" t="s">
        <v>1945</v>
      </c>
      <c r="N1" s="52" t="s">
        <v>1946</v>
      </c>
      <c r="O1" s="77" t="s">
        <v>1946</v>
      </c>
      <c r="P1" s="78" t="s">
        <v>1946</v>
      </c>
      <c r="Q1" s="52" t="s">
        <v>1947</v>
      </c>
      <c r="R1" s="77" t="s">
        <v>1947</v>
      </c>
      <c r="S1" s="78" t="s">
        <v>1947</v>
      </c>
      <c r="T1" s="52" t="s">
        <v>1948</v>
      </c>
      <c r="U1" s="77" t="s">
        <v>1948</v>
      </c>
      <c r="V1" s="78" t="s">
        <v>1948</v>
      </c>
      <c r="W1" s="52" t="s">
        <v>1949</v>
      </c>
      <c r="X1" s="77" t="s">
        <v>1949</v>
      </c>
      <c r="Y1" s="77" t="s">
        <v>1949</v>
      </c>
      <c r="Z1" s="52" t="s">
        <v>1950</v>
      </c>
      <c r="AA1" s="77" t="s">
        <v>1950</v>
      </c>
      <c r="AB1" s="78" t="s">
        <v>1950</v>
      </c>
      <c r="AC1" s="52" t="s">
        <v>1951</v>
      </c>
      <c r="AD1" s="77" t="s">
        <v>1951</v>
      </c>
      <c r="AE1" s="78" t="s">
        <v>1951</v>
      </c>
      <c r="AF1" s="52" t="s">
        <v>1952</v>
      </c>
      <c r="AG1" s="77" t="s">
        <v>1952</v>
      </c>
      <c r="AH1" s="78" t="s">
        <v>1952</v>
      </c>
      <c r="AI1" s="52" t="s">
        <v>1953</v>
      </c>
      <c r="AJ1" s="77" t="s">
        <v>1953</v>
      </c>
      <c r="AK1" s="78" t="s">
        <v>1953</v>
      </c>
      <c r="AL1" s="52" t="s">
        <v>1954</v>
      </c>
      <c r="AM1" s="77" t="s">
        <v>1954</v>
      </c>
      <c r="AN1" s="78" t="s">
        <v>1954</v>
      </c>
      <c r="AO1" s="52" t="s">
        <v>1955</v>
      </c>
      <c r="AP1" s="77" t="s">
        <v>1955</v>
      </c>
      <c r="AQ1" s="78" t="s">
        <v>1955</v>
      </c>
      <c r="AR1" s="52" t="s">
        <v>1956</v>
      </c>
      <c r="AS1" s="77" t="s">
        <v>1956</v>
      </c>
      <c r="AT1" s="78" t="s">
        <v>1956</v>
      </c>
      <c r="AU1" s="52" t="s">
        <v>1924</v>
      </c>
      <c r="AV1" s="77" t="s">
        <v>1924</v>
      </c>
      <c r="AW1" s="78" t="s">
        <v>1924</v>
      </c>
      <c r="AX1" s="56" t="s">
        <v>3961</v>
      </c>
      <c r="AY1" s="81" t="s">
        <v>3961</v>
      </c>
      <c r="AZ1" s="82" t="s">
        <v>3961</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8" t="s">
        <v>1762</v>
      </c>
      <c r="AY2" s="73" t="s">
        <v>1761</v>
      </c>
      <c r="AZ2" s="74" t="s">
        <v>1760</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785</v>
      </c>
      <c r="B3" s="134" t="s">
        <v>1766</v>
      </c>
      <c r="C3" s="2" t="s">
        <v>408</v>
      </c>
      <c r="D3" s="2" t="s">
        <v>418</v>
      </c>
      <c r="E3" s="46"/>
      <c r="F3" s="1"/>
      <c r="G3" s="60"/>
      <c r="H3" s="46"/>
      <c r="I3" s="1"/>
      <c r="J3" s="60"/>
      <c r="K3" s="46"/>
      <c r="L3" s="1"/>
      <c r="M3" s="60"/>
      <c r="N3" s="46"/>
      <c r="O3" s="1"/>
      <c r="P3" s="60"/>
      <c r="Q3" s="46"/>
      <c r="R3" s="1"/>
      <c r="S3" s="60"/>
      <c r="T3" s="46"/>
      <c r="U3" s="1">
        <v>1.06</v>
      </c>
      <c r="V3" s="60"/>
      <c r="W3" s="46"/>
      <c r="X3" s="1"/>
      <c r="Y3" s="1"/>
      <c r="Z3" s="46"/>
      <c r="AA3" s="1"/>
      <c r="AB3" s="60"/>
      <c r="AC3" s="46"/>
      <c r="AD3" s="1"/>
      <c r="AE3" s="60"/>
      <c r="AF3" s="46"/>
      <c r="AG3" s="1"/>
      <c r="AH3" s="60"/>
      <c r="AI3" s="46"/>
      <c r="AJ3" s="1"/>
      <c r="AK3" s="60"/>
      <c r="AL3" s="46"/>
      <c r="AM3" s="1">
        <v>54.76</v>
      </c>
      <c r="AN3" s="60"/>
      <c r="AO3" s="46"/>
      <c r="AP3" s="1"/>
      <c r="AQ3" s="60"/>
      <c r="AR3" s="46"/>
      <c r="AS3" s="1"/>
      <c r="AT3" s="60"/>
      <c r="AU3" s="46"/>
      <c r="AV3" s="1"/>
      <c r="AW3" s="60"/>
      <c r="AX3" s="47"/>
      <c r="AY3" s="43">
        <v>55.82</v>
      </c>
      <c r="AZ3" s="69"/>
    </row>
    <row r="4" spans="1:391">
      <c r="A4" t="s">
        <v>460</v>
      </c>
      <c r="B4" s="134" t="s">
        <v>1766</v>
      </c>
      <c r="C4" s="2" t="s">
        <v>408</v>
      </c>
      <c r="D4" s="2" t="s">
        <v>97</v>
      </c>
      <c r="E4" s="46"/>
      <c r="F4" s="1"/>
      <c r="G4" s="60"/>
      <c r="H4" s="46"/>
      <c r="I4" s="1"/>
      <c r="J4" s="60"/>
      <c r="K4" s="46"/>
      <c r="L4" s="1">
        <v>20.5</v>
      </c>
      <c r="M4" s="60"/>
      <c r="N4" s="46"/>
      <c r="O4" s="1"/>
      <c r="P4" s="60"/>
      <c r="Q4" s="46"/>
      <c r="R4" s="1"/>
      <c r="S4" s="60"/>
      <c r="T4" s="46"/>
      <c r="U4" s="1">
        <v>5.68</v>
      </c>
      <c r="V4" s="60"/>
      <c r="W4" s="46"/>
      <c r="X4" s="1">
        <v>17.57</v>
      </c>
      <c r="Y4" s="1"/>
      <c r="Z4" s="46"/>
      <c r="AA4" s="1">
        <v>45.45</v>
      </c>
      <c r="AB4" s="60"/>
      <c r="AC4" s="46"/>
      <c r="AD4" s="1">
        <v>0.64</v>
      </c>
      <c r="AE4" s="60"/>
      <c r="AF4" s="46"/>
      <c r="AG4" s="1">
        <v>18.190000000000001</v>
      </c>
      <c r="AH4" s="60"/>
      <c r="AI4" s="46"/>
      <c r="AJ4" s="1"/>
      <c r="AK4" s="60"/>
      <c r="AL4" s="46"/>
      <c r="AM4" s="1">
        <v>82.24</v>
      </c>
      <c r="AN4" s="60"/>
      <c r="AO4" s="46"/>
      <c r="AP4" s="1"/>
      <c r="AQ4" s="60"/>
      <c r="AR4" s="46"/>
      <c r="AS4" s="1">
        <v>29.15</v>
      </c>
      <c r="AT4" s="60"/>
      <c r="AU4" s="46"/>
      <c r="AV4" s="1"/>
      <c r="AW4" s="60"/>
      <c r="AX4" s="47"/>
      <c r="AY4" s="43">
        <v>219.42</v>
      </c>
      <c r="AZ4" s="69"/>
    </row>
    <row r="5" spans="1:391">
      <c r="A5" t="s">
        <v>882</v>
      </c>
      <c r="B5" s="134" t="s">
        <v>1764</v>
      </c>
      <c r="C5" s="2" t="s">
        <v>408</v>
      </c>
      <c r="D5" s="2" t="s">
        <v>14</v>
      </c>
      <c r="E5" s="46"/>
      <c r="F5" s="1"/>
      <c r="G5" s="60"/>
      <c r="H5" s="46"/>
      <c r="I5" s="1"/>
      <c r="J5" s="60"/>
      <c r="K5" s="46"/>
      <c r="L5" s="1">
        <v>11.44</v>
      </c>
      <c r="M5" s="60"/>
      <c r="N5" s="46"/>
      <c r="O5" s="1"/>
      <c r="P5" s="60"/>
      <c r="Q5" s="46"/>
      <c r="R5" s="1"/>
      <c r="S5" s="60"/>
      <c r="T5" s="46"/>
      <c r="U5" s="1"/>
      <c r="V5" s="60"/>
      <c r="W5" s="46"/>
      <c r="X5" s="1"/>
      <c r="Y5" s="1"/>
      <c r="Z5" s="46"/>
      <c r="AA5" s="1"/>
      <c r="AB5" s="60"/>
      <c r="AC5" s="46"/>
      <c r="AD5" s="1"/>
      <c r="AE5" s="60"/>
      <c r="AF5" s="46"/>
      <c r="AG5" s="1"/>
      <c r="AH5" s="60"/>
      <c r="AI5" s="46"/>
      <c r="AJ5" s="1"/>
      <c r="AK5" s="60"/>
      <c r="AL5" s="46"/>
      <c r="AM5" s="1"/>
      <c r="AN5" s="60"/>
      <c r="AO5" s="46"/>
      <c r="AP5" s="1"/>
      <c r="AQ5" s="60"/>
      <c r="AR5" s="46"/>
      <c r="AS5" s="1"/>
      <c r="AT5" s="60"/>
      <c r="AU5" s="46"/>
      <c r="AV5" s="1"/>
      <c r="AW5" s="60"/>
      <c r="AX5" s="47"/>
      <c r="AY5" s="43">
        <v>11.44</v>
      </c>
      <c r="AZ5" s="69"/>
    </row>
    <row r="6" spans="1:391">
      <c r="A6" t="s">
        <v>408</v>
      </c>
      <c r="B6" s="134" t="s">
        <v>1764</v>
      </c>
      <c r="C6" s="2" t="s">
        <v>408</v>
      </c>
      <c r="D6" s="2" t="s">
        <v>409</v>
      </c>
      <c r="E6" s="46"/>
      <c r="F6" s="1"/>
      <c r="G6" s="60"/>
      <c r="H6" s="46"/>
      <c r="I6" s="1"/>
      <c r="J6" s="60"/>
      <c r="K6" s="46"/>
      <c r="L6" s="1"/>
      <c r="M6" s="60"/>
      <c r="N6" s="46"/>
      <c r="O6" s="1"/>
      <c r="P6" s="60"/>
      <c r="Q6" s="46"/>
      <c r="R6" s="1"/>
      <c r="S6" s="60"/>
      <c r="T6" s="46"/>
      <c r="U6" s="1"/>
      <c r="V6" s="60"/>
      <c r="W6" s="46"/>
      <c r="X6" s="1"/>
      <c r="Y6" s="1"/>
      <c r="Z6" s="46"/>
      <c r="AA6" s="1"/>
      <c r="AB6" s="60"/>
      <c r="AC6" s="46"/>
      <c r="AD6" s="1"/>
      <c r="AE6" s="60"/>
      <c r="AF6" s="46"/>
      <c r="AG6" s="1"/>
      <c r="AH6" s="60"/>
      <c r="AI6" s="46"/>
      <c r="AJ6" s="1"/>
      <c r="AK6" s="60"/>
      <c r="AL6" s="46"/>
      <c r="AM6" s="1"/>
      <c r="AN6" s="60"/>
      <c r="AO6" s="46"/>
      <c r="AP6" s="1">
        <v>17.96</v>
      </c>
      <c r="AQ6" s="60"/>
      <c r="AR6" s="46"/>
      <c r="AS6" s="1"/>
      <c r="AT6" s="60"/>
      <c r="AU6" s="46"/>
      <c r="AV6" s="1"/>
      <c r="AW6" s="60"/>
      <c r="AX6" s="47"/>
      <c r="AY6" s="43">
        <v>17.96</v>
      </c>
      <c r="AZ6" s="69"/>
    </row>
    <row r="7" spans="1:391">
      <c r="A7" t="s">
        <v>408</v>
      </c>
      <c r="B7" s="134" t="s">
        <v>1764</v>
      </c>
      <c r="C7" s="2" t="s">
        <v>408</v>
      </c>
      <c r="D7" s="2" t="s">
        <v>410</v>
      </c>
      <c r="E7" s="46"/>
      <c r="F7" s="1">
        <v>10.02</v>
      </c>
      <c r="G7" s="60"/>
      <c r="H7" s="46"/>
      <c r="I7" s="1">
        <v>0.74</v>
      </c>
      <c r="J7" s="60"/>
      <c r="K7" s="46"/>
      <c r="L7" s="1"/>
      <c r="M7" s="60"/>
      <c r="N7" s="46"/>
      <c r="O7" s="1"/>
      <c r="P7" s="60"/>
      <c r="Q7" s="46"/>
      <c r="R7" s="1"/>
      <c r="S7" s="60"/>
      <c r="T7" s="46"/>
      <c r="U7" s="1"/>
      <c r="V7" s="60"/>
      <c r="W7" s="46"/>
      <c r="X7" s="1"/>
      <c r="Y7" s="1"/>
      <c r="Z7" s="46"/>
      <c r="AA7" s="1"/>
      <c r="AB7" s="60"/>
      <c r="AC7" s="46"/>
      <c r="AD7" s="1"/>
      <c r="AE7" s="60"/>
      <c r="AF7" s="46"/>
      <c r="AG7" s="1"/>
      <c r="AH7" s="60"/>
      <c r="AI7" s="46"/>
      <c r="AJ7" s="1">
        <v>277.89</v>
      </c>
      <c r="AK7" s="60"/>
      <c r="AL7" s="46"/>
      <c r="AM7" s="1"/>
      <c r="AN7" s="60"/>
      <c r="AO7" s="46"/>
      <c r="AP7" s="1">
        <v>69.98</v>
      </c>
      <c r="AQ7" s="60"/>
      <c r="AR7" s="46"/>
      <c r="AS7" s="1"/>
      <c r="AT7" s="60"/>
      <c r="AU7" s="46"/>
      <c r="AV7" s="1"/>
      <c r="AW7" s="60"/>
      <c r="AX7" s="47">
        <v>1188.9670000000001</v>
      </c>
      <c r="AY7" s="43">
        <v>358.63</v>
      </c>
      <c r="AZ7" s="69"/>
    </row>
    <row r="8" spans="1:391">
      <c r="A8" t="s">
        <v>226</v>
      </c>
      <c r="B8" s="134" t="s">
        <v>1764</v>
      </c>
      <c r="C8" s="2" t="s">
        <v>408</v>
      </c>
      <c r="D8" s="2" t="s">
        <v>228</v>
      </c>
      <c r="E8" s="46"/>
      <c r="F8" s="1"/>
      <c r="G8" s="60"/>
      <c r="H8" s="46"/>
      <c r="I8" s="1"/>
      <c r="J8" s="60"/>
      <c r="K8" s="46"/>
      <c r="L8" s="1"/>
      <c r="M8" s="60"/>
      <c r="N8" s="46"/>
      <c r="O8" s="1"/>
      <c r="P8" s="60"/>
      <c r="Q8" s="46"/>
      <c r="R8" s="1"/>
      <c r="S8" s="60"/>
      <c r="T8" s="46"/>
      <c r="U8" s="1"/>
      <c r="V8" s="60"/>
      <c r="W8" s="46"/>
      <c r="X8" s="1">
        <v>31.08</v>
      </c>
      <c r="Y8" s="1"/>
      <c r="Z8" s="46"/>
      <c r="AA8" s="1"/>
      <c r="AB8" s="60"/>
      <c r="AC8" s="46"/>
      <c r="AD8" s="1"/>
      <c r="AE8" s="60"/>
      <c r="AF8" s="46"/>
      <c r="AG8" s="1"/>
      <c r="AH8" s="60"/>
      <c r="AI8" s="46"/>
      <c r="AJ8" s="1"/>
      <c r="AK8" s="60"/>
      <c r="AL8" s="46"/>
      <c r="AM8" s="1">
        <v>10.67</v>
      </c>
      <c r="AN8" s="60"/>
      <c r="AO8" s="46"/>
      <c r="AP8" s="1"/>
      <c r="AQ8" s="60"/>
      <c r="AR8" s="46"/>
      <c r="AS8" s="1"/>
      <c r="AT8" s="60"/>
      <c r="AU8" s="46"/>
      <c r="AV8" s="1"/>
      <c r="AW8" s="60"/>
      <c r="AX8" s="47"/>
      <c r="AY8" s="43">
        <v>41.75</v>
      </c>
      <c r="AZ8" s="69"/>
    </row>
    <row r="9" spans="1:391">
      <c r="A9" t="s">
        <v>226</v>
      </c>
      <c r="B9" s="134" t="s">
        <v>1764</v>
      </c>
      <c r="C9" s="2" t="s">
        <v>408</v>
      </c>
      <c r="D9" s="2" t="s">
        <v>153</v>
      </c>
      <c r="E9" s="46"/>
      <c r="F9" s="1"/>
      <c r="G9" s="60"/>
      <c r="H9" s="46"/>
      <c r="I9" s="1">
        <v>1.1399999999999999</v>
      </c>
      <c r="J9" s="60"/>
      <c r="K9" s="46"/>
      <c r="L9" s="1">
        <v>50.44</v>
      </c>
      <c r="M9" s="60"/>
      <c r="N9" s="46"/>
      <c r="O9" s="1"/>
      <c r="P9" s="60">
        <v>45</v>
      </c>
      <c r="Q9" s="46"/>
      <c r="R9" s="1"/>
      <c r="S9" s="60">
        <v>476</v>
      </c>
      <c r="T9" s="46"/>
      <c r="U9" s="1">
        <v>23.04</v>
      </c>
      <c r="V9" s="60"/>
      <c r="W9" s="46"/>
      <c r="X9" s="1">
        <v>14.08</v>
      </c>
      <c r="Y9" s="1"/>
      <c r="Z9" s="46"/>
      <c r="AA9" s="1">
        <v>192.97</v>
      </c>
      <c r="AB9" s="60"/>
      <c r="AC9" s="46"/>
      <c r="AD9" s="1">
        <v>1.89</v>
      </c>
      <c r="AE9" s="60"/>
      <c r="AF9" s="46"/>
      <c r="AG9" s="1">
        <v>24.14</v>
      </c>
      <c r="AH9" s="60"/>
      <c r="AI9" s="46"/>
      <c r="AJ9" s="1"/>
      <c r="AK9" s="60"/>
      <c r="AL9" s="46"/>
      <c r="AM9" s="1">
        <v>238.62</v>
      </c>
      <c r="AN9" s="60"/>
      <c r="AO9" s="46"/>
      <c r="AP9" s="1"/>
      <c r="AQ9" s="60"/>
      <c r="AR9" s="46"/>
      <c r="AS9" s="1">
        <v>12.02</v>
      </c>
      <c r="AT9" s="60"/>
      <c r="AU9" s="46"/>
      <c r="AV9" s="1"/>
      <c r="AW9" s="60"/>
      <c r="AX9" s="47">
        <v>1188.9670000000001</v>
      </c>
      <c r="AY9" s="43">
        <v>558.34</v>
      </c>
      <c r="AZ9" s="69">
        <v>521</v>
      </c>
    </row>
    <row r="10" spans="1:391">
      <c r="A10" t="s">
        <v>460</v>
      </c>
      <c r="B10" s="134" t="s">
        <v>1764</v>
      </c>
      <c r="C10" s="2" t="s">
        <v>408</v>
      </c>
      <c r="D10" s="2" t="s">
        <v>23</v>
      </c>
      <c r="E10" s="46"/>
      <c r="F10" s="1"/>
      <c r="G10" s="60"/>
      <c r="H10" s="46"/>
      <c r="I10" s="1"/>
      <c r="J10" s="60"/>
      <c r="K10" s="46"/>
      <c r="L10" s="1">
        <v>41.13</v>
      </c>
      <c r="M10" s="60"/>
      <c r="N10" s="46"/>
      <c r="O10" s="1"/>
      <c r="P10" s="60"/>
      <c r="Q10" s="46"/>
      <c r="R10" s="1"/>
      <c r="S10" s="60"/>
      <c r="T10" s="46"/>
      <c r="U10" s="1"/>
      <c r="V10" s="60"/>
      <c r="W10" s="46"/>
      <c r="X10" s="1"/>
      <c r="Y10" s="1"/>
      <c r="Z10" s="46"/>
      <c r="AA10" s="1">
        <v>14.33</v>
      </c>
      <c r="AB10" s="60"/>
      <c r="AC10" s="46"/>
      <c r="AD10" s="1"/>
      <c r="AE10" s="60"/>
      <c r="AF10" s="46"/>
      <c r="AG10" s="1"/>
      <c r="AH10" s="60"/>
      <c r="AI10" s="46"/>
      <c r="AJ10" s="1">
        <v>23.51</v>
      </c>
      <c r="AK10" s="60"/>
      <c r="AL10" s="46"/>
      <c r="AM10" s="1">
        <v>16.14</v>
      </c>
      <c r="AN10" s="60"/>
      <c r="AO10" s="46"/>
      <c r="AP10" s="1"/>
      <c r="AQ10" s="60"/>
      <c r="AR10" s="46"/>
      <c r="AS10" s="1"/>
      <c r="AT10" s="60"/>
      <c r="AU10" s="46"/>
      <c r="AV10" s="1"/>
      <c r="AW10" s="60"/>
      <c r="AX10" s="47"/>
      <c r="AY10" s="43">
        <v>95.11</v>
      </c>
      <c r="AZ10" s="69"/>
    </row>
    <row r="11" spans="1:391">
      <c r="A11" t="s">
        <v>460</v>
      </c>
      <c r="B11" s="134" t="s">
        <v>1764</v>
      </c>
      <c r="C11" s="2" t="s">
        <v>408</v>
      </c>
      <c r="D11" s="2" t="s">
        <v>2</v>
      </c>
      <c r="E11" s="46"/>
      <c r="F11" s="1">
        <v>5.52</v>
      </c>
      <c r="G11" s="60"/>
      <c r="H11" s="46"/>
      <c r="I11" s="1">
        <v>11.69</v>
      </c>
      <c r="J11" s="60"/>
      <c r="K11" s="46"/>
      <c r="L11" s="1">
        <v>190.48</v>
      </c>
      <c r="M11" s="60"/>
      <c r="N11" s="46"/>
      <c r="O11" s="1"/>
      <c r="P11" s="60">
        <v>425</v>
      </c>
      <c r="Q11" s="46"/>
      <c r="R11" s="1"/>
      <c r="S11" s="60">
        <v>284</v>
      </c>
      <c r="T11" s="46"/>
      <c r="U11" s="1">
        <v>5.68</v>
      </c>
      <c r="V11" s="60"/>
      <c r="W11" s="46"/>
      <c r="X11" s="1">
        <v>7.04</v>
      </c>
      <c r="Y11" s="1"/>
      <c r="Z11" s="46"/>
      <c r="AA11" s="1">
        <v>164.5</v>
      </c>
      <c r="AB11" s="60"/>
      <c r="AC11" s="46"/>
      <c r="AD11" s="1"/>
      <c r="AE11" s="60"/>
      <c r="AF11" s="46"/>
      <c r="AG11" s="1">
        <v>6.32</v>
      </c>
      <c r="AH11" s="60"/>
      <c r="AI11" s="46"/>
      <c r="AJ11" s="1">
        <v>114.08</v>
      </c>
      <c r="AK11" s="60"/>
      <c r="AL11" s="46"/>
      <c r="AM11" s="1">
        <v>86.53</v>
      </c>
      <c r="AN11" s="60"/>
      <c r="AO11" s="46"/>
      <c r="AP11" s="1">
        <v>41.1</v>
      </c>
      <c r="AQ11" s="60"/>
      <c r="AR11" s="46"/>
      <c r="AS11" s="1">
        <v>13.5</v>
      </c>
      <c r="AT11" s="60"/>
      <c r="AU11" s="46"/>
      <c r="AV11" s="1"/>
      <c r="AW11" s="60"/>
      <c r="AX11" s="47"/>
      <c r="AY11" s="43">
        <v>646.44000000000005</v>
      </c>
      <c r="AZ11" s="69">
        <v>709</v>
      </c>
    </row>
    <row r="12" spans="1:391">
      <c r="A12" t="s">
        <v>2335</v>
      </c>
      <c r="B12" s="134" t="s">
        <v>1764</v>
      </c>
      <c r="C12" s="2" t="s">
        <v>408</v>
      </c>
      <c r="D12" s="2" t="s">
        <v>28</v>
      </c>
      <c r="E12" s="46"/>
      <c r="F12" s="1">
        <v>36.96</v>
      </c>
      <c r="G12" s="60"/>
      <c r="H12" s="46"/>
      <c r="I12" s="1">
        <v>2.93</v>
      </c>
      <c r="J12" s="60"/>
      <c r="K12" s="46"/>
      <c r="L12" s="1"/>
      <c r="M12" s="60"/>
      <c r="N12" s="46"/>
      <c r="O12" s="1"/>
      <c r="P12" s="60"/>
      <c r="Q12" s="46"/>
      <c r="R12" s="1"/>
      <c r="S12" s="60"/>
      <c r="T12" s="46"/>
      <c r="U12" s="1"/>
      <c r="V12" s="60"/>
      <c r="W12" s="46"/>
      <c r="X12" s="1"/>
      <c r="Y12" s="1"/>
      <c r="Z12" s="46"/>
      <c r="AA12" s="1">
        <v>11.15</v>
      </c>
      <c r="AB12" s="60"/>
      <c r="AC12" s="46"/>
      <c r="AD12" s="1"/>
      <c r="AE12" s="60"/>
      <c r="AF12" s="46"/>
      <c r="AG12" s="1"/>
      <c r="AH12" s="60"/>
      <c r="AI12" s="46"/>
      <c r="AJ12" s="1">
        <v>18.78</v>
      </c>
      <c r="AK12" s="60"/>
      <c r="AL12" s="46"/>
      <c r="AM12" s="1"/>
      <c r="AN12" s="60"/>
      <c r="AO12" s="46"/>
      <c r="AP12" s="1">
        <v>21.12</v>
      </c>
      <c r="AQ12" s="60"/>
      <c r="AR12" s="46"/>
      <c r="AS12" s="1"/>
      <c r="AT12" s="60"/>
      <c r="AU12" s="46"/>
      <c r="AV12" s="1"/>
      <c r="AW12" s="60"/>
      <c r="AX12" s="47"/>
      <c r="AY12" s="43">
        <v>90.94</v>
      </c>
      <c r="AZ12" s="69"/>
    </row>
    <row r="13" spans="1:391">
      <c r="A13" t="s">
        <v>460</v>
      </c>
      <c r="B13" s="134" t="s">
        <v>1764</v>
      </c>
      <c r="C13" s="2" t="s">
        <v>408</v>
      </c>
      <c r="D13" s="2" t="s">
        <v>29</v>
      </c>
      <c r="E13" s="46"/>
      <c r="F13" s="1"/>
      <c r="G13" s="60"/>
      <c r="H13" s="46"/>
      <c r="I13" s="1"/>
      <c r="J13" s="60"/>
      <c r="K13" s="46"/>
      <c r="L13" s="1">
        <v>18.59</v>
      </c>
      <c r="M13" s="60"/>
      <c r="N13" s="46"/>
      <c r="O13" s="1"/>
      <c r="P13" s="60"/>
      <c r="Q13" s="46"/>
      <c r="R13" s="1"/>
      <c r="S13" s="60"/>
      <c r="T13" s="46"/>
      <c r="U13" s="1"/>
      <c r="V13" s="60"/>
      <c r="W13" s="46"/>
      <c r="X13" s="1"/>
      <c r="Y13" s="1"/>
      <c r="Z13" s="46"/>
      <c r="AA13" s="1"/>
      <c r="AB13" s="60"/>
      <c r="AC13" s="46"/>
      <c r="AD13" s="1"/>
      <c r="AE13" s="60"/>
      <c r="AF13" s="46"/>
      <c r="AG13" s="1"/>
      <c r="AH13" s="60"/>
      <c r="AI13" s="46"/>
      <c r="AJ13" s="1"/>
      <c r="AK13" s="60"/>
      <c r="AL13" s="46"/>
      <c r="AM13" s="1"/>
      <c r="AN13" s="60"/>
      <c r="AO13" s="46"/>
      <c r="AP13" s="1"/>
      <c r="AQ13" s="60"/>
      <c r="AR13" s="46"/>
      <c r="AS13" s="1"/>
      <c r="AT13" s="60"/>
      <c r="AU13" s="46"/>
      <c r="AV13" s="1"/>
      <c r="AW13" s="60"/>
      <c r="AX13" s="47"/>
      <c r="AY13" s="43">
        <v>18.59</v>
      </c>
      <c r="AZ13" s="69"/>
    </row>
    <row r="14" spans="1:391" ht="15.75" customHeight="1">
      <c r="A14" t="s">
        <v>1524</v>
      </c>
      <c r="B14" s="134" t="s">
        <v>1764</v>
      </c>
      <c r="C14" s="2" t="s">
        <v>408</v>
      </c>
      <c r="D14" s="2" t="s">
        <v>4</v>
      </c>
      <c r="E14" s="46"/>
      <c r="F14" s="1"/>
      <c r="G14" s="60"/>
      <c r="H14" s="46"/>
      <c r="I14" s="1"/>
      <c r="J14" s="60"/>
      <c r="K14" s="46"/>
      <c r="L14" s="1"/>
      <c r="M14" s="60"/>
      <c r="N14" s="46"/>
      <c r="O14" s="1"/>
      <c r="P14" s="60"/>
      <c r="Q14" s="46"/>
      <c r="R14" s="1"/>
      <c r="S14" s="60"/>
      <c r="T14" s="46"/>
      <c r="U14" s="1"/>
      <c r="V14" s="60"/>
      <c r="W14" s="46"/>
      <c r="X14" s="1"/>
      <c r="Y14" s="1"/>
      <c r="Z14" s="46"/>
      <c r="AA14" s="1"/>
      <c r="AB14" s="60"/>
      <c r="AC14" s="46"/>
      <c r="AD14" s="1"/>
      <c r="AE14" s="60"/>
      <c r="AF14" s="46"/>
      <c r="AG14" s="1"/>
      <c r="AH14" s="60"/>
      <c r="AI14" s="46"/>
      <c r="AJ14" s="1">
        <v>102.79</v>
      </c>
      <c r="AK14" s="60"/>
      <c r="AL14" s="46"/>
      <c r="AM14" s="1"/>
      <c r="AN14" s="60"/>
      <c r="AO14" s="46"/>
      <c r="AP14" s="1"/>
      <c r="AQ14" s="60"/>
      <c r="AR14" s="46"/>
      <c r="AS14" s="1"/>
      <c r="AT14" s="60"/>
      <c r="AU14" s="46"/>
      <c r="AV14" s="1"/>
      <c r="AW14" s="60"/>
      <c r="AX14" s="47"/>
      <c r="AY14" s="43">
        <v>102.79</v>
      </c>
      <c r="AZ14" s="69"/>
    </row>
    <row r="15" spans="1:391">
      <c r="A15" t="s">
        <v>785</v>
      </c>
      <c r="B15" s="134" t="s">
        <v>1764</v>
      </c>
      <c r="C15" s="2" t="s">
        <v>408</v>
      </c>
      <c r="D15" s="2" t="s">
        <v>293</v>
      </c>
      <c r="E15" s="46"/>
      <c r="F15" s="1"/>
      <c r="G15" s="60"/>
      <c r="H15" s="46"/>
      <c r="I15" s="1"/>
      <c r="J15" s="60"/>
      <c r="K15" s="46"/>
      <c r="L15" s="1"/>
      <c r="M15" s="60"/>
      <c r="N15" s="46"/>
      <c r="O15" s="1"/>
      <c r="P15" s="60"/>
      <c r="Q15" s="46"/>
      <c r="R15" s="1"/>
      <c r="S15" s="60"/>
      <c r="T15" s="46"/>
      <c r="U15" s="1"/>
      <c r="V15" s="60"/>
      <c r="W15" s="46"/>
      <c r="X15" s="1"/>
      <c r="Y15" s="1"/>
      <c r="Z15" s="46"/>
      <c r="AA15" s="1"/>
      <c r="AB15" s="60"/>
      <c r="AC15" s="46"/>
      <c r="AD15" s="1"/>
      <c r="AE15" s="60"/>
      <c r="AF15" s="46"/>
      <c r="AG15" s="1">
        <v>5.13</v>
      </c>
      <c r="AH15" s="60"/>
      <c r="AI15" s="46"/>
      <c r="AJ15" s="1"/>
      <c r="AK15" s="60"/>
      <c r="AL15" s="46"/>
      <c r="AM15" s="1"/>
      <c r="AN15" s="60"/>
      <c r="AO15" s="46"/>
      <c r="AP15" s="1"/>
      <c r="AQ15" s="60"/>
      <c r="AR15" s="46"/>
      <c r="AS15" s="1"/>
      <c r="AT15" s="60"/>
      <c r="AU15" s="46"/>
      <c r="AV15" s="1"/>
      <c r="AW15" s="60"/>
      <c r="AX15" s="47"/>
      <c r="AY15" s="43">
        <v>5.13</v>
      </c>
      <c r="AZ15" s="69"/>
    </row>
    <row r="16" spans="1:391">
      <c r="A16" t="s">
        <v>408</v>
      </c>
      <c r="B16" s="134" t="s">
        <v>1764</v>
      </c>
      <c r="C16" s="2" t="s">
        <v>408</v>
      </c>
      <c r="D16" s="2" t="s">
        <v>419</v>
      </c>
      <c r="E16" s="46"/>
      <c r="F16" s="1"/>
      <c r="G16" s="60"/>
      <c r="H16" s="46"/>
      <c r="I16" s="1"/>
      <c r="J16" s="60"/>
      <c r="K16" s="46"/>
      <c r="L16" s="1"/>
      <c r="M16" s="60"/>
      <c r="N16" s="46"/>
      <c r="O16" s="1"/>
      <c r="P16" s="60"/>
      <c r="Q16" s="46"/>
      <c r="R16" s="1"/>
      <c r="S16" s="60"/>
      <c r="T16" s="46"/>
      <c r="U16" s="1"/>
      <c r="V16" s="60"/>
      <c r="W16" s="46"/>
      <c r="X16" s="1"/>
      <c r="Y16" s="1"/>
      <c r="Z16" s="46"/>
      <c r="AA16" s="1"/>
      <c r="AB16" s="60"/>
      <c r="AC16" s="46"/>
      <c r="AD16" s="1"/>
      <c r="AE16" s="60"/>
      <c r="AF16" s="46"/>
      <c r="AG16" s="1"/>
      <c r="AH16" s="60"/>
      <c r="AI16" s="46"/>
      <c r="AJ16" s="1">
        <v>14.45</v>
      </c>
      <c r="AK16" s="60"/>
      <c r="AL16" s="46"/>
      <c r="AM16" s="1"/>
      <c r="AN16" s="60"/>
      <c r="AO16" s="46"/>
      <c r="AP16" s="1"/>
      <c r="AQ16" s="60"/>
      <c r="AR16" s="46"/>
      <c r="AS16" s="1"/>
      <c r="AT16" s="60"/>
      <c r="AU16" s="46"/>
      <c r="AV16" s="1"/>
      <c r="AW16" s="60"/>
      <c r="AX16" s="47"/>
      <c r="AY16" s="43">
        <v>14.45</v>
      </c>
      <c r="AZ16" s="69"/>
    </row>
    <row r="17" spans="1:52">
      <c r="A17" t="s">
        <v>1524</v>
      </c>
      <c r="B17" s="134" t="s">
        <v>1764</v>
      </c>
      <c r="C17" s="2" t="s">
        <v>408</v>
      </c>
      <c r="D17" s="2" t="s">
        <v>5</v>
      </c>
      <c r="E17" s="46"/>
      <c r="F17" s="1"/>
      <c r="G17" s="60"/>
      <c r="H17" s="46"/>
      <c r="I17" s="1"/>
      <c r="J17" s="60"/>
      <c r="K17" s="46"/>
      <c r="L17" s="1"/>
      <c r="M17" s="60"/>
      <c r="N17" s="46"/>
      <c r="O17" s="1"/>
      <c r="P17" s="60"/>
      <c r="Q17" s="46"/>
      <c r="R17" s="1"/>
      <c r="S17" s="60"/>
      <c r="T17" s="46"/>
      <c r="U17" s="1"/>
      <c r="V17" s="60"/>
      <c r="W17" s="46"/>
      <c r="X17" s="1"/>
      <c r="Y17" s="1"/>
      <c r="Z17" s="46"/>
      <c r="AA17" s="1"/>
      <c r="AB17" s="60"/>
      <c r="AC17" s="46"/>
      <c r="AD17" s="1"/>
      <c r="AE17" s="60"/>
      <c r="AF17" s="46"/>
      <c r="AG17" s="1"/>
      <c r="AH17" s="60"/>
      <c r="AI17" s="46"/>
      <c r="AJ17" s="1">
        <v>34.31</v>
      </c>
      <c r="AK17" s="60"/>
      <c r="AL17" s="46"/>
      <c r="AM17" s="1"/>
      <c r="AN17" s="60"/>
      <c r="AO17" s="46"/>
      <c r="AP17" s="1"/>
      <c r="AQ17" s="60"/>
      <c r="AR17" s="46"/>
      <c r="AS17" s="1"/>
      <c r="AT17" s="60"/>
      <c r="AU17" s="46"/>
      <c r="AV17" s="1"/>
      <c r="AW17" s="60"/>
      <c r="AX17" s="47"/>
      <c r="AY17" s="43">
        <v>34.31</v>
      </c>
      <c r="AZ17" s="69"/>
    </row>
    <row r="18" spans="1:52">
      <c r="A18" t="s">
        <v>785</v>
      </c>
      <c r="B18" s="134" t="s">
        <v>1764</v>
      </c>
      <c r="C18" s="2" t="s">
        <v>408</v>
      </c>
      <c r="D18" s="2" t="s">
        <v>421</v>
      </c>
      <c r="E18" s="46"/>
      <c r="F18" s="1">
        <v>8.42</v>
      </c>
      <c r="G18" s="60"/>
      <c r="H18" s="46"/>
      <c r="I18" s="1"/>
      <c r="J18" s="60"/>
      <c r="K18" s="46"/>
      <c r="L18" s="1"/>
      <c r="M18" s="60"/>
      <c r="N18" s="46"/>
      <c r="O18" s="1"/>
      <c r="P18" s="60"/>
      <c r="Q18" s="46"/>
      <c r="R18" s="1"/>
      <c r="S18" s="60"/>
      <c r="T18" s="46"/>
      <c r="U18" s="1"/>
      <c r="V18" s="60"/>
      <c r="W18" s="46"/>
      <c r="X18" s="1"/>
      <c r="Y18" s="1"/>
      <c r="Z18" s="46"/>
      <c r="AA18" s="1"/>
      <c r="AB18" s="60"/>
      <c r="AC18" s="46"/>
      <c r="AD18" s="1"/>
      <c r="AE18" s="60"/>
      <c r="AF18" s="46"/>
      <c r="AG18" s="1"/>
      <c r="AH18" s="60"/>
      <c r="AI18" s="46"/>
      <c r="AJ18" s="1"/>
      <c r="AK18" s="60"/>
      <c r="AL18" s="46"/>
      <c r="AM18" s="1"/>
      <c r="AN18" s="60"/>
      <c r="AO18" s="46"/>
      <c r="AP18" s="1"/>
      <c r="AQ18" s="60"/>
      <c r="AR18" s="46"/>
      <c r="AS18" s="1"/>
      <c r="AT18" s="60"/>
      <c r="AU18" s="46"/>
      <c r="AV18" s="1"/>
      <c r="AW18" s="60"/>
      <c r="AX18" s="47"/>
      <c r="AY18" s="43">
        <v>8.42</v>
      </c>
      <c r="AZ18" s="69"/>
    </row>
    <row r="19" spans="1:52">
      <c r="A19" t="s">
        <v>460</v>
      </c>
      <c r="B19" s="134" t="s">
        <v>1764</v>
      </c>
      <c r="C19" s="2" t="s">
        <v>408</v>
      </c>
      <c r="D19" s="2" t="s">
        <v>6</v>
      </c>
      <c r="E19" s="46"/>
      <c r="F19" s="1">
        <v>42.7</v>
      </c>
      <c r="G19" s="60"/>
      <c r="H19" s="46"/>
      <c r="I19" s="1">
        <v>4.9400000000000004</v>
      </c>
      <c r="J19" s="60"/>
      <c r="K19" s="46"/>
      <c r="L19" s="1">
        <v>315.24</v>
      </c>
      <c r="M19" s="60"/>
      <c r="N19" s="46"/>
      <c r="O19" s="1"/>
      <c r="P19" s="60">
        <v>705</v>
      </c>
      <c r="Q19" s="46"/>
      <c r="R19" s="1"/>
      <c r="S19" s="60">
        <v>123</v>
      </c>
      <c r="T19" s="46"/>
      <c r="U19" s="1">
        <v>1.39</v>
      </c>
      <c r="V19" s="60"/>
      <c r="W19" s="46"/>
      <c r="X19" s="1"/>
      <c r="Y19" s="1"/>
      <c r="Z19" s="46"/>
      <c r="AA19" s="1">
        <v>65.62</v>
      </c>
      <c r="AB19" s="60"/>
      <c r="AC19" s="46"/>
      <c r="AD19" s="1"/>
      <c r="AE19" s="60"/>
      <c r="AF19" s="46"/>
      <c r="AG19" s="1"/>
      <c r="AH19" s="60"/>
      <c r="AI19" s="46"/>
      <c r="AJ19" s="1">
        <v>210.96</v>
      </c>
      <c r="AK19" s="60"/>
      <c r="AL19" s="46"/>
      <c r="AM19" s="1">
        <v>44.32</v>
      </c>
      <c r="AN19" s="60"/>
      <c r="AO19" s="46"/>
      <c r="AP19" s="1">
        <v>94.42</v>
      </c>
      <c r="AQ19" s="60"/>
      <c r="AR19" s="46"/>
      <c r="AS19" s="1"/>
      <c r="AT19" s="60"/>
      <c r="AU19" s="46"/>
      <c r="AV19" s="1"/>
      <c r="AW19" s="60"/>
      <c r="AX19" s="47"/>
      <c r="AY19" s="43">
        <v>779.59</v>
      </c>
      <c r="AZ19" s="69">
        <v>828</v>
      </c>
    </row>
    <row r="20" spans="1:52">
      <c r="A20" t="s">
        <v>460</v>
      </c>
      <c r="B20" s="134" t="s">
        <v>1764</v>
      </c>
      <c r="C20" s="2" t="s">
        <v>408</v>
      </c>
      <c r="D20" s="2" t="s">
        <v>187</v>
      </c>
      <c r="E20" s="46"/>
      <c r="F20" s="1"/>
      <c r="G20" s="60"/>
      <c r="H20" s="46"/>
      <c r="I20" s="1"/>
      <c r="J20" s="60"/>
      <c r="K20" s="46"/>
      <c r="L20" s="1"/>
      <c r="M20" s="60"/>
      <c r="N20" s="46"/>
      <c r="O20" s="1"/>
      <c r="P20" s="60"/>
      <c r="Q20" s="46"/>
      <c r="R20" s="1"/>
      <c r="S20" s="60"/>
      <c r="T20" s="46"/>
      <c r="U20" s="1"/>
      <c r="V20" s="60"/>
      <c r="W20" s="46"/>
      <c r="X20" s="1"/>
      <c r="Y20" s="1"/>
      <c r="Z20" s="46"/>
      <c r="AA20" s="1"/>
      <c r="AB20" s="60"/>
      <c r="AC20" s="46"/>
      <c r="AD20" s="1"/>
      <c r="AE20" s="60"/>
      <c r="AF20" s="46"/>
      <c r="AG20" s="1"/>
      <c r="AH20" s="60"/>
      <c r="AI20" s="46"/>
      <c r="AJ20" s="1"/>
      <c r="AK20" s="60"/>
      <c r="AL20" s="46"/>
      <c r="AM20" s="1"/>
      <c r="AN20" s="60"/>
      <c r="AO20" s="46"/>
      <c r="AP20" s="1"/>
      <c r="AQ20" s="60"/>
      <c r="AR20" s="46"/>
      <c r="AS20" s="1"/>
      <c r="AT20" s="60"/>
      <c r="AU20" s="46"/>
      <c r="AV20" s="1"/>
      <c r="AW20" s="60"/>
      <c r="AX20" s="47">
        <v>1188.9670000000001</v>
      </c>
      <c r="AY20" s="43"/>
      <c r="AZ20" s="69"/>
    </row>
    <row r="21" spans="1:52">
      <c r="A21" t="s">
        <v>882</v>
      </c>
      <c r="B21" s="134" t="s">
        <v>1764</v>
      </c>
      <c r="C21" s="2" t="s">
        <v>408</v>
      </c>
      <c r="D21" s="2" t="s">
        <v>273</v>
      </c>
      <c r="E21" s="46"/>
      <c r="F21" s="1"/>
      <c r="G21" s="60"/>
      <c r="H21" s="46"/>
      <c r="I21" s="1"/>
      <c r="J21" s="60"/>
      <c r="K21" s="46"/>
      <c r="L21" s="1">
        <v>14.37</v>
      </c>
      <c r="M21" s="60"/>
      <c r="N21" s="46"/>
      <c r="O21" s="1"/>
      <c r="P21" s="60"/>
      <c r="Q21" s="46"/>
      <c r="R21" s="1"/>
      <c r="S21" s="60"/>
      <c r="T21" s="46"/>
      <c r="U21" s="1"/>
      <c r="V21" s="60"/>
      <c r="W21" s="46"/>
      <c r="X21" s="1"/>
      <c r="Y21" s="1"/>
      <c r="Z21" s="46"/>
      <c r="AA21" s="1"/>
      <c r="AB21" s="60"/>
      <c r="AC21" s="46"/>
      <c r="AD21" s="1"/>
      <c r="AE21" s="60"/>
      <c r="AF21" s="46"/>
      <c r="AG21" s="1"/>
      <c r="AH21" s="60"/>
      <c r="AI21" s="46"/>
      <c r="AJ21" s="1"/>
      <c r="AK21" s="60"/>
      <c r="AL21" s="46"/>
      <c r="AM21" s="1"/>
      <c r="AN21" s="60"/>
      <c r="AO21" s="46"/>
      <c r="AP21" s="1"/>
      <c r="AQ21" s="60"/>
      <c r="AR21" s="46"/>
      <c r="AS21" s="1"/>
      <c r="AT21" s="60"/>
      <c r="AU21" s="46"/>
      <c r="AV21" s="1"/>
      <c r="AW21" s="60"/>
      <c r="AX21" s="47"/>
      <c r="AY21" s="43">
        <v>14.37</v>
      </c>
      <c r="AZ21" s="69"/>
    </row>
    <row r="22" spans="1:52">
      <c r="A22" t="s">
        <v>2739</v>
      </c>
      <c r="B22" s="134" t="s">
        <v>1764</v>
      </c>
      <c r="C22" s="2" t="s">
        <v>408</v>
      </c>
      <c r="D22" s="2" t="s">
        <v>86</v>
      </c>
      <c r="E22" s="46"/>
      <c r="F22" s="1"/>
      <c r="G22" s="60"/>
      <c r="H22" s="46"/>
      <c r="I22" s="1"/>
      <c r="J22" s="60"/>
      <c r="K22" s="46"/>
      <c r="L22" s="1"/>
      <c r="M22" s="60"/>
      <c r="N22" s="46"/>
      <c r="O22" s="1"/>
      <c r="P22" s="60"/>
      <c r="Q22" s="46"/>
      <c r="R22" s="1"/>
      <c r="S22" s="60"/>
      <c r="T22" s="46"/>
      <c r="U22" s="1"/>
      <c r="V22" s="60"/>
      <c r="W22" s="46"/>
      <c r="X22" s="1"/>
      <c r="Y22" s="1"/>
      <c r="Z22" s="46"/>
      <c r="AA22" s="1">
        <v>14.04</v>
      </c>
      <c r="AB22" s="60"/>
      <c r="AC22" s="46"/>
      <c r="AD22" s="1"/>
      <c r="AE22" s="60"/>
      <c r="AF22" s="46"/>
      <c r="AG22" s="1"/>
      <c r="AH22" s="60"/>
      <c r="AI22" s="46"/>
      <c r="AJ22" s="1"/>
      <c r="AK22" s="60"/>
      <c r="AL22" s="46"/>
      <c r="AM22" s="1"/>
      <c r="AN22" s="60"/>
      <c r="AO22" s="46"/>
      <c r="AP22" s="1"/>
      <c r="AQ22" s="60"/>
      <c r="AR22" s="46"/>
      <c r="AS22" s="1"/>
      <c r="AT22" s="60"/>
      <c r="AU22" s="46"/>
      <c r="AV22" s="1"/>
      <c r="AW22" s="60"/>
      <c r="AX22" s="47"/>
      <c r="AY22" s="43">
        <v>14.04</v>
      </c>
      <c r="AZ22" s="69"/>
    </row>
    <row r="23" spans="1:52">
      <c r="A23" t="s">
        <v>408</v>
      </c>
      <c r="B23" s="134" t="s">
        <v>1764</v>
      </c>
      <c r="C23" s="2" t="s">
        <v>408</v>
      </c>
      <c r="D23" s="2" t="s">
        <v>422</v>
      </c>
      <c r="E23" s="46"/>
      <c r="F23" s="1">
        <v>16.55</v>
      </c>
      <c r="G23" s="60"/>
      <c r="H23" s="46"/>
      <c r="I23" s="1"/>
      <c r="J23" s="60"/>
      <c r="K23" s="46"/>
      <c r="L23" s="1"/>
      <c r="M23" s="60"/>
      <c r="N23" s="46"/>
      <c r="O23" s="1"/>
      <c r="P23" s="60"/>
      <c r="Q23" s="46"/>
      <c r="R23" s="1"/>
      <c r="S23" s="60"/>
      <c r="T23" s="46"/>
      <c r="U23" s="1"/>
      <c r="V23" s="60"/>
      <c r="W23" s="46"/>
      <c r="X23" s="1"/>
      <c r="Y23" s="1"/>
      <c r="Z23" s="46"/>
      <c r="AA23" s="1"/>
      <c r="AB23" s="60"/>
      <c r="AC23" s="46"/>
      <c r="AD23" s="1"/>
      <c r="AE23" s="60"/>
      <c r="AF23" s="46"/>
      <c r="AG23" s="1"/>
      <c r="AH23" s="60"/>
      <c r="AI23" s="46"/>
      <c r="AJ23" s="1"/>
      <c r="AK23" s="60"/>
      <c r="AL23" s="46"/>
      <c r="AM23" s="1"/>
      <c r="AN23" s="60"/>
      <c r="AO23" s="46"/>
      <c r="AP23" s="1"/>
      <c r="AQ23" s="60"/>
      <c r="AR23" s="46"/>
      <c r="AS23" s="1"/>
      <c r="AT23" s="60"/>
      <c r="AU23" s="46"/>
      <c r="AV23" s="1"/>
      <c r="AW23" s="60"/>
      <c r="AX23" s="47"/>
      <c r="AY23" s="43">
        <v>16.55</v>
      </c>
      <c r="AZ23" s="69"/>
    </row>
    <row r="24" spans="1:52">
      <c r="A24" t="s">
        <v>460</v>
      </c>
      <c r="B24" s="134" t="s">
        <v>1764</v>
      </c>
      <c r="C24" s="2" t="s">
        <v>408</v>
      </c>
      <c r="D24" s="2" t="s">
        <v>8</v>
      </c>
      <c r="E24" s="46"/>
      <c r="F24" s="1"/>
      <c r="G24" s="60"/>
      <c r="H24" s="46"/>
      <c r="I24" s="1"/>
      <c r="J24" s="60"/>
      <c r="K24" s="46"/>
      <c r="L24" s="1"/>
      <c r="M24" s="60"/>
      <c r="N24" s="46"/>
      <c r="O24" s="1"/>
      <c r="P24" s="60"/>
      <c r="Q24" s="46"/>
      <c r="R24" s="1"/>
      <c r="S24" s="60"/>
      <c r="T24" s="46"/>
      <c r="U24" s="1">
        <v>5.32</v>
      </c>
      <c r="V24" s="60"/>
      <c r="W24" s="46"/>
      <c r="X24" s="1">
        <v>11.65</v>
      </c>
      <c r="Y24" s="1"/>
      <c r="Z24" s="46"/>
      <c r="AA24" s="1">
        <v>52.11</v>
      </c>
      <c r="AB24" s="60"/>
      <c r="AC24" s="46"/>
      <c r="AD24" s="1">
        <v>0.34</v>
      </c>
      <c r="AE24" s="60"/>
      <c r="AF24" s="46"/>
      <c r="AG24" s="1">
        <v>11.77</v>
      </c>
      <c r="AH24" s="60"/>
      <c r="AI24" s="46"/>
      <c r="AJ24" s="1"/>
      <c r="AK24" s="60"/>
      <c r="AL24" s="46"/>
      <c r="AM24" s="1">
        <v>75.06</v>
      </c>
      <c r="AN24" s="60"/>
      <c r="AO24" s="46"/>
      <c r="AP24" s="1"/>
      <c r="AQ24" s="60"/>
      <c r="AR24" s="46"/>
      <c r="AS24" s="1">
        <v>23.4</v>
      </c>
      <c r="AT24" s="60"/>
      <c r="AU24" s="46"/>
      <c r="AV24" s="1"/>
      <c r="AW24" s="60"/>
      <c r="AX24" s="47"/>
      <c r="AY24" s="43">
        <v>179.65</v>
      </c>
      <c r="AZ24" s="69"/>
    </row>
    <row r="25" spans="1:52">
      <c r="A25" t="s">
        <v>408</v>
      </c>
      <c r="B25" s="134" t="s">
        <v>1764</v>
      </c>
      <c r="C25" s="2" t="s">
        <v>408</v>
      </c>
      <c r="D25" s="2" t="s">
        <v>423</v>
      </c>
      <c r="E25" s="46"/>
      <c r="F25" s="1">
        <v>16.059999999999999</v>
      </c>
      <c r="G25" s="60"/>
      <c r="H25" s="46"/>
      <c r="I25" s="1">
        <v>5.28</v>
      </c>
      <c r="J25" s="60"/>
      <c r="K25" s="46"/>
      <c r="L25" s="1"/>
      <c r="M25" s="60"/>
      <c r="N25" s="46"/>
      <c r="O25" s="1"/>
      <c r="P25" s="60">
        <v>1663</v>
      </c>
      <c r="Q25" s="46"/>
      <c r="R25" s="1"/>
      <c r="S25" s="60">
        <v>1</v>
      </c>
      <c r="T25" s="46"/>
      <c r="U25" s="1"/>
      <c r="V25" s="60"/>
      <c r="W25" s="46"/>
      <c r="X25" s="1"/>
      <c r="Y25" s="1"/>
      <c r="Z25" s="46"/>
      <c r="AA25" s="1"/>
      <c r="AB25" s="60"/>
      <c r="AC25" s="46"/>
      <c r="AD25" s="1"/>
      <c r="AE25" s="60"/>
      <c r="AF25" s="46"/>
      <c r="AG25" s="1"/>
      <c r="AH25" s="60"/>
      <c r="AI25" s="46"/>
      <c r="AJ25" s="1">
        <v>81.13</v>
      </c>
      <c r="AK25" s="60"/>
      <c r="AL25" s="46"/>
      <c r="AM25" s="1"/>
      <c r="AN25" s="60"/>
      <c r="AO25" s="46"/>
      <c r="AP25" s="1">
        <v>1466.63</v>
      </c>
      <c r="AQ25" s="60"/>
      <c r="AR25" s="46"/>
      <c r="AS25" s="1"/>
      <c r="AT25" s="60"/>
      <c r="AU25" s="46"/>
      <c r="AV25" s="1"/>
      <c r="AW25" s="60"/>
      <c r="AX25" s="47">
        <v>6539.3209999999999</v>
      </c>
      <c r="AY25" s="43">
        <v>1569.1</v>
      </c>
      <c r="AZ25" s="69">
        <v>1664</v>
      </c>
    </row>
    <row r="26" spans="1:52">
      <c r="A26" t="s">
        <v>408</v>
      </c>
      <c r="B26" s="134" t="s">
        <v>1764</v>
      </c>
      <c r="C26" s="2" t="s">
        <v>408</v>
      </c>
      <c r="D26" s="2" t="s">
        <v>425</v>
      </c>
      <c r="E26" s="46"/>
      <c r="F26" s="1">
        <v>57.98</v>
      </c>
      <c r="G26" s="60"/>
      <c r="H26" s="46"/>
      <c r="I26" s="1">
        <v>6.18</v>
      </c>
      <c r="J26" s="60"/>
      <c r="K26" s="46"/>
      <c r="L26" s="1"/>
      <c r="M26" s="60"/>
      <c r="N26" s="46"/>
      <c r="O26" s="1"/>
      <c r="P26" s="60">
        <v>683</v>
      </c>
      <c r="Q26" s="46"/>
      <c r="R26" s="1"/>
      <c r="S26" s="60"/>
      <c r="T26" s="46"/>
      <c r="U26" s="1"/>
      <c r="V26" s="60"/>
      <c r="W26" s="46"/>
      <c r="X26" s="1"/>
      <c r="Y26" s="1"/>
      <c r="Z26" s="46"/>
      <c r="AA26" s="1"/>
      <c r="AB26" s="60"/>
      <c r="AC26" s="46"/>
      <c r="AD26" s="1"/>
      <c r="AE26" s="60"/>
      <c r="AF26" s="46"/>
      <c r="AG26" s="1"/>
      <c r="AH26" s="60"/>
      <c r="AI26" s="46"/>
      <c r="AJ26" s="1">
        <v>359.5</v>
      </c>
      <c r="AK26" s="60"/>
      <c r="AL26" s="46"/>
      <c r="AM26" s="1"/>
      <c r="AN26" s="60"/>
      <c r="AO26" s="46"/>
      <c r="AP26" s="1">
        <v>219.73</v>
      </c>
      <c r="AQ26" s="60"/>
      <c r="AR26" s="46"/>
      <c r="AS26" s="1"/>
      <c r="AT26" s="60"/>
      <c r="AU26" s="46"/>
      <c r="AV26" s="1"/>
      <c r="AW26" s="60"/>
      <c r="AX26" s="47"/>
      <c r="AY26" s="43">
        <v>643.39</v>
      </c>
      <c r="AZ26" s="69">
        <v>683</v>
      </c>
    </row>
    <row r="27" spans="1:52">
      <c r="A27" t="s">
        <v>408</v>
      </c>
      <c r="B27" s="134" t="s">
        <v>1764</v>
      </c>
      <c r="C27" s="2" t="s">
        <v>408</v>
      </c>
      <c r="D27" s="2" t="s">
        <v>429</v>
      </c>
      <c r="E27" s="46"/>
      <c r="F27" s="1"/>
      <c r="G27" s="60"/>
      <c r="H27" s="46"/>
      <c r="I27" s="1">
        <v>5.28</v>
      </c>
      <c r="J27" s="60"/>
      <c r="K27" s="46"/>
      <c r="L27" s="1"/>
      <c r="M27" s="60"/>
      <c r="N27" s="46"/>
      <c r="O27" s="1"/>
      <c r="P27" s="60"/>
      <c r="Q27" s="46"/>
      <c r="R27" s="1"/>
      <c r="S27" s="60"/>
      <c r="T27" s="46"/>
      <c r="U27" s="1"/>
      <c r="V27" s="60"/>
      <c r="W27" s="46"/>
      <c r="X27" s="1"/>
      <c r="Y27" s="1"/>
      <c r="Z27" s="46"/>
      <c r="AA27" s="1"/>
      <c r="AB27" s="60"/>
      <c r="AC27" s="46"/>
      <c r="AD27" s="1"/>
      <c r="AE27" s="60"/>
      <c r="AF27" s="46"/>
      <c r="AG27" s="1"/>
      <c r="AH27" s="60"/>
      <c r="AI27" s="46"/>
      <c r="AJ27" s="1"/>
      <c r="AK27" s="60"/>
      <c r="AL27" s="46"/>
      <c r="AM27" s="1"/>
      <c r="AN27" s="60"/>
      <c r="AO27" s="46"/>
      <c r="AP27" s="1"/>
      <c r="AQ27" s="60"/>
      <c r="AR27" s="46"/>
      <c r="AS27" s="1"/>
      <c r="AT27" s="60"/>
      <c r="AU27" s="46"/>
      <c r="AV27" s="1"/>
      <c r="AW27" s="60"/>
      <c r="AX27" s="47"/>
      <c r="AY27" s="43">
        <v>5.28</v>
      </c>
      <c r="AZ27" s="69"/>
    </row>
    <row r="28" spans="1:52">
      <c r="A28" t="s">
        <v>460</v>
      </c>
      <c r="B28" s="134" t="s">
        <v>1764</v>
      </c>
      <c r="C28" s="2" t="s">
        <v>408</v>
      </c>
      <c r="D28" s="2" t="s">
        <v>10</v>
      </c>
      <c r="E28" s="46"/>
      <c r="F28" s="1"/>
      <c r="G28" s="60"/>
      <c r="H28" s="46"/>
      <c r="I28" s="1">
        <v>3.74</v>
      </c>
      <c r="J28" s="60"/>
      <c r="K28" s="46"/>
      <c r="L28" s="1">
        <v>13.64</v>
      </c>
      <c r="M28" s="60"/>
      <c r="N28" s="46"/>
      <c r="O28" s="1"/>
      <c r="P28" s="60"/>
      <c r="Q28" s="46"/>
      <c r="R28" s="1"/>
      <c r="S28" s="60"/>
      <c r="T28" s="46"/>
      <c r="U28" s="1"/>
      <c r="V28" s="60"/>
      <c r="W28" s="46"/>
      <c r="X28" s="1"/>
      <c r="Y28" s="1"/>
      <c r="Z28" s="46"/>
      <c r="AA28" s="1"/>
      <c r="AB28" s="60"/>
      <c r="AC28" s="46"/>
      <c r="AD28" s="1"/>
      <c r="AE28" s="60"/>
      <c r="AF28" s="46"/>
      <c r="AG28" s="1"/>
      <c r="AH28" s="60"/>
      <c r="AI28" s="46"/>
      <c r="AJ28" s="1">
        <v>135.13</v>
      </c>
      <c r="AK28" s="60"/>
      <c r="AL28" s="46"/>
      <c r="AM28" s="1">
        <v>11.35</v>
      </c>
      <c r="AN28" s="60"/>
      <c r="AO28" s="46"/>
      <c r="AP28" s="1">
        <v>23.33</v>
      </c>
      <c r="AQ28" s="60"/>
      <c r="AR28" s="46"/>
      <c r="AS28" s="1"/>
      <c r="AT28" s="60"/>
      <c r="AU28" s="46"/>
      <c r="AV28" s="1"/>
      <c r="AW28" s="60"/>
      <c r="AX28" s="47"/>
      <c r="AY28" s="43">
        <v>187.19</v>
      </c>
      <c r="AZ28" s="69"/>
    </row>
    <row r="29" spans="1:52">
      <c r="A29" t="s">
        <v>882</v>
      </c>
      <c r="B29" s="134" t="s">
        <v>1764</v>
      </c>
      <c r="C29" s="2" t="s">
        <v>408</v>
      </c>
      <c r="D29" s="2" t="s">
        <v>430</v>
      </c>
      <c r="E29" s="46"/>
      <c r="F29" s="1"/>
      <c r="G29" s="60"/>
      <c r="H29" s="46"/>
      <c r="I29" s="1"/>
      <c r="J29" s="60"/>
      <c r="K29" s="46"/>
      <c r="L29" s="1">
        <v>350.1</v>
      </c>
      <c r="M29" s="60"/>
      <c r="N29" s="46"/>
      <c r="O29" s="1"/>
      <c r="P29" s="60"/>
      <c r="Q29" s="46"/>
      <c r="R29" s="1"/>
      <c r="S29" s="60"/>
      <c r="T29" s="46"/>
      <c r="U29" s="1"/>
      <c r="V29" s="60"/>
      <c r="W29" s="46"/>
      <c r="X29" s="1"/>
      <c r="Y29" s="1"/>
      <c r="Z29" s="46"/>
      <c r="AA29" s="1"/>
      <c r="AB29" s="60"/>
      <c r="AC29" s="46"/>
      <c r="AD29" s="1"/>
      <c r="AE29" s="60"/>
      <c r="AF29" s="46"/>
      <c r="AG29" s="1"/>
      <c r="AH29" s="60"/>
      <c r="AI29" s="46"/>
      <c r="AJ29" s="1"/>
      <c r="AK29" s="60"/>
      <c r="AL29" s="46"/>
      <c r="AM29" s="1"/>
      <c r="AN29" s="60"/>
      <c r="AO29" s="46"/>
      <c r="AP29" s="1"/>
      <c r="AQ29" s="60"/>
      <c r="AR29" s="46"/>
      <c r="AS29" s="1"/>
      <c r="AT29" s="60"/>
      <c r="AU29" s="46"/>
      <c r="AV29" s="1"/>
      <c r="AW29" s="60"/>
      <c r="AX29" s="47"/>
      <c r="AY29" s="43">
        <v>350.1</v>
      </c>
      <c r="AZ29" s="69"/>
    </row>
    <row r="30" spans="1:52">
      <c r="A30" t="s">
        <v>408</v>
      </c>
      <c r="B30" s="134" t="s">
        <v>1764</v>
      </c>
      <c r="C30" s="2" t="s">
        <v>408</v>
      </c>
      <c r="D30" s="2" t="s">
        <v>124</v>
      </c>
      <c r="E30" s="46"/>
      <c r="F30" s="1"/>
      <c r="G30" s="60"/>
      <c r="H30" s="46"/>
      <c r="I30" s="1"/>
      <c r="J30" s="60"/>
      <c r="K30" s="46"/>
      <c r="L30" s="1"/>
      <c r="M30" s="60"/>
      <c r="N30" s="46"/>
      <c r="O30" s="1"/>
      <c r="P30" s="60"/>
      <c r="Q30" s="46"/>
      <c r="R30" s="1"/>
      <c r="S30" s="60"/>
      <c r="T30" s="46"/>
      <c r="U30" s="1"/>
      <c r="V30" s="60"/>
      <c r="W30" s="46"/>
      <c r="X30" s="1"/>
      <c r="Y30" s="1"/>
      <c r="Z30" s="46"/>
      <c r="AA30" s="1"/>
      <c r="AB30" s="60"/>
      <c r="AC30" s="46"/>
      <c r="AD30" s="1"/>
      <c r="AE30" s="60"/>
      <c r="AF30" s="46"/>
      <c r="AG30" s="1"/>
      <c r="AH30" s="60"/>
      <c r="AI30" s="46"/>
      <c r="AJ30" s="1">
        <v>29.07</v>
      </c>
      <c r="AK30" s="60"/>
      <c r="AL30" s="46"/>
      <c r="AM30" s="1"/>
      <c r="AN30" s="60"/>
      <c r="AO30" s="46"/>
      <c r="AP30" s="1">
        <v>35.6</v>
      </c>
      <c r="AQ30" s="60"/>
      <c r="AR30" s="46"/>
      <c r="AS30" s="1"/>
      <c r="AT30" s="60"/>
      <c r="AU30" s="46"/>
      <c r="AV30" s="1"/>
      <c r="AW30" s="60"/>
      <c r="AX30" s="47"/>
      <c r="AY30" s="43">
        <v>64.67</v>
      </c>
      <c r="AZ30" s="69"/>
    </row>
    <row r="31" spans="1:52">
      <c r="A31" t="s">
        <v>408</v>
      </c>
      <c r="B31" s="134" t="s">
        <v>1764</v>
      </c>
      <c r="C31" s="2" t="s">
        <v>408</v>
      </c>
      <c r="D31" s="2" t="s">
        <v>432</v>
      </c>
      <c r="E31" s="46"/>
      <c r="F31" s="1">
        <v>15.32</v>
      </c>
      <c r="G31" s="60"/>
      <c r="H31" s="46"/>
      <c r="I31" s="1"/>
      <c r="J31" s="60"/>
      <c r="K31" s="46"/>
      <c r="L31" s="1"/>
      <c r="M31" s="60"/>
      <c r="N31" s="46"/>
      <c r="O31" s="1"/>
      <c r="P31" s="60"/>
      <c r="Q31" s="46"/>
      <c r="R31" s="1"/>
      <c r="S31" s="60"/>
      <c r="T31" s="46"/>
      <c r="U31" s="1"/>
      <c r="V31" s="60"/>
      <c r="W31" s="46"/>
      <c r="X31" s="1"/>
      <c r="Y31" s="1"/>
      <c r="Z31" s="46"/>
      <c r="AA31" s="1"/>
      <c r="AB31" s="60"/>
      <c r="AC31" s="46"/>
      <c r="AD31" s="1"/>
      <c r="AE31" s="60"/>
      <c r="AF31" s="46"/>
      <c r="AG31" s="1"/>
      <c r="AH31" s="60"/>
      <c r="AI31" s="46"/>
      <c r="AJ31" s="1"/>
      <c r="AK31" s="60"/>
      <c r="AL31" s="46"/>
      <c r="AM31" s="1"/>
      <c r="AN31" s="60"/>
      <c r="AO31" s="46"/>
      <c r="AP31" s="1"/>
      <c r="AQ31" s="60"/>
      <c r="AR31" s="46"/>
      <c r="AS31" s="1"/>
      <c r="AT31" s="60"/>
      <c r="AU31" s="46"/>
      <c r="AV31" s="1"/>
      <c r="AW31" s="60"/>
      <c r="AX31" s="47"/>
      <c r="AY31" s="43">
        <v>15.32</v>
      </c>
      <c r="AZ31" s="69"/>
    </row>
    <row r="32" spans="1:52">
      <c r="A32" t="s">
        <v>2997</v>
      </c>
      <c r="B32" s="134" t="s">
        <v>1764</v>
      </c>
      <c r="C32" s="2" t="s">
        <v>408</v>
      </c>
      <c r="D32" s="2" t="s">
        <v>433</v>
      </c>
      <c r="E32" s="46"/>
      <c r="F32" s="1">
        <v>49.03</v>
      </c>
      <c r="G32" s="60"/>
      <c r="H32" s="46"/>
      <c r="I32" s="1"/>
      <c r="J32" s="60"/>
      <c r="K32" s="46"/>
      <c r="L32" s="1">
        <v>9.17</v>
      </c>
      <c r="M32" s="60"/>
      <c r="N32" s="46"/>
      <c r="O32" s="1"/>
      <c r="P32" s="60"/>
      <c r="Q32" s="46"/>
      <c r="R32" s="1"/>
      <c r="S32" s="60"/>
      <c r="T32" s="46"/>
      <c r="U32" s="1"/>
      <c r="V32" s="60"/>
      <c r="W32" s="46"/>
      <c r="X32" s="1"/>
      <c r="Y32" s="1"/>
      <c r="Z32" s="46"/>
      <c r="AA32" s="1"/>
      <c r="AB32" s="60"/>
      <c r="AC32" s="46"/>
      <c r="AD32" s="1"/>
      <c r="AE32" s="60"/>
      <c r="AF32" s="46"/>
      <c r="AG32" s="1"/>
      <c r="AH32" s="60"/>
      <c r="AI32" s="46"/>
      <c r="AJ32" s="1"/>
      <c r="AK32" s="60"/>
      <c r="AL32" s="46"/>
      <c r="AM32" s="1"/>
      <c r="AN32" s="60"/>
      <c r="AO32" s="46"/>
      <c r="AP32" s="1">
        <v>90.36</v>
      </c>
      <c r="AQ32" s="60"/>
      <c r="AR32" s="46"/>
      <c r="AS32" s="1"/>
      <c r="AT32" s="60"/>
      <c r="AU32" s="46"/>
      <c r="AV32" s="1"/>
      <c r="AW32" s="60"/>
      <c r="AX32" s="47"/>
      <c r="AY32" s="43">
        <v>148.56</v>
      </c>
      <c r="AZ32" s="69"/>
    </row>
    <row r="33" spans="1:52">
      <c r="A33" t="s">
        <v>226</v>
      </c>
      <c r="B33" s="134" t="s">
        <v>1764</v>
      </c>
      <c r="C33" s="2" t="s">
        <v>408</v>
      </c>
      <c r="D33" s="2" t="s">
        <v>225</v>
      </c>
      <c r="E33" s="46"/>
      <c r="F33" s="1"/>
      <c r="G33" s="60"/>
      <c r="H33" s="46"/>
      <c r="I33" s="1"/>
      <c r="J33" s="60"/>
      <c r="K33" s="46"/>
      <c r="L33" s="1"/>
      <c r="M33" s="60"/>
      <c r="N33" s="46"/>
      <c r="O33" s="1"/>
      <c r="P33" s="60"/>
      <c r="Q33" s="46"/>
      <c r="R33" s="1"/>
      <c r="S33" s="60"/>
      <c r="T33" s="46"/>
      <c r="U33" s="1"/>
      <c r="V33" s="60"/>
      <c r="W33" s="46"/>
      <c r="X33" s="1"/>
      <c r="Y33" s="1"/>
      <c r="Z33" s="46"/>
      <c r="AA33" s="1">
        <v>27.13</v>
      </c>
      <c r="AB33" s="60"/>
      <c r="AC33" s="46"/>
      <c r="AD33" s="1">
        <v>0.42</v>
      </c>
      <c r="AE33" s="60"/>
      <c r="AF33" s="46"/>
      <c r="AG33" s="1">
        <v>3.88</v>
      </c>
      <c r="AH33" s="60"/>
      <c r="AI33" s="46"/>
      <c r="AJ33" s="1"/>
      <c r="AK33" s="60"/>
      <c r="AL33" s="46"/>
      <c r="AM33" s="1">
        <v>91.72</v>
      </c>
      <c r="AN33" s="60"/>
      <c r="AO33" s="46"/>
      <c r="AP33" s="1"/>
      <c r="AQ33" s="60"/>
      <c r="AR33" s="46"/>
      <c r="AS33" s="1"/>
      <c r="AT33" s="60"/>
      <c r="AU33" s="46"/>
      <c r="AV33" s="1"/>
      <c r="AW33" s="60"/>
      <c r="AX33" s="47"/>
      <c r="AY33" s="43">
        <v>123.15</v>
      </c>
      <c r="AZ33" s="69"/>
    </row>
    <row r="34" spans="1:52">
      <c r="A34" t="s">
        <v>1507</v>
      </c>
      <c r="B34" s="134" t="s">
        <v>1764</v>
      </c>
      <c r="C34" s="2" t="s">
        <v>408</v>
      </c>
      <c r="D34" s="2" t="s">
        <v>437</v>
      </c>
      <c r="E34" s="46"/>
      <c r="F34" s="1"/>
      <c r="G34" s="60"/>
      <c r="H34" s="46"/>
      <c r="I34" s="1"/>
      <c r="J34" s="60"/>
      <c r="K34" s="46"/>
      <c r="L34" s="1"/>
      <c r="M34" s="60"/>
      <c r="N34" s="46"/>
      <c r="O34" s="1"/>
      <c r="P34" s="60"/>
      <c r="Q34" s="46"/>
      <c r="R34" s="1"/>
      <c r="S34" s="60"/>
      <c r="T34" s="46"/>
      <c r="U34" s="1"/>
      <c r="V34" s="60"/>
      <c r="W34" s="46"/>
      <c r="X34" s="1"/>
      <c r="Y34" s="1"/>
      <c r="Z34" s="46"/>
      <c r="AA34" s="1"/>
      <c r="AB34" s="60"/>
      <c r="AC34" s="46"/>
      <c r="AD34" s="1">
        <v>0.13</v>
      </c>
      <c r="AE34" s="60"/>
      <c r="AF34" s="46"/>
      <c r="AG34" s="1"/>
      <c r="AH34" s="60"/>
      <c r="AI34" s="46"/>
      <c r="AJ34" s="1"/>
      <c r="AK34" s="60"/>
      <c r="AL34" s="46"/>
      <c r="AM34" s="1"/>
      <c r="AN34" s="60"/>
      <c r="AO34" s="46"/>
      <c r="AP34" s="1"/>
      <c r="AQ34" s="60"/>
      <c r="AR34" s="46"/>
      <c r="AS34" s="1"/>
      <c r="AT34" s="60"/>
      <c r="AU34" s="46"/>
      <c r="AV34" s="1"/>
      <c r="AW34" s="60"/>
      <c r="AX34" s="47"/>
      <c r="AY34" s="43">
        <v>0.13</v>
      </c>
      <c r="AZ34" s="69"/>
    </row>
    <row r="35" spans="1:52">
      <c r="A35" t="s">
        <v>408</v>
      </c>
      <c r="B35" s="134" t="s">
        <v>1765</v>
      </c>
      <c r="C35" s="2" t="s">
        <v>408</v>
      </c>
      <c r="D35" s="2" t="s">
        <v>411</v>
      </c>
      <c r="E35" s="46"/>
      <c r="F35" s="1"/>
      <c r="G35" s="60"/>
      <c r="H35" s="46"/>
      <c r="I35" s="1"/>
      <c r="J35" s="60"/>
      <c r="K35" s="46"/>
      <c r="L35" s="1"/>
      <c r="M35" s="60"/>
      <c r="N35" s="46"/>
      <c r="O35" s="1"/>
      <c r="P35" s="60"/>
      <c r="Q35" s="46"/>
      <c r="R35" s="1"/>
      <c r="S35" s="60"/>
      <c r="T35" s="46"/>
      <c r="U35" s="1"/>
      <c r="V35" s="60"/>
      <c r="W35" s="46"/>
      <c r="X35" s="1"/>
      <c r="Y35" s="1"/>
      <c r="Z35" s="46"/>
      <c r="AA35" s="1"/>
      <c r="AB35" s="60"/>
      <c r="AC35" s="46"/>
      <c r="AD35" s="1"/>
      <c r="AE35" s="60"/>
      <c r="AF35" s="46"/>
      <c r="AG35" s="1"/>
      <c r="AH35" s="60"/>
      <c r="AI35" s="46"/>
      <c r="AJ35" s="1"/>
      <c r="AK35" s="60"/>
      <c r="AL35" s="46"/>
      <c r="AM35" s="1"/>
      <c r="AN35" s="60"/>
      <c r="AO35" s="46"/>
      <c r="AP35" s="1">
        <v>48.3</v>
      </c>
      <c r="AQ35" s="60"/>
      <c r="AR35" s="46"/>
      <c r="AS35" s="1"/>
      <c r="AT35" s="60"/>
      <c r="AU35" s="46"/>
      <c r="AV35" s="1"/>
      <c r="AW35" s="60"/>
      <c r="AX35" s="47"/>
      <c r="AY35" s="43">
        <v>48.3</v>
      </c>
      <c r="AZ35" s="69"/>
    </row>
    <row r="36" spans="1:52">
      <c r="A36" t="s">
        <v>408</v>
      </c>
      <c r="B36" s="134" t="s">
        <v>1765</v>
      </c>
      <c r="C36" s="2" t="s">
        <v>408</v>
      </c>
      <c r="D36" s="2" t="s">
        <v>412</v>
      </c>
      <c r="E36" s="46"/>
      <c r="F36" s="1"/>
      <c r="G36" s="60"/>
      <c r="H36" s="46"/>
      <c r="I36" s="1"/>
      <c r="J36" s="60"/>
      <c r="K36" s="46"/>
      <c r="L36" s="1"/>
      <c r="M36" s="60"/>
      <c r="N36" s="46"/>
      <c r="O36" s="1"/>
      <c r="P36" s="60"/>
      <c r="Q36" s="46"/>
      <c r="R36" s="1"/>
      <c r="S36" s="60"/>
      <c r="T36" s="46"/>
      <c r="U36" s="1"/>
      <c r="V36" s="60"/>
      <c r="W36" s="46"/>
      <c r="X36" s="1"/>
      <c r="Y36" s="1"/>
      <c r="Z36" s="46"/>
      <c r="AA36" s="1"/>
      <c r="AB36" s="60"/>
      <c r="AC36" s="46"/>
      <c r="AD36" s="1"/>
      <c r="AE36" s="60"/>
      <c r="AF36" s="46"/>
      <c r="AG36" s="1"/>
      <c r="AH36" s="60"/>
      <c r="AI36" s="46"/>
      <c r="AJ36" s="1"/>
      <c r="AK36" s="60"/>
      <c r="AL36" s="46"/>
      <c r="AM36" s="1"/>
      <c r="AN36" s="60"/>
      <c r="AO36" s="46"/>
      <c r="AP36" s="1">
        <v>34.619999999999997</v>
      </c>
      <c r="AQ36" s="60"/>
      <c r="AR36" s="46"/>
      <c r="AS36" s="1"/>
      <c r="AT36" s="60"/>
      <c r="AU36" s="46"/>
      <c r="AV36" s="1"/>
      <c r="AW36" s="60"/>
      <c r="AX36" s="47"/>
      <c r="AY36" s="43">
        <v>34.619999999999997</v>
      </c>
      <c r="AZ36" s="69"/>
    </row>
    <row r="37" spans="1:52">
      <c r="A37" t="s">
        <v>460</v>
      </c>
      <c r="B37" s="134" t="s">
        <v>1765</v>
      </c>
      <c r="C37" s="2" t="s">
        <v>408</v>
      </c>
      <c r="D37" s="2" t="s">
        <v>32</v>
      </c>
      <c r="E37" s="46"/>
      <c r="F37" s="1">
        <v>4.58</v>
      </c>
      <c r="G37" s="60"/>
      <c r="H37" s="46"/>
      <c r="I37" s="1">
        <v>9.3699999999999992</v>
      </c>
      <c r="J37" s="60"/>
      <c r="K37" s="46"/>
      <c r="L37" s="1">
        <v>143.07</v>
      </c>
      <c r="M37" s="60"/>
      <c r="N37" s="46"/>
      <c r="O37" s="1"/>
      <c r="P37" s="60">
        <v>190</v>
      </c>
      <c r="Q37" s="46"/>
      <c r="R37" s="1"/>
      <c r="S37" s="60">
        <v>467</v>
      </c>
      <c r="T37" s="46"/>
      <c r="U37" s="1">
        <v>21.93</v>
      </c>
      <c r="V37" s="60"/>
      <c r="W37" s="46"/>
      <c r="X37" s="1">
        <v>36.21</v>
      </c>
      <c r="Y37" s="1"/>
      <c r="Z37" s="46"/>
      <c r="AA37" s="1">
        <v>176.69</v>
      </c>
      <c r="AB37" s="60"/>
      <c r="AC37" s="46"/>
      <c r="AD37" s="1">
        <v>3.62</v>
      </c>
      <c r="AE37" s="60"/>
      <c r="AF37" s="46"/>
      <c r="AG37" s="1">
        <v>44.46</v>
      </c>
      <c r="AH37" s="60"/>
      <c r="AI37" s="46"/>
      <c r="AJ37" s="1"/>
      <c r="AK37" s="60"/>
      <c r="AL37" s="46"/>
      <c r="AM37" s="1">
        <v>142.08000000000001</v>
      </c>
      <c r="AN37" s="60"/>
      <c r="AO37" s="46"/>
      <c r="AP37" s="1">
        <v>20.29</v>
      </c>
      <c r="AQ37" s="60"/>
      <c r="AR37" s="46"/>
      <c r="AS37" s="1">
        <v>65.94</v>
      </c>
      <c r="AT37" s="60"/>
      <c r="AU37" s="46"/>
      <c r="AV37" s="1"/>
      <c r="AW37" s="60"/>
      <c r="AX37" s="47"/>
      <c r="AY37" s="43">
        <v>668.24</v>
      </c>
      <c r="AZ37" s="69">
        <v>657</v>
      </c>
    </row>
    <row r="38" spans="1:52">
      <c r="A38" t="s">
        <v>1611</v>
      </c>
      <c r="B38" s="134" t="s">
        <v>1765</v>
      </c>
      <c r="C38" s="2" t="s">
        <v>408</v>
      </c>
      <c r="D38" s="2" t="s">
        <v>252</v>
      </c>
      <c r="E38" s="46"/>
      <c r="F38" s="1"/>
      <c r="G38" s="60"/>
      <c r="H38" s="46"/>
      <c r="I38" s="1"/>
      <c r="J38" s="60"/>
      <c r="K38" s="46"/>
      <c r="L38" s="1"/>
      <c r="M38" s="60"/>
      <c r="N38" s="46"/>
      <c r="O38" s="1"/>
      <c r="P38" s="60"/>
      <c r="Q38" s="46"/>
      <c r="R38" s="1"/>
      <c r="S38" s="60"/>
      <c r="T38" s="46"/>
      <c r="U38" s="1"/>
      <c r="V38" s="60"/>
      <c r="W38" s="46"/>
      <c r="X38" s="1"/>
      <c r="Y38" s="1"/>
      <c r="Z38" s="46"/>
      <c r="AA38" s="1">
        <v>9.14</v>
      </c>
      <c r="AB38" s="60"/>
      <c r="AC38" s="46"/>
      <c r="AD38" s="1"/>
      <c r="AE38" s="60"/>
      <c r="AF38" s="46"/>
      <c r="AG38" s="1">
        <v>4.3</v>
      </c>
      <c r="AH38" s="60"/>
      <c r="AI38" s="46"/>
      <c r="AJ38" s="1"/>
      <c r="AK38" s="60"/>
      <c r="AL38" s="46"/>
      <c r="AM38" s="1">
        <v>7.85</v>
      </c>
      <c r="AN38" s="60"/>
      <c r="AO38" s="46"/>
      <c r="AP38" s="1"/>
      <c r="AQ38" s="60"/>
      <c r="AR38" s="46"/>
      <c r="AS38" s="1"/>
      <c r="AT38" s="60"/>
      <c r="AU38" s="46"/>
      <c r="AV38" s="1"/>
      <c r="AW38" s="60"/>
      <c r="AX38" s="47"/>
      <c r="AY38" s="43">
        <v>21.29</v>
      </c>
      <c r="AZ38" s="69"/>
    </row>
    <row r="39" spans="1:52">
      <c r="A39" t="s">
        <v>408</v>
      </c>
      <c r="B39" s="134" t="s">
        <v>1765</v>
      </c>
      <c r="C39" s="2" t="s">
        <v>408</v>
      </c>
      <c r="D39" s="2" t="s">
        <v>413</v>
      </c>
      <c r="E39" s="46"/>
      <c r="F39" s="1">
        <v>8.51</v>
      </c>
      <c r="G39" s="60"/>
      <c r="H39" s="46"/>
      <c r="I39" s="1">
        <v>1.1100000000000001</v>
      </c>
      <c r="J39" s="60"/>
      <c r="K39" s="46"/>
      <c r="L39" s="1"/>
      <c r="M39" s="60"/>
      <c r="N39" s="46"/>
      <c r="O39" s="1"/>
      <c r="P39" s="60"/>
      <c r="Q39" s="46"/>
      <c r="R39" s="1"/>
      <c r="S39" s="60"/>
      <c r="T39" s="46"/>
      <c r="U39" s="1"/>
      <c r="V39" s="60"/>
      <c r="W39" s="46"/>
      <c r="X39" s="1"/>
      <c r="Y39" s="1"/>
      <c r="Z39" s="46"/>
      <c r="AA39" s="1"/>
      <c r="AB39" s="60"/>
      <c r="AC39" s="46"/>
      <c r="AD39" s="1"/>
      <c r="AE39" s="60"/>
      <c r="AF39" s="46"/>
      <c r="AG39" s="1"/>
      <c r="AH39" s="60"/>
      <c r="AI39" s="46"/>
      <c r="AJ39" s="1">
        <v>393</v>
      </c>
      <c r="AK39" s="60"/>
      <c r="AL39" s="46"/>
      <c r="AM39" s="1"/>
      <c r="AN39" s="60"/>
      <c r="AO39" s="46"/>
      <c r="AP39" s="1"/>
      <c r="AQ39" s="60"/>
      <c r="AR39" s="46"/>
      <c r="AS39" s="1"/>
      <c r="AT39" s="60"/>
      <c r="AU39" s="46"/>
      <c r="AV39" s="1"/>
      <c r="AW39" s="60"/>
      <c r="AX39" s="47"/>
      <c r="AY39" s="43">
        <v>402.62</v>
      </c>
      <c r="AZ39" s="69"/>
    </row>
    <row r="40" spans="1:52">
      <c r="A40" t="s">
        <v>291</v>
      </c>
      <c r="B40" s="134" t="s">
        <v>1765</v>
      </c>
      <c r="C40" s="2" t="s">
        <v>408</v>
      </c>
      <c r="D40" s="2" t="s">
        <v>292</v>
      </c>
      <c r="E40" s="46"/>
      <c r="F40" s="1">
        <v>5.78</v>
      </c>
      <c r="G40" s="60"/>
      <c r="H40" s="46"/>
      <c r="I40" s="1"/>
      <c r="J40" s="60"/>
      <c r="K40" s="46"/>
      <c r="L40" s="1"/>
      <c r="M40" s="60"/>
      <c r="N40" s="46"/>
      <c r="O40" s="1"/>
      <c r="P40" s="60"/>
      <c r="Q40" s="46"/>
      <c r="R40" s="1"/>
      <c r="S40" s="60"/>
      <c r="T40" s="46"/>
      <c r="U40" s="1"/>
      <c r="V40" s="60"/>
      <c r="W40" s="46"/>
      <c r="X40" s="1"/>
      <c r="Y40" s="1"/>
      <c r="Z40" s="46"/>
      <c r="AA40" s="1"/>
      <c r="AB40" s="60"/>
      <c r="AC40" s="46"/>
      <c r="AD40" s="1"/>
      <c r="AE40" s="60"/>
      <c r="AF40" s="46"/>
      <c r="AG40" s="1"/>
      <c r="AH40" s="60"/>
      <c r="AI40" s="46"/>
      <c r="AJ40" s="1"/>
      <c r="AK40" s="60"/>
      <c r="AL40" s="46"/>
      <c r="AM40" s="1"/>
      <c r="AN40" s="60"/>
      <c r="AO40" s="46"/>
      <c r="AP40" s="1"/>
      <c r="AQ40" s="60"/>
      <c r="AR40" s="46"/>
      <c r="AS40" s="1"/>
      <c r="AT40" s="60"/>
      <c r="AU40" s="46"/>
      <c r="AV40" s="1"/>
      <c r="AW40" s="60"/>
      <c r="AX40" s="47"/>
      <c r="AY40" s="43">
        <v>5.78</v>
      </c>
      <c r="AZ40" s="69"/>
    </row>
    <row r="41" spans="1:52">
      <c r="A41" t="s">
        <v>408</v>
      </c>
      <c r="B41" s="134" t="s">
        <v>1765</v>
      </c>
      <c r="C41" s="2" t="s">
        <v>408</v>
      </c>
      <c r="D41" s="2" t="s">
        <v>414</v>
      </c>
      <c r="E41" s="46"/>
      <c r="F41" s="1"/>
      <c r="G41" s="60"/>
      <c r="H41" s="46"/>
      <c r="I41" s="1"/>
      <c r="J41" s="60"/>
      <c r="K41" s="46"/>
      <c r="L41" s="1"/>
      <c r="M41" s="60"/>
      <c r="N41" s="46"/>
      <c r="O41" s="1"/>
      <c r="P41" s="60"/>
      <c r="Q41" s="46"/>
      <c r="R41" s="1"/>
      <c r="S41" s="60"/>
      <c r="T41" s="46"/>
      <c r="U41" s="1">
        <v>1.82</v>
      </c>
      <c r="V41" s="60"/>
      <c r="W41" s="46"/>
      <c r="X41" s="1"/>
      <c r="Y41" s="1"/>
      <c r="Z41" s="46"/>
      <c r="AA41" s="1"/>
      <c r="AB41" s="60"/>
      <c r="AC41" s="46"/>
      <c r="AD41" s="1"/>
      <c r="AE41" s="60"/>
      <c r="AF41" s="46"/>
      <c r="AG41" s="1"/>
      <c r="AH41" s="60"/>
      <c r="AI41" s="46"/>
      <c r="AJ41" s="1"/>
      <c r="AK41" s="60"/>
      <c r="AL41" s="46"/>
      <c r="AM41" s="1"/>
      <c r="AN41" s="60"/>
      <c r="AO41" s="46"/>
      <c r="AP41" s="1"/>
      <c r="AQ41" s="60"/>
      <c r="AR41" s="46"/>
      <c r="AS41" s="1"/>
      <c r="AT41" s="60"/>
      <c r="AU41" s="46"/>
      <c r="AV41" s="1"/>
      <c r="AW41" s="60"/>
      <c r="AX41" s="47"/>
      <c r="AY41" s="43">
        <v>1.82</v>
      </c>
      <c r="AZ41" s="69"/>
    </row>
    <row r="42" spans="1:52">
      <c r="A42" t="s">
        <v>785</v>
      </c>
      <c r="B42" s="134" t="s">
        <v>1765</v>
      </c>
      <c r="C42" s="2" t="s">
        <v>408</v>
      </c>
      <c r="D42" s="2" t="s">
        <v>171</v>
      </c>
      <c r="E42" s="46"/>
      <c r="F42" s="1"/>
      <c r="G42" s="60"/>
      <c r="H42" s="46"/>
      <c r="I42" s="1"/>
      <c r="J42" s="60"/>
      <c r="K42" s="46"/>
      <c r="L42" s="1"/>
      <c r="M42" s="60"/>
      <c r="N42" s="46"/>
      <c r="O42" s="1"/>
      <c r="P42" s="60"/>
      <c r="Q42" s="46"/>
      <c r="R42" s="1"/>
      <c r="S42" s="60"/>
      <c r="T42" s="46"/>
      <c r="U42" s="1">
        <v>10.86</v>
      </c>
      <c r="V42" s="60"/>
      <c r="W42" s="46"/>
      <c r="X42" s="1">
        <v>10.85</v>
      </c>
      <c r="Y42" s="1"/>
      <c r="Z42" s="46"/>
      <c r="AA42" s="1"/>
      <c r="AB42" s="60"/>
      <c r="AC42" s="46"/>
      <c r="AD42" s="1">
        <v>0.35</v>
      </c>
      <c r="AE42" s="60"/>
      <c r="AF42" s="46"/>
      <c r="AG42" s="1">
        <v>6.14</v>
      </c>
      <c r="AH42" s="60"/>
      <c r="AI42" s="46"/>
      <c r="AJ42" s="1"/>
      <c r="AK42" s="60"/>
      <c r="AL42" s="46"/>
      <c r="AM42" s="1"/>
      <c r="AN42" s="60"/>
      <c r="AO42" s="46"/>
      <c r="AP42" s="1"/>
      <c r="AQ42" s="60"/>
      <c r="AR42" s="46"/>
      <c r="AS42" s="1">
        <v>143.91</v>
      </c>
      <c r="AT42" s="60"/>
      <c r="AU42" s="46"/>
      <c r="AV42" s="1"/>
      <c r="AW42" s="60"/>
      <c r="AX42" s="47"/>
      <c r="AY42" s="43">
        <v>172.10999999999999</v>
      </c>
      <c r="AZ42" s="69"/>
    </row>
    <row r="43" spans="1:52">
      <c r="A43" t="s">
        <v>1524</v>
      </c>
      <c r="B43" s="134" t="s">
        <v>1765</v>
      </c>
      <c r="C43" s="2" t="s">
        <v>408</v>
      </c>
      <c r="D43" s="2" t="s">
        <v>59</v>
      </c>
      <c r="E43" s="46"/>
      <c r="F43" s="1"/>
      <c r="G43" s="60"/>
      <c r="H43" s="46"/>
      <c r="I43" s="1"/>
      <c r="J43" s="60"/>
      <c r="K43" s="46"/>
      <c r="L43" s="1"/>
      <c r="M43" s="60"/>
      <c r="N43" s="46"/>
      <c r="O43" s="1"/>
      <c r="P43" s="60"/>
      <c r="Q43" s="46"/>
      <c r="R43" s="1"/>
      <c r="S43" s="60"/>
      <c r="T43" s="46"/>
      <c r="U43" s="1"/>
      <c r="V43" s="60"/>
      <c r="W43" s="46"/>
      <c r="X43" s="1"/>
      <c r="Y43" s="1"/>
      <c r="Z43" s="46"/>
      <c r="AA43" s="1"/>
      <c r="AB43" s="60"/>
      <c r="AC43" s="46"/>
      <c r="AD43" s="1"/>
      <c r="AE43" s="60"/>
      <c r="AF43" s="46"/>
      <c r="AG43" s="1"/>
      <c r="AH43" s="60"/>
      <c r="AI43" s="46"/>
      <c r="AJ43" s="1">
        <v>23.85</v>
      </c>
      <c r="AK43" s="60"/>
      <c r="AL43" s="46"/>
      <c r="AM43" s="1"/>
      <c r="AN43" s="60"/>
      <c r="AO43" s="46"/>
      <c r="AP43" s="1"/>
      <c r="AQ43" s="60"/>
      <c r="AR43" s="46"/>
      <c r="AS43" s="1"/>
      <c r="AT43" s="60"/>
      <c r="AU43" s="46"/>
      <c r="AV43" s="1"/>
      <c r="AW43" s="60"/>
      <c r="AX43" s="47"/>
      <c r="AY43" s="43">
        <v>23.85</v>
      </c>
      <c r="AZ43" s="69"/>
    </row>
    <row r="44" spans="1:52">
      <c r="A44" t="s">
        <v>408</v>
      </c>
      <c r="B44" s="134" t="s">
        <v>1765</v>
      </c>
      <c r="C44" s="2" t="s">
        <v>408</v>
      </c>
      <c r="D44" s="2" t="s">
        <v>415</v>
      </c>
      <c r="E44" s="46"/>
      <c r="F44" s="1"/>
      <c r="G44" s="60"/>
      <c r="H44" s="46"/>
      <c r="I44" s="1">
        <v>11.13</v>
      </c>
      <c r="J44" s="60"/>
      <c r="K44" s="46"/>
      <c r="L44" s="1"/>
      <c r="M44" s="60"/>
      <c r="N44" s="46"/>
      <c r="O44" s="1"/>
      <c r="P44" s="60"/>
      <c r="Q44" s="46"/>
      <c r="R44" s="1"/>
      <c r="S44" s="60"/>
      <c r="T44" s="46"/>
      <c r="U44" s="1"/>
      <c r="V44" s="60"/>
      <c r="W44" s="46"/>
      <c r="X44" s="1"/>
      <c r="Y44" s="1"/>
      <c r="Z44" s="46"/>
      <c r="AA44" s="1"/>
      <c r="AB44" s="60"/>
      <c r="AC44" s="46"/>
      <c r="AD44" s="1"/>
      <c r="AE44" s="60"/>
      <c r="AF44" s="46"/>
      <c r="AG44" s="1"/>
      <c r="AH44" s="60"/>
      <c r="AI44" s="46"/>
      <c r="AJ44" s="1"/>
      <c r="AK44" s="60"/>
      <c r="AL44" s="46"/>
      <c r="AM44" s="1"/>
      <c r="AN44" s="60"/>
      <c r="AO44" s="46"/>
      <c r="AP44" s="1"/>
      <c r="AQ44" s="60"/>
      <c r="AR44" s="46"/>
      <c r="AS44" s="1"/>
      <c r="AT44" s="60"/>
      <c r="AU44" s="46"/>
      <c r="AV44" s="1"/>
      <c r="AW44" s="60"/>
      <c r="AX44" s="47"/>
      <c r="AY44" s="43">
        <v>11.13</v>
      </c>
      <c r="AZ44" s="69"/>
    </row>
    <row r="45" spans="1:52">
      <c r="A45" t="s">
        <v>686</v>
      </c>
      <c r="B45" s="134" t="s">
        <v>1765</v>
      </c>
      <c r="C45" s="2" t="s">
        <v>408</v>
      </c>
      <c r="D45" s="2" t="s">
        <v>173</v>
      </c>
      <c r="E45" s="46"/>
      <c r="F45" s="1"/>
      <c r="G45" s="60"/>
      <c r="H45" s="46"/>
      <c r="I45" s="1"/>
      <c r="J45" s="60"/>
      <c r="K45" s="46"/>
      <c r="L45" s="1"/>
      <c r="M45" s="60"/>
      <c r="N45" s="46"/>
      <c r="O45" s="1"/>
      <c r="P45" s="60"/>
      <c r="Q45" s="46"/>
      <c r="R45" s="1"/>
      <c r="S45" s="60"/>
      <c r="T45" s="46"/>
      <c r="U45" s="1">
        <v>1.34</v>
      </c>
      <c r="V45" s="60"/>
      <c r="W45" s="46"/>
      <c r="X45" s="1">
        <v>5.03</v>
      </c>
      <c r="Y45" s="1"/>
      <c r="Z45" s="46"/>
      <c r="AA45" s="1">
        <v>162.24</v>
      </c>
      <c r="AB45" s="60"/>
      <c r="AC45" s="46"/>
      <c r="AD45" s="1">
        <v>0.68</v>
      </c>
      <c r="AE45" s="60"/>
      <c r="AF45" s="46"/>
      <c r="AG45" s="1">
        <v>9.65</v>
      </c>
      <c r="AH45" s="60"/>
      <c r="AI45" s="46"/>
      <c r="AJ45" s="1"/>
      <c r="AK45" s="60"/>
      <c r="AL45" s="46"/>
      <c r="AM45" s="1">
        <v>36.26</v>
      </c>
      <c r="AN45" s="60"/>
      <c r="AO45" s="46"/>
      <c r="AP45" s="1"/>
      <c r="AQ45" s="60"/>
      <c r="AR45" s="46"/>
      <c r="AS45" s="1">
        <v>18.850000000000001</v>
      </c>
      <c r="AT45" s="60"/>
      <c r="AU45" s="46"/>
      <c r="AV45" s="1"/>
      <c r="AW45" s="60"/>
      <c r="AX45" s="47"/>
      <c r="AY45" s="43">
        <v>234.05</v>
      </c>
      <c r="AZ45" s="69"/>
    </row>
    <row r="46" spans="1:52">
      <c r="A46" t="s">
        <v>408</v>
      </c>
      <c r="B46" s="134" t="s">
        <v>1765</v>
      </c>
      <c r="C46" s="2" t="s">
        <v>408</v>
      </c>
      <c r="D46" s="2" t="s">
        <v>233</v>
      </c>
      <c r="E46" s="46"/>
      <c r="F46" s="1"/>
      <c r="G46" s="60"/>
      <c r="H46" s="46"/>
      <c r="I46" s="1"/>
      <c r="J46" s="60"/>
      <c r="K46" s="46"/>
      <c r="L46" s="1"/>
      <c r="M46" s="60"/>
      <c r="N46" s="46"/>
      <c r="O46" s="1"/>
      <c r="P46" s="60">
        <v>4</v>
      </c>
      <c r="Q46" s="46"/>
      <c r="R46" s="1"/>
      <c r="S46" s="60">
        <v>4455</v>
      </c>
      <c r="T46" s="46"/>
      <c r="U46" s="1">
        <v>56.48</v>
      </c>
      <c r="V46" s="60"/>
      <c r="W46" s="46"/>
      <c r="X46" s="1">
        <v>104.82</v>
      </c>
      <c r="Y46" s="1"/>
      <c r="Z46" s="46"/>
      <c r="AA46" s="1">
        <v>1942.38</v>
      </c>
      <c r="AB46" s="60"/>
      <c r="AC46" s="46"/>
      <c r="AD46" s="1">
        <v>11.1</v>
      </c>
      <c r="AE46" s="60"/>
      <c r="AF46" s="46"/>
      <c r="AG46" s="1">
        <v>263.18</v>
      </c>
      <c r="AH46" s="60"/>
      <c r="AI46" s="46"/>
      <c r="AJ46" s="1"/>
      <c r="AK46" s="60"/>
      <c r="AL46" s="46"/>
      <c r="AM46" s="1">
        <v>1988.37</v>
      </c>
      <c r="AN46" s="60"/>
      <c r="AO46" s="46"/>
      <c r="AP46" s="1"/>
      <c r="AQ46" s="60"/>
      <c r="AR46" s="46"/>
      <c r="AS46" s="1">
        <v>334.4</v>
      </c>
      <c r="AT46" s="60"/>
      <c r="AU46" s="46"/>
      <c r="AV46" s="1"/>
      <c r="AW46" s="60"/>
      <c r="AX46" s="47">
        <v>16051.06</v>
      </c>
      <c r="AY46" s="43">
        <v>4700.7299999999996</v>
      </c>
      <c r="AZ46" s="69">
        <v>4459</v>
      </c>
    </row>
    <row r="47" spans="1:52">
      <c r="A47" t="s">
        <v>686</v>
      </c>
      <c r="B47" s="134" t="s">
        <v>1765</v>
      </c>
      <c r="C47" s="2" t="s">
        <v>408</v>
      </c>
      <c r="D47" s="2" t="s">
        <v>179</v>
      </c>
      <c r="E47" s="46"/>
      <c r="F47" s="1"/>
      <c r="G47" s="60"/>
      <c r="H47" s="46"/>
      <c r="I47" s="1"/>
      <c r="J47" s="60"/>
      <c r="K47" s="46"/>
      <c r="L47" s="1"/>
      <c r="M47" s="60"/>
      <c r="N47" s="46"/>
      <c r="O47" s="1"/>
      <c r="P47" s="60"/>
      <c r="Q47" s="46"/>
      <c r="R47" s="1"/>
      <c r="S47" s="60"/>
      <c r="T47" s="46"/>
      <c r="U47" s="1"/>
      <c r="V47" s="60"/>
      <c r="W47" s="46"/>
      <c r="X47" s="1"/>
      <c r="Y47" s="1"/>
      <c r="Z47" s="46"/>
      <c r="AA47" s="1"/>
      <c r="AB47" s="60"/>
      <c r="AC47" s="46"/>
      <c r="AD47" s="1"/>
      <c r="AE47" s="60"/>
      <c r="AF47" s="46"/>
      <c r="AG47" s="1"/>
      <c r="AH47" s="60"/>
      <c r="AI47" s="46"/>
      <c r="AJ47" s="1"/>
      <c r="AK47" s="60"/>
      <c r="AL47" s="46"/>
      <c r="AM47" s="1"/>
      <c r="AN47" s="60"/>
      <c r="AO47" s="46"/>
      <c r="AP47" s="1"/>
      <c r="AQ47" s="60"/>
      <c r="AR47" s="46"/>
      <c r="AS47" s="1">
        <v>4.37</v>
      </c>
      <c r="AT47" s="60"/>
      <c r="AU47" s="46"/>
      <c r="AV47" s="1"/>
      <c r="AW47" s="60"/>
      <c r="AX47" s="47"/>
      <c r="AY47" s="43">
        <v>4.37</v>
      </c>
      <c r="AZ47" s="69"/>
    </row>
    <row r="48" spans="1:52">
      <c r="A48" t="s">
        <v>408</v>
      </c>
      <c r="B48" s="134" t="s">
        <v>1765</v>
      </c>
      <c r="C48" s="2" t="s">
        <v>408</v>
      </c>
      <c r="D48" s="2" t="s">
        <v>416</v>
      </c>
      <c r="E48" s="46"/>
      <c r="F48" s="1"/>
      <c r="G48" s="60"/>
      <c r="H48" s="46"/>
      <c r="I48" s="1"/>
      <c r="J48" s="60"/>
      <c r="K48" s="46"/>
      <c r="L48" s="1"/>
      <c r="M48" s="60"/>
      <c r="N48" s="46"/>
      <c r="O48" s="1"/>
      <c r="P48" s="60"/>
      <c r="Q48" s="46"/>
      <c r="R48" s="1"/>
      <c r="S48" s="60"/>
      <c r="T48" s="46"/>
      <c r="U48" s="1">
        <v>2.5</v>
      </c>
      <c r="V48" s="60"/>
      <c r="W48" s="46"/>
      <c r="X48" s="1">
        <v>37.07</v>
      </c>
      <c r="Y48" s="1"/>
      <c r="Z48" s="46"/>
      <c r="AA48" s="1"/>
      <c r="AB48" s="60"/>
      <c r="AC48" s="46"/>
      <c r="AD48" s="1">
        <v>2.77</v>
      </c>
      <c r="AE48" s="60"/>
      <c r="AF48" s="46"/>
      <c r="AG48" s="1">
        <v>177.18</v>
      </c>
      <c r="AH48" s="60"/>
      <c r="AI48" s="46"/>
      <c r="AJ48" s="1"/>
      <c r="AK48" s="60"/>
      <c r="AL48" s="46"/>
      <c r="AM48" s="1"/>
      <c r="AN48" s="60"/>
      <c r="AO48" s="46"/>
      <c r="AP48" s="1"/>
      <c r="AQ48" s="60"/>
      <c r="AR48" s="46"/>
      <c r="AS48" s="1">
        <v>48.23</v>
      </c>
      <c r="AT48" s="60"/>
      <c r="AU48" s="46"/>
      <c r="AV48" s="1"/>
      <c r="AW48" s="60"/>
      <c r="AX48" s="47"/>
      <c r="AY48" s="43">
        <v>267.75</v>
      </c>
      <c r="AZ48" s="69"/>
    </row>
    <row r="49" spans="1:52">
      <c r="A49" t="s">
        <v>408</v>
      </c>
      <c r="B49" s="134" t="s">
        <v>1765</v>
      </c>
      <c r="C49" s="2" t="s">
        <v>408</v>
      </c>
      <c r="D49" s="2" t="s">
        <v>417</v>
      </c>
      <c r="E49" s="46"/>
      <c r="F49" s="1">
        <v>206.06</v>
      </c>
      <c r="G49" s="60"/>
      <c r="H49" s="46"/>
      <c r="I49" s="1"/>
      <c r="J49" s="60"/>
      <c r="K49" s="46"/>
      <c r="L49" s="1"/>
      <c r="M49" s="60"/>
      <c r="N49" s="46"/>
      <c r="O49" s="1"/>
      <c r="P49" s="60"/>
      <c r="Q49" s="46"/>
      <c r="R49" s="1"/>
      <c r="S49" s="60"/>
      <c r="T49" s="46"/>
      <c r="U49" s="1"/>
      <c r="V49" s="60"/>
      <c r="W49" s="46"/>
      <c r="X49" s="1"/>
      <c r="Y49" s="1"/>
      <c r="Z49" s="46"/>
      <c r="AA49" s="1"/>
      <c r="AB49" s="60"/>
      <c r="AC49" s="46"/>
      <c r="AD49" s="1"/>
      <c r="AE49" s="60"/>
      <c r="AF49" s="46"/>
      <c r="AG49" s="1"/>
      <c r="AH49" s="60"/>
      <c r="AI49" s="46"/>
      <c r="AJ49" s="1"/>
      <c r="AK49" s="60"/>
      <c r="AL49" s="46"/>
      <c r="AM49" s="1"/>
      <c r="AN49" s="60"/>
      <c r="AO49" s="46"/>
      <c r="AP49" s="1"/>
      <c r="AQ49" s="60"/>
      <c r="AR49" s="46"/>
      <c r="AS49" s="1"/>
      <c r="AT49" s="60"/>
      <c r="AU49" s="46"/>
      <c r="AV49" s="1"/>
      <c r="AW49" s="60"/>
      <c r="AX49" s="47"/>
      <c r="AY49" s="43">
        <v>206.06</v>
      </c>
      <c r="AZ49" s="69"/>
    </row>
    <row r="50" spans="1:52">
      <c r="A50" t="s">
        <v>882</v>
      </c>
      <c r="B50" s="134" t="s">
        <v>1765</v>
      </c>
      <c r="C50" s="2" t="s">
        <v>408</v>
      </c>
      <c r="D50" s="2" t="s">
        <v>267</v>
      </c>
      <c r="E50" s="46"/>
      <c r="F50" s="1">
        <v>6.95</v>
      </c>
      <c r="G50" s="60"/>
      <c r="H50" s="46"/>
      <c r="I50" s="1">
        <v>0.96</v>
      </c>
      <c r="J50" s="60"/>
      <c r="K50" s="46"/>
      <c r="L50" s="1"/>
      <c r="M50" s="60"/>
      <c r="N50" s="46"/>
      <c r="O50" s="1"/>
      <c r="P50" s="60"/>
      <c r="Q50" s="46"/>
      <c r="R50" s="1"/>
      <c r="S50" s="60"/>
      <c r="T50" s="46"/>
      <c r="U50" s="1"/>
      <c r="V50" s="60"/>
      <c r="W50" s="46"/>
      <c r="X50" s="1"/>
      <c r="Y50" s="1"/>
      <c r="Z50" s="46"/>
      <c r="AA50" s="1"/>
      <c r="AB50" s="60"/>
      <c r="AC50" s="46"/>
      <c r="AD50" s="1"/>
      <c r="AE50" s="60"/>
      <c r="AF50" s="46"/>
      <c r="AG50" s="1"/>
      <c r="AH50" s="60"/>
      <c r="AI50" s="46"/>
      <c r="AJ50" s="1">
        <v>128.65</v>
      </c>
      <c r="AK50" s="60"/>
      <c r="AL50" s="46"/>
      <c r="AM50" s="1"/>
      <c r="AN50" s="60"/>
      <c r="AO50" s="46"/>
      <c r="AP50" s="1">
        <v>148.41</v>
      </c>
      <c r="AQ50" s="60"/>
      <c r="AR50" s="46"/>
      <c r="AS50" s="1"/>
      <c r="AT50" s="60"/>
      <c r="AU50" s="46"/>
      <c r="AV50" s="1"/>
      <c r="AW50" s="60"/>
      <c r="AX50" s="47"/>
      <c r="AY50" s="43">
        <v>284.97000000000003</v>
      </c>
      <c r="AZ50" s="69"/>
    </row>
    <row r="51" spans="1:52">
      <c r="A51" t="s">
        <v>882</v>
      </c>
      <c r="B51" s="134" t="s">
        <v>1765</v>
      </c>
      <c r="C51" s="2" t="s">
        <v>408</v>
      </c>
      <c r="D51" s="2" t="s">
        <v>420</v>
      </c>
      <c r="E51" s="46"/>
      <c r="F51" s="1"/>
      <c r="G51" s="60"/>
      <c r="H51" s="46"/>
      <c r="I51" s="1"/>
      <c r="J51" s="60"/>
      <c r="K51" s="46"/>
      <c r="L51" s="1"/>
      <c r="M51" s="60"/>
      <c r="N51" s="46"/>
      <c r="O51" s="1"/>
      <c r="P51" s="60"/>
      <c r="Q51" s="46"/>
      <c r="R51" s="1"/>
      <c r="S51" s="60"/>
      <c r="T51" s="46"/>
      <c r="U51" s="1"/>
      <c r="V51" s="60"/>
      <c r="W51" s="46"/>
      <c r="X51" s="1"/>
      <c r="Y51" s="1"/>
      <c r="Z51" s="46"/>
      <c r="AA51" s="1"/>
      <c r="AB51" s="60"/>
      <c r="AC51" s="46"/>
      <c r="AD51" s="1"/>
      <c r="AE51" s="60"/>
      <c r="AF51" s="46"/>
      <c r="AG51" s="1"/>
      <c r="AH51" s="60"/>
      <c r="AI51" s="46"/>
      <c r="AJ51" s="1"/>
      <c r="AK51" s="60"/>
      <c r="AL51" s="46"/>
      <c r="AM51" s="1"/>
      <c r="AN51" s="60"/>
      <c r="AO51" s="46"/>
      <c r="AP51" s="1">
        <v>24.28</v>
      </c>
      <c r="AQ51" s="60"/>
      <c r="AR51" s="46"/>
      <c r="AS51" s="1"/>
      <c r="AT51" s="60"/>
      <c r="AU51" s="46"/>
      <c r="AV51" s="1"/>
      <c r="AW51" s="60"/>
      <c r="AX51" s="47"/>
      <c r="AY51" s="43">
        <v>24.28</v>
      </c>
      <c r="AZ51" s="69"/>
    </row>
    <row r="52" spans="1:52">
      <c r="A52" t="s">
        <v>408</v>
      </c>
      <c r="B52" s="134" t="s">
        <v>1765</v>
      </c>
      <c r="C52" s="2" t="s">
        <v>408</v>
      </c>
      <c r="D52" s="2" t="s">
        <v>183</v>
      </c>
      <c r="E52" s="46"/>
      <c r="F52" s="1"/>
      <c r="G52" s="60"/>
      <c r="H52" s="46"/>
      <c r="I52" s="1">
        <v>2.0299999999999998</v>
      </c>
      <c r="J52" s="60"/>
      <c r="K52" s="46"/>
      <c r="L52" s="1">
        <v>1697.59</v>
      </c>
      <c r="M52" s="60"/>
      <c r="N52" s="46"/>
      <c r="O52" s="1"/>
      <c r="P52" s="60">
        <v>1592</v>
      </c>
      <c r="Q52" s="46"/>
      <c r="R52" s="1"/>
      <c r="S52" s="60">
        <v>8</v>
      </c>
      <c r="T52" s="46"/>
      <c r="U52" s="1"/>
      <c r="V52" s="60"/>
      <c r="W52" s="46"/>
      <c r="X52" s="1"/>
      <c r="Y52" s="1"/>
      <c r="Z52" s="46"/>
      <c r="AA52" s="1"/>
      <c r="AB52" s="60"/>
      <c r="AC52" s="46"/>
      <c r="AD52" s="1"/>
      <c r="AE52" s="60"/>
      <c r="AF52" s="46"/>
      <c r="AG52" s="1">
        <v>4.91</v>
      </c>
      <c r="AH52" s="60"/>
      <c r="AI52" s="46"/>
      <c r="AJ52" s="1"/>
      <c r="AK52" s="60"/>
      <c r="AL52" s="46"/>
      <c r="AM52" s="1"/>
      <c r="AN52" s="60"/>
      <c r="AO52" s="46"/>
      <c r="AP52" s="1"/>
      <c r="AQ52" s="60"/>
      <c r="AR52" s="46"/>
      <c r="AS52" s="1"/>
      <c r="AT52" s="60"/>
      <c r="AU52" s="46"/>
      <c r="AV52" s="1"/>
      <c r="AW52" s="60"/>
      <c r="AX52" s="47">
        <v>7133.8050000000003</v>
      </c>
      <c r="AY52" s="43">
        <v>1704.53</v>
      </c>
      <c r="AZ52" s="69">
        <v>1600</v>
      </c>
    </row>
    <row r="53" spans="1:52">
      <c r="A53" t="s">
        <v>882</v>
      </c>
      <c r="B53" s="134" t="s">
        <v>1765</v>
      </c>
      <c r="C53" s="2" t="s">
        <v>408</v>
      </c>
      <c r="D53" s="2" t="s">
        <v>83</v>
      </c>
      <c r="E53" s="46"/>
      <c r="F53" s="1"/>
      <c r="G53" s="60"/>
      <c r="H53" s="46"/>
      <c r="I53" s="1">
        <v>2</v>
      </c>
      <c r="J53" s="60"/>
      <c r="K53" s="46"/>
      <c r="L53" s="1">
        <v>23.39</v>
      </c>
      <c r="M53" s="60"/>
      <c r="N53" s="46"/>
      <c r="O53" s="1"/>
      <c r="P53" s="60"/>
      <c r="Q53" s="46"/>
      <c r="R53" s="1"/>
      <c r="S53" s="60"/>
      <c r="T53" s="46"/>
      <c r="U53" s="1">
        <v>0.84</v>
      </c>
      <c r="V53" s="60"/>
      <c r="W53" s="46"/>
      <c r="X53" s="1">
        <v>5.89</v>
      </c>
      <c r="Y53" s="1"/>
      <c r="Z53" s="46"/>
      <c r="AA53" s="1"/>
      <c r="AB53" s="60"/>
      <c r="AC53" s="46"/>
      <c r="AD53" s="1">
        <v>0.22</v>
      </c>
      <c r="AE53" s="60"/>
      <c r="AF53" s="46"/>
      <c r="AG53" s="1"/>
      <c r="AH53" s="60"/>
      <c r="AI53" s="46"/>
      <c r="AJ53" s="1"/>
      <c r="AK53" s="60"/>
      <c r="AL53" s="46"/>
      <c r="AM53" s="1"/>
      <c r="AN53" s="60"/>
      <c r="AO53" s="46"/>
      <c r="AP53" s="1"/>
      <c r="AQ53" s="60"/>
      <c r="AR53" s="46"/>
      <c r="AS53" s="1">
        <v>26.19</v>
      </c>
      <c r="AT53" s="60"/>
      <c r="AU53" s="46"/>
      <c r="AV53" s="1"/>
      <c r="AW53" s="60"/>
      <c r="AX53" s="47"/>
      <c r="AY53" s="43">
        <v>58.53</v>
      </c>
      <c r="AZ53" s="69"/>
    </row>
    <row r="54" spans="1:52">
      <c r="A54" t="s">
        <v>746</v>
      </c>
      <c r="B54" s="134" t="s">
        <v>1765</v>
      </c>
      <c r="C54" s="2" t="s">
        <v>408</v>
      </c>
      <c r="D54" s="2" t="s">
        <v>84</v>
      </c>
      <c r="E54" s="46"/>
      <c r="F54" s="1"/>
      <c r="G54" s="60"/>
      <c r="H54" s="46"/>
      <c r="I54" s="1"/>
      <c r="J54" s="60"/>
      <c r="K54" s="46"/>
      <c r="L54" s="1">
        <v>44.1</v>
      </c>
      <c r="M54" s="60"/>
      <c r="N54" s="46"/>
      <c r="O54" s="1"/>
      <c r="P54" s="60"/>
      <c r="Q54" s="46"/>
      <c r="R54" s="1"/>
      <c r="S54" s="60"/>
      <c r="T54" s="46"/>
      <c r="U54" s="1"/>
      <c r="V54" s="60"/>
      <c r="W54" s="46"/>
      <c r="X54" s="1">
        <v>3.62</v>
      </c>
      <c r="Y54" s="1"/>
      <c r="Z54" s="46"/>
      <c r="AA54" s="1"/>
      <c r="AB54" s="60"/>
      <c r="AC54" s="46"/>
      <c r="AD54" s="1">
        <v>0.38</v>
      </c>
      <c r="AE54" s="60"/>
      <c r="AF54" s="46"/>
      <c r="AG54" s="1"/>
      <c r="AH54" s="60"/>
      <c r="AI54" s="46"/>
      <c r="AJ54" s="1"/>
      <c r="AK54" s="60"/>
      <c r="AL54" s="46"/>
      <c r="AM54" s="1"/>
      <c r="AN54" s="60"/>
      <c r="AO54" s="46"/>
      <c r="AP54" s="1"/>
      <c r="AQ54" s="60"/>
      <c r="AR54" s="46"/>
      <c r="AS54" s="1">
        <v>7.95</v>
      </c>
      <c r="AT54" s="60"/>
      <c r="AU54" s="46"/>
      <c r="AV54" s="1"/>
      <c r="AW54" s="60"/>
      <c r="AX54" s="47"/>
      <c r="AY54" s="43">
        <v>56.05</v>
      </c>
      <c r="AZ54" s="69"/>
    </row>
    <row r="55" spans="1:52">
      <c r="A55" t="s">
        <v>460</v>
      </c>
      <c r="B55" s="134" t="s">
        <v>1765</v>
      </c>
      <c r="C55" s="2" t="s">
        <v>408</v>
      </c>
      <c r="D55" s="2" t="s">
        <v>235</v>
      </c>
      <c r="E55" s="46"/>
      <c r="F55" s="1"/>
      <c r="G55" s="60"/>
      <c r="H55" s="46"/>
      <c r="I55" s="1"/>
      <c r="J55" s="60"/>
      <c r="K55" s="46"/>
      <c r="L55" s="1"/>
      <c r="M55" s="60"/>
      <c r="N55" s="46"/>
      <c r="O55" s="1"/>
      <c r="P55" s="60"/>
      <c r="Q55" s="46"/>
      <c r="R55" s="1"/>
      <c r="S55" s="60"/>
      <c r="T55" s="46"/>
      <c r="U55" s="1">
        <v>1.31</v>
      </c>
      <c r="V55" s="60"/>
      <c r="W55" s="46"/>
      <c r="X55" s="1">
        <v>3.2</v>
      </c>
      <c r="Y55" s="1"/>
      <c r="Z55" s="46"/>
      <c r="AA55" s="1">
        <v>6.15</v>
      </c>
      <c r="AB55" s="60"/>
      <c r="AC55" s="46"/>
      <c r="AD55" s="1">
        <v>0.21</v>
      </c>
      <c r="AE55" s="60"/>
      <c r="AF55" s="46"/>
      <c r="AG55" s="1"/>
      <c r="AH55" s="60"/>
      <c r="AI55" s="46"/>
      <c r="AJ55" s="1"/>
      <c r="AK55" s="60"/>
      <c r="AL55" s="46"/>
      <c r="AM55" s="1"/>
      <c r="AN55" s="60"/>
      <c r="AO55" s="46"/>
      <c r="AP55" s="1"/>
      <c r="AQ55" s="60"/>
      <c r="AR55" s="46"/>
      <c r="AS55" s="1">
        <v>12.46</v>
      </c>
      <c r="AT55" s="60"/>
      <c r="AU55" s="46"/>
      <c r="AV55" s="1"/>
      <c r="AW55" s="60"/>
      <c r="AX55" s="47"/>
      <c r="AY55" s="43">
        <v>23.33</v>
      </c>
      <c r="AZ55" s="69"/>
    </row>
    <row r="56" spans="1:52">
      <c r="A56" t="s">
        <v>686</v>
      </c>
      <c r="B56" s="134" t="s">
        <v>1765</v>
      </c>
      <c r="C56" s="2" t="s">
        <v>408</v>
      </c>
      <c r="D56" s="2" t="s">
        <v>192</v>
      </c>
      <c r="E56" s="46"/>
      <c r="F56" s="1"/>
      <c r="G56" s="60"/>
      <c r="H56" s="46"/>
      <c r="I56" s="1"/>
      <c r="J56" s="60"/>
      <c r="K56" s="46"/>
      <c r="L56" s="1"/>
      <c r="M56" s="60"/>
      <c r="N56" s="46"/>
      <c r="O56" s="1"/>
      <c r="P56" s="60"/>
      <c r="Q56" s="46"/>
      <c r="R56" s="1"/>
      <c r="S56" s="60"/>
      <c r="T56" s="46"/>
      <c r="U56" s="1"/>
      <c r="V56" s="60"/>
      <c r="W56" s="46"/>
      <c r="X56" s="1"/>
      <c r="Y56" s="1"/>
      <c r="Z56" s="46"/>
      <c r="AA56" s="1">
        <v>5.32</v>
      </c>
      <c r="AB56" s="60"/>
      <c r="AC56" s="46"/>
      <c r="AD56" s="1"/>
      <c r="AE56" s="60"/>
      <c r="AF56" s="46"/>
      <c r="AG56" s="1"/>
      <c r="AH56" s="60"/>
      <c r="AI56" s="46"/>
      <c r="AJ56" s="1"/>
      <c r="AK56" s="60"/>
      <c r="AL56" s="46"/>
      <c r="AM56" s="1">
        <v>54.54</v>
      </c>
      <c r="AN56" s="60"/>
      <c r="AO56" s="46"/>
      <c r="AP56" s="1"/>
      <c r="AQ56" s="60"/>
      <c r="AR56" s="46"/>
      <c r="AS56" s="1"/>
      <c r="AT56" s="60"/>
      <c r="AU56" s="46"/>
      <c r="AV56" s="1"/>
      <c r="AW56" s="60"/>
      <c r="AX56" s="47"/>
      <c r="AY56" s="43">
        <v>59.86</v>
      </c>
      <c r="AZ56" s="69"/>
    </row>
    <row r="57" spans="1:52">
      <c r="A57" t="s">
        <v>460</v>
      </c>
      <c r="B57" s="134" t="s">
        <v>1765</v>
      </c>
      <c r="C57" s="2" t="s">
        <v>408</v>
      </c>
      <c r="D57" s="2" t="s">
        <v>96</v>
      </c>
      <c r="E57" s="46"/>
      <c r="F57" s="1"/>
      <c r="G57" s="60"/>
      <c r="H57" s="46"/>
      <c r="I57" s="1">
        <v>3.73</v>
      </c>
      <c r="J57" s="60"/>
      <c r="K57" s="46"/>
      <c r="L57" s="1">
        <v>18.57</v>
      </c>
      <c r="M57" s="60"/>
      <c r="N57" s="46"/>
      <c r="O57" s="1"/>
      <c r="P57" s="60"/>
      <c r="Q57" s="46"/>
      <c r="R57" s="1"/>
      <c r="S57" s="60"/>
      <c r="T57" s="46"/>
      <c r="U57" s="1">
        <v>17.25</v>
      </c>
      <c r="V57" s="60"/>
      <c r="W57" s="46"/>
      <c r="X57" s="1">
        <v>11.6</v>
      </c>
      <c r="Y57" s="1"/>
      <c r="Z57" s="46"/>
      <c r="AA57" s="1">
        <v>35.25</v>
      </c>
      <c r="AB57" s="60"/>
      <c r="AC57" s="46"/>
      <c r="AD57" s="1">
        <v>1.27</v>
      </c>
      <c r="AE57" s="60"/>
      <c r="AF57" s="46"/>
      <c r="AG57" s="1">
        <v>17.89</v>
      </c>
      <c r="AH57" s="60"/>
      <c r="AI57" s="46"/>
      <c r="AJ57" s="1"/>
      <c r="AK57" s="60"/>
      <c r="AL57" s="46"/>
      <c r="AM57" s="1">
        <v>37.22</v>
      </c>
      <c r="AN57" s="60"/>
      <c r="AO57" s="46"/>
      <c r="AP57" s="1"/>
      <c r="AQ57" s="60"/>
      <c r="AR57" s="46"/>
      <c r="AS57" s="1">
        <v>44.8</v>
      </c>
      <c r="AT57" s="60"/>
      <c r="AU57" s="46"/>
      <c r="AV57" s="1"/>
      <c r="AW57" s="60"/>
      <c r="AX57" s="47"/>
      <c r="AY57" s="43">
        <v>187.58</v>
      </c>
      <c r="AZ57" s="69"/>
    </row>
    <row r="58" spans="1:52">
      <c r="A58" t="s">
        <v>408</v>
      </c>
      <c r="B58" s="134" t="s">
        <v>1765</v>
      </c>
      <c r="C58" s="2" t="s">
        <v>408</v>
      </c>
      <c r="D58" s="2" t="s">
        <v>424</v>
      </c>
      <c r="E58" s="46"/>
      <c r="F58" s="1"/>
      <c r="G58" s="60"/>
      <c r="H58" s="46"/>
      <c r="I58" s="1"/>
      <c r="J58" s="60"/>
      <c r="K58" s="46"/>
      <c r="L58" s="1"/>
      <c r="M58" s="60"/>
      <c r="N58" s="46"/>
      <c r="O58" s="1"/>
      <c r="P58" s="60"/>
      <c r="Q58" s="46"/>
      <c r="R58" s="1"/>
      <c r="S58" s="60"/>
      <c r="T58" s="46"/>
      <c r="U58" s="1"/>
      <c r="V58" s="60"/>
      <c r="W58" s="46"/>
      <c r="X58" s="1">
        <v>5.63</v>
      </c>
      <c r="Y58" s="1"/>
      <c r="Z58" s="46"/>
      <c r="AA58" s="1"/>
      <c r="AB58" s="60"/>
      <c r="AC58" s="46"/>
      <c r="AD58" s="1"/>
      <c r="AE58" s="60"/>
      <c r="AF58" s="46"/>
      <c r="AG58" s="1"/>
      <c r="AH58" s="60"/>
      <c r="AI58" s="46"/>
      <c r="AJ58" s="1"/>
      <c r="AK58" s="60"/>
      <c r="AL58" s="46"/>
      <c r="AM58" s="1"/>
      <c r="AN58" s="60"/>
      <c r="AO58" s="46"/>
      <c r="AP58" s="1"/>
      <c r="AQ58" s="60"/>
      <c r="AR58" s="46"/>
      <c r="AS58" s="1">
        <v>7.36</v>
      </c>
      <c r="AT58" s="60"/>
      <c r="AU58" s="46"/>
      <c r="AV58" s="1"/>
      <c r="AW58" s="60"/>
      <c r="AX58" s="47"/>
      <c r="AY58" s="43">
        <v>12.99</v>
      </c>
      <c r="AZ58" s="69"/>
    </row>
    <row r="59" spans="1:52">
      <c r="A59" t="s">
        <v>408</v>
      </c>
      <c r="B59" s="134" t="s">
        <v>1765</v>
      </c>
      <c r="C59" s="2" t="s">
        <v>408</v>
      </c>
      <c r="D59" s="2" t="s">
        <v>426</v>
      </c>
      <c r="E59" s="46"/>
      <c r="F59" s="1">
        <v>6.4</v>
      </c>
      <c r="G59" s="60"/>
      <c r="H59" s="46"/>
      <c r="I59" s="1"/>
      <c r="J59" s="60"/>
      <c r="K59" s="46"/>
      <c r="L59" s="1"/>
      <c r="M59" s="60"/>
      <c r="N59" s="46"/>
      <c r="O59" s="1"/>
      <c r="P59" s="60"/>
      <c r="Q59" s="46"/>
      <c r="R59" s="1"/>
      <c r="S59" s="60"/>
      <c r="T59" s="46"/>
      <c r="U59" s="1"/>
      <c r="V59" s="60"/>
      <c r="W59" s="46"/>
      <c r="X59" s="1"/>
      <c r="Y59" s="1"/>
      <c r="Z59" s="46"/>
      <c r="AA59" s="1"/>
      <c r="AB59" s="60"/>
      <c r="AC59" s="46"/>
      <c r="AD59" s="1"/>
      <c r="AE59" s="60"/>
      <c r="AF59" s="46"/>
      <c r="AG59" s="1"/>
      <c r="AH59" s="60"/>
      <c r="AI59" s="46"/>
      <c r="AJ59" s="1">
        <v>41.19</v>
      </c>
      <c r="AK59" s="60"/>
      <c r="AL59" s="46"/>
      <c r="AM59" s="1"/>
      <c r="AN59" s="60"/>
      <c r="AO59" s="46"/>
      <c r="AP59" s="1">
        <v>204.94</v>
      </c>
      <c r="AQ59" s="60"/>
      <c r="AR59" s="46"/>
      <c r="AS59" s="1"/>
      <c r="AT59" s="60"/>
      <c r="AU59" s="46"/>
      <c r="AV59" s="1"/>
      <c r="AW59" s="60"/>
      <c r="AX59" s="47">
        <v>6539.3209999999999</v>
      </c>
      <c r="AY59" s="43">
        <v>252.53</v>
      </c>
      <c r="AZ59" s="69"/>
    </row>
    <row r="60" spans="1:52">
      <c r="A60" t="s">
        <v>1507</v>
      </c>
      <c r="B60" s="134" t="s">
        <v>1765</v>
      </c>
      <c r="C60" s="2" t="s">
        <v>408</v>
      </c>
      <c r="D60" s="2" t="s">
        <v>427</v>
      </c>
      <c r="E60" s="46"/>
      <c r="F60" s="1"/>
      <c r="G60" s="60"/>
      <c r="H60" s="46"/>
      <c r="I60" s="1"/>
      <c r="J60" s="60"/>
      <c r="K60" s="46"/>
      <c r="L60" s="1"/>
      <c r="M60" s="60"/>
      <c r="N60" s="46"/>
      <c r="O60" s="1"/>
      <c r="P60" s="60"/>
      <c r="Q60" s="46"/>
      <c r="R60" s="1"/>
      <c r="S60" s="60"/>
      <c r="T60" s="46"/>
      <c r="U60" s="1">
        <v>0.75</v>
      </c>
      <c r="V60" s="60"/>
      <c r="W60" s="46"/>
      <c r="X60" s="1">
        <v>20.149999999999999</v>
      </c>
      <c r="Y60" s="1"/>
      <c r="Z60" s="46"/>
      <c r="AA60" s="1"/>
      <c r="AB60" s="60"/>
      <c r="AC60" s="46"/>
      <c r="AD60" s="1">
        <v>0.14000000000000001</v>
      </c>
      <c r="AE60" s="60"/>
      <c r="AF60" s="46"/>
      <c r="AG60" s="1">
        <v>24.75</v>
      </c>
      <c r="AH60" s="60"/>
      <c r="AI60" s="46"/>
      <c r="AJ60" s="1"/>
      <c r="AK60" s="60"/>
      <c r="AL60" s="46"/>
      <c r="AM60" s="1"/>
      <c r="AN60" s="60"/>
      <c r="AO60" s="46"/>
      <c r="AP60" s="1"/>
      <c r="AQ60" s="60"/>
      <c r="AR60" s="46"/>
      <c r="AS60" s="1">
        <v>87.76</v>
      </c>
      <c r="AT60" s="60"/>
      <c r="AU60" s="46"/>
      <c r="AV60" s="1"/>
      <c r="AW60" s="60"/>
      <c r="AX60" s="47"/>
      <c r="AY60" s="43">
        <v>133.55000000000001</v>
      </c>
      <c r="AZ60" s="69"/>
    </row>
    <row r="61" spans="1:52">
      <c r="A61" t="s">
        <v>686</v>
      </c>
      <c r="B61" s="134" t="s">
        <v>1765</v>
      </c>
      <c r="C61" s="2" t="s">
        <v>408</v>
      </c>
      <c r="D61" s="2" t="s">
        <v>103</v>
      </c>
      <c r="E61" s="46"/>
      <c r="F61" s="1"/>
      <c r="G61" s="60"/>
      <c r="H61" s="46"/>
      <c r="I61" s="1"/>
      <c r="J61" s="60"/>
      <c r="K61" s="46"/>
      <c r="L61" s="1"/>
      <c r="M61" s="60"/>
      <c r="N61" s="46"/>
      <c r="O61" s="1"/>
      <c r="P61" s="60">
        <v>1</v>
      </c>
      <c r="Q61" s="46"/>
      <c r="R61" s="1"/>
      <c r="S61" s="60">
        <v>624</v>
      </c>
      <c r="T61" s="46"/>
      <c r="U61" s="1">
        <v>11.05</v>
      </c>
      <c r="V61" s="60"/>
      <c r="W61" s="46"/>
      <c r="X61" s="1">
        <v>61.13</v>
      </c>
      <c r="Y61" s="1"/>
      <c r="Z61" s="46"/>
      <c r="AA61" s="1">
        <v>188.23</v>
      </c>
      <c r="AB61" s="60"/>
      <c r="AC61" s="46"/>
      <c r="AD61" s="1">
        <v>2.39</v>
      </c>
      <c r="AE61" s="60"/>
      <c r="AF61" s="46"/>
      <c r="AG61" s="1">
        <v>63.94</v>
      </c>
      <c r="AH61" s="60"/>
      <c r="AI61" s="46"/>
      <c r="AJ61" s="1"/>
      <c r="AK61" s="60"/>
      <c r="AL61" s="46"/>
      <c r="AM61" s="1">
        <v>158.41999999999999</v>
      </c>
      <c r="AN61" s="60"/>
      <c r="AO61" s="46"/>
      <c r="AP61" s="1"/>
      <c r="AQ61" s="60"/>
      <c r="AR61" s="46"/>
      <c r="AS61" s="1">
        <v>191.29</v>
      </c>
      <c r="AT61" s="60"/>
      <c r="AU61" s="46"/>
      <c r="AV61" s="1"/>
      <c r="AW61" s="60"/>
      <c r="AX61" s="47"/>
      <c r="AY61" s="43">
        <v>676.45</v>
      </c>
      <c r="AZ61" s="69">
        <v>625</v>
      </c>
    </row>
    <row r="62" spans="1:52">
      <c r="A62" t="s">
        <v>669</v>
      </c>
      <c r="B62" s="134" t="s">
        <v>1765</v>
      </c>
      <c r="C62" s="2" t="s">
        <v>408</v>
      </c>
      <c r="D62" s="2" t="s">
        <v>139</v>
      </c>
      <c r="E62" s="46"/>
      <c r="F62" s="1">
        <v>13.84</v>
      </c>
      <c r="G62" s="60"/>
      <c r="H62" s="46"/>
      <c r="I62" s="1"/>
      <c r="J62" s="60"/>
      <c r="K62" s="46"/>
      <c r="L62" s="1"/>
      <c r="M62" s="60"/>
      <c r="N62" s="46"/>
      <c r="O62" s="1"/>
      <c r="P62" s="60"/>
      <c r="Q62" s="46"/>
      <c r="R62" s="1"/>
      <c r="S62" s="60"/>
      <c r="T62" s="46"/>
      <c r="U62" s="1"/>
      <c r="V62" s="60"/>
      <c r="W62" s="46"/>
      <c r="X62" s="1"/>
      <c r="Y62" s="1"/>
      <c r="Z62" s="46"/>
      <c r="AA62" s="1"/>
      <c r="AB62" s="60"/>
      <c r="AC62" s="46"/>
      <c r="AD62" s="1"/>
      <c r="AE62" s="60"/>
      <c r="AF62" s="46"/>
      <c r="AG62" s="1"/>
      <c r="AH62" s="60"/>
      <c r="AI62" s="46"/>
      <c r="AJ62" s="1">
        <v>42.66</v>
      </c>
      <c r="AK62" s="60"/>
      <c r="AL62" s="46"/>
      <c r="AM62" s="1"/>
      <c r="AN62" s="60"/>
      <c r="AO62" s="46"/>
      <c r="AP62" s="1"/>
      <c r="AQ62" s="60"/>
      <c r="AR62" s="46"/>
      <c r="AS62" s="1"/>
      <c r="AT62" s="60"/>
      <c r="AU62" s="46"/>
      <c r="AV62" s="1"/>
      <c r="AW62" s="60"/>
      <c r="AX62" s="47"/>
      <c r="AY62" s="43">
        <v>56.5</v>
      </c>
      <c r="AZ62" s="69"/>
    </row>
    <row r="63" spans="1:52">
      <c r="A63" t="s">
        <v>460</v>
      </c>
      <c r="B63" s="134" t="s">
        <v>1765</v>
      </c>
      <c r="C63" s="2" t="s">
        <v>408</v>
      </c>
      <c r="D63" s="2" t="s">
        <v>109</v>
      </c>
      <c r="E63" s="46"/>
      <c r="F63" s="1"/>
      <c r="G63" s="60"/>
      <c r="H63" s="46"/>
      <c r="I63" s="1">
        <v>2.2400000000000002</v>
      </c>
      <c r="J63" s="60"/>
      <c r="K63" s="46"/>
      <c r="L63" s="1">
        <v>15.41</v>
      </c>
      <c r="M63" s="60"/>
      <c r="N63" s="46"/>
      <c r="O63" s="1"/>
      <c r="P63" s="60"/>
      <c r="Q63" s="46"/>
      <c r="R63" s="1"/>
      <c r="S63" s="60"/>
      <c r="T63" s="46"/>
      <c r="U63" s="1">
        <v>2.09</v>
      </c>
      <c r="V63" s="60"/>
      <c r="W63" s="46"/>
      <c r="X63" s="1">
        <v>16.82</v>
      </c>
      <c r="Y63" s="1"/>
      <c r="Z63" s="46"/>
      <c r="AA63" s="1">
        <v>36.51</v>
      </c>
      <c r="AB63" s="60"/>
      <c r="AC63" s="46"/>
      <c r="AD63" s="1">
        <v>1.1399999999999999</v>
      </c>
      <c r="AE63" s="60"/>
      <c r="AF63" s="46"/>
      <c r="AG63" s="1">
        <v>20.21</v>
      </c>
      <c r="AH63" s="60"/>
      <c r="AI63" s="46"/>
      <c r="AJ63" s="1"/>
      <c r="AK63" s="60"/>
      <c r="AL63" s="46"/>
      <c r="AM63" s="1">
        <v>56.48</v>
      </c>
      <c r="AN63" s="60"/>
      <c r="AO63" s="46"/>
      <c r="AP63" s="1"/>
      <c r="AQ63" s="60"/>
      <c r="AR63" s="46"/>
      <c r="AS63" s="1">
        <v>98.43</v>
      </c>
      <c r="AT63" s="60"/>
      <c r="AU63" s="46"/>
      <c r="AV63" s="1"/>
      <c r="AW63" s="60"/>
      <c r="AX63" s="47"/>
      <c r="AY63" s="43">
        <v>249.32999999999998</v>
      </c>
      <c r="AZ63" s="69"/>
    </row>
    <row r="64" spans="1:52">
      <c r="A64" t="s">
        <v>460</v>
      </c>
      <c r="B64" s="134" t="s">
        <v>1765</v>
      </c>
      <c r="C64" s="2" t="s">
        <v>408</v>
      </c>
      <c r="D64" s="2" t="s">
        <v>112</v>
      </c>
      <c r="E64" s="46"/>
      <c r="F64" s="1"/>
      <c r="G64" s="60"/>
      <c r="H64" s="46"/>
      <c r="I64" s="1"/>
      <c r="J64" s="60"/>
      <c r="K64" s="46"/>
      <c r="L64" s="1"/>
      <c r="M64" s="60"/>
      <c r="N64" s="46"/>
      <c r="O64" s="1"/>
      <c r="P64" s="60"/>
      <c r="Q64" s="46"/>
      <c r="R64" s="1"/>
      <c r="S64" s="60"/>
      <c r="T64" s="46"/>
      <c r="U64" s="1"/>
      <c r="V64" s="60"/>
      <c r="W64" s="46"/>
      <c r="X64" s="1">
        <v>5.26</v>
      </c>
      <c r="Y64" s="1"/>
      <c r="Z64" s="46"/>
      <c r="AA64" s="1">
        <v>7.46</v>
      </c>
      <c r="AB64" s="60"/>
      <c r="AC64" s="46"/>
      <c r="AD64" s="1"/>
      <c r="AE64" s="60"/>
      <c r="AF64" s="46"/>
      <c r="AG64" s="1"/>
      <c r="AH64" s="60"/>
      <c r="AI64" s="46"/>
      <c r="AJ64" s="1"/>
      <c r="AK64" s="60"/>
      <c r="AL64" s="46"/>
      <c r="AM64" s="1"/>
      <c r="AN64" s="60"/>
      <c r="AO64" s="46"/>
      <c r="AP64" s="1"/>
      <c r="AQ64" s="60"/>
      <c r="AR64" s="46"/>
      <c r="AS64" s="1">
        <v>5.52</v>
      </c>
      <c r="AT64" s="60"/>
      <c r="AU64" s="46"/>
      <c r="AV64" s="1"/>
      <c r="AW64" s="60"/>
      <c r="AX64" s="47"/>
      <c r="AY64" s="43">
        <v>18.239999999999998</v>
      </c>
      <c r="AZ64" s="69"/>
    </row>
    <row r="65" spans="1:52">
      <c r="A65" t="s">
        <v>226</v>
      </c>
      <c r="B65" s="134" t="s">
        <v>1765</v>
      </c>
      <c r="C65" s="2" t="s">
        <v>408</v>
      </c>
      <c r="D65" s="2" t="s">
        <v>114</v>
      </c>
      <c r="E65" s="46"/>
      <c r="F65" s="1"/>
      <c r="G65" s="60"/>
      <c r="H65" s="46"/>
      <c r="I65" s="1"/>
      <c r="J65" s="60"/>
      <c r="K65" s="46"/>
      <c r="L65" s="1"/>
      <c r="M65" s="60"/>
      <c r="N65" s="46"/>
      <c r="O65" s="1"/>
      <c r="P65" s="60"/>
      <c r="Q65" s="46"/>
      <c r="R65" s="1"/>
      <c r="S65" s="60"/>
      <c r="T65" s="46"/>
      <c r="U65" s="1">
        <v>3.78</v>
      </c>
      <c r="V65" s="60"/>
      <c r="W65" s="46"/>
      <c r="X65" s="1">
        <v>17.57</v>
      </c>
      <c r="Y65" s="1"/>
      <c r="Z65" s="46"/>
      <c r="AA65" s="1">
        <v>17.72</v>
      </c>
      <c r="AB65" s="60"/>
      <c r="AC65" s="46"/>
      <c r="AD65" s="1">
        <v>0.41</v>
      </c>
      <c r="AE65" s="60"/>
      <c r="AF65" s="46"/>
      <c r="AG65" s="1">
        <v>16.97</v>
      </c>
      <c r="AH65" s="60"/>
      <c r="AI65" s="46"/>
      <c r="AJ65" s="1"/>
      <c r="AK65" s="60"/>
      <c r="AL65" s="46"/>
      <c r="AM65" s="1">
        <v>29.85</v>
      </c>
      <c r="AN65" s="60"/>
      <c r="AO65" s="46"/>
      <c r="AP65" s="1"/>
      <c r="AQ65" s="60"/>
      <c r="AR65" s="46"/>
      <c r="AS65" s="1">
        <v>53.08</v>
      </c>
      <c r="AT65" s="60"/>
      <c r="AU65" s="46"/>
      <c r="AV65" s="1"/>
      <c r="AW65" s="60"/>
      <c r="AX65" s="47"/>
      <c r="AY65" s="43">
        <v>139.38</v>
      </c>
      <c r="AZ65" s="69"/>
    </row>
    <row r="66" spans="1:52">
      <c r="A66" t="s">
        <v>408</v>
      </c>
      <c r="B66" s="134" t="s">
        <v>1765</v>
      </c>
      <c r="C66" s="2" t="s">
        <v>408</v>
      </c>
      <c r="D66" s="2" t="s">
        <v>436</v>
      </c>
      <c r="E66" s="46"/>
      <c r="F66" s="1"/>
      <c r="G66" s="60"/>
      <c r="H66" s="46"/>
      <c r="I66" s="1"/>
      <c r="J66" s="60"/>
      <c r="K66" s="46"/>
      <c r="L66" s="1"/>
      <c r="M66" s="60"/>
      <c r="N66" s="46"/>
      <c r="O66" s="1"/>
      <c r="P66" s="60"/>
      <c r="Q66" s="46"/>
      <c r="R66" s="1"/>
      <c r="S66" s="60"/>
      <c r="T66" s="46"/>
      <c r="U66" s="1">
        <v>49.77</v>
      </c>
      <c r="V66" s="60"/>
      <c r="W66" s="46"/>
      <c r="X66" s="1"/>
      <c r="Y66" s="1"/>
      <c r="Z66" s="46"/>
      <c r="AA66" s="1"/>
      <c r="AB66" s="60"/>
      <c r="AC66" s="46"/>
      <c r="AD66" s="1">
        <v>11.44</v>
      </c>
      <c r="AE66" s="60"/>
      <c r="AF66" s="46"/>
      <c r="AG66" s="1"/>
      <c r="AH66" s="60"/>
      <c r="AI66" s="46"/>
      <c r="AJ66" s="1"/>
      <c r="AK66" s="60"/>
      <c r="AL66" s="46"/>
      <c r="AM66" s="1"/>
      <c r="AN66" s="60"/>
      <c r="AO66" s="46"/>
      <c r="AP66" s="1"/>
      <c r="AQ66" s="60"/>
      <c r="AR66" s="46"/>
      <c r="AS66" s="1"/>
      <c r="AT66" s="60"/>
      <c r="AU66" s="46"/>
      <c r="AV66" s="1"/>
      <c r="AW66" s="60"/>
      <c r="AX66" s="47"/>
      <c r="AY66" s="43">
        <v>61.21</v>
      </c>
      <c r="AZ66" s="69"/>
    </row>
    <row r="67" spans="1:52">
      <c r="A67" t="s">
        <v>1499</v>
      </c>
      <c r="B67" s="134" t="s">
        <v>1765</v>
      </c>
      <c r="C67" s="2" t="s">
        <v>408</v>
      </c>
      <c r="D67" s="2" t="s">
        <v>428</v>
      </c>
      <c r="E67" s="46"/>
      <c r="F67" s="1"/>
      <c r="G67" s="60"/>
      <c r="H67" s="46"/>
      <c r="I67" s="1"/>
      <c r="J67" s="60"/>
      <c r="K67" s="46"/>
      <c r="L67" s="1"/>
      <c r="M67" s="60"/>
      <c r="N67" s="46"/>
      <c r="O67" s="1"/>
      <c r="P67" s="60"/>
      <c r="Q67" s="46"/>
      <c r="R67" s="1"/>
      <c r="S67" s="60"/>
      <c r="T67" s="46"/>
      <c r="U67" s="1"/>
      <c r="V67" s="60"/>
      <c r="W67" s="46"/>
      <c r="X67" s="1"/>
      <c r="Y67" s="1"/>
      <c r="Z67" s="46"/>
      <c r="AA67" s="1"/>
      <c r="AB67" s="60"/>
      <c r="AC67" s="46"/>
      <c r="AD67" s="1">
        <v>0.15</v>
      </c>
      <c r="AE67" s="60"/>
      <c r="AF67" s="46"/>
      <c r="AG67" s="1">
        <v>15.29</v>
      </c>
      <c r="AH67" s="60"/>
      <c r="AI67" s="46"/>
      <c r="AJ67" s="1"/>
      <c r="AK67" s="60"/>
      <c r="AL67" s="46"/>
      <c r="AM67" s="1">
        <v>15.15</v>
      </c>
      <c r="AN67" s="60"/>
      <c r="AO67" s="46"/>
      <c r="AP67" s="1"/>
      <c r="AQ67" s="60"/>
      <c r="AR67" s="46"/>
      <c r="AS67" s="1"/>
      <c r="AT67" s="60"/>
      <c r="AU67" s="46"/>
      <c r="AV67" s="1"/>
      <c r="AW67" s="60"/>
      <c r="AX67" s="47"/>
      <c r="AY67" s="43">
        <v>30.59</v>
      </c>
      <c r="AZ67" s="69"/>
    </row>
    <row r="68" spans="1:52">
      <c r="A68" t="s">
        <v>408</v>
      </c>
      <c r="B68" s="134" t="s">
        <v>1765</v>
      </c>
      <c r="C68" s="2" t="s">
        <v>408</v>
      </c>
      <c r="D68" s="2" t="s">
        <v>431</v>
      </c>
      <c r="E68" s="46"/>
      <c r="F68" s="1">
        <v>30.45</v>
      </c>
      <c r="G68" s="60"/>
      <c r="H68" s="46"/>
      <c r="I68" s="1">
        <v>7.14</v>
      </c>
      <c r="J68" s="60"/>
      <c r="K68" s="46"/>
      <c r="L68" s="1"/>
      <c r="M68" s="60"/>
      <c r="N68" s="46"/>
      <c r="O68" s="1"/>
      <c r="P68" s="60"/>
      <c r="Q68" s="46"/>
      <c r="R68" s="1"/>
      <c r="S68" s="60"/>
      <c r="T68" s="46"/>
      <c r="U68" s="1"/>
      <c r="V68" s="60"/>
      <c r="W68" s="46"/>
      <c r="X68" s="1"/>
      <c r="Y68" s="1"/>
      <c r="Z68" s="46"/>
      <c r="AA68" s="1"/>
      <c r="AB68" s="60"/>
      <c r="AC68" s="46"/>
      <c r="AD68" s="1"/>
      <c r="AE68" s="60"/>
      <c r="AF68" s="46"/>
      <c r="AG68" s="1"/>
      <c r="AH68" s="60"/>
      <c r="AI68" s="46"/>
      <c r="AJ68" s="1">
        <v>26.26</v>
      </c>
      <c r="AK68" s="60"/>
      <c r="AL68" s="46"/>
      <c r="AM68" s="1"/>
      <c r="AN68" s="60"/>
      <c r="AO68" s="46"/>
      <c r="AP68" s="1">
        <v>166.96</v>
      </c>
      <c r="AQ68" s="60"/>
      <c r="AR68" s="46"/>
      <c r="AS68" s="1"/>
      <c r="AT68" s="60"/>
      <c r="AU68" s="46"/>
      <c r="AV68" s="1"/>
      <c r="AW68" s="60"/>
      <c r="AX68" s="47"/>
      <c r="AY68" s="43">
        <v>230.81</v>
      </c>
      <c r="AZ68" s="69"/>
    </row>
    <row r="69" spans="1:52">
      <c r="A69" t="s">
        <v>882</v>
      </c>
      <c r="B69" s="134" t="s">
        <v>1765</v>
      </c>
      <c r="C69" s="2" t="s">
        <v>408</v>
      </c>
      <c r="D69" s="2" t="s">
        <v>123</v>
      </c>
      <c r="E69" s="46"/>
      <c r="F69" s="1"/>
      <c r="G69" s="60"/>
      <c r="H69" s="46"/>
      <c r="I69" s="1"/>
      <c r="J69" s="60"/>
      <c r="K69" s="46"/>
      <c r="L69" s="1">
        <v>38.69</v>
      </c>
      <c r="M69" s="60"/>
      <c r="N69" s="46"/>
      <c r="O69" s="1"/>
      <c r="P69" s="60"/>
      <c r="Q69" s="46"/>
      <c r="R69" s="1"/>
      <c r="S69" s="60"/>
      <c r="T69" s="46"/>
      <c r="U69" s="1"/>
      <c r="V69" s="60"/>
      <c r="W69" s="46"/>
      <c r="X69" s="1"/>
      <c r="Y69" s="1"/>
      <c r="Z69" s="46"/>
      <c r="AA69" s="1"/>
      <c r="AB69" s="60"/>
      <c r="AC69" s="46"/>
      <c r="AD69" s="1"/>
      <c r="AE69" s="60"/>
      <c r="AF69" s="46"/>
      <c r="AG69" s="1"/>
      <c r="AH69" s="60"/>
      <c r="AI69" s="46"/>
      <c r="AJ69" s="1">
        <v>130.91999999999999</v>
      </c>
      <c r="AK69" s="60"/>
      <c r="AL69" s="46"/>
      <c r="AM69" s="1"/>
      <c r="AN69" s="60"/>
      <c r="AO69" s="46"/>
      <c r="AP69" s="1">
        <v>40.770000000000003</v>
      </c>
      <c r="AQ69" s="60"/>
      <c r="AR69" s="46"/>
      <c r="AS69" s="1"/>
      <c r="AT69" s="60"/>
      <c r="AU69" s="46"/>
      <c r="AV69" s="1"/>
      <c r="AW69" s="60"/>
      <c r="AX69" s="47"/>
      <c r="AY69" s="43">
        <v>210.38</v>
      </c>
      <c r="AZ69" s="69"/>
    </row>
    <row r="70" spans="1:52">
      <c r="A70" t="s">
        <v>1480</v>
      </c>
      <c r="B70" s="134" t="s">
        <v>1765</v>
      </c>
      <c r="C70" s="2" t="s">
        <v>408</v>
      </c>
      <c r="D70" s="2" t="s">
        <v>131</v>
      </c>
      <c r="E70" s="46"/>
      <c r="F70" s="1">
        <v>14.31</v>
      </c>
      <c r="G70" s="60"/>
      <c r="H70" s="46"/>
      <c r="I70" s="1"/>
      <c r="J70" s="60"/>
      <c r="K70" s="46"/>
      <c r="L70" s="1"/>
      <c r="M70" s="60"/>
      <c r="N70" s="46"/>
      <c r="O70" s="1"/>
      <c r="P70" s="60"/>
      <c r="Q70" s="46"/>
      <c r="R70" s="1"/>
      <c r="S70" s="60"/>
      <c r="T70" s="46"/>
      <c r="U70" s="1"/>
      <c r="V70" s="60"/>
      <c r="W70" s="46"/>
      <c r="X70" s="1"/>
      <c r="Y70" s="1"/>
      <c r="Z70" s="46"/>
      <c r="AA70" s="1"/>
      <c r="AB70" s="60"/>
      <c r="AC70" s="46"/>
      <c r="AD70" s="1"/>
      <c r="AE70" s="60"/>
      <c r="AF70" s="46"/>
      <c r="AG70" s="1"/>
      <c r="AH70" s="60"/>
      <c r="AI70" s="46"/>
      <c r="AJ70" s="1">
        <v>38.08</v>
      </c>
      <c r="AK70" s="60"/>
      <c r="AL70" s="46"/>
      <c r="AM70" s="1"/>
      <c r="AN70" s="60"/>
      <c r="AO70" s="46"/>
      <c r="AP70" s="1"/>
      <c r="AQ70" s="60"/>
      <c r="AR70" s="46"/>
      <c r="AS70" s="1"/>
      <c r="AT70" s="60"/>
      <c r="AU70" s="46"/>
      <c r="AV70" s="1"/>
      <c r="AW70" s="60"/>
      <c r="AX70" s="47"/>
      <c r="AY70" s="43">
        <v>52.39</v>
      </c>
      <c r="AZ70" s="69"/>
    </row>
    <row r="71" spans="1:52">
      <c r="A71" t="s">
        <v>408</v>
      </c>
      <c r="B71" s="134" t="s">
        <v>1765</v>
      </c>
      <c r="C71" s="2" t="s">
        <v>408</v>
      </c>
      <c r="D71" s="2" t="s">
        <v>434</v>
      </c>
      <c r="E71" s="46"/>
      <c r="F71" s="1"/>
      <c r="G71" s="60"/>
      <c r="H71" s="46"/>
      <c r="I71" s="1"/>
      <c r="J71" s="60"/>
      <c r="K71" s="46"/>
      <c r="L71" s="1"/>
      <c r="M71" s="60"/>
      <c r="N71" s="46"/>
      <c r="O71" s="1"/>
      <c r="P71" s="60"/>
      <c r="Q71" s="46"/>
      <c r="R71" s="1"/>
      <c r="S71" s="60"/>
      <c r="T71" s="46"/>
      <c r="U71" s="1"/>
      <c r="V71" s="60"/>
      <c r="W71" s="46"/>
      <c r="X71" s="1"/>
      <c r="Y71" s="1"/>
      <c r="Z71" s="46"/>
      <c r="AA71" s="1"/>
      <c r="AB71" s="60"/>
      <c r="AC71" s="46"/>
      <c r="AD71" s="1"/>
      <c r="AE71" s="60"/>
      <c r="AF71" s="46"/>
      <c r="AG71" s="1"/>
      <c r="AH71" s="60"/>
      <c r="AI71" s="46"/>
      <c r="AJ71" s="1"/>
      <c r="AK71" s="60"/>
      <c r="AL71" s="46"/>
      <c r="AM71" s="1"/>
      <c r="AN71" s="60"/>
      <c r="AO71" s="46"/>
      <c r="AP71" s="1">
        <v>35.76</v>
      </c>
      <c r="AQ71" s="60"/>
      <c r="AR71" s="46"/>
      <c r="AS71" s="1"/>
      <c r="AT71" s="60"/>
      <c r="AU71" s="46"/>
      <c r="AV71" s="1"/>
      <c r="AW71" s="60"/>
      <c r="AX71" s="47"/>
      <c r="AY71" s="43">
        <v>35.76</v>
      </c>
      <c r="AZ71" s="69"/>
    </row>
    <row r="72" spans="1:52">
      <c r="A72" t="s">
        <v>408</v>
      </c>
      <c r="B72" s="134" t="s">
        <v>1765</v>
      </c>
      <c r="C72" s="2" t="s">
        <v>408</v>
      </c>
      <c r="D72" s="2" t="s">
        <v>438</v>
      </c>
      <c r="E72" s="46"/>
      <c r="F72" s="1"/>
      <c r="G72" s="60"/>
      <c r="H72" s="46"/>
      <c r="I72" s="1">
        <v>122.98</v>
      </c>
      <c r="J72" s="60"/>
      <c r="K72" s="46"/>
      <c r="L72" s="1">
        <v>11.57</v>
      </c>
      <c r="M72" s="60"/>
      <c r="N72" s="46"/>
      <c r="O72" s="1"/>
      <c r="P72" s="60"/>
      <c r="Q72" s="46"/>
      <c r="R72" s="1"/>
      <c r="S72" s="60"/>
      <c r="T72" s="46"/>
      <c r="U72" s="1"/>
      <c r="V72" s="60"/>
      <c r="W72" s="46"/>
      <c r="X72" s="1"/>
      <c r="Y72" s="1"/>
      <c r="Z72" s="46"/>
      <c r="AA72" s="1"/>
      <c r="AB72" s="60"/>
      <c r="AC72" s="46"/>
      <c r="AD72" s="1"/>
      <c r="AE72" s="60"/>
      <c r="AF72" s="46"/>
      <c r="AG72" s="1"/>
      <c r="AH72" s="60"/>
      <c r="AI72" s="46"/>
      <c r="AJ72" s="1"/>
      <c r="AK72" s="60"/>
      <c r="AL72" s="46"/>
      <c r="AM72" s="1"/>
      <c r="AN72" s="60"/>
      <c r="AO72" s="46"/>
      <c r="AP72" s="1"/>
      <c r="AQ72" s="60"/>
      <c r="AR72" s="46"/>
      <c r="AS72" s="1"/>
      <c r="AT72" s="60"/>
      <c r="AU72" s="46"/>
      <c r="AV72" s="1"/>
      <c r="AW72" s="60"/>
      <c r="AX72" s="47"/>
      <c r="AY72" s="43">
        <v>134.55000000000001</v>
      </c>
      <c r="AZ72" s="69"/>
    </row>
    <row r="73" spans="1:52">
      <c r="A73" t="s">
        <v>408</v>
      </c>
      <c r="B73" s="134" t="s">
        <v>1765</v>
      </c>
      <c r="C73" s="2" t="s">
        <v>408</v>
      </c>
      <c r="D73" s="2" t="s">
        <v>435</v>
      </c>
      <c r="E73" s="46"/>
      <c r="F73" s="1">
        <v>4.58</v>
      </c>
      <c r="G73" s="60"/>
      <c r="H73" s="46"/>
      <c r="I73" s="1"/>
      <c r="J73" s="60"/>
      <c r="K73" s="46"/>
      <c r="L73" s="1"/>
      <c r="M73" s="60"/>
      <c r="N73" s="46"/>
      <c r="O73" s="1"/>
      <c r="P73" s="60"/>
      <c r="Q73" s="46"/>
      <c r="R73" s="1"/>
      <c r="S73" s="60"/>
      <c r="T73" s="46"/>
      <c r="U73" s="1"/>
      <c r="V73" s="60"/>
      <c r="W73" s="46"/>
      <c r="X73" s="1"/>
      <c r="Y73" s="1"/>
      <c r="Z73" s="46"/>
      <c r="AA73" s="1"/>
      <c r="AB73" s="60"/>
      <c r="AC73" s="46"/>
      <c r="AD73" s="1"/>
      <c r="AE73" s="60"/>
      <c r="AF73" s="46"/>
      <c r="AG73" s="1"/>
      <c r="AH73" s="60"/>
      <c r="AI73" s="46"/>
      <c r="AJ73" s="1"/>
      <c r="AK73" s="60"/>
      <c r="AL73" s="46"/>
      <c r="AM73" s="1"/>
      <c r="AN73" s="60"/>
      <c r="AO73" s="46"/>
      <c r="AP73" s="1">
        <v>14.42</v>
      </c>
      <c r="AQ73" s="60"/>
      <c r="AR73" s="46"/>
      <c r="AS73" s="1"/>
      <c r="AT73" s="60"/>
      <c r="AU73" s="46"/>
      <c r="AV73" s="1"/>
      <c r="AW73" s="60"/>
      <c r="AX73" s="47"/>
      <c r="AY73" s="43">
        <v>19</v>
      </c>
      <c r="AZ73" s="69"/>
    </row>
    <row r="74" spans="1:52">
      <c r="A74" t="s">
        <v>1499</v>
      </c>
      <c r="B74" s="134" t="s">
        <v>1765</v>
      </c>
      <c r="C74" s="2" t="s">
        <v>408</v>
      </c>
      <c r="D74" s="2" t="s">
        <v>439</v>
      </c>
      <c r="E74" s="46"/>
      <c r="F74" s="1"/>
      <c r="G74" s="60"/>
      <c r="H74" s="46"/>
      <c r="I74" s="1"/>
      <c r="J74" s="60"/>
      <c r="K74" s="46"/>
      <c r="L74" s="1"/>
      <c r="M74" s="60"/>
      <c r="N74" s="46"/>
      <c r="O74" s="1"/>
      <c r="P74" s="60"/>
      <c r="Q74" s="46"/>
      <c r="R74" s="1"/>
      <c r="S74" s="60"/>
      <c r="T74" s="46"/>
      <c r="U74" s="1"/>
      <c r="V74" s="60"/>
      <c r="W74" s="46"/>
      <c r="X74" s="1"/>
      <c r="Y74" s="1"/>
      <c r="Z74" s="46"/>
      <c r="AA74" s="1"/>
      <c r="AB74" s="60"/>
      <c r="AC74" s="46"/>
      <c r="AD74" s="1"/>
      <c r="AE74" s="60"/>
      <c r="AF74" s="46"/>
      <c r="AG74" s="1">
        <v>4.12</v>
      </c>
      <c r="AH74" s="60"/>
      <c r="AI74" s="46"/>
      <c r="AJ74" s="1"/>
      <c r="AK74" s="60"/>
      <c r="AL74" s="46"/>
      <c r="AM74" s="1"/>
      <c r="AN74" s="60"/>
      <c r="AO74" s="46"/>
      <c r="AP74" s="1"/>
      <c r="AQ74" s="60"/>
      <c r="AR74" s="46"/>
      <c r="AS74" s="1"/>
      <c r="AT74" s="60"/>
      <c r="AU74" s="46"/>
      <c r="AV74" s="1"/>
      <c r="AW74" s="60"/>
      <c r="AX74" s="47"/>
      <c r="AY74" s="43">
        <v>4.12</v>
      </c>
      <c r="AZ74" s="69"/>
    </row>
    <row r="75" spans="1:52">
      <c r="A75"/>
      <c r="B75" s="134" t="s">
        <v>1764</v>
      </c>
      <c r="C75" s="2" t="s">
        <v>408</v>
      </c>
      <c r="D75" s="2" t="s">
        <v>133</v>
      </c>
      <c r="E75" s="46"/>
      <c r="F75" s="1">
        <v>19.363605585514801</v>
      </c>
      <c r="G75" s="60"/>
      <c r="H75" s="46"/>
      <c r="I75" s="1">
        <v>1.175997263085871</v>
      </c>
      <c r="J75" s="60"/>
      <c r="K75" s="46"/>
      <c r="L75" s="1">
        <v>18.578005247772687</v>
      </c>
      <c r="M75" s="60"/>
      <c r="N75" s="46"/>
      <c r="O75" s="1"/>
      <c r="P75" s="60"/>
      <c r="Q75" s="46"/>
      <c r="R75" s="1"/>
      <c r="S75" s="60"/>
      <c r="T75" s="46"/>
      <c r="U75" s="1">
        <v>0.64759254143646416</v>
      </c>
      <c r="V75" s="60"/>
      <c r="W75" s="46"/>
      <c r="X75" s="1">
        <v>4.0619035967702475</v>
      </c>
      <c r="Y75" s="1"/>
      <c r="Z75" s="46"/>
      <c r="AA75" s="1">
        <v>5.4567021099797364</v>
      </c>
      <c r="AB75" s="60"/>
      <c r="AC75" s="46"/>
      <c r="AD75" s="1">
        <v>0.11604097311139562</v>
      </c>
      <c r="AE75" s="60"/>
      <c r="AF75" s="46"/>
      <c r="AG75" s="1">
        <v>3.4476964500227827</v>
      </c>
      <c r="AH75" s="60"/>
      <c r="AI75" s="46"/>
      <c r="AJ75" s="1">
        <v>62.361502688425624</v>
      </c>
      <c r="AK75" s="60"/>
      <c r="AL75" s="46"/>
      <c r="AM75" s="1">
        <v>12.904925966658391</v>
      </c>
      <c r="AN75" s="60"/>
      <c r="AO75" s="46"/>
      <c r="AP75" s="1">
        <v>112.77893099631783</v>
      </c>
      <c r="AQ75" s="60"/>
      <c r="AR75" s="46"/>
      <c r="AS75" s="1">
        <v>1.5139399396395041</v>
      </c>
      <c r="AT75" s="60"/>
      <c r="AU75" s="46"/>
      <c r="AV75" s="1">
        <v>771.44621985118249</v>
      </c>
      <c r="AW75" s="60"/>
      <c r="AX75" s="47">
        <v>4977.692</v>
      </c>
      <c r="AY75" s="43">
        <v>969.56346655688515</v>
      </c>
      <c r="AZ75" s="69"/>
    </row>
    <row r="76" spans="1:52">
      <c r="A76"/>
      <c r="B76" s="134" t="s">
        <v>1765</v>
      </c>
      <c r="C76" s="2" t="s">
        <v>408</v>
      </c>
      <c r="D76" s="2" t="s">
        <v>134</v>
      </c>
      <c r="E76" s="46"/>
      <c r="F76" s="1">
        <v>22.576394414485193</v>
      </c>
      <c r="G76" s="60"/>
      <c r="H76" s="46"/>
      <c r="I76" s="1">
        <v>4.5640027369141292</v>
      </c>
      <c r="J76" s="60"/>
      <c r="K76" s="46"/>
      <c r="L76" s="1">
        <v>36.481994752227308</v>
      </c>
      <c r="M76" s="60"/>
      <c r="N76" s="46"/>
      <c r="O76" s="1"/>
      <c r="P76" s="60"/>
      <c r="Q76" s="46"/>
      <c r="R76" s="1"/>
      <c r="S76" s="60"/>
      <c r="T76" s="46"/>
      <c r="U76" s="1">
        <v>3.3224074585635366</v>
      </c>
      <c r="V76" s="60"/>
      <c r="W76" s="46"/>
      <c r="X76" s="1">
        <v>21.93809640322975</v>
      </c>
      <c r="Y76" s="1"/>
      <c r="Z76" s="46"/>
      <c r="AA76" s="1">
        <v>26.053297890020268</v>
      </c>
      <c r="AB76" s="60"/>
      <c r="AC76" s="46"/>
      <c r="AD76" s="1">
        <v>1.5139590268886038</v>
      </c>
      <c r="AE76" s="60"/>
      <c r="AF76" s="46"/>
      <c r="AG76" s="1">
        <v>45.282303549977208</v>
      </c>
      <c r="AH76" s="60"/>
      <c r="AI76" s="46"/>
      <c r="AJ76" s="1">
        <v>44.528497311574377</v>
      </c>
      <c r="AK76" s="60"/>
      <c r="AL76" s="46"/>
      <c r="AM76" s="1">
        <v>56.755074033341607</v>
      </c>
      <c r="AN76" s="60"/>
      <c r="AO76" s="46"/>
      <c r="AP76" s="1">
        <v>40.05106900368218</v>
      </c>
      <c r="AQ76" s="60"/>
      <c r="AR76" s="46"/>
      <c r="AS76" s="1">
        <v>35.606060060360498</v>
      </c>
      <c r="AT76" s="60"/>
      <c r="AU76" s="46"/>
      <c r="AV76" s="1">
        <v>1491.2137801488172</v>
      </c>
      <c r="AW76" s="60"/>
      <c r="AX76" s="47">
        <v>14640.27</v>
      </c>
      <c r="AY76" s="43">
        <v>1874.1765334431143</v>
      </c>
      <c r="AZ76" s="69"/>
    </row>
    <row r="77" spans="1:52">
      <c r="A77"/>
      <c r="B77" s="134" t="s">
        <v>1764</v>
      </c>
      <c r="C77" s="2" t="s">
        <v>408</v>
      </c>
      <c r="D77" s="10" t="s">
        <v>2318</v>
      </c>
      <c r="E77" s="39" t="s">
        <v>1763</v>
      </c>
      <c r="F77" s="30">
        <v>277.92360558551474</v>
      </c>
      <c r="G77" s="61" t="s">
        <v>1763</v>
      </c>
      <c r="H77" s="39" t="s">
        <v>1763</v>
      </c>
      <c r="I77" s="30">
        <v>43.095997263085877</v>
      </c>
      <c r="J77" s="61" t="s">
        <v>1763</v>
      </c>
      <c r="K77" s="39" t="s">
        <v>1763</v>
      </c>
      <c r="L77" s="30">
        <v>1033.1780052477725</v>
      </c>
      <c r="M77" s="61" t="s">
        <v>1763</v>
      </c>
      <c r="N77" s="39" t="s">
        <v>1763</v>
      </c>
      <c r="O77" s="30" t="s">
        <v>1763</v>
      </c>
      <c r="P77" s="61">
        <v>3521</v>
      </c>
      <c r="Q77" s="39" t="s">
        <v>1763</v>
      </c>
      <c r="R77" s="30" t="s">
        <v>1763</v>
      </c>
      <c r="S77" s="61">
        <v>884</v>
      </c>
      <c r="T77" s="39" t="s">
        <v>1763</v>
      </c>
      <c r="U77" s="30">
        <v>36.077592541436466</v>
      </c>
      <c r="V77" s="61" t="s">
        <v>1763</v>
      </c>
      <c r="W77" s="39" t="s">
        <v>1763</v>
      </c>
      <c r="X77" s="30">
        <v>67.911903596770244</v>
      </c>
      <c r="Y77" s="61" t="s">
        <v>1763</v>
      </c>
      <c r="Z77" s="39" t="s">
        <v>1763</v>
      </c>
      <c r="AA77" s="30">
        <v>547.30670210997971</v>
      </c>
      <c r="AB77" s="61" t="s">
        <v>1763</v>
      </c>
      <c r="AC77" s="39" t="s">
        <v>1763</v>
      </c>
      <c r="AD77" s="30">
        <v>2.8960409731113956</v>
      </c>
      <c r="AE77" s="61" t="s">
        <v>1763</v>
      </c>
      <c r="AF77" s="39" t="s">
        <v>1763</v>
      </c>
      <c r="AG77" s="30">
        <v>54.687696450022784</v>
      </c>
      <c r="AH77" s="61" t="s">
        <v>1763</v>
      </c>
      <c r="AI77" s="39" t="s">
        <v>1763</v>
      </c>
      <c r="AJ77" s="30">
        <v>1463.9615026884258</v>
      </c>
      <c r="AK77" s="61" t="s">
        <v>1763</v>
      </c>
      <c r="AL77" s="39" t="s">
        <v>1763</v>
      </c>
      <c r="AM77" s="30">
        <v>587.31492596665851</v>
      </c>
      <c r="AN77" s="61" t="s">
        <v>1763</v>
      </c>
      <c r="AO77" s="39" t="s">
        <v>1763</v>
      </c>
      <c r="AP77" s="30">
        <v>2193.0089309963178</v>
      </c>
      <c r="AQ77" s="61" t="s">
        <v>1763</v>
      </c>
      <c r="AR77" s="39" t="s">
        <v>1763</v>
      </c>
      <c r="AS77" s="30">
        <v>50.433939939639508</v>
      </c>
      <c r="AT77" s="61" t="s">
        <v>1763</v>
      </c>
      <c r="AU77" s="39" t="s">
        <v>1763</v>
      </c>
      <c r="AV77" s="30">
        <v>771.44621985118249</v>
      </c>
      <c r="AW77" s="61" t="s">
        <v>1763</v>
      </c>
      <c r="AX77" s="39">
        <v>15083.914000000001</v>
      </c>
      <c r="AY77" s="30">
        <v>7084.9534665568854</v>
      </c>
      <c r="AZ77" s="61">
        <v>4405</v>
      </c>
    </row>
    <row r="78" spans="1:52">
      <c r="A78"/>
      <c r="B78" s="134" t="s">
        <v>1765</v>
      </c>
      <c r="C78" s="2" t="s">
        <v>408</v>
      </c>
      <c r="D78" s="10" t="s">
        <v>2319</v>
      </c>
      <c r="E78" s="39" t="s">
        <v>1763</v>
      </c>
      <c r="F78" s="30">
        <v>324.03639441448519</v>
      </c>
      <c r="G78" s="61" t="s">
        <v>1763</v>
      </c>
      <c r="H78" s="39" t="s">
        <v>1763</v>
      </c>
      <c r="I78" s="30">
        <v>167.25400273691412</v>
      </c>
      <c r="J78" s="61" t="s">
        <v>1763</v>
      </c>
      <c r="K78" s="39" t="s">
        <v>1763</v>
      </c>
      <c r="L78" s="30">
        <v>2028.8719947522272</v>
      </c>
      <c r="M78" s="61" t="s">
        <v>1763</v>
      </c>
      <c r="N78" s="39" t="s">
        <v>1763</v>
      </c>
      <c r="O78" s="30" t="s">
        <v>1763</v>
      </c>
      <c r="P78" s="61">
        <v>1787</v>
      </c>
      <c r="Q78" s="39" t="s">
        <v>1763</v>
      </c>
      <c r="R78" s="30" t="s">
        <v>1763</v>
      </c>
      <c r="S78" s="61">
        <v>5554</v>
      </c>
      <c r="T78" s="39" t="s">
        <v>1763</v>
      </c>
      <c r="U78" s="30">
        <v>185.09240745856354</v>
      </c>
      <c r="V78" s="61" t="s">
        <v>1763</v>
      </c>
      <c r="W78" s="39" t="s">
        <v>1763</v>
      </c>
      <c r="X78" s="30">
        <v>366.7880964032297</v>
      </c>
      <c r="Y78" s="61" t="s">
        <v>1763</v>
      </c>
      <c r="Z78" s="39" t="s">
        <v>1763</v>
      </c>
      <c r="AA78" s="30">
        <v>2613.1432978900207</v>
      </c>
      <c r="AB78" s="61" t="s">
        <v>1763</v>
      </c>
      <c r="AC78" s="39" t="s">
        <v>1763</v>
      </c>
      <c r="AD78" s="30">
        <v>37.783959026888603</v>
      </c>
      <c r="AE78" s="61" t="s">
        <v>1763</v>
      </c>
      <c r="AF78" s="39" t="s">
        <v>1763</v>
      </c>
      <c r="AG78" s="30">
        <v>718.27230354997732</v>
      </c>
      <c r="AH78" s="61" t="s">
        <v>1763</v>
      </c>
      <c r="AI78" s="39" t="s">
        <v>1763</v>
      </c>
      <c r="AJ78" s="30">
        <v>869.13849731157438</v>
      </c>
      <c r="AK78" s="61" t="s">
        <v>1763</v>
      </c>
      <c r="AL78" s="39" t="s">
        <v>1763</v>
      </c>
      <c r="AM78" s="30">
        <v>2582.9750740333416</v>
      </c>
      <c r="AN78" s="61" t="s">
        <v>1763</v>
      </c>
      <c r="AO78" s="39" t="s">
        <v>1763</v>
      </c>
      <c r="AP78" s="30">
        <v>778.80106900368207</v>
      </c>
      <c r="AQ78" s="61" t="s">
        <v>1763</v>
      </c>
      <c r="AR78" s="39" t="s">
        <v>1763</v>
      </c>
      <c r="AS78" s="30">
        <v>1186.1460600603605</v>
      </c>
      <c r="AT78" s="61" t="s">
        <v>1763</v>
      </c>
      <c r="AU78" s="39" t="s">
        <v>1763</v>
      </c>
      <c r="AV78" s="30">
        <v>1491.2137801488172</v>
      </c>
      <c r="AW78" s="61" t="s">
        <v>1763</v>
      </c>
      <c r="AX78" s="39">
        <v>44364.455999999998</v>
      </c>
      <c r="AY78" s="30">
        <v>13393.806533443112</v>
      </c>
      <c r="AZ78" s="61">
        <v>7341</v>
      </c>
    </row>
    <row r="79" spans="1:52">
      <c r="A79"/>
      <c r="B79" s="134" t="s">
        <v>1766</v>
      </c>
      <c r="C79" s="2" t="s">
        <v>408</v>
      </c>
      <c r="D79" s="10" t="s">
        <v>2320</v>
      </c>
      <c r="E79" s="39" t="s">
        <v>1763</v>
      </c>
      <c r="F79" s="30">
        <v>0</v>
      </c>
      <c r="G79" s="61" t="s">
        <v>1763</v>
      </c>
      <c r="H79" s="39" t="s">
        <v>1763</v>
      </c>
      <c r="I79" s="30">
        <v>0</v>
      </c>
      <c r="J79" s="61" t="s">
        <v>1763</v>
      </c>
      <c r="K79" s="39" t="s">
        <v>1763</v>
      </c>
      <c r="L79" s="30">
        <v>20.5</v>
      </c>
      <c r="M79" s="61" t="s">
        <v>1763</v>
      </c>
      <c r="N79" s="39" t="s">
        <v>1763</v>
      </c>
      <c r="O79" s="30" t="s">
        <v>1763</v>
      </c>
      <c r="P79" s="61">
        <v>0</v>
      </c>
      <c r="Q79" s="39" t="s">
        <v>1763</v>
      </c>
      <c r="R79" s="30" t="s">
        <v>1763</v>
      </c>
      <c r="S79" s="61">
        <v>0</v>
      </c>
      <c r="T79" s="39" t="s">
        <v>1763</v>
      </c>
      <c r="U79" s="30">
        <v>6.74</v>
      </c>
      <c r="V79" s="61" t="s">
        <v>1763</v>
      </c>
      <c r="W79" s="39" t="s">
        <v>1763</v>
      </c>
      <c r="X79" s="30">
        <v>17.57</v>
      </c>
      <c r="Y79" s="61" t="s">
        <v>1763</v>
      </c>
      <c r="Z79" s="39" t="s">
        <v>1763</v>
      </c>
      <c r="AA79" s="30">
        <v>45.45</v>
      </c>
      <c r="AB79" s="61" t="s">
        <v>1763</v>
      </c>
      <c r="AC79" s="39" t="s">
        <v>1763</v>
      </c>
      <c r="AD79" s="30">
        <v>0.64</v>
      </c>
      <c r="AE79" s="61" t="s">
        <v>1763</v>
      </c>
      <c r="AF79" s="39" t="s">
        <v>1763</v>
      </c>
      <c r="AG79" s="30">
        <v>18.190000000000001</v>
      </c>
      <c r="AH79" s="61" t="s">
        <v>1763</v>
      </c>
      <c r="AI79" s="39" t="s">
        <v>1763</v>
      </c>
      <c r="AJ79" s="30">
        <v>0</v>
      </c>
      <c r="AK79" s="61" t="s">
        <v>1763</v>
      </c>
      <c r="AL79" s="39" t="s">
        <v>1763</v>
      </c>
      <c r="AM79" s="30">
        <v>137</v>
      </c>
      <c r="AN79" s="61" t="s">
        <v>1763</v>
      </c>
      <c r="AO79" s="39" t="s">
        <v>1763</v>
      </c>
      <c r="AP79" s="30">
        <v>0</v>
      </c>
      <c r="AQ79" s="61" t="s">
        <v>1763</v>
      </c>
      <c r="AR79" s="39" t="s">
        <v>1763</v>
      </c>
      <c r="AS79" s="30">
        <v>29.15</v>
      </c>
      <c r="AT79" s="61" t="s">
        <v>1763</v>
      </c>
      <c r="AU79" s="39" t="s">
        <v>1763</v>
      </c>
      <c r="AV79" s="30">
        <v>0</v>
      </c>
      <c r="AW79" s="61" t="s">
        <v>1763</v>
      </c>
      <c r="AX79" s="39">
        <v>0</v>
      </c>
      <c r="AY79" s="30">
        <v>275.24</v>
      </c>
      <c r="AZ79" s="61">
        <v>0</v>
      </c>
    </row>
    <row r="80" spans="1:52">
      <c r="A80"/>
      <c r="B80" s="134"/>
      <c r="C80" s="2" t="s">
        <v>408</v>
      </c>
      <c r="D80" s="10" t="s">
        <v>2257</v>
      </c>
      <c r="E80" s="40" t="s">
        <v>1763</v>
      </c>
      <c r="F80" s="31">
        <v>601.95999999999992</v>
      </c>
      <c r="G80" s="62" t="s">
        <v>1763</v>
      </c>
      <c r="H80" s="40" t="s">
        <v>1763</v>
      </c>
      <c r="I80" s="31">
        <v>210.35</v>
      </c>
      <c r="J80" s="62" t="s">
        <v>1763</v>
      </c>
      <c r="K80" s="40" t="s">
        <v>1763</v>
      </c>
      <c r="L80" s="31">
        <v>3082.5499999999997</v>
      </c>
      <c r="M80" s="62" t="s">
        <v>1763</v>
      </c>
      <c r="N80" s="40" t="s">
        <v>1763</v>
      </c>
      <c r="O80" s="31" t="s">
        <v>1763</v>
      </c>
      <c r="P80" s="62">
        <v>5308</v>
      </c>
      <c r="Q80" s="40" t="s">
        <v>1763</v>
      </c>
      <c r="R80" s="31" t="s">
        <v>1763</v>
      </c>
      <c r="S80" s="62">
        <v>6438</v>
      </c>
      <c r="T80" s="40" t="s">
        <v>1763</v>
      </c>
      <c r="U80" s="31">
        <v>227.91000000000003</v>
      </c>
      <c r="V80" s="62" t="s">
        <v>1763</v>
      </c>
      <c r="W80" s="40" t="s">
        <v>1763</v>
      </c>
      <c r="X80" s="31">
        <v>452.26999999999992</v>
      </c>
      <c r="Y80" s="62" t="s">
        <v>1763</v>
      </c>
      <c r="Z80" s="40" t="s">
        <v>1763</v>
      </c>
      <c r="AA80" s="31">
        <v>3205.9</v>
      </c>
      <c r="AB80" s="62" t="s">
        <v>1763</v>
      </c>
      <c r="AC80" s="40" t="s">
        <v>1763</v>
      </c>
      <c r="AD80" s="31">
        <v>41.32</v>
      </c>
      <c r="AE80" s="62" t="s">
        <v>1763</v>
      </c>
      <c r="AF80" s="40" t="s">
        <v>1763</v>
      </c>
      <c r="AG80" s="31">
        <v>791.1500000000002</v>
      </c>
      <c r="AH80" s="62" t="s">
        <v>1763</v>
      </c>
      <c r="AI80" s="40" t="s">
        <v>1763</v>
      </c>
      <c r="AJ80" s="31">
        <v>2333.1000000000004</v>
      </c>
      <c r="AK80" s="62" t="s">
        <v>1763</v>
      </c>
      <c r="AL80" s="40" t="s">
        <v>1763</v>
      </c>
      <c r="AM80" s="31">
        <v>3307.29</v>
      </c>
      <c r="AN80" s="62" t="s">
        <v>1763</v>
      </c>
      <c r="AO80" s="40" t="s">
        <v>1763</v>
      </c>
      <c r="AP80" s="31">
        <v>2971.81</v>
      </c>
      <c r="AQ80" s="62" t="s">
        <v>1763</v>
      </c>
      <c r="AR80" s="40" t="s">
        <v>1763</v>
      </c>
      <c r="AS80" s="31">
        <v>1265.73</v>
      </c>
      <c r="AT80" s="62" t="s">
        <v>1763</v>
      </c>
      <c r="AU80" s="40" t="s">
        <v>1763</v>
      </c>
      <c r="AV80" s="31">
        <v>2262.66</v>
      </c>
      <c r="AW80" s="62" t="s">
        <v>1763</v>
      </c>
      <c r="AX80" s="40">
        <v>59448.369999999995</v>
      </c>
      <c r="AY80" s="31">
        <v>20754</v>
      </c>
      <c r="AZ80" s="62">
        <v>11746</v>
      </c>
    </row>
    <row r="81" spans="1:52">
      <c r="A81" s="112"/>
      <c r="B81" s="135"/>
      <c r="C81" s="132" t="s">
        <v>408</v>
      </c>
      <c r="D81" s="113" t="s">
        <v>2321</v>
      </c>
      <c r="E81" s="124" t="s">
        <v>1763</v>
      </c>
      <c r="F81" s="113">
        <v>1.3041402201439508E-2</v>
      </c>
      <c r="G81" s="125" t="s">
        <v>1763</v>
      </c>
      <c r="H81" s="124" t="s">
        <v>1763</v>
      </c>
      <c r="I81" s="113">
        <v>4.5572113646634334E-3</v>
      </c>
      <c r="J81" s="125" t="s">
        <v>1763</v>
      </c>
      <c r="K81" s="124" t="s">
        <v>1763</v>
      </c>
      <c r="L81" s="113">
        <v>6.6783132361032893E-2</v>
      </c>
      <c r="M81" s="125" t="s">
        <v>1763</v>
      </c>
      <c r="N81" s="124" t="s">
        <v>1763</v>
      </c>
      <c r="O81" s="113" t="s">
        <v>1763</v>
      </c>
      <c r="P81" s="125">
        <v>0.10860071550940402</v>
      </c>
      <c r="Q81" s="124" t="s">
        <v>1763</v>
      </c>
      <c r="R81" s="113" t="s">
        <v>1763</v>
      </c>
      <c r="S81" s="125">
        <v>0.13172031018265695</v>
      </c>
      <c r="T81" s="124" t="s">
        <v>1763</v>
      </c>
      <c r="U81" s="113">
        <v>4.9376469794173679E-3</v>
      </c>
      <c r="V81" s="125" t="s">
        <v>1763</v>
      </c>
      <c r="W81" s="124" t="s">
        <v>1763</v>
      </c>
      <c r="X81" s="113">
        <v>9.7983835697472346E-3</v>
      </c>
      <c r="Y81" s="125" t="s">
        <v>1763</v>
      </c>
      <c r="Z81" s="124" t="s">
        <v>1763</v>
      </c>
      <c r="AA81" s="113">
        <v>6.9455497570594257E-2</v>
      </c>
      <c r="AB81" s="125" t="s">
        <v>1763</v>
      </c>
      <c r="AC81" s="124" t="s">
        <v>1763</v>
      </c>
      <c r="AD81" s="113">
        <v>8.95193599181807E-4</v>
      </c>
      <c r="AE81" s="125" t="s">
        <v>1763</v>
      </c>
      <c r="AF81" s="124" t="s">
        <v>1763</v>
      </c>
      <c r="AG81" s="113">
        <v>1.7140184317344789E-2</v>
      </c>
      <c r="AH81" s="125" t="s">
        <v>1763</v>
      </c>
      <c r="AI81" s="124" t="s">
        <v>1763</v>
      </c>
      <c r="AJ81" s="113">
        <v>5.0546374304237029E-2</v>
      </c>
      <c r="AK81" s="125" t="s">
        <v>1763</v>
      </c>
      <c r="AL81" s="124" t="s">
        <v>1763</v>
      </c>
      <c r="AM81" s="113">
        <v>7.1652101612729877E-2</v>
      </c>
      <c r="AN81" s="125" t="s">
        <v>1763</v>
      </c>
      <c r="AO81" s="124" t="s">
        <v>1763</v>
      </c>
      <c r="AP81" s="113">
        <v>6.4383961519469637E-2</v>
      </c>
      <c r="AQ81" s="125" t="s">
        <v>1763</v>
      </c>
      <c r="AR81" s="124" t="s">
        <v>1763</v>
      </c>
      <c r="AS81" s="113">
        <v>2.7421911768934864E-2</v>
      </c>
      <c r="AT81" s="125" t="s">
        <v>1763</v>
      </c>
      <c r="AU81" s="124" t="s">
        <v>1763</v>
      </c>
      <c r="AV81" s="113">
        <v>4.9020298865554382E-2</v>
      </c>
      <c r="AW81" s="125" t="s">
        <v>1763</v>
      </c>
      <c r="AX81" s="114">
        <v>1.3260466281837793</v>
      </c>
      <c r="AY81" s="115">
        <v>0.44963330003434709</v>
      </c>
      <c r="AZ81" s="116">
        <v>0.24032102569206096</v>
      </c>
    </row>
    <row r="82" spans="1:52">
      <c r="A82" s="112"/>
      <c r="B82" s="135"/>
      <c r="C82" s="132" t="s">
        <v>408</v>
      </c>
      <c r="D82" s="117" t="s">
        <v>2322</v>
      </c>
      <c r="E82" s="126" t="s">
        <v>1763</v>
      </c>
      <c r="F82" s="127">
        <v>46.169779650726753</v>
      </c>
      <c r="G82" s="128" t="s">
        <v>1763</v>
      </c>
      <c r="H82" s="126" t="s">
        <v>1763</v>
      </c>
      <c r="I82" s="127">
        <v>20.487757196617959</v>
      </c>
      <c r="J82" s="128" t="s">
        <v>1763</v>
      </c>
      <c r="K82" s="126" t="s">
        <v>1763</v>
      </c>
      <c r="L82" s="127">
        <v>33.516990973310165</v>
      </c>
      <c r="M82" s="128" t="s">
        <v>1763</v>
      </c>
      <c r="N82" s="126" t="s">
        <v>1763</v>
      </c>
      <c r="O82" s="127" t="s">
        <v>1763</v>
      </c>
      <c r="P82" s="128">
        <v>66.333835719668429</v>
      </c>
      <c r="Q82" s="126" t="s">
        <v>1763</v>
      </c>
      <c r="R82" s="127" t="s">
        <v>1763</v>
      </c>
      <c r="S82" s="128">
        <v>13.730972351662007</v>
      </c>
      <c r="T82" s="126" t="s">
        <v>1763</v>
      </c>
      <c r="U82" s="127">
        <v>15.829754087769937</v>
      </c>
      <c r="V82" s="128" t="s">
        <v>1763</v>
      </c>
      <c r="W82" s="126" t="s">
        <v>1763</v>
      </c>
      <c r="X82" s="127">
        <v>15.015787825142118</v>
      </c>
      <c r="Y82" s="128" t="s">
        <v>1763</v>
      </c>
      <c r="Z82" s="126" t="s">
        <v>1763</v>
      </c>
      <c r="AA82" s="127">
        <v>17.071858202376234</v>
      </c>
      <c r="AB82" s="128" t="s">
        <v>1763</v>
      </c>
      <c r="AC82" s="126" t="s">
        <v>1763</v>
      </c>
      <c r="AD82" s="127">
        <v>7.0088116483818865</v>
      </c>
      <c r="AE82" s="128" t="s">
        <v>1763</v>
      </c>
      <c r="AF82" s="126" t="s">
        <v>1763</v>
      </c>
      <c r="AG82" s="127">
        <v>6.9124308222236959</v>
      </c>
      <c r="AH82" s="128" t="s">
        <v>1763</v>
      </c>
      <c r="AI82" s="126" t="s">
        <v>1763</v>
      </c>
      <c r="AJ82" s="127">
        <v>62.747482006276009</v>
      </c>
      <c r="AK82" s="128" t="s">
        <v>1763</v>
      </c>
      <c r="AL82" s="126" t="s">
        <v>1763</v>
      </c>
      <c r="AM82" s="127">
        <v>17.758192537293631</v>
      </c>
      <c r="AN82" s="128" t="s">
        <v>1763</v>
      </c>
      <c r="AO82" s="126" t="s">
        <v>1763</v>
      </c>
      <c r="AP82" s="127">
        <v>73.793712619458091</v>
      </c>
      <c r="AQ82" s="128" t="s">
        <v>1763</v>
      </c>
      <c r="AR82" s="126" t="s">
        <v>1763</v>
      </c>
      <c r="AS82" s="127">
        <v>3.9845733244562038</v>
      </c>
      <c r="AT82" s="128" t="s">
        <v>1763</v>
      </c>
      <c r="AU82" s="126" t="s">
        <v>1763</v>
      </c>
      <c r="AV82" s="127">
        <v>34.094659376626737</v>
      </c>
      <c r="AW82" s="128" t="s">
        <v>1763</v>
      </c>
      <c r="AX82" s="118">
        <v>25.373133022823001</v>
      </c>
      <c r="AY82" s="119">
        <v>34.13777328012376</v>
      </c>
      <c r="AZ82" s="120">
        <v>37.502128384130771</v>
      </c>
    </row>
    <row r="83" spans="1:52">
      <c r="A83" s="112"/>
      <c r="B83" s="135"/>
      <c r="C83" s="132" t="s">
        <v>408</v>
      </c>
      <c r="D83" s="117" t="s">
        <v>2323</v>
      </c>
      <c r="E83" s="129">
        <v>0</v>
      </c>
      <c r="F83" s="130">
        <v>20</v>
      </c>
      <c r="G83" s="131">
        <v>0</v>
      </c>
      <c r="H83" s="129">
        <v>0</v>
      </c>
      <c r="I83" s="130">
        <v>19</v>
      </c>
      <c r="J83" s="131">
        <v>0</v>
      </c>
      <c r="K83" s="129">
        <v>0</v>
      </c>
      <c r="L83" s="130">
        <v>19</v>
      </c>
      <c r="M83" s="131">
        <v>0</v>
      </c>
      <c r="N83" s="129">
        <v>0</v>
      </c>
      <c r="O83" s="130">
        <v>0</v>
      </c>
      <c r="P83" s="131">
        <v>9</v>
      </c>
      <c r="Q83" s="129">
        <v>0</v>
      </c>
      <c r="R83" s="130">
        <v>0</v>
      </c>
      <c r="S83" s="131">
        <v>8</v>
      </c>
      <c r="T83" s="129">
        <v>0</v>
      </c>
      <c r="U83" s="130">
        <v>20</v>
      </c>
      <c r="V83" s="131">
        <v>0</v>
      </c>
      <c r="W83" s="129">
        <v>0</v>
      </c>
      <c r="X83" s="130">
        <v>20</v>
      </c>
      <c r="Y83" s="130">
        <v>0</v>
      </c>
      <c r="Z83" s="129">
        <v>0</v>
      </c>
      <c r="AA83" s="130">
        <v>20</v>
      </c>
      <c r="AB83" s="131">
        <v>0</v>
      </c>
      <c r="AC83" s="129">
        <v>0</v>
      </c>
      <c r="AD83" s="130">
        <v>20</v>
      </c>
      <c r="AE83" s="131">
        <v>0</v>
      </c>
      <c r="AF83" s="129">
        <v>0</v>
      </c>
      <c r="AG83" s="130">
        <v>20</v>
      </c>
      <c r="AH83" s="131">
        <v>0</v>
      </c>
      <c r="AI83" s="129">
        <v>0</v>
      </c>
      <c r="AJ83" s="130">
        <v>20</v>
      </c>
      <c r="AK83" s="131">
        <v>0</v>
      </c>
      <c r="AL83" s="129">
        <v>0</v>
      </c>
      <c r="AM83" s="130">
        <v>20</v>
      </c>
      <c r="AN83" s="131">
        <v>0</v>
      </c>
      <c r="AO83" s="129">
        <v>0</v>
      </c>
      <c r="AP83" s="130">
        <v>20</v>
      </c>
      <c r="AQ83" s="131">
        <v>0</v>
      </c>
      <c r="AR83" s="129">
        <v>0</v>
      </c>
      <c r="AS83" s="130">
        <v>20</v>
      </c>
      <c r="AT83" s="131">
        <v>0</v>
      </c>
      <c r="AU83" s="129">
        <v>0</v>
      </c>
      <c r="AV83" s="130">
        <v>0</v>
      </c>
      <c r="AW83" s="131">
        <v>0</v>
      </c>
      <c r="AX83" s="121">
        <v>7</v>
      </c>
      <c r="AY83" s="122">
        <v>71</v>
      </c>
      <c r="AZ83" s="123">
        <v>9</v>
      </c>
    </row>
    <row r="84" spans="1:52">
      <c r="A84"/>
      <c r="B84" s="134"/>
      <c r="E84" s="41"/>
      <c r="F84" s="35"/>
      <c r="G84" s="76"/>
      <c r="H84" s="41"/>
      <c r="I84" s="35"/>
      <c r="J84" s="76"/>
      <c r="K84" s="41"/>
      <c r="L84" s="35"/>
      <c r="M84" s="76"/>
      <c r="N84" s="41"/>
      <c r="O84" s="35"/>
      <c r="P84" s="76"/>
      <c r="Q84" s="41"/>
      <c r="R84" s="35"/>
      <c r="S84" s="76"/>
      <c r="T84" s="41"/>
      <c r="U84" s="35"/>
      <c r="V84" s="76"/>
      <c r="W84" s="41"/>
      <c r="X84" s="35"/>
      <c r="Y84" s="35"/>
      <c r="Z84" s="41"/>
      <c r="AA84" s="35"/>
      <c r="AB84" s="76"/>
      <c r="AC84" s="41"/>
      <c r="AD84" s="35"/>
      <c r="AE84" s="76"/>
      <c r="AF84" s="41"/>
      <c r="AG84" s="35"/>
      <c r="AH84" s="76"/>
      <c r="AI84" s="41"/>
      <c r="AJ84" s="35"/>
      <c r="AK84" s="76"/>
      <c r="AL84" s="41"/>
      <c r="AM84" s="35"/>
      <c r="AN84" s="76"/>
      <c r="AO84" s="41"/>
      <c r="AP84" s="35"/>
      <c r="AQ84" s="76"/>
      <c r="AR84" s="41"/>
      <c r="AS84" s="35"/>
      <c r="AT84" s="76"/>
      <c r="AU84" s="41"/>
      <c r="AV84" s="35"/>
      <c r="AW84" s="76"/>
      <c r="AX84" s="63"/>
      <c r="AY84" s="44"/>
      <c r="AZ84" s="65"/>
    </row>
    <row r="85" spans="1:52">
      <c r="A85" t="s">
        <v>1763</v>
      </c>
      <c r="B85" s="134"/>
      <c r="E85" s="85"/>
      <c r="F85" s="42"/>
      <c r="G85" s="86"/>
      <c r="H85" s="85"/>
      <c r="I85" s="42"/>
      <c r="J85" s="86"/>
      <c r="K85" s="85"/>
      <c r="L85" s="42"/>
      <c r="M85" s="86"/>
      <c r="N85" s="85"/>
      <c r="O85" s="42"/>
      <c r="P85" s="86"/>
      <c r="Q85" s="85"/>
      <c r="R85" s="42"/>
      <c r="S85" s="86"/>
      <c r="T85" s="85"/>
      <c r="U85" s="42"/>
      <c r="V85" s="86"/>
      <c r="W85" s="85"/>
      <c r="X85" s="42"/>
      <c r="Y85" s="42"/>
      <c r="Z85" s="85"/>
      <c r="AA85" s="42"/>
      <c r="AB85" s="86"/>
      <c r="AC85" s="85"/>
      <c r="AD85" s="42"/>
      <c r="AE85" s="86"/>
      <c r="AF85" s="85"/>
      <c r="AG85" s="42"/>
      <c r="AH85" s="86"/>
      <c r="AI85" s="85"/>
      <c r="AJ85" s="42"/>
      <c r="AK85" s="86"/>
      <c r="AL85" s="85"/>
      <c r="AM85" s="42"/>
      <c r="AN85" s="86"/>
      <c r="AO85" s="85"/>
      <c r="AP85" s="42"/>
      <c r="AQ85" s="86"/>
      <c r="AR85" s="85"/>
      <c r="AS85" s="42"/>
      <c r="AT85" s="86"/>
      <c r="AU85" s="85"/>
      <c r="AV85" s="42"/>
      <c r="AW85" s="86"/>
      <c r="AX85" s="87"/>
      <c r="AY85" s="45"/>
      <c r="AZ85" s="88"/>
    </row>
    <row r="86" spans="1:52">
      <c r="A86" t="s">
        <v>1763</v>
      </c>
      <c r="B86" s="134" t="s">
        <v>1763</v>
      </c>
    </row>
    <row r="87" spans="1:52">
      <c r="A87" t="s">
        <v>1763</v>
      </c>
      <c r="B87" s="134" t="s">
        <v>1763</v>
      </c>
    </row>
    <row r="88" spans="1:52">
      <c r="A88" t="s">
        <v>1763</v>
      </c>
      <c r="B88" s="134" t="s">
        <v>1763</v>
      </c>
    </row>
    <row r="89" spans="1:52">
      <c r="A89" t="s">
        <v>1763</v>
      </c>
      <c r="B89" s="134" t="s">
        <v>1763</v>
      </c>
    </row>
    <row r="90" spans="1:52">
      <c r="A90" t="s">
        <v>1763</v>
      </c>
      <c r="B90" s="134" t="s">
        <v>1763</v>
      </c>
    </row>
    <row r="91" spans="1:52">
      <c r="A91" t="s">
        <v>1763</v>
      </c>
      <c r="B91" s="134" t="s">
        <v>1763</v>
      </c>
    </row>
    <row r="92" spans="1:52">
      <c r="A92" t="s">
        <v>1763</v>
      </c>
      <c r="B92" s="134" t="s">
        <v>1763</v>
      </c>
    </row>
    <row r="93" spans="1:52">
      <c r="A93" t="s">
        <v>1763</v>
      </c>
      <c r="B93" s="134" t="s">
        <v>1763</v>
      </c>
    </row>
    <row r="94" spans="1:52">
      <c r="A94" t="s">
        <v>1763</v>
      </c>
      <c r="B94" s="134" t="s">
        <v>1763</v>
      </c>
    </row>
    <row r="95" spans="1:52">
      <c r="A95" t="s">
        <v>1763</v>
      </c>
      <c r="B95" s="134" t="s">
        <v>1763</v>
      </c>
    </row>
    <row r="96" spans="1:5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AX1:AZ141">
    <sortCondition ref="AX1:AZ1"/>
    <sortCondition ref="AX2:AZ2"/>
  </sortState>
  <dataValidations count="2">
    <dataValidation type="textLength" operator="greaterThan" allowBlank="1" showInputMessage="1" showErrorMessage="1" sqref="E82:AZ82">
      <formula1>E86</formula1>
    </dataValidation>
    <dataValidation type="textLength" operator="greaterThan" allowBlank="1" showInputMessage="1" showErrorMessage="1" sqref="F85 I85 L85 O85 R85 U85 X85 AA85 AD85 AG85 AJ85 AM85 AP85 AS85 AV85 AY85">
      <formula1>#REF!</formula1>
    </dataValidation>
  </dataValidation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18" activePane="bottomRight" state="frozen"/>
      <selection activeCell="J13" sqref="J13"/>
      <selection pane="topRight" activeCell="J13" sqref="J13"/>
      <selection pane="bottomLeft" activeCell="J13" sqref="J13"/>
      <selection pane="bottomRight" activeCell="C19" sqref="C19"/>
    </sheetView>
  </sheetViews>
  <sheetFormatPr baseColWidth="10" defaultColWidth="9.109375" defaultRowHeight="14.4"/>
  <cols>
    <col min="1" max="1" width="10.33203125" style="2" customWidth="1"/>
    <col min="2" max="2" width="6.88671875"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31" width="9.109375" style="3"/>
    <col min="32" max="16384" width="9.109375" style="2"/>
  </cols>
  <sheetData>
    <row r="1" spans="1:394" ht="28.8">
      <c r="A1" s="6"/>
      <c r="B1" s="133"/>
      <c r="C1" s="6" t="s">
        <v>4010</v>
      </c>
      <c r="D1" s="136" t="s">
        <v>4009</v>
      </c>
      <c r="E1" s="58" t="s">
        <v>440</v>
      </c>
      <c r="F1" s="73" t="s">
        <v>440</v>
      </c>
      <c r="G1" s="74" t="s">
        <v>440</v>
      </c>
      <c r="H1" s="50" t="s">
        <v>1763</v>
      </c>
      <c r="I1" s="83" t="s">
        <v>1763</v>
      </c>
      <c r="J1" s="83" t="s">
        <v>1763</v>
      </c>
      <c r="K1" s="83" t="s">
        <v>1763</v>
      </c>
      <c r="L1" s="83" t="s">
        <v>1763</v>
      </c>
      <c r="M1" s="83" t="s">
        <v>1763</v>
      </c>
      <c r="N1" s="83" t="s">
        <v>1763</v>
      </c>
      <c r="O1" s="83" t="s">
        <v>1763</v>
      </c>
      <c r="P1" s="83" t="s">
        <v>1763</v>
      </c>
      <c r="Q1" s="83" t="s">
        <v>1763</v>
      </c>
      <c r="R1" s="83" t="s">
        <v>1763</v>
      </c>
      <c r="S1" s="83" t="s">
        <v>1763</v>
      </c>
      <c r="T1" s="83" t="s">
        <v>1763</v>
      </c>
      <c r="U1" s="83" t="s">
        <v>1763</v>
      </c>
      <c r="V1" s="83" t="s">
        <v>1763</v>
      </c>
      <c r="W1" s="83" t="s">
        <v>1763</v>
      </c>
      <c r="X1" s="83" t="s">
        <v>1763</v>
      </c>
      <c r="Y1" s="83" t="s">
        <v>1763</v>
      </c>
      <c r="Z1" s="83" t="s">
        <v>1763</v>
      </c>
      <c r="AA1" s="83" t="s">
        <v>1763</v>
      </c>
      <c r="AB1" s="83" t="s">
        <v>1763</v>
      </c>
      <c r="AC1" s="83" t="s">
        <v>1763</v>
      </c>
      <c r="AD1" s="83" t="s">
        <v>1763</v>
      </c>
      <c r="AE1" s="83" t="s">
        <v>1763</v>
      </c>
      <c r="AF1" s="51" t="s">
        <v>1763</v>
      </c>
      <c r="AG1" s="51" t="s">
        <v>1763</v>
      </c>
      <c r="AH1" s="51" t="s">
        <v>1763</v>
      </c>
      <c r="AI1" s="51" t="s">
        <v>1763</v>
      </c>
      <c r="AJ1" s="51" t="s">
        <v>1763</v>
      </c>
      <c r="AK1" s="51" t="s">
        <v>1763</v>
      </c>
      <c r="AL1" s="51" t="s">
        <v>1763</v>
      </c>
      <c r="AM1" s="51" t="s">
        <v>1763</v>
      </c>
      <c r="AN1" s="51" t="s">
        <v>1763</v>
      </c>
      <c r="AO1" s="51" t="s">
        <v>1763</v>
      </c>
      <c r="AP1" s="51" t="s">
        <v>1763</v>
      </c>
      <c r="AQ1" s="51" t="s">
        <v>1763</v>
      </c>
      <c r="AR1" s="51" t="s">
        <v>1763</v>
      </c>
      <c r="AS1" s="51" t="s">
        <v>1763</v>
      </c>
      <c r="AT1" s="51" t="s">
        <v>1763</v>
      </c>
      <c r="AU1" s="51" t="s">
        <v>1763</v>
      </c>
      <c r="AV1" s="51" t="s">
        <v>1763</v>
      </c>
      <c r="AW1" s="51" t="s">
        <v>1763</v>
      </c>
      <c r="AX1" s="51" t="s">
        <v>1763</v>
      </c>
      <c r="AY1" s="51" t="s">
        <v>1763</v>
      </c>
      <c r="AZ1" s="51" t="s">
        <v>1763</v>
      </c>
      <c r="BA1" s="51" t="s">
        <v>1763</v>
      </c>
      <c r="BB1" s="51" t="s">
        <v>1763</v>
      </c>
      <c r="BC1" s="51" t="s">
        <v>1763</v>
      </c>
      <c r="BD1" s="51" t="s">
        <v>1763</v>
      </c>
      <c r="BE1" s="51" t="s">
        <v>1763</v>
      </c>
      <c r="BF1" s="51" t="s">
        <v>1763</v>
      </c>
      <c r="BG1" s="51" t="s">
        <v>1763</v>
      </c>
      <c r="BH1" s="51" t="s">
        <v>1763</v>
      </c>
      <c r="BI1" s="51" t="s">
        <v>1763</v>
      </c>
      <c r="BJ1" s="51" t="s">
        <v>1763</v>
      </c>
      <c r="BK1" s="51" t="s">
        <v>1763</v>
      </c>
      <c r="BL1" s="51" t="s">
        <v>1763</v>
      </c>
      <c r="BM1" s="51" t="s">
        <v>1763</v>
      </c>
      <c r="BN1" s="51" t="s">
        <v>1763</v>
      </c>
      <c r="BO1" s="51" t="s">
        <v>1763</v>
      </c>
      <c r="BP1" s="51" t="s">
        <v>1763</v>
      </c>
      <c r="BQ1" s="51" t="s">
        <v>1763</v>
      </c>
      <c r="BR1" s="51" t="s">
        <v>1763</v>
      </c>
      <c r="BS1" s="51" t="s">
        <v>1763</v>
      </c>
      <c r="BT1" s="51" t="s">
        <v>1763</v>
      </c>
      <c r="BU1" s="51" t="s">
        <v>1763</v>
      </c>
      <c r="BV1" s="51" t="s">
        <v>1763</v>
      </c>
      <c r="BW1" s="51" t="s">
        <v>1763</v>
      </c>
      <c r="BX1" s="51" t="s">
        <v>1763</v>
      </c>
      <c r="BY1" s="51" t="s">
        <v>1763</v>
      </c>
      <c r="BZ1" s="51" t="s">
        <v>1763</v>
      </c>
      <c r="CA1" s="51" t="s">
        <v>1763</v>
      </c>
      <c r="CB1" s="51" t="s">
        <v>1763</v>
      </c>
      <c r="CC1" s="51" t="s">
        <v>1763</v>
      </c>
      <c r="CD1" s="51" t="s">
        <v>1763</v>
      </c>
      <c r="CE1" s="51" t="s">
        <v>1763</v>
      </c>
      <c r="CF1" s="51" t="s">
        <v>1763</v>
      </c>
      <c r="CG1" s="51" t="s">
        <v>1763</v>
      </c>
      <c r="CH1" s="51" t="s">
        <v>1763</v>
      </c>
      <c r="CI1" s="51" t="s">
        <v>1763</v>
      </c>
      <c r="CJ1" s="51" t="s">
        <v>1763</v>
      </c>
      <c r="CK1" s="51" t="s">
        <v>1763</v>
      </c>
      <c r="CL1" s="51" t="s">
        <v>1763</v>
      </c>
      <c r="CM1" s="51" t="s">
        <v>1763</v>
      </c>
      <c r="CN1" s="51" t="s">
        <v>1763</v>
      </c>
      <c r="CO1" s="51" t="s">
        <v>1763</v>
      </c>
      <c r="CP1" s="51" t="s">
        <v>1763</v>
      </c>
      <c r="CQ1" s="51" t="s">
        <v>1763</v>
      </c>
      <c r="CR1" s="51" t="s">
        <v>1763</v>
      </c>
      <c r="CS1" s="51" t="s">
        <v>1763</v>
      </c>
      <c r="CT1" s="51" t="s">
        <v>1763</v>
      </c>
      <c r="CU1" s="51" t="s">
        <v>1763</v>
      </c>
      <c r="CV1" s="51" t="s">
        <v>1763</v>
      </c>
      <c r="CW1" s="51" t="s">
        <v>1763</v>
      </c>
      <c r="CX1" s="51" t="s">
        <v>1763</v>
      </c>
      <c r="CY1" s="51" t="s">
        <v>1763</v>
      </c>
      <c r="CZ1" s="51" t="s">
        <v>1763</v>
      </c>
      <c r="DA1" s="51" t="s">
        <v>1763</v>
      </c>
      <c r="DB1" s="51" t="s">
        <v>1763</v>
      </c>
      <c r="DC1" s="51" t="s">
        <v>1763</v>
      </c>
      <c r="DD1" s="51" t="s">
        <v>1763</v>
      </c>
      <c r="DE1" s="51" t="s">
        <v>1763</v>
      </c>
      <c r="DF1" s="51" t="s">
        <v>1763</v>
      </c>
      <c r="DG1" s="51" t="s">
        <v>1763</v>
      </c>
      <c r="DH1" s="51" t="s">
        <v>1763</v>
      </c>
      <c r="DI1" s="51" t="s">
        <v>1763</v>
      </c>
      <c r="DJ1" s="51" t="s">
        <v>1763</v>
      </c>
      <c r="DK1" s="51" t="s">
        <v>1763</v>
      </c>
      <c r="DL1" s="51" t="s">
        <v>1763</v>
      </c>
      <c r="DM1" s="51" t="s">
        <v>1763</v>
      </c>
      <c r="DN1" s="51" t="s">
        <v>1763</v>
      </c>
      <c r="DO1" s="51" t="s">
        <v>1763</v>
      </c>
      <c r="DP1" s="51" t="s">
        <v>1763</v>
      </c>
      <c r="DQ1" s="51" t="s">
        <v>1763</v>
      </c>
      <c r="DR1" s="51" t="s">
        <v>1763</v>
      </c>
      <c r="DS1" s="51" t="s">
        <v>1763</v>
      </c>
      <c r="DT1" s="51" t="s">
        <v>1763</v>
      </c>
      <c r="DU1" s="51" t="s">
        <v>1763</v>
      </c>
      <c r="DV1" s="51" t="s">
        <v>1763</v>
      </c>
      <c r="DW1" s="51" t="s">
        <v>1763</v>
      </c>
      <c r="DX1" s="51" t="s">
        <v>1763</v>
      </c>
      <c r="DY1" s="51" t="s">
        <v>1763</v>
      </c>
      <c r="DZ1" s="51" t="s">
        <v>1763</v>
      </c>
      <c r="EA1" s="51" t="s">
        <v>1763</v>
      </c>
      <c r="EB1" s="51" t="s">
        <v>1763</v>
      </c>
      <c r="EC1" s="51" t="s">
        <v>1763</v>
      </c>
      <c r="ED1" s="51" t="s">
        <v>1763</v>
      </c>
      <c r="EE1" s="51" t="s">
        <v>1763</v>
      </c>
      <c r="EF1" s="51" t="s">
        <v>1763</v>
      </c>
      <c r="EG1" s="51" t="s">
        <v>1763</v>
      </c>
      <c r="EH1" s="51" t="s">
        <v>1763</v>
      </c>
      <c r="EI1" s="51" t="s">
        <v>1763</v>
      </c>
      <c r="EJ1" s="51" t="s">
        <v>1763</v>
      </c>
      <c r="EK1" s="51" t="s">
        <v>1763</v>
      </c>
      <c r="EL1" s="51" t="s">
        <v>1763</v>
      </c>
      <c r="EM1" s="51" t="s">
        <v>1763</v>
      </c>
      <c r="EN1" s="51" t="s">
        <v>1763</v>
      </c>
      <c r="EO1" s="51" t="s">
        <v>1763</v>
      </c>
      <c r="EP1" s="51" t="s">
        <v>1763</v>
      </c>
      <c r="EQ1" s="51" t="s">
        <v>1763</v>
      </c>
      <c r="ER1" s="51" t="s">
        <v>1763</v>
      </c>
      <c r="ES1" s="51" t="s">
        <v>1763</v>
      </c>
      <c r="ET1" s="51" t="s">
        <v>1763</v>
      </c>
      <c r="EU1" s="51" t="s">
        <v>1763</v>
      </c>
      <c r="EV1" s="51" t="s">
        <v>1763</v>
      </c>
      <c r="EW1" s="51" t="s">
        <v>1763</v>
      </c>
      <c r="EX1" s="51" t="s">
        <v>1763</v>
      </c>
      <c r="EY1" s="51" t="s">
        <v>1763</v>
      </c>
      <c r="EZ1" s="51" t="s">
        <v>1763</v>
      </c>
      <c r="FA1" s="51" t="s">
        <v>1763</v>
      </c>
      <c r="FB1" s="51" t="s">
        <v>1763</v>
      </c>
      <c r="FC1" s="51" t="s">
        <v>1763</v>
      </c>
      <c r="FD1" s="51" t="s">
        <v>1763</v>
      </c>
      <c r="FE1" s="51" t="s">
        <v>1763</v>
      </c>
      <c r="FF1" s="51" t="s">
        <v>1763</v>
      </c>
      <c r="FG1" s="51" t="s">
        <v>1763</v>
      </c>
      <c r="FH1" s="51" t="s">
        <v>1763</v>
      </c>
      <c r="FI1" s="51" t="s">
        <v>1763</v>
      </c>
      <c r="FJ1" s="51" t="s">
        <v>1763</v>
      </c>
      <c r="FK1" s="51" t="s">
        <v>1763</v>
      </c>
      <c r="FL1" s="51" t="s">
        <v>1763</v>
      </c>
      <c r="FM1" s="51" t="s">
        <v>1763</v>
      </c>
      <c r="FN1" s="51" t="s">
        <v>1763</v>
      </c>
      <c r="FO1" s="51" t="s">
        <v>1763</v>
      </c>
      <c r="FP1" s="51" t="s">
        <v>1763</v>
      </c>
      <c r="FQ1" s="51" t="s">
        <v>1763</v>
      </c>
      <c r="FR1" s="51" t="s">
        <v>1763</v>
      </c>
      <c r="FS1" s="51" t="s">
        <v>1763</v>
      </c>
      <c r="FT1" s="51" t="s">
        <v>1763</v>
      </c>
      <c r="FU1" s="51" t="s">
        <v>1763</v>
      </c>
      <c r="FV1" s="51" t="s">
        <v>1763</v>
      </c>
      <c r="FW1" s="51" t="s">
        <v>1763</v>
      </c>
      <c r="FX1" s="51" t="s">
        <v>1763</v>
      </c>
      <c r="FY1" s="51" t="s">
        <v>1763</v>
      </c>
      <c r="FZ1" s="51" t="s">
        <v>1763</v>
      </c>
      <c r="GA1" s="51" t="s">
        <v>1763</v>
      </c>
      <c r="GB1" s="51" t="s">
        <v>1763</v>
      </c>
      <c r="GC1" s="51" t="s">
        <v>1763</v>
      </c>
      <c r="GD1" s="51" t="s">
        <v>1763</v>
      </c>
      <c r="GE1" s="51" t="s">
        <v>1763</v>
      </c>
      <c r="GF1" s="51" t="s">
        <v>1763</v>
      </c>
      <c r="GG1" s="51" t="s">
        <v>1763</v>
      </c>
      <c r="GH1" s="51" t="s">
        <v>1763</v>
      </c>
      <c r="GI1" s="51" t="s">
        <v>1763</v>
      </c>
      <c r="GJ1" s="51" t="s">
        <v>1763</v>
      </c>
      <c r="GK1" s="51" t="s">
        <v>1763</v>
      </c>
      <c r="GL1" s="51" t="s">
        <v>1763</v>
      </c>
      <c r="GM1" s="51" t="s">
        <v>1763</v>
      </c>
      <c r="GN1" s="51" t="s">
        <v>1763</v>
      </c>
      <c r="GO1" s="51" t="s">
        <v>1763</v>
      </c>
      <c r="GP1" s="51" t="s">
        <v>1763</v>
      </c>
      <c r="GQ1" s="51" t="s">
        <v>1763</v>
      </c>
      <c r="GR1" s="51" t="s">
        <v>1763</v>
      </c>
      <c r="GS1" s="51" t="s">
        <v>1763</v>
      </c>
      <c r="GT1" s="51" t="s">
        <v>1763</v>
      </c>
      <c r="GU1" s="51" t="s">
        <v>1763</v>
      </c>
      <c r="GV1" s="51" t="s">
        <v>1763</v>
      </c>
      <c r="GW1" s="51" t="s">
        <v>1763</v>
      </c>
      <c r="GX1" s="51" t="s">
        <v>1763</v>
      </c>
      <c r="GY1" s="51" t="s">
        <v>1763</v>
      </c>
      <c r="GZ1" s="51" t="s">
        <v>1763</v>
      </c>
      <c r="HA1" s="51" t="s">
        <v>1763</v>
      </c>
      <c r="HB1" s="51" t="s">
        <v>1763</v>
      </c>
      <c r="HC1" s="51" t="s">
        <v>1763</v>
      </c>
      <c r="HD1" s="51" t="s">
        <v>1763</v>
      </c>
      <c r="HE1" s="51" t="s">
        <v>1763</v>
      </c>
      <c r="HF1" s="51" t="s">
        <v>1763</v>
      </c>
      <c r="HG1" s="51" t="s">
        <v>1763</v>
      </c>
      <c r="HH1" s="51" t="s">
        <v>1763</v>
      </c>
      <c r="HI1" s="51" t="s">
        <v>1763</v>
      </c>
      <c r="HJ1" s="51" t="s">
        <v>1763</v>
      </c>
      <c r="HK1" s="51" t="s">
        <v>1763</v>
      </c>
      <c r="HL1" s="51" t="s">
        <v>1763</v>
      </c>
      <c r="HM1" s="51" t="s">
        <v>1763</v>
      </c>
      <c r="HN1" s="51" t="s">
        <v>1763</v>
      </c>
      <c r="HO1" s="51" t="s">
        <v>1763</v>
      </c>
      <c r="HP1" s="51" t="s">
        <v>1763</v>
      </c>
      <c r="HQ1" s="51" t="s">
        <v>1763</v>
      </c>
      <c r="HR1" s="51" t="s">
        <v>1763</v>
      </c>
      <c r="HS1" s="51" t="s">
        <v>1763</v>
      </c>
      <c r="HT1" s="51" t="s">
        <v>1763</v>
      </c>
      <c r="HU1" s="51" t="s">
        <v>1763</v>
      </c>
      <c r="HV1" s="51" t="s">
        <v>1763</v>
      </c>
      <c r="HW1" s="51" t="s">
        <v>1763</v>
      </c>
      <c r="HX1" s="51" t="s">
        <v>1763</v>
      </c>
      <c r="HY1" s="51" t="s">
        <v>1763</v>
      </c>
      <c r="HZ1" s="51" t="s">
        <v>1763</v>
      </c>
      <c r="IA1" s="51" t="s">
        <v>1763</v>
      </c>
      <c r="IB1" s="51" t="s">
        <v>1763</v>
      </c>
      <c r="IC1" s="51" t="s">
        <v>1763</v>
      </c>
      <c r="ID1" s="51" t="s">
        <v>1763</v>
      </c>
      <c r="IE1" s="51" t="s">
        <v>1763</v>
      </c>
      <c r="IF1" s="51" t="s">
        <v>1763</v>
      </c>
      <c r="IG1" s="51" t="s">
        <v>1763</v>
      </c>
      <c r="IH1" s="51" t="s">
        <v>1763</v>
      </c>
      <c r="II1" s="51" t="s">
        <v>1763</v>
      </c>
      <c r="IJ1" s="51" t="s">
        <v>1763</v>
      </c>
      <c r="IK1" s="51" t="s">
        <v>1763</v>
      </c>
      <c r="IL1" s="51" t="s">
        <v>1763</v>
      </c>
      <c r="IM1" s="51" t="s">
        <v>1763</v>
      </c>
      <c r="IN1" s="51" t="s">
        <v>1763</v>
      </c>
      <c r="IO1" s="51" t="s">
        <v>1763</v>
      </c>
      <c r="IP1" s="51" t="s">
        <v>1763</v>
      </c>
      <c r="IQ1" s="51" t="s">
        <v>1763</v>
      </c>
      <c r="IR1" s="51" t="s">
        <v>1763</v>
      </c>
      <c r="IS1" s="51" t="s">
        <v>1763</v>
      </c>
      <c r="IT1" s="51" t="s">
        <v>1763</v>
      </c>
      <c r="IU1" s="51" t="s">
        <v>1763</v>
      </c>
      <c r="IV1" s="51" t="s">
        <v>1763</v>
      </c>
      <c r="IW1" s="51" t="s">
        <v>1763</v>
      </c>
      <c r="IX1" s="51" t="s">
        <v>1763</v>
      </c>
      <c r="IY1" s="51" t="s">
        <v>1763</v>
      </c>
      <c r="IZ1" s="51" t="s">
        <v>1763</v>
      </c>
      <c r="JA1" s="51" t="s">
        <v>1763</v>
      </c>
      <c r="JB1" s="51" t="s">
        <v>1763</v>
      </c>
      <c r="JC1" s="51" t="s">
        <v>1763</v>
      </c>
      <c r="JD1" s="51" t="s">
        <v>1763</v>
      </c>
      <c r="JE1" s="51" t="s">
        <v>1763</v>
      </c>
      <c r="JF1" s="51" t="s">
        <v>1763</v>
      </c>
      <c r="JG1" s="51" t="s">
        <v>1763</v>
      </c>
      <c r="JH1" s="51" t="s">
        <v>1763</v>
      </c>
      <c r="JI1" s="51" t="s">
        <v>1763</v>
      </c>
      <c r="JJ1" s="51" t="s">
        <v>1763</v>
      </c>
      <c r="JK1" s="51" t="s">
        <v>1763</v>
      </c>
      <c r="JL1" s="51" t="s">
        <v>1763</v>
      </c>
      <c r="JM1" s="51" t="s">
        <v>1763</v>
      </c>
      <c r="JN1" s="51" t="s">
        <v>1763</v>
      </c>
      <c r="JO1" s="51" t="s">
        <v>1763</v>
      </c>
      <c r="JP1" s="51" t="s">
        <v>1763</v>
      </c>
      <c r="JQ1" s="51" t="s">
        <v>1763</v>
      </c>
      <c r="JR1" s="51" t="s">
        <v>1763</v>
      </c>
      <c r="JS1" s="51" t="s">
        <v>1763</v>
      </c>
      <c r="JT1" s="51" t="s">
        <v>1763</v>
      </c>
      <c r="JU1" s="51" t="s">
        <v>1763</v>
      </c>
      <c r="JV1" s="51" t="s">
        <v>1763</v>
      </c>
      <c r="JW1" s="51" t="s">
        <v>1763</v>
      </c>
      <c r="JX1" s="51" t="s">
        <v>1763</v>
      </c>
      <c r="JY1" s="51" t="s">
        <v>1763</v>
      </c>
      <c r="JZ1" s="51" t="s">
        <v>1763</v>
      </c>
      <c r="KA1" s="51" t="s">
        <v>1763</v>
      </c>
      <c r="KB1" s="51" t="s">
        <v>1763</v>
      </c>
      <c r="KC1" s="51" t="s">
        <v>1763</v>
      </c>
      <c r="KD1" s="51" t="s">
        <v>1763</v>
      </c>
      <c r="KE1" s="51" t="s">
        <v>1763</v>
      </c>
      <c r="KF1" s="51" t="s">
        <v>1763</v>
      </c>
      <c r="KG1" s="51" t="s">
        <v>1763</v>
      </c>
      <c r="KH1" s="51" t="s">
        <v>1763</v>
      </c>
      <c r="KI1" s="2" t="s">
        <v>1763</v>
      </c>
      <c r="KJ1" s="2" t="s">
        <v>1763</v>
      </c>
      <c r="KK1" s="2" t="s">
        <v>1763</v>
      </c>
      <c r="KL1" s="2" t="s">
        <v>1763</v>
      </c>
      <c r="KM1" s="2" t="s">
        <v>1763</v>
      </c>
      <c r="KN1" s="2" t="s">
        <v>1763</v>
      </c>
      <c r="KO1" s="2" t="s">
        <v>1763</v>
      </c>
      <c r="KP1" s="2" t="s">
        <v>1763</v>
      </c>
      <c r="KQ1" s="2" t="s">
        <v>1763</v>
      </c>
      <c r="KR1" s="2" t="s">
        <v>1763</v>
      </c>
      <c r="KS1" s="2" t="s">
        <v>1763</v>
      </c>
      <c r="KT1" s="2" t="s">
        <v>1763</v>
      </c>
      <c r="KU1" s="2" t="s">
        <v>1763</v>
      </c>
      <c r="KV1" s="2" t="s">
        <v>1763</v>
      </c>
      <c r="KW1" s="2" t="s">
        <v>1763</v>
      </c>
      <c r="KX1" s="2" t="s">
        <v>1763</v>
      </c>
      <c r="KY1" s="2" t="s">
        <v>1763</v>
      </c>
      <c r="KZ1" s="2" t="s">
        <v>1763</v>
      </c>
      <c r="LA1" s="2" t="s">
        <v>1763</v>
      </c>
      <c r="LB1" s="2" t="s">
        <v>1763</v>
      </c>
      <c r="LC1" s="2" t="s">
        <v>1763</v>
      </c>
      <c r="LD1" s="2" t="s">
        <v>1763</v>
      </c>
      <c r="LE1" s="2" t="s">
        <v>1763</v>
      </c>
      <c r="LF1" s="2" t="s">
        <v>1763</v>
      </c>
      <c r="LG1" s="2" t="s">
        <v>1763</v>
      </c>
      <c r="LH1" s="2" t="s">
        <v>1763</v>
      </c>
      <c r="LI1" s="2" t="s">
        <v>1763</v>
      </c>
      <c r="LJ1" s="2" t="s">
        <v>1763</v>
      </c>
      <c r="LK1" s="2" t="s">
        <v>1763</v>
      </c>
      <c r="LL1" s="2" t="s">
        <v>1763</v>
      </c>
      <c r="LM1" s="2" t="s">
        <v>1763</v>
      </c>
      <c r="LN1" s="2" t="s">
        <v>1763</v>
      </c>
      <c r="LO1" s="2" t="s">
        <v>1763</v>
      </c>
      <c r="LP1" s="2" t="s">
        <v>1763</v>
      </c>
      <c r="LQ1" s="2" t="s">
        <v>1763</v>
      </c>
      <c r="LR1" s="2" t="s">
        <v>1763</v>
      </c>
      <c r="LS1" s="2" t="s">
        <v>1763</v>
      </c>
      <c r="LT1" s="2" t="s">
        <v>1763</v>
      </c>
      <c r="LU1" s="2" t="s">
        <v>1763</v>
      </c>
      <c r="LV1" s="2" t="s">
        <v>1763</v>
      </c>
      <c r="LW1" s="2" t="s">
        <v>1763</v>
      </c>
      <c r="LX1" s="2" t="s">
        <v>1763</v>
      </c>
      <c r="LY1" s="2" t="s">
        <v>1763</v>
      </c>
      <c r="LZ1" s="2" t="s">
        <v>1763</v>
      </c>
      <c r="MA1" s="2" t="s">
        <v>1763</v>
      </c>
      <c r="MB1" s="2" t="s">
        <v>1763</v>
      </c>
      <c r="MC1" s="2" t="s">
        <v>1763</v>
      </c>
      <c r="MD1" s="2" t="s">
        <v>1763</v>
      </c>
      <c r="ME1" s="2" t="s">
        <v>1763</v>
      </c>
      <c r="MF1" s="2" t="s">
        <v>1763</v>
      </c>
      <c r="MG1" s="2" t="s">
        <v>1763</v>
      </c>
      <c r="MH1" s="2" t="s">
        <v>1763</v>
      </c>
      <c r="MI1" s="2" t="s">
        <v>1763</v>
      </c>
      <c r="MJ1" s="2" t="s">
        <v>1763</v>
      </c>
      <c r="MK1" s="2" t="s">
        <v>1763</v>
      </c>
      <c r="ML1" s="2" t="s">
        <v>1763</v>
      </c>
      <c r="MM1" s="2" t="s">
        <v>1763</v>
      </c>
      <c r="MN1" s="2" t="s">
        <v>1763</v>
      </c>
      <c r="MO1" s="2" t="s">
        <v>1763</v>
      </c>
      <c r="MP1" s="2" t="s">
        <v>1763</v>
      </c>
      <c r="MQ1" s="2" t="s">
        <v>1763</v>
      </c>
      <c r="MR1" s="2" t="s">
        <v>1763</v>
      </c>
      <c r="MS1" s="2" t="s">
        <v>1763</v>
      </c>
      <c r="MT1" s="2" t="s">
        <v>1763</v>
      </c>
      <c r="MU1" s="2" t="s">
        <v>1763</v>
      </c>
      <c r="MV1" s="2" t="s">
        <v>1763</v>
      </c>
      <c r="MW1" s="2" t="s">
        <v>1763</v>
      </c>
      <c r="MX1" s="2" t="s">
        <v>1763</v>
      </c>
      <c r="MY1" s="2" t="s">
        <v>1763</v>
      </c>
      <c r="MZ1" s="2" t="s">
        <v>1763</v>
      </c>
      <c r="NA1" s="2" t="s">
        <v>1763</v>
      </c>
      <c r="NB1" s="2" t="s">
        <v>1763</v>
      </c>
      <c r="NC1" s="2" t="s">
        <v>1763</v>
      </c>
      <c r="ND1" s="2" t="s">
        <v>1763</v>
      </c>
      <c r="NE1" s="2" t="s">
        <v>1763</v>
      </c>
      <c r="NF1" s="2" t="s">
        <v>1763</v>
      </c>
      <c r="NG1" s="2" t="s">
        <v>1763</v>
      </c>
      <c r="NH1" s="2" t="s">
        <v>1763</v>
      </c>
      <c r="NI1" s="2" t="s">
        <v>1763</v>
      </c>
      <c r="NJ1" s="2" t="s">
        <v>1763</v>
      </c>
      <c r="NK1" s="2" t="s">
        <v>1763</v>
      </c>
      <c r="NL1" s="2" t="s">
        <v>1763</v>
      </c>
      <c r="NM1" s="2" t="s">
        <v>1763</v>
      </c>
      <c r="NN1" s="2" t="s">
        <v>1763</v>
      </c>
      <c r="NO1" s="2" t="s">
        <v>1763</v>
      </c>
      <c r="NP1" s="2" t="s">
        <v>1763</v>
      </c>
      <c r="NQ1" s="2" t="s">
        <v>1763</v>
      </c>
      <c r="NR1" s="2" t="s">
        <v>1763</v>
      </c>
      <c r="NS1" s="2" t="s">
        <v>1763</v>
      </c>
      <c r="NT1" s="2" t="s">
        <v>1763</v>
      </c>
      <c r="NU1" s="2" t="s">
        <v>1763</v>
      </c>
      <c r="NV1" s="2" t="s">
        <v>1763</v>
      </c>
      <c r="NW1" s="2" t="s">
        <v>1763</v>
      </c>
      <c r="NX1" s="2" t="s">
        <v>1763</v>
      </c>
      <c r="NY1" s="2" t="s">
        <v>1763</v>
      </c>
      <c r="NZ1" s="2" t="s">
        <v>1763</v>
      </c>
      <c r="OA1" s="2" t="s">
        <v>1763</v>
      </c>
      <c r="OB1" s="2" t="s">
        <v>1763</v>
      </c>
      <c r="OC1" s="2" t="s">
        <v>1763</v>
      </c>
      <c r="OD1" s="2"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440</v>
      </c>
      <c r="D3" s="2" t="s">
        <v>23</v>
      </c>
      <c r="E3" s="47"/>
      <c r="F3" s="43">
        <v>203</v>
      </c>
      <c r="G3" s="69"/>
    </row>
    <row r="4" spans="1:394">
      <c r="A4" t="s">
        <v>460</v>
      </c>
      <c r="B4" s="134" t="s">
        <v>1764</v>
      </c>
      <c r="C4" s="2" t="s">
        <v>440</v>
      </c>
      <c r="D4" s="2" t="s">
        <v>2</v>
      </c>
      <c r="E4" s="47"/>
      <c r="F4" s="43">
        <v>369</v>
      </c>
      <c r="G4" s="69"/>
    </row>
    <row r="5" spans="1:394">
      <c r="A5" t="s">
        <v>460</v>
      </c>
      <c r="B5" s="134" t="s">
        <v>1765</v>
      </c>
      <c r="C5" s="2" t="s">
        <v>440</v>
      </c>
      <c r="D5" s="2" t="s">
        <v>32</v>
      </c>
      <c r="E5" s="47"/>
      <c r="F5" s="43">
        <v>128</v>
      </c>
      <c r="G5" s="69"/>
    </row>
    <row r="6" spans="1:394">
      <c r="A6" t="s">
        <v>1524</v>
      </c>
      <c r="B6" s="134" t="s">
        <v>1764</v>
      </c>
      <c r="C6" s="2" t="s">
        <v>440</v>
      </c>
      <c r="D6" s="2" t="s">
        <v>4</v>
      </c>
      <c r="E6" s="47"/>
      <c r="F6" s="43">
        <v>84</v>
      </c>
      <c r="G6" s="69"/>
    </row>
    <row r="7" spans="1:394">
      <c r="A7" t="s">
        <v>440</v>
      </c>
      <c r="B7" s="134" t="s">
        <v>1764</v>
      </c>
      <c r="C7" s="2" t="s">
        <v>440</v>
      </c>
      <c r="D7" s="2" t="s">
        <v>441</v>
      </c>
      <c r="E7" s="47"/>
      <c r="F7" s="43">
        <v>152</v>
      </c>
      <c r="G7" s="69"/>
    </row>
    <row r="8" spans="1:394">
      <c r="A8" t="s">
        <v>440</v>
      </c>
      <c r="B8" s="134" t="s">
        <v>1764</v>
      </c>
      <c r="C8" s="2" t="s">
        <v>440</v>
      </c>
      <c r="D8" s="2" t="s">
        <v>442</v>
      </c>
      <c r="E8" s="47">
        <v>10969.01403</v>
      </c>
      <c r="F8" s="43">
        <v>3575</v>
      </c>
      <c r="G8" s="69">
        <v>3187</v>
      </c>
    </row>
    <row r="9" spans="1:394">
      <c r="A9" t="s">
        <v>1524</v>
      </c>
      <c r="B9" s="134" t="s">
        <v>1764</v>
      </c>
      <c r="C9" s="2" t="s">
        <v>440</v>
      </c>
      <c r="D9" s="2" t="s">
        <v>5</v>
      </c>
      <c r="E9" s="47"/>
      <c r="F9" s="43">
        <v>481</v>
      </c>
      <c r="G9" s="69"/>
    </row>
    <row r="10" spans="1:394">
      <c r="A10" t="s">
        <v>460</v>
      </c>
      <c r="B10" s="134" t="s">
        <v>1764</v>
      </c>
      <c r="C10" s="2" t="s">
        <v>440</v>
      </c>
      <c r="D10" s="2" t="s">
        <v>6</v>
      </c>
      <c r="E10" s="47"/>
      <c r="F10" s="43">
        <v>63</v>
      </c>
      <c r="G10" s="69"/>
    </row>
    <row r="11" spans="1:394">
      <c r="A11" t="s">
        <v>1524</v>
      </c>
      <c r="B11" s="134" t="s">
        <v>1764</v>
      </c>
      <c r="C11" s="2" t="s">
        <v>440</v>
      </c>
      <c r="D11" s="2" t="s">
        <v>81</v>
      </c>
      <c r="E11" s="47"/>
      <c r="F11" s="43">
        <v>172</v>
      </c>
      <c r="G11" s="69"/>
    </row>
    <row r="12" spans="1:394">
      <c r="A12" t="s">
        <v>746</v>
      </c>
      <c r="B12" s="134" t="s">
        <v>1765</v>
      </c>
      <c r="C12" s="2" t="s">
        <v>440</v>
      </c>
      <c r="D12" s="2" t="s">
        <v>7</v>
      </c>
      <c r="E12" s="47"/>
      <c r="F12" s="43">
        <v>120</v>
      </c>
      <c r="G12" s="69"/>
    </row>
    <row r="13" spans="1:394">
      <c r="A13" t="s">
        <v>440</v>
      </c>
      <c r="B13" s="134" t="s">
        <v>1764</v>
      </c>
      <c r="C13" s="2" t="s">
        <v>440</v>
      </c>
      <c r="D13" s="2" t="s">
        <v>443</v>
      </c>
      <c r="E13" s="47"/>
      <c r="F13" s="43">
        <v>141</v>
      </c>
      <c r="G13" s="69"/>
    </row>
    <row r="14" spans="1:394" ht="15.75" customHeight="1">
      <c r="A14" t="s">
        <v>1700</v>
      </c>
      <c r="B14" s="134" t="s">
        <v>1765</v>
      </c>
      <c r="C14" s="2" t="s">
        <v>440</v>
      </c>
      <c r="D14" s="2" t="s">
        <v>9</v>
      </c>
      <c r="E14" s="47"/>
      <c r="F14" s="43">
        <v>371</v>
      </c>
      <c r="G14" s="69"/>
    </row>
    <row r="15" spans="1:394">
      <c r="A15" t="s">
        <v>460</v>
      </c>
      <c r="B15" s="134" t="s">
        <v>1764</v>
      </c>
      <c r="C15" s="2" t="s">
        <v>440</v>
      </c>
      <c r="D15" s="2" t="s">
        <v>10</v>
      </c>
      <c r="E15" s="47"/>
      <c r="F15" s="43">
        <v>244</v>
      </c>
      <c r="G15" s="69"/>
    </row>
    <row r="16" spans="1:394">
      <c r="A16" t="s">
        <v>746</v>
      </c>
      <c r="B16" s="134" t="s">
        <v>1764</v>
      </c>
      <c r="C16" s="2" t="s">
        <v>440</v>
      </c>
      <c r="D16" s="2" t="s">
        <v>444</v>
      </c>
      <c r="E16" s="47"/>
      <c r="F16" s="43">
        <v>96</v>
      </c>
      <c r="G16" s="69"/>
    </row>
    <row r="17" spans="1:7">
      <c r="A17" t="s">
        <v>440</v>
      </c>
      <c r="B17" s="134" t="s">
        <v>1765</v>
      </c>
      <c r="C17" s="2" t="s">
        <v>440</v>
      </c>
      <c r="D17" s="2" t="s">
        <v>445</v>
      </c>
      <c r="E17" s="47">
        <v>2742.2535075000001</v>
      </c>
      <c r="F17" s="43">
        <v>2092</v>
      </c>
      <c r="G17" s="69">
        <v>1946</v>
      </c>
    </row>
    <row r="18" spans="1:7">
      <c r="A18"/>
      <c r="B18" s="134" t="s">
        <v>1764</v>
      </c>
      <c r="C18" s="2" t="s">
        <v>440</v>
      </c>
      <c r="D18" s="2" t="s">
        <v>133</v>
      </c>
      <c r="E18" s="47">
        <v>3656.3380099999999</v>
      </c>
      <c r="F18" s="43">
        <v>127</v>
      </c>
      <c r="G18" s="69"/>
    </row>
    <row r="19" spans="1:7">
      <c r="A19"/>
      <c r="B19" s="134" t="s">
        <v>1765</v>
      </c>
      <c r="C19" s="2" t="s">
        <v>440</v>
      </c>
      <c r="D19" s="2" t="s">
        <v>134</v>
      </c>
      <c r="E19" s="47">
        <v>914.08450249999999</v>
      </c>
      <c r="F19" s="43">
        <v>190</v>
      </c>
      <c r="G19" s="69"/>
    </row>
    <row r="20" spans="1:7">
      <c r="A20"/>
      <c r="B20" s="134" t="s">
        <v>1764</v>
      </c>
      <c r="C20" s="2" t="s">
        <v>440</v>
      </c>
      <c r="D20" s="10" t="s">
        <v>2318</v>
      </c>
      <c r="E20" s="39">
        <v>14625.35204</v>
      </c>
      <c r="F20" s="30">
        <v>5707</v>
      </c>
      <c r="G20" s="61">
        <v>3187</v>
      </c>
    </row>
    <row r="21" spans="1:7">
      <c r="A21"/>
      <c r="B21" s="134" t="s">
        <v>1765</v>
      </c>
      <c r="C21" s="2" t="s">
        <v>440</v>
      </c>
      <c r="D21" s="10" t="s">
        <v>2319</v>
      </c>
      <c r="E21" s="39">
        <v>3656.3380099999999</v>
      </c>
      <c r="F21" s="30">
        <v>2901</v>
      </c>
      <c r="G21" s="61">
        <v>1946</v>
      </c>
    </row>
    <row r="22" spans="1:7">
      <c r="A22"/>
      <c r="B22" s="134" t="s">
        <v>1766</v>
      </c>
      <c r="C22" s="2" t="s">
        <v>440</v>
      </c>
      <c r="D22" s="10" t="s">
        <v>2320</v>
      </c>
      <c r="E22" s="39">
        <v>0</v>
      </c>
      <c r="F22" s="30">
        <v>0</v>
      </c>
      <c r="G22" s="61">
        <v>0</v>
      </c>
    </row>
    <row r="23" spans="1:7">
      <c r="A23"/>
      <c r="B23" s="134"/>
      <c r="C23" s="2" t="s">
        <v>440</v>
      </c>
      <c r="D23" s="10" t="s">
        <v>2257</v>
      </c>
      <c r="E23" s="40">
        <v>18281.690050000001</v>
      </c>
      <c r="F23" s="31">
        <v>8608</v>
      </c>
      <c r="G23" s="62">
        <v>5133</v>
      </c>
    </row>
    <row r="24" spans="1:7">
      <c r="A24" s="112"/>
      <c r="B24" s="135"/>
      <c r="C24" s="132" t="s">
        <v>440</v>
      </c>
      <c r="D24" s="113" t="s">
        <v>2321</v>
      </c>
      <c r="E24" s="114">
        <v>0.40778869880374263</v>
      </c>
      <c r="F24" s="115">
        <v>0.18649144486343161</v>
      </c>
      <c r="G24" s="116">
        <v>0.10502024730779404</v>
      </c>
    </row>
    <row r="25" spans="1:7">
      <c r="A25" s="112"/>
      <c r="B25" s="135"/>
      <c r="C25" s="132" t="s">
        <v>440</v>
      </c>
      <c r="D25" s="117" t="s">
        <v>2322</v>
      </c>
      <c r="E25" s="118">
        <v>80</v>
      </c>
      <c r="F25" s="119">
        <v>66.298791821561338</v>
      </c>
      <c r="G25" s="120">
        <v>62.088447301772845</v>
      </c>
    </row>
    <row r="26" spans="1:7">
      <c r="A26" s="112"/>
      <c r="B26" s="135"/>
      <c r="C26" s="132" t="s">
        <v>440</v>
      </c>
      <c r="D26" s="117" t="s">
        <v>2323</v>
      </c>
      <c r="E26" s="121">
        <v>2</v>
      </c>
      <c r="F26" s="122">
        <v>15</v>
      </c>
      <c r="G26" s="123">
        <v>2</v>
      </c>
    </row>
    <row r="27" spans="1:7">
      <c r="A27"/>
      <c r="B27" s="134"/>
      <c r="E27" s="63"/>
      <c r="F27" s="44"/>
      <c r="G27" s="65"/>
    </row>
    <row r="28" spans="1:7">
      <c r="A28"/>
      <c r="B28" s="134"/>
      <c r="E28" s="87"/>
      <c r="F28" s="45"/>
      <c r="G28" s="88"/>
    </row>
    <row r="29" spans="1:7">
      <c r="A29"/>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28">
      <formula1>#REF!</formula1>
    </dataValidation>
    <dataValidation type="textLength" operator="greaterThan" allowBlank="1" showInputMessage="1" showErrorMessage="1" sqref="E25:G25">
      <formula1>E29</formula1>
    </dataValidation>
  </dataValidation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T27"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88671875" style="2" customWidth="1"/>
    <col min="2" max="2" width="7" style="138" customWidth="1"/>
    <col min="3" max="3" width="10" style="2" bestFit="1" customWidth="1"/>
    <col min="4" max="4" width="19.6640625" style="2" bestFit="1" customWidth="1"/>
    <col min="5" max="5" width="9.109375" style="11"/>
    <col min="6" max="6" width="9.109375" style="3"/>
    <col min="7" max="7" width="9.109375" style="75"/>
    <col min="8" max="8" width="9.6640625" style="11" customWidth="1"/>
    <col min="9" max="9" width="9.6640625" style="3" customWidth="1"/>
    <col min="10" max="10" width="9.6640625" style="75" customWidth="1"/>
    <col min="11" max="11" width="9.109375" style="11"/>
    <col min="12" max="12" width="9.109375" style="3"/>
    <col min="13" max="13" width="9.109375" style="75"/>
    <col min="14" max="14" width="9.109375" style="11"/>
    <col min="15" max="15" width="9.109375" style="3"/>
    <col min="16" max="16" width="9.109375" style="75"/>
    <col min="17" max="17" width="12.44140625" style="11" customWidth="1"/>
    <col min="18" max="18" width="12.44140625" style="3" customWidth="1"/>
    <col min="19" max="19" width="12.44140625" style="75" customWidth="1"/>
    <col min="20" max="20" width="9.109375" style="37"/>
    <col min="21" max="21" width="9.109375" style="9"/>
    <col min="22" max="22" width="9.109375" style="64"/>
    <col min="23" max="23" width="9.109375" style="11"/>
    <col min="24" max="27" width="9.109375" style="3"/>
    <col min="28" max="16384" width="9.109375" style="2"/>
  </cols>
  <sheetData>
    <row r="1" spans="1:391" s="7" customFormat="1" ht="28.5" customHeight="1">
      <c r="A1" s="6"/>
      <c r="B1" s="133"/>
      <c r="C1" s="6" t="s">
        <v>4010</v>
      </c>
      <c r="D1" s="136" t="s">
        <v>4009</v>
      </c>
      <c r="E1" s="52" t="s">
        <v>1957</v>
      </c>
      <c r="F1" s="77" t="s">
        <v>1957</v>
      </c>
      <c r="G1" s="78" t="s">
        <v>1957</v>
      </c>
      <c r="H1" s="52" t="s">
        <v>1958</v>
      </c>
      <c r="I1" s="77" t="s">
        <v>1958</v>
      </c>
      <c r="J1" s="78" t="s">
        <v>1958</v>
      </c>
      <c r="K1" s="52" t="s">
        <v>1501</v>
      </c>
      <c r="L1" s="77" t="s">
        <v>1501</v>
      </c>
      <c r="M1" s="78" t="s">
        <v>1501</v>
      </c>
      <c r="N1" s="52" t="s">
        <v>1959</v>
      </c>
      <c r="O1" s="77" t="s">
        <v>1959</v>
      </c>
      <c r="P1" s="78" t="s">
        <v>1959</v>
      </c>
      <c r="Q1" s="52" t="s">
        <v>1960</v>
      </c>
      <c r="R1" s="77" t="s">
        <v>1960</v>
      </c>
      <c r="S1" s="78" t="s">
        <v>1960</v>
      </c>
      <c r="T1" s="56" t="s">
        <v>3962</v>
      </c>
      <c r="U1" s="81" t="s">
        <v>3962</v>
      </c>
      <c r="V1" s="82" t="s">
        <v>3962</v>
      </c>
      <c r="W1" s="52" t="s">
        <v>1763</v>
      </c>
      <c r="X1" s="77" t="s">
        <v>1763</v>
      </c>
      <c r="Y1" s="77" t="s">
        <v>1763</v>
      </c>
      <c r="Z1" s="77" t="s">
        <v>1763</v>
      </c>
      <c r="AA1" s="77"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8" t="s">
        <v>1762</v>
      </c>
      <c r="U2" s="73" t="s">
        <v>1761</v>
      </c>
      <c r="V2" s="74" t="s">
        <v>1760</v>
      </c>
      <c r="W2" s="50" t="s">
        <v>1763</v>
      </c>
      <c r="X2" s="83" t="s">
        <v>1763</v>
      </c>
      <c r="Y2" s="83" t="s">
        <v>1763</v>
      </c>
      <c r="Z2" s="83" t="s">
        <v>1763</v>
      </c>
      <c r="AA2" s="83"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2339</v>
      </c>
      <c r="B3" s="134" t="s">
        <v>1764</v>
      </c>
      <c r="C3" s="2" t="s">
        <v>446</v>
      </c>
      <c r="D3" s="2" t="s">
        <v>447</v>
      </c>
      <c r="E3" s="46"/>
      <c r="F3" s="1"/>
      <c r="G3" s="60"/>
      <c r="H3" s="46"/>
      <c r="I3" s="1"/>
      <c r="J3" s="60"/>
      <c r="K3" s="46"/>
      <c r="L3" s="1">
        <v>6</v>
      </c>
      <c r="M3" s="60"/>
      <c r="N3" s="46"/>
      <c r="O3" s="1"/>
      <c r="P3" s="60"/>
      <c r="S3" s="60"/>
      <c r="T3" s="47"/>
      <c r="U3" s="43">
        <v>6</v>
      </c>
      <c r="V3" s="69"/>
    </row>
    <row r="4" spans="1:391">
      <c r="A4" t="s">
        <v>882</v>
      </c>
      <c r="B4" s="134" t="s">
        <v>1765</v>
      </c>
      <c r="C4" s="2" t="s">
        <v>446</v>
      </c>
      <c r="D4" s="2" t="s">
        <v>448</v>
      </c>
      <c r="E4" s="46"/>
      <c r="F4" s="1">
        <v>4</v>
      </c>
      <c r="G4" s="60"/>
      <c r="H4" s="46"/>
      <c r="I4" s="1"/>
      <c r="J4" s="60"/>
      <c r="K4" s="46"/>
      <c r="L4" s="1">
        <v>257</v>
      </c>
      <c r="M4" s="60"/>
      <c r="N4" s="46"/>
      <c r="O4" s="1"/>
      <c r="P4" s="60"/>
      <c r="S4" s="60"/>
      <c r="T4" s="47"/>
      <c r="U4" s="43">
        <v>261</v>
      </c>
      <c r="V4" s="69"/>
    </row>
    <row r="5" spans="1:391">
      <c r="A5" t="s">
        <v>2339</v>
      </c>
      <c r="B5" s="134" t="s">
        <v>1764</v>
      </c>
      <c r="C5" s="2" t="s">
        <v>446</v>
      </c>
      <c r="D5" s="2" t="s">
        <v>449</v>
      </c>
      <c r="E5" s="46"/>
      <c r="F5" s="1">
        <v>1</v>
      </c>
      <c r="G5" s="60"/>
      <c r="H5" s="46"/>
      <c r="I5" s="1"/>
      <c r="J5" s="60"/>
      <c r="K5" s="46"/>
      <c r="L5" s="1">
        <v>2</v>
      </c>
      <c r="M5" s="60"/>
      <c r="N5" s="46"/>
      <c r="O5" s="1"/>
      <c r="P5" s="60"/>
      <c r="S5" s="60"/>
      <c r="T5" s="47"/>
      <c r="U5" s="43">
        <v>3</v>
      </c>
      <c r="V5" s="69"/>
    </row>
    <row r="6" spans="1:391">
      <c r="A6" t="s">
        <v>2339</v>
      </c>
      <c r="B6" s="134" t="s">
        <v>1765</v>
      </c>
      <c r="C6" s="2" t="s">
        <v>446</v>
      </c>
      <c r="D6" s="2" t="s">
        <v>450</v>
      </c>
      <c r="E6" s="46"/>
      <c r="F6" s="1">
        <v>1</v>
      </c>
      <c r="G6" s="60"/>
      <c r="H6" s="46"/>
      <c r="I6" s="1"/>
      <c r="J6" s="60"/>
      <c r="K6" s="46"/>
      <c r="L6" s="1">
        <v>43</v>
      </c>
      <c r="M6" s="60"/>
      <c r="N6" s="46"/>
      <c r="O6" s="1"/>
      <c r="P6" s="60"/>
      <c r="S6" s="60"/>
      <c r="T6" s="47"/>
      <c r="U6" s="43">
        <v>44</v>
      </c>
      <c r="V6" s="69"/>
    </row>
    <row r="7" spans="1:391">
      <c r="A7" t="s">
        <v>226</v>
      </c>
      <c r="B7" s="134" t="s">
        <v>1764</v>
      </c>
      <c r="C7" s="2" t="s">
        <v>446</v>
      </c>
      <c r="D7" s="2" t="s">
        <v>228</v>
      </c>
      <c r="E7" s="46"/>
      <c r="F7" s="1">
        <v>55</v>
      </c>
      <c r="G7" s="60">
        <v>25</v>
      </c>
      <c r="H7" s="46"/>
      <c r="I7" s="1"/>
      <c r="J7" s="60">
        <v>545</v>
      </c>
      <c r="K7" s="46"/>
      <c r="L7" s="1">
        <v>567</v>
      </c>
      <c r="M7" s="60">
        <v>8</v>
      </c>
      <c r="N7" s="46"/>
      <c r="O7" s="1"/>
      <c r="P7" s="60">
        <v>1</v>
      </c>
      <c r="S7" s="60">
        <v>20</v>
      </c>
      <c r="T7" s="47">
        <v>339.93619999999999</v>
      </c>
      <c r="U7" s="43">
        <v>622</v>
      </c>
      <c r="V7" s="69">
        <v>599</v>
      </c>
    </row>
    <row r="8" spans="1:391">
      <c r="A8" t="s">
        <v>226</v>
      </c>
      <c r="B8" s="134" t="s">
        <v>1764</v>
      </c>
      <c r="C8" s="2" t="s">
        <v>446</v>
      </c>
      <c r="D8" s="2" t="s">
        <v>153</v>
      </c>
      <c r="E8" s="46"/>
      <c r="F8" s="1">
        <v>15</v>
      </c>
      <c r="G8" s="60"/>
      <c r="H8" s="46"/>
      <c r="I8" s="1"/>
      <c r="J8" s="60">
        <v>1118</v>
      </c>
      <c r="K8" s="46"/>
      <c r="L8" s="1">
        <v>1145</v>
      </c>
      <c r="M8" s="60">
        <v>24</v>
      </c>
      <c r="N8" s="46"/>
      <c r="O8" s="1"/>
      <c r="P8" s="60"/>
      <c r="S8" s="60">
        <v>1</v>
      </c>
      <c r="T8" s="47">
        <v>679.87249999999995</v>
      </c>
      <c r="U8" s="43">
        <v>1160</v>
      </c>
      <c r="V8" s="69">
        <v>1143</v>
      </c>
    </row>
    <row r="9" spans="1:391">
      <c r="A9" t="s">
        <v>2339</v>
      </c>
      <c r="B9" s="134" t="s">
        <v>1764</v>
      </c>
      <c r="C9" s="2" t="s">
        <v>446</v>
      </c>
      <c r="D9" s="2" t="s">
        <v>451</v>
      </c>
      <c r="E9" s="46"/>
      <c r="F9" s="1">
        <v>7</v>
      </c>
      <c r="G9" s="60"/>
      <c r="H9" s="46"/>
      <c r="I9" s="1"/>
      <c r="J9" s="60"/>
      <c r="K9" s="46"/>
      <c r="L9" s="1">
        <v>205</v>
      </c>
      <c r="M9" s="60"/>
      <c r="N9" s="46"/>
      <c r="O9" s="1"/>
      <c r="P9" s="60"/>
      <c r="S9" s="60"/>
      <c r="T9" s="47"/>
      <c r="U9" s="43">
        <v>212</v>
      </c>
      <c r="V9" s="69"/>
    </row>
    <row r="10" spans="1:391">
      <c r="A10" t="s">
        <v>460</v>
      </c>
      <c r="B10" s="134" t="s">
        <v>1764</v>
      </c>
      <c r="C10" s="2" t="s">
        <v>446</v>
      </c>
      <c r="D10" s="2" t="s">
        <v>2</v>
      </c>
      <c r="E10" s="46"/>
      <c r="F10" s="1">
        <v>3</v>
      </c>
      <c r="G10" s="60"/>
      <c r="H10" s="46"/>
      <c r="I10" s="1"/>
      <c r="J10" s="60"/>
      <c r="K10" s="46"/>
      <c r="L10" s="1">
        <v>227</v>
      </c>
      <c r="M10" s="60"/>
      <c r="N10" s="46"/>
      <c r="O10" s="1"/>
      <c r="P10" s="60"/>
      <c r="S10" s="60"/>
      <c r="T10" s="47"/>
      <c r="U10" s="43">
        <v>230</v>
      </c>
      <c r="V10" s="69"/>
    </row>
    <row r="11" spans="1:391">
      <c r="A11" t="s">
        <v>460</v>
      </c>
      <c r="B11" s="134" t="s">
        <v>1765</v>
      </c>
      <c r="C11" s="2" t="s">
        <v>446</v>
      </c>
      <c r="D11" s="2" t="s">
        <v>32</v>
      </c>
      <c r="E11" s="46"/>
      <c r="F11" s="1">
        <v>29</v>
      </c>
      <c r="G11" s="60">
        <v>8</v>
      </c>
      <c r="H11" s="46"/>
      <c r="I11" s="1"/>
      <c r="J11" s="60">
        <v>778</v>
      </c>
      <c r="K11" s="46"/>
      <c r="L11" s="1">
        <v>737</v>
      </c>
      <c r="M11" s="60">
        <v>28</v>
      </c>
      <c r="N11" s="46"/>
      <c r="O11" s="1"/>
      <c r="P11" s="60"/>
      <c r="S11" s="60">
        <v>6</v>
      </c>
      <c r="T11" s="47">
        <v>566.56039999999996</v>
      </c>
      <c r="U11" s="43">
        <v>766</v>
      </c>
      <c r="V11" s="69">
        <v>820</v>
      </c>
    </row>
    <row r="12" spans="1:391">
      <c r="A12" t="s">
        <v>686</v>
      </c>
      <c r="B12" s="134" t="s">
        <v>1764</v>
      </c>
      <c r="C12" s="2" t="s">
        <v>446</v>
      </c>
      <c r="D12" s="2" t="s">
        <v>168</v>
      </c>
      <c r="E12" s="46"/>
      <c r="F12" s="1">
        <v>10</v>
      </c>
      <c r="G12" s="60"/>
      <c r="H12" s="46"/>
      <c r="I12" s="1"/>
      <c r="J12" s="60"/>
      <c r="K12" s="46"/>
      <c r="L12" s="1">
        <v>109</v>
      </c>
      <c r="M12" s="60"/>
      <c r="N12" s="46"/>
      <c r="O12" s="1"/>
      <c r="P12" s="60"/>
      <c r="S12" s="60"/>
      <c r="T12" s="47"/>
      <c r="U12" s="43">
        <v>119</v>
      </c>
      <c r="V12" s="69"/>
    </row>
    <row r="13" spans="1:391">
      <c r="A13" t="s">
        <v>226</v>
      </c>
      <c r="B13" s="134" t="s">
        <v>1764</v>
      </c>
      <c r="C13" s="2" t="s">
        <v>446</v>
      </c>
      <c r="D13" s="2" t="s">
        <v>231</v>
      </c>
      <c r="E13" s="46"/>
      <c r="F13" s="1">
        <v>4</v>
      </c>
      <c r="G13" s="60"/>
      <c r="H13" s="46"/>
      <c r="I13" s="1"/>
      <c r="J13" s="60"/>
      <c r="K13" s="46"/>
      <c r="L13" s="1">
        <v>213</v>
      </c>
      <c r="M13" s="60"/>
      <c r="N13" s="46"/>
      <c r="O13" s="1"/>
      <c r="P13" s="60"/>
      <c r="S13" s="60"/>
      <c r="T13" s="47"/>
      <c r="U13" s="43">
        <v>217</v>
      </c>
      <c r="V13" s="69"/>
    </row>
    <row r="14" spans="1:391" ht="15.75" customHeight="1">
      <c r="A14" t="s">
        <v>686</v>
      </c>
      <c r="B14" s="134" t="s">
        <v>1765</v>
      </c>
      <c r="C14" s="2" t="s">
        <v>446</v>
      </c>
      <c r="D14" s="2" t="s">
        <v>173</v>
      </c>
      <c r="E14" s="46"/>
      <c r="F14" s="1">
        <v>26</v>
      </c>
      <c r="G14" s="60">
        <v>19</v>
      </c>
      <c r="H14" s="46"/>
      <c r="I14" s="1"/>
      <c r="J14" s="60">
        <v>553</v>
      </c>
      <c r="K14" s="46"/>
      <c r="L14" s="1">
        <v>575</v>
      </c>
      <c r="M14" s="60">
        <v>7</v>
      </c>
      <c r="N14" s="46"/>
      <c r="O14" s="1"/>
      <c r="P14" s="60"/>
      <c r="S14" s="60">
        <v>12</v>
      </c>
      <c r="T14" s="47"/>
      <c r="U14" s="43">
        <v>601</v>
      </c>
      <c r="V14" s="69">
        <v>591</v>
      </c>
    </row>
    <row r="15" spans="1:391">
      <c r="A15" t="s">
        <v>408</v>
      </c>
      <c r="B15" s="134" t="s">
        <v>1765</v>
      </c>
      <c r="C15" s="2" t="s">
        <v>446</v>
      </c>
      <c r="D15" s="2" t="s">
        <v>233</v>
      </c>
      <c r="E15" s="46"/>
      <c r="F15" s="1">
        <v>17</v>
      </c>
      <c r="G15" s="60"/>
      <c r="H15" s="46"/>
      <c r="I15" s="1"/>
      <c r="J15" s="60">
        <v>1113</v>
      </c>
      <c r="K15" s="46"/>
      <c r="L15" s="1">
        <v>1131</v>
      </c>
      <c r="M15" s="60">
        <v>1</v>
      </c>
      <c r="N15" s="46"/>
      <c r="O15" s="1"/>
      <c r="P15" s="60"/>
      <c r="S15" s="60"/>
      <c r="T15" s="47">
        <v>1246.433</v>
      </c>
      <c r="U15" s="43">
        <v>1148</v>
      </c>
      <c r="V15" s="69">
        <v>1114</v>
      </c>
    </row>
    <row r="16" spans="1:391">
      <c r="A16" t="s">
        <v>226</v>
      </c>
      <c r="B16" s="134" t="s">
        <v>1765</v>
      </c>
      <c r="C16" s="2" t="s">
        <v>446</v>
      </c>
      <c r="D16" s="2" t="s">
        <v>65</v>
      </c>
      <c r="E16" s="46"/>
      <c r="F16" s="1">
        <v>17</v>
      </c>
      <c r="G16" s="60"/>
      <c r="H16" s="46"/>
      <c r="I16" s="1"/>
      <c r="J16" s="60">
        <v>1532</v>
      </c>
      <c r="K16" s="46"/>
      <c r="L16" s="1">
        <v>1510</v>
      </c>
      <c r="M16" s="60">
        <v>6</v>
      </c>
      <c r="N16" s="46"/>
      <c r="O16" s="1"/>
      <c r="P16" s="60"/>
      <c r="S16" s="60"/>
      <c r="T16" s="47">
        <v>1699.681</v>
      </c>
      <c r="U16" s="43">
        <v>1527</v>
      </c>
      <c r="V16" s="69">
        <v>1538</v>
      </c>
    </row>
    <row r="17" spans="1:22">
      <c r="A17" t="s">
        <v>785</v>
      </c>
      <c r="B17" s="134" t="s">
        <v>1765</v>
      </c>
      <c r="C17" s="2" t="s">
        <v>446</v>
      </c>
      <c r="D17" s="2" t="s">
        <v>452</v>
      </c>
      <c r="E17" s="46"/>
      <c r="F17" s="1">
        <v>3</v>
      </c>
      <c r="G17" s="60"/>
      <c r="H17" s="46"/>
      <c r="I17" s="1"/>
      <c r="J17" s="60"/>
      <c r="K17" s="46"/>
      <c r="L17" s="1">
        <v>66</v>
      </c>
      <c r="M17" s="60"/>
      <c r="N17" s="46"/>
      <c r="O17" s="1"/>
      <c r="P17" s="60"/>
      <c r="S17" s="60"/>
      <c r="T17" s="47"/>
      <c r="U17" s="43">
        <v>69</v>
      </c>
      <c r="V17" s="69"/>
    </row>
    <row r="18" spans="1:22">
      <c r="A18" t="s">
        <v>2339</v>
      </c>
      <c r="B18" s="134" t="s">
        <v>1764</v>
      </c>
      <c r="C18" s="2" t="s">
        <v>446</v>
      </c>
      <c r="D18" s="2" t="s">
        <v>453</v>
      </c>
      <c r="E18" s="46"/>
      <c r="F18" s="1"/>
      <c r="G18" s="60"/>
      <c r="H18" s="46"/>
      <c r="I18" s="1"/>
      <c r="J18" s="60"/>
      <c r="K18" s="46"/>
      <c r="L18" s="1">
        <v>6</v>
      </c>
      <c r="M18" s="60"/>
      <c r="N18" s="46"/>
      <c r="O18" s="1"/>
      <c r="P18" s="60"/>
      <c r="S18" s="60"/>
      <c r="T18" s="47"/>
      <c r="U18" s="43">
        <v>6</v>
      </c>
      <c r="V18" s="69"/>
    </row>
    <row r="19" spans="1:22">
      <c r="A19" t="s">
        <v>460</v>
      </c>
      <c r="B19" s="134" t="s">
        <v>1764</v>
      </c>
      <c r="C19" s="2" t="s">
        <v>446</v>
      </c>
      <c r="D19" s="2" t="s">
        <v>6</v>
      </c>
      <c r="E19" s="46"/>
      <c r="F19" s="1">
        <v>4</v>
      </c>
      <c r="G19" s="60"/>
      <c r="H19" s="46"/>
      <c r="I19" s="1"/>
      <c r="J19" s="60"/>
      <c r="K19" s="46"/>
      <c r="L19" s="1">
        <v>86</v>
      </c>
      <c r="M19" s="60"/>
      <c r="N19" s="46"/>
      <c r="O19" s="1"/>
      <c r="P19" s="60"/>
      <c r="S19" s="60"/>
      <c r="T19" s="47"/>
      <c r="U19" s="43">
        <v>90</v>
      </c>
      <c r="V19" s="69"/>
    </row>
    <row r="20" spans="1:22">
      <c r="A20" t="s">
        <v>460</v>
      </c>
      <c r="B20" s="134" t="s">
        <v>1765</v>
      </c>
      <c r="C20" s="2" t="s">
        <v>446</v>
      </c>
      <c r="D20" s="2" t="s">
        <v>235</v>
      </c>
      <c r="E20" s="46"/>
      <c r="F20" s="1">
        <v>3</v>
      </c>
      <c r="G20" s="60"/>
      <c r="H20" s="46"/>
      <c r="I20" s="1"/>
      <c r="J20" s="60"/>
      <c r="K20" s="46"/>
      <c r="L20" s="1">
        <v>57</v>
      </c>
      <c r="M20" s="60"/>
      <c r="N20" s="46"/>
      <c r="O20" s="1"/>
      <c r="P20" s="60"/>
      <c r="S20" s="60"/>
      <c r="T20" s="47"/>
      <c r="U20" s="43">
        <v>60</v>
      </c>
      <c r="V20" s="69"/>
    </row>
    <row r="21" spans="1:22">
      <c r="A21" t="s">
        <v>2339</v>
      </c>
      <c r="B21" s="134" t="s">
        <v>1765</v>
      </c>
      <c r="C21" s="2" t="s">
        <v>446</v>
      </c>
      <c r="D21" s="2" t="s">
        <v>454</v>
      </c>
      <c r="E21" s="46"/>
      <c r="F21" s="1">
        <v>15</v>
      </c>
      <c r="G21" s="60"/>
      <c r="H21" s="46"/>
      <c r="I21" s="1"/>
      <c r="J21" s="60"/>
      <c r="K21" s="46"/>
      <c r="L21" s="1">
        <v>336</v>
      </c>
      <c r="M21" s="60"/>
      <c r="N21" s="46"/>
      <c r="O21" s="1"/>
      <c r="P21" s="60"/>
      <c r="S21" s="60"/>
      <c r="T21" s="47"/>
      <c r="U21" s="43">
        <v>351</v>
      </c>
      <c r="V21" s="69"/>
    </row>
    <row r="22" spans="1:22">
      <c r="A22" t="s">
        <v>686</v>
      </c>
      <c r="B22" s="134" t="s">
        <v>1765</v>
      </c>
      <c r="C22" s="2" t="s">
        <v>446</v>
      </c>
      <c r="D22" s="2" t="s">
        <v>192</v>
      </c>
      <c r="E22" s="46"/>
      <c r="F22" s="1">
        <v>138</v>
      </c>
      <c r="G22" s="60">
        <v>39</v>
      </c>
      <c r="H22" s="46"/>
      <c r="I22" s="1"/>
      <c r="J22" s="60">
        <v>1312</v>
      </c>
      <c r="K22" s="46"/>
      <c r="L22" s="1">
        <v>1434</v>
      </c>
      <c r="M22" s="60">
        <v>44</v>
      </c>
      <c r="N22" s="46"/>
      <c r="O22" s="1"/>
      <c r="P22" s="60">
        <v>2</v>
      </c>
      <c r="S22" s="60">
        <v>82</v>
      </c>
      <c r="T22" s="47">
        <v>1586.3689999999999</v>
      </c>
      <c r="U22" s="43">
        <v>1572</v>
      </c>
      <c r="V22" s="69">
        <v>1479</v>
      </c>
    </row>
    <row r="23" spans="1:22">
      <c r="A23" t="s">
        <v>2339</v>
      </c>
      <c r="B23" s="134" t="s">
        <v>1764</v>
      </c>
      <c r="C23" s="2" t="s">
        <v>446</v>
      </c>
      <c r="D23" s="2" t="s">
        <v>455</v>
      </c>
      <c r="E23" s="46"/>
      <c r="F23" s="1">
        <v>2</v>
      </c>
      <c r="G23" s="60"/>
      <c r="H23" s="46"/>
      <c r="I23" s="1"/>
      <c r="J23" s="60"/>
      <c r="K23" s="46"/>
      <c r="L23" s="1">
        <v>31</v>
      </c>
      <c r="M23" s="60"/>
      <c r="N23" s="46"/>
      <c r="O23" s="1"/>
      <c r="P23" s="60"/>
      <c r="S23" s="60"/>
      <c r="T23" s="47"/>
      <c r="U23" s="43">
        <v>33</v>
      </c>
      <c r="V23" s="69"/>
    </row>
    <row r="24" spans="1:22">
      <c r="A24" t="s">
        <v>226</v>
      </c>
      <c r="B24" s="134" t="s">
        <v>1765</v>
      </c>
      <c r="C24" s="2" t="s">
        <v>446</v>
      </c>
      <c r="D24" s="2" t="s">
        <v>236</v>
      </c>
      <c r="E24" s="46"/>
      <c r="F24" s="1">
        <v>2</v>
      </c>
      <c r="G24" s="60"/>
      <c r="H24" s="46"/>
      <c r="I24" s="1"/>
      <c r="J24" s="60"/>
      <c r="K24" s="46"/>
      <c r="L24" s="1">
        <v>301</v>
      </c>
      <c r="M24" s="60"/>
      <c r="N24" s="46"/>
      <c r="O24" s="1"/>
      <c r="P24" s="60"/>
      <c r="S24" s="60"/>
      <c r="T24" s="47">
        <v>339.93619999999999</v>
      </c>
      <c r="U24" s="43">
        <v>303</v>
      </c>
      <c r="V24" s="69"/>
    </row>
    <row r="25" spans="1:22">
      <c r="A25" t="s">
        <v>1715</v>
      </c>
      <c r="B25" s="134" t="s">
        <v>1764</v>
      </c>
      <c r="C25" s="2" t="s">
        <v>446</v>
      </c>
      <c r="D25" s="2" t="s">
        <v>456</v>
      </c>
      <c r="E25" s="46"/>
      <c r="F25" s="1"/>
      <c r="G25" s="60"/>
      <c r="H25" s="46"/>
      <c r="I25" s="1"/>
      <c r="J25" s="60"/>
      <c r="K25" s="46"/>
      <c r="L25" s="1">
        <v>17</v>
      </c>
      <c r="M25" s="60"/>
      <c r="N25" s="46"/>
      <c r="O25" s="1"/>
      <c r="P25" s="60"/>
      <c r="S25" s="60"/>
      <c r="T25" s="47"/>
      <c r="U25" s="43">
        <v>17</v>
      </c>
      <c r="V25" s="69"/>
    </row>
    <row r="26" spans="1:22">
      <c r="A26" t="s">
        <v>2339</v>
      </c>
      <c r="B26" s="134" t="s">
        <v>1766</v>
      </c>
      <c r="C26" s="2" t="s">
        <v>446</v>
      </c>
      <c r="D26" s="2" t="s">
        <v>457</v>
      </c>
      <c r="E26" s="46"/>
      <c r="F26" s="1">
        <v>2</v>
      </c>
      <c r="G26" s="60"/>
      <c r="H26" s="46"/>
      <c r="I26" s="1"/>
      <c r="J26" s="60"/>
      <c r="K26" s="46"/>
      <c r="L26" s="1">
        <v>196</v>
      </c>
      <c r="M26" s="60"/>
      <c r="N26" s="46"/>
      <c r="O26" s="1"/>
      <c r="P26" s="60"/>
      <c r="S26" s="60"/>
      <c r="T26" s="47"/>
      <c r="U26" s="43">
        <v>198</v>
      </c>
      <c r="V26" s="69"/>
    </row>
    <row r="27" spans="1:22">
      <c r="A27" t="s">
        <v>460</v>
      </c>
      <c r="B27" s="134" t="s">
        <v>1765</v>
      </c>
      <c r="C27" s="2" t="s">
        <v>446</v>
      </c>
      <c r="D27" s="2" t="s">
        <v>96</v>
      </c>
      <c r="E27" s="46"/>
      <c r="F27" s="1">
        <v>37</v>
      </c>
      <c r="G27" s="60">
        <v>16</v>
      </c>
      <c r="H27" s="46"/>
      <c r="I27" s="1"/>
      <c r="J27" s="60">
        <v>684</v>
      </c>
      <c r="K27" s="46"/>
      <c r="L27" s="1">
        <v>695</v>
      </c>
      <c r="M27" s="60">
        <v>42</v>
      </c>
      <c r="N27" s="46"/>
      <c r="O27" s="1"/>
      <c r="P27" s="60">
        <v>1</v>
      </c>
      <c r="S27" s="60">
        <v>19</v>
      </c>
      <c r="T27" s="47"/>
      <c r="U27" s="43">
        <v>732</v>
      </c>
      <c r="V27" s="69">
        <v>762</v>
      </c>
    </row>
    <row r="28" spans="1:22">
      <c r="A28" t="s">
        <v>460</v>
      </c>
      <c r="B28" s="134" t="s">
        <v>1766</v>
      </c>
      <c r="C28" s="2" t="s">
        <v>446</v>
      </c>
      <c r="D28" s="2" t="s">
        <v>97</v>
      </c>
      <c r="E28" s="46"/>
      <c r="F28" s="1">
        <v>57</v>
      </c>
      <c r="G28" s="60">
        <v>28</v>
      </c>
      <c r="H28" s="46"/>
      <c r="I28" s="1"/>
      <c r="J28" s="60">
        <v>752</v>
      </c>
      <c r="K28" s="46"/>
      <c r="L28" s="1">
        <v>649</v>
      </c>
      <c r="M28" s="60">
        <v>20</v>
      </c>
      <c r="N28" s="46"/>
      <c r="O28" s="1"/>
      <c r="P28" s="60">
        <v>1</v>
      </c>
      <c r="S28" s="60">
        <v>25</v>
      </c>
      <c r="T28" s="47"/>
      <c r="U28" s="43">
        <v>706</v>
      </c>
      <c r="V28" s="69">
        <v>826</v>
      </c>
    </row>
    <row r="29" spans="1:22">
      <c r="A29" t="s">
        <v>460</v>
      </c>
      <c r="B29" s="134" t="s">
        <v>1764</v>
      </c>
      <c r="C29" s="2" t="s">
        <v>446</v>
      </c>
      <c r="D29" s="2" t="s">
        <v>8</v>
      </c>
      <c r="E29" s="46"/>
      <c r="F29" s="1">
        <v>79</v>
      </c>
      <c r="G29" s="60">
        <v>33</v>
      </c>
      <c r="H29" s="46"/>
      <c r="I29" s="1"/>
      <c r="J29" s="60">
        <v>628</v>
      </c>
      <c r="K29" s="46"/>
      <c r="L29" s="1">
        <v>609</v>
      </c>
      <c r="M29" s="60">
        <v>6</v>
      </c>
      <c r="N29" s="46"/>
      <c r="O29" s="1"/>
      <c r="P29" s="60">
        <v>2</v>
      </c>
      <c r="S29" s="60">
        <v>28</v>
      </c>
      <c r="T29" s="47"/>
      <c r="U29" s="43">
        <v>688</v>
      </c>
      <c r="V29" s="69">
        <v>697</v>
      </c>
    </row>
    <row r="30" spans="1:22">
      <c r="A30" t="s">
        <v>686</v>
      </c>
      <c r="B30" s="134" t="s">
        <v>1765</v>
      </c>
      <c r="C30" s="2" t="s">
        <v>446</v>
      </c>
      <c r="D30" s="2" t="s">
        <v>103</v>
      </c>
      <c r="E30" s="46"/>
      <c r="F30" s="1">
        <v>80</v>
      </c>
      <c r="G30" s="60">
        <v>42</v>
      </c>
      <c r="H30" s="46"/>
      <c r="I30" s="1"/>
      <c r="J30" s="60">
        <v>1052</v>
      </c>
      <c r="K30" s="46"/>
      <c r="L30" s="1">
        <v>1101</v>
      </c>
      <c r="M30" s="60">
        <v>42</v>
      </c>
      <c r="N30" s="46"/>
      <c r="O30" s="1"/>
      <c r="P30" s="60">
        <v>3</v>
      </c>
      <c r="S30" s="60">
        <v>33</v>
      </c>
      <c r="T30" s="47">
        <v>793.18460000000005</v>
      </c>
      <c r="U30" s="43">
        <v>1181</v>
      </c>
      <c r="V30" s="69">
        <v>1172</v>
      </c>
    </row>
    <row r="31" spans="1:22">
      <c r="A31" t="s">
        <v>226</v>
      </c>
      <c r="B31" s="134" t="s">
        <v>1764</v>
      </c>
      <c r="C31" s="2" t="s">
        <v>446</v>
      </c>
      <c r="D31" s="2" t="s">
        <v>241</v>
      </c>
      <c r="E31" s="46"/>
      <c r="F31" s="1">
        <v>75</v>
      </c>
      <c r="G31" s="60">
        <v>26</v>
      </c>
      <c r="H31" s="46"/>
      <c r="I31" s="1"/>
      <c r="J31" s="60">
        <v>1108</v>
      </c>
      <c r="K31" s="46"/>
      <c r="L31" s="1">
        <v>1216</v>
      </c>
      <c r="M31" s="60">
        <v>11</v>
      </c>
      <c r="N31" s="46"/>
      <c r="O31" s="1"/>
      <c r="P31" s="60"/>
      <c r="S31" s="60">
        <v>38</v>
      </c>
      <c r="T31" s="47">
        <v>1019.809</v>
      </c>
      <c r="U31" s="43">
        <v>1291</v>
      </c>
      <c r="V31" s="69">
        <v>1183</v>
      </c>
    </row>
    <row r="32" spans="1:22">
      <c r="A32" t="s">
        <v>460</v>
      </c>
      <c r="B32" s="134" t="s">
        <v>1765</v>
      </c>
      <c r="C32" s="2" t="s">
        <v>446</v>
      </c>
      <c r="D32" s="2" t="s">
        <v>109</v>
      </c>
      <c r="E32" s="46"/>
      <c r="F32" s="1">
        <v>21</v>
      </c>
      <c r="G32" s="60">
        <v>4</v>
      </c>
      <c r="H32" s="46"/>
      <c r="I32" s="1"/>
      <c r="J32" s="60">
        <v>894</v>
      </c>
      <c r="K32" s="46"/>
      <c r="L32" s="1">
        <v>783</v>
      </c>
      <c r="M32" s="60">
        <v>8</v>
      </c>
      <c r="N32" s="46"/>
      <c r="O32" s="1"/>
      <c r="P32" s="60"/>
      <c r="S32" s="60"/>
      <c r="T32" s="47"/>
      <c r="U32" s="43">
        <v>804</v>
      </c>
      <c r="V32" s="69">
        <v>906</v>
      </c>
    </row>
    <row r="33" spans="1:22">
      <c r="A33" t="s">
        <v>226</v>
      </c>
      <c r="B33" s="134" t="s">
        <v>1765</v>
      </c>
      <c r="C33" s="2" t="s">
        <v>446</v>
      </c>
      <c r="D33" s="2" t="s">
        <v>114</v>
      </c>
      <c r="E33" s="46"/>
      <c r="F33" s="1">
        <v>7</v>
      </c>
      <c r="G33" s="60"/>
      <c r="H33" s="46"/>
      <c r="I33" s="1"/>
      <c r="J33" s="60"/>
      <c r="K33" s="46"/>
      <c r="L33" s="1">
        <v>115</v>
      </c>
      <c r="M33" s="60"/>
      <c r="N33" s="46"/>
      <c r="O33" s="1"/>
      <c r="P33" s="60"/>
      <c r="S33" s="60"/>
      <c r="T33" s="47"/>
      <c r="U33" s="43">
        <v>122</v>
      </c>
      <c r="V33" s="69"/>
    </row>
    <row r="34" spans="1:22">
      <c r="A34" t="s">
        <v>226</v>
      </c>
      <c r="B34" s="134" t="s">
        <v>1764</v>
      </c>
      <c r="C34" s="2" t="s">
        <v>446</v>
      </c>
      <c r="D34" s="2" t="s">
        <v>225</v>
      </c>
      <c r="E34" s="46"/>
      <c r="F34" s="1">
        <v>42</v>
      </c>
      <c r="G34" s="60">
        <v>8</v>
      </c>
      <c r="H34" s="46"/>
      <c r="I34" s="1"/>
      <c r="J34" s="60">
        <v>731</v>
      </c>
      <c r="K34" s="46"/>
      <c r="L34" s="1">
        <v>769</v>
      </c>
      <c r="M34" s="60">
        <v>21</v>
      </c>
      <c r="N34" s="46"/>
      <c r="O34" s="1"/>
      <c r="P34" s="60"/>
      <c r="S34" s="60">
        <v>10</v>
      </c>
      <c r="T34" s="47">
        <v>453.24829999999997</v>
      </c>
      <c r="U34" s="43">
        <v>811</v>
      </c>
      <c r="V34" s="69">
        <v>770</v>
      </c>
    </row>
    <row r="35" spans="1:22">
      <c r="A35"/>
      <c r="B35" s="134" t="s">
        <v>1764</v>
      </c>
      <c r="C35" s="2" t="s">
        <v>446</v>
      </c>
      <c r="D35" s="2" t="s">
        <v>133</v>
      </c>
      <c r="E35" s="46"/>
      <c r="F35" s="1">
        <v>6</v>
      </c>
      <c r="G35" s="60"/>
      <c r="H35" s="46"/>
      <c r="I35" s="1"/>
      <c r="J35" s="60"/>
      <c r="K35" s="46"/>
      <c r="L35" s="1">
        <v>45</v>
      </c>
      <c r="M35" s="60"/>
      <c r="N35" s="46"/>
      <c r="O35" s="1"/>
      <c r="P35" s="60"/>
      <c r="S35" s="60"/>
      <c r="T35" s="47">
        <v>906.49659999999994</v>
      </c>
      <c r="U35" s="43">
        <v>51</v>
      </c>
      <c r="V35" s="69"/>
    </row>
    <row r="36" spans="1:22">
      <c r="A36"/>
      <c r="B36" s="134" t="s">
        <v>1765</v>
      </c>
      <c r="C36" s="2" t="s">
        <v>446</v>
      </c>
      <c r="D36" s="2" t="s">
        <v>134</v>
      </c>
      <c r="E36" s="46"/>
      <c r="F36" s="1">
        <v>23</v>
      </c>
      <c r="G36" s="60"/>
      <c r="H36" s="46"/>
      <c r="I36" s="1"/>
      <c r="J36" s="60"/>
      <c r="K36" s="46"/>
      <c r="L36" s="1">
        <v>218</v>
      </c>
      <c r="M36" s="60"/>
      <c r="N36" s="46"/>
      <c r="O36" s="1"/>
      <c r="P36" s="60"/>
      <c r="S36" s="60"/>
      <c r="T36" s="47">
        <v>1699.681</v>
      </c>
      <c r="U36" s="43">
        <v>241</v>
      </c>
      <c r="V36" s="69"/>
    </row>
    <row r="37" spans="1:22">
      <c r="A37"/>
      <c r="B37" s="134" t="s">
        <v>1764</v>
      </c>
      <c r="C37" s="2" t="s">
        <v>446</v>
      </c>
      <c r="D37" s="10" t="s">
        <v>2318</v>
      </c>
      <c r="E37" s="39" t="s">
        <v>1763</v>
      </c>
      <c r="F37" s="30">
        <v>303</v>
      </c>
      <c r="G37" s="61">
        <v>92</v>
      </c>
      <c r="H37" s="39" t="s">
        <v>1763</v>
      </c>
      <c r="I37" s="30" t="s">
        <v>1763</v>
      </c>
      <c r="J37" s="61">
        <v>4130</v>
      </c>
      <c r="K37" s="39" t="s">
        <v>1763</v>
      </c>
      <c r="L37" s="30">
        <v>5253</v>
      </c>
      <c r="M37" s="61">
        <v>70</v>
      </c>
      <c r="N37" s="39" t="s">
        <v>1763</v>
      </c>
      <c r="O37" s="30" t="s">
        <v>1763</v>
      </c>
      <c r="P37" s="61">
        <v>3</v>
      </c>
      <c r="Q37" s="39" t="s">
        <v>1763</v>
      </c>
      <c r="R37" s="30" t="s">
        <v>1763</v>
      </c>
      <c r="S37" s="61">
        <v>97</v>
      </c>
      <c r="T37" s="39">
        <v>3399.3625999999999</v>
      </c>
      <c r="U37" s="30">
        <v>5556</v>
      </c>
      <c r="V37" s="61">
        <v>4392</v>
      </c>
    </row>
    <row r="38" spans="1:22">
      <c r="A38"/>
      <c r="B38" s="134" t="s">
        <v>1765</v>
      </c>
      <c r="C38" s="2" t="s">
        <v>446</v>
      </c>
      <c r="D38" s="10" t="s">
        <v>2319</v>
      </c>
      <c r="E38" s="39" t="s">
        <v>1763</v>
      </c>
      <c r="F38" s="30">
        <v>423</v>
      </c>
      <c r="G38" s="61">
        <v>128</v>
      </c>
      <c r="H38" s="39" t="s">
        <v>1763</v>
      </c>
      <c r="I38" s="30" t="s">
        <v>1763</v>
      </c>
      <c r="J38" s="61">
        <v>7918</v>
      </c>
      <c r="K38" s="39" t="s">
        <v>1763</v>
      </c>
      <c r="L38" s="30">
        <v>9359</v>
      </c>
      <c r="M38" s="61">
        <v>178</v>
      </c>
      <c r="N38" s="39" t="s">
        <v>1763</v>
      </c>
      <c r="O38" s="30" t="s">
        <v>1763</v>
      </c>
      <c r="P38" s="61">
        <v>6</v>
      </c>
      <c r="Q38" s="39" t="s">
        <v>1763</v>
      </c>
      <c r="R38" s="30" t="s">
        <v>1763</v>
      </c>
      <c r="S38" s="61">
        <v>152</v>
      </c>
      <c r="T38" s="39">
        <v>7931.8451999999997</v>
      </c>
      <c r="U38" s="30">
        <v>9782</v>
      </c>
      <c r="V38" s="61">
        <v>8382</v>
      </c>
    </row>
    <row r="39" spans="1:22">
      <c r="A39"/>
      <c r="B39" s="134" t="s">
        <v>1766</v>
      </c>
      <c r="C39" s="2" t="s">
        <v>446</v>
      </c>
      <c r="D39" s="10" t="s">
        <v>2320</v>
      </c>
      <c r="E39" s="39" t="s">
        <v>1763</v>
      </c>
      <c r="F39" s="30">
        <v>59</v>
      </c>
      <c r="G39" s="61">
        <v>28</v>
      </c>
      <c r="H39" s="39" t="s">
        <v>1763</v>
      </c>
      <c r="I39" s="30" t="s">
        <v>1763</v>
      </c>
      <c r="J39" s="61">
        <v>752</v>
      </c>
      <c r="K39" s="39" t="s">
        <v>1763</v>
      </c>
      <c r="L39" s="30">
        <v>845</v>
      </c>
      <c r="M39" s="61">
        <v>20</v>
      </c>
      <c r="N39" s="39" t="s">
        <v>1763</v>
      </c>
      <c r="O39" s="30" t="s">
        <v>1763</v>
      </c>
      <c r="P39" s="61">
        <v>1</v>
      </c>
      <c r="Q39" s="39" t="s">
        <v>1763</v>
      </c>
      <c r="R39" s="30" t="s">
        <v>1763</v>
      </c>
      <c r="S39" s="61">
        <v>25</v>
      </c>
      <c r="T39" s="39">
        <v>0</v>
      </c>
      <c r="U39" s="30">
        <v>904</v>
      </c>
      <c r="V39" s="61">
        <v>826</v>
      </c>
    </row>
    <row r="40" spans="1:22">
      <c r="A40"/>
      <c r="B40" s="134"/>
      <c r="C40" s="2" t="s">
        <v>446</v>
      </c>
      <c r="D40" s="10" t="s">
        <v>2257</v>
      </c>
      <c r="E40" s="40" t="s">
        <v>1763</v>
      </c>
      <c r="F40" s="31">
        <v>785</v>
      </c>
      <c r="G40" s="62">
        <v>248</v>
      </c>
      <c r="H40" s="40" t="s">
        <v>1763</v>
      </c>
      <c r="I40" s="31" t="s">
        <v>1763</v>
      </c>
      <c r="J40" s="62">
        <v>12800</v>
      </c>
      <c r="K40" s="40" t="s">
        <v>1763</v>
      </c>
      <c r="L40" s="31">
        <v>15457</v>
      </c>
      <c r="M40" s="62">
        <v>268</v>
      </c>
      <c r="N40" s="40" t="s">
        <v>1763</v>
      </c>
      <c r="O40" s="31" t="s">
        <v>1763</v>
      </c>
      <c r="P40" s="62">
        <v>10</v>
      </c>
      <c r="Q40" s="40" t="s">
        <v>1763</v>
      </c>
      <c r="R40" s="31" t="s">
        <v>1763</v>
      </c>
      <c r="S40" s="62">
        <v>274</v>
      </c>
      <c r="T40" s="40">
        <v>11331.2078</v>
      </c>
      <c r="U40" s="31">
        <v>16242</v>
      </c>
      <c r="V40" s="62">
        <v>13600</v>
      </c>
    </row>
    <row r="41" spans="1:22">
      <c r="A41" s="112"/>
      <c r="B41" s="135"/>
      <c r="C41" s="132" t="s">
        <v>446</v>
      </c>
      <c r="D41" s="113" t="s">
        <v>2321</v>
      </c>
      <c r="E41" s="124" t="s">
        <v>1763</v>
      </c>
      <c r="F41" s="113">
        <v>1.7006945192587573E-2</v>
      </c>
      <c r="G41" s="125">
        <v>5.0740349371386955E-3</v>
      </c>
      <c r="H41" s="124" t="s">
        <v>1763</v>
      </c>
      <c r="I41" s="113" t="s">
        <v>1763</v>
      </c>
      <c r="J41" s="125">
        <v>0.26188567417490038</v>
      </c>
      <c r="K41" s="124" t="s">
        <v>1763</v>
      </c>
      <c r="L41" s="113">
        <v>0.33487433355646634</v>
      </c>
      <c r="M41" s="125">
        <v>5.4832313030369773E-3</v>
      </c>
      <c r="N41" s="124" t="s">
        <v>1763</v>
      </c>
      <c r="O41" s="113" t="s">
        <v>1763</v>
      </c>
      <c r="P41" s="125">
        <v>2.0459818294914095E-4</v>
      </c>
      <c r="Q41" s="124" t="s">
        <v>1763</v>
      </c>
      <c r="R41" s="113" t="s">
        <v>1763</v>
      </c>
      <c r="S41" s="125">
        <v>5.6059902128064616E-3</v>
      </c>
      <c r="T41" s="114">
        <v>0.25275226043102178</v>
      </c>
      <c r="U41" s="115">
        <v>0.35188127874905395</v>
      </c>
      <c r="V41" s="116">
        <v>0.27825352881083165</v>
      </c>
    </row>
    <row r="42" spans="1:22">
      <c r="A42" s="112"/>
      <c r="B42" s="135"/>
      <c r="C42" s="132" t="s">
        <v>446</v>
      </c>
      <c r="D42" s="117" t="s">
        <v>2322</v>
      </c>
      <c r="E42" s="126" t="s">
        <v>1763</v>
      </c>
      <c r="F42" s="127">
        <v>38.598726114649686</v>
      </c>
      <c r="G42" s="128">
        <v>37.096774193548384</v>
      </c>
      <c r="H42" s="126" t="s">
        <v>1763</v>
      </c>
      <c r="I42" s="127" t="s">
        <v>1763</v>
      </c>
      <c r="J42" s="128">
        <v>32.265625</v>
      </c>
      <c r="K42" s="126" t="s">
        <v>1763</v>
      </c>
      <c r="L42" s="127">
        <v>33.984602445493948</v>
      </c>
      <c r="M42" s="128">
        <v>26.119402985074625</v>
      </c>
      <c r="N42" s="126" t="s">
        <v>1763</v>
      </c>
      <c r="O42" s="127" t="s">
        <v>1763</v>
      </c>
      <c r="P42" s="128">
        <v>30</v>
      </c>
      <c r="Q42" s="126" t="s">
        <v>1763</v>
      </c>
      <c r="R42" s="127" t="s">
        <v>1763</v>
      </c>
      <c r="S42" s="128">
        <v>35.401459854014597</v>
      </c>
      <c r="T42" s="118">
        <v>30.000002294547983</v>
      </c>
      <c r="U42" s="119">
        <v>34.207609900258589</v>
      </c>
      <c r="V42" s="120">
        <v>32.294117647058826</v>
      </c>
    </row>
    <row r="43" spans="1:22">
      <c r="A43" s="112"/>
      <c r="B43" s="135"/>
      <c r="C43" s="132" t="s">
        <v>446</v>
      </c>
      <c r="D43" s="117" t="s">
        <v>2323</v>
      </c>
      <c r="E43" s="129">
        <v>0</v>
      </c>
      <c r="F43" s="130">
        <v>29</v>
      </c>
      <c r="G43" s="131">
        <v>11</v>
      </c>
      <c r="H43" s="129">
        <v>0</v>
      </c>
      <c r="I43" s="130">
        <v>0</v>
      </c>
      <c r="J43" s="131">
        <v>14</v>
      </c>
      <c r="K43" s="129">
        <v>0</v>
      </c>
      <c r="L43" s="130">
        <v>32</v>
      </c>
      <c r="M43" s="131">
        <v>14</v>
      </c>
      <c r="N43" s="129">
        <v>0</v>
      </c>
      <c r="O43" s="130">
        <v>0</v>
      </c>
      <c r="P43" s="131">
        <v>6</v>
      </c>
      <c r="Q43" s="129">
        <v>0</v>
      </c>
      <c r="R43" s="130">
        <v>0</v>
      </c>
      <c r="S43" s="131">
        <v>11</v>
      </c>
      <c r="T43" s="121">
        <v>10</v>
      </c>
      <c r="U43" s="122">
        <v>32</v>
      </c>
      <c r="V43" s="123">
        <v>14</v>
      </c>
    </row>
    <row r="44" spans="1:22">
      <c r="A44"/>
      <c r="B44" s="134"/>
      <c r="E44" s="41"/>
      <c r="F44" s="35"/>
      <c r="G44" s="76"/>
      <c r="H44" s="41"/>
      <c r="I44" s="35"/>
      <c r="J44" s="76"/>
      <c r="K44" s="41"/>
      <c r="L44" s="35"/>
      <c r="M44" s="76"/>
      <c r="N44" s="41"/>
      <c r="O44" s="35"/>
      <c r="P44" s="76"/>
      <c r="Q44" s="41"/>
      <c r="R44" s="35"/>
      <c r="S44" s="76"/>
      <c r="T44" s="63"/>
      <c r="U44" s="44"/>
      <c r="V44" s="65"/>
    </row>
    <row r="45" spans="1:22">
      <c r="A45"/>
      <c r="B45" s="134"/>
      <c r="E45" s="85"/>
      <c r="F45" s="42"/>
      <c r="G45" s="86"/>
      <c r="H45" s="85"/>
      <c r="I45" s="42"/>
      <c r="J45" s="86"/>
      <c r="K45" s="85"/>
      <c r="L45" s="42"/>
      <c r="M45" s="86"/>
      <c r="N45" s="85"/>
      <c r="O45" s="42"/>
      <c r="P45" s="86"/>
      <c r="Q45" s="85"/>
      <c r="R45" s="42"/>
      <c r="S45" s="86"/>
      <c r="T45" s="87"/>
      <c r="U45" s="45"/>
      <c r="V45" s="88"/>
    </row>
    <row r="46" spans="1:22">
      <c r="A46"/>
      <c r="B46" s="134" t="s">
        <v>1763</v>
      </c>
    </row>
    <row r="47" spans="1:22">
      <c r="A47"/>
      <c r="B47" s="134" t="s">
        <v>1763</v>
      </c>
    </row>
    <row r="48" spans="1:22">
      <c r="A48"/>
      <c r="B48" s="134" t="s">
        <v>1763</v>
      </c>
    </row>
    <row r="49" spans="1:2">
      <c r="A49"/>
      <c r="B49" s="134" t="s">
        <v>1763</v>
      </c>
    </row>
    <row r="50" spans="1:2">
      <c r="A50"/>
      <c r="B50" s="134" t="s">
        <v>1763</v>
      </c>
    </row>
    <row r="51" spans="1:2">
      <c r="A51"/>
      <c r="B51" s="134" t="s">
        <v>1763</v>
      </c>
    </row>
    <row r="52" spans="1:2">
      <c r="A52"/>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S141">
    <sortCondition ref="E1:S1"/>
    <sortCondition ref="E2:S2"/>
  </sortState>
  <dataValidations count="2">
    <dataValidation type="textLength" operator="greaterThan" allowBlank="1" showInputMessage="1" showErrorMessage="1" sqref="E42:V42">
      <formula1>E46</formula1>
    </dataValidation>
    <dataValidation type="textLength" operator="greaterThan" allowBlank="1" showInputMessage="1" showErrorMessage="1" sqref="F45 I45 L45 O45 R45 U45">
      <formula1>#REF!</formula1>
    </dataValidation>
  </dataValidation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pane="topRight" activeCell="E1" sqref="E1"/>
      <selection pane="bottomLeft" activeCell="A3" sqref="A3"/>
      <selection pane="bottomRight" activeCell="K13" sqref="K13"/>
    </sheetView>
  </sheetViews>
  <sheetFormatPr baseColWidth="10" defaultColWidth="9.109375" defaultRowHeight="14.4"/>
  <cols>
    <col min="1" max="1" width="11.6640625" style="2" customWidth="1"/>
    <col min="2" max="2" width="7.33203125" style="138" customWidth="1"/>
    <col min="3" max="3" width="10" style="2" bestFit="1" customWidth="1"/>
    <col min="4" max="4" width="20.33203125" style="2" bestFit="1" customWidth="1"/>
    <col min="5" max="5" width="9.109375" style="37"/>
    <col min="6" max="6" width="9.109375" style="9"/>
    <col min="7" max="7" width="9.109375" style="64"/>
    <col min="8" max="8" width="9.109375" style="11"/>
    <col min="9" max="31" width="9.109375" style="3"/>
    <col min="32" max="16384" width="9.109375" style="2"/>
  </cols>
  <sheetData>
    <row r="1" spans="1:394" ht="28.8">
      <c r="A1" s="6"/>
      <c r="B1" s="133"/>
      <c r="C1" s="6" t="s">
        <v>4010</v>
      </c>
      <c r="D1" s="136" t="s">
        <v>4009</v>
      </c>
      <c r="E1" s="58" t="s">
        <v>458</v>
      </c>
      <c r="F1" s="73" t="s">
        <v>458</v>
      </c>
      <c r="G1" s="74" t="s">
        <v>458</v>
      </c>
      <c r="H1" s="50" t="s">
        <v>1763</v>
      </c>
      <c r="I1" s="83" t="s">
        <v>1763</v>
      </c>
      <c r="J1" s="83" t="s">
        <v>1763</v>
      </c>
      <c r="K1" s="83" t="s">
        <v>1763</v>
      </c>
      <c r="L1" s="83" t="s">
        <v>1763</v>
      </c>
      <c r="M1" s="83" t="s">
        <v>1763</v>
      </c>
      <c r="N1" s="83" t="s">
        <v>1763</v>
      </c>
      <c r="O1" s="83" t="s">
        <v>1763</v>
      </c>
      <c r="P1" s="83" t="s">
        <v>1763</v>
      </c>
      <c r="Q1" s="83" t="s">
        <v>1763</v>
      </c>
      <c r="R1" s="83" t="s">
        <v>1763</v>
      </c>
      <c r="S1" s="83" t="s">
        <v>1763</v>
      </c>
      <c r="T1" s="83" t="s">
        <v>1763</v>
      </c>
      <c r="U1" s="83" t="s">
        <v>1763</v>
      </c>
      <c r="V1" s="83" t="s">
        <v>1763</v>
      </c>
      <c r="W1" s="83" t="s">
        <v>1763</v>
      </c>
      <c r="X1" s="83" t="s">
        <v>1763</v>
      </c>
      <c r="Y1" s="83" t="s">
        <v>1763</v>
      </c>
      <c r="Z1" s="83" t="s">
        <v>1763</v>
      </c>
      <c r="AA1" s="83" t="s">
        <v>1763</v>
      </c>
      <c r="AB1" s="83" t="s">
        <v>1763</v>
      </c>
      <c r="AC1" s="83" t="s">
        <v>1763</v>
      </c>
      <c r="AD1" s="83" t="s">
        <v>1763</v>
      </c>
      <c r="AE1" s="83" t="s">
        <v>1763</v>
      </c>
      <c r="AF1" s="51" t="s">
        <v>1763</v>
      </c>
      <c r="AG1" s="51" t="s">
        <v>1763</v>
      </c>
      <c r="AH1" s="51" t="s">
        <v>1763</v>
      </c>
      <c r="AI1" s="51" t="s">
        <v>1763</v>
      </c>
      <c r="AJ1" s="51" t="s">
        <v>1763</v>
      </c>
      <c r="AK1" s="51" t="s">
        <v>1763</v>
      </c>
      <c r="AL1" s="51" t="s">
        <v>1763</v>
      </c>
      <c r="AM1" s="51" t="s">
        <v>1763</v>
      </c>
      <c r="AN1" s="51" t="s">
        <v>1763</v>
      </c>
      <c r="AO1" s="51" t="s">
        <v>1763</v>
      </c>
      <c r="AP1" s="51" t="s">
        <v>1763</v>
      </c>
      <c r="AQ1" s="51" t="s">
        <v>1763</v>
      </c>
      <c r="AR1" s="51" t="s">
        <v>1763</v>
      </c>
      <c r="AS1" s="51" t="s">
        <v>1763</v>
      </c>
      <c r="AT1" s="51" t="s">
        <v>1763</v>
      </c>
      <c r="AU1" s="51" t="s">
        <v>1763</v>
      </c>
      <c r="AV1" s="51" t="s">
        <v>1763</v>
      </c>
      <c r="AW1" s="51" t="s">
        <v>1763</v>
      </c>
      <c r="AX1" s="51" t="s">
        <v>1763</v>
      </c>
      <c r="AY1" s="51" t="s">
        <v>1763</v>
      </c>
      <c r="AZ1" s="51" t="s">
        <v>1763</v>
      </c>
      <c r="BA1" s="51" t="s">
        <v>1763</v>
      </c>
      <c r="BB1" s="51" t="s">
        <v>1763</v>
      </c>
      <c r="BC1" s="51" t="s">
        <v>1763</v>
      </c>
      <c r="BD1" s="51" t="s">
        <v>1763</v>
      </c>
      <c r="BE1" s="51" t="s">
        <v>1763</v>
      </c>
      <c r="BF1" s="51" t="s">
        <v>1763</v>
      </c>
      <c r="BG1" s="51" t="s">
        <v>1763</v>
      </c>
      <c r="BH1" s="51" t="s">
        <v>1763</v>
      </c>
      <c r="BI1" s="51" t="s">
        <v>1763</v>
      </c>
      <c r="BJ1" s="51" t="s">
        <v>1763</v>
      </c>
      <c r="BK1" s="51" t="s">
        <v>1763</v>
      </c>
      <c r="BL1" s="51" t="s">
        <v>1763</v>
      </c>
      <c r="BM1" s="51" t="s">
        <v>1763</v>
      </c>
      <c r="BN1" s="51" t="s">
        <v>1763</v>
      </c>
      <c r="BO1" s="51" t="s">
        <v>1763</v>
      </c>
      <c r="BP1" s="51" t="s">
        <v>1763</v>
      </c>
      <c r="BQ1" s="51" t="s">
        <v>1763</v>
      </c>
      <c r="BR1" s="51" t="s">
        <v>1763</v>
      </c>
      <c r="BS1" s="51" t="s">
        <v>1763</v>
      </c>
      <c r="BT1" s="51" t="s">
        <v>1763</v>
      </c>
      <c r="BU1" s="51" t="s">
        <v>1763</v>
      </c>
      <c r="BV1" s="51" t="s">
        <v>1763</v>
      </c>
      <c r="BW1" s="51" t="s">
        <v>1763</v>
      </c>
      <c r="BX1" s="51" t="s">
        <v>1763</v>
      </c>
      <c r="BY1" s="51" t="s">
        <v>1763</v>
      </c>
      <c r="BZ1" s="51" t="s">
        <v>1763</v>
      </c>
      <c r="CA1" s="51" t="s">
        <v>1763</v>
      </c>
      <c r="CB1" s="51" t="s">
        <v>1763</v>
      </c>
      <c r="CC1" s="51" t="s">
        <v>1763</v>
      </c>
      <c r="CD1" s="51" t="s">
        <v>1763</v>
      </c>
      <c r="CE1" s="51" t="s">
        <v>1763</v>
      </c>
      <c r="CF1" s="51" t="s">
        <v>1763</v>
      </c>
      <c r="CG1" s="51" t="s">
        <v>1763</v>
      </c>
      <c r="CH1" s="51" t="s">
        <v>1763</v>
      </c>
      <c r="CI1" s="51" t="s">
        <v>1763</v>
      </c>
      <c r="CJ1" s="51" t="s">
        <v>1763</v>
      </c>
      <c r="CK1" s="51" t="s">
        <v>1763</v>
      </c>
      <c r="CL1" s="51" t="s">
        <v>1763</v>
      </c>
      <c r="CM1" s="51" t="s">
        <v>1763</v>
      </c>
      <c r="CN1" s="51" t="s">
        <v>1763</v>
      </c>
      <c r="CO1" s="51" t="s">
        <v>1763</v>
      </c>
      <c r="CP1" s="51" t="s">
        <v>1763</v>
      </c>
      <c r="CQ1" s="51" t="s">
        <v>1763</v>
      </c>
      <c r="CR1" s="51" t="s">
        <v>1763</v>
      </c>
      <c r="CS1" s="51" t="s">
        <v>1763</v>
      </c>
      <c r="CT1" s="51" t="s">
        <v>1763</v>
      </c>
      <c r="CU1" s="51" t="s">
        <v>1763</v>
      </c>
      <c r="CV1" s="51" t="s">
        <v>1763</v>
      </c>
      <c r="CW1" s="51" t="s">
        <v>1763</v>
      </c>
      <c r="CX1" s="51" t="s">
        <v>1763</v>
      </c>
      <c r="CY1" s="51" t="s">
        <v>1763</v>
      </c>
      <c r="CZ1" s="51" t="s">
        <v>1763</v>
      </c>
      <c r="DA1" s="51" t="s">
        <v>1763</v>
      </c>
      <c r="DB1" s="51" t="s">
        <v>1763</v>
      </c>
      <c r="DC1" s="51" t="s">
        <v>1763</v>
      </c>
      <c r="DD1" s="51" t="s">
        <v>1763</v>
      </c>
      <c r="DE1" s="51" t="s">
        <v>1763</v>
      </c>
      <c r="DF1" s="51" t="s">
        <v>1763</v>
      </c>
      <c r="DG1" s="51" t="s">
        <v>1763</v>
      </c>
      <c r="DH1" s="51" t="s">
        <v>1763</v>
      </c>
      <c r="DI1" s="51" t="s">
        <v>1763</v>
      </c>
      <c r="DJ1" s="51" t="s">
        <v>1763</v>
      </c>
      <c r="DK1" s="51" t="s">
        <v>1763</v>
      </c>
      <c r="DL1" s="51" t="s">
        <v>1763</v>
      </c>
      <c r="DM1" s="51" t="s">
        <v>1763</v>
      </c>
      <c r="DN1" s="51" t="s">
        <v>1763</v>
      </c>
      <c r="DO1" s="51" t="s">
        <v>1763</v>
      </c>
      <c r="DP1" s="51" t="s">
        <v>1763</v>
      </c>
      <c r="DQ1" s="51" t="s">
        <v>1763</v>
      </c>
      <c r="DR1" s="51" t="s">
        <v>1763</v>
      </c>
      <c r="DS1" s="51" t="s">
        <v>1763</v>
      </c>
      <c r="DT1" s="51" t="s">
        <v>1763</v>
      </c>
      <c r="DU1" s="51" t="s">
        <v>1763</v>
      </c>
      <c r="DV1" s="51" t="s">
        <v>1763</v>
      </c>
      <c r="DW1" s="51" t="s">
        <v>1763</v>
      </c>
      <c r="DX1" s="51" t="s">
        <v>1763</v>
      </c>
      <c r="DY1" s="51" t="s">
        <v>1763</v>
      </c>
      <c r="DZ1" s="51" t="s">
        <v>1763</v>
      </c>
      <c r="EA1" s="51" t="s">
        <v>1763</v>
      </c>
      <c r="EB1" s="51" t="s">
        <v>1763</v>
      </c>
      <c r="EC1" s="51" t="s">
        <v>1763</v>
      </c>
      <c r="ED1" s="51" t="s">
        <v>1763</v>
      </c>
      <c r="EE1" s="51" t="s">
        <v>1763</v>
      </c>
      <c r="EF1" s="51" t="s">
        <v>1763</v>
      </c>
      <c r="EG1" s="51" t="s">
        <v>1763</v>
      </c>
      <c r="EH1" s="51" t="s">
        <v>1763</v>
      </c>
      <c r="EI1" s="51" t="s">
        <v>1763</v>
      </c>
      <c r="EJ1" s="51" t="s">
        <v>1763</v>
      </c>
      <c r="EK1" s="51" t="s">
        <v>1763</v>
      </c>
      <c r="EL1" s="51" t="s">
        <v>1763</v>
      </c>
      <c r="EM1" s="51" t="s">
        <v>1763</v>
      </c>
      <c r="EN1" s="51" t="s">
        <v>1763</v>
      </c>
      <c r="EO1" s="51" t="s">
        <v>1763</v>
      </c>
      <c r="EP1" s="51" t="s">
        <v>1763</v>
      </c>
      <c r="EQ1" s="51" t="s">
        <v>1763</v>
      </c>
      <c r="ER1" s="51" t="s">
        <v>1763</v>
      </c>
      <c r="ES1" s="51" t="s">
        <v>1763</v>
      </c>
      <c r="ET1" s="51" t="s">
        <v>1763</v>
      </c>
      <c r="EU1" s="51" t="s">
        <v>1763</v>
      </c>
      <c r="EV1" s="51" t="s">
        <v>1763</v>
      </c>
      <c r="EW1" s="51" t="s">
        <v>1763</v>
      </c>
      <c r="EX1" s="51" t="s">
        <v>1763</v>
      </c>
      <c r="EY1" s="51" t="s">
        <v>1763</v>
      </c>
      <c r="EZ1" s="51" t="s">
        <v>1763</v>
      </c>
      <c r="FA1" s="51" t="s">
        <v>1763</v>
      </c>
      <c r="FB1" s="51" t="s">
        <v>1763</v>
      </c>
      <c r="FC1" s="51" t="s">
        <v>1763</v>
      </c>
      <c r="FD1" s="51" t="s">
        <v>1763</v>
      </c>
      <c r="FE1" s="51" t="s">
        <v>1763</v>
      </c>
      <c r="FF1" s="51" t="s">
        <v>1763</v>
      </c>
      <c r="FG1" s="51" t="s">
        <v>1763</v>
      </c>
      <c r="FH1" s="51" t="s">
        <v>1763</v>
      </c>
      <c r="FI1" s="51" t="s">
        <v>1763</v>
      </c>
      <c r="FJ1" s="51" t="s">
        <v>1763</v>
      </c>
      <c r="FK1" s="51" t="s">
        <v>1763</v>
      </c>
      <c r="FL1" s="51" t="s">
        <v>1763</v>
      </c>
      <c r="FM1" s="51" t="s">
        <v>1763</v>
      </c>
      <c r="FN1" s="51" t="s">
        <v>1763</v>
      </c>
      <c r="FO1" s="51" t="s">
        <v>1763</v>
      </c>
      <c r="FP1" s="51" t="s">
        <v>1763</v>
      </c>
      <c r="FQ1" s="51" t="s">
        <v>1763</v>
      </c>
      <c r="FR1" s="51" t="s">
        <v>1763</v>
      </c>
      <c r="FS1" s="51" t="s">
        <v>1763</v>
      </c>
      <c r="FT1" s="51" t="s">
        <v>1763</v>
      </c>
      <c r="FU1" s="51" t="s">
        <v>1763</v>
      </c>
      <c r="FV1" s="51" t="s">
        <v>1763</v>
      </c>
      <c r="FW1" s="51" t="s">
        <v>1763</v>
      </c>
      <c r="FX1" s="51" t="s">
        <v>1763</v>
      </c>
      <c r="FY1" s="51" t="s">
        <v>1763</v>
      </c>
      <c r="FZ1" s="51" t="s">
        <v>1763</v>
      </c>
      <c r="GA1" s="51" t="s">
        <v>1763</v>
      </c>
      <c r="GB1" s="51" t="s">
        <v>1763</v>
      </c>
      <c r="GC1" s="51" t="s">
        <v>1763</v>
      </c>
      <c r="GD1" s="51" t="s">
        <v>1763</v>
      </c>
      <c r="GE1" s="51" t="s">
        <v>1763</v>
      </c>
      <c r="GF1" s="51" t="s">
        <v>1763</v>
      </c>
      <c r="GG1" s="51" t="s">
        <v>1763</v>
      </c>
      <c r="GH1" s="51" t="s">
        <v>1763</v>
      </c>
      <c r="GI1" s="51" t="s">
        <v>1763</v>
      </c>
      <c r="GJ1" s="51" t="s">
        <v>1763</v>
      </c>
      <c r="GK1" s="51" t="s">
        <v>1763</v>
      </c>
      <c r="GL1" s="51" t="s">
        <v>1763</v>
      </c>
      <c r="GM1" s="51" t="s">
        <v>1763</v>
      </c>
      <c r="GN1" s="51" t="s">
        <v>1763</v>
      </c>
      <c r="GO1" s="51" t="s">
        <v>1763</v>
      </c>
      <c r="GP1" s="51" t="s">
        <v>1763</v>
      </c>
      <c r="GQ1" s="51" t="s">
        <v>1763</v>
      </c>
      <c r="GR1" s="51" t="s">
        <v>1763</v>
      </c>
      <c r="GS1" s="51" t="s">
        <v>1763</v>
      </c>
      <c r="GT1" s="51" t="s">
        <v>1763</v>
      </c>
      <c r="GU1" s="51" t="s">
        <v>1763</v>
      </c>
      <c r="GV1" s="51" t="s">
        <v>1763</v>
      </c>
      <c r="GW1" s="51" t="s">
        <v>1763</v>
      </c>
      <c r="GX1" s="51" t="s">
        <v>1763</v>
      </c>
      <c r="GY1" s="51" t="s">
        <v>1763</v>
      </c>
      <c r="GZ1" s="51" t="s">
        <v>1763</v>
      </c>
      <c r="HA1" s="51" t="s">
        <v>1763</v>
      </c>
      <c r="HB1" s="51" t="s">
        <v>1763</v>
      </c>
      <c r="HC1" s="51" t="s">
        <v>1763</v>
      </c>
      <c r="HD1" s="51" t="s">
        <v>1763</v>
      </c>
      <c r="HE1" s="51" t="s">
        <v>1763</v>
      </c>
      <c r="HF1" s="51" t="s">
        <v>1763</v>
      </c>
      <c r="HG1" s="51" t="s">
        <v>1763</v>
      </c>
      <c r="HH1" s="51" t="s">
        <v>1763</v>
      </c>
      <c r="HI1" s="51" t="s">
        <v>1763</v>
      </c>
      <c r="HJ1" s="51" t="s">
        <v>1763</v>
      </c>
      <c r="HK1" s="51" t="s">
        <v>1763</v>
      </c>
      <c r="HL1" s="51" t="s">
        <v>1763</v>
      </c>
      <c r="HM1" s="51" t="s">
        <v>1763</v>
      </c>
      <c r="HN1" s="51" t="s">
        <v>1763</v>
      </c>
      <c r="HO1" s="51" t="s">
        <v>1763</v>
      </c>
      <c r="HP1" s="51" t="s">
        <v>1763</v>
      </c>
      <c r="HQ1" s="51" t="s">
        <v>1763</v>
      </c>
      <c r="HR1" s="51" t="s">
        <v>1763</v>
      </c>
      <c r="HS1" s="51" t="s">
        <v>1763</v>
      </c>
      <c r="HT1" s="51" t="s">
        <v>1763</v>
      </c>
      <c r="HU1" s="51" t="s">
        <v>1763</v>
      </c>
      <c r="HV1" s="51" t="s">
        <v>1763</v>
      </c>
      <c r="HW1" s="51" t="s">
        <v>1763</v>
      </c>
      <c r="HX1" s="51" t="s">
        <v>1763</v>
      </c>
      <c r="HY1" s="51" t="s">
        <v>1763</v>
      </c>
      <c r="HZ1" s="51" t="s">
        <v>1763</v>
      </c>
      <c r="IA1" s="51" t="s">
        <v>1763</v>
      </c>
      <c r="IB1" s="51" t="s">
        <v>1763</v>
      </c>
      <c r="IC1" s="51" t="s">
        <v>1763</v>
      </c>
      <c r="ID1" s="51" t="s">
        <v>1763</v>
      </c>
      <c r="IE1" s="51" t="s">
        <v>1763</v>
      </c>
      <c r="IF1" s="51" t="s">
        <v>1763</v>
      </c>
      <c r="IG1" s="51" t="s">
        <v>1763</v>
      </c>
      <c r="IH1" s="51" t="s">
        <v>1763</v>
      </c>
      <c r="II1" s="51" t="s">
        <v>1763</v>
      </c>
      <c r="IJ1" s="51" t="s">
        <v>1763</v>
      </c>
      <c r="IK1" s="51" t="s">
        <v>1763</v>
      </c>
      <c r="IL1" s="51" t="s">
        <v>1763</v>
      </c>
      <c r="IM1" s="51" t="s">
        <v>1763</v>
      </c>
      <c r="IN1" s="51" t="s">
        <v>1763</v>
      </c>
      <c r="IO1" s="51" t="s">
        <v>1763</v>
      </c>
      <c r="IP1" s="51" t="s">
        <v>1763</v>
      </c>
      <c r="IQ1" s="51" t="s">
        <v>1763</v>
      </c>
      <c r="IR1" s="51" t="s">
        <v>1763</v>
      </c>
      <c r="IS1" s="51" t="s">
        <v>1763</v>
      </c>
      <c r="IT1" s="51" t="s">
        <v>1763</v>
      </c>
      <c r="IU1" s="51" t="s">
        <v>1763</v>
      </c>
      <c r="IV1" s="51" t="s">
        <v>1763</v>
      </c>
      <c r="IW1" s="51" t="s">
        <v>1763</v>
      </c>
      <c r="IX1" s="51" t="s">
        <v>1763</v>
      </c>
      <c r="IY1" s="51" t="s">
        <v>1763</v>
      </c>
      <c r="IZ1" s="51" t="s">
        <v>1763</v>
      </c>
      <c r="JA1" s="51" t="s">
        <v>1763</v>
      </c>
      <c r="JB1" s="51" t="s">
        <v>1763</v>
      </c>
      <c r="JC1" s="51" t="s">
        <v>1763</v>
      </c>
      <c r="JD1" s="51" t="s">
        <v>1763</v>
      </c>
      <c r="JE1" s="51" t="s">
        <v>1763</v>
      </c>
      <c r="JF1" s="51" t="s">
        <v>1763</v>
      </c>
      <c r="JG1" s="51" t="s">
        <v>1763</v>
      </c>
      <c r="JH1" s="51" t="s">
        <v>1763</v>
      </c>
      <c r="JI1" s="51" t="s">
        <v>1763</v>
      </c>
      <c r="JJ1" s="51" t="s">
        <v>1763</v>
      </c>
      <c r="JK1" s="51" t="s">
        <v>1763</v>
      </c>
      <c r="JL1" s="51" t="s">
        <v>1763</v>
      </c>
      <c r="JM1" s="51" t="s">
        <v>1763</v>
      </c>
      <c r="JN1" s="51" t="s">
        <v>1763</v>
      </c>
      <c r="JO1" s="51" t="s">
        <v>1763</v>
      </c>
      <c r="JP1" s="51" t="s">
        <v>1763</v>
      </c>
      <c r="JQ1" s="51" t="s">
        <v>1763</v>
      </c>
      <c r="JR1" s="51" t="s">
        <v>1763</v>
      </c>
      <c r="JS1" s="51" t="s">
        <v>1763</v>
      </c>
      <c r="JT1" s="51" t="s">
        <v>1763</v>
      </c>
      <c r="JU1" s="51" t="s">
        <v>1763</v>
      </c>
      <c r="JV1" s="51" t="s">
        <v>1763</v>
      </c>
      <c r="JW1" s="51" t="s">
        <v>1763</v>
      </c>
      <c r="JX1" s="51" t="s">
        <v>1763</v>
      </c>
      <c r="JY1" s="51" t="s">
        <v>1763</v>
      </c>
      <c r="JZ1" s="51" t="s">
        <v>1763</v>
      </c>
      <c r="KA1" s="51" t="s">
        <v>1763</v>
      </c>
      <c r="KB1" s="51" t="s">
        <v>1763</v>
      </c>
      <c r="KC1" s="51" t="s">
        <v>1763</v>
      </c>
      <c r="KD1" s="51" t="s">
        <v>1763</v>
      </c>
      <c r="KE1" s="51" t="s">
        <v>1763</v>
      </c>
      <c r="KF1" s="51" t="s">
        <v>1763</v>
      </c>
      <c r="KG1" s="51" t="s">
        <v>1763</v>
      </c>
      <c r="KH1" s="51" t="s">
        <v>1763</v>
      </c>
      <c r="KI1" s="2" t="s">
        <v>1763</v>
      </c>
      <c r="KJ1" s="2" t="s">
        <v>1763</v>
      </c>
      <c r="KK1" s="2" t="s">
        <v>1763</v>
      </c>
      <c r="KL1" s="2" t="s">
        <v>1763</v>
      </c>
      <c r="KM1" s="2" t="s">
        <v>1763</v>
      </c>
      <c r="KN1" s="2" t="s">
        <v>1763</v>
      </c>
      <c r="KO1" s="2" t="s">
        <v>1763</v>
      </c>
      <c r="KP1" s="2" t="s">
        <v>1763</v>
      </c>
      <c r="KQ1" s="2" t="s">
        <v>1763</v>
      </c>
      <c r="KR1" s="2" t="s">
        <v>1763</v>
      </c>
      <c r="KS1" s="2" t="s">
        <v>1763</v>
      </c>
      <c r="KT1" s="2" t="s">
        <v>1763</v>
      </c>
      <c r="KU1" s="2" t="s">
        <v>1763</v>
      </c>
      <c r="KV1" s="2" t="s">
        <v>1763</v>
      </c>
      <c r="KW1" s="2" t="s">
        <v>1763</v>
      </c>
      <c r="KX1" s="2" t="s">
        <v>1763</v>
      </c>
      <c r="KY1" s="2" t="s">
        <v>1763</v>
      </c>
      <c r="KZ1" s="2" t="s">
        <v>1763</v>
      </c>
      <c r="LA1" s="2" t="s">
        <v>1763</v>
      </c>
      <c r="LB1" s="2" t="s">
        <v>1763</v>
      </c>
      <c r="LC1" s="2" t="s">
        <v>1763</v>
      </c>
      <c r="LD1" s="2" t="s">
        <v>1763</v>
      </c>
      <c r="LE1" s="2" t="s">
        <v>1763</v>
      </c>
      <c r="LF1" s="2" t="s">
        <v>1763</v>
      </c>
      <c r="LG1" s="2" t="s">
        <v>1763</v>
      </c>
      <c r="LH1" s="2" t="s">
        <v>1763</v>
      </c>
      <c r="LI1" s="2" t="s">
        <v>1763</v>
      </c>
      <c r="LJ1" s="2" t="s">
        <v>1763</v>
      </c>
      <c r="LK1" s="2" t="s">
        <v>1763</v>
      </c>
      <c r="LL1" s="2" t="s">
        <v>1763</v>
      </c>
      <c r="LM1" s="2" t="s">
        <v>1763</v>
      </c>
      <c r="LN1" s="2" t="s">
        <v>1763</v>
      </c>
      <c r="LO1" s="2" t="s">
        <v>1763</v>
      </c>
      <c r="LP1" s="2" t="s">
        <v>1763</v>
      </c>
      <c r="LQ1" s="2" t="s">
        <v>1763</v>
      </c>
      <c r="LR1" s="2" t="s">
        <v>1763</v>
      </c>
      <c r="LS1" s="2" t="s">
        <v>1763</v>
      </c>
      <c r="LT1" s="2" t="s">
        <v>1763</v>
      </c>
      <c r="LU1" s="2" t="s">
        <v>1763</v>
      </c>
      <c r="LV1" s="2" t="s">
        <v>1763</v>
      </c>
      <c r="LW1" s="2" t="s">
        <v>1763</v>
      </c>
      <c r="LX1" s="2" t="s">
        <v>1763</v>
      </c>
      <c r="LY1" s="2" t="s">
        <v>1763</v>
      </c>
      <c r="LZ1" s="2" t="s">
        <v>1763</v>
      </c>
      <c r="MA1" s="2" t="s">
        <v>1763</v>
      </c>
      <c r="MB1" s="2" t="s">
        <v>1763</v>
      </c>
      <c r="MC1" s="2" t="s">
        <v>1763</v>
      </c>
      <c r="MD1" s="2" t="s">
        <v>1763</v>
      </c>
      <c r="ME1" s="2" t="s">
        <v>1763</v>
      </c>
      <c r="MF1" s="2" t="s">
        <v>1763</v>
      </c>
      <c r="MG1" s="2" t="s">
        <v>1763</v>
      </c>
      <c r="MH1" s="2" t="s">
        <v>1763</v>
      </c>
      <c r="MI1" s="2" t="s">
        <v>1763</v>
      </c>
      <c r="MJ1" s="2" t="s">
        <v>1763</v>
      </c>
      <c r="MK1" s="2" t="s">
        <v>1763</v>
      </c>
      <c r="ML1" s="2" t="s">
        <v>1763</v>
      </c>
      <c r="MM1" s="2" t="s">
        <v>1763</v>
      </c>
      <c r="MN1" s="2" t="s">
        <v>1763</v>
      </c>
      <c r="MO1" s="2" t="s">
        <v>1763</v>
      </c>
      <c r="MP1" s="2" t="s">
        <v>1763</v>
      </c>
      <c r="MQ1" s="2" t="s">
        <v>1763</v>
      </c>
      <c r="MR1" s="2" t="s">
        <v>1763</v>
      </c>
      <c r="MS1" s="2" t="s">
        <v>1763</v>
      </c>
      <c r="MT1" s="2" t="s">
        <v>1763</v>
      </c>
      <c r="MU1" s="2" t="s">
        <v>1763</v>
      </c>
      <c r="MV1" s="2" t="s">
        <v>1763</v>
      </c>
      <c r="MW1" s="2" t="s">
        <v>1763</v>
      </c>
      <c r="MX1" s="2" t="s">
        <v>1763</v>
      </c>
      <c r="MY1" s="2" t="s">
        <v>1763</v>
      </c>
      <c r="MZ1" s="2" t="s">
        <v>1763</v>
      </c>
      <c r="NA1" s="2" t="s">
        <v>1763</v>
      </c>
      <c r="NB1" s="2" t="s">
        <v>1763</v>
      </c>
      <c r="NC1" s="2" t="s">
        <v>1763</v>
      </c>
      <c r="ND1" s="2" t="s">
        <v>1763</v>
      </c>
      <c r="NE1" s="2" t="s">
        <v>1763</v>
      </c>
      <c r="NF1" s="2" t="s">
        <v>1763</v>
      </c>
      <c r="NG1" s="2" t="s">
        <v>1763</v>
      </c>
      <c r="NH1" s="2" t="s">
        <v>1763</v>
      </c>
      <c r="NI1" s="2" t="s">
        <v>1763</v>
      </c>
      <c r="NJ1" s="2" t="s">
        <v>1763</v>
      </c>
      <c r="NK1" s="2" t="s">
        <v>1763</v>
      </c>
      <c r="NL1" s="2" t="s">
        <v>1763</v>
      </c>
      <c r="NM1" s="2" t="s">
        <v>1763</v>
      </c>
      <c r="NN1" s="2" t="s">
        <v>1763</v>
      </c>
      <c r="NO1" s="2" t="s">
        <v>1763</v>
      </c>
      <c r="NP1" s="2" t="s">
        <v>1763</v>
      </c>
      <c r="NQ1" s="2" t="s">
        <v>1763</v>
      </c>
      <c r="NR1" s="2" t="s">
        <v>1763</v>
      </c>
      <c r="NS1" s="2" t="s">
        <v>1763</v>
      </c>
      <c r="NT1" s="2" t="s">
        <v>1763</v>
      </c>
      <c r="NU1" s="2" t="s">
        <v>1763</v>
      </c>
      <c r="NV1" s="2" t="s">
        <v>1763</v>
      </c>
      <c r="NW1" s="2" t="s">
        <v>1763</v>
      </c>
      <c r="NX1" s="2" t="s">
        <v>1763</v>
      </c>
      <c r="NY1" s="2" t="s">
        <v>1763</v>
      </c>
      <c r="NZ1" s="2" t="s">
        <v>1763</v>
      </c>
      <c r="OA1" s="2" t="s">
        <v>1763</v>
      </c>
      <c r="OB1" s="2" t="s">
        <v>1763</v>
      </c>
      <c r="OC1" s="2" t="s">
        <v>1763</v>
      </c>
      <c r="OD1" s="2"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1765</v>
      </c>
      <c r="C3" s="2" t="s">
        <v>458</v>
      </c>
      <c r="D3" s="2" t="s">
        <v>33</v>
      </c>
      <c r="F3" s="43">
        <v>54</v>
      </c>
      <c r="G3" s="69">
        <v>54</v>
      </c>
    </row>
    <row r="4" spans="1:394">
      <c r="A4" t="s">
        <v>2335</v>
      </c>
      <c r="B4" s="134" t="s">
        <v>1764</v>
      </c>
      <c r="C4" s="2" t="s">
        <v>458</v>
      </c>
      <c r="D4" s="2" t="s">
        <v>459</v>
      </c>
      <c r="F4" s="43">
        <v>5.54</v>
      </c>
      <c r="G4" s="69">
        <v>5.54</v>
      </c>
    </row>
    <row r="5" spans="1:394">
      <c r="A5" t="s">
        <v>2335</v>
      </c>
      <c r="B5" s="134" t="s">
        <v>1764</v>
      </c>
      <c r="C5" s="2" t="s">
        <v>458</v>
      </c>
      <c r="D5" s="2" t="s">
        <v>49</v>
      </c>
      <c r="F5" s="43">
        <v>13.17</v>
      </c>
      <c r="G5" s="69">
        <v>13.17</v>
      </c>
    </row>
    <row r="6" spans="1:394">
      <c r="A6" t="s">
        <v>2335</v>
      </c>
      <c r="B6" s="134" t="s">
        <v>1764</v>
      </c>
      <c r="C6" s="2" t="s">
        <v>458</v>
      </c>
      <c r="D6" s="2" t="s">
        <v>101</v>
      </c>
      <c r="F6" s="43">
        <v>2.17</v>
      </c>
      <c r="G6" s="69">
        <v>2.17</v>
      </c>
    </row>
    <row r="7" spans="1:394">
      <c r="A7" t="s">
        <v>882</v>
      </c>
      <c r="B7" s="134" t="s">
        <v>1764</v>
      </c>
      <c r="C7" s="2" t="s">
        <v>458</v>
      </c>
      <c r="D7" s="2" t="s">
        <v>108</v>
      </c>
      <c r="F7" s="43">
        <v>90</v>
      </c>
      <c r="G7" s="69">
        <v>90</v>
      </c>
    </row>
    <row r="8" spans="1:394">
      <c r="A8" t="s">
        <v>1700</v>
      </c>
      <c r="B8" s="134" t="s">
        <v>1765</v>
      </c>
      <c r="C8" s="2" t="s">
        <v>458</v>
      </c>
      <c r="D8" s="2" t="s">
        <v>9</v>
      </c>
      <c r="F8" s="43">
        <v>4.29</v>
      </c>
      <c r="G8" s="69">
        <v>4.29</v>
      </c>
    </row>
    <row r="9" spans="1:394">
      <c r="A9"/>
      <c r="B9" s="134" t="s">
        <v>1764</v>
      </c>
      <c r="C9" s="2" t="s">
        <v>458</v>
      </c>
      <c r="D9" s="10" t="s">
        <v>2318</v>
      </c>
      <c r="E9" s="39" t="s">
        <v>1763</v>
      </c>
      <c r="F9" s="30">
        <v>110.88</v>
      </c>
      <c r="G9" s="61">
        <v>110.88</v>
      </c>
    </row>
    <row r="10" spans="1:394">
      <c r="A10"/>
      <c r="B10" s="134" t="s">
        <v>1765</v>
      </c>
      <c r="C10" s="2" t="s">
        <v>458</v>
      </c>
      <c r="D10" s="10" t="s">
        <v>2319</v>
      </c>
      <c r="E10" s="39" t="s">
        <v>1763</v>
      </c>
      <c r="F10" s="30">
        <v>58.29</v>
      </c>
      <c r="G10" s="61">
        <v>58.29</v>
      </c>
    </row>
    <row r="11" spans="1:394">
      <c r="A11"/>
      <c r="B11" s="134" t="s">
        <v>1766</v>
      </c>
      <c r="C11" s="2" t="s">
        <v>458</v>
      </c>
      <c r="D11" s="10" t="s">
        <v>2320</v>
      </c>
      <c r="E11" s="39" t="s">
        <v>1763</v>
      </c>
      <c r="F11" s="30">
        <v>0</v>
      </c>
      <c r="G11" s="61">
        <v>0</v>
      </c>
    </row>
    <row r="12" spans="1:394">
      <c r="A12"/>
      <c r="B12" s="134"/>
      <c r="C12" s="2" t="s">
        <v>458</v>
      </c>
      <c r="D12" s="10" t="s">
        <v>2257</v>
      </c>
      <c r="E12" s="40" t="s">
        <v>1763</v>
      </c>
      <c r="F12" s="31">
        <v>169.17</v>
      </c>
      <c r="G12" s="62">
        <v>169.17</v>
      </c>
    </row>
    <row r="13" spans="1:394">
      <c r="A13" s="112"/>
      <c r="B13" s="135"/>
      <c r="C13" s="132" t="s">
        <v>458</v>
      </c>
      <c r="D13" s="113" t="s">
        <v>2321</v>
      </c>
      <c r="E13" s="114" t="s">
        <v>1763</v>
      </c>
      <c r="F13" s="115">
        <v>3.665050851248458E-3</v>
      </c>
      <c r="G13" s="116">
        <v>3.4611874609506168E-3</v>
      </c>
    </row>
    <row r="14" spans="1:394" ht="15.75" customHeight="1">
      <c r="A14" s="112"/>
      <c r="B14" s="135"/>
      <c r="C14" s="132" t="s">
        <v>458</v>
      </c>
      <c r="D14" s="117" t="s">
        <v>2322</v>
      </c>
      <c r="E14" s="118" t="s">
        <v>1763</v>
      </c>
      <c r="F14" s="119">
        <v>65.54353608795887</v>
      </c>
      <c r="G14" s="120">
        <v>65.54353608795887</v>
      </c>
    </row>
    <row r="15" spans="1:394">
      <c r="A15" s="112"/>
      <c r="B15" s="135"/>
      <c r="C15" s="132" t="s">
        <v>458</v>
      </c>
      <c r="D15" s="117" t="s">
        <v>2323</v>
      </c>
      <c r="E15" s="121">
        <v>0</v>
      </c>
      <c r="F15" s="122">
        <v>6</v>
      </c>
      <c r="G15" s="123">
        <v>6</v>
      </c>
    </row>
    <row r="16" spans="1:394">
      <c r="A16"/>
      <c r="B16" s="134"/>
      <c r="E16" s="63"/>
      <c r="F16" s="44"/>
      <c r="G16" s="65"/>
    </row>
    <row r="17" spans="1:7">
      <c r="A17"/>
      <c r="B17" s="134"/>
      <c r="E17" s="87"/>
      <c r="F17" s="45"/>
      <c r="G17" s="88"/>
    </row>
    <row r="18" spans="1:7">
      <c r="A18"/>
      <c r="B18" s="134" t="s">
        <v>1763</v>
      </c>
    </row>
    <row r="19" spans="1:7">
      <c r="A19"/>
      <c r="B19" s="134" t="s">
        <v>1763</v>
      </c>
    </row>
    <row r="20" spans="1:7">
      <c r="A20"/>
      <c r="B20" s="134" t="s">
        <v>1763</v>
      </c>
    </row>
    <row r="21" spans="1:7">
      <c r="A21"/>
      <c r="B21" s="134" t="s">
        <v>1763</v>
      </c>
    </row>
    <row r="22" spans="1:7">
      <c r="A22"/>
      <c r="B22" s="134" t="s">
        <v>1763</v>
      </c>
    </row>
    <row r="23" spans="1:7">
      <c r="A23"/>
      <c r="B23" s="134" t="s">
        <v>1763</v>
      </c>
    </row>
    <row r="24" spans="1:7">
      <c r="A24" t="s">
        <v>1763</v>
      </c>
      <c r="B24" s="134" t="s">
        <v>1763</v>
      </c>
    </row>
    <row r="25" spans="1:7">
      <c r="A25" t="s">
        <v>1763</v>
      </c>
      <c r="B25" s="134" t="s">
        <v>1763</v>
      </c>
    </row>
    <row r="26" spans="1:7">
      <c r="A26" t="s">
        <v>1763</v>
      </c>
      <c r="B26" s="134" t="s">
        <v>1763</v>
      </c>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14:G14">
      <formula1>E18</formula1>
    </dataValidation>
    <dataValidation type="textLength" operator="greaterThan" allowBlank="1" showInputMessage="1" showErrorMessage="1" sqref="F17">
      <formula1>#REF!</formula1>
    </dataValidation>
  </dataValidation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331"/>
  <sheetViews>
    <sheetView workbookViewId="0">
      <pane xSplit="4" ySplit="2" topLeftCell="E3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5546875" style="2" customWidth="1"/>
    <col min="2" max="2" width="7" style="138" customWidth="1"/>
    <col min="3" max="3" width="10" style="2" bestFit="1" customWidth="1"/>
    <col min="4" max="4" width="29.6640625" style="2" bestFit="1" customWidth="1"/>
    <col min="5" max="5" width="9.109375" style="11"/>
    <col min="6" max="6" width="9.109375" style="3"/>
    <col min="7" max="7" width="9.109375" style="75"/>
    <col min="8" max="8" width="9.5546875" style="11" customWidth="1"/>
    <col min="9" max="9" width="9.5546875" style="3" customWidth="1"/>
    <col min="10" max="10" width="9.5546875" style="75" customWidth="1"/>
    <col min="11" max="11" width="9.5546875" style="11" customWidth="1"/>
    <col min="12" max="12" width="9.5546875" style="3" customWidth="1"/>
    <col min="13" max="13" width="9.5546875" style="75" customWidth="1"/>
    <col min="14" max="14" width="10.33203125" style="11" customWidth="1"/>
    <col min="15" max="15" width="10.33203125" style="3" customWidth="1"/>
    <col min="16" max="16" width="10.33203125" style="75" customWidth="1"/>
    <col min="17" max="17" width="9.109375" style="11"/>
    <col min="18" max="18" width="9.109375" style="3"/>
    <col min="19" max="19" width="9.109375" style="75"/>
    <col min="20" max="20" width="12.33203125" style="11" customWidth="1"/>
    <col min="21" max="21" width="12.33203125" style="3" customWidth="1"/>
    <col min="22" max="22" width="12.33203125" style="75" customWidth="1"/>
    <col min="23" max="23" width="9.109375" style="11"/>
    <col min="24" max="25" width="9.109375" style="3"/>
    <col min="26" max="26" width="9.109375" style="11"/>
    <col min="27" max="27" width="9.109375" style="3"/>
    <col min="28" max="28" width="9.109375" style="75"/>
    <col min="29" max="29" width="10.33203125" style="11" customWidth="1"/>
    <col min="30" max="30" width="10.33203125" style="3" customWidth="1"/>
    <col min="31" max="31" width="10.33203125" style="75" customWidth="1"/>
    <col min="32" max="32" width="9.6640625" style="11" customWidth="1"/>
    <col min="33" max="33" width="9.6640625" style="3" customWidth="1"/>
    <col min="34" max="34" width="9.6640625" style="75" customWidth="1"/>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11"/>
    <col min="45" max="45" width="9.109375" style="3"/>
    <col min="46" max="46" width="9.109375" style="75"/>
    <col min="47" max="47" width="9.109375" style="11"/>
    <col min="48" max="48" width="9.109375" style="3"/>
    <col min="49" max="49" width="9.109375" style="75"/>
    <col min="50" max="50" width="10.5546875" style="11" customWidth="1"/>
    <col min="51" max="51" width="10.5546875" style="3" customWidth="1"/>
    <col min="52" max="52" width="10.5546875" style="75" customWidth="1"/>
    <col min="53" max="53" width="9.109375" style="11"/>
    <col min="54" max="54" width="9.109375" style="3"/>
    <col min="55" max="55" width="9.109375" style="75"/>
    <col min="56" max="56" width="9.109375" style="11"/>
    <col min="57" max="57" width="9.109375" style="3"/>
    <col min="58" max="58" width="9.109375" style="75"/>
    <col min="59" max="59" width="9.109375" style="37"/>
    <col min="60" max="60" width="9.109375" style="9"/>
    <col min="61" max="61" width="9.109375" style="64"/>
    <col min="62" max="16384" width="9.109375" style="2"/>
  </cols>
  <sheetData>
    <row r="1" spans="1:382" s="7" customFormat="1" ht="63.75" customHeight="1">
      <c r="A1" s="6"/>
      <c r="B1" s="133"/>
      <c r="C1" s="6" t="s">
        <v>4010</v>
      </c>
      <c r="D1" s="136" t="s">
        <v>4009</v>
      </c>
      <c r="E1" s="52" t="s">
        <v>1961</v>
      </c>
      <c r="F1" s="77" t="s">
        <v>1961</v>
      </c>
      <c r="G1" s="78" t="s">
        <v>1961</v>
      </c>
      <c r="H1" s="52" t="s">
        <v>1962</v>
      </c>
      <c r="I1" s="77" t="s">
        <v>1962</v>
      </c>
      <c r="J1" s="78" t="s">
        <v>1962</v>
      </c>
      <c r="K1" s="52" t="s">
        <v>1963</v>
      </c>
      <c r="L1" s="77" t="s">
        <v>1963</v>
      </c>
      <c r="M1" s="78" t="s">
        <v>1963</v>
      </c>
      <c r="N1" s="52" t="s">
        <v>1964</v>
      </c>
      <c r="O1" s="77" t="s">
        <v>1964</v>
      </c>
      <c r="P1" s="78" t="s">
        <v>1964</v>
      </c>
      <c r="Q1" s="52" t="s">
        <v>1965</v>
      </c>
      <c r="R1" s="77" t="s">
        <v>1965</v>
      </c>
      <c r="S1" s="78" t="s">
        <v>1965</v>
      </c>
      <c r="T1" s="52" t="s">
        <v>1966</v>
      </c>
      <c r="U1" s="77" t="s">
        <v>1966</v>
      </c>
      <c r="V1" s="78" t="s">
        <v>1966</v>
      </c>
      <c r="W1" s="52" t="s">
        <v>1967</v>
      </c>
      <c r="X1" s="77" t="s">
        <v>1967</v>
      </c>
      <c r="Y1" s="77" t="s">
        <v>1967</v>
      </c>
      <c r="Z1" s="52" t="s">
        <v>1968</v>
      </c>
      <c r="AA1" s="77" t="s">
        <v>1968</v>
      </c>
      <c r="AB1" s="78" t="s">
        <v>1968</v>
      </c>
      <c r="AC1" s="52" t="s">
        <v>1978</v>
      </c>
      <c r="AD1" s="77" t="s">
        <v>1978</v>
      </c>
      <c r="AE1" s="78" t="s">
        <v>1978</v>
      </c>
      <c r="AF1" s="52" t="s">
        <v>1969</v>
      </c>
      <c r="AG1" s="77" t="s">
        <v>1969</v>
      </c>
      <c r="AH1" s="78" t="s">
        <v>1969</v>
      </c>
      <c r="AI1" s="52" t="s">
        <v>1970</v>
      </c>
      <c r="AJ1" s="77" t="s">
        <v>1970</v>
      </c>
      <c r="AK1" s="78" t="s">
        <v>1970</v>
      </c>
      <c r="AL1" s="52" t="s">
        <v>1971</v>
      </c>
      <c r="AM1" s="77" t="s">
        <v>1971</v>
      </c>
      <c r="AN1" s="78" t="s">
        <v>1971</v>
      </c>
      <c r="AO1" s="52" t="s">
        <v>1972</v>
      </c>
      <c r="AP1" s="77" t="s">
        <v>1972</v>
      </c>
      <c r="AQ1" s="78" t="s">
        <v>1972</v>
      </c>
      <c r="AR1" s="52" t="s">
        <v>1973</v>
      </c>
      <c r="AS1" s="77" t="s">
        <v>1973</v>
      </c>
      <c r="AT1" s="78" t="s">
        <v>1973</v>
      </c>
      <c r="AU1" s="52" t="s">
        <v>1974</v>
      </c>
      <c r="AV1" s="77" t="s">
        <v>1974</v>
      </c>
      <c r="AW1" s="78" t="s">
        <v>1974</v>
      </c>
      <c r="AX1" s="52" t="s">
        <v>1975</v>
      </c>
      <c r="AY1" s="77" t="s">
        <v>1975</v>
      </c>
      <c r="AZ1" s="78" t="s">
        <v>1975</v>
      </c>
      <c r="BA1" s="52" t="s">
        <v>1976</v>
      </c>
      <c r="BB1" s="77" t="s">
        <v>1976</v>
      </c>
      <c r="BC1" s="78" t="s">
        <v>1976</v>
      </c>
      <c r="BD1" s="52" t="s">
        <v>1977</v>
      </c>
      <c r="BE1" s="77" t="s">
        <v>1977</v>
      </c>
      <c r="BF1" s="78" t="s">
        <v>1977</v>
      </c>
      <c r="BG1" s="56" t="s">
        <v>3963</v>
      </c>
      <c r="BH1" s="81" t="s">
        <v>3963</v>
      </c>
      <c r="BI1" s="82" t="s">
        <v>3963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row>
    <row r="2" spans="1:382"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8" t="s">
        <v>1762</v>
      </c>
      <c r="BH2" s="73" t="s">
        <v>1761</v>
      </c>
      <c r="BI2" s="74" t="s">
        <v>1760</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row>
    <row r="3" spans="1:382">
      <c r="A3" t="s">
        <v>460</v>
      </c>
      <c r="B3" s="134" t="s">
        <v>1765</v>
      </c>
      <c r="C3" s="2" t="s">
        <v>460</v>
      </c>
      <c r="D3" s="2" t="s">
        <v>461</v>
      </c>
      <c r="E3" s="46">
        <v>0.02</v>
      </c>
      <c r="F3" s="1">
        <v>9.9099999999999994E-2</v>
      </c>
      <c r="G3" s="60">
        <v>0.10292909369796471</v>
      </c>
      <c r="H3" s="46"/>
      <c r="I3" s="1"/>
      <c r="J3" s="60"/>
      <c r="K3" s="46"/>
      <c r="L3" s="1"/>
      <c r="M3" s="60"/>
      <c r="N3" s="46"/>
      <c r="O3" s="1"/>
      <c r="P3" s="60"/>
      <c r="Q3" s="46">
        <v>0.34</v>
      </c>
      <c r="R3" s="1"/>
      <c r="S3" s="60"/>
      <c r="T3" s="46"/>
      <c r="U3" s="1"/>
      <c r="V3" s="60"/>
      <c r="W3" s="46"/>
      <c r="X3" s="1"/>
      <c r="Y3" s="1"/>
      <c r="Z3" s="46"/>
      <c r="AA3" s="1"/>
      <c r="AB3" s="60"/>
      <c r="AC3" s="46"/>
      <c r="AD3" s="1"/>
      <c r="AE3" s="60"/>
      <c r="AF3" s="46"/>
      <c r="AG3" s="1">
        <v>0.2165</v>
      </c>
      <c r="AH3" s="60">
        <v>0.20961825048965826</v>
      </c>
      <c r="AI3" s="46"/>
      <c r="AJ3" s="1"/>
      <c r="AK3" s="60"/>
      <c r="AL3" s="46"/>
      <c r="AM3" s="1"/>
      <c r="AN3" s="60"/>
      <c r="AO3" s="46"/>
      <c r="AP3" s="1"/>
      <c r="AQ3" s="60"/>
      <c r="AR3" s="46"/>
      <c r="AS3" s="1"/>
      <c r="AT3" s="60"/>
      <c r="AU3" s="46"/>
      <c r="AV3" s="1"/>
      <c r="AW3" s="60"/>
      <c r="AX3" s="46"/>
      <c r="AY3" s="1"/>
      <c r="AZ3" s="60"/>
      <c r="BA3" s="46"/>
      <c r="BB3" s="1"/>
      <c r="BC3" s="60"/>
      <c r="BD3" s="46" t="s">
        <v>1763</v>
      </c>
      <c r="BE3" s="1"/>
      <c r="BF3" s="60"/>
      <c r="BG3" s="47">
        <v>0.36</v>
      </c>
      <c r="BH3" s="43">
        <v>0.31559999999999999</v>
      </c>
      <c r="BI3" s="69">
        <v>0.31254734418762298</v>
      </c>
    </row>
    <row r="4" spans="1:382">
      <c r="A4" t="s">
        <v>460</v>
      </c>
      <c r="B4" s="134" t="s">
        <v>1764</v>
      </c>
      <c r="C4" s="2" t="s">
        <v>460</v>
      </c>
      <c r="D4" s="2" t="s">
        <v>462</v>
      </c>
      <c r="E4" s="46"/>
      <c r="F4" s="1"/>
      <c r="G4" s="60"/>
      <c r="H4" s="46">
        <v>209.82</v>
      </c>
      <c r="I4" s="1">
        <v>152.40280000000001</v>
      </c>
      <c r="J4" s="60">
        <v>148.17573853840716</v>
      </c>
      <c r="K4" s="46"/>
      <c r="L4" s="1">
        <v>0.10700000000000001</v>
      </c>
      <c r="M4" s="60">
        <v>3.6602650430357979E-2</v>
      </c>
      <c r="N4" s="46">
        <v>0.12</v>
      </c>
      <c r="O4" s="1"/>
      <c r="P4" s="60"/>
      <c r="Q4" s="46">
        <v>0.61</v>
      </c>
      <c r="R4" s="1">
        <v>0.63090000000000002</v>
      </c>
      <c r="S4" s="60">
        <v>0.60652040231933457</v>
      </c>
      <c r="T4" s="46"/>
      <c r="U4" s="1"/>
      <c r="V4" s="60"/>
      <c r="W4" s="46"/>
      <c r="X4" s="1"/>
      <c r="Y4" s="1"/>
      <c r="Z4" s="46"/>
      <c r="AA4" s="1"/>
      <c r="AB4" s="60"/>
      <c r="AC4" s="46"/>
      <c r="AD4" s="1"/>
      <c r="AE4" s="60"/>
      <c r="AF4" s="46">
        <v>0.6</v>
      </c>
      <c r="AG4" s="1"/>
      <c r="AH4" s="60"/>
      <c r="AI4" s="46"/>
      <c r="AJ4" s="1"/>
      <c r="AK4" s="60"/>
      <c r="AL4" s="46"/>
      <c r="AM4" s="1"/>
      <c r="AN4" s="60"/>
      <c r="AO4" s="46">
        <v>58.77</v>
      </c>
      <c r="AP4" s="1">
        <v>26.706199999999999</v>
      </c>
      <c r="AQ4" s="60">
        <v>25.176472339229573</v>
      </c>
      <c r="AR4" s="46">
        <v>147.91</v>
      </c>
      <c r="AS4" s="1">
        <v>145.72890000000001</v>
      </c>
      <c r="AT4" s="60">
        <v>135.34809224047783</v>
      </c>
      <c r="AU4" s="46"/>
      <c r="AV4" s="1"/>
      <c r="AW4" s="60"/>
      <c r="AX4" s="46">
        <v>1.21</v>
      </c>
      <c r="AY4" s="1">
        <v>3.2755000000000001</v>
      </c>
      <c r="AZ4" s="60">
        <v>0.88261972162585556</v>
      </c>
      <c r="BA4" s="46"/>
      <c r="BB4" s="1"/>
      <c r="BC4" s="60"/>
      <c r="BD4" s="46" t="s">
        <v>1763</v>
      </c>
      <c r="BE4" s="1"/>
      <c r="BF4" s="60"/>
      <c r="BG4" s="47">
        <v>419.04</v>
      </c>
      <c r="BH4" s="43">
        <v>328.85130000000004</v>
      </c>
      <c r="BI4" s="69">
        <v>310.22604589248999</v>
      </c>
    </row>
    <row r="5" spans="1:382">
      <c r="A5" t="s">
        <v>460</v>
      </c>
      <c r="B5" s="134" t="s">
        <v>1765</v>
      </c>
      <c r="C5" s="2" t="s">
        <v>460</v>
      </c>
      <c r="D5" s="2" t="s">
        <v>463</v>
      </c>
      <c r="E5" s="46"/>
      <c r="F5" s="1"/>
      <c r="G5" s="60"/>
      <c r="H5" s="46"/>
      <c r="I5" s="1"/>
      <c r="J5" s="60"/>
      <c r="K5" s="46"/>
      <c r="L5" s="1"/>
      <c r="M5" s="60"/>
      <c r="N5" s="46"/>
      <c r="O5" s="1"/>
      <c r="P5" s="60"/>
      <c r="Q5" s="46"/>
      <c r="R5" s="1"/>
      <c r="S5" s="60"/>
      <c r="T5" s="46"/>
      <c r="U5" s="1"/>
      <c r="V5" s="60"/>
      <c r="W5" s="46"/>
      <c r="X5" s="1"/>
      <c r="Y5" s="1"/>
      <c r="Z5" s="46"/>
      <c r="AA5" s="1"/>
      <c r="AB5" s="60"/>
      <c r="AC5" s="46"/>
      <c r="AD5" s="1"/>
      <c r="AE5" s="60"/>
      <c r="AF5" s="46"/>
      <c r="AG5" s="1">
        <v>0.17399999999999999</v>
      </c>
      <c r="AH5" s="60">
        <v>0.16846917129422881</v>
      </c>
      <c r="AI5" s="46"/>
      <c r="AJ5" s="1"/>
      <c r="AK5" s="60"/>
      <c r="AL5" s="46"/>
      <c r="AM5" s="1"/>
      <c r="AN5" s="60"/>
      <c r="AO5" s="46"/>
      <c r="AP5" s="1">
        <v>0.30349999999999999</v>
      </c>
      <c r="AQ5" s="60">
        <v>3.6404405618873058E-3</v>
      </c>
      <c r="AR5" s="46"/>
      <c r="AS5" s="1"/>
      <c r="AT5" s="60"/>
      <c r="AU5" s="46"/>
      <c r="AV5" s="1"/>
      <c r="AW5" s="60"/>
      <c r="AX5" s="46"/>
      <c r="AY5" s="1"/>
      <c r="AZ5" s="60"/>
      <c r="BA5" s="46"/>
      <c r="BB5" s="1">
        <v>27.2712</v>
      </c>
      <c r="BC5" s="60">
        <v>26.595560022858571</v>
      </c>
      <c r="BD5" s="46" t="s">
        <v>1763</v>
      </c>
      <c r="BE5" s="1"/>
      <c r="BF5" s="60"/>
      <c r="BG5" s="47"/>
      <c r="BH5" s="43">
        <v>27.748699999999999</v>
      </c>
      <c r="BI5" s="69">
        <v>26.7676696347147</v>
      </c>
    </row>
    <row r="6" spans="1:382">
      <c r="A6" t="s">
        <v>1178</v>
      </c>
      <c r="B6" s="134" t="s">
        <v>1765</v>
      </c>
      <c r="C6" s="2" t="s">
        <v>460</v>
      </c>
      <c r="D6" s="2" t="s">
        <v>145</v>
      </c>
      <c r="E6" s="46"/>
      <c r="F6" s="1"/>
      <c r="G6" s="60"/>
      <c r="H6" s="46"/>
      <c r="I6" s="1"/>
      <c r="J6" s="60"/>
      <c r="K6" s="46"/>
      <c r="L6" s="1"/>
      <c r="M6" s="60"/>
      <c r="N6" s="46"/>
      <c r="O6" s="1"/>
      <c r="P6" s="60"/>
      <c r="Q6" s="46"/>
      <c r="R6" s="1"/>
      <c r="S6" s="60"/>
      <c r="T6" s="46"/>
      <c r="U6" s="1"/>
      <c r="V6" s="60"/>
      <c r="W6" s="46"/>
      <c r="X6" s="1">
        <v>1.9009999999999998</v>
      </c>
      <c r="Y6" s="1">
        <v>1.1677668424824064</v>
      </c>
      <c r="Z6" s="46"/>
      <c r="AA6" s="1"/>
      <c r="AB6" s="60"/>
      <c r="AC6" s="46"/>
      <c r="AD6" s="1"/>
      <c r="AE6" s="60"/>
      <c r="AF6" s="46"/>
      <c r="AG6" s="1">
        <v>0.66969999999999996</v>
      </c>
      <c r="AH6" s="60">
        <v>0.64841266675715536</v>
      </c>
      <c r="AI6" s="46"/>
      <c r="AJ6" s="1"/>
      <c r="AK6" s="60"/>
      <c r="AL6" s="46"/>
      <c r="AM6" s="1"/>
      <c r="AN6" s="60"/>
      <c r="AO6" s="46"/>
      <c r="AP6" s="1">
        <v>0.38100000000000001</v>
      </c>
      <c r="AQ6" s="60">
        <v>4.5700423528140487E-3</v>
      </c>
      <c r="AR6" s="46"/>
      <c r="AS6" s="1"/>
      <c r="AT6" s="60"/>
      <c r="AU6" s="46"/>
      <c r="AV6" s="1"/>
      <c r="AW6" s="60"/>
      <c r="AX6" s="46"/>
      <c r="AY6" s="1"/>
      <c r="AZ6" s="60"/>
      <c r="BA6" s="46"/>
      <c r="BB6" s="1">
        <v>49.048200000000001</v>
      </c>
      <c r="BC6" s="60">
        <v>47.833038044280102</v>
      </c>
      <c r="BD6" s="46" t="s">
        <v>1763</v>
      </c>
      <c r="BE6" s="1">
        <v>4.0000000000000001E-3</v>
      </c>
      <c r="BF6" s="60">
        <v>2.4510788999578302E-3</v>
      </c>
      <c r="BG6" s="47"/>
      <c r="BH6" s="43">
        <v>52.003900000000002</v>
      </c>
      <c r="BI6" s="69">
        <v>49.656238674772403</v>
      </c>
    </row>
    <row r="7" spans="1:382">
      <c r="A7" t="s">
        <v>882</v>
      </c>
      <c r="B7" s="134" t="s">
        <v>1765</v>
      </c>
      <c r="C7" s="2" t="s">
        <v>460</v>
      </c>
      <c r="D7" s="2" t="s">
        <v>464</v>
      </c>
      <c r="E7" s="46"/>
      <c r="F7" s="1"/>
      <c r="G7" s="60"/>
      <c r="H7" s="46"/>
      <c r="I7" s="1"/>
      <c r="J7" s="60"/>
      <c r="K7" s="46"/>
      <c r="L7" s="1"/>
      <c r="M7" s="60"/>
      <c r="N7" s="46"/>
      <c r="O7" s="1"/>
      <c r="P7" s="60"/>
      <c r="Q7" s="46"/>
      <c r="R7" s="1"/>
      <c r="S7" s="60"/>
      <c r="T7" s="46"/>
      <c r="U7" s="1"/>
      <c r="V7" s="60"/>
      <c r="W7" s="46"/>
      <c r="X7" s="1">
        <v>0.12479999999999999</v>
      </c>
      <c r="Y7" s="1">
        <v>7.6663493919939138E-2</v>
      </c>
      <c r="Z7" s="46"/>
      <c r="AA7" s="1"/>
      <c r="AB7" s="60"/>
      <c r="AC7" s="46"/>
      <c r="AD7" s="1"/>
      <c r="AE7" s="60"/>
      <c r="AF7" s="46"/>
      <c r="AG7" s="1"/>
      <c r="AH7" s="60"/>
      <c r="AI7" s="46"/>
      <c r="AJ7" s="1"/>
      <c r="AK7" s="60"/>
      <c r="AL7" s="46"/>
      <c r="AM7" s="1"/>
      <c r="AN7" s="60"/>
      <c r="AO7" s="46"/>
      <c r="AP7" s="1"/>
      <c r="AQ7" s="60"/>
      <c r="AR7" s="46"/>
      <c r="AS7" s="1"/>
      <c r="AT7" s="60"/>
      <c r="AU7" s="46"/>
      <c r="AV7" s="1"/>
      <c r="AW7" s="60"/>
      <c r="AX7" s="46"/>
      <c r="AY7" s="1"/>
      <c r="AZ7" s="60"/>
      <c r="BA7" s="46"/>
      <c r="BB7" s="1"/>
      <c r="BC7" s="60"/>
      <c r="BD7" s="46" t="s">
        <v>1763</v>
      </c>
      <c r="BE7" s="1"/>
      <c r="BF7" s="60"/>
      <c r="BG7" s="47"/>
      <c r="BH7" s="43">
        <v>0.12479999999999999</v>
      </c>
      <c r="BI7" s="69">
        <v>7.6663493919939096E-2</v>
      </c>
    </row>
    <row r="8" spans="1:382">
      <c r="A8" t="s">
        <v>882</v>
      </c>
      <c r="B8" s="134" t="s">
        <v>1764</v>
      </c>
      <c r="C8" s="2" t="s">
        <v>460</v>
      </c>
      <c r="D8" s="2" t="s">
        <v>146</v>
      </c>
      <c r="E8" s="46"/>
      <c r="F8" s="1"/>
      <c r="G8" s="60"/>
      <c r="H8" s="46"/>
      <c r="I8" s="1"/>
      <c r="J8" s="60"/>
      <c r="K8" s="46"/>
      <c r="L8" s="1"/>
      <c r="M8" s="60"/>
      <c r="N8" s="46"/>
      <c r="O8" s="1"/>
      <c r="P8" s="60"/>
      <c r="Q8" s="46"/>
      <c r="R8" s="1"/>
      <c r="S8" s="60"/>
      <c r="T8" s="46"/>
      <c r="U8" s="1"/>
      <c r="V8" s="60"/>
      <c r="W8" s="46">
        <v>13.03</v>
      </c>
      <c r="X8" s="1">
        <v>13.6416</v>
      </c>
      <c r="Y8" s="1">
        <v>13.91631751750373</v>
      </c>
      <c r="Z8" s="46"/>
      <c r="AA8" s="1"/>
      <c r="AB8" s="60"/>
      <c r="AC8" s="46"/>
      <c r="AD8" s="1"/>
      <c r="AE8" s="60"/>
      <c r="AF8" s="46"/>
      <c r="AG8" s="1"/>
      <c r="AH8" s="60"/>
      <c r="AI8" s="46"/>
      <c r="AJ8" s="1"/>
      <c r="AK8" s="60"/>
      <c r="AL8" s="46"/>
      <c r="AM8" s="1"/>
      <c r="AN8" s="60"/>
      <c r="AO8" s="46"/>
      <c r="AP8" s="1"/>
      <c r="AQ8" s="60"/>
      <c r="AR8" s="46"/>
      <c r="AS8" s="1"/>
      <c r="AT8" s="60"/>
      <c r="AU8" s="46"/>
      <c r="AV8" s="1"/>
      <c r="AW8" s="60"/>
      <c r="AX8" s="46"/>
      <c r="AY8" s="1"/>
      <c r="AZ8" s="60"/>
      <c r="BA8" s="46">
        <v>0.21</v>
      </c>
      <c r="BB8" s="1"/>
      <c r="BC8" s="60"/>
      <c r="BD8" s="46" t="s">
        <v>1763</v>
      </c>
      <c r="BE8" s="1"/>
      <c r="BF8" s="60"/>
      <c r="BG8" s="47">
        <v>13.24</v>
      </c>
      <c r="BH8" s="43">
        <v>13.6416</v>
      </c>
      <c r="BI8" s="69">
        <v>13.9163175175037</v>
      </c>
    </row>
    <row r="9" spans="1:382">
      <c r="A9" t="s">
        <v>460</v>
      </c>
      <c r="B9" s="134" t="s">
        <v>1764</v>
      </c>
      <c r="C9" s="2" t="s">
        <v>460</v>
      </c>
      <c r="D9" s="2" t="s">
        <v>1</v>
      </c>
      <c r="E9" s="46"/>
      <c r="F9" s="1"/>
      <c r="G9" s="60"/>
      <c r="H9" s="46">
        <v>21.56</v>
      </c>
      <c r="I9" s="1">
        <v>17.0535</v>
      </c>
      <c r="J9" s="60">
        <v>16.580502176893905</v>
      </c>
      <c r="K9" s="46"/>
      <c r="L9" s="1"/>
      <c r="M9" s="60"/>
      <c r="N9" s="46"/>
      <c r="O9" s="1"/>
      <c r="P9" s="60"/>
      <c r="Q9" s="46"/>
      <c r="R9" s="1"/>
      <c r="S9" s="60"/>
      <c r="T9" s="46"/>
      <c r="U9" s="1"/>
      <c r="V9" s="60"/>
      <c r="W9" s="46">
        <v>44.33</v>
      </c>
      <c r="X9" s="1">
        <v>22.130500000000001</v>
      </c>
      <c r="Y9" s="1">
        <v>22.576168838048051</v>
      </c>
      <c r="Z9" s="46"/>
      <c r="AA9" s="1"/>
      <c r="AB9" s="60"/>
      <c r="AC9" s="46"/>
      <c r="AD9" s="1"/>
      <c r="AE9" s="60"/>
      <c r="AF9" s="46">
        <v>7474.4699999999993</v>
      </c>
      <c r="AG9" s="1">
        <v>3402.5080000000003</v>
      </c>
      <c r="AH9" s="60">
        <v>2181</v>
      </c>
      <c r="AI9" s="46"/>
      <c r="AJ9" s="1"/>
      <c r="AK9" s="60"/>
      <c r="AL9" s="46"/>
      <c r="AM9" s="1"/>
      <c r="AN9" s="60"/>
      <c r="AO9" s="46">
        <v>177.41000000000003</v>
      </c>
      <c r="AP9" s="1">
        <v>196.38460000000001</v>
      </c>
      <c r="AQ9" s="60">
        <v>57</v>
      </c>
      <c r="AR9" s="46"/>
      <c r="AS9" s="1"/>
      <c r="AT9" s="60"/>
      <c r="AU9" s="46"/>
      <c r="AV9" s="1"/>
      <c r="AW9" s="60"/>
      <c r="AX9" s="46">
        <v>37.78</v>
      </c>
      <c r="AY9" s="1">
        <v>52.647400000000005</v>
      </c>
      <c r="AZ9" s="60">
        <v>14.186424525209913</v>
      </c>
      <c r="BA9" s="46">
        <v>872.98</v>
      </c>
      <c r="BB9" s="1">
        <v>533.45399999999995</v>
      </c>
      <c r="BC9" s="60">
        <v>263</v>
      </c>
      <c r="BD9" s="46">
        <v>135.41</v>
      </c>
      <c r="BE9" s="1">
        <v>98.206900000000005</v>
      </c>
      <c r="BF9" s="60">
        <v>53</v>
      </c>
      <c r="BG9" s="47">
        <v>8763.94</v>
      </c>
      <c r="BH9" s="43">
        <v>4322.3849</v>
      </c>
      <c r="BI9" s="69">
        <v>2607.34309554015</v>
      </c>
    </row>
    <row r="10" spans="1:382">
      <c r="A10" t="s">
        <v>460</v>
      </c>
      <c r="B10" s="134" t="s">
        <v>1765</v>
      </c>
      <c r="C10" s="2" t="s">
        <v>460</v>
      </c>
      <c r="D10" s="2" t="s">
        <v>245</v>
      </c>
      <c r="E10" s="46"/>
      <c r="F10" s="1"/>
      <c r="G10" s="60"/>
      <c r="H10" s="46"/>
      <c r="I10" s="1"/>
      <c r="J10" s="60"/>
      <c r="K10" s="46">
        <v>6.1</v>
      </c>
      <c r="L10" s="1">
        <v>0.61080000000000001</v>
      </c>
      <c r="M10" s="60">
        <v>0.36458852979632811</v>
      </c>
      <c r="N10" s="46">
        <v>1700.94</v>
      </c>
      <c r="O10" s="1">
        <v>1896.9232999999999</v>
      </c>
      <c r="P10" s="60">
        <v>1877</v>
      </c>
      <c r="Q10" s="46">
        <v>0.49</v>
      </c>
      <c r="R10" s="1">
        <v>1.6138999999999999</v>
      </c>
      <c r="S10" s="60">
        <v>1.5515347555922874</v>
      </c>
      <c r="T10" s="46"/>
      <c r="U10" s="1"/>
      <c r="V10" s="60"/>
      <c r="W10" s="46"/>
      <c r="X10" s="1"/>
      <c r="Y10" s="1"/>
      <c r="Z10" s="46"/>
      <c r="AA10" s="1">
        <v>0.109</v>
      </c>
      <c r="AB10" s="60">
        <v>7.9638975014165794E-2</v>
      </c>
      <c r="AC10" s="46"/>
      <c r="AD10" s="1"/>
      <c r="AE10" s="60"/>
      <c r="AF10" s="46">
        <v>3.46</v>
      </c>
      <c r="AG10" s="1"/>
      <c r="AH10" s="60"/>
      <c r="AI10" s="46"/>
      <c r="AJ10" s="1"/>
      <c r="AK10" s="60"/>
      <c r="AL10" s="46"/>
      <c r="AM10" s="1">
        <v>3.85E-2</v>
      </c>
      <c r="AN10" s="60">
        <v>1.5394856572766086E-2</v>
      </c>
      <c r="AO10" s="46">
        <v>0.21</v>
      </c>
      <c r="AP10" s="1"/>
      <c r="AQ10" s="60"/>
      <c r="AR10" s="46">
        <v>0.16</v>
      </c>
      <c r="AS10" s="1">
        <v>0.16320000000000001</v>
      </c>
      <c r="AT10" s="60">
        <v>0.15157466126242619</v>
      </c>
      <c r="AU10" s="46"/>
      <c r="AV10" s="1"/>
      <c r="AW10" s="60"/>
      <c r="AX10" s="46">
        <v>0.1</v>
      </c>
      <c r="AY10" s="1">
        <v>0.08</v>
      </c>
      <c r="AZ10" s="60">
        <v>8.0467016017502307E-2</v>
      </c>
      <c r="BA10" s="46">
        <v>1.1100000000000001</v>
      </c>
      <c r="BB10" s="1">
        <v>2.8746</v>
      </c>
      <c r="BC10" s="60">
        <v>2.8033822069329273</v>
      </c>
      <c r="BD10" s="46">
        <v>43.45</v>
      </c>
      <c r="BE10" s="1">
        <v>51.026599999999995</v>
      </c>
      <c r="BF10" s="60">
        <v>45</v>
      </c>
      <c r="BG10" s="47">
        <v>1756.02</v>
      </c>
      <c r="BH10" s="43">
        <v>1953.4398999999999</v>
      </c>
      <c r="BI10" s="69">
        <v>1927.0465810011899</v>
      </c>
    </row>
    <row r="11" spans="1:382">
      <c r="A11" t="s">
        <v>460</v>
      </c>
      <c r="B11" s="134" t="s">
        <v>1764</v>
      </c>
      <c r="C11" s="2" t="s">
        <v>460</v>
      </c>
      <c r="D11" s="2" t="s">
        <v>465</v>
      </c>
      <c r="E11" s="46"/>
      <c r="F11" s="1"/>
      <c r="G11" s="60"/>
      <c r="H11" s="46"/>
      <c r="I11" s="1">
        <v>9.8141999999999996</v>
      </c>
      <c r="J11" s="60">
        <v>9.5419922282506313</v>
      </c>
      <c r="K11" s="46"/>
      <c r="L11" s="1"/>
      <c r="M11" s="60"/>
      <c r="N11" s="46"/>
      <c r="O11" s="1"/>
      <c r="P11" s="60"/>
      <c r="Q11" s="46"/>
      <c r="R11" s="1"/>
      <c r="S11" s="60"/>
      <c r="T11" s="46"/>
      <c r="U11" s="1"/>
      <c r="V11" s="60"/>
      <c r="W11" s="46"/>
      <c r="X11" s="1">
        <v>4.4028999999999998</v>
      </c>
      <c r="Y11" s="1">
        <v>4.4915665609471889</v>
      </c>
      <c r="Z11" s="46"/>
      <c r="AA11" s="1"/>
      <c r="AB11" s="60"/>
      <c r="AC11" s="46"/>
      <c r="AD11" s="1"/>
      <c r="AE11" s="60"/>
      <c r="AF11" s="46">
        <v>0.63</v>
      </c>
      <c r="AG11" s="1">
        <v>137.4967</v>
      </c>
      <c r="AH11" s="60">
        <v>96</v>
      </c>
      <c r="AI11" s="46"/>
      <c r="AJ11" s="1"/>
      <c r="AK11" s="60"/>
      <c r="AL11" s="46"/>
      <c r="AM11" s="1"/>
      <c r="AN11" s="60"/>
      <c r="AO11" s="46"/>
      <c r="AP11" s="1">
        <v>37.966699999999996</v>
      </c>
      <c r="AQ11" s="60">
        <v>35.791972364538104</v>
      </c>
      <c r="AR11" s="46"/>
      <c r="AS11" s="1"/>
      <c r="AT11" s="60"/>
      <c r="AU11" s="46"/>
      <c r="AV11" s="1"/>
      <c r="AW11" s="60"/>
      <c r="AX11" s="46"/>
      <c r="AY11" s="1"/>
      <c r="AZ11" s="60"/>
      <c r="BA11" s="46">
        <v>1.76</v>
      </c>
      <c r="BB11" s="1">
        <v>605.76060000000007</v>
      </c>
      <c r="BC11" s="60">
        <v>448</v>
      </c>
      <c r="BD11" s="46" t="s">
        <v>1763</v>
      </c>
      <c r="BE11" s="1">
        <v>12.4268</v>
      </c>
      <c r="BF11" s="60">
        <v>11.759735217514381</v>
      </c>
      <c r="BG11" s="47">
        <v>2.39</v>
      </c>
      <c r="BH11" s="43">
        <v>807.86789999999996</v>
      </c>
      <c r="BI11" s="69">
        <v>605.58526637124999</v>
      </c>
    </row>
    <row r="12" spans="1:382">
      <c r="A12" t="s">
        <v>460</v>
      </c>
      <c r="B12" s="134" t="s">
        <v>1765</v>
      </c>
      <c r="C12" s="2" t="s">
        <v>460</v>
      </c>
      <c r="D12" s="2" t="s">
        <v>466</v>
      </c>
      <c r="E12" s="46"/>
      <c r="F12" s="1"/>
      <c r="G12" s="60"/>
      <c r="H12" s="46"/>
      <c r="I12" s="1"/>
      <c r="J12" s="60"/>
      <c r="K12" s="46"/>
      <c r="L12" s="1"/>
      <c r="M12" s="60"/>
      <c r="N12" s="46"/>
      <c r="O12" s="1"/>
      <c r="P12" s="60"/>
      <c r="Q12" s="46"/>
      <c r="R12" s="1"/>
      <c r="S12" s="60"/>
      <c r="T12" s="46"/>
      <c r="U12" s="1"/>
      <c r="V12" s="60"/>
      <c r="W12" s="46"/>
      <c r="X12" s="1"/>
      <c r="Y12" s="1"/>
      <c r="Z12" s="46"/>
      <c r="AA12" s="1"/>
      <c r="AB12" s="60"/>
      <c r="AC12" s="46"/>
      <c r="AD12" s="1"/>
      <c r="AE12" s="60"/>
      <c r="AF12" s="46">
        <v>5.25</v>
      </c>
      <c r="AG12" s="1">
        <v>5.3583000000000007</v>
      </c>
      <c r="AH12" s="60">
        <v>5.1879790835969333</v>
      </c>
      <c r="AI12" s="46"/>
      <c r="AJ12" s="1"/>
      <c r="AK12" s="60"/>
      <c r="AL12" s="46"/>
      <c r="AM12" s="1"/>
      <c r="AN12" s="60"/>
      <c r="AO12" s="46"/>
      <c r="AP12" s="1"/>
      <c r="AQ12" s="60"/>
      <c r="AR12" s="46"/>
      <c r="AS12" s="1"/>
      <c r="AT12" s="60"/>
      <c r="AU12" s="46"/>
      <c r="AV12" s="1"/>
      <c r="AW12" s="60"/>
      <c r="AX12" s="46"/>
      <c r="AY12" s="1"/>
      <c r="AZ12" s="60"/>
      <c r="BA12" s="46">
        <v>0.08</v>
      </c>
      <c r="BB12" s="1"/>
      <c r="BC12" s="60"/>
      <c r="BD12" s="46">
        <v>287.88</v>
      </c>
      <c r="BE12" s="1">
        <v>353.60200000000003</v>
      </c>
      <c r="BF12" s="60">
        <v>216.67660029572218</v>
      </c>
      <c r="BG12" s="47">
        <v>293.20999999999998</v>
      </c>
      <c r="BH12" s="43">
        <v>358.96030000000002</v>
      </c>
      <c r="BI12" s="69">
        <v>221.864579379319</v>
      </c>
    </row>
    <row r="13" spans="1:382">
      <c r="A13" t="s">
        <v>460</v>
      </c>
      <c r="B13" s="134" t="s">
        <v>1764</v>
      </c>
      <c r="C13" s="2" t="s">
        <v>460</v>
      </c>
      <c r="D13" s="2" t="s">
        <v>467</v>
      </c>
      <c r="E13" s="46"/>
      <c r="F13" s="1"/>
      <c r="G13" s="60"/>
      <c r="H13" s="46"/>
      <c r="I13" s="1"/>
      <c r="J13" s="60"/>
      <c r="K13" s="46"/>
      <c r="L13" s="1"/>
      <c r="M13" s="60"/>
      <c r="N13" s="46"/>
      <c r="O13" s="1"/>
      <c r="P13" s="60"/>
      <c r="Q13" s="46"/>
      <c r="R13" s="1"/>
      <c r="S13" s="60"/>
      <c r="T13" s="46"/>
      <c r="U13" s="1"/>
      <c r="V13" s="60"/>
      <c r="W13" s="46"/>
      <c r="X13" s="1"/>
      <c r="Y13" s="1"/>
      <c r="Z13" s="46"/>
      <c r="AA13" s="1"/>
      <c r="AB13" s="60"/>
      <c r="AC13" s="46"/>
      <c r="AD13" s="1"/>
      <c r="AE13" s="60"/>
      <c r="AF13" s="46">
        <v>9.51</v>
      </c>
      <c r="AG13" s="1"/>
      <c r="AH13" s="60"/>
      <c r="AI13" s="46"/>
      <c r="AJ13" s="1"/>
      <c r="AK13" s="60"/>
      <c r="AL13" s="46"/>
      <c r="AM13" s="1"/>
      <c r="AN13" s="60"/>
      <c r="AO13" s="46"/>
      <c r="AP13" s="1"/>
      <c r="AQ13" s="60"/>
      <c r="AR13" s="46"/>
      <c r="AS13" s="1"/>
      <c r="AT13" s="60"/>
      <c r="AU13" s="46"/>
      <c r="AV13" s="1"/>
      <c r="AW13" s="60"/>
      <c r="AX13" s="46"/>
      <c r="AY13" s="1"/>
      <c r="AZ13" s="60"/>
      <c r="BA13" s="46">
        <v>0.5</v>
      </c>
      <c r="BB13" s="1"/>
      <c r="BC13" s="60"/>
      <c r="BD13" s="46" t="s">
        <v>1763</v>
      </c>
      <c r="BE13" s="1"/>
      <c r="BF13" s="60"/>
      <c r="BG13" s="47">
        <v>10.01</v>
      </c>
      <c r="BH13" s="43"/>
      <c r="BI13" s="69"/>
    </row>
    <row r="14" spans="1:382" ht="15.75" customHeight="1">
      <c r="A14" t="s">
        <v>460</v>
      </c>
      <c r="B14" s="134" t="s">
        <v>1764</v>
      </c>
      <c r="C14" s="2" t="s">
        <v>460</v>
      </c>
      <c r="D14" s="2" t="s">
        <v>468</v>
      </c>
      <c r="E14" s="46"/>
      <c r="F14" s="1"/>
      <c r="G14" s="60"/>
      <c r="H14" s="46"/>
      <c r="I14" s="1"/>
      <c r="J14" s="60"/>
      <c r="K14" s="46"/>
      <c r="L14" s="1"/>
      <c r="M14" s="60"/>
      <c r="N14" s="46"/>
      <c r="O14" s="1"/>
      <c r="P14" s="60"/>
      <c r="Q14" s="46"/>
      <c r="R14" s="1"/>
      <c r="S14" s="60"/>
      <c r="T14" s="46"/>
      <c r="U14" s="1"/>
      <c r="V14" s="60"/>
      <c r="W14" s="46"/>
      <c r="X14" s="1"/>
      <c r="Y14" s="1"/>
      <c r="Z14" s="46"/>
      <c r="AA14" s="1"/>
      <c r="AB14" s="60"/>
      <c r="AC14" s="46"/>
      <c r="AD14" s="1"/>
      <c r="AE14" s="60"/>
      <c r="AF14" s="46">
        <v>8527.35</v>
      </c>
      <c r="AG14" s="1">
        <v>2098.3579999999997</v>
      </c>
      <c r="AH14" s="60">
        <v>874</v>
      </c>
      <c r="AI14" s="46"/>
      <c r="AJ14" s="1"/>
      <c r="AK14" s="60"/>
      <c r="AL14" s="46"/>
      <c r="AM14" s="1"/>
      <c r="AN14" s="60"/>
      <c r="AO14" s="46">
        <v>7.36</v>
      </c>
      <c r="AP14" s="1">
        <v>134.33109999999999</v>
      </c>
      <c r="AQ14" s="60">
        <v>126.63663207226344</v>
      </c>
      <c r="AR14" s="46"/>
      <c r="AS14" s="1"/>
      <c r="AT14" s="60"/>
      <c r="AU14" s="46"/>
      <c r="AV14" s="1"/>
      <c r="AW14" s="60"/>
      <c r="AX14" s="46"/>
      <c r="AY14" s="1"/>
      <c r="AZ14" s="60"/>
      <c r="BA14" s="46">
        <v>421.59000000000003</v>
      </c>
      <c r="BB14" s="1">
        <v>244.40179999999998</v>
      </c>
      <c r="BC14" s="60">
        <v>63</v>
      </c>
      <c r="BD14" s="46">
        <v>200.26</v>
      </c>
      <c r="BE14" s="1">
        <v>108.95129999999999</v>
      </c>
      <c r="BF14" s="60">
        <v>103.10284543116283</v>
      </c>
      <c r="BG14" s="47">
        <v>9156.5600000000013</v>
      </c>
      <c r="BH14" s="43">
        <v>2586.0421999999994</v>
      </c>
      <c r="BI14" s="69">
        <v>1166.73947750343</v>
      </c>
    </row>
    <row r="15" spans="1:382">
      <c r="A15" t="s">
        <v>460</v>
      </c>
      <c r="B15" s="134" t="s">
        <v>1764</v>
      </c>
      <c r="C15" s="2" t="s">
        <v>460</v>
      </c>
      <c r="D15" s="2" t="s">
        <v>469</v>
      </c>
      <c r="E15" s="46"/>
      <c r="F15" s="1"/>
      <c r="G15" s="60"/>
      <c r="H15" s="46"/>
      <c r="I15" s="1"/>
      <c r="J15" s="60"/>
      <c r="K15" s="46"/>
      <c r="L15" s="1"/>
      <c r="M15" s="60"/>
      <c r="N15" s="46"/>
      <c r="O15" s="1"/>
      <c r="P15" s="60"/>
      <c r="Q15" s="46"/>
      <c r="R15" s="1"/>
      <c r="S15" s="60"/>
      <c r="T15" s="46"/>
      <c r="U15" s="1"/>
      <c r="V15" s="60"/>
      <c r="W15" s="46"/>
      <c r="X15" s="1"/>
      <c r="Y15" s="1"/>
      <c r="Z15" s="46"/>
      <c r="AA15" s="1"/>
      <c r="AB15" s="60"/>
      <c r="AC15" s="46"/>
      <c r="AD15" s="1"/>
      <c r="AE15" s="60"/>
      <c r="AF15" s="46">
        <v>22.63</v>
      </c>
      <c r="AG15" s="1">
        <v>5.2668000000000008</v>
      </c>
      <c r="AH15" s="60">
        <v>5.0993875366232437</v>
      </c>
      <c r="AI15" s="46"/>
      <c r="AJ15" s="1"/>
      <c r="AK15" s="60"/>
      <c r="AL15" s="46"/>
      <c r="AM15" s="1"/>
      <c r="AN15" s="60"/>
      <c r="AO15" s="46"/>
      <c r="AP15" s="1"/>
      <c r="AQ15" s="60"/>
      <c r="AR15" s="46"/>
      <c r="AS15" s="1"/>
      <c r="AT15" s="60"/>
      <c r="AU15" s="46"/>
      <c r="AV15" s="1"/>
      <c r="AW15" s="60"/>
      <c r="AX15" s="46"/>
      <c r="AY15" s="1"/>
      <c r="AZ15" s="60"/>
      <c r="BA15" s="46">
        <v>14.2</v>
      </c>
      <c r="BB15" s="1">
        <v>7.4500999999999991</v>
      </c>
      <c r="BC15" s="60">
        <v>7.2655248660234459</v>
      </c>
      <c r="BD15" s="46">
        <v>6.23</v>
      </c>
      <c r="BE15" s="1">
        <v>2.1496</v>
      </c>
      <c r="BF15" s="60">
        <v>2.0342104824708622</v>
      </c>
      <c r="BG15" s="47">
        <v>43.06</v>
      </c>
      <c r="BH15" s="43">
        <v>14.866499999999998</v>
      </c>
      <c r="BI15" s="69">
        <v>14.399122885117601</v>
      </c>
    </row>
    <row r="16" spans="1:382">
      <c r="A16" t="s">
        <v>460</v>
      </c>
      <c r="B16" s="134" t="s">
        <v>1765</v>
      </c>
      <c r="C16" s="2" t="s">
        <v>460</v>
      </c>
      <c r="D16" s="2" t="s">
        <v>147</v>
      </c>
      <c r="E16" s="46"/>
      <c r="F16" s="1"/>
      <c r="G16" s="60"/>
      <c r="H16" s="46"/>
      <c r="I16" s="1"/>
      <c r="J16" s="60"/>
      <c r="K16" s="46"/>
      <c r="L16" s="1"/>
      <c r="M16" s="60"/>
      <c r="N16" s="46"/>
      <c r="O16" s="1"/>
      <c r="P16" s="60"/>
      <c r="Q16" s="46"/>
      <c r="R16" s="1"/>
      <c r="S16" s="60"/>
      <c r="T16" s="46"/>
      <c r="U16" s="1"/>
      <c r="V16" s="60"/>
      <c r="W16" s="46"/>
      <c r="X16" s="1"/>
      <c r="Y16" s="1"/>
      <c r="Z16" s="46"/>
      <c r="AA16" s="1"/>
      <c r="AB16" s="60"/>
      <c r="AC16" s="46"/>
      <c r="AD16" s="1"/>
      <c r="AE16" s="60"/>
      <c r="AF16" s="46">
        <v>17.009999999999998</v>
      </c>
      <c r="AG16" s="1">
        <v>2.5261</v>
      </c>
      <c r="AH16" s="60">
        <v>2.445804446013514</v>
      </c>
      <c r="AI16" s="46"/>
      <c r="AJ16" s="1"/>
      <c r="AK16" s="60"/>
      <c r="AL16" s="46"/>
      <c r="AM16" s="1"/>
      <c r="AN16" s="60"/>
      <c r="AO16" s="46"/>
      <c r="AP16" s="1">
        <v>0.14000000000000001</v>
      </c>
      <c r="AQ16" s="60">
        <v>1.6792806545773411E-3</v>
      </c>
      <c r="AR16" s="46"/>
      <c r="AS16" s="1"/>
      <c r="AT16" s="60"/>
      <c r="AU16" s="46"/>
      <c r="AV16" s="1"/>
      <c r="AW16" s="60"/>
      <c r="AX16" s="46"/>
      <c r="AY16" s="1"/>
      <c r="AZ16" s="60"/>
      <c r="BA16" s="46">
        <v>4.0599999999999996</v>
      </c>
      <c r="BB16" s="1">
        <v>2.3573</v>
      </c>
      <c r="BC16" s="60">
        <v>2.2988982385037877</v>
      </c>
      <c r="BD16" s="46">
        <v>0.68</v>
      </c>
      <c r="BE16" s="1"/>
      <c r="BF16" s="60"/>
      <c r="BG16" s="47">
        <v>21.75</v>
      </c>
      <c r="BH16" s="43">
        <v>5.0233999999999996</v>
      </c>
      <c r="BI16" s="69">
        <v>4.7463819651718797</v>
      </c>
    </row>
    <row r="17" spans="1:61">
      <c r="A17" t="s">
        <v>460</v>
      </c>
      <c r="B17" s="134" t="s">
        <v>1765</v>
      </c>
      <c r="C17" s="2" t="s">
        <v>460</v>
      </c>
      <c r="D17" s="2" t="s">
        <v>470</v>
      </c>
      <c r="E17" s="46"/>
      <c r="F17" s="1"/>
      <c r="G17" s="60"/>
      <c r="H17" s="46"/>
      <c r="I17" s="1"/>
      <c r="J17" s="60"/>
      <c r="K17" s="46"/>
      <c r="L17" s="1"/>
      <c r="M17" s="60"/>
      <c r="N17" s="46"/>
      <c r="O17" s="1"/>
      <c r="P17" s="60"/>
      <c r="Q17" s="46"/>
      <c r="R17" s="1"/>
      <c r="S17" s="60"/>
      <c r="T17" s="46">
        <v>1.01</v>
      </c>
      <c r="U17" s="1">
        <v>1.7284999999999999</v>
      </c>
      <c r="V17" s="60">
        <v>1.319451051542742</v>
      </c>
      <c r="W17" s="46"/>
      <c r="X17" s="1"/>
      <c r="Y17" s="1"/>
      <c r="Z17" s="46"/>
      <c r="AA17" s="1"/>
      <c r="AB17" s="60"/>
      <c r="AC17" s="46"/>
      <c r="AD17" s="1"/>
      <c r="AE17" s="60"/>
      <c r="AF17" s="46">
        <v>0.33</v>
      </c>
      <c r="AG17" s="1"/>
      <c r="AH17" s="60"/>
      <c r="AI17" s="46"/>
      <c r="AJ17" s="1"/>
      <c r="AK17" s="60"/>
      <c r="AL17" s="46"/>
      <c r="AM17" s="1"/>
      <c r="AN17" s="60"/>
      <c r="AO17" s="46"/>
      <c r="AP17" s="1"/>
      <c r="AQ17" s="60"/>
      <c r="AR17" s="46"/>
      <c r="AS17" s="1"/>
      <c r="AT17" s="60"/>
      <c r="AU17" s="46"/>
      <c r="AV17" s="1"/>
      <c r="AW17" s="60"/>
      <c r="AX17" s="46"/>
      <c r="AY17" s="1"/>
      <c r="AZ17" s="60"/>
      <c r="BA17" s="46"/>
      <c r="BB17" s="1"/>
      <c r="BC17" s="60"/>
      <c r="BD17" s="46" t="s">
        <v>1763</v>
      </c>
      <c r="BE17" s="1"/>
      <c r="BF17" s="60"/>
      <c r="BG17" s="47">
        <v>1.34</v>
      </c>
      <c r="BH17" s="43">
        <v>1.7284999999999999</v>
      </c>
      <c r="BI17" s="69">
        <v>1.31945105154274</v>
      </c>
    </row>
    <row r="18" spans="1:61">
      <c r="A18" t="s">
        <v>460</v>
      </c>
      <c r="B18" s="134" t="s">
        <v>1764</v>
      </c>
      <c r="C18" s="2" t="s">
        <v>460</v>
      </c>
      <c r="D18" s="2" t="s">
        <v>15</v>
      </c>
      <c r="E18" s="46"/>
      <c r="F18" s="1"/>
      <c r="G18" s="60"/>
      <c r="H18" s="46">
        <v>6.15</v>
      </c>
      <c r="I18" s="1">
        <v>4.9468000000000005</v>
      </c>
      <c r="J18" s="60">
        <v>4.8095949903925153</v>
      </c>
      <c r="K18" s="46"/>
      <c r="L18" s="1"/>
      <c r="M18" s="60"/>
      <c r="N18" s="46"/>
      <c r="O18" s="1"/>
      <c r="P18" s="60"/>
      <c r="Q18" s="46"/>
      <c r="R18" s="1"/>
      <c r="S18" s="60"/>
      <c r="T18" s="46"/>
      <c r="U18" s="1"/>
      <c r="V18" s="60"/>
      <c r="W18" s="46"/>
      <c r="X18" s="1"/>
      <c r="Y18" s="1"/>
      <c r="Z18" s="46"/>
      <c r="AA18" s="1"/>
      <c r="AB18" s="60"/>
      <c r="AC18" s="46"/>
      <c r="AD18" s="1"/>
      <c r="AE18" s="60"/>
      <c r="AF18" s="46">
        <v>133.15</v>
      </c>
      <c r="AG18" s="1">
        <v>131.80080000000001</v>
      </c>
      <c r="AH18" s="60">
        <v>127.61133075814021</v>
      </c>
      <c r="AI18" s="46"/>
      <c r="AJ18" s="1"/>
      <c r="AK18" s="60"/>
      <c r="AL18" s="46"/>
      <c r="AM18" s="1"/>
      <c r="AN18" s="60"/>
      <c r="AO18" s="46">
        <v>2.7399999999999998</v>
      </c>
      <c r="AP18" s="1">
        <v>3.3242000000000003</v>
      </c>
      <c r="AQ18" s="60">
        <v>3.1337902565721429</v>
      </c>
      <c r="AR18" s="46"/>
      <c r="AS18" s="1"/>
      <c r="AT18" s="60"/>
      <c r="AU18" s="46"/>
      <c r="AV18" s="1"/>
      <c r="AW18" s="60"/>
      <c r="AX18" s="46">
        <v>2.97</v>
      </c>
      <c r="AY18" s="1">
        <v>8.7444000000000006</v>
      </c>
      <c r="AZ18" s="60">
        <v>2.3562753453778447</v>
      </c>
      <c r="BA18" s="46">
        <v>3.79</v>
      </c>
      <c r="BB18" s="1">
        <v>7.3837000000000002</v>
      </c>
      <c r="BC18" s="60">
        <v>7.2007699162772765</v>
      </c>
      <c r="BD18" s="46">
        <v>0.05</v>
      </c>
      <c r="BE18" s="1"/>
      <c r="BF18" s="60"/>
      <c r="BG18" s="47">
        <v>148.85</v>
      </c>
      <c r="BH18" s="43">
        <v>156.19989999999999</v>
      </c>
      <c r="BI18" s="69">
        <v>145.11176126676</v>
      </c>
    </row>
    <row r="19" spans="1:61">
      <c r="A19" t="s">
        <v>460</v>
      </c>
      <c r="B19" s="134" t="s">
        <v>1765</v>
      </c>
      <c r="C19" s="2" t="s">
        <v>460</v>
      </c>
      <c r="D19" s="2" t="s">
        <v>246</v>
      </c>
      <c r="E19" s="46"/>
      <c r="F19" s="1"/>
      <c r="G19" s="60"/>
      <c r="H19" s="46">
        <v>25.990000000000002</v>
      </c>
      <c r="I19" s="1">
        <v>18.131800000000002</v>
      </c>
      <c r="J19" s="60">
        <v>17.628894324977562</v>
      </c>
      <c r="K19" s="46"/>
      <c r="L19" s="1"/>
      <c r="M19" s="60"/>
      <c r="N19" s="46"/>
      <c r="O19" s="1"/>
      <c r="P19" s="60"/>
      <c r="Q19" s="46"/>
      <c r="R19" s="1">
        <v>0.06</v>
      </c>
      <c r="S19" s="60">
        <v>5.768144577454442E-2</v>
      </c>
      <c r="T19" s="46"/>
      <c r="U19" s="1"/>
      <c r="V19" s="60"/>
      <c r="W19" s="46"/>
      <c r="X19" s="1"/>
      <c r="Y19" s="1"/>
      <c r="Z19" s="46"/>
      <c r="AA19" s="1"/>
      <c r="AB19" s="60"/>
      <c r="AC19" s="46"/>
      <c r="AD19" s="1"/>
      <c r="AE19" s="60"/>
      <c r="AF19" s="46">
        <v>9.66</v>
      </c>
      <c r="AG19" s="1">
        <v>6.9911000000000003</v>
      </c>
      <c r="AH19" s="60">
        <v>6.7688782956039253</v>
      </c>
      <c r="AI19" s="46"/>
      <c r="AJ19" s="1">
        <v>0.27500000000000002</v>
      </c>
      <c r="AK19" s="60">
        <v>7.9441080056213309E-2</v>
      </c>
      <c r="AL19" s="46"/>
      <c r="AM19" s="1"/>
      <c r="AN19" s="60"/>
      <c r="AO19" s="46">
        <v>1.02</v>
      </c>
      <c r="AP19" s="1">
        <v>0.44359999999999999</v>
      </c>
      <c r="AQ19" s="60">
        <v>5.3209207026464877E-3</v>
      </c>
      <c r="AR19" s="46">
        <v>0.99</v>
      </c>
      <c r="AS19" s="1">
        <v>0.50119999999999998</v>
      </c>
      <c r="AT19" s="60">
        <v>0.46549767294563732</v>
      </c>
      <c r="AU19" s="46"/>
      <c r="AV19" s="1"/>
      <c r="AW19" s="60"/>
      <c r="AX19" s="46">
        <v>21.2</v>
      </c>
      <c r="AY19" s="1">
        <v>21.160599999999999</v>
      </c>
      <c r="AZ19" s="60">
        <v>21.284129239249491</v>
      </c>
      <c r="BA19" s="46">
        <v>0.05</v>
      </c>
      <c r="BB19" s="1">
        <v>0.05</v>
      </c>
      <c r="BC19" s="60">
        <v>4.8761257338985023E-2</v>
      </c>
      <c r="BD19" s="46" t="s">
        <v>1763</v>
      </c>
      <c r="BE19" s="1"/>
      <c r="BF19" s="60"/>
      <c r="BG19" s="47">
        <v>58.91</v>
      </c>
      <c r="BH19" s="43">
        <v>47.613299999999995</v>
      </c>
      <c r="BI19" s="69">
        <v>46.338604236648997</v>
      </c>
    </row>
    <row r="20" spans="1:61">
      <c r="A20" t="s">
        <v>460</v>
      </c>
      <c r="B20" s="134" t="s">
        <v>1764</v>
      </c>
      <c r="C20" s="2" t="s">
        <v>460</v>
      </c>
      <c r="D20" s="2" t="s">
        <v>471</v>
      </c>
      <c r="E20" s="46"/>
      <c r="F20" s="1"/>
      <c r="G20" s="60"/>
      <c r="H20" s="46"/>
      <c r="I20" s="1">
        <v>1.6899999999999998E-2</v>
      </c>
      <c r="J20" s="60">
        <v>1.643125967041997E-2</v>
      </c>
      <c r="K20" s="46"/>
      <c r="L20" s="1"/>
      <c r="M20" s="60"/>
      <c r="N20" s="46"/>
      <c r="O20" s="1"/>
      <c r="P20" s="60"/>
      <c r="Q20" s="46"/>
      <c r="R20" s="1"/>
      <c r="S20" s="60"/>
      <c r="T20" s="46"/>
      <c r="U20" s="1"/>
      <c r="V20" s="60"/>
      <c r="W20" s="46"/>
      <c r="X20" s="1"/>
      <c r="Y20" s="1"/>
      <c r="Z20" s="46"/>
      <c r="AA20" s="1"/>
      <c r="AB20" s="60"/>
      <c r="AC20" s="46"/>
      <c r="AD20" s="1"/>
      <c r="AE20" s="60"/>
      <c r="AF20" s="46"/>
      <c r="AG20" s="1"/>
      <c r="AH20" s="60"/>
      <c r="AI20" s="46"/>
      <c r="AJ20" s="1"/>
      <c r="AK20" s="60"/>
      <c r="AL20" s="46"/>
      <c r="AM20" s="1"/>
      <c r="AN20" s="60"/>
      <c r="AO20" s="46"/>
      <c r="AP20" s="1"/>
      <c r="AQ20" s="60"/>
      <c r="AR20" s="46"/>
      <c r="AS20" s="1"/>
      <c r="AT20" s="60"/>
      <c r="AU20" s="46"/>
      <c r="AV20" s="1"/>
      <c r="AW20" s="60"/>
      <c r="AX20" s="46"/>
      <c r="AY20" s="1"/>
      <c r="AZ20" s="60"/>
      <c r="BA20" s="46"/>
      <c r="BB20" s="1"/>
      <c r="BC20" s="60"/>
      <c r="BD20" s="46" t="s">
        <v>1763</v>
      </c>
      <c r="BE20" s="1"/>
      <c r="BF20" s="60"/>
      <c r="BG20" s="47"/>
      <c r="BH20" s="43">
        <v>1.6899999999999998E-2</v>
      </c>
      <c r="BI20" s="69">
        <v>1.6431259670420001E-2</v>
      </c>
    </row>
    <row r="21" spans="1:61">
      <c r="A21" t="s">
        <v>460</v>
      </c>
      <c r="B21" s="134" t="s">
        <v>1765</v>
      </c>
      <c r="C21" s="2" t="s">
        <v>460</v>
      </c>
      <c r="D21" s="2" t="s">
        <v>472</v>
      </c>
      <c r="E21" s="46"/>
      <c r="F21" s="1"/>
      <c r="G21" s="60"/>
      <c r="H21" s="46">
        <v>17.239999999999998</v>
      </c>
      <c r="I21" s="1">
        <v>7.9908000000000001</v>
      </c>
      <c r="J21" s="60">
        <v>7.769166258839757</v>
      </c>
      <c r="K21" s="46"/>
      <c r="L21" s="1"/>
      <c r="M21" s="60"/>
      <c r="N21" s="46"/>
      <c r="O21" s="1"/>
      <c r="P21" s="60"/>
      <c r="Q21" s="46"/>
      <c r="R21" s="1"/>
      <c r="S21" s="60"/>
      <c r="T21" s="46"/>
      <c r="U21" s="1"/>
      <c r="V21" s="60"/>
      <c r="W21" s="46"/>
      <c r="X21" s="1"/>
      <c r="Y21" s="1"/>
      <c r="Z21" s="46"/>
      <c r="AA21" s="1"/>
      <c r="AB21" s="60"/>
      <c r="AC21" s="46"/>
      <c r="AD21" s="1"/>
      <c r="AE21" s="60"/>
      <c r="AF21" s="46"/>
      <c r="AG21" s="1"/>
      <c r="AH21" s="60"/>
      <c r="AI21" s="46"/>
      <c r="AJ21" s="1"/>
      <c r="AK21" s="60"/>
      <c r="AL21" s="46"/>
      <c r="AM21" s="1"/>
      <c r="AN21" s="60"/>
      <c r="AO21" s="46">
        <v>108.76</v>
      </c>
      <c r="AP21" s="1">
        <v>72.096100000000007</v>
      </c>
      <c r="AQ21" s="60">
        <v>0.86478275714623865</v>
      </c>
      <c r="AR21" s="46"/>
      <c r="AS21" s="1"/>
      <c r="AT21" s="60"/>
      <c r="AU21" s="46"/>
      <c r="AV21" s="1"/>
      <c r="AW21" s="60"/>
      <c r="AX21" s="46"/>
      <c r="AY21" s="1"/>
      <c r="AZ21" s="60"/>
      <c r="BA21" s="46"/>
      <c r="BB21" s="1"/>
      <c r="BC21" s="60"/>
      <c r="BD21" s="46" t="s">
        <v>1763</v>
      </c>
      <c r="BE21" s="1"/>
      <c r="BF21" s="60"/>
      <c r="BG21" s="47">
        <v>126</v>
      </c>
      <c r="BH21" s="43">
        <v>80.086900000000014</v>
      </c>
      <c r="BI21" s="69">
        <v>8.6339490159859995</v>
      </c>
    </row>
    <row r="22" spans="1:61">
      <c r="A22" t="s">
        <v>460</v>
      </c>
      <c r="B22" s="134" t="s">
        <v>1764</v>
      </c>
      <c r="C22" s="2" t="s">
        <v>460</v>
      </c>
      <c r="D22" s="2" t="s">
        <v>16</v>
      </c>
      <c r="E22" s="46"/>
      <c r="F22" s="1"/>
      <c r="G22" s="60"/>
      <c r="H22" s="46"/>
      <c r="I22" s="1"/>
      <c r="J22" s="60"/>
      <c r="K22" s="46"/>
      <c r="L22" s="1"/>
      <c r="M22" s="60"/>
      <c r="N22" s="46"/>
      <c r="O22" s="1"/>
      <c r="P22" s="60"/>
      <c r="Q22" s="46"/>
      <c r="R22" s="1"/>
      <c r="S22" s="60"/>
      <c r="T22" s="46"/>
      <c r="U22" s="1"/>
      <c r="V22" s="60"/>
      <c r="W22" s="46"/>
      <c r="X22" s="1"/>
      <c r="Y22" s="1"/>
      <c r="Z22" s="46"/>
      <c r="AA22" s="1"/>
      <c r="AB22" s="60"/>
      <c r="AC22" s="46"/>
      <c r="AD22" s="1"/>
      <c r="AE22" s="60"/>
      <c r="AF22" s="46"/>
      <c r="AG22" s="1"/>
      <c r="AH22" s="60"/>
      <c r="AI22" s="46"/>
      <c r="AJ22" s="1"/>
      <c r="AK22" s="60"/>
      <c r="AL22" s="46"/>
      <c r="AM22" s="1"/>
      <c r="AN22" s="60"/>
      <c r="AO22" s="46"/>
      <c r="AP22" s="1"/>
      <c r="AQ22" s="60"/>
      <c r="AR22" s="46">
        <v>0.23</v>
      </c>
      <c r="AS22" s="1"/>
      <c r="AT22" s="60"/>
      <c r="AU22" s="46"/>
      <c r="AV22" s="1"/>
      <c r="AW22" s="60"/>
      <c r="AX22" s="46"/>
      <c r="AY22" s="1"/>
      <c r="AZ22" s="60"/>
      <c r="BA22" s="46"/>
      <c r="BB22" s="1"/>
      <c r="BC22" s="60"/>
      <c r="BD22" s="46" t="s">
        <v>1763</v>
      </c>
      <c r="BE22" s="1"/>
      <c r="BF22" s="60"/>
      <c r="BG22" s="47">
        <v>0.23</v>
      </c>
      <c r="BH22" s="43"/>
      <c r="BI22" s="69"/>
    </row>
    <row r="23" spans="1:61">
      <c r="A23" t="s">
        <v>460</v>
      </c>
      <c r="B23" s="134" t="s">
        <v>1765</v>
      </c>
      <c r="C23" s="2" t="s">
        <v>460</v>
      </c>
      <c r="D23" s="2" t="s">
        <v>473</v>
      </c>
      <c r="E23" s="46"/>
      <c r="F23" s="1"/>
      <c r="G23" s="60"/>
      <c r="H23" s="46"/>
      <c r="I23" s="1"/>
      <c r="J23" s="60"/>
      <c r="K23" s="46"/>
      <c r="L23" s="1"/>
      <c r="M23" s="60"/>
      <c r="N23" s="46"/>
      <c r="O23" s="1"/>
      <c r="P23" s="60"/>
      <c r="Q23" s="46"/>
      <c r="R23" s="1"/>
      <c r="S23" s="60"/>
      <c r="T23" s="46"/>
      <c r="U23" s="1"/>
      <c r="V23" s="60"/>
      <c r="W23" s="46"/>
      <c r="X23" s="1"/>
      <c r="Y23" s="1"/>
      <c r="Z23" s="46"/>
      <c r="AA23" s="1"/>
      <c r="AB23" s="60"/>
      <c r="AC23" s="46"/>
      <c r="AD23" s="1"/>
      <c r="AE23" s="60"/>
      <c r="AF23" s="46"/>
      <c r="AG23" s="1"/>
      <c r="AH23" s="60"/>
      <c r="AI23" s="46"/>
      <c r="AJ23" s="1"/>
      <c r="AK23" s="60"/>
      <c r="AL23" s="46"/>
      <c r="AM23" s="1">
        <v>0.28689999999999999</v>
      </c>
      <c r="AN23" s="60">
        <v>0.1147216714474439</v>
      </c>
      <c r="AO23" s="46"/>
      <c r="AP23" s="1"/>
      <c r="AQ23" s="60"/>
      <c r="AR23" s="46"/>
      <c r="AS23" s="1"/>
      <c r="AT23" s="60"/>
      <c r="AU23" s="46"/>
      <c r="AV23" s="1"/>
      <c r="AW23" s="60"/>
      <c r="AX23" s="46"/>
      <c r="AY23" s="1"/>
      <c r="AZ23" s="60"/>
      <c r="BA23" s="46">
        <v>1.44</v>
      </c>
      <c r="BB23" s="1">
        <v>0.57730000000000004</v>
      </c>
      <c r="BC23" s="60">
        <v>0.5629974772359212</v>
      </c>
      <c r="BD23" s="46" t="s">
        <v>1763</v>
      </c>
      <c r="BE23" s="1"/>
      <c r="BF23" s="60"/>
      <c r="BG23" s="47">
        <v>1.59</v>
      </c>
      <c r="BH23" s="43">
        <v>0.86420000000000008</v>
      </c>
      <c r="BI23" s="69">
        <v>0.67771914868336502</v>
      </c>
    </row>
    <row r="24" spans="1:61">
      <c r="A24" t="s">
        <v>460</v>
      </c>
      <c r="B24" s="134" t="s">
        <v>1764</v>
      </c>
      <c r="C24" s="2" t="s">
        <v>460</v>
      </c>
      <c r="D24" s="2" t="s">
        <v>474</v>
      </c>
      <c r="E24" s="46"/>
      <c r="F24" s="1"/>
      <c r="G24" s="60"/>
      <c r="H24" s="46">
        <v>0.22</v>
      </c>
      <c r="I24" s="1"/>
      <c r="J24" s="60"/>
      <c r="K24" s="46"/>
      <c r="L24" s="1"/>
      <c r="M24" s="60"/>
      <c r="N24" s="46"/>
      <c r="O24" s="1"/>
      <c r="P24" s="60"/>
      <c r="Q24" s="46"/>
      <c r="R24" s="1"/>
      <c r="S24" s="60"/>
      <c r="T24" s="46"/>
      <c r="U24" s="1"/>
      <c r="V24" s="60"/>
      <c r="W24" s="46"/>
      <c r="X24" s="1"/>
      <c r="Y24" s="1"/>
      <c r="Z24" s="46"/>
      <c r="AA24" s="1"/>
      <c r="AB24" s="60"/>
      <c r="AC24" s="46"/>
      <c r="AD24" s="1"/>
      <c r="AE24" s="60"/>
      <c r="AF24" s="46">
        <v>907.11</v>
      </c>
      <c r="AG24" s="1">
        <v>251.55309999999997</v>
      </c>
      <c r="AH24" s="60">
        <v>243.55713961778315</v>
      </c>
      <c r="AI24" s="46"/>
      <c r="AJ24" s="1"/>
      <c r="AK24" s="60"/>
      <c r="AL24" s="46"/>
      <c r="AM24" s="1"/>
      <c r="AN24" s="60"/>
      <c r="AO24" s="46"/>
      <c r="AP24" s="1"/>
      <c r="AQ24" s="60"/>
      <c r="AR24" s="46"/>
      <c r="AS24" s="1"/>
      <c r="AT24" s="60"/>
      <c r="AU24" s="46"/>
      <c r="AV24" s="1"/>
      <c r="AW24" s="60"/>
      <c r="AX24" s="46"/>
      <c r="AY24" s="1"/>
      <c r="AZ24" s="60"/>
      <c r="BA24" s="46">
        <v>471.31</v>
      </c>
      <c r="BB24" s="1">
        <v>287.76740000000001</v>
      </c>
      <c r="BC24" s="60">
        <v>280.63800490341282</v>
      </c>
      <c r="BD24" s="46">
        <v>32.799999999999997</v>
      </c>
      <c r="BE24" s="1">
        <v>13.539</v>
      </c>
      <c r="BF24" s="60">
        <v>12.812232844330577</v>
      </c>
      <c r="BG24" s="47">
        <v>1411.44</v>
      </c>
      <c r="BH24" s="43">
        <v>552.85950000000003</v>
      </c>
      <c r="BI24" s="69">
        <v>537.00737736552696</v>
      </c>
    </row>
    <row r="25" spans="1:61">
      <c r="A25" t="s">
        <v>460</v>
      </c>
      <c r="B25" s="134" t="s">
        <v>1765</v>
      </c>
      <c r="C25" s="2" t="s">
        <v>460</v>
      </c>
      <c r="D25" s="2" t="s">
        <v>150</v>
      </c>
      <c r="E25" s="46">
        <v>1947.17</v>
      </c>
      <c r="F25" s="1">
        <v>2302.5169999999998</v>
      </c>
      <c r="G25" s="60">
        <v>2348</v>
      </c>
      <c r="H25" s="46"/>
      <c r="I25" s="1"/>
      <c r="J25" s="60"/>
      <c r="K25" s="46"/>
      <c r="L25" s="1">
        <v>4.6199999999999998E-2</v>
      </c>
      <c r="M25" s="60">
        <v>2.7576932017993383E-2</v>
      </c>
      <c r="N25" s="46">
        <v>5.66</v>
      </c>
      <c r="O25" s="1">
        <v>5.3220999999999998</v>
      </c>
      <c r="P25" s="60">
        <v>5.4112676670840845</v>
      </c>
      <c r="Q25" s="46"/>
      <c r="R25" s="1">
        <v>0.1236</v>
      </c>
      <c r="S25" s="60">
        <v>0.1188237782955615</v>
      </c>
      <c r="T25" s="46">
        <v>5.79</v>
      </c>
      <c r="U25" s="1">
        <v>5.5834999999999999</v>
      </c>
      <c r="V25" s="60">
        <v>4.2621665873814871</v>
      </c>
      <c r="W25" s="46"/>
      <c r="X25" s="1"/>
      <c r="Y25" s="1"/>
      <c r="Z25" s="46">
        <v>7.83</v>
      </c>
      <c r="AA25" s="1">
        <v>7.9794999999999998</v>
      </c>
      <c r="AB25" s="60">
        <v>5.8300844139957437</v>
      </c>
      <c r="AC25" s="46"/>
      <c r="AD25" s="1"/>
      <c r="AE25" s="60"/>
      <c r="AF25" s="46"/>
      <c r="AG25" s="1"/>
      <c r="AH25" s="60"/>
      <c r="AI25" s="46"/>
      <c r="AJ25" s="1"/>
      <c r="AK25" s="60"/>
      <c r="AL25" s="46">
        <v>30</v>
      </c>
      <c r="AM25" s="1">
        <v>41.519300000000001</v>
      </c>
      <c r="AN25" s="60">
        <v>43</v>
      </c>
      <c r="AO25" s="46"/>
      <c r="AP25" s="1"/>
      <c r="AQ25" s="60"/>
      <c r="AR25" s="46">
        <v>0.93</v>
      </c>
      <c r="AS25" s="1">
        <v>1.9686999999999999</v>
      </c>
      <c r="AT25" s="60">
        <v>1.8284622281086913</v>
      </c>
      <c r="AU25" s="46"/>
      <c r="AV25" s="1"/>
      <c r="AW25" s="60"/>
      <c r="AX25" s="46"/>
      <c r="AY25" s="1"/>
      <c r="AZ25" s="60"/>
      <c r="BA25" s="46"/>
      <c r="BB25" s="1"/>
      <c r="BC25" s="60"/>
      <c r="BD25" s="46" t="s">
        <v>1763</v>
      </c>
      <c r="BE25" s="1">
        <v>0.27</v>
      </c>
      <c r="BF25" s="60">
        <v>0.16544782574715355</v>
      </c>
      <c r="BG25" s="47">
        <v>1996.88</v>
      </c>
      <c r="BH25" s="43">
        <v>2365.3298999999997</v>
      </c>
      <c r="BI25" s="69">
        <v>2408.6438294326299</v>
      </c>
    </row>
    <row r="26" spans="1:61">
      <c r="A26" t="s">
        <v>460</v>
      </c>
      <c r="B26" s="134" t="s">
        <v>1765</v>
      </c>
      <c r="C26" s="2" t="s">
        <v>460</v>
      </c>
      <c r="D26" s="2" t="s">
        <v>475</v>
      </c>
      <c r="E26" s="46"/>
      <c r="F26" s="1"/>
      <c r="G26" s="60"/>
      <c r="H26" s="46">
        <v>563.74</v>
      </c>
      <c r="I26" s="1">
        <v>268.98189999999994</v>
      </c>
      <c r="J26" s="60">
        <v>176</v>
      </c>
      <c r="K26" s="46">
        <v>0.3</v>
      </c>
      <c r="L26" s="1"/>
      <c r="M26" s="60"/>
      <c r="N26" s="46"/>
      <c r="O26" s="1">
        <v>0.53649999999999998</v>
      </c>
      <c r="P26" s="60">
        <v>0.54548864233866545</v>
      </c>
      <c r="Q26" s="46"/>
      <c r="R26" s="1"/>
      <c r="S26" s="60"/>
      <c r="T26" s="46">
        <v>0.3</v>
      </c>
      <c r="U26" s="1"/>
      <c r="V26" s="60"/>
      <c r="W26" s="46"/>
      <c r="X26" s="1"/>
      <c r="Y26" s="1"/>
      <c r="Z26" s="46"/>
      <c r="AA26" s="1"/>
      <c r="AB26" s="60"/>
      <c r="AC26" s="46"/>
      <c r="AD26" s="1"/>
      <c r="AE26" s="60"/>
      <c r="AF26" s="46"/>
      <c r="AG26" s="1"/>
      <c r="AH26" s="60"/>
      <c r="AI26" s="46"/>
      <c r="AJ26" s="1"/>
      <c r="AK26" s="60"/>
      <c r="AL26" s="46"/>
      <c r="AM26" s="1"/>
      <c r="AN26" s="60"/>
      <c r="AO26" s="46">
        <v>1571.51</v>
      </c>
      <c r="AP26" s="1">
        <v>469.10660000000001</v>
      </c>
      <c r="AQ26" s="60">
        <v>351</v>
      </c>
      <c r="AR26" s="46">
        <v>0.72</v>
      </c>
      <c r="AS26" s="1"/>
      <c r="AT26" s="60"/>
      <c r="AU26" s="46"/>
      <c r="AV26" s="1"/>
      <c r="AW26" s="60"/>
      <c r="AX26" s="46"/>
      <c r="AY26" s="1"/>
      <c r="AZ26" s="60"/>
      <c r="BA26" s="46"/>
      <c r="BB26" s="1"/>
      <c r="BC26" s="60"/>
      <c r="BD26" s="46" t="s">
        <v>1763</v>
      </c>
      <c r="BE26" s="1"/>
      <c r="BF26" s="60"/>
      <c r="BG26" s="47">
        <v>2136.62</v>
      </c>
      <c r="BH26" s="43">
        <v>738.62500000000011</v>
      </c>
      <c r="BI26" s="69">
        <v>527.54548864233902</v>
      </c>
    </row>
    <row r="27" spans="1:61">
      <c r="A27" t="s">
        <v>460</v>
      </c>
      <c r="B27" s="134" t="s">
        <v>1764</v>
      </c>
      <c r="C27" s="2" t="s">
        <v>460</v>
      </c>
      <c r="D27" s="2" t="s">
        <v>308</v>
      </c>
      <c r="E27" s="46"/>
      <c r="F27" s="1"/>
      <c r="G27" s="60"/>
      <c r="H27" s="46">
        <v>2.2599999999999998</v>
      </c>
      <c r="I27" s="1">
        <v>1.5945</v>
      </c>
      <c r="J27" s="60">
        <v>1.5502747659458369</v>
      </c>
      <c r="K27" s="46"/>
      <c r="L27" s="1">
        <v>1.3792</v>
      </c>
      <c r="M27" s="60">
        <v>0.47179790162196</v>
      </c>
      <c r="N27" s="46"/>
      <c r="O27" s="1">
        <v>1.7434000000000001</v>
      </c>
      <c r="P27" s="60">
        <v>1.772609317899775</v>
      </c>
      <c r="Q27" s="46"/>
      <c r="R27" s="1"/>
      <c r="S27" s="60"/>
      <c r="T27" s="46"/>
      <c r="U27" s="1"/>
      <c r="V27" s="60"/>
      <c r="W27" s="46"/>
      <c r="X27" s="1"/>
      <c r="Y27" s="1"/>
      <c r="Z27" s="46">
        <v>0.1</v>
      </c>
      <c r="AA27" s="1">
        <v>5.8500000000000003E-2</v>
      </c>
      <c r="AB27" s="60">
        <v>1.514474390386715E-2</v>
      </c>
      <c r="AC27" s="46"/>
      <c r="AD27" s="1"/>
      <c r="AE27" s="60"/>
      <c r="AF27" s="46"/>
      <c r="AG27" s="1"/>
      <c r="AH27" s="60"/>
      <c r="AI27" s="46"/>
      <c r="AJ27" s="1"/>
      <c r="AK27" s="60"/>
      <c r="AL27" s="46"/>
      <c r="AM27" s="1">
        <v>2.3750999999999998</v>
      </c>
      <c r="AN27" s="60">
        <v>0.7278934994493631</v>
      </c>
      <c r="AO27" s="46">
        <v>2.65</v>
      </c>
      <c r="AP27" s="1"/>
      <c r="AQ27" s="60"/>
      <c r="AR27" s="46">
        <v>1.17</v>
      </c>
      <c r="AS27" s="1">
        <v>0.21</v>
      </c>
      <c r="AT27" s="60">
        <v>0.19504092441856313</v>
      </c>
      <c r="AU27" s="46"/>
      <c r="AV27" s="1"/>
      <c r="AW27" s="60"/>
      <c r="AX27" s="46"/>
      <c r="AY27" s="1"/>
      <c r="AZ27" s="60"/>
      <c r="BA27" s="46"/>
      <c r="BB27" s="1"/>
      <c r="BC27" s="60"/>
      <c r="BD27" s="46">
        <v>0.05</v>
      </c>
      <c r="BE27" s="1"/>
      <c r="BF27" s="60"/>
      <c r="BG27" s="47">
        <v>6.51</v>
      </c>
      <c r="BH27" s="43">
        <v>7.3607000000000005</v>
      </c>
      <c r="BI27" s="69">
        <v>4.7327611532393696</v>
      </c>
    </row>
    <row r="28" spans="1:61">
      <c r="A28" t="s">
        <v>460</v>
      </c>
      <c r="B28" s="134" t="s">
        <v>1765</v>
      </c>
      <c r="C28" s="2" t="s">
        <v>460</v>
      </c>
      <c r="D28" s="2" t="s">
        <v>476</v>
      </c>
      <c r="E28" s="46"/>
      <c r="F28" s="1"/>
      <c r="G28" s="60"/>
      <c r="H28" s="46"/>
      <c r="I28" s="1"/>
      <c r="J28" s="60"/>
      <c r="K28" s="46"/>
      <c r="L28" s="1"/>
      <c r="M28" s="60"/>
      <c r="N28" s="46"/>
      <c r="O28" s="1"/>
      <c r="P28" s="60"/>
      <c r="Q28" s="46"/>
      <c r="R28" s="1"/>
      <c r="S28" s="60"/>
      <c r="T28" s="46"/>
      <c r="U28" s="1"/>
      <c r="V28" s="60"/>
      <c r="W28" s="46"/>
      <c r="X28" s="1"/>
      <c r="Y28" s="1"/>
      <c r="Z28" s="46"/>
      <c r="AA28" s="1"/>
      <c r="AB28" s="60"/>
      <c r="AC28" s="46"/>
      <c r="AD28" s="1"/>
      <c r="AE28" s="60"/>
      <c r="AF28" s="46"/>
      <c r="AG28" s="1"/>
      <c r="AH28" s="60"/>
      <c r="AI28" s="46"/>
      <c r="AJ28" s="1"/>
      <c r="AK28" s="60"/>
      <c r="AL28" s="46"/>
      <c r="AM28" s="1"/>
      <c r="AN28" s="60"/>
      <c r="AO28" s="46"/>
      <c r="AP28" s="1"/>
      <c r="AQ28" s="60"/>
      <c r="AR28" s="46"/>
      <c r="AS28" s="1"/>
      <c r="AT28" s="60"/>
      <c r="AU28" s="46"/>
      <c r="AV28" s="1"/>
      <c r="AW28" s="60"/>
      <c r="AX28" s="46">
        <v>1.47</v>
      </c>
      <c r="AY28" s="1"/>
      <c r="AZ28" s="60"/>
      <c r="BA28" s="46"/>
      <c r="BB28" s="1"/>
      <c r="BC28" s="60"/>
      <c r="BD28" s="46" t="s">
        <v>1763</v>
      </c>
      <c r="BE28" s="1"/>
      <c r="BF28" s="60"/>
      <c r="BG28" s="47">
        <v>1.47</v>
      </c>
      <c r="BH28" s="43"/>
      <c r="BI28" s="69"/>
    </row>
    <row r="29" spans="1:61">
      <c r="A29" t="s">
        <v>882</v>
      </c>
      <c r="B29" s="134" t="s">
        <v>1766</v>
      </c>
      <c r="C29" s="2" t="s">
        <v>460</v>
      </c>
      <c r="D29" s="2" t="s">
        <v>477</v>
      </c>
      <c r="E29" s="46"/>
      <c r="F29" s="1"/>
      <c r="G29" s="60"/>
      <c r="H29" s="46"/>
      <c r="I29" s="1"/>
      <c r="J29" s="60"/>
      <c r="K29" s="46"/>
      <c r="L29" s="1"/>
      <c r="M29" s="60"/>
      <c r="N29" s="46"/>
      <c r="O29" s="1"/>
      <c r="P29" s="60"/>
      <c r="Q29" s="46"/>
      <c r="R29" s="1"/>
      <c r="S29" s="60"/>
      <c r="T29" s="46"/>
      <c r="U29" s="1"/>
      <c r="V29" s="60"/>
      <c r="W29" s="46">
        <v>14.46</v>
      </c>
      <c r="X29" s="1"/>
      <c r="Y29" s="1"/>
      <c r="Z29" s="46"/>
      <c r="AA29" s="1"/>
      <c r="AB29" s="60"/>
      <c r="AC29" s="46"/>
      <c r="AD29" s="1"/>
      <c r="AE29" s="60"/>
      <c r="AF29" s="46">
        <v>0.76</v>
      </c>
      <c r="AG29" s="1"/>
      <c r="AH29" s="60"/>
      <c r="AI29" s="46"/>
      <c r="AJ29" s="1"/>
      <c r="AK29" s="60"/>
      <c r="AL29" s="46"/>
      <c r="AM29" s="1"/>
      <c r="AN29" s="60"/>
      <c r="AO29" s="46"/>
      <c r="AP29" s="1"/>
      <c r="AQ29" s="60"/>
      <c r="AR29" s="46"/>
      <c r="AS29" s="1"/>
      <c r="AT29" s="60"/>
      <c r="AU29" s="46"/>
      <c r="AV29" s="1"/>
      <c r="AW29" s="60"/>
      <c r="AX29" s="46"/>
      <c r="AY29" s="1"/>
      <c r="AZ29" s="60"/>
      <c r="BA29" s="46">
        <v>0.99</v>
      </c>
      <c r="BB29" s="1"/>
      <c r="BC29" s="60"/>
      <c r="BD29" s="46" t="s">
        <v>1763</v>
      </c>
      <c r="BE29" s="1"/>
      <c r="BF29" s="60"/>
      <c r="BG29" s="47">
        <v>16.212</v>
      </c>
      <c r="BH29" s="43"/>
      <c r="BI29" s="69"/>
    </row>
    <row r="30" spans="1:61">
      <c r="A30" t="s">
        <v>460</v>
      </c>
      <c r="B30" s="134" t="s">
        <v>1766</v>
      </c>
      <c r="C30" s="2" t="s">
        <v>460</v>
      </c>
      <c r="D30" s="2" t="s">
        <v>478</v>
      </c>
      <c r="E30" s="46"/>
      <c r="F30" s="1"/>
      <c r="G30" s="60"/>
      <c r="H30" s="46"/>
      <c r="I30" s="1"/>
      <c r="J30" s="60"/>
      <c r="K30" s="46"/>
      <c r="L30" s="1"/>
      <c r="M30" s="60"/>
      <c r="N30" s="46"/>
      <c r="O30" s="1"/>
      <c r="P30" s="60"/>
      <c r="Q30" s="46"/>
      <c r="R30" s="1"/>
      <c r="S30" s="60"/>
      <c r="T30" s="46"/>
      <c r="U30" s="1"/>
      <c r="V30" s="60"/>
      <c r="W30" s="46"/>
      <c r="X30" s="1"/>
      <c r="Y30" s="1"/>
      <c r="Z30" s="46"/>
      <c r="AA30" s="1"/>
      <c r="AB30" s="60"/>
      <c r="AC30" s="46"/>
      <c r="AD30" s="1"/>
      <c r="AE30" s="60"/>
      <c r="AF30" s="46">
        <v>0.34</v>
      </c>
      <c r="AG30" s="1"/>
      <c r="AH30" s="60"/>
      <c r="AI30" s="46"/>
      <c r="AJ30" s="1"/>
      <c r="AK30" s="60"/>
      <c r="AL30" s="46"/>
      <c r="AM30" s="1"/>
      <c r="AN30" s="60"/>
      <c r="AO30" s="46"/>
      <c r="AP30" s="1"/>
      <c r="AQ30" s="60"/>
      <c r="AR30" s="46"/>
      <c r="AS30" s="1"/>
      <c r="AT30" s="60"/>
      <c r="AU30" s="46"/>
      <c r="AV30" s="1"/>
      <c r="AW30" s="60"/>
      <c r="AX30" s="46"/>
      <c r="AY30" s="1"/>
      <c r="AZ30" s="60"/>
      <c r="BA30" s="46">
        <v>78.91</v>
      </c>
      <c r="BB30" s="1">
        <v>29.950300000000002</v>
      </c>
      <c r="BC30" s="60">
        <v>29.208285713596066</v>
      </c>
      <c r="BD30" s="46" t="s">
        <v>1763</v>
      </c>
      <c r="BE30" s="1"/>
      <c r="BF30" s="60"/>
      <c r="BG30" s="47">
        <v>79.25</v>
      </c>
      <c r="BH30" s="43">
        <v>29.950300000000002</v>
      </c>
      <c r="BI30" s="69">
        <v>29.208285713596101</v>
      </c>
    </row>
    <row r="31" spans="1:61">
      <c r="A31" t="s">
        <v>882</v>
      </c>
      <c r="B31" s="134" t="s">
        <v>1765</v>
      </c>
      <c r="C31" s="2" t="s">
        <v>460</v>
      </c>
      <c r="D31" s="2" t="s">
        <v>479</v>
      </c>
      <c r="E31" s="46"/>
      <c r="F31" s="1"/>
      <c r="G31" s="60"/>
      <c r="H31" s="46"/>
      <c r="I31" s="1"/>
      <c r="J31" s="60"/>
      <c r="K31" s="46"/>
      <c r="L31" s="1"/>
      <c r="M31" s="60"/>
      <c r="N31" s="46"/>
      <c r="O31" s="1"/>
      <c r="P31" s="60"/>
      <c r="Q31" s="46"/>
      <c r="R31" s="1"/>
      <c r="S31" s="60"/>
      <c r="T31" s="46"/>
      <c r="U31" s="1"/>
      <c r="V31" s="60"/>
      <c r="W31" s="46"/>
      <c r="X31" s="1"/>
      <c r="Y31" s="1"/>
      <c r="Z31" s="46"/>
      <c r="AA31" s="1"/>
      <c r="AB31" s="60"/>
      <c r="AC31" s="46"/>
      <c r="AD31" s="1"/>
      <c r="AE31" s="60"/>
      <c r="AF31" s="46">
        <v>0.28999999999999998</v>
      </c>
      <c r="AG31" s="1"/>
      <c r="AH31" s="60"/>
      <c r="AI31" s="46"/>
      <c r="AJ31" s="1"/>
      <c r="AK31" s="60"/>
      <c r="AL31" s="46"/>
      <c r="AM31" s="1"/>
      <c r="AN31" s="60"/>
      <c r="AO31" s="46"/>
      <c r="AP31" s="1"/>
      <c r="AQ31" s="60"/>
      <c r="AR31" s="46"/>
      <c r="AS31" s="1"/>
      <c r="AT31" s="60"/>
      <c r="AU31" s="46"/>
      <c r="AV31" s="1"/>
      <c r="AW31" s="60"/>
      <c r="AX31" s="46"/>
      <c r="AY31" s="1"/>
      <c r="AZ31" s="60"/>
      <c r="BA31" s="46"/>
      <c r="BB31" s="1"/>
      <c r="BC31" s="60"/>
      <c r="BD31" s="46" t="s">
        <v>1763</v>
      </c>
      <c r="BE31" s="1"/>
      <c r="BF31" s="60"/>
      <c r="BG31" s="47">
        <v>0.38</v>
      </c>
      <c r="BH31" s="43"/>
      <c r="BI31" s="69"/>
    </row>
    <row r="32" spans="1:61">
      <c r="A32" t="s">
        <v>460</v>
      </c>
      <c r="B32" s="134" t="s">
        <v>1765</v>
      </c>
      <c r="C32" s="2" t="s">
        <v>460</v>
      </c>
      <c r="D32" s="2" t="s">
        <v>480</v>
      </c>
      <c r="E32" s="46"/>
      <c r="F32" s="1"/>
      <c r="G32" s="60"/>
      <c r="H32" s="46">
        <v>151.65</v>
      </c>
      <c r="I32" s="1">
        <v>85.523799999999994</v>
      </c>
      <c r="J32" s="60">
        <v>83.151702118406106</v>
      </c>
      <c r="K32" s="46"/>
      <c r="L32" s="1"/>
      <c r="M32" s="60"/>
      <c r="N32" s="46"/>
      <c r="O32" s="1"/>
      <c r="P32" s="60"/>
      <c r="Q32" s="46"/>
      <c r="R32" s="1"/>
      <c r="S32" s="60"/>
      <c r="T32" s="46"/>
      <c r="U32" s="1"/>
      <c r="V32" s="60"/>
      <c r="W32" s="46"/>
      <c r="X32" s="1"/>
      <c r="Y32" s="1"/>
      <c r="Z32" s="46"/>
      <c r="AA32" s="1"/>
      <c r="AB32" s="60"/>
      <c r="AC32" s="46"/>
      <c r="AD32" s="1"/>
      <c r="AE32" s="60"/>
      <c r="AF32" s="46">
        <v>0.15</v>
      </c>
      <c r="AG32" s="1">
        <v>0.15</v>
      </c>
      <c r="AH32" s="60">
        <v>0.14523204421916275</v>
      </c>
      <c r="AI32" s="46"/>
      <c r="AJ32" s="1"/>
      <c r="AK32" s="60"/>
      <c r="AL32" s="46"/>
      <c r="AM32" s="1"/>
      <c r="AN32" s="60"/>
      <c r="AO32" s="46">
        <v>16.75</v>
      </c>
      <c r="AP32" s="1">
        <v>8.3270999999999997</v>
      </c>
      <c r="AQ32" s="60">
        <v>9.9882413848078389E-2</v>
      </c>
      <c r="AR32" s="46"/>
      <c r="AS32" s="1"/>
      <c r="AT32" s="60"/>
      <c r="AU32" s="46"/>
      <c r="AV32" s="1"/>
      <c r="AW32" s="60"/>
      <c r="AX32" s="46"/>
      <c r="AY32" s="1"/>
      <c r="AZ32" s="60"/>
      <c r="BA32" s="46"/>
      <c r="BB32" s="1"/>
      <c r="BC32" s="60"/>
      <c r="BD32" s="46" t="s">
        <v>1763</v>
      </c>
      <c r="BE32" s="1"/>
      <c r="BF32" s="60"/>
      <c r="BG32" s="47">
        <v>168.55</v>
      </c>
      <c r="BH32" s="43">
        <v>94.000900000000001</v>
      </c>
      <c r="BI32" s="69">
        <v>83.396816576473299</v>
      </c>
    </row>
    <row r="33" spans="1:61">
      <c r="A33" t="s">
        <v>460</v>
      </c>
      <c r="B33" s="134" t="s">
        <v>1764</v>
      </c>
      <c r="C33" s="2" t="s">
        <v>460</v>
      </c>
      <c r="D33" s="2" t="s">
        <v>481</v>
      </c>
      <c r="E33" s="46">
        <v>0.18</v>
      </c>
      <c r="F33" s="1"/>
      <c r="G33" s="60"/>
      <c r="H33" s="46"/>
      <c r="I33" s="1"/>
      <c r="J33" s="60"/>
      <c r="K33" s="46"/>
      <c r="L33" s="1"/>
      <c r="M33" s="60"/>
      <c r="N33" s="46"/>
      <c r="O33" s="1"/>
      <c r="P33" s="60"/>
      <c r="Q33" s="46"/>
      <c r="R33" s="1"/>
      <c r="S33" s="60"/>
      <c r="T33" s="46"/>
      <c r="U33" s="1"/>
      <c r="V33" s="60"/>
      <c r="W33" s="46"/>
      <c r="X33" s="1"/>
      <c r="Y33" s="1"/>
      <c r="Z33" s="46"/>
      <c r="AA33" s="1">
        <v>0.251</v>
      </c>
      <c r="AB33" s="60">
        <v>6.4980012305481269E-2</v>
      </c>
      <c r="AC33" s="46"/>
      <c r="AD33" s="1"/>
      <c r="AE33" s="60"/>
      <c r="AF33" s="46"/>
      <c r="AG33" s="1"/>
      <c r="AH33" s="60"/>
      <c r="AI33" s="46"/>
      <c r="AJ33" s="1"/>
      <c r="AK33" s="60"/>
      <c r="AL33" s="46"/>
      <c r="AM33" s="1"/>
      <c r="AN33" s="60"/>
      <c r="AO33" s="46"/>
      <c r="AP33" s="1"/>
      <c r="AQ33" s="60"/>
      <c r="AR33" s="46"/>
      <c r="AS33" s="1"/>
      <c r="AT33" s="60"/>
      <c r="AU33" s="46"/>
      <c r="AV33" s="1"/>
      <c r="AW33" s="60"/>
      <c r="AX33" s="46"/>
      <c r="AY33" s="1"/>
      <c r="AZ33" s="60"/>
      <c r="BA33" s="46"/>
      <c r="BB33" s="1"/>
      <c r="BC33" s="60"/>
      <c r="BD33" s="46" t="s">
        <v>1763</v>
      </c>
      <c r="BE33" s="1"/>
      <c r="BF33" s="60"/>
      <c r="BG33" s="47">
        <v>0.18</v>
      </c>
      <c r="BH33" s="43">
        <v>0.251</v>
      </c>
      <c r="BI33" s="69">
        <v>6.4980012305481297E-2</v>
      </c>
    </row>
    <row r="34" spans="1:61">
      <c r="A34" t="s">
        <v>460</v>
      </c>
      <c r="B34" s="134" t="s">
        <v>1764</v>
      </c>
      <c r="C34" s="2" t="s">
        <v>460</v>
      </c>
      <c r="D34" s="2" t="s">
        <v>482</v>
      </c>
      <c r="E34" s="46"/>
      <c r="F34" s="1"/>
      <c r="G34" s="60"/>
      <c r="H34" s="46">
        <v>1.4</v>
      </c>
      <c r="I34" s="1"/>
      <c r="J34" s="60"/>
      <c r="K34" s="46"/>
      <c r="L34" s="1"/>
      <c r="M34" s="60"/>
      <c r="N34" s="46"/>
      <c r="O34" s="1"/>
      <c r="P34" s="60"/>
      <c r="Q34" s="46"/>
      <c r="R34" s="1"/>
      <c r="S34" s="60"/>
      <c r="T34" s="46"/>
      <c r="U34" s="1"/>
      <c r="V34" s="60"/>
      <c r="W34" s="46"/>
      <c r="X34" s="1"/>
      <c r="Y34" s="1"/>
      <c r="Z34" s="46"/>
      <c r="AA34" s="1"/>
      <c r="AB34" s="60"/>
      <c r="AC34" s="46"/>
      <c r="AD34" s="1"/>
      <c r="AE34" s="60"/>
      <c r="AF34" s="46"/>
      <c r="AG34" s="1"/>
      <c r="AH34" s="60"/>
      <c r="AI34" s="46"/>
      <c r="AJ34" s="1"/>
      <c r="AK34" s="60"/>
      <c r="AL34" s="46"/>
      <c r="AM34" s="1"/>
      <c r="AN34" s="60"/>
      <c r="AO34" s="46"/>
      <c r="AP34" s="1"/>
      <c r="AQ34" s="60"/>
      <c r="AR34" s="46">
        <v>0.12</v>
      </c>
      <c r="AS34" s="1"/>
      <c r="AT34" s="60"/>
      <c r="AU34" s="46"/>
      <c r="AV34" s="1"/>
      <c r="AW34" s="60"/>
      <c r="AX34" s="46"/>
      <c r="AY34" s="1"/>
      <c r="AZ34" s="60"/>
      <c r="BA34" s="46"/>
      <c r="BB34" s="1"/>
      <c r="BC34" s="60"/>
      <c r="BD34" s="46" t="s">
        <v>1763</v>
      </c>
      <c r="BE34" s="1"/>
      <c r="BF34" s="60"/>
      <c r="BG34" s="47">
        <v>1.52</v>
      </c>
      <c r="BH34" s="43"/>
      <c r="BI34" s="69"/>
    </row>
    <row r="35" spans="1:61">
      <c r="A35" t="s">
        <v>460</v>
      </c>
      <c r="B35" s="134" t="s">
        <v>1765</v>
      </c>
      <c r="C35" s="2" t="s">
        <v>460</v>
      </c>
      <c r="D35" s="2" t="s">
        <v>483</v>
      </c>
      <c r="E35" s="46"/>
      <c r="F35" s="1"/>
      <c r="G35" s="60"/>
      <c r="H35" s="46"/>
      <c r="I35" s="1"/>
      <c r="J35" s="60"/>
      <c r="K35" s="46"/>
      <c r="L35" s="1"/>
      <c r="M35" s="60"/>
      <c r="N35" s="46"/>
      <c r="O35" s="1"/>
      <c r="P35" s="60"/>
      <c r="Q35" s="46"/>
      <c r="R35" s="1"/>
      <c r="S35" s="60"/>
      <c r="T35" s="46"/>
      <c r="U35" s="1"/>
      <c r="V35" s="60"/>
      <c r="W35" s="46"/>
      <c r="X35" s="1">
        <v>8.8079999999999998</v>
      </c>
      <c r="Y35" s="1">
        <v>5.4106735131957047</v>
      </c>
      <c r="Z35" s="46"/>
      <c r="AA35" s="1"/>
      <c r="AB35" s="60"/>
      <c r="AC35" s="46"/>
      <c r="AD35" s="1"/>
      <c r="AE35" s="60"/>
      <c r="AF35" s="46">
        <v>1</v>
      </c>
      <c r="AG35" s="1"/>
      <c r="AH35" s="60"/>
      <c r="AI35" s="46"/>
      <c r="AJ35" s="1"/>
      <c r="AK35" s="60"/>
      <c r="AL35" s="46"/>
      <c r="AM35" s="1"/>
      <c r="AN35" s="60"/>
      <c r="AO35" s="46"/>
      <c r="AP35" s="1"/>
      <c r="AQ35" s="60"/>
      <c r="AR35" s="46"/>
      <c r="AS35" s="1"/>
      <c r="AT35" s="60"/>
      <c r="AU35" s="46"/>
      <c r="AV35" s="1"/>
      <c r="AW35" s="60"/>
      <c r="AX35" s="46"/>
      <c r="AY35" s="1"/>
      <c r="AZ35" s="60"/>
      <c r="BA35" s="46"/>
      <c r="BB35" s="1"/>
      <c r="BC35" s="60"/>
      <c r="BD35" s="46" t="s">
        <v>1763</v>
      </c>
      <c r="BE35" s="1"/>
      <c r="BF35" s="60"/>
      <c r="BG35" s="47">
        <v>1</v>
      </c>
      <c r="BH35" s="43">
        <v>8.8079999999999998</v>
      </c>
      <c r="BI35" s="69">
        <v>5.4106735131957002</v>
      </c>
    </row>
    <row r="36" spans="1:61">
      <c r="A36" t="s">
        <v>460</v>
      </c>
      <c r="B36" s="134" t="s">
        <v>1765</v>
      </c>
      <c r="C36" s="2" t="s">
        <v>460</v>
      </c>
      <c r="D36" s="2" t="s">
        <v>484</v>
      </c>
      <c r="E36" s="46"/>
      <c r="F36" s="1"/>
      <c r="G36" s="60"/>
      <c r="H36" s="46">
        <v>0.22</v>
      </c>
      <c r="I36" s="1">
        <v>0.1845</v>
      </c>
      <c r="J36" s="60">
        <v>0.17938268693446655</v>
      </c>
      <c r="K36" s="46"/>
      <c r="L36" s="1"/>
      <c r="M36" s="60"/>
      <c r="N36" s="46"/>
      <c r="O36" s="1"/>
      <c r="P36" s="60"/>
      <c r="Q36" s="46"/>
      <c r="R36" s="1"/>
      <c r="S36" s="60"/>
      <c r="T36" s="46"/>
      <c r="U36" s="1"/>
      <c r="V36" s="60"/>
      <c r="W36" s="46"/>
      <c r="X36" s="1"/>
      <c r="Y36" s="1"/>
      <c r="Z36" s="46"/>
      <c r="AA36" s="1"/>
      <c r="AB36" s="60"/>
      <c r="AC36" s="46"/>
      <c r="AD36" s="1"/>
      <c r="AE36" s="60"/>
      <c r="AF36" s="46"/>
      <c r="AG36" s="1"/>
      <c r="AH36" s="60"/>
      <c r="AI36" s="46"/>
      <c r="AJ36" s="1"/>
      <c r="AK36" s="60"/>
      <c r="AL36" s="46"/>
      <c r="AM36" s="1"/>
      <c r="AN36" s="60"/>
      <c r="AO36" s="46"/>
      <c r="AP36" s="1"/>
      <c r="AQ36" s="60"/>
      <c r="AR36" s="46"/>
      <c r="AS36" s="1"/>
      <c r="AT36" s="60"/>
      <c r="AU36" s="46"/>
      <c r="AV36" s="1"/>
      <c r="AW36" s="60"/>
      <c r="AX36" s="46"/>
      <c r="AY36" s="1"/>
      <c r="AZ36" s="60"/>
      <c r="BA36" s="46"/>
      <c r="BB36" s="1"/>
      <c r="BC36" s="60"/>
      <c r="BD36" s="46" t="s">
        <v>1763</v>
      </c>
      <c r="BE36" s="1"/>
      <c r="BF36" s="60"/>
      <c r="BG36" s="47">
        <v>0.22</v>
      </c>
      <c r="BH36" s="43">
        <v>0.1845</v>
      </c>
      <c r="BI36" s="69">
        <v>0.17938268693446699</v>
      </c>
    </row>
    <row r="37" spans="1:61">
      <c r="A37" t="s">
        <v>460</v>
      </c>
      <c r="B37" s="134" t="s">
        <v>1765</v>
      </c>
      <c r="C37" s="2" t="s">
        <v>460</v>
      </c>
      <c r="D37" s="2" t="s">
        <v>485</v>
      </c>
      <c r="E37" s="46"/>
      <c r="F37" s="1"/>
      <c r="G37" s="60"/>
      <c r="H37" s="46"/>
      <c r="I37" s="1"/>
      <c r="J37" s="60"/>
      <c r="K37" s="46"/>
      <c r="L37" s="1"/>
      <c r="M37" s="60"/>
      <c r="N37" s="46"/>
      <c r="O37" s="1"/>
      <c r="P37" s="60"/>
      <c r="Q37" s="46"/>
      <c r="R37" s="1"/>
      <c r="S37" s="60"/>
      <c r="T37" s="46"/>
      <c r="U37" s="1"/>
      <c r="V37" s="60"/>
      <c r="W37" s="46"/>
      <c r="X37" s="1"/>
      <c r="Y37" s="1"/>
      <c r="Z37" s="46"/>
      <c r="AA37" s="1"/>
      <c r="AB37" s="60"/>
      <c r="AC37" s="46"/>
      <c r="AD37" s="1"/>
      <c r="AE37" s="60"/>
      <c r="AF37" s="46">
        <v>0.57999999999999996</v>
      </c>
      <c r="AG37" s="1"/>
      <c r="AH37" s="60"/>
      <c r="AI37" s="46"/>
      <c r="AJ37" s="1"/>
      <c r="AK37" s="60"/>
      <c r="AL37" s="46"/>
      <c r="AM37" s="1"/>
      <c r="AN37" s="60"/>
      <c r="AO37" s="46"/>
      <c r="AP37" s="1"/>
      <c r="AQ37" s="60"/>
      <c r="AR37" s="46"/>
      <c r="AS37" s="1"/>
      <c r="AT37" s="60"/>
      <c r="AU37" s="46"/>
      <c r="AV37" s="1"/>
      <c r="AW37" s="60"/>
      <c r="AX37" s="46"/>
      <c r="AY37" s="1"/>
      <c r="AZ37" s="60"/>
      <c r="BA37" s="46"/>
      <c r="BB37" s="1"/>
      <c r="BC37" s="60"/>
      <c r="BD37" s="46" t="s">
        <v>1763</v>
      </c>
      <c r="BE37" s="1"/>
      <c r="BF37" s="60"/>
      <c r="BG37" s="47">
        <v>0.57999999999999996</v>
      </c>
      <c r="BH37" s="43"/>
      <c r="BI37" s="69"/>
    </row>
    <row r="38" spans="1:61">
      <c r="A38" t="s">
        <v>226</v>
      </c>
      <c r="B38" s="134" t="s">
        <v>1764</v>
      </c>
      <c r="C38" s="2" t="s">
        <v>460</v>
      </c>
      <c r="D38" s="2" t="s">
        <v>228</v>
      </c>
      <c r="E38" s="46"/>
      <c r="F38" s="1"/>
      <c r="G38" s="60"/>
      <c r="H38" s="46">
        <v>10.100000000000001</v>
      </c>
      <c r="I38" s="1"/>
      <c r="J38" s="60"/>
      <c r="K38" s="46"/>
      <c r="L38" s="1"/>
      <c r="M38" s="60"/>
      <c r="N38" s="46"/>
      <c r="O38" s="1"/>
      <c r="P38" s="60"/>
      <c r="Q38" s="46"/>
      <c r="R38" s="1"/>
      <c r="S38" s="60"/>
      <c r="T38" s="46"/>
      <c r="U38" s="1"/>
      <c r="V38" s="60"/>
      <c r="W38" s="46"/>
      <c r="X38" s="1"/>
      <c r="Y38" s="1"/>
      <c r="Z38" s="46"/>
      <c r="AA38" s="1"/>
      <c r="AB38" s="60"/>
      <c r="AC38" s="46"/>
      <c r="AD38" s="1"/>
      <c r="AE38" s="60"/>
      <c r="AF38" s="46">
        <v>4.04</v>
      </c>
      <c r="AG38" s="1"/>
      <c r="AH38" s="60"/>
      <c r="AI38" s="46"/>
      <c r="AJ38" s="1"/>
      <c r="AK38" s="60"/>
      <c r="AL38" s="46"/>
      <c r="AM38" s="1"/>
      <c r="AN38" s="60"/>
      <c r="AO38" s="46">
        <v>217.88</v>
      </c>
      <c r="AP38" s="1">
        <v>27.526</v>
      </c>
      <c r="AQ38" s="60">
        <v>25.949314301908668</v>
      </c>
      <c r="AR38" s="46"/>
      <c r="AS38" s="1"/>
      <c r="AT38" s="60"/>
      <c r="AU38" s="46"/>
      <c r="AV38" s="1"/>
      <c r="AW38" s="60"/>
      <c r="AX38" s="46"/>
      <c r="AY38" s="1"/>
      <c r="AZ38" s="60"/>
      <c r="BA38" s="46"/>
      <c r="BB38" s="1"/>
      <c r="BC38" s="60"/>
      <c r="BD38" s="46" t="s">
        <v>1763</v>
      </c>
      <c r="BE38" s="1"/>
      <c r="BF38" s="60"/>
      <c r="BG38" s="47">
        <v>232.02</v>
      </c>
      <c r="BH38" s="43">
        <v>27.526</v>
      </c>
      <c r="BI38" s="69">
        <v>25.9493143019087</v>
      </c>
    </row>
    <row r="39" spans="1:61">
      <c r="A39" t="s">
        <v>460</v>
      </c>
      <c r="B39" s="134" t="s">
        <v>1764</v>
      </c>
      <c r="C39" s="2" t="s">
        <v>460</v>
      </c>
      <c r="D39" s="2" t="s">
        <v>486</v>
      </c>
      <c r="E39" s="46"/>
      <c r="F39" s="1"/>
      <c r="G39" s="60"/>
      <c r="H39" s="46"/>
      <c r="I39" s="1"/>
      <c r="J39" s="60"/>
      <c r="K39" s="46"/>
      <c r="L39" s="1"/>
      <c r="M39" s="60"/>
      <c r="N39" s="46"/>
      <c r="O39" s="1"/>
      <c r="P39" s="60"/>
      <c r="Q39" s="46"/>
      <c r="R39" s="1"/>
      <c r="S39" s="60"/>
      <c r="T39" s="46"/>
      <c r="U39" s="1"/>
      <c r="V39" s="60"/>
      <c r="W39" s="46"/>
      <c r="X39" s="1"/>
      <c r="Y39" s="1"/>
      <c r="Z39" s="46"/>
      <c r="AA39" s="1"/>
      <c r="AB39" s="60"/>
      <c r="AC39" s="46"/>
      <c r="AD39" s="1"/>
      <c r="AE39" s="60"/>
      <c r="AF39" s="46">
        <v>0.87</v>
      </c>
      <c r="AG39" s="1"/>
      <c r="AH39" s="60"/>
      <c r="AI39" s="46"/>
      <c r="AJ39" s="1"/>
      <c r="AK39" s="60"/>
      <c r="AL39" s="46"/>
      <c r="AM39" s="1"/>
      <c r="AN39" s="60"/>
      <c r="AO39" s="46"/>
      <c r="AP39" s="1"/>
      <c r="AQ39" s="60"/>
      <c r="AR39" s="46">
        <v>0.3</v>
      </c>
      <c r="AS39" s="1"/>
      <c r="AT39" s="60"/>
      <c r="AU39" s="46"/>
      <c r="AV39" s="1"/>
      <c r="AW39" s="60"/>
      <c r="AX39" s="46"/>
      <c r="AY39" s="1"/>
      <c r="AZ39" s="60"/>
      <c r="BA39" s="46">
        <v>0.18</v>
      </c>
      <c r="BB39" s="1"/>
      <c r="BC39" s="60"/>
      <c r="BD39" s="46" t="s">
        <v>1763</v>
      </c>
      <c r="BE39" s="1"/>
      <c r="BF39" s="60"/>
      <c r="BG39" s="47">
        <v>1.35</v>
      </c>
      <c r="BH39" s="43"/>
      <c r="BI39" s="69"/>
    </row>
    <row r="40" spans="1:61">
      <c r="A40" t="s">
        <v>460</v>
      </c>
      <c r="B40" s="134" t="s">
        <v>1764</v>
      </c>
      <c r="C40" s="2" t="s">
        <v>460</v>
      </c>
      <c r="D40" s="2" t="s">
        <v>487</v>
      </c>
      <c r="E40" s="46"/>
      <c r="F40" s="1"/>
      <c r="G40" s="60"/>
      <c r="H40" s="46">
        <v>106.47999999999999</v>
      </c>
      <c r="I40" s="1">
        <v>94.473399999999998</v>
      </c>
      <c r="J40" s="60">
        <v>91.85307499097361</v>
      </c>
      <c r="K40" s="46"/>
      <c r="L40" s="1"/>
      <c r="M40" s="60"/>
      <c r="N40" s="46"/>
      <c r="O40" s="1"/>
      <c r="P40" s="60"/>
      <c r="Q40" s="46"/>
      <c r="R40" s="1"/>
      <c r="S40" s="60"/>
      <c r="T40" s="46"/>
      <c r="U40" s="1"/>
      <c r="V40" s="60"/>
      <c r="W40" s="46"/>
      <c r="X40" s="1"/>
      <c r="Y40" s="1"/>
      <c r="Z40" s="46"/>
      <c r="AA40" s="1"/>
      <c r="AB40" s="60"/>
      <c r="AC40" s="46"/>
      <c r="AD40" s="1"/>
      <c r="AE40" s="60"/>
      <c r="AF40" s="46"/>
      <c r="AG40" s="1"/>
      <c r="AH40" s="60"/>
      <c r="AI40" s="46"/>
      <c r="AJ40" s="1"/>
      <c r="AK40" s="60"/>
      <c r="AL40" s="46"/>
      <c r="AM40" s="1"/>
      <c r="AN40" s="60"/>
      <c r="AO40" s="46">
        <v>1.6600000000000001</v>
      </c>
      <c r="AP40" s="1">
        <v>0.70009999999999994</v>
      </c>
      <c r="AQ40" s="60">
        <v>0.65999836310274862</v>
      </c>
      <c r="AR40" s="46"/>
      <c r="AS40" s="1"/>
      <c r="AT40" s="60"/>
      <c r="AU40" s="46"/>
      <c r="AV40" s="1"/>
      <c r="AW40" s="60"/>
      <c r="AX40" s="46">
        <v>0.1</v>
      </c>
      <c r="AY40" s="1">
        <v>0.17499999999999999</v>
      </c>
      <c r="AZ40" s="60">
        <v>4.7155686546946941E-2</v>
      </c>
      <c r="BA40" s="46"/>
      <c r="BB40" s="1"/>
      <c r="BC40" s="60"/>
      <c r="BD40" s="46" t="s">
        <v>1763</v>
      </c>
      <c r="BE40" s="1"/>
      <c r="BF40" s="60"/>
      <c r="BG40" s="47">
        <v>108.24</v>
      </c>
      <c r="BH40" s="43">
        <v>95.348500000000001</v>
      </c>
      <c r="BI40" s="69">
        <v>92.560229040623298</v>
      </c>
    </row>
    <row r="41" spans="1:61">
      <c r="A41" t="s">
        <v>460</v>
      </c>
      <c r="B41" s="134" t="s">
        <v>1764</v>
      </c>
      <c r="C41" s="2" t="s">
        <v>460</v>
      </c>
      <c r="D41" s="2" t="s">
        <v>488</v>
      </c>
      <c r="E41" s="46"/>
      <c r="F41" s="1"/>
      <c r="G41" s="60"/>
      <c r="H41" s="46">
        <v>2.1800000000000002</v>
      </c>
      <c r="I41" s="1">
        <v>0.75880000000000003</v>
      </c>
      <c r="J41" s="60">
        <v>0.73775383656299842</v>
      </c>
      <c r="K41" s="46"/>
      <c r="L41" s="1"/>
      <c r="M41" s="60"/>
      <c r="N41" s="46"/>
      <c r="O41" s="1"/>
      <c r="P41" s="60"/>
      <c r="Q41" s="46"/>
      <c r="R41" s="1"/>
      <c r="S41" s="60"/>
      <c r="T41" s="46"/>
      <c r="U41" s="1"/>
      <c r="V41" s="60"/>
      <c r="W41" s="46"/>
      <c r="X41" s="1"/>
      <c r="Y41" s="1"/>
      <c r="Z41" s="46"/>
      <c r="AA41" s="1"/>
      <c r="AB41" s="60"/>
      <c r="AC41" s="46"/>
      <c r="AD41" s="1"/>
      <c r="AE41" s="60"/>
      <c r="AF41" s="46"/>
      <c r="AG41" s="1"/>
      <c r="AH41" s="60"/>
      <c r="AI41" s="46"/>
      <c r="AJ41" s="1"/>
      <c r="AK41" s="60"/>
      <c r="AL41" s="46"/>
      <c r="AM41" s="1"/>
      <c r="AN41" s="60"/>
      <c r="AO41" s="46"/>
      <c r="AP41" s="1"/>
      <c r="AQ41" s="60"/>
      <c r="AR41" s="46"/>
      <c r="AS41" s="1"/>
      <c r="AT41" s="60"/>
      <c r="AU41" s="46"/>
      <c r="AV41" s="1"/>
      <c r="AW41" s="60"/>
      <c r="AX41" s="46"/>
      <c r="AY41" s="1"/>
      <c r="AZ41" s="60"/>
      <c r="BA41" s="46"/>
      <c r="BB41" s="1"/>
      <c r="BC41" s="60"/>
      <c r="BD41" s="46" t="s">
        <v>1763</v>
      </c>
      <c r="BE41" s="1"/>
      <c r="BF41" s="60"/>
      <c r="BG41" s="47">
        <v>2.1800000000000002</v>
      </c>
      <c r="BH41" s="43">
        <v>0.75880000000000003</v>
      </c>
      <c r="BI41" s="69">
        <v>0.73775383656299798</v>
      </c>
    </row>
    <row r="42" spans="1:61">
      <c r="A42" t="s">
        <v>460</v>
      </c>
      <c r="B42" s="134" t="s">
        <v>1765</v>
      </c>
      <c r="C42" s="2" t="s">
        <v>460</v>
      </c>
      <c r="D42" s="2" t="s">
        <v>20</v>
      </c>
      <c r="E42" s="46"/>
      <c r="F42" s="1"/>
      <c r="G42" s="60"/>
      <c r="H42" s="46">
        <v>0.06</v>
      </c>
      <c r="I42" s="1"/>
      <c r="J42" s="60"/>
      <c r="K42" s="46"/>
      <c r="L42" s="1"/>
      <c r="M42" s="60"/>
      <c r="N42" s="46"/>
      <c r="O42" s="1"/>
      <c r="P42" s="60"/>
      <c r="Q42" s="46"/>
      <c r="R42" s="1"/>
      <c r="S42" s="60"/>
      <c r="T42" s="46"/>
      <c r="U42" s="1"/>
      <c r="V42" s="60"/>
      <c r="W42" s="46"/>
      <c r="X42" s="1"/>
      <c r="Y42" s="1"/>
      <c r="Z42" s="46"/>
      <c r="AA42" s="1"/>
      <c r="AB42" s="60"/>
      <c r="AC42" s="46"/>
      <c r="AD42" s="1"/>
      <c r="AE42" s="60"/>
      <c r="AF42" s="46">
        <v>484.15</v>
      </c>
      <c r="AG42" s="1">
        <v>356.35379999999998</v>
      </c>
      <c r="AH42" s="60">
        <v>308</v>
      </c>
      <c r="AI42" s="46"/>
      <c r="AJ42" s="1"/>
      <c r="AK42" s="60"/>
      <c r="AL42" s="46"/>
      <c r="AM42" s="1"/>
      <c r="AN42" s="60"/>
      <c r="AO42" s="46"/>
      <c r="AP42" s="1"/>
      <c r="AQ42" s="60"/>
      <c r="AR42" s="46"/>
      <c r="AS42" s="1"/>
      <c r="AT42" s="60"/>
      <c r="AU42" s="46"/>
      <c r="AV42" s="1"/>
      <c r="AW42" s="60"/>
      <c r="AX42" s="46"/>
      <c r="AY42" s="1"/>
      <c r="AZ42" s="60"/>
      <c r="BA42" s="46">
        <v>250.60999999999999</v>
      </c>
      <c r="BB42" s="1">
        <v>203.95079999999999</v>
      </c>
      <c r="BC42" s="60">
        <v>169</v>
      </c>
      <c r="BD42" s="46">
        <v>37.14</v>
      </c>
      <c r="BE42" s="1">
        <v>21.4175</v>
      </c>
      <c r="BF42" s="60">
        <v>22</v>
      </c>
      <c r="BG42" s="47">
        <v>771.96</v>
      </c>
      <c r="BH42" s="43">
        <v>581.72210000000007</v>
      </c>
      <c r="BI42" s="69">
        <v>499</v>
      </c>
    </row>
    <row r="43" spans="1:61">
      <c r="A43" t="s">
        <v>460</v>
      </c>
      <c r="B43" s="134" t="s">
        <v>1765</v>
      </c>
      <c r="C43" s="2" t="s">
        <v>460</v>
      </c>
      <c r="D43" s="2" t="s">
        <v>489</v>
      </c>
      <c r="E43" s="46"/>
      <c r="F43" s="1"/>
      <c r="G43" s="60"/>
      <c r="H43" s="46"/>
      <c r="I43" s="1"/>
      <c r="J43" s="60"/>
      <c r="K43" s="46"/>
      <c r="L43" s="1"/>
      <c r="M43" s="60"/>
      <c r="N43" s="46"/>
      <c r="O43" s="1"/>
      <c r="P43" s="60"/>
      <c r="Q43" s="46"/>
      <c r="R43" s="1"/>
      <c r="S43" s="60"/>
      <c r="T43" s="46"/>
      <c r="U43" s="1"/>
      <c r="V43" s="60"/>
      <c r="W43" s="46"/>
      <c r="X43" s="1"/>
      <c r="Y43" s="1"/>
      <c r="Z43" s="46"/>
      <c r="AA43" s="1"/>
      <c r="AB43" s="60"/>
      <c r="AC43" s="46"/>
      <c r="AD43" s="1"/>
      <c r="AE43" s="60"/>
      <c r="AF43" s="46"/>
      <c r="AG43" s="1"/>
      <c r="AH43" s="60"/>
      <c r="AI43" s="46"/>
      <c r="AJ43" s="1"/>
      <c r="AK43" s="60"/>
      <c r="AL43" s="46"/>
      <c r="AM43" s="1"/>
      <c r="AN43" s="60"/>
      <c r="AO43" s="46">
        <v>15.9</v>
      </c>
      <c r="AP43" s="1">
        <v>5.6805000000000003</v>
      </c>
      <c r="AQ43" s="60">
        <v>6.8136812559475596E-2</v>
      </c>
      <c r="AR43" s="46"/>
      <c r="AS43" s="1"/>
      <c r="AT43" s="60"/>
      <c r="AU43" s="46"/>
      <c r="AV43" s="1"/>
      <c r="AW43" s="60"/>
      <c r="AX43" s="46"/>
      <c r="AY43" s="1"/>
      <c r="AZ43" s="60"/>
      <c r="BA43" s="46"/>
      <c r="BB43" s="1"/>
      <c r="BC43" s="60"/>
      <c r="BD43" s="46" t="s">
        <v>1763</v>
      </c>
      <c r="BE43" s="1"/>
      <c r="BF43" s="60"/>
      <c r="BG43" s="47">
        <v>15.9</v>
      </c>
      <c r="BH43" s="43">
        <v>5.6805000000000003</v>
      </c>
      <c r="BI43" s="69">
        <v>6.8136812559475596E-2</v>
      </c>
    </row>
    <row r="44" spans="1:61">
      <c r="A44" t="s">
        <v>460</v>
      </c>
      <c r="B44" s="134" t="s">
        <v>1764</v>
      </c>
      <c r="C44" s="2" t="s">
        <v>460</v>
      </c>
      <c r="D44" s="2" t="s">
        <v>490</v>
      </c>
      <c r="E44" s="46"/>
      <c r="F44" s="1"/>
      <c r="G44" s="60"/>
      <c r="H44" s="46"/>
      <c r="I44" s="1"/>
      <c r="J44" s="60"/>
      <c r="K44" s="46"/>
      <c r="L44" s="1"/>
      <c r="M44" s="60"/>
      <c r="N44" s="46"/>
      <c r="O44" s="1"/>
      <c r="P44" s="60"/>
      <c r="Q44" s="46"/>
      <c r="R44" s="1"/>
      <c r="S44" s="60"/>
      <c r="T44" s="46"/>
      <c r="U44" s="1"/>
      <c r="V44" s="60"/>
      <c r="W44" s="46"/>
      <c r="X44" s="1"/>
      <c r="Y44" s="1"/>
      <c r="Z44" s="46"/>
      <c r="AA44" s="1"/>
      <c r="AB44" s="60"/>
      <c r="AC44" s="46"/>
      <c r="AD44" s="1"/>
      <c r="AE44" s="60"/>
      <c r="AF44" s="46"/>
      <c r="AG44" s="1"/>
      <c r="AH44" s="60"/>
      <c r="AI44" s="46"/>
      <c r="AJ44" s="1"/>
      <c r="AK44" s="60"/>
      <c r="AL44" s="46"/>
      <c r="AM44" s="1"/>
      <c r="AN44" s="60"/>
      <c r="AO44" s="46"/>
      <c r="AP44" s="1"/>
      <c r="AQ44" s="60"/>
      <c r="AR44" s="46"/>
      <c r="AS44" s="1"/>
      <c r="AT44" s="60"/>
      <c r="AU44" s="46"/>
      <c r="AV44" s="1"/>
      <c r="AW44" s="60"/>
      <c r="AX44" s="46"/>
      <c r="AY44" s="1"/>
      <c r="AZ44" s="60"/>
      <c r="BA44" s="46">
        <v>8.2100000000000009</v>
      </c>
      <c r="BB44" s="1">
        <v>12.174200000000001</v>
      </c>
      <c r="BC44" s="60">
        <v>11.872585981925431</v>
      </c>
      <c r="BD44" s="46" t="s">
        <v>1763</v>
      </c>
      <c r="BE44" s="1"/>
      <c r="BF44" s="60"/>
      <c r="BG44" s="47">
        <v>8.2100000000000009</v>
      </c>
      <c r="BH44" s="43">
        <v>12.174200000000001</v>
      </c>
      <c r="BI44" s="69">
        <v>11.8725859819254</v>
      </c>
    </row>
    <row r="45" spans="1:61">
      <c r="A45" t="s">
        <v>460</v>
      </c>
      <c r="B45" s="134" t="s">
        <v>1764</v>
      </c>
      <c r="C45" s="2" t="s">
        <v>460</v>
      </c>
      <c r="D45" s="2" t="s">
        <v>491</v>
      </c>
      <c r="E45" s="46"/>
      <c r="F45" s="1"/>
      <c r="G45" s="60"/>
      <c r="H45" s="46"/>
      <c r="I45" s="1"/>
      <c r="J45" s="60"/>
      <c r="K45" s="46"/>
      <c r="L45" s="1"/>
      <c r="M45" s="60"/>
      <c r="N45" s="46"/>
      <c r="O45" s="1"/>
      <c r="P45" s="60"/>
      <c r="Q45" s="46"/>
      <c r="R45" s="1"/>
      <c r="S45" s="60"/>
      <c r="T45" s="46"/>
      <c r="U45" s="1"/>
      <c r="V45" s="60"/>
      <c r="W45" s="46"/>
      <c r="X45" s="1"/>
      <c r="Y45" s="1"/>
      <c r="Z45" s="46"/>
      <c r="AA45" s="1"/>
      <c r="AB45" s="60"/>
      <c r="AC45" s="46"/>
      <c r="AD45" s="1"/>
      <c r="AE45" s="60"/>
      <c r="AF45" s="46">
        <v>8.06</v>
      </c>
      <c r="AG45" s="1">
        <v>2.8681999999999999</v>
      </c>
      <c r="AH45" s="60">
        <v>2.7770303281960178</v>
      </c>
      <c r="AI45" s="46"/>
      <c r="AJ45" s="1"/>
      <c r="AK45" s="60"/>
      <c r="AL45" s="46"/>
      <c r="AM45" s="1"/>
      <c r="AN45" s="60"/>
      <c r="AO45" s="46"/>
      <c r="AP45" s="1"/>
      <c r="AQ45" s="60"/>
      <c r="AR45" s="46"/>
      <c r="AS45" s="1"/>
      <c r="AT45" s="60"/>
      <c r="AU45" s="46"/>
      <c r="AV45" s="1"/>
      <c r="AW45" s="60"/>
      <c r="AX45" s="46"/>
      <c r="AY45" s="1"/>
      <c r="AZ45" s="60"/>
      <c r="BA45" s="46">
        <v>5.83</v>
      </c>
      <c r="BB45" s="1">
        <v>8.2810000000000006</v>
      </c>
      <c r="BC45" s="60">
        <v>8.0758394404827012</v>
      </c>
      <c r="BD45" s="46" t="s">
        <v>1763</v>
      </c>
      <c r="BE45" s="1">
        <v>7.6999999999999999E-2</v>
      </c>
      <c r="BF45" s="60">
        <v>7.2866676195690538E-2</v>
      </c>
      <c r="BG45" s="47">
        <v>13.89</v>
      </c>
      <c r="BH45" s="43">
        <v>11.2262</v>
      </c>
      <c r="BI45" s="69">
        <v>10.925736444874399</v>
      </c>
    </row>
    <row r="46" spans="1:61">
      <c r="A46" t="s">
        <v>460</v>
      </c>
      <c r="B46" s="134" t="s">
        <v>1765</v>
      </c>
      <c r="C46" s="2" t="s">
        <v>460</v>
      </c>
      <c r="D46" s="2" t="s">
        <v>492</v>
      </c>
      <c r="E46" s="46"/>
      <c r="F46" s="1"/>
      <c r="G46" s="60"/>
      <c r="H46" s="46"/>
      <c r="I46" s="1"/>
      <c r="J46" s="60"/>
      <c r="K46" s="46"/>
      <c r="L46" s="1">
        <v>0.06</v>
      </c>
      <c r="M46" s="60">
        <v>3.5814197425965436E-2</v>
      </c>
      <c r="N46" s="46"/>
      <c r="O46" s="1"/>
      <c r="P46" s="60"/>
      <c r="Q46" s="46"/>
      <c r="R46" s="1"/>
      <c r="S46" s="60"/>
      <c r="T46" s="46"/>
      <c r="U46" s="1"/>
      <c r="V46" s="60"/>
      <c r="W46" s="46"/>
      <c r="X46" s="1"/>
      <c r="Y46" s="1"/>
      <c r="Z46" s="46"/>
      <c r="AA46" s="1">
        <v>1.2500000000000001E-2</v>
      </c>
      <c r="AB46" s="60">
        <v>9.1329099786887392E-3</v>
      </c>
      <c r="AC46" s="46"/>
      <c r="AD46" s="1"/>
      <c r="AE46" s="60"/>
      <c r="AF46" s="46"/>
      <c r="AG46" s="1"/>
      <c r="AH46" s="60"/>
      <c r="AI46" s="46"/>
      <c r="AJ46" s="1"/>
      <c r="AK46" s="60"/>
      <c r="AL46" s="46"/>
      <c r="AM46" s="1"/>
      <c r="AN46" s="60"/>
      <c r="AO46" s="46"/>
      <c r="AP46" s="1"/>
      <c r="AQ46" s="60"/>
      <c r="AR46" s="46">
        <v>0.15</v>
      </c>
      <c r="AS46" s="1"/>
      <c r="AT46" s="60"/>
      <c r="AU46" s="46"/>
      <c r="AV46" s="1"/>
      <c r="AW46" s="60"/>
      <c r="AX46" s="46"/>
      <c r="AY46" s="1"/>
      <c r="AZ46" s="60"/>
      <c r="BA46" s="46"/>
      <c r="BB46" s="1"/>
      <c r="BC46" s="60"/>
      <c r="BD46" s="46" t="s">
        <v>1763</v>
      </c>
      <c r="BE46" s="1"/>
      <c r="BF46" s="60"/>
      <c r="BG46" s="47">
        <v>0.15</v>
      </c>
      <c r="BH46" s="43">
        <v>7.2499999999999995E-2</v>
      </c>
      <c r="BI46" s="69">
        <v>4.4947107404654199E-2</v>
      </c>
    </row>
    <row r="47" spans="1:61">
      <c r="A47" t="s">
        <v>460</v>
      </c>
      <c r="B47" s="134" t="s">
        <v>1764</v>
      </c>
      <c r="C47" s="2" t="s">
        <v>460</v>
      </c>
      <c r="D47" s="2" t="s">
        <v>21</v>
      </c>
      <c r="E47" s="46"/>
      <c r="F47" s="1"/>
      <c r="G47" s="60"/>
      <c r="H47" s="46">
        <v>0.38</v>
      </c>
      <c r="I47" s="1"/>
      <c r="J47" s="60"/>
      <c r="K47" s="46"/>
      <c r="L47" s="1"/>
      <c r="M47" s="60"/>
      <c r="N47" s="46"/>
      <c r="O47" s="1"/>
      <c r="P47" s="60"/>
      <c r="Q47" s="46"/>
      <c r="R47" s="1"/>
      <c r="S47" s="60"/>
      <c r="T47" s="46"/>
      <c r="U47" s="1"/>
      <c r="V47" s="60"/>
      <c r="W47" s="46"/>
      <c r="X47" s="1"/>
      <c r="Y47" s="1"/>
      <c r="Z47" s="46"/>
      <c r="AA47" s="1"/>
      <c r="AB47" s="60"/>
      <c r="AC47" s="46"/>
      <c r="AD47" s="1"/>
      <c r="AE47" s="60"/>
      <c r="AF47" s="46"/>
      <c r="AG47" s="1"/>
      <c r="AH47" s="60"/>
      <c r="AI47" s="46"/>
      <c r="AJ47" s="1"/>
      <c r="AK47" s="60"/>
      <c r="AL47" s="46"/>
      <c r="AM47" s="1"/>
      <c r="AN47" s="60"/>
      <c r="AO47" s="46"/>
      <c r="AP47" s="1"/>
      <c r="AQ47" s="60"/>
      <c r="AR47" s="46"/>
      <c r="AS47" s="1"/>
      <c r="AT47" s="60"/>
      <c r="AU47" s="46"/>
      <c r="AV47" s="1"/>
      <c r="AW47" s="60"/>
      <c r="AX47" s="46">
        <v>0.71</v>
      </c>
      <c r="AY47" s="1">
        <v>0.68520000000000003</v>
      </c>
      <c r="AZ47" s="60">
        <v>0.18463472241124598</v>
      </c>
      <c r="BA47" s="46"/>
      <c r="BB47" s="1"/>
      <c r="BC47" s="60"/>
      <c r="BD47" s="46" t="s">
        <v>1763</v>
      </c>
      <c r="BE47" s="1"/>
      <c r="BF47" s="60"/>
      <c r="BG47" s="47">
        <v>1.0900000000000001</v>
      </c>
      <c r="BH47" s="43">
        <v>0.68520000000000003</v>
      </c>
      <c r="BI47" s="69">
        <v>0.18463472241124601</v>
      </c>
    </row>
    <row r="48" spans="1:61">
      <c r="A48" t="s">
        <v>460</v>
      </c>
      <c r="B48" s="134" t="s">
        <v>1764</v>
      </c>
      <c r="C48" s="2" t="s">
        <v>460</v>
      </c>
      <c r="D48" s="2" t="s">
        <v>23</v>
      </c>
      <c r="E48" s="46"/>
      <c r="F48" s="1"/>
      <c r="G48" s="60"/>
      <c r="H48" s="46">
        <v>17654.71</v>
      </c>
      <c r="I48" s="1">
        <v>14900.569300000001</v>
      </c>
      <c r="J48" s="60">
        <v>12118</v>
      </c>
      <c r="K48" s="46">
        <v>0.03</v>
      </c>
      <c r="L48" s="1">
        <v>0.53200000000000003</v>
      </c>
      <c r="M48" s="60">
        <v>0.18198700961635927</v>
      </c>
      <c r="N48" s="46"/>
      <c r="O48" s="1"/>
      <c r="P48" s="60"/>
      <c r="Q48" s="46">
        <v>5432.11</v>
      </c>
      <c r="R48" s="1">
        <v>5947.7734999999993</v>
      </c>
      <c r="S48" s="60">
        <v>5756</v>
      </c>
      <c r="T48" s="46"/>
      <c r="U48" s="1"/>
      <c r="V48" s="60"/>
      <c r="W48" s="46"/>
      <c r="X48" s="1"/>
      <c r="Y48" s="1"/>
      <c r="Z48" s="46"/>
      <c r="AA48" s="1"/>
      <c r="AB48" s="60"/>
      <c r="AC48" s="46"/>
      <c r="AD48" s="1"/>
      <c r="AE48" s="60"/>
      <c r="AF48" s="46">
        <v>2059.12</v>
      </c>
      <c r="AG48" s="1">
        <v>3671.9431999999997</v>
      </c>
      <c r="AH48" s="60">
        <v>3300</v>
      </c>
      <c r="AI48" s="46">
        <v>10.220000000000001</v>
      </c>
      <c r="AJ48" s="1">
        <v>25.8583</v>
      </c>
      <c r="AK48" s="60">
        <v>7.4698592015184753</v>
      </c>
      <c r="AL48" s="46"/>
      <c r="AM48" s="1"/>
      <c r="AN48" s="60"/>
      <c r="AO48" s="46">
        <v>1487.78</v>
      </c>
      <c r="AP48" s="1">
        <v>1329.9391000000003</v>
      </c>
      <c r="AQ48" s="60">
        <v>1051</v>
      </c>
      <c r="AR48" s="46">
        <v>8405.2800000000007</v>
      </c>
      <c r="AS48" s="1">
        <v>9233.9166999999998</v>
      </c>
      <c r="AT48" s="60">
        <v>9018</v>
      </c>
      <c r="AU48" s="46"/>
      <c r="AV48" s="1"/>
      <c r="AW48" s="60"/>
      <c r="AX48" s="46">
        <v>886.91</v>
      </c>
      <c r="AY48" s="1">
        <v>1055.0249999999999</v>
      </c>
      <c r="AZ48" s="60">
        <v>960</v>
      </c>
      <c r="BA48" s="46">
        <v>88.97</v>
      </c>
      <c r="BB48" s="1">
        <v>95.232500000000016</v>
      </c>
      <c r="BC48" s="60">
        <v>85</v>
      </c>
      <c r="BD48" s="46">
        <v>69.039999999999992</v>
      </c>
      <c r="BE48" s="1">
        <v>41.043800000000005</v>
      </c>
      <c r="BF48" s="60">
        <v>31</v>
      </c>
      <c r="BG48" s="47">
        <v>36094.17</v>
      </c>
      <c r="BH48" s="43">
        <v>36301.833399999996</v>
      </c>
      <c r="BI48" s="69">
        <v>32326.651846211102</v>
      </c>
    </row>
    <row r="49" spans="1:61">
      <c r="A49" t="s">
        <v>460</v>
      </c>
      <c r="B49" s="134" t="s">
        <v>1764</v>
      </c>
      <c r="C49" s="2" t="s">
        <v>460</v>
      </c>
      <c r="D49" s="2" t="s">
        <v>493</v>
      </c>
      <c r="E49" s="46"/>
      <c r="F49" s="1"/>
      <c r="G49" s="60"/>
      <c r="H49" s="46">
        <v>25.64</v>
      </c>
      <c r="I49" s="1"/>
      <c r="J49" s="60"/>
      <c r="K49" s="46"/>
      <c r="L49" s="1"/>
      <c r="M49" s="60"/>
      <c r="N49" s="46"/>
      <c r="O49" s="1"/>
      <c r="P49" s="60"/>
      <c r="Q49" s="46"/>
      <c r="R49" s="1"/>
      <c r="S49" s="60"/>
      <c r="T49" s="46"/>
      <c r="U49" s="1"/>
      <c r="V49" s="60"/>
      <c r="W49" s="46"/>
      <c r="X49" s="1"/>
      <c r="Y49" s="1"/>
      <c r="Z49" s="46"/>
      <c r="AA49" s="1"/>
      <c r="AB49" s="60"/>
      <c r="AC49" s="46"/>
      <c r="AD49" s="1"/>
      <c r="AE49" s="60"/>
      <c r="AF49" s="46">
        <v>8.48</v>
      </c>
      <c r="AG49" s="1"/>
      <c r="AH49" s="60"/>
      <c r="AI49" s="46"/>
      <c r="AJ49" s="1"/>
      <c r="AK49" s="60"/>
      <c r="AL49" s="46"/>
      <c r="AM49" s="1"/>
      <c r="AN49" s="60"/>
      <c r="AO49" s="46"/>
      <c r="AP49" s="1"/>
      <c r="AQ49" s="60"/>
      <c r="AR49" s="46"/>
      <c r="AS49" s="1"/>
      <c r="AT49" s="60"/>
      <c r="AU49" s="46"/>
      <c r="AV49" s="1"/>
      <c r="AW49" s="60"/>
      <c r="AX49" s="46"/>
      <c r="AY49" s="1"/>
      <c r="AZ49" s="60"/>
      <c r="BA49" s="46"/>
      <c r="BB49" s="1"/>
      <c r="BC49" s="60"/>
      <c r="BD49" s="46" t="s">
        <v>1763</v>
      </c>
      <c r="BE49" s="1"/>
      <c r="BF49" s="60"/>
      <c r="BG49" s="47">
        <v>34.119999999999997</v>
      </c>
      <c r="BH49" s="43"/>
      <c r="BI49" s="69"/>
    </row>
    <row r="50" spans="1:61">
      <c r="A50" t="s">
        <v>460</v>
      </c>
      <c r="B50" s="134" t="s">
        <v>1764</v>
      </c>
      <c r="C50" s="2" t="s">
        <v>460</v>
      </c>
      <c r="D50" s="2" t="s">
        <v>2</v>
      </c>
      <c r="E50" s="46"/>
      <c r="F50" s="1"/>
      <c r="G50" s="60"/>
      <c r="H50" s="46">
        <v>32590.940000000002</v>
      </c>
      <c r="I50" s="1">
        <v>28598.630500000003</v>
      </c>
      <c r="J50" s="60">
        <v>24774</v>
      </c>
      <c r="K50" s="46">
        <v>0.01</v>
      </c>
      <c r="L50" s="1">
        <v>0.01</v>
      </c>
      <c r="M50" s="60">
        <v>3.4208084514353245E-3</v>
      </c>
      <c r="N50" s="46">
        <v>0.7</v>
      </c>
      <c r="O50" s="1"/>
      <c r="P50" s="60"/>
      <c r="Q50" s="46">
        <v>636.84</v>
      </c>
      <c r="R50" s="1">
        <v>274.721</v>
      </c>
      <c r="S50" s="60">
        <v>201</v>
      </c>
      <c r="T50" s="46">
        <v>0.22</v>
      </c>
      <c r="U50" s="1"/>
      <c r="V50" s="60"/>
      <c r="W50" s="46">
        <v>211.19</v>
      </c>
      <c r="X50" s="1">
        <v>183.2492</v>
      </c>
      <c r="Y50" s="1">
        <v>186.93951237600754</v>
      </c>
      <c r="Z50" s="46">
        <v>1.6</v>
      </c>
      <c r="AA50" s="1"/>
      <c r="AB50" s="60"/>
      <c r="AC50" s="46"/>
      <c r="AD50" s="1"/>
      <c r="AE50" s="60"/>
      <c r="AF50" s="46">
        <v>13190.940000000002</v>
      </c>
      <c r="AG50" s="1">
        <v>18021.284500000002</v>
      </c>
      <c r="AH50" s="60">
        <v>15129</v>
      </c>
      <c r="AI50" s="46">
        <v>1.78</v>
      </c>
      <c r="AJ50" s="1">
        <v>5.4665999999999997</v>
      </c>
      <c r="AK50" s="60">
        <v>1.5791731208556206</v>
      </c>
      <c r="AL50" s="46"/>
      <c r="AM50" s="1"/>
      <c r="AN50" s="60"/>
      <c r="AO50" s="46">
        <v>1189.9100000000001</v>
      </c>
      <c r="AP50" s="1">
        <v>1333.5097999999998</v>
      </c>
      <c r="AQ50" s="60">
        <v>1188</v>
      </c>
      <c r="AR50" s="46">
        <v>664.28</v>
      </c>
      <c r="AS50" s="1">
        <v>1003.1854000000001</v>
      </c>
      <c r="AT50" s="60">
        <v>1065</v>
      </c>
      <c r="AU50" s="46"/>
      <c r="AV50" s="1"/>
      <c r="AW50" s="60"/>
      <c r="AX50" s="46">
        <v>668.75</v>
      </c>
      <c r="AY50" s="1">
        <v>656.60089999999991</v>
      </c>
      <c r="AZ50" s="60">
        <v>439</v>
      </c>
      <c r="BA50" s="46">
        <v>3068.65</v>
      </c>
      <c r="BB50" s="1">
        <v>3403.2934</v>
      </c>
      <c r="BC50" s="60">
        <v>2907</v>
      </c>
      <c r="BD50" s="46">
        <v>1187.6200000000001</v>
      </c>
      <c r="BE50" s="1">
        <v>954.20820000000003</v>
      </c>
      <c r="BF50" s="60">
        <v>663</v>
      </c>
      <c r="BG50" s="47">
        <v>53413.43</v>
      </c>
      <c r="BH50" s="43">
        <v>54434.159499999994</v>
      </c>
      <c r="BI50" s="69">
        <v>46554.522106305303</v>
      </c>
    </row>
    <row r="51" spans="1:61">
      <c r="A51" t="s">
        <v>460</v>
      </c>
      <c r="B51" s="134" t="s">
        <v>1764</v>
      </c>
      <c r="C51" s="2" t="s">
        <v>460</v>
      </c>
      <c r="D51" s="2" t="s">
        <v>24</v>
      </c>
      <c r="E51" s="46"/>
      <c r="F51" s="1"/>
      <c r="G51" s="60"/>
      <c r="H51" s="46"/>
      <c r="I51" s="1"/>
      <c r="J51" s="60"/>
      <c r="K51" s="46"/>
      <c r="L51" s="1"/>
      <c r="M51" s="60"/>
      <c r="N51" s="46"/>
      <c r="O51" s="1"/>
      <c r="P51" s="60"/>
      <c r="Q51" s="46"/>
      <c r="R51" s="1"/>
      <c r="S51" s="60"/>
      <c r="T51" s="46"/>
      <c r="U51" s="1"/>
      <c r="V51" s="60"/>
      <c r="W51" s="46"/>
      <c r="X51" s="1"/>
      <c r="Y51" s="1"/>
      <c r="Z51" s="46"/>
      <c r="AA51" s="1"/>
      <c r="AB51" s="60"/>
      <c r="AC51" s="46"/>
      <c r="AD51" s="1"/>
      <c r="AE51" s="60"/>
      <c r="AF51" s="46">
        <v>1094.77</v>
      </c>
      <c r="AG51" s="1">
        <v>1761.8122000000003</v>
      </c>
      <c r="AH51" s="60">
        <v>2059</v>
      </c>
      <c r="AI51" s="46"/>
      <c r="AJ51" s="1"/>
      <c r="AK51" s="60"/>
      <c r="AL51" s="46"/>
      <c r="AM51" s="1"/>
      <c r="AN51" s="60"/>
      <c r="AO51" s="46"/>
      <c r="AP51" s="1"/>
      <c r="AQ51" s="60"/>
      <c r="AR51" s="46"/>
      <c r="AS51" s="1"/>
      <c r="AT51" s="60"/>
      <c r="AU51" s="46"/>
      <c r="AV51" s="1"/>
      <c r="AW51" s="60"/>
      <c r="AX51" s="46"/>
      <c r="AY51" s="1"/>
      <c r="AZ51" s="60"/>
      <c r="BA51" s="46">
        <v>311.37</v>
      </c>
      <c r="BB51" s="1">
        <v>667.29129999999998</v>
      </c>
      <c r="BC51" s="60">
        <v>926</v>
      </c>
      <c r="BD51" s="46">
        <v>20.52</v>
      </c>
      <c r="BE51" s="1">
        <v>34.553799999999995</v>
      </c>
      <c r="BF51" s="60">
        <v>77</v>
      </c>
      <c r="BG51" s="47">
        <v>1426.66</v>
      </c>
      <c r="BH51" s="43">
        <v>2463.6573000000003</v>
      </c>
      <c r="BI51" s="69">
        <v>3062</v>
      </c>
    </row>
    <row r="52" spans="1:61">
      <c r="A52" t="s">
        <v>460</v>
      </c>
      <c r="B52" s="134" t="s">
        <v>1764</v>
      </c>
      <c r="C52" s="2" t="s">
        <v>460</v>
      </c>
      <c r="D52" s="2" t="s">
        <v>494</v>
      </c>
      <c r="E52" s="46"/>
      <c r="F52" s="1"/>
      <c r="G52" s="60"/>
      <c r="H52" s="46">
        <v>0.31</v>
      </c>
      <c r="I52" s="1"/>
      <c r="J52" s="60"/>
      <c r="K52" s="46"/>
      <c r="L52" s="1"/>
      <c r="M52" s="60"/>
      <c r="N52" s="46">
        <v>1.94</v>
      </c>
      <c r="O52" s="1"/>
      <c r="P52" s="60"/>
      <c r="Q52" s="46">
        <v>0.94</v>
      </c>
      <c r="R52" s="1"/>
      <c r="S52" s="60"/>
      <c r="T52" s="46"/>
      <c r="U52" s="1"/>
      <c r="V52" s="60"/>
      <c r="W52" s="46"/>
      <c r="X52" s="1"/>
      <c r="Y52" s="1"/>
      <c r="Z52" s="46"/>
      <c r="AA52" s="1"/>
      <c r="AB52" s="60"/>
      <c r="AC52" s="46"/>
      <c r="AD52" s="1"/>
      <c r="AE52" s="60"/>
      <c r="AF52" s="46">
        <v>18.71</v>
      </c>
      <c r="AG52" s="1">
        <v>0.9927999999999999</v>
      </c>
      <c r="AH52" s="60">
        <v>0.96124249000523199</v>
      </c>
      <c r="AI52" s="46"/>
      <c r="AJ52" s="1"/>
      <c r="AK52" s="60"/>
      <c r="AL52" s="46"/>
      <c r="AM52" s="1"/>
      <c r="AN52" s="60"/>
      <c r="AO52" s="46"/>
      <c r="AP52" s="1"/>
      <c r="AQ52" s="60"/>
      <c r="AR52" s="46">
        <v>0.39</v>
      </c>
      <c r="AS52" s="1"/>
      <c r="AT52" s="60"/>
      <c r="AU52" s="46"/>
      <c r="AV52" s="1"/>
      <c r="AW52" s="60"/>
      <c r="AX52" s="46"/>
      <c r="AY52" s="1"/>
      <c r="AZ52" s="60"/>
      <c r="BA52" s="46">
        <v>60.019999999999996</v>
      </c>
      <c r="BB52" s="1">
        <v>25.319899999999997</v>
      </c>
      <c r="BC52" s="60">
        <v>24.692603193947335</v>
      </c>
      <c r="BD52" s="46">
        <v>2.58</v>
      </c>
      <c r="BE52" s="1"/>
      <c r="BF52" s="60"/>
      <c r="BG52" s="47">
        <v>84.89</v>
      </c>
      <c r="BH52" s="43">
        <v>26.312699999999996</v>
      </c>
      <c r="BI52" s="69">
        <v>25.6538456839526</v>
      </c>
    </row>
    <row r="53" spans="1:61">
      <c r="A53" t="s">
        <v>460</v>
      </c>
      <c r="B53" s="134" t="s">
        <v>1765</v>
      </c>
      <c r="C53" s="2" t="s">
        <v>460</v>
      </c>
      <c r="D53" s="2" t="s">
        <v>495</v>
      </c>
      <c r="E53" s="46"/>
      <c r="F53" s="1"/>
      <c r="G53" s="60"/>
      <c r="H53" s="46">
        <v>0.38</v>
      </c>
      <c r="I53" s="1">
        <v>4.4501999999999997</v>
      </c>
      <c r="J53" s="60">
        <v>4.3267687446924823</v>
      </c>
      <c r="K53" s="46"/>
      <c r="L53" s="1"/>
      <c r="M53" s="60"/>
      <c r="N53" s="46"/>
      <c r="O53" s="1"/>
      <c r="P53" s="60"/>
      <c r="Q53" s="46"/>
      <c r="R53" s="1"/>
      <c r="S53" s="60"/>
      <c r="T53" s="46"/>
      <c r="U53" s="1"/>
      <c r="V53" s="60"/>
      <c r="W53" s="46"/>
      <c r="X53" s="1"/>
      <c r="Y53" s="1"/>
      <c r="Z53" s="46"/>
      <c r="AA53" s="1"/>
      <c r="AB53" s="60"/>
      <c r="AC53" s="46"/>
      <c r="AD53" s="1"/>
      <c r="AE53" s="60"/>
      <c r="AF53" s="46"/>
      <c r="AG53" s="1"/>
      <c r="AH53" s="60"/>
      <c r="AI53" s="46"/>
      <c r="AJ53" s="1"/>
      <c r="AK53" s="60"/>
      <c r="AL53" s="46"/>
      <c r="AM53" s="1"/>
      <c r="AN53" s="60"/>
      <c r="AO53" s="46"/>
      <c r="AP53" s="1"/>
      <c r="AQ53" s="60"/>
      <c r="AR53" s="46"/>
      <c r="AS53" s="1"/>
      <c r="AT53" s="60"/>
      <c r="AU53" s="46"/>
      <c r="AV53" s="1"/>
      <c r="AW53" s="60"/>
      <c r="AX53" s="46"/>
      <c r="AY53" s="1"/>
      <c r="AZ53" s="60"/>
      <c r="BA53" s="46"/>
      <c r="BB53" s="1"/>
      <c r="BC53" s="60"/>
      <c r="BD53" s="46" t="s">
        <v>1763</v>
      </c>
      <c r="BE53" s="1"/>
      <c r="BF53" s="60"/>
      <c r="BG53" s="47">
        <v>0.38</v>
      </c>
      <c r="BH53" s="43">
        <v>4.4501999999999997</v>
      </c>
      <c r="BI53" s="69">
        <v>4.3267687446924796</v>
      </c>
    </row>
    <row r="54" spans="1:61">
      <c r="A54" t="s">
        <v>2335</v>
      </c>
      <c r="B54" s="134" t="s">
        <v>1765</v>
      </c>
      <c r="C54" s="2" t="s">
        <v>460</v>
      </c>
      <c r="D54" s="2" t="s">
        <v>496</v>
      </c>
      <c r="E54" s="46"/>
      <c r="F54" s="1"/>
      <c r="G54" s="60"/>
      <c r="H54" s="46"/>
      <c r="I54" s="1"/>
      <c r="J54" s="60"/>
      <c r="K54" s="46"/>
      <c r="L54" s="1"/>
      <c r="M54" s="60"/>
      <c r="N54" s="46"/>
      <c r="O54" s="1"/>
      <c r="P54" s="60"/>
      <c r="Q54" s="46"/>
      <c r="R54" s="1"/>
      <c r="S54" s="60"/>
      <c r="T54" s="46"/>
      <c r="U54" s="1"/>
      <c r="V54" s="60"/>
      <c r="W54" s="46"/>
      <c r="X54" s="1"/>
      <c r="Y54" s="1"/>
      <c r="Z54" s="46"/>
      <c r="AA54" s="1"/>
      <c r="AB54" s="60"/>
      <c r="AC54" s="46"/>
      <c r="AD54" s="1"/>
      <c r="AE54" s="60"/>
      <c r="AF54" s="46"/>
      <c r="AG54" s="1">
        <v>5.6300000000000003E-2</v>
      </c>
      <c r="AH54" s="60">
        <v>5.4510427263592433E-2</v>
      </c>
      <c r="AI54" s="46"/>
      <c r="AJ54" s="1"/>
      <c r="AK54" s="60"/>
      <c r="AL54" s="46"/>
      <c r="AM54" s="1"/>
      <c r="AN54" s="60"/>
      <c r="AO54" s="46"/>
      <c r="AP54" s="1"/>
      <c r="AQ54" s="60"/>
      <c r="AR54" s="46"/>
      <c r="AS54" s="1"/>
      <c r="AT54" s="60"/>
      <c r="AU54" s="46"/>
      <c r="AV54" s="1"/>
      <c r="AW54" s="60"/>
      <c r="AX54" s="46"/>
      <c r="AY54" s="1"/>
      <c r="AZ54" s="60"/>
      <c r="BA54" s="46"/>
      <c r="BB54" s="1"/>
      <c r="BC54" s="60"/>
      <c r="BD54" s="46" t="s">
        <v>1763</v>
      </c>
      <c r="BE54" s="1"/>
      <c r="BF54" s="60"/>
      <c r="BG54" s="47"/>
      <c r="BH54" s="43">
        <v>5.6300000000000003E-2</v>
      </c>
      <c r="BI54" s="69">
        <v>5.4510427263592398E-2</v>
      </c>
    </row>
    <row r="55" spans="1:61">
      <c r="A55" t="s">
        <v>2335</v>
      </c>
      <c r="B55" s="134" t="s">
        <v>1764</v>
      </c>
      <c r="C55" s="2" t="s">
        <v>460</v>
      </c>
      <c r="D55" s="2" t="s">
        <v>28</v>
      </c>
      <c r="E55" s="46"/>
      <c r="F55" s="1"/>
      <c r="G55" s="60"/>
      <c r="H55" s="46"/>
      <c r="I55" s="1">
        <v>0.73870000000000002</v>
      </c>
      <c r="J55" s="60">
        <v>0.71821133245794277</v>
      </c>
      <c r="K55" s="46"/>
      <c r="L55" s="1"/>
      <c r="M55" s="60"/>
      <c r="N55" s="46"/>
      <c r="O55" s="1"/>
      <c r="P55" s="60"/>
      <c r="Q55" s="46"/>
      <c r="R55" s="1"/>
      <c r="S55" s="60"/>
      <c r="T55" s="46"/>
      <c r="U55" s="1"/>
      <c r="V55" s="60"/>
      <c r="W55" s="46"/>
      <c r="X55" s="1">
        <v>3.4542999999999999</v>
      </c>
      <c r="Y55" s="1">
        <v>3.523863447155255</v>
      </c>
      <c r="Z55" s="46"/>
      <c r="AA55" s="1"/>
      <c r="AB55" s="60"/>
      <c r="AC55" s="46"/>
      <c r="AD55" s="1"/>
      <c r="AE55" s="60"/>
      <c r="AF55" s="46"/>
      <c r="AG55" s="1">
        <v>82.013099999999994</v>
      </c>
      <c r="AH55" s="60">
        <v>79.406201105004115</v>
      </c>
      <c r="AI55" s="46"/>
      <c r="AJ55" s="1"/>
      <c r="AK55" s="60"/>
      <c r="AL55" s="46"/>
      <c r="AM55" s="1"/>
      <c r="AN55" s="60"/>
      <c r="AO55" s="46"/>
      <c r="AP55" s="1">
        <v>1.5615999999999999</v>
      </c>
      <c r="AQ55" s="60">
        <v>1.4721517552081878</v>
      </c>
      <c r="AR55" s="46"/>
      <c r="AS55" s="1"/>
      <c r="AT55" s="60"/>
      <c r="AU55" s="46"/>
      <c r="AV55" s="1"/>
      <c r="AW55" s="60"/>
      <c r="AX55" s="46"/>
      <c r="AY55" s="1"/>
      <c r="AZ55" s="60"/>
      <c r="BA55" s="46"/>
      <c r="BB55" s="1">
        <v>117.8206</v>
      </c>
      <c r="BC55" s="60">
        <v>114.90161192867238</v>
      </c>
      <c r="BD55" s="46" t="s">
        <v>1763</v>
      </c>
      <c r="BE55" s="1">
        <v>2.3369999999999997</v>
      </c>
      <c r="BF55" s="60">
        <v>2.2115509385627115</v>
      </c>
      <c r="BG55" s="47"/>
      <c r="BH55" s="43">
        <v>207.92530000000002</v>
      </c>
      <c r="BI55" s="69">
        <v>202.233590507061</v>
      </c>
    </row>
    <row r="56" spans="1:61">
      <c r="A56" t="s">
        <v>460</v>
      </c>
      <c r="B56" s="134" t="s">
        <v>1764</v>
      </c>
      <c r="C56" s="2" t="s">
        <v>460</v>
      </c>
      <c r="D56" s="2" t="s">
        <v>497</v>
      </c>
      <c r="E56" s="46"/>
      <c r="F56" s="1"/>
      <c r="G56" s="60"/>
      <c r="H56" s="46"/>
      <c r="I56" s="1"/>
      <c r="J56" s="60"/>
      <c r="K56" s="46"/>
      <c r="L56" s="1"/>
      <c r="M56" s="60"/>
      <c r="N56" s="46"/>
      <c r="O56" s="1"/>
      <c r="P56" s="60"/>
      <c r="Q56" s="46"/>
      <c r="R56" s="1"/>
      <c r="S56" s="60"/>
      <c r="T56" s="46"/>
      <c r="U56" s="1"/>
      <c r="V56" s="60"/>
      <c r="W56" s="46"/>
      <c r="X56" s="1"/>
      <c r="Y56" s="1"/>
      <c r="Z56" s="46"/>
      <c r="AA56" s="1"/>
      <c r="AB56" s="60"/>
      <c r="AC56" s="46"/>
      <c r="AD56" s="1"/>
      <c r="AE56" s="60"/>
      <c r="AF56" s="46">
        <v>9.09</v>
      </c>
      <c r="AG56" s="1">
        <v>1.456</v>
      </c>
      <c r="AH56" s="60">
        <v>1.4097190425540067</v>
      </c>
      <c r="AI56" s="46"/>
      <c r="AJ56" s="1"/>
      <c r="AK56" s="60"/>
      <c r="AL56" s="46"/>
      <c r="AM56" s="1"/>
      <c r="AN56" s="60"/>
      <c r="AO56" s="46">
        <v>1.25</v>
      </c>
      <c r="AP56" s="1"/>
      <c r="AQ56" s="60"/>
      <c r="AR56" s="46"/>
      <c r="AS56" s="1"/>
      <c r="AT56" s="60"/>
      <c r="AU56" s="46"/>
      <c r="AV56" s="1"/>
      <c r="AW56" s="60"/>
      <c r="AX56" s="46"/>
      <c r="AY56" s="1"/>
      <c r="AZ56" s="60"/>
      <c r="BA56" s="46">
        <v>5.18</v>
      </c>
      <c r="BB56" s="1"/>
      <c r="BC56" s="60"/>
      <c r="BD56" s="46" t="s">
        <v>1763</v>
      </c>
      <c r="BE56" s="1"/>
      <c r="BF56" s="60"/>
      <c r="BG56" s="47">
        <v>15.52</v>
      </c>
      <c r="BH56" s="43">
        <v>1.456</v>
      </c>
      <c r="BI56" s="69">
        <v>1.40971904255401</v>
      </c>
    </row>
    <row r="57" spans="1:61">
      <c r="A57" t="s">
        <v>460</v>
      </c>
      <c r="B57" s="134" t="s">
        <v>1764</v>
      </c>
      <c r="C57" s="2" t="s">
        <v>460</v>
      </c>
      <c r="D57" s="2" t="s">
        <v>498</v>
      </c>
      <c r="E57" s="46"/>
      <c r="F57" s="1"/>
      <c r="G57" s="60"/>
      <c r="H57" s="46"/>
      <c r="I57" s="1"/>
      <c r="J57" s="60"/>
      <c r="K57" s="46"/>
      <c r="L57" s="1"/>
      <c r="M57" s="60"/>
      <c r="N57" s="46"/>
      <c r="O57" s="1"/>
      <c r="P57" s="60"/>
      <c r="Q57" s="46"/>
      <c r="R57" s="1"/>
      <c r="S57" s="60"/>
      <c r="T57" s="46"/>
      <c r="U57" s="1"/>
      <c r="V57" s="60"/>
      <c r="W57" s="46"/>
      <c r="X57" s="1"/>
      <c r="Y57" s="1"/>
      <c r="Z57" s="46"/>
      <c r="AA57" s="1"/>
      <c r="AB57" s="60"/>
      <c r="AC57" s="46"/>
      <c r="AD57" s="1"/>
      <c r="AE57" s="60"/>
      <c r="AF57" s="46"/>
      <c r="AG57" s="1">
        <v>0.10829999999999999</v>
      </c>
      <c r="AH57" s="60">
        <v>0.10485753592623552</v>
      </c>
      <c r="AI57" s="46"/>
      <c r="AJ57" s="1"/>
      <c r="AK57" s="60"/>
      <c r="AL57" s="46"/>
      <c r="AM57" s="1"/>
      <c r="AN57" s="60"/>
      <c r="AO57" s="46"/>
      <c r="AP57" s="1"/>
      <c r="AQ57" s="60"/>
      <c r="AR57" s="46"/>
      <c r="AS57" s="1"/>
      <c r="AT57" s="60"/>
      <c r="AU57" s="46"/>
      <c r="AV57" s="1"/>
      <c r="AW57" s="60"/>
      <c r="AX57" s="46"/>
      <c r="AY57" s="1"/>
      <c r="AZ57" s="60"/>
      <c r="BA57" s="46"/>
      <c r="BB57" s="1"/>
      <c r="BC57" s="60"/>
      <c r="BD57" s="46" t="s">
        <v>1763</v>
      </c>
      <c r="BE57" s="1"/>
      <c r="BF57" s="60"/>
      <c r="BG57" s="47"/>
      <c r="BH57" s="43">
        <v>0.10829999999999999</v>
      </c>
      <c r="BI57" s="69">
        <v>0.10485753592623601</v>
      </c>
    </row>
    <row r="58" spans="1:61">
      <c r="A58" t="s">
        <v>460</v>
      </c>
      <c r="B58" s="134" t="s">
        <v>1764</v>
      </c>
      <c r="C58" s="2" t="s">
        <v>460</v>
      </c>
      <c r="D58" s="2" t="s">
        <v>29</v>
      </c>
      <c r="E58" s="46">
        <v>0.2</v>
      </c>
      <c r="F58" s="1"/>
      <c r="G58" s="60"/>
      <c r="H58" s="46">
        <v>4.34</v>
      </c>
      <c r="I58" s="1">
        <v>26.205400000000001</v>
      </c>
      <c r="J58" s="60">
        <v>25.478564033563522</v>
      </c>
      <c r="K58" s="46"/>
      <c r="L58" s="1"/>
      <c r="M58" s="60"/>
      <c r="N58" s="46"/>
      <c r="O58" s="1"/>
      <c r="P58" s="60"/>
      <c r="Q58" s="46"/>
      <c r="R58" s="1"/>
      <c r="S58" s="60"/>
      <c r="T58" s="46"/>
      <c r="U58" s="1"/>
      <c r="V58" s="60"/>
      <c r="W58" s="46"/>
      <c r="X58" s="1"/>
      <c r="Y58" s="1"/>
      <c r="Z58" s="46"/>
      <c r="AA58" s="1"/>
      <c r="AB58" s="60"/>
      <c r="AC58" s="46"/>
      <c r="AD58" s="1"/>
      <c r="AE58" s="60"/>
      <c r="AF58" s="46"/>
      <c r="AG58" s="1">
        <v>2.8552</v>
      </c>
      <c r="AH58" s="60">
        <v>2.7644435510303569</v>
      </c>
      <c r="AI58" s="46"/>
      <c r="AJ58" s="1"/>
      <c r="AK58" s="60"/>
      <c r="AL58" s="46"/>
      <c r="AM58" s="1"/>
      <c r="AN58" s="60"/>
      <c r="AO58" s="46"/>
      <c r="AP58" s="1"/>
      <c r="AQ58" s="60"/>
      <c r="AR58" s="46"/>
      <c r="AS58" s="1">
        <v>2.5999999999999999E-2</v>
      </c>
      <c r="AT58" s="60">
        <v>2.4147923975631626E-2</v>
      </c>
      <c r="AU58" s="46"/>
      <c r="AV58" s="1"/>
      <c r="AW58" s="60"/>
      <c r="AX58" s="46"/>
      <c r="AY58" s="1"/>
      <c r="AZ58" s="60"/>
      <c r="BA58" s="46">
        <v>0.2</v>
      </c>
      <c r="BB58" s="1">
        <v>0.05</v>
      </c>
      <c r="BC58" s="60">
        <v>4.8761257338985023E-2</v>
      </c>
      <c r="BD58" s="46" t="s">
        <v>1763</v>
      </c>
      <c r="BE58" s="1"/>
      <c r="BF58" s="60"/>
      <c r="BG58" s="47">
        <v>4.74</v>
      </c>
      <c r="BH58" s="43">
        <v>29.136600000000001</v>
      </c>
      <c r="BI58" s="69">
        <v>28.315916765908501</v>
      </c>
    </row>
    <row r="59" spans="1:61">
      <c r="A59" t="s">
        <v>460</v>
      </c>
      <c r="B59" s="134" t="s">
        <v>1764</v>
      </c>
      <c r="C59" s="2" t="s">
        <v>460</v>
      </c>
      <c r="D59" s="2" t="s">
        <v>313</v>
      </c>
      <c r="E59" s="46"/>
      <c r="F59" s="1"/>
      <c r="G59" s="60"/>
      <c r="H59" s="46"/>
      <c r="I59" s="1"/>
      <c r="J59" s="60"/>
      <c r="K59" s="46"/>
      <c r="L59" s="1"/>
      <c r="M59" s="60"/>
      <c r="N59" s="46"/>
      <c r="O59" s="1"/>
      <c r="P59" s="60"/>
      <c r="Q59" s="46"/>
      <c r="R59" s="1"/>
      <c r="S59" s="60"/>
      <c r="T59" s="46"/>
      <c r="U59" s="1"/>
      <c r="V59" s="60"/>
      <c r="W59" s="46"/>
      <c r="X59" s="1"/>
      <c r="Y59" s="1"/>
      <c r="Z59" s="46"/>
      <c r="AA59" s="1"/>
      <c r="AB59" s="60"/>
      <c r="AC59" s="46"/>
      <c r="AD59" s="1"/>
      <c r="AE59" s="60"/>
      <c r="AF59" s="46"/>
      <c r="AG59" s="1"/>
      <c r="AH59" s="60"/>
      <c r="AI59" s="46"/>
      <c r="AJ59" s="1"/>
      <c r="AK59" s="60"/>
      <c r="AL59" s="46"/>
      <c r="AM59" s="1"/>
      <c r="AN59" s="60"/>
      <c r="AO59" s="46"/>
      <c r="AP59" s="1"/>
      <c r="AQ59" s="60"/>
      <c r="AR59" s="46"/>
      <c r="AS59" s="1"/>
      <c r="AT59" s="60"/>
      <c r="AU59" s="46"/>
      <c r="AV59" s="1"/>
      <c r="AW59" s="60"/>
      <c r="AX59" s="46"/>
      <c r="AY59" s="1"/>
      <c r="AZ59" s="60"/>
      <c r="BA59" s="46">
        <v>0.12</v>
      </c>
      <c r="BB59" s="1"/>
      <c r="BC59" s="60"/>
      <c r="BD59" s="46" t="s">
        <v>1763</v>
      </c>
      <c r="BE59" s="1"/>
      <c r="BF59" s="60"/>
      <c r="BG59" s="47">
        <v>0.12</v>
      </c>
      <c r="BH59" s="43"/>
      <c r="BI59" s="69"/>
    </row>
    <row r="60" spans="1:61">
      <c r="A60" t="s">
        <v>460</v>
      </c>
      <c r="B60" s="134" t="s">
        <v>1764</v>
      </c>
      <c r="C60" s="2" t="s">
        <v>460</v>
      </c>
      <c r="D60" s="2" t="s">
        <v>499</v>
      </c>
      <c r="E60" s="46"/>
      <c r="F60" s="1"/>
      <c r="G60" s="60"/>
      <c r="H60" s="46"/>
      <c r="I60" s="1"/>
      <c r="J60" s="60"/>
      <c r="K60" s="46">
        <v>0.03</v>
      </c>
      <c r="L60" s="1">
        <v>3.2000000000000001E-2</v>
      </c>
      <c r="M60" s="60">
        <v>1.0946587044593038E-2</v>
      </c>
      <c r="N60" s="46"/>
      <c r="O60" s="1"/>
      <c r="P60" s="60"/>
      <c r="Q60" s="46"/>
      <c r="R60" s="1"/>
      <c r="S60" s="60"/>
      <c r="T60" s="46"/>
      <c r="U60" s="1"/>
      <c r="V60" s="60"/>
      <c r="W60" s="46"/>
      <c r="X60" s="1"/>
      <c r="Y60" s="1"/>
      <c r="Z60" s="46"/>
      <c r="AA60" s="1"/>
      <c r="AB60" s="60"/>
      <c r="AC60" s="46"/>
      <c r="AD60" s="1"/>
      <c r="AE60" s="60"/>
      <c r="AF60" s="46"/>
      <c r="AG60" s="1"/>
      <c r="AH60" s="60"/>
      <c r="AI60" s="46"/>
      <c r="AJ60" s="1"/>
      <c r="AK60" s="60"/>
      <c r="AL60" s="46"/>
      <c r="AM60" s="1"/>
      <c r="AN60" s="60"/>
      <c r="AO60" s="46"/>
      <c r="AP60" s="1"/>
      <c r="AQ60" s="60"/>
      <c r="AR60" s="46"/>
      <c r="AS60" s="1"/>
      <c r="AT60" s="60"/>
      <c r="AU60" s="46"/>
      <c r="AV60" s="1"/>
      <c r="AW60" s="60"/>
      <c r="AX60" s="46"/>
      <c r="AY60" s="1"/>
      <c r="AZ60" s="60"/>
      <c r="BA60" s="46">
        <v>0.02</v>
      </c>
      <c r="BB60" s="1"/>
      <c r="BC60" s="60"/>
      <c r="BD60" s="46" t="s">
        <v>1763</v>
      </c>
      <c r="BE60" s="1"/>
      <c r="BF60" s="60"/>
      <c r="BG60" s="47">
        <v>0.05</v>
      </c>
      <c r="BH60" s="43">
        <v>3.2000000000000001E-2</v>
      </c>
      <c r="BI60" s="69">
        <v>1.0946587044593E-2</v>
      </c>
    </row>
    <row r="61" spans="1:61">
      <c r="A61" t="s">
        <v>460</v>
      </c>
      <c r="B61" s="134" t="s">
        <v>1764</v>
      </c>
      <c r="C61" s="2" t="s">
        <v>460</v>
      </c>
      <c r="D61" s="2" t="s">
        <v>500</v>
      </c>
      <c r="E61" s="46"/>
      <c r="F61" s="1"/>
      <c r="G61" s="60"/>
      <c r="H61" s="46">
        <v>0.1</v>
      </c>
      <c r="I61" s="1"/>
      <c r="J61" s="60"/>
      <c r="K61" s="46"/>
      <c r="L61" s="1"/>
      <c r="M61" s="60"/>
      <c r="N61" s="46"/>
      <c r="O61" s="1"/>
      <c r="P61" s="60"/>
      <c r="Q61" s="46"/>
      <c r="R61" s="1"/>
      <c r="S61" s="60"/>
      <c r="T61" s="46"/>
      <c r="U61" s="1"/>
      <c r="V61" s="60"/>
      <c r="W61" s="46"/>
      <c r="X61" s="1"/>
      <c r="Y61" s="1"/>
      <c r="Z61" s="46"/>
      <c r="AA61" s="1"/>
      <c r="AB61" s="60"/>
      <c r="AC61" s="46"/>
      <c r="AD61" s="1"/>
      <c r="AE61" s="60"/>
      <c r="AF61" s="46"/>
      <c r="AG61" s="1"/>
      <c r="AH61" s="60"/>
      <c r="AI61" s="46"/>
      <c r="AJ61" s="1"/>
      <c r="AK61" s="60"/>
      <c r="AL61" s="46"/>
      <c r="AM61" s="1"/>
      <c r="AN61" s="60"/>
      <c r="AO61" s="46"/>
      <c r="AP61" s="1"/>
      <c r="AQ61" s="60"/>
      <c r="AR61" s="46"/>
      <c r="AS61" s="1"/>
      <c r="AT61" s="60"/>
      <c r="AU61" s="46"/>
      <c r="AV61" s="1"/>
      <c r="AW61" s="60"/>
      <c r="AX61" s="46"/>
      <c r="AY61" s="1"/>
      <c r="AZ61" s="60"/>
      <c r="BA61" s="46"/>
      <c r="BB61" s="1"/>
      <c r="BC61" s="60"/>
      <c r="BD61" s="46" t="s">
        <v>1763</v>
      </c>
      <c r="BE61" s="1"/>
      <c r="BF61" s="60"/>
      <c r="BG61" s="47">
        <v>0.1</v>
      </c>
      <c r="BH61" s="43"/>
      <c r="BI61" s="69"/>
    </row>
    <row r="62" spans="1:61">
      <c r="A62" t="s">
        <v>460</v>
      </c>
      <c r="B62" s="134" t="s">
        <v>1764</v>
      </c>
      <c r="C62" s="2" t="s">
        <v>460</v>
      </c>
      <c r="D62" s="2" t="s">
        <v>398</v>
      </c>
      <c r="E62" s="46"/>
      <c r="F62" s="1"/>
      <c r="G62" s="60"/>
      <c r="H62" s="46"/>
      <c r="I62" s="1"/>
      <c r="J62" s="60"/>
      <c r="K62" s="46"/>
      <c r="L62" s="1"/>
      <c r="M62" s="60"/>
      <c r="N62" s="46">
        <v>8.2799999999999994</v>
      </c>
      <c r="O62" s="1">
        <v>10.3871</v>
      </c>
      <c r="P62" s="60">
        <v>10.5611278226206</v>
      </c>
      <c r="Q62" s="46"/>
      <c r="R62" s="1"/>
      <c r="S62" s="60"/>
      <c r="T62" s="46"/>
      <c r="U62" s="1"/>
      <c r="V62" s="60"/>
      <c r="W62" s="46"/>
      <c r="X62" s="1"/>
      <c r="Y62" s="1"/>
      <c r="Z62" s="46"/>
      <c r="AA62" s="1"/>
      <c r="AB62" s="60"/>
      <c r="AC62" s="46"/>
      <c r="AD62" s="1"/>
      <c r="AE62" s="60"/>
      <c r="AF62" s="46"/>
      <c r="AG62" s="1"/>
      <c r="AH62" s="60"/>
      <c r="AI62" s="46"/>
      <c r="AJ62" s="1"/>
      <c r="AK62" s="60"/>
      <c r="AL62" s="46"/>
      <c r="AM62" s="1"/>
      <c r="AN62" s="60"/>
      <c r="AO62" s="46"/>
      <c r="AP62" s="1"/>
      <c r="AQ62" s="60"/>
      <c r="AR62" s="46"/>
      <c r="AS62" s="1"/>
      <c r="AT62" s="60"/>
      <c r="AU62" s="46"/>
      <c r="AV62" s="1"/>
      <c r="AW62" s="60"/>
      <c r="AX62" s="46"/>
      <c r="AY62" s="1"/>
      <c r="AZ62" s="60"/>
      <c r="BA62" s="46"/>
      <c r="BB62" s="1"/>
      <c r="BC62" s="60"/>
      <c r="BD62" s="46" t="s">
        <v>1763</v>
      </c>
      <c r="BE62" s="1"/>
      <c r="BF62" s="60"/>
      <c r="BG62" s="47">
        <v>8.2799999999999994</v>
      </c>
      <c r="BH62" s="43">
        <v>10.3871</v>
      </c>
      <c r="BI62" s="69">
        <v>10.5611278226206</v>
      </c>
    </row>
    <row r="63" spans="1:61">
      <c r="A63" t="s">
        <v>460</v>
      </c>
      <c r="B63" s="134" t="s">
        <v>1764</v>
      </c>
      <c r="C63" s="2" t="s">
        <v>460</v>
      </c>
      <c r="D63" s="2" t="s">
        <v>160</v>
      </c>
      <c r="E63" s="46"/>
      <c r="F63" s="1"/>
      <c r="G63" s="60"/>
      <c r="H63" s="46">
        <v>29.6</v>
      </c>
      <c r="I63" s="1">
        <v>51.2027</v>
      </c>
      <c r="J63" s="60">
        <v>49.782536066663468</v>
      </c>
      <c r="K63" s="46"/>
      <c r="L63" s="1">
        <v>4.5724</v>
      </c>
      <c r="M63" s="60">
        <v>1.5641304563342879</v>
      </c>
      <c r="N63" s="46"/>
      <c r="O63" s="1"/>
      <c r="P63" s="60"/>
      <c r="Q63" s="46">
        <v>2.42</v>
      </c>
      <c r="R63" s="1">
        <v>9.5269999999999992</v>
      </c>
      <c r="S63" s="60">
        <v>9.1588522315680763</v>
      </c>
      <c r="T63" s="46"/>
      <c r="U63" s="1"/>
      <c r="V63" s="60"/>
      <c r="W63" s="46"/>
      <c r="X63" s="1"/>
      <c r="Y63" s="1"/>
      <c r="Z63" s="46"/>
      <c r="AA63" s="1"/>
      <c r="AB63" s="60"/>
      <c r="AC63" s="46"/>
      <c r="AD63" s="1"/>
      <c r="AE63" s="60"/>
      <c r="AF63" s="46"/>
      <c r="AG63" s="1"/>
      <c r="AH63" s="60"/>
      <c r="AI63" s="46"/>
      <c r="AJ63" s="1"/>
      <c r="AK63" s="60"/>
      <c r="AL63" s="46"/>
      <c r="AM63" s="1"/>
      <c r="AN63" s="60"/>
      <c r="AO63" s="46">
        <v>16.45</v>
      </c>
      <c r="AP63" s="1">
        <v>53.714199999999998</v>
      </c>
      <c r="AQ63" s="60">
        <v>50.637457613731854</v>
      </c>
      <c r="AR63" s="46">
        <v>177.12</v>
      </c>
      <c r="AS63" s="1">
        <v>478.03890000000001</v>
      </c>
      <c r="AT63" s="60">
        <v>443.98642363825263</v>
      </c>
      <c r="AU63" s="46"/>
      <c r="AV63" s="1"/>
      <c r="AW63" s="60"/>
      <c r="AX63" s="46">
        <v>3.3600000000000003</v>
      </c>
      <c r="AY63" s="1">
        <v>124.31450000000001</v>
      </c>
      <c r="AZ63" s="60">
        <v>33.497917687088211</v>
      </c>
      <c r="BA63" s="46"/>
      <c r="BB63" s="1"/>
      <c r="BC63" s="60"/>
      <c r="BD63" s="46">
        <v>0.19</v>
      </c>
      <c r="BE63" s="1">
        <v>3.9744000000000006</v>
      </c>
      <c r="BF63" s="60">
        <v>3.7610560762617209</v>
      </c>
      <c r="BG63" s="47">
        <v>229.14</v>
      </c>
      <c r="BH63" s="43">
        <v>725.34409999999991</v>
      </c>
      <c r="BI63" s="69">
        <v>592.3883737699</v>
      </c>
    </row>
    <row r="64" spans="1:61">
      <c r="A64" t="s">
        <v>460</v>
      </c>
      <c r="B64" s="134" t="s">
        <v>1765</v>
      </c>
      <c r="C64" s="2" t="s">
        <v>460</v>
      </c>
      <c r="D64" s="2" t="s">
        <v>32</v>
      </c>
      <c r="E64" s="46">
        <v>93.84</v>
      </c>
      <c r="F64" s="1">
        <v>160.0487</v>
      </c>
      <c r="G64" s="60">
        <v>191</v>
      </c>
      <c r="H64" s="46">
        <v>25.119999999999997</v>
      </c>
      <c r="I64" s="1">
        <v>80.0505</v>
      </c>
      <c r="J64" s="60">
        <v>70</v>
      </c>
      <c r="K64" s="46">
        <v>167.96</v>
      </c>
      <c r="L64" s="1">
        <v>194.06840000000003</v>
      </c>
      <c r="M64" s="60">
        <v>189</v>
      </c>
      <c r="N64" s="46">
        <v>13040.53</v>
      </c>
      <c r="O64" s="1">
        <v>14977.999599999999</v>
      </c>
      <c r="P64" s="60">
        <v>15647</v>
      </c>
      <c r="Q64" s="46">
        <v>512.20000000000005</v>
      </c>
      <c r="R64" s="1">
        <v>565.13630000000001</v>
      </c>
      <c r="S64" s="60">
        <v>532</v>
      </c>
      <c r="T64" s="46">
        <v>8283.83</v>
      </c>
      <c r="U64" s="1">
        <v>9343.1811999999991</v>
      </c>
      <c r="V64" s="60">
        <v>10267</v>
      </c>
      <c r="W64" s="46">
        <v>516.70000000000005</v>
      </c>
      <c r="X64" s="1">
        <v>402.60469999999998</v>
      </c>
      <c r="Y64" s="1">
        <v>247.31636995664201</v>
      </c>
      <c r="Z64" s="46">
        <v>917</v>
      </c>
      <c r="AA64" s="1">
        <v>970.24130000000002</v>
      </c>
      <c r="AB64" s="60">
        <v>895</v>
      </c>
      <c r="AC64" s="46">
        <v>7.18</v>
      </c>
      <c r="AD64" s="1">
        <v>34.416800000000002</v>
      </c>
      <c r="AE64" s="60"/>
      <c r="AF64" s="46">
        <v>8945.26</v>
      </c>
      <c r="AG64" s="1">
        <v>12531.0921</v>
      </c>
      <c r="AH64" s="60">
        <v>13334</v>
      </c>
      <c r="AI64" s="46">
        <v>2.5299999999999998</v>
      </c>
      <c r="AJ64" s="1">
        <v>11.5237</v>
      </c>
      <c r="AK64" s="60">
        <v>3.3289279063410371</v>
      </c>
      <c r="AL64" s="46">
        <v>7</v>
      </c>
      <c r="AM64" s="1">
        <v>9.8647999999999989</v>
      </c>
      <c r="AN64" s="60">
        <v>3.9446021069876083</v>
      </c>
      <c r="AO64" s="46">
        <v>274.08</v>
      </c>
      <c r="AP64" s="1">
        <v>890.61740000000009</v>
      </c>
      <c r="AQ64" s="60">
        <v>941</v>
      </c>
      <c r="AR64" s="46">
        <v>1381.26</v>
      </c>
      <c r="AS64" s="1">
        <v>1552.2912000000001</v>
      </c>
      <c r="AT64" s="60">
        <v>1627</v>
      </c>
      <c r="AU64" s="46">
        <v>216.47</v>
      </c>
      <c r="AV64" s="1">
        <v>385.19670000000002</v>
      </c>
      <c r="AW64" s="60">
        <v>267.43076118136503</v>
      </c>
      <c r="AX64" s="46">
        <v>408.24</v>
      </c>
      <c r="AY64" s="1">
        <v>517.5317</v>
      </c>
      <c r="AZ64" s="60">
        <v>456</v>
      </c>
      <c r="BA64" s="46">
        <v>454.46</v>
      </c>
      <c r="BB64" s="1">
        <v>624.49879999999996</v>
      </c>
      <c r="BC64" s="60">
        <v>695</v>
      </c>
      <c r="BD64" s="46">
        <v>1243.49</v>
      </c>
      <c r="BE64" s="1">
        <v>1992.6726000000001</v>
      </c>
      <c r="BF64" s="60">
        <v>2085</v>
      </c>
      <c r="BG64" s="47">
        <v>36496.32</v>
      </c>
      <c r="BH64" s="43">
        <v>45243.036499999995</v>
      </c>
      <c r="BI64" s="69">
        <v>47451.020661151299</v>
      </c>
    </row>
    <row r="65" spans="1:61">
      <c r="A65" t="s">
        <v>460</v>
      </c>
      <c r="B65" s="134" t="s">
        <v>1765</v>
      </c>
      <c r="C65" s="2" t="s">
        <v>460</v>
      </c>
      <c r="D65" s="2" t="s">
        <v>501</v>
      </c>
      <c r="E65" s="46"/>
      <c r="F65" s="1"/>
      <c r="G65" s="60"/>
      <c r="H65" s="46">
        <v>5.08</v>
      </c>
      <c r="I65" s="1">
        <v>1.381</v>
      </c>
      <c r="J65" s="60">
        <v>1.3426964263224839</v>
      </c>
      <c r="K65" s="46"/>
      <c r="L65" s="1">
        <v>0.13</v>
      </c>
      <c r="M65" s="60">
        <v>7.7597427756258441E-2</v>
      </c>
      <c r="N65" s="46"/>
      <c r="O65" s="1">
        <v>0.1069</v>
      </c>
      <c r="P65" s="60">
        <v>0.10869102677726623</v>
      </c>
      <c r="Q65" s="46">
        <v>5.92</v>
      </c>
      <c r="R65" s="1">
        <v>62.585700000000003</v>
      </c>
      <c r="S65" s="60">
        <v>60.167227680198408</v>
      </c>
      <c r="T65" s="46"/>
      <c r="U65" s="1"/>
      <c r="V65" s="60"/>
      <c r="W65" s="46"/>
      <c r="X65" s="1"/>
      <c r="Y65" s="1"/>
      <c r="Z65" s="46"/>
      <c r="AA65" s="1"/>
      <c r="AB65" s="60"/>
      <c r="AC65" s="46"/>
      <c r="AD65" s="1"/>
      <c r="AE65" s="60"/>
      <c r="AF65" s="46">
        <v>816.09</v>
      </c>
      <c r="AG65" s="1">
        <v>606.96500000000003</v>
      </c>
      <c r="AH65" s="60">
        <v>421</v>
      </c>
      <c r="AI65" s="46"/>
      <c r="AJ65" s="1"/>
      <c r="AK65" s="60"/>
      <c r="AL65" s="46"/>
      <c r="AM65" s="1"/>
      <c r="AN65" s="60"/>
      <c r="AO65" s="46">
        <v>18.97</v>
      </c>
      <c r="AP65" s="1">
        <v>7.6333000000000002</v>
      </c>
      <c r="AQ65" s="60">
        <v>9.1560378718465826E-2</v>
      </c>
      <c r="AR65" s="46">
        <v>3.56</v>
      </c>
      <c r="AS65" s="1">
        <v>6.9596999999999998</v>
      </c>
      <c r="AT65" s="60">
        <v>6.4639348651232078</v>
      </c>
      <c r="AU65" s="46"/>
      <c r="AV65" s="1"/>
      <c r="AW65" s="60"/>
      <c r="AX65" s="46">
        <v>0.99</v>
      </c>
      <c r="AY65" s="1">
        <v>0.56999999999999995</v>
      </c>
      <c r="AZ65" s="60">
        <v>0.57332748912470399</v>
      </c>
      <c r="BA65" s="46">
        <v>60.93</v>
      </c>
      <c r="BB65" s="1">
        <v>58.331699999999998</v>
      </c>
      <c r="BC65" s="60">
        <v>56.886540694409447</v>
      </c>
      <c r="BD65" s="46">
        <v>1.96</v>
      </c>
      <c r="BE65" s="1">
        <v>4.5503</v>
      </c>
      <c r="BF65" s="60">
        <v>2.7882860796195286</v>
      </c>
      <c r="BG65" s="47">
        <v>913.5</v>
      </c>
      <c r="BH65" s="43">
        <v>749.21360000000004</v>
      </c>
      <c r="BI65" s="69">
        <v>549.49986206804999</v>
      </c>
    </row>
    <row r="66" spans="1:61">
      <c r="A66" t="s">
        <v>1611</v>
      </c>
      <c r="B66" s="134" t="s">
        <v>1765</v>
      </c>
      <c r="C66" s="2" t="s">
        <v>460</v>
      </c>
      <c r="D66" s="2" t="s">
        <v>252</v>
      </c>
      <c r="E66" s="46">
        <v>190.58</v>
      </c>
      <c r="F66" s="1">
        <v>125.90650000000001</v>
      </c>
      <c r="G66" s="60">
        <v>91</v>
      </c>
      <c r="H66" s="46">
        <v>2.8200000000000003</v>
      </c>
      <c r="I66" s="1">
        <v>70.742400000000004</v>
      </c>
      <c r="J66" s="60">
        <v>68.780280716492172</v>
      </c>
      <c r="K66" s="46"/>
      <c r="L66" s="1">
        <v>0.25700000000000001</v>
      </c>
      <c r="M66" s="60">
        <v>0.15340414564121863</v>
      </c>
      <c r="N66" s="46">
        <v>41.45</v>
      </c>
      <c r="O66" s="1">
        <v>30.209399999999999</v>
      </c>
      <c r="P66" s="60">
        <v>30.715535119973307</v>
      </c>
      <c r="Q66" s="46">
        <v>0.76</v>
      </c>
      <c r="R66" s="1">
        <v>0.60489999999999999</v>
      </c>
      <c r="S66" s="60">
        <v>0.58152510915036526</v>
      </c>
      <c r="T66" s="46">
        <v>3.34</v>
      </c>
      <c r="U66" s="1"/>
      <c r="V66" s="60"/>
      <c r="W66" s="46"/>
      <c r="X66" s="1">
        <v>1.9259999999999999</v>
      </c>
      <c r="Y66" s="1">
        <v>1.1831241128990608</v>
      </c>
      <c r="Z66" s="46"/>
      <c r="AA66" s="1"/>
      <c r="AB66" s="60"/>
      <c r="AC66" s="46"/>
      <c r="AD66" s="1"/>
      <c r="AE66" s="60"/>
      <c r="AF66" s="46">
        <v>336.55999999999995</v>
      </c>
      <c r="AG66" s="1">
        <v>290.02230000000003</v>
      </c>
      <c r="AH66" s="60">
        <v>125</v>
      </c>
      <c r="AI66" s="46"/>
      <c r="AJ66" s="1"/>
      <c r="AK66" s="60"/>
      <c r="AL66" s="46"/>
      <c r="AM66" s="1"/>
      <c r="AN66" s="60"/>
      <c r="AO66" s="46">
        <v>5.84</v>
      </c>
      <c r="AP66" s="1">
        <v>1446.0371</v>
      </c>
      <c r="AQ66" s="60">
        <v>17.345015198793714</v>
      </c>
      <c r="AR66" s="46">
        <v>0.03</v>
      </c>
      <c r="AS66" s="1"/>
      <c r="AT66" s="60"/>
      <c r="AU66" s="46">
        <v>0.04</v>
      </c>
      <c r="AV66" s="1"/>
      <c r="AW66" s="60"/>
      <c r="AX66" s="46">
        <v>1.04</v>
      </c>
      <c r="AY66" s="1"/>
      <c r="AZ66" s="60"/>
      <c r="BA66" s="46">
        <v>146.72999999999999</v>
      </c>
      <c r="BB66" s="1">
        <v>192.64009999999999</v>
      </c>
      <c r="BC66" s="60">
        <v>66</v>
      </c>
      <c r="BD66" s="46">
        <v>213.89000000000001</v>
      </c>
      <c r="BE66" s="1">
        <v>203.8186</v>
      </c>
      <c r="BF66" s="60">
        <v>140</v>
      </c>
      <c r="BG66" s="47">
        <v>943.27</v>
      </c>
      <c r="BH66" s="43">
        <v>2362.1643000000004</v>
      </c>
      <c r="BI66" s="69">
        <v>540.75888440295</v>
      </c>
    </row>
    <row r="67" spans="1:61">
      <c r="A67" t="s">
        <v>1611</v>
      </c>
      <c r="B67" s="134" t="s">
        <v>1765</v>
      </c>
      <c r="C67" s="2" t="s">
        <v>460</v>
      </c>
      <c r="D67" s="2" t="s">
        <v>502</v>
      </c>
      <c r="E67" s="46">
        <v>0.11</v>
      </c>
      <c r="F67" s="1"/>
      <c r="G67" s="60"/>
      <c r="H67" s="46">
        <v>0.49</v>
      </c>
      <c r="I67" s="1">
        <v>0.15859999999999999</v>
      </c>
      <c r="J67" s="60">
        <v>0.15420105229163356</v>
      </c>
      <c r="K67" s="46"/>
      <c r="L67" s="1"/>
      <c r="M67" s="60"/>
      <c r="N67" s="46"/>
      <c r="O67" s="1"/>
      <c r="P67" s="60"/>
      <c r="Q67" s="46"/>
      <c r="R67" s="1"/>
      <c r="S67" s="60"/>
      <c r="T67" s="46"/>
      <c r="U67" s="1"/>
      <c r="V67" s="60"/>
      <c r="W67" s="46"/>
      <c r="X67" s="1"/>
      <c r="Y67" s="1"/>
      <c r="Z67" s="46"/>
      <c r="AA67" s="1"/>
      <c r="AB67" s="60"/>
      <c r="AC67" s="46"/>
      <c r="AD67" s="1"/>
      <c r="AE67" s="60"/>
      <c r="AF67" s="46">
        <v>7.7</v>
      </c>
      <c r="AG67" s="1">
        <v>8.8870000000000005</v>
      </c>
      <c r="AH67" s="60">
        <v>8.6045145131713294</v>
      </c>
      <c r="AI67" s="46"/>
      <c r="AJ67" s="1"/>
      <c r="AK67" s="60"/>
      <c r="AL67" s="46"/>
      <c r="AM67" s="1"/>
      <c r="AN67" s="60"/>
      <c r="AO67" s="46"/>
      <c r="AP67" s="1">
        <v>5.6792999999999996</v>
      </c>
      <c r="AQ67" s="60">
        <v>6.812241872529351E-2</v>
      </c>
      <c r="AR67" s="46">
        <v>0.14000000000000001</v>
      </c>
      <c r="AS67" s="1"/>
      <c r="AT67" s="60"/>
      <c r="AU67" s="46"/>
      <c r="AV67" s="1"/>
      <c r="AW67" s="60"/>
      <c r="AX67" s="46"/>
      <c r="AY67" s="1"/>
      <c r="AZ67" s="60"/>
      <c r="BA67" s="46">
        <v>2.6</v>
      </c>
      <c r="BB67" s="1">
        <v>73.379899999999992</v>
      </c>
      <c r="BC67" s="60">
        <v>71.561923748179737</v>
      </c>
      <c r="BD67" s="46">
        <v>7.0000000000000007E-2</v>
      </c>
      <c r="BE67" s="1">
        <v>0.36449999999999999</v>
      </c>
      <c r="BF67" s="60">
        <v>0.22335456475865728</v>
      </c>
      <c r="BG67" s="47">
        <v>11.11</v>
      </c>
      <c r="BH67" s="43">
        <v>88.46929999999999</v>
      </c>
      <c r="BI67" s="69">
        <v>80.612116297126605</v>
      </c>
    </row>
    <row r="68" spans="1:61">
      <c r="A68" t="s">
        <v>460</v>
      </c>
      <c r="B68" s="134" t="s">
        <v>1764</v>
      </c>
      <c r="C68" s="2" t="s">
        <v>460</v>
      </c>
      <c r="D68" s="2" t="s">
        <v>503</v>
      </c>
      <c r="E68" s="46"/>
      <c r="F68" s="1"/>
      <c r="G68" s="60"/>
      <c r="H68" s="46"/>
      <c r="I68" s="1"/>
      <c r="J68" s="60"/>
      <c r="K68" s="46"/>
      <c r="L68" s="1"/>
      <c r="M68" s="60"/>
      <c r="N68" s="46"/>
      <c r="O68" s="1"/>
      <c r="P68" s="60"/>
      <c r="Q68" s="46"/>
      <c r="R68" s="1"/>
      <c r="S68" s="60"/>
      <c r="T68" s="46"/>
      <c r="U68" s="1"/>
      <c r="V68" s="60"/>
      <c r="W68" s="46"/>
      <c r="X68" s="1"/>
      <c r="Y68" s="1"/>
      <c r="Z68" s="46"/>
      <c r="AA68" s="1"/>
      <c r="AB68" s="60"/>
      <c r="AC68" s="46"/>
      <c r="AD68" s="1"/>
      <c r="AE68" s="60"/>
      <c r="AF68" s="46"/>
      <c r="AG68" s="1"/>
      <c r="AH68" s="60"/>
      <c r="AI68" s="46"/>
      <c r="AJ68" s="1"/>
      <c r="AK68" s="60"/>
      <c r="AL68" s="46"/>
      <c r="AM68" s="1"/>
      <c r="AN68" s="60"/>
      <c r="AO68" s="46"/>
      <c r="AP68" s="1"/>
      <c r="AQ68" s="60"/>
      <c r="AR68" s="46"/>
      <c r="AS68" s="1"/>
      <c r="AT68" s="60"/>
      <c r="AU68" s="46"/>
      <c r="AV68" s="1"/>
      <c r="AW68" s="60"/>
      <c r="AX68" s="46"/>
      <c r="AY68" s="1"/>
      <c r="AZ68" s="60"/>
      <c r="BA68" s="46"/>
      <c r="BB68" s="1"/>
      <c r="BC68" s="60"/>
      <c r="BD68" s="46">
        <v>15.12</v>
      </c>
      <c r="BE68" s="1">
        <v>65.379400000000004</v>
      </c>
      <c r="BF68" s="60">
        <v>61.869864541149752</v>
      </c>
      <c r="BG68" s="47">
        <v>15.12</v>
      </c>
      <c r="BH68" s="43">
        <v>65.379400000000004</v>
      </c>
      <c r="BI68" s="69">
        <v>61.869864541149802</v>
      </c>
    </row>
    <row r="69" spans="1:61">
      <c r="A69" t="s">
        <v>460</v>
      </c>
      <c r="B69" s="134" t="s">
        <v>1764</v>
      </c>
      <c r="C69" s="2" t="s">
        <v>460</v>
      </c>
      <c r="D69" s="2" t="s">
        <v>504</v>
      </c>
      <c r="E69" s="46"/>
      <c r="F69" s="1"/>
      <c r="G69" s="60"/>
      <c r="H69" s="46"/>
      <c r="I69" s="1"/>
      <c r="J69" s="60"/>
      <c r="K69" s="46"/>
      <c r="L69" s="1"/>
      <c r="M69" s="60"/>
      <c r="N69" s="46"/>
      <c r="O69" s="1">
        <v>0.54920000000000002</v>
      </c>
      <c r="P69" s="60">
        <v>0.558401421010988</v>
      </c>
      <c r="Q69" s="46"/>
      <c r="R69" s="1"/>
      <c r="S69" s="60"/>
      <c r="T69" s="46"/>
      <c r="U69" s="1"/>
      <c r="V69" s="60"/>
      <c r="W69" s="46"/>
      <c r="X69" s="1"/>
      <c r="Y69" s="1"/>
      <c r="Z69" s="46"/>
      <c r="AA69" s="1"/>
      <c r="AB69" s="60"/>
      <c r="AC69" s="46"/>
      <c r="AD69" s="1"/>
      <c r="AE69" s="60"/>
      <c r="AF69" s="46"/>
      <c r="AG69" s="1"/>
      <c r="AH69" s="60"/>
      <c r="AI69" s="46"/>
      <c r="AJ69" s="1"/>
      <c r="AK69" s="60"/>
      <c r="AL69" s="46"/>
      <c r="AM69" s="1"/>
      <c r="AN69" s="60"/>
      <c r="AO69" s="46"/>
      <c r="AP69" s="1"/>
      <c r="AQ69" s="60"/>
      <c r="AR69" s="46"/>
      <c r="AS69" s="1"/>
      <c r="AT69" s="60"/>
      <c r="AU69" s="46"/>
      <c r="AV69" s="1"/>
      <c r="AW69" s="60"/>
      <c r="AX69" s="46"/>
      <c r="AY69" s="1"/>
      <c r="AZ69" s="60"/>
      <c r="BA69" s="46"/>
      <c r="BB69" s="1"/>
      <c r="BC69" s="60"/>
      <c r="BD69" s="46" t="s">
        <v>1763</v>
      </c>
      <c r="BE69" s="1"/>
      <c r="BF69" s="60"/>
      <c r="BG69" s="47"/>
      <c r="BH69" s="43">
        <v>0.54920000000000002</v>
      </c>
      <c r="BI69" s="69">
        <v>0.558401421010988</v>
      </c>
    </row>
    <row r="70" spans="1:61">
      <c r="A70" t="s">
        <v>460</v>
      </c>
      <c r="B70" s="134" t="s">
        <v>1764</v>
      </c>
      <c r="C70" s="2" t="s">
        <v>460</v>
      </c>
      <c r="D70" s="2" t="s">
        <v>161</v>
      </c>
      <c r="E70" s="46"/>
      <c r="F70" s="1"/>
      <c r="G70" s="60"/>
      <c r="H70" s="46"/>
      <c r="I70" s="1"/>
      <c r="J70" s="60"/>
      <c r="K70" s="46"/>
      <c r="L70" s="1"/>
      <c r="M70" s="60"/>
      <c r="N70" s="46"/>
      <c r="O70" s="1"/>
      <c r="P70" s="60"/>
      <c r="Q70" s="46"/>
      <c r="R70" s="1"/>
      <c r="S70" s="60"/>
      <c r="T70" s="46"/>
      <c r="U70" s="1"/>
      <c r="V70" s="60"/>
      <c r="W70" s="46"/>
      <c r="X70" s="1"/>
      <c r="Y70" s="1"/>
      <c r="Z70" s="46"/>
      <c r="AA70" s="1"/>
      <c r="AB70" s="60"/>
      <c r="AC70" s="46"/>
      <c r="AD70" s="1"/>
      <c r="AE70" s="60"/>
      <c r="AF70" s="46">
        <v>630.07999999999993</v>
      </c>
      <c r="AG70" s="1">
        <v>457.8947</v>
      </c>
      <c r="AH70" s="60">
        <v>443.3398887874684</v>
      </c>
      <c r="AI70" s="46"/>
      <c r="AJ70" s="1"/>
      <c r="AK70" s="60"/>
      <c r="AL70" s="46"/>
      <c r="AM70" s="1"/>
      <c r="AN70" s="60"/>
      <c r="AO70" s="46"/>
      <c r="AP70" s="1"/>
      <c r="AQ70" s="60"/>
      <c r="AR70" s="46"/>
      <c r="AS70" s="1"/>
      <c r="AT70" s="60"/>
      <c r="AU70" s="46"/>
      <c r="AV70" s="1"/>
      <c r="AW70" s="60"/>
      <c r="AX70" s="46"/>
      <c r="AY70" s="1"/>
      <c r="AZ70" s="60"/>
      <c r="BA70" s="46">
        <v>5.49</v>
      </c>
      <c r="BB70" s="1">
        <v>7.8971999999999998</v>
      </c>
      <c r="BC70" s="60">
        <v>7.7015480291486513</v>
      </c>
      <c r="BD70" s="46">
        <v>0.26</v>
      </c>
      <c r="BE70" s="1"/>
      <c r="BF70" s="60"/>
      <c r="BG70" s="47">
        <v>635.83000000000004</v>
      </c>
      <c r="BH70" s="43">
        <v>465.7919</v>
      </c>
      <c r="BI70" s="69">
        <v>451.04143681661702</v>
      </c>
    </row>
    <row r="71" spans="1:61">
      <c r="A71" t="s">
        <v>460</v>
      </c>
      <c r="B71" s="134" t="s">
        <v>1765</v>
      </c>
      <c r="C71" s="2" t="s">
        <v>460</v>
      </c>
      <c r="D71" s="2" t="s">
        <v>33</v>
      </c>
      <c r="E71" s="46"/>
      <c r="F71" s="1"/>
      <c r="G71" s="60"/>
      <c r="H71" s="46">
        <v>17.850000000000001</v>
      </c>
      <c r="I71" s="1">
        <v>14.043700000000001</v>
      </c>
      <c r="J71" s="60">
        <v>19</v>
      </c>
      <c r="K71" s="46">
        <v>0.1</v>
      </c>
      <c r="L71" s="1">
        <v>0.33</v>
      </c>
      <c r="M71" s="60">
        <v>0.1969780858428099</v>
      </c>
      <c r="N71" s="46">
        <v>0.04</v>
      </c>
      <c r="O71" s="1"/>
      <c r="P71" s="60"/>
      <c r="Q71" s="46">
        <v>3522.2</v>
      </c>
      <c r="R71" s="1">
        <v>3514.1122</v>
      </c>
      <c r="S71" s="60">
        <v>3419</v>
      </c>
      <c r="T71" s="46"/>
      <c r="U71" s="1"/>
      <c r="V71" s="60"/>
      <c r="W71" s="46">
        <v>62.92</v>
      </c>
      <c r="X71" s="1">
        <v>51.161299999999997</v>
      </c>
      <c r="Y71" s="1">
        <v>31.427916758703379</v>
      </c>
      <c r="Z71" s="46"/>
      <c r="AA71" s="1"/>
      <c r="AB71" s="60"/>
      <c r="AC71" s="46"/>
      <c r="AD71" s="1"/>
      <c r="AE71" s="60"/>
      <c r="AF71" s="46">
        <v>455.46000000000004</v>
      </c>
      <c r="AG71" s="1">
        <v>492.43430000000001</v>
      </c>
      <c r="AH71" s="60">
        <v>446</v>
      </c>
      <c r="AI71" s="46"/>
      <c r="AJ71" s="1">
        <v>5.7763999999999998</v>
      </c>
      <c r="AK71" s="60">
        <v>1.6686671084971292</v>
      </c>
      <c r="AL71" s="46"/>
      <c r="AM71" s="1"/>
      <c r="AN71" s="60"/>
      <c r="AO71" s="46">
        <v>24.15</v>
      </c>
      <c r="AP71" s="1">
        <v>54.125900000000001</v>
      </c>
      <c r="AQ71" s="60">
        <v>60</v>
      </c>
      <c r="AR71" s="46">
        <v>5368.86</v>
      </c>
      <c r="AS71" s="1">
        <v>5315.9829</v>
      </c>
      <c r="AT71" s="60">
        <v>5118</v>
      </c>
      <c r="AU71" s="46"/>
      <c r="AV71" s="1"/>
      <c r="AW71" s="60"/>
      <c r="AX71" s="46">
        <v>384.94</v>
      </c>
      <c r="AY71" s="1">
        <v>376.27480000000003</v>
      </c>
      <c r="AZ71" s="60">
        <v>336</v>
      </c>
      <c r="BA71" s="46">
        <v>0.38</v>
      </c>
      <c r="BB71" s="1">
        <v>0.27</v>
      </c>
      <c r="BC71" s="60">
        <v>0.26331078963051913</v>
      </c>
      <c r="BD71" s="46" t="s">
        <v>1763</v>
      </c>
      <c r="BE71" s="1"/>
      <c r="BF71" s="60"/>
      <c r="BG71" s="47">
        <v>9837.39</v>
      </c>
      <c r="BH71" s="43">
        <v>9824.5114999999987</v>
      </c>
      <c r="BI71" s="69">
        <v>9431.5568727426707</v>
      </c>
    </row>
    <row r="72" spans="1:61">
      <c r="A72" t="s">
        <v>460</v>
      </c>
      <c r="B72" s="134" t="s">
        <v>1764</v>
      </c>
      <c r="C72" s="2" t="s">
        <v>460</v>
      </c>
      <c r="D72" s="2" t="s">
        <v>505</v>
      </c>
      <c r="E72" s="46"/>
      <c r="F72" s="1"/>
      <c r="G72" s="60"/>
      <c r="H72" s="46"/>
      <c r="I72" s="1"/>
      <c r="J72" s="60"/>
      <c r="K72" s="46"/>
      <c r="L72" s="1"/>
      <c r="M72" s="60"/>
      <c r="N72" s="46"/>
      <c r="O72" s="1"/>
      <c r="P72" s="60"/>
      <c r="Q72" s="46"/>
      <c r="R72" s="1"/>
      <c r="S72" s="60"/>
      <c r="T72" s="46"/>
      <c r="U72" s="1"/>
      <c r="V72" s="60"/>
      <c r="W72" s="46"/>
      <c r="X72" s="1"/>
      <c r="Y72" s="1"/>
      <c r="Z72" s="46"/>
      <c r="AA72" s="1"/>
      <c r="AB72" s="60"/>
      <c r="AC72" s="46"/>
      <c r="AD72" s="1"/>
      <c r="AE72" s="60"/>
      <c r="AF72" s="46">
        <v>0.04</v>
      </c>
      <c r="AG72" s="1"/>
      <c r="AH72" s="60"/>
      <c r="AI72" s="46"/>
      <c r="AJ72" s="1"/>
      <c r="AK72" s="60"/>
      <c r="AL72" s="46"/>
      <c r="AM72" s="1"/>
      <c r="AN72" s="60"/>
      <c r="AO72" s="46"/>
      <c r="AP72" s="1"/>
      <c r="AQ72" s="60"/>
      <c r="AR72" s="46"/>
      <c r="AS72" s="1"/>
      <c r="AT72" s="60"/>
      <c r="AU72" s="46"/>
      <c r="AV72" s="1"/>
      <c r="AW72" s="60"/>
      <c r="AX72" s="46"/>
      <c r="AY72" s="1"/>
      <c r="AZ72" s="60"/>
      <c r="BA72" s="46">
        <v>1.44</v>
      </c>
      <c r="BB72" s="1"/>
      <c r="BC72" s="60"/>
      <c r="BD72" s="46" t="s">
        <v>1763</v>
      </c>
      <c r="BE72" s="1"/>
      <c r="BF72" s="60"/>
      <c r="BG72" s="47">
        <v>1.48</v>
      </c>
      <c r="BH72" s="43"/>
      <c r="BI72" s="69"/>
    </row>
    <row r="73" spans="1:61">
      <c r="A73" t="s">
        <v>460</v>
      </c>
      <c r="B73" s="134" t="s">
        <v>1764</v>
      </c>
      <c r="C73" s="2" t="s">
        <v>460</v>
      </c>
      <c r="D73" s="2" t="s">
        <v>3</v>
      </c>
      <c r="E73" s="46"/>
      <c r="F73" s="1"/>
      <c r="G73" s="60"/>
      <c r="H73" s="46">
        <v>2.62</v>
      </c>
      <c r="I73" s="1">
        <v>1.8949</v>
      </c>
      <c r="J73" s="60">
        <v>1.8423428372472663</v>
      </c>
      <c r="K73" s="46"/>
      <c r="L73" s="1"/>
      <c r="M73" s="60"/>
      <c r="N73" s="46"/>
      <c r="O73" s="1"/>
      <c r="P73" s="60"/>
      <c r="Q73" s="46"/>
      <c r="R73" s="1"/>
      <c r="S73" s="60"/>
      <c r="T73" s="46"/>
      <c r="U73" s="1"/>
      <c r="V73" s="60"/>
      <c r="W73" s="46">
        <v>365.06</v>
      </c>
      <c r="X73" s="1">
        <v>213.00150000000002</v>
      </c>
      <c r="Y73" s="1">
        <v>168</v>
      </c>
      <c r="Z73" s="46"/>
      <c r="AA73" s="1"/>
      <c r="AB73" s="60"/>
      <c r="AC73" s="46"/>
      <c r="AD73" s="1"/>
      <c r="AE73" s="60"/>
      <c r="AF73" s="46">
        <v>21014.86</v>
      </c>
      <c r="AG73" s="1">
        <v>10555.1484</v>
      </c>
      <c r="AH73" s="60">
        <v>8485</v>
      </c>
      <c r="AI73" s="46"/>
      <c r="AJ73" s="1"/>
      <c r="AK73" s="60"/>
      <c r="AL73" s="46"/>
      <c r="AM73" s="1"/>
      <c r="AN73" s="60"/>
      <c r="AO73" s="46">
        <v>38.31</v>
      </c>
      <c r="AP73" s="1">
        <v>20.462500000000002</v>
      </c>
      <c r="AQ73" s="60">
        <v>19.290410662748169</v>
      </c>
      <c r="AR73" s="46">
        <v>0.49</v>
      </c>
      <c r="AS73" s="1"/>
      <c r="AT73" s="60"/>
      <c r="AU73" s="46"/>
      <c r="AV73" s="1"/>
      <c r="AW73" s="60"/>
      <c r="AX73" s="46">
        <v>2.77</v>
      </c>
      <c r="AY73" s="1">
        <v>17.019200000000001</v>
      </c>
      <c r="AZ73" s="60">
        <v>4.5860117741702826</v>
      </c>
      <c r="BA73" s="46">
        <v>8833.2999999999993</v>
      </c>
      <c r="BB73" s="1">
        <v>8055.6333000000004</v>
      </c>
      <c r="BC73" s="60">
        <v>6836</v>
      </c>
      <c r="BD73" s="46">
        <v>1335.5</v>
      </c>
      <c r="BE73" s="1">
        <v>642.00890000000004</v>
      </c>
      <c r="BF73" s="60">
        <v>415</v>
      </c>
      <c r="BG73" s="47">
        <v>31592.91</v>
      </c>
      <c r="BH73" s="43">
        <v>19505.168700000002</v>
      </c>
      <c r="BI73" s="69">
        <v>15929.7187652742</v>
      </c>
    </row>
    <row r="74" spans="1:61">
      <c r="A74" t="s">
        <v>460</v>
      </c>
      <c r="B74" s="134" t="s">
        <v>1765</v>
      </c>
      <c r="C74" s="2" t="s">
        <v>460</v>
      </c>
      <c r="D74" s="2" t="s">
        <v>163</v>
      </c>
      <c r="E74" s="46"/>
      <c r="F74" s="1"/>
      <c r="G74" s="60"/>
      <c r="H74" s="46">
        <v>2.3199999999999998</v>
      </c>
      <c r="I74" s="1">
        <v>2.2397</v>
      </c>
      <c r="J74" s="60">
        <v>2.1775794250792666</v>
      </c>
      <c r="K74" s="46"/>
      <c r="L74" s="1"/>
      <c r="M74" s="60"/>
      <c r="N74" s="46"/>
      <c r="O74" s="1"/>
      <c r="P74" s="60"/>
      <c r="Q74" s="46"/>
      <c r="R74" s="1"/>
      <c r="S74" s="60"/>
      <c r="T74" s="46"/>
      <c r="U74" s="1"/>
      <c r="V74" s="60"/>
      <c r="W74" s="46"/>
      <c r="X74" s="1"/>
      <c r="Y74" s="1"/>
      <c r="Z74" s="46"/>
      <c r="AA74" s="1"/>
      <c r="AB74" s="60"/>
      <c r="AC74" s="46"/>
      <c r="AD74" s="1"/>
      <c r="AE74" s="60"/>
      <c r="AF74" s="46">
        <v>1226.19</v>
      </c>
      <c r="AG74" s="1">
        <v>870.18219999999997</v>
      </c>
      <c r="AH74" s="60">
        <v>695</v>
      </c>
      <c r="AI74" s="46"/>
      <c r="AJ74" s="1"/>
      <c r="AK74" s="60"/>
      <c r="AL74" s="46"/>
      <c r="AM74" s="1"/>
      <c r="AN74" s="60"/>
      <c r="AO74" s="46">
        <v>9.91</v>
      </c>
      <c r="AP74" s="1">
        <v>5.0606</v>
      </c>
      <c r="AQ74" s="60">
        <v>6.0701197718243505E-2</v>
      </c>
      <c r="AR74" s="46"/>
      <c r="AS74" s="1"/>
      <c r="AT74" s="60"/>
      <c r="AU74" s="46"/>
      <c r="AV74" s="1"/>
      <c r="AW74" s="60"/>
      <c r="AX74" s="46"/>
      <c r="AY74" s="1"/>
      <c r="AZ74" s="60"/>
      <c r="BA74" s="46">
        <v>1385.29</v>
      </c>
      <c r="BB74" s="1">
        <v>1192.2820000000002</v>
      </c>
      <c r="BC74" s="60">
        <v>949</v>
      </c>
      <c r="BD74" s="46">
        <v>650.42999999999995</v>
      </c>
      <c r="BE74" s="1">
        <v>491.48539999999997</v>
      </c>
      <c r="BF74" s="60">
        <v>396</v>
      </c>
      <c r="BG74" s="47">
        <v>3274.14</v>
      </c>
      <c r="BH74" s="43">
        <v>2561.2499000000007</v>
      </c>
      <c r="BI74" s="69">
        <v>2042.2382806227999</v>
      </c>
    </row>
    <row r="75" spans="1:61">
      <c r="A75" t="s">
        <v>460</v>
      </c>
      <c r="B75" s="134" t="s">
        <v>1765</v>
      </c>
      <c r="C75" s="2" t="s">
        <v>460</v>
      </c>
      <c r="D75" s="2" t="s">
        <v>506</v>
      </c>
      <c r="E75" s="46"/>
      <c r="F75" s="1"/>
      <c r="G75" s="60"/>
      <c r="H75" s="46">
        <v>0.1</v>
      </c>
      <c r="I75" s="1"/>
      <c r="J75" s="60"/>
      <c r="K75" s="46"/>
      <c r="L75" s="1"/>
      <c r="M75" s="60"/>
      <c r="N75" s="46"/>
      <c r="O75" s="1"/>
      <c r="P75" s="60"/>
      <c r="Q75" s="46"/>
      <c r="R75" s="1"/>
      <c r="S75" s="60"/>
      <c r="T75" s="46"/>
      <c r="U75" s="1"/>
      <c r="V75" s="60"/>
      <c r="W75" s="46"/>
      <c r="X75" s="1"/>
      <c r="Y75" s="1"/>
      <c r="Z75" s="46"/>
      <c r="AA75" s="1"/>
      <c r="AB75" s="60"/>
      <c r="AC75" s="46"/>
      <c r="AD75" s="1"/>
      <c r="AE75" s="60"/>
      <c r="AF75" s="46">
        <v>10.31</v>
      </c>
      <c r="AG75" s="1">
        <v>5.9507000000000003</v>
      </c>
      <c r="AH75" s="60">
        <v>5.7615488368998138</v>
      </c>
      <c r="AI75" s="46"/>
      <c r="AJ75" s="1"/>
      <c r="AK75" s="60"/>
      <c r="AL75" s="46"/>
      <c r="AM75" s="1"/>
      <c r="AN75" s="60"/>
      <c r="AO75" s="46"/>
      <c r="AP75" s="1"/>
      <c r="AQ75" s="60"/>
      <c r="AR75" s="46"/>
      <c r="AS75" s="1"/>
      <c r="AT75" s="60"/>
      <c r="AU75" s="46"/>
      <c r="AV75" s="1"/>
      <c r="AW75" s="60"/>
      <c r="AX75" s="46"/>
      <c r="AY75" s="1"/>
      <c r="AZ75" s="60"/>
      <c r="BA75" s="46">
        <v>0.53</v>
      </c>
      <c r="BB75" s="1">
        <v>3.2000000000000001E-2</v>
      </c>
      <c r="BC75" s="60">
        <v>3.1207204696950416E-2</v>
      </c>
      <c r="BD75" s="46" t="s">
        <v>1763</v>
      </c>
      <c r="BE75" s="1"/>
      <c r="BF75" s="60"/>
      <c r="BG75" s="47">
        <v>10.94</v>
      </c>
      <c r="BH75" s="43">
        <v>5.9827000000000004</v>
      </c>
      <c r="BI75" s="69">
        <v>5.7927560415967596</v>
      </c>
    </row>
    <row r="76" spans="1:61">
      <c r="A76" t="s">
        <v>460</v>
      </c>
      <c r="B76" s="134" t="s">
        <v>1765</v>
      </c>
      <c r="C76" s="2" t="s">
        <v>460</v>
      </c>
      <c r="D76" s="2" t="s">
        <v>507</v>
      </c>
      <c r="E76" s="46"/>
      <c r="F76" s="1"/>
      <c r="G76" s="60"/>
      <c r="H76" s="46">
        <v>2.5</v>
      </c>
      <c r="I76" s="1">
        <v>0.67130000000000001</v>
      </c>
      <c r="J76" s="60">
        <v>0.65268074655342756</v>
      </c>
      <c r="K76" s="46"/>
      <c r="L76" s="1"/>
      <c r="M76" s="60"/>
      <c r="N76" s="46"/>
      <c r="O76" s="1"/>
      <c r="P76" s="60"/>
      <c r="Q76" s="46"/>
      <c r="R76" s="1"/>
      <c r="S76" s="60"/>
      <c r="T76" s="46"/>
      <c r="U76" s="1"/>
      <c r="V76" s="60"/>
      <c r="W76" s="46"/>
      <c r="X76" s="1"/>
      <c r="Y76" s="1"/>
      <c r="Z76" s="46"/>
      <c r="AA76" s="1"/>
      <c r="AB76" s="60"/>
      <c r="AC76" s="46"/>
      <c r="AD76" s="1"/>
      <c r="AE76" s="60"/>
      <c r="AF76" s="46"/>
      <c r="AG76" s="1"/>
      <c r="AH76" s="60"/>
      <c r="AI76" s="46"/>
      <c r="AJ76" s="1"/>
      <c r="AK76" s="60"/>
      <c r="AL76" s="46"/>
      <c r="AM76" s="1"/>
      <c r="AN76" s="60"/>
      <c r="AO76" s="46">
        <v>0.55000000000000004</v>
      </c>
      <c r="AP76" s="1">
        <v>9.6799999999999997E-2</v>
      </c>
      <c r="AQ76" s="60">
        <v>1.1611026240220467E-3</v>
      </c>
      <c r="AR76" s="46"/>
      <c r="AS76" s="1"/>
      <c r="AT76" s="60"/>
      <c r="AU76" s="46"/>
      <c r="AV76" s="1"/>
      <c r="AW76" s="60"/>
      <c r="AX76" s="46"/>
      <c r="AY76" s="1"/>
      <c r="AZ76" s="60"/>
      <c r="BA76" s="46">
        <v>0.4</v>
      </c>
      <c r="BB76" s="1"/>
      <c r="BC76" s="60"/>
      <c r="BD76" s="46" t="s">
        <v>1763</v>
      </c>
      <c r="BE76" s="1"/>
      <c r="BF76" s="60"/>
      <c r="BG76" s="47">
        <v>3.45</v>
      </c>
      <c r="BH76" s="43">
        <v>0.7681</v>
      </c>
      <c r="BI76" s="69">
        <v>0.65384184917745003</v>
      </c>
    </row>
    <row r="77" spans="1:61">
      <c r="A77" t="s">
        <v>460</v>
      </c>
      <c r="B77" s="134" t="s">
        <v>1765</v>
      </c>
      <c r="C77" s="2" t="s">
        <v>460</v>
      </c>
      <c r="D77" s="2" t="s">
        <v>508</v>
      </c>
      <c r="E77" s="46"/>
      <c r="F77" s="1"/>
      <c r="G77" s="60"/>
      <c r="H77" s="46"/>
      <c r="I77" s="1"/>
      <c r="J77" s="60"/>
      <c r="K77" s="46"/>
      <c r="L77" s="1"/>
      <c r="M77" s="60"/>
      <c r="N77" s="46"/>
      <c r="O77" s="1"/>
      <c r="P77" s="60"/>
      <c r="Q77" s="46"/>
      <c r="R77" s="1"/>
      <c r="S77" s="60"/>
      <c r="T77" s="46"/>
      <c r="U77" s="1"/>
      <c r="V77" s="60"/>
      <c r="W77" s="46">
        <v>2.36</v>
      </c>
      <c r="X77" s="1">
        <v>2.1859000000000002</v>
      </c>
      <c r="Y77" s="1">
        <v>1.3427782961506007</v>
      </c>
      <c r="Z77" s="46"/>
      <c r="AA77" s="1"/>
      <c r="AB77" s="60"/>
      <c r="AC77" s="46"/>
      <c r="AD77" s="1"/>
      <c r="AE77" s="60"/>
      <c r="AF77" s="46"/>
      <c r="AG77" s="1"/>
      <c r="AH77" s="60"/>
      <c r="AI77" s="46"/>
      <c r="AJ77" s="1"/>
      <c r="AK77" s="60"/>
      <c r="AL77" s="46"/>
      <c r="AM77" s="1"/>
      <c r="AN77" s="60"/>
      <c r="AO77" s="46"/>
      <c r="AP77" s="1"/>
      <c r="AQ77" s="60"/>
      <c r="AR77" s="46"/>
      <c r="AS77" s="1"/>
      <c r="AT77" s="60"/>
      <c r="AU77" s="46"/>
      <c r="AV77" s="1"/>
      <c r="AW77" s="60"/>
      <c r="AX77" s="46"/>
      <c r="AY77" s="1"/>
      <c r="AZ77" s="60"/>
      <c r="BA77" s="46"/>
      <c r="BB77" s="1"/>
      <c r="BC77" s="60"/>
      <c r="BD77" s="46">
        <v>0.22</v>
      </c>
      <c r="BE77" s="1"/>
      <c r="BF77" s="60"/>
      <c r="BG77" s="47">
        <v>2.58</v>
      </c>
      <c r="BH77" s="43">
        <v>2.1859000000000002</v>
      </c>
      <c r="BI77" s="69">
        <v>1.3427782961506001</v>
      </c>
    </row>
    <row r="78" spans="1:61">
      <c r="A78" t="s">
        <v>460</v>
      </c>
      <c r="B78" s="134" t="s">
        <v>1764</v>
      </c>
      <c r="C78" s="2" t="s">
        <v>460</v>
      </c>
      <c r="D78" s="2" t="s">
        <v>509</v>
      </c>
      <c r="E78" s="46"/>
      <c r="F78" s="1"/>
      <c r="G78" s="60"/>
      <c r="H78" s="46"/>
      <c r="I78" s="1"/>
      <c r="J78" s="60"/>
      <c r="K78" s="46"/>
      <c r="L78" s="1"/>
      <c r="M78" s="60"/>
      <c r="N78" s="46"/>
      <c r="O78" s="1"/>
      <c r="P78" s="60"/>
      <c r="Q78" s="46">
        <v>0.16</v>
      </c>
      <c r="R78" s="1">
        <v>1.1603000000000001</v>
      </c>
      <c r="S78" s="60">
        <v>1.1154630255367315</v>
      </c>
      <c r="T78" s="46"/>
      <c r="U78" s="1"/>
      <c r="V78" s="60"/>
      <c r="W78" s="46"/>
      <c r="X78" s="1"/>
      <c r="Y78" s="1"/>
      <c r="Z78" s="46"/>
      <c r="AA78" s="1"/>
      <c r="AB78" s="60"/>
      <c r="AC78" s="46"/>
      <c r="AD78" s="1"/>
      <c r="AE78" s="60"/>
      <c r="AF78" s="46"/>
      <c r="AG78" s="1"/>
      <c r="AH78" s="60"/>
      <c r="AI78" s="46"/>
      <c r="AJ78" s="1"/>
      <c r="AK78" s="60"/>
      <c r="AL78" s="46"/>
      <c r="AM78" s="1"/>
      <c r="AN78" s="60"/>
      <c r="AO78" s="46"/>
      <c r="AP78" s="1"/>
      <c r="AQ78" s="60"/>
      <c r="AR78" s="46">
        <v>2.68</v>
      </c>
      <c r="AS78" s="1">
        <v>6.6602000000000006</v>
      </c>
      <c r="AT78" s="60">
        <v>6.1857693562500673</v>
      </c>
      <c r="AU78" s="46"/>
      <c r="AV78" s="1"/>
      <c r="AW78" s="60"/>
      <c r="AX78" s="46"/>
      <c r="AY78" s="1">
        <v>1.238</v>
      </c>
      <c r="AZ78" s="60">
        <v>0.33359279968640182</v>
      </c>
      <c r="BA78" s="46"/>
      <c r="BB78" s="1"/>
      <c r="BC78" s="60"/>
      <c r="BD78" s="46" t="s">
        <v>1763</v>
      </c>
      <c r="BE78" s="1"/>
      <c r="BF78" s="60"/>
      <c r="BG78" s="47">
        <v>2.84</v>
      </c>
      <c r="BH78" s="43">
        <v>9.0585000000000004</v>
      </c>
      <c r="BI78" s="69">
        <v>7.6348251814732002</v>
      </c>
    </row>
    <row r="79" spans="1:61">
      <c r="A79" t="s">
        <v>460</v>
      </c>
      <c r="B79" s="134" t="s">
        <v>1765</v>
      </c>
      <c r="C79" s="2" t="s">
        <v>460</v>
      </c>
      <c r="D79" s="2" t="s">
        <v>164</v>
      </c>
      <c r="E79" s="46"/>
      <c r="F79" s="1"/>
      <c r="G79" s="60"/>
      <c r="H79" s="46">
        <v>923.53</v>
      </c>
      <c r="I79" s="1">
        <v>798.52539999999999</v>
      </c>
      <c r="J79" s="60">
        <v>672</v>
      </c>
      <c r="K79" s="46"/>
      <c r="L79" s="1"/>
      <c r="M79" s="60"/>
      <c r="N79" s="46"/>
      <c r="O79" s="1"/>
      <c r="P79" s="60"/>
      <c r="Q79" s="46"/>
      <c r="R79" s="1"/>
      <c r="S79" s="60"/>
      <c r="T79" s="46">
        <v>0.28999999999999998</v>
      </c>
      <c r="U79" s="1"/>
      <c r="V79" s="60"/>
      <c r="W79" s="46"/>
      <c r="X79" s="1"/>
      <c r="Y79" s="1"/>
      <c r="Z79" s="46"/>
      <c r="AA79" s="1"/>
      <c r="AB79" s="60"/>
      <c r="AC79" s="46"/>
      <c r="AD79" s="1"/>
      <c r="AE79" s="60"/>
      <c r="AF79" s="46">
        <v>78.990000000000009</v>
      </c>
      <c r="AG79" s="1">
        <v>611.13629999999989</v>
      </c>
      <c r="AH79" s="60">
        <v>1194</v>
      </c>
      <c r="AI79" s="46"/>
      <c r="AJ79" s="1"/>
      <c r="AK79" s="60"/>
      <c r="AL79" s="46"/>
      <c r="AM79" s="1"/>
      <c r="AN79" s="60"/>
      <c r="AO79" s="46">
        <v>4985.28</v>
      </c>
      <c r="AP79" s="1">
        <v>5632.4474</v>
      </c>
      <c r="AQ79" s="60">
        <v>5398</v>
      </c>
      <c r="AR79" s="46">
        <v>1.65</v>
      </c>
      <c r="AS79" s="1">
        <v>0.70599999999999996</v>
      </c>
      <c r="AT79" s="60">
        <v>11</v>
      </c>
      <c r="AU79" s="46"/>
      <c r="AV79" s="1"/>
      <c r="AW79" s="60"/>
      <c r="AX79" s="46">
        <v>899.43999999999994</v>
      </c>
      <c r="AY79" s="1">
        <v>1130.0991999999999</v>
      </c>
      <c r="AZ79" s="60">
        <v>1150</v>
      </c>
      <c r="BA79" s="46">
        <v>0.62000000000000011</v>
      </c>
      <c r="BB79" s="1"/>
      <c r="BC79" s="60">
        <v>16</v>
      </c>
      <c r="BD79" s="46">
        <v>5.74</v>
      </c>
      <c r="BE79" s="1">
        <v>0.44</v>
      </c>
      <c r="BF79" s="60">
        <v>0.26961867899536129</v>
      </c>
      <c r="BG79" s="47">
        <v>6895.54</v>
      </c>
      <c r="BH79" s="43">
        <v>8173.3543000000009</v>
      </c>
      <c r="BI79" s="69">
        <v>8441.2696186789999</v>
      </c>
    </row>
    <row r="80" spans="1:61">
      <c r="A80" t="s">
        <v>460</v>
      </c>
      <c r="B80" s="134" t="s">
        <v>1764</v>
      </c>
      <c r="C80" s="2" t="s">
        <v>460</v>
      </c>
      <c r="D80" s="2" t="s">
        <v>258</v>
      </c>
      <c r="E80" s="46"/>
      <c r="F80" s="1"/>
      <c r="G80" s="60"/>
      <c r="H80" s="46"/>
      <c r="I80" s="1">
        <v>0.58050000000000002</v>
      </c>
      <c r="J80" s="60">
        <v>0.56439918572063863</v>
      </c>
      <c r="K80" s="46"/>
      <c r="L80" s="1"/>
      <c r="M80" s="60"/>
      <c r="N80" s="46"/>
      <c r="O80" s="1"/>
      <c r="P80" s="60"/>
      <c r="Q80" s="46"/>
      <c r="R80" s="1"/>
      <c r="S80" s="60"/>
      <c r="T80" s="46"/>
      <c r="U80" s="1"/>
      <c r="V80" s="60"/>
      <c r="W80" s="46"/>
      <c r="X80" s="1"/>
      <c r="Y80" s="1"/>
      <c r="Z80" s="46"/>
      <c r="AA80" s="1"/>
      <c r="AB80" s="60"/>
      <c r="AC80" s="46"/>
      <c r="AD80" s="1"/>
      <c r="AE80" s="60"/>
      <c r="AF80" s="46">
        <v>88.74</v>
      </c>
      <c r="AG80" s="1">
        <v>17.486599999999999</v>
      </c>
      <c r="AH80" s="60">
        <v>16.930764429618744</v>
      </c>
      <c r="AI80" s="46"/>
      <c r="AJ80" s="1"/>
      <c r="AK80" s="60"/>
      <c r="AL80" s="46"/>
      <c r="AM80" s="1"/>
      <c r="AN80" s="60"/>
      <c r="AO80" s="46">
        <v>46.14</v>
      </c>
      <c r="AP80" s="1">
        <v>24.287399999999998</v>
      </c>
      <c r="AQ80" s="60">
        <v>22.896220888475497</v>
      </c>
      <c r="AR80" s="46">
        <v>2.64</v>
      </c>
      <c r="AS80" s="1"/>
      <c r="AT80" s="60"/>
      <c r="AU80" s="46"/>
      <c r="AV80" s="1"/>
      <c r="AW80" s="60"/>
      <c r="AX80" s="46"/>
      <c r="AY80" s="1"/>
      <c r="AZ80" s="60"/>
      <c r="BA80" s="46">
        <v>30.810000000000002</v>
      </c>
      <c r="BB80" s="1">
        <v>88.092300000000009</v>
      </c>
      <c r="BC80" s="60">
        <v>85.909826197661403</v>
      </c>
      <c r="BD80" s="46">
        <v>146.12</v>
      </c>
      <c r="BE80" s="1">
        <v>76.288300000000007</v>
      </c>
      <c r="BF80" s="60">
        <v>72.193179917138949</v>
      </c>
      <c r="BG80" s="47">
        <v>314.45000000000005</v>
      </c>
      <c r="BH80" s="43">
        <v>206.73509999999999</v>
      </c>
      <c r="BI80" s="69">
        <v>198.494390618615</v>
      </c>
    </row>
    <row r="81" spans="1:61">
      <c r="A81" t="s">
        <v>460</v>
      </c>
      <c r="B81" s="134" t="s">
        <v>1764</v>
      </c>
      <c r="C81" s="2" t="s">
        <v>460</v>
      </c>
      <c r="D81" s="2" t="s">
        <v>165</v>
      </c>
      <c r="E81" s="46"/>
      <c r="F81" s="1"/>
      <c r="G81" s="60"/>
      <c r="H81" s="46">
        <v>0.1</v>
      </c>
      <c r="I81" s="1"/>
      <c r="J81" s="60"/>
      <c r="K81" s="46"/>
      <c r="L81" s="1"/>
      <c r="M81" s="60"/>
      <c r="N81" s="46"/>
      <c r="O81" s="1"/>
      <c r="P81" s="60"/>
      <c r="Q81" s="46"/>
      <c r="R81" s="1"/>
      <c r="S81" s="60"/>
      <c r="T81" s="46"/>
      <c r="U81" s="1"/>
      <c r="V81" s="60"/>
      <c r="W81" s="46"/>
      <c r="X81" s="1"/>
      <c r="Y81" s="1"/>
      <c r="Z81" s="46"/>
      <c r="AA81" s="1"/>
      <c r="AB81" s="60"/>
      <c r="AC81" s="46"/>
      <c r="AD81" s="1"/>
      <c r="AE81" s="60"/>
      <c r="AF81" s="46">
        <v>271.92</v>
      </c>
      <c r="AG81" s="1">
        <v>157.11109999999999</v>
      </c>
      <c r="AH81" s="60">
        <v>152.11710815014203</v>
      </c>
      <c r="AI81" s="46"/>
      <c r="AJ81" s="1"/>
      <c r="AK81" s="60"/>
      <c r="AL81" s="46"/>
      <c r="AM81" s="1"/>
      <c r="AN81" s="60"/>
      <c r="AO81" s="46"/>
      <c r="AP81" s="1"/>
      <c r="AQ81" s="60"/>
      <c r="AR81" s="46"/>
      <c r="AS81" s="1"/>
      <c r="AT81" s="60"/>
      <c r="AU81" s="46"/>
      <c r="AV81" s="1"/>
      <c r="AW81" s="60"/>
      <c r="AX81" s="46">
        <v>0.85</v>
      </c>
      <c r="AY81" s="1"/>
      <c r="AZ81" s="60"/>
      <c r="BA81" s="46">
        <v>333.2</v>
      </c>
      <c r="BB81" s="1">
        <v>230.67250000000001</v>
      </c>
      <c r="BC81" s="60">
        <v>224.9576226705405</v>
      </c>
      <c r="BD81" s="46">
        <v>31.85</v>
      </c>
      <c r="BE81" s="1">
        <v>20.117199999999997</v>
      </c>
      <c r="BF81" s="60">
        <v>19.037318160570724</v>
      </c>
      <c r="BG81" s="47">
        <v>637.91999999999996</v>
      </c>
      <c r="BH81" s="43">
        <v>407.9008</v>
      </c>
      <c r="BI81" s="69">
        <v>396.112048981253</v>
      </c>
    </row>
    <row r="82" spans="1:61">
      <c r="A82" t="s">
        <v>460</v>
      </c>
      <c r="B82" s="134" t="s">
        <v>1765</v>
      </c>
      <c r="C82" s="2" t="s">
        <v>460</v>
      </c>
      <c r="D82" s="2" t="s">
        <v>510</v>
      </c>
      <c r="E82" s="46"/>
      <c r="F82" s="1"/>
      <c r="G82" s="60"/>
      <c r="H82" s="46">
        <v>36.39</v>
      </c>
      <c r="I82" s="1">
        <v>33.201300000000003</v>
      </c>
      <c r="J82" s="60">
        <v>32.280424952397318</v>
      </c>
      <c r="K82" s="46"/>
      <c r="L82" s="1"/>
      <c r="M82" s="60"/>
      <c r="N82" s="46"/>
      <c r="O82" s="1"/>
      <c r="P82" s="60"/>
      <c r="Q82" s="46"/>
      <c r="R82" s="1"/>
      <c r="S82" s="60"/>
      <c r="T82" s="46"/>
      <c r="U82" s="1"/>
      <c r="V82" s="60"/>
      <c r="W82" s="46"/>
      <c r="X82" s="1"/>
      <c r="Y82" s="1"/>
      <c r="Z82" s="46"/>
      <c r="AA82" s="1"/>
      <c r="AB82" s="60"/>
      <c r="AC82" s="46"/>
      <c r="AD82" s="1"/>
      <c r="AE82" s="60"/>
      <c r="AF82" s="46"/>
      <c r="AG82" s="1"/>
      <c r="AH82" s="60"/>
      <c r="AI82" s="46"/>
      <c r="AJ82" s="1"/>
      <c r="AK82" s="60"/>
      <c r="AL82" s="46"/>
      <c r="AM82" s="1"/>
      <c r="AN82" s="60"/>
      <c r="AO82" s="46">
        <v>11.04</v>
      </c>
      <c r="AP82" s="1">
        <v>10.189699999999998</v>
      </c>
      <c r="AQ82" s="60">
        <v>0.12222404347104802</v>
      </c>
      <c r="AR82" s="46"/>
      <c r="AS82" s="1"/>
      <c r="AT82" s="60"/>
      <c r="AU82" s="46"/>
      <c r="AV82" s="1"/>
      <c r="AW82" s="60"/>
      <c r="AX82" s="46"/>
      <c r="AY82" s="1"/>
      <c r="AZ82" s="60"/>
      <c r="BA82" s="46"/>
      <c r="BB82" s="1"/>
      <c r="BC82" s="60"/>
      <c r="BD82" s="46" t="s">
        <v>1763</v>
      </c>
      <c r="BE82" s="1"/>
      <c r="BF82" s="60"/>
      <c r="BG82" s="47">
        <v>47.43</v>
      </c>
      <c r="BH82" s="43">
        <v>43.391000000000005</v>
      </c>
      <c r="BI82" s="69">
        <v>32.402648995868397</v>
      </c>
    </row>
    <row r="83" spans="1:61">
      <c r="A83" t="s">
        <v>460</v>
      </c>
      <c r="B83" s="134" t="s">
        <v>1764</v>
      </c>
      <c r="C83" s="2" t="s">
        <v>460</v>
      </c>
      <c r="D83" s="2" t="s">
        <v>511</v>
      </c>
      <c r="E83" s="46"/>
      <c r="F83" s="1"/>
      <c r="G83" s="60"/>
      <c r="H83" s="46">
        <v>1.56</v>
      </c>
      <c r="I83" s="1">
        <v>1.2850999999999999</v>
      </c>
      <c r="J83" s="60">
        <v>1.2494563196719943</v>
      </c>
      <c r="K83" s="46"/>
      <c r="L83" s="1"/>
      <c r="M83" s="60"/>
      <c r="N83" s="46"/>
      <c r="O83" s="1"/>
      <c r="P83" s="60"/>
      <c r="Q83" s="46"/>
      <c r="R83" s="1"/>
      <c r="S83" s="60"/>
      <c r="T83" s="46"/>
      <c r="U83" s="1"/>
      <c r="V83" s="60"/>
      <c r="W83" s="46"/>
      <c r="X83" s="1"/>
      <c r="Y83" s="1"/>
      <c r="Z83" s="46"/>
      <c r="AA83" s="1"/>
      <c r="AB83" s="60"/>
      <c r="AC83" s="46"/>
      <c r="AD83" s="1"/>
      <c r="AE83" s="60"/>
      <c r="AF83" s="46"/>
      <c r="AG83" s="1"/>
      <c r="AH83" s="60"/>
      <c r="AI83" s="46"/>
      <c r="AJ83" s="1"/>
      <c r="AK83" s="60"/>
      <c r="AL83" s="46"/>
      <c r="AM83" s="1"/>
      <c r="AN83" s="60"/>
      <c r="AO83" s="46"/>
      <c r="AP83" s="1">
        <v>8.0399999999999999E-2</v>
      </c>
      <c r="AQ83" s="60">
        <v>7.5794698462306798E-2</v>
      </c>
      <c r="AR83" s="46"/>
      <c r="AS83" s="1"/>
      <c r="AT83" s="60"/>
      <c r="AU83" s="46"/>
      <c r="AV83" s="1"/>
      <c r="AW83" s="60"/>
      <c r="AX83" s="46"/>
      <c r="AY83" s="1"/>
      <c r="AZ83" s="60"/>
      <c r="BA83" s="46"/>
      <c r="BB83" s="1"/>
      <c r="BC83" s="60"/>
      <c r="BD83" s="46" t="s">
        <v>1763</v>
      </c>
      <c r="BE83" s="1"/>
      <c r="BF83" s="60"/>
      <c r="BG83" s="47">
        <v>1.56</v>
      </c>
      <c r="BH83" s="43">
        <v>1.3654999999999999</v>
      </c>
      <c r="BI83" s="69">
        <v>1.3252510181343</v>
      </c>
    </row>
    <row r="84" spans="1:61">
      <c r="A84" t="s">
        <v>460</v>
      </c>
      <c r="B84" s="134" t="s">
        <v>1765</v>
      </c>
      <c r="C84" s="2" t="s">
        <v>460</v>
      </c>
      <c r="D84" s="2" t="s">
        <v>166</v>
      </c>
      <c r="E84" s="46"/>
      <c r="F84" s="1"/>
      <c r="G84" s="60"/>
      <c r="H84" s="46">
        <v>0.55000000000000004</v>
      </c>
      <c r="I84" s="1">
        <v>0.42759999999999998</v>
      </c>
      <c r="J84" s="60">
        <v>0.41574003757819994</v>
      </c>
      <c r="K84" s="46"/>
      <c r="L84" s="1"/>
      <c r="M84" s="60"/>
      <c r="N84" s="46"/>
      <c r="O84" s="1"/>
      <c r="P84" s="60"/>
      <c r="Q84" s="46"/>
      <c r="R84" s="1"/>
      <c r="S84" s="60"/>
      <c r="T84" s="46"/>
      <c r="U84" s="1"/>
      <c r="V84" s="60"/>
      <c r="W84" s="46"/>
      <c r="X84" s="1"/>
      <c r="Y84" s="1"/>
      <c r="Z84" s="46"/>
      <c r="AA84" s="1"/>
      <c r="AB84" s="60"/>
      <c r="AC84" s="46"/>
      <c r="AD84" s="1"/>
      <c r="AE84" s="60"/>
      <c r="AF84" s="46"/>
      <c r="AG84" s="1"/>
      <c r="AH84" s="60"/>
      <c r="AI84" s="46"/>
      <c r="AJ84" s="1"/>
      <c r="AK84" s="60"/>
      <c r="AL84" s="46"/>
      <c r="AM84" s="1"/>
      <c r="AN84" s="60"/>
      <c r="AO84" s="46"/>
      <c r="AP84" s="1"/>
      <c r="AQ84" s="60"/>
      <c r="AR84" s="46"/>
      <c r="AS84" s="1"/>
      <c r="AT84" s="60"/>
      <c r="AU84" s="46"/>
      <c r="AV84" s="1"/>
      <c r="AW84" s="60"/>
      <c r="AX84" s="46"/>
      <c r="AY84" s="1"/>
      <c r="AZ84" s="60"/>
      <c r="BA84" s="46"/>
      <c r="BB84" s="1"/>
      <c r="BC84" s="60"/>
      <c r="BD84" s="46" t="s">
        <v>1763</v>
      </c>
      <c r="BE84" s="1"/>
      <c r="BF84" s="60"/>
      <c r="BG84" s="47">
        <v>0.55000000000000004</v>
      </c>
      <c r="BH84" s="43">
        <v>0.42759999999999998</v>
      </c>
      <c r="BI84" s="69">
        <v>0.41574003757819999</v>
      </c>
    </row>
    <row r="85" spans="1:61">
      <c r="A85" t="s">
        <v>785</v>
      </c>
      <c r="B85" s="134" t="s">
        <v>1765</v>
      </c>
      <c r="C85" s="2" t="s">
        <v>460</v>
      </c>
      <c r="D85" s="2" t="s">
        <v>317</v>
      </c>
      <c r="E85" s="46"/>
      <c r="F85" s="1"/>
      <c r="G85" s="60"/>
      <c r="H85" s="46"/>
      <c r="I85" s="1">
        <v>2.1000000000000001E-2</v>
      </c>
      <c r="J85" s="60">
        <v>2.0417541602297005E-2</v>
      </c>
      <c r="K85" s="46"/>
      <c r="L85" s="1"/>
      <c r="M85" s="60"/>
      <c r="N85" s="46"/>
      <c r="O85" s="1"/>
      <c r="P85" s="60"/>
      <c r="Q85" s="46"/>
      <c r="R85" s="1"/>
      <c r="S85" s="60"/>
      <c r="T85" s="46"/>
      <c r="U85" s="1"/>
      <c r="V85" s="60"/>
      <c r="W85" s="46"/>
      <c r="X85" s="1"/>
      <c r="Y85" s="1"/>
      <c r="Z85" s="46"/>
      <c r="AA85" s="1"/>
      <c r="AB85" s="60"/>
      <c r="AC85" s="46"/>
      <c r="AD85" s="1"/>
      <c r="AE85" s="60"/>
      <c r="AF85" s="46"/>
      <c r="AG85" s="1">
        <v>0.24049999999999999</v>
      </c>
      <c r="AH85" s="60">
        <v>0.23285537756472433</v>
      </c>
      <c r="AI85" s="46"/>
      <c r="AJ85" s="1"/>
      <c r="AK85" s="60"/>
      <c r="AL85" s="46"/>
      <c r="AM85" s="1"/>
      <c r="AN85" s="60"/>
      <c r="AO85" s="46"/>
      <c r="AP85" s="1">
        <v>9.7999999999999997E-3</v>
      </c>
      <c r="AQ85" s="60">
        <v>1.1754964582041385E-4</v>
      </c>
      <c r="AR85" s="46"/>
      <c r="AS85" s="1"/>
      <c r="AT85" s="60"/>
      <c r="AU85" s="46"/>
      <c r="AV85" s="1"/>
      <c r="AW85" s="60"/>
      <c r="AX85" s="46"/>
      <c r="AY85" s="1"/>
      <c r="AZ85" s="60"/>
      <c r="BA85" s="46"/>
      <c r="BB85" s="1">
        <v>0.2833</v>
      </c>
      <c r="BC85" s="60">
        <v>0.27628128408268915</v>
      </c>
      <c r="BD85" s="46" t="s">
        <v>1763</v>
      </c>
      <c r="BE85" s="1">
        <v>1.5E-3</v>
      </c>
      <c r="BF85" s="60">
        <v>9.1915458748418634E-4</v>
      </c>
      <c r="BG85" s="47"/>
      <c r="BH85" s="43">
        <v>0.55610000000000004</v>
      </c>
      <c r="BI85" s="69">
        <v>0.53059090748301496</v>
      </c>
    </row>
    <row r="86" spans="1:61">
      <c r="A86" t="s">
        <v>460</v>
      </c>
      <c r="B86" s="134" t="s">
        <v>1764</v>
      </c>
      <c r="C86" s="2" t="s">
        <v>460</v>
      </c>
      <c r="D86" s="2" t="s">
        <v>39</v>
      </c>
      <c r="E86" s="46"/>
      <c r="F86" s="1"/>
      <c r="G86" s="60"/>
      <c r="H86" s="46">
        <v>1442.94</v>
      </c>
      <c r="I86" s="1">
        <v>1347.3885</v>
      </c>
      <c r="J86" s="60">
        <v>1387</v>
      </c>
      <c r="K86" s="46"/>
      <c r="L86" s="1"/>
      <c r="M86" s="60"/>
      <c r="N86" s="46"/>
      <c r="O86" s="1"/>
      <c r="P86" s="60"/>
      <c r="Q86" s="46">
        <v>475.08</v>
      </c>
      <c r="R86" s="1">
        <v>567.65339999999992</v>
      </c>
      <c r="S86" s="60">
        <v>544</v>
      </c>
      <c r="T86" s="46"/>
      <c r="U86" s="1"/>
      <c r="V86" s="60"/>
      <c r="W86" s="46"/>
      <c r="X86" s="1"/>
      <c r="Y86" s="1"/>
      <c r="Z86" s="46"/>
      <c r="AA86" s="1"/>
      <c r="AB86" s="60"/>
      <c r="AC86" s="46"/>
      <c r="AD86" s="1"/>
      <c r="AE86" s="60"/>
      <c r="AF86" s="46">
        <v>336.91</v>
      </c>
      <c r="AG86" s="1">
        <v>431.50239999999997</v>
      </c>
      <c r="AH86" s="60">
        <v>453</v>
      </c>
      <c r="AI86" s="46"/>
      <c r="AJ86" s="1">
        <v>0.16200000000000001</v>
      </c>
      <c r="AK86" s="60">
        <v>4.6798018069478385E-2</v>
      </c>
      <c r="AL86" s="46"/>
      <c r="AM86" s="1"/>
      <c r="AN86" s="60"/>
      <c r="AO86" s="46">
        <v>3856.05</v>
      </c>
      <c r="AP86" s="1">
        <v>3749.7439000000004</v>
      </c>
      <c r="AQ86" s="60">
        <v>3691</v>
      </c>
      <c r="AR86" s="46">
        <v>14.18</v>
      </c>
      <c r="AS86" s="1">
        <v>17.167100000000001</v>
      </c>
      <c r="AT86" s="60">
        <v>21</v>
      </c>
      <c r="AU86" s="46"/>
      <c r="AV86" s="1"/>
      <c r="AW86" s="60"/>
      <c r="AX86" s="46">
        <v>4.05</v>
      </c>
      <c r="AY86" s="1">
        <v>5.8339999999999996</v>
      </c>
      <c r="AZ86" s="60">
        <v>3</v>
      </c>
      <c r="BA86" s="46">
        <v>0.08</v>
      </c>
      <c r="BB86" s="1">
        <v>0.35099999999999998</v>
      </c>
      <c r="BC86" s="60">
        <v>0.34230402651967484</v>
      </c>
      <c r="BD86" s="46">
        <v>0.05</v>
      </c>
      <c r="BE86" s="1">
        <v>2.9721000000000002</v>
      </c>
      <c r="BF86" s="60">
        <v>1</v>
      </c>
      <c r="BG86" s="47">
        <v>6129.34</v>
      </c>
      <c r="BH86" s="43">
        <v>6122.7743999999993</v>
      </c>
      <c r="BI86" s="69">
        <v>6100.3891020445899</v>
      </c>
    </row>
    <row r="87" spans="1:61">
      <c r="A87" t="s">
        <v>882</v>
      </c>
      <c r="B87" s="134" t="s">
        <v>1765</v>
      </c>
      <c r="C87" s="2" t="s">
        <v>460</v>
      </c>
      <c r="D87" s="2" t="s">
        <v>40</v>
      </c>
      <c r="E87" s="46"/>
      <c r="F87" s="1"/>
      <c r="G87" s="60"/>
      <c r="H87" s="46"/>
      <c r="I87" s="1"/>
      <c r="J87" s="60"/>
      <c r="K87" s="46"/>
      <c r="L87" s="1"/>
      <c r="M87" s="60"/>
      <c r="N87" s="46"/>
      <c r="O87" s="1"/>
      <c r="P87" s="60"/>
      <c r="Q87" s="46"/>
      <c r="R87" s="1"/>
      <c r="S87" s="60"/>
      <c r="T87" s="46"/>
      <c r="U87" s="1"/>
      <c r="V87" s="60"/>
      <c r="W87" s="46"/>
      <c r="X87" s="1"/>
      <c r="Y87" s="1"/>
      <c r="Z87" s="46"/>
      <c r="AA87" s="1"/>
      <c r="AB87" s="60"/>
      <c r="AC87" s="46"/>
      <c r="AD87" s="1"/>
      <c r="AE87" s="60"/>
      <c r="AF87" s="46"/>
      <c r="AG87" s="1"/>
      <c r="AH87" s="60"/>
      <c r="AI87" s="46"/>
      <c r="AJ87" s="1"/>
      <c r="AK87" s="60"/>
      <c r="AL87" s="46"/>
      <c r="AM87" s="1"/>
      <c r="AN87" s="60"/>
      <c r="AO87" s="46">
        <v>1.31</v>
      </c>
      <c r="AP87" s="1"/>
      <c r="AQ87" s="60"/>
      <c r="AR87" s="46"/>
      <c r="AS87" s="1"/>
      <c r="AT87" s="60"/>
      <c r="AU87" s="46"/>
      <c r="AV87" s="1"/>
      <c r="AW87" s="60"/>
      <c r="AX87" s="46">
        <v>0.09</v>
      </c>
      <c r="AY87" s="1"/>
      <c r="AZ87" s="60"/>
      <c r="BA87" s="46"/>
      <c r="BB87" s="1"/>
      <c r="BC87" s="60"/>
      <c r="BD87" s="46" t="s">
        <v>1763</v>
      </c>
      <c r="BE87" s="1"/>
      <c r="BF87" s="60"/>
      <c r="BG87" s="47">
        <v>1.4</v>
      </c>
      <c r="BH87" s="43"/>
      <c r="BI87" s="69"/>
    </row>
    <row r="88" spans="1:61">
      <c r="A88" t="s">
        <v>460</v>
      </c>
      <c r="B88" s="134" t="s">
        <v>1765</v>
      </c>
      <c r="C88" s="2" t="s">
        <v>460</v>
      </c>
      <c r="D88" s="2" t="s">
        <v>512</v>
      </c>
      <c r="E88" s="46"/>
      <c r="F88" s="1"/>
      <c r="G88" s="60"/>
      <c r="H88" s="46"/>
      <c r="I88" s="1"/>
      <c r="J88" s="60"/>
      <c r="K88" s="46"/>
      <c r="L88" s="1"/>
      <c r="M88" s="60"/>
      <c r="N88" s="46"/>
      <c r="O88" s="1"/>
      <c r="P88" s="60"/>
      <c r="Q88" s="46"/>
      <c r="R88" s="1"/>
      <c r="S88" s="60"/>
      <c r="T88" s="46"/>
      <c r="U88" s="1"/>
      <c r="V88" s="60"/>
      <c r="W88" s="46"/>
      <c r="X88" s="1"/>
      <c r="Y88" s="1"/>
      <c r="Z88" s="46"/>
      <c r="AA88" s="1"/>
      <c r="AB88" s="60"/>
      <c r="AC88" s="46"/>
      <c r="AD88" s="1"/>
      <c r="AE88" s="60"/>
      <c r="AF88" s="46"/>
      <c r="AG88" s="1"/>
      <c r="AH88" s="60"/>
      <c r="AI88" s="46"/>
      <c r="AJ88" s="1"/>
      <c r="AK88" s="60"/>
      <c r="AL88" s="46"/>
      <c r="AM88" s="1"/>
      <c r="AN88" s="60"/>
      <c r="AO88" s="46"/>
      <c r="AP88" s="1"/>
      <c r="AQ88" s="60"/>
      <c r="AR88" s="46"/>
      <c r="AS88" s="1"/>
      <c r="AT88" s="60"/>
      <c r="AU88" s="46"/>
      <c r="AV88" s="1"/>
      <c r="AW88" s="60"/>
      <c r="AX88" s="46"/>
      <c r="AY88" s="1"/>
      <c r="AZ88" s="60"/>
      <c r="BA88" s="46"/>
      <c r="BB88" s="1">
        <v>0.27450000000000002</v>
      </c>
      <c r="BC88" s="60">
        <v>0.26769930279102783</v>
      </c>
      <c r="BD88" s="46" t="s">
        <v>1763</v>
      </c>
      <c r="BE88" s="1"/>
      <c r="BF88" s="60"/>
      <c r="BG88" s="47"/>
      <c r="BH88" s="43">
        <v>0.27450000000000002</v>
      </c>
      <c r="BI88" s="69">
        <v>0.26769930279102799</v>
      </c>
    </row>
    <row r="89" spans="1:61">
      <c r="A89" t="s">
        <v>460</v>
      </c>
      <c r="B89" s="134" t="s">
        <v>1765</v>
      </c>
      <c r="C89" s="2" t="s">
        <v>460</v>
      </c>
      <c r="D89" s="2" t="s">
        <v>513</v>
      </c>
      <c r="E89" s="46"/>
      <c r="F89" s="1"/>
      <c r="G89" s="60"/>
      <c r="H89" s="46"/>
      <c r="I89" s="1">
        <v>8.2182999999999993</v>
      </c>
      <c r="J89" s="60">
        <v>7.9903562928646403</v>
      </c>
      <c r="K89" s="46"/>
      <c r="L89" s="1"/>
      <c r="M89" s="60"/>
      <c r="N89" s="46"/>
      <c r="O89" s="1"/>
      <c r="P89" s="60"/>
      <c r="Q89" s="46"/>
      <c r="R89" s="1"/>
      <c r="S89" s="60"/>
      <c r="T89" s="46"/>
      <c r="U89" s="1"/>
      <c r="V89" s="60"/>
      <c r="W89" s="46"/>
      <c r="X89" s="1">
        <v>4.4352999999999998</v>
      </c>
      <c r="Y89" s="1">
        <v>2.7245640591595035</v>
      </c>
      <c r="Z89" s="46"/>
      <c r="AA89" s="1"/>
      <c r="AB89" s="60"/>
      <c r="AC89" s="46"/>
      <c r="AD89" s="1"/>
      <c r="AE89" s="60"/>
      <c r="AF89" s="46"/>
      <c r="AG89" s="1">
        <v>92.185599999999994</v>
      </c>
      <c r="AH89" s="60">
        <v>89.255354237133687</v>
      </c>
      <c r="AI89" s="46"/>
      <c r="AJ89" s="1"/>
      <c r="AK89" s="60"/>
      <c r="AL89" s="46"/>
      <c r="AM89" s="1"/>
      <c r="AN89" s="60"/>
      <c r="AO89" s="46"/>
      <c r="AP89" s="1">
        <v>44.158699999999996</v>
      </c>
      <c r="AQ89" s="60">
        <v>0.52967750458060292</v>
      </c>
      <c r="AR89" s="46"/>
      <c r="AS89" s="1"/>
      <c r="AT89" s="60"/>
      <c r="AU89" s="46"/>
      <c r="AV89" s="1"/>
      <c r="AW89" s="60"/>
      <c r="AX89" s="46"/>
      <c r="AY89" s="1"/>
      <c r="AZ89" s="60"/>
      <c r="BA89" s="46"/>
      <c r="BB89" s="1">
        <v>103.64830000000001</v>
      </c>
      <c r="BC89" s="60">
        <v>101.08042858096643</v>
      </c>
      <c r="BD89" s="46" t="s">
        <v>1763</v>
      </c>
      <c r="BE89" s="1">
        <v>2.6848000000000001</v>
      </c>
      <c r="BF89" s="60">
        <v>1.6451641576516955</v>
      </c>
      <c r="BG89" s="47"/>
      <c r="BH89" s="43">
        <v>255.33100000000002</v>
      </c>
      <c r="BI89" s="69">
        <v>203.225544832357</v>
      </c>
    </row>
    <row r="90" spans="1:61">
      <c r="A90" t="s">
        <v>460</v>
      </c>
      <c r="B90" s="134" t="s">
        <v>1765</v>
      </c>
      <c r="C90" s="2" t="s">
        <v>460</v>
      </c>
      <c r="D90" s="2" t="s">
        <v>514</v>
      </c>
      <c r="E90" s="46"/>
      <c r="F90" s="1"/>
      <c r="G90" s="60"/>
      <c r="H90" s="46"/>
      <c r="I90" s="1"/>
      <c r="J90" s="60"/>
      <c r="K90" s="46"/>
      <c r="L90" s="1"/>
      <c r="M90" s="60"/>
      <c r="N90" s="46"/>
      <c r="O90" s="1"/>
      <c r="P90" s="60"/>
      <c r="Q90" s="46"/>
      <c r="R90" s="1"/>
      <c r="S90" s="60"/>
      <c r="T90" s="46"/>
      <c r="U90" s="1"/>
      <c r="V90" s="60"/>
      <c r="W90" s="46"/>
      <c r="X90" s="1"/>
      <c r="Y90" s="1"/>
      <c r="Z90" s="46"/>
      <c r="AA90" s="1"/>
      <c r="AB90" s="60"/>
      <c r="AC90" s="46"/>
      <c r="AD90" s="1"/>
      <c r="AE90" s="60"/>
      <c r="AF90" s="46"/>
      <c r="AG90" s="1">
        <v>2.0345</v>
      </c>
      <c r="AH90" s="60">
        <v>1.9698306264259109</v>
      </c>
      <c r="AI90" s="46"/>
      <c r="AJ90" s="1"/>
      <c r="AK90" s="60"/>
      <c r="AL90" s="46"/>
      <c r="AM90" s="1"/>
      <c r="AN90" s="60"/>
      <c r="AO90" s="46"/>
      <c r="AP90" s="1"/>
      <c r="AQ90" s="60"/>
      <c r="AR90" s="46"/>
      <c r="AS90" s="1"/>
      <c r="AT90" s="60"/>
      <c r="AU90" s="46"/>
      <c r="AV90" s="1"/>
      <c r="AW90" s="60"/>
      <c r="AX90" s="46"/>
      <c r="AY90" s="1"/>
      <c r="AZ90" s="60"/>
      <c r="BA90" s="46"/>
      <c r="BB90" s="1">
        <v>5.5999999999999999E-3</v>
      </c>
      <c r="BC90" s="60">
        <v>5.461260821966323E-3</v>
      </c>
      <c r="BD90" s="46" t="s">
        <v>1763</v>
      </c>
      <c r="BE90" s="1"/>
      <c r="BF90" s="60"/>
      <c r="BG90" s="47"/>
      <c r="BH90" s="43">
        <v>2.0400999999999998</v>
      </c>
      <c r="BI90" s="69">
        <v>1.97529188724788</v>
      </c>
    </row>
    <row r="91" spans="1:61">
      <c r="A91" t="s">
        <v>460</v>
      </c>
      <c r="B91" s="134" t="s">
        <v>1765</v>
      </c>
      <c r="C91" s="2" t="s">
        <v>460</v>
      </c>
      <c r="D91" s="2" t="s">
        <v>515</v>
      </c>
      <c r="E91" s="46"/>
      <c r="F91" s="1"/>
      <c r="G91" s="60"/>
      <c r="H91" s="46"/>
      <c r="I91" s="1"/>
      <c r="J91" s="60"/>
      <c r="K91" s="46"/>
      <c r="L91" s="1"/>
      <c r="M91" s="60"/>
      <c r="N91" s="46"/>
      <c r="O91" s="1"/>
      <c r="P91" s="60"/>
      <c r="Q91" s="46"/>
      <c r="R91" s="1"/>
      <c r="S91" s="60"/>
      <c r="T91" s="46"/>
      <c r="U91" s="1"/>
      <c r="V91" s="60"/>
      <c r="W91" s="46"/>
      <c r="X91" s="1"/>
      <c r="Y91" s="1"/>
      <c r="Z91" s="46"/>
      <c r="AA91" s="1"/>
      <c r="AB91" s="60"/>
      <c r="AC91" s="46"/>
      <c r="AD91" s="1"/>
      <c r="AE91" s="60"/>
      <c r="AF91" s="46"/>
      <c r="AG91" s="1">
        <v>0.41599999999999998</v>
      </c>
      <c r="AH91" s="60">
        <v>0.4027768693011447</v>
      </c>
      <c r="AI91" s="46"/>
      <c r="AJ91" s="1"/>
      <c r="AK91" s="60"/>
      <c r="AL91" s="46"/>
      <c r="AM91" s="1"/>
      <c r="AN91" s="60"/>
      <c r="AO91" s="46"/>
      <c r="AP91" s="1"/>
      <c r="AQ91" s="60"/>
      <c r="AR91" s="46"/>
      <c r="AS91" s="1"/>
      <c r="AT91" s="60"/>
      <c r="AU91" s="46"/>
      <c r="AV91" s="1"/>
      <c r="AW91" s="60"/>
      <c r="AX91" s="46"/>
      <c r="AY91" s="1"/>
      <c r="AZ91" s="60"/>
      <c r="BA91" s="46"/>
      <c r="BB91" s="1"/>
      <c r="BC91" s="60"/>
      <c r="BD91" s="46" t="s">
        <v>1763</v>
      </c>
      <c r="BE91" s="1"/>
      <c r="BF91" s="60"/>
      <c r="BG91" s="47"/>
      <c r="BH91" s="43">
        <v>0.41599999999999998</v>
      </c>
      <c r="BI91" s="69">
        <v>0.40277686930114498</v>
      </c>
    </row>
    <row r="92" spans="1:61">
      <c r="A92" t="s">
        <v>460</v>
      </c>
      <c r="B92" s="134" t="s">
        <v>1764</v>
      </c>
      <c r="C92" s="2" t="s">
        <v>460</v>
      </c>
      <c r="D92" s="2" t="s">
        <v>516</v>
      </c>
      <c r="E92" s="46"/>
      <c r="F92" s="1"/>
      <c r="G92" s="60"/>
      <c r="H92" s="46"/>
      <c r="I92" s="1"/>
      <c r="J92" s="60"/>
      <c r="K92" s="46"/>
      <c r="L92" s="1"/>
      <c r="M92" s="60"/>
      <c r="N92" s="46"/>
      <c r="O92" s="1"/>
      <c r="P92" s="60"/>
      <c r="Q92" s="46"/>
      <c r="R92" s="1"/>
      <c r="S92" s="60"/>
      <c r="T92" s="46"/>
      <c r="U92" s="1"/>
      <c r="V92" s="60"/>
      <c r="W92" s="46"/>
      <c r="X92" s="1"/>
      <c r="Y92" s="1"/>
      <c r="Z92" s="46"/>
      <c r="AA92" s="1"/>
      <c r="AB92" s="60"/>
      <c r="AC92" s="46"/>
      <c r="AD92" s="1"/>
      <c r="AE92" s="60"/>
      <c r="AF92" s="46"/>
      <c r="AG92" s="1">
        <v>0.19</v>
      </c>
      <c r="AH92" s="60">
        <v>0.18396058934427287</v>
      </c>
      <c r="AI92" s="46"/>
      <c r="AJ92" s="1"/>
      <c r="AK92" s="60"/>
      <c r="AL92" s="46"/>
      <c r="AM92" s="1"/>
      <c r="AN92" s="60"/>
      <c r="AO92" s="46"/>
      <c r="AP92" s="1"/>
      <c r="AQ92" s="60"/>
      <c r="AR92" s="46"/>
      <c r="AS92" s="1"/>
      <c r="AT92" s="60"/>
      <c r="AU92" s="46"/>
      <c r="AV92" s="1"/>
      <c r="AW92" s="60"/>
      <c r="AX92" s="46"/>
      <c r="AY92" s="1"/>
      <c r="AZ92" s="60"/>
      <c r="BA92" s="46"/>
      <c r="BB92" s="1"/>
      <c r="BC92" s="60"/>
      <c r="BD92" s="46" t="s">
        <v>1763</v>
      </c>
      <c r="BE92" s="1"/>
      <c r="BF92" s="60"/>
      <c r="BG92" s="47"/>
      <c r="BH92" s="43">
        <v>0.19</v>
      </c>
      <c r="BI92" s="69">
        <v>0.18396058934427301</v>
      </c>
    </row>
    <row r="93" spans="1:61">
      <c r="A93" t="s">
        <v>882</v>
      </c>
      <c r="B93" s="134" t="s">
        <v>1764</v>
      </c>
      <c r="C93" s="2" t="s">
        <v>460</v>
      </c>
      <c r="D93" s="2" t="s">
        <v>42</v>
      </c>
      <c r="E93" s="46"/>
      <c r="F93" s="1"/>
      <c r="G93" s="60"/>
      <c r="H93" s="46"/>
      <c r="I93" s="1"/>
      <c r="J93" s="60"/>
      <c r="K93" s="46"/>
      <c r="L93" s="1"/>
      <c r="M93" s="60"/>
      <c r="N93" s="46"/>
      <c r="O93" s="1"/>
      <c r="P93" s="60"/>
      <c r="Q93" s="46"/>
      <c r="R93" s="1"/>
      <c r="S93" s="60"/>
      <c r="T93" s="46"/>
      <c r="U93" s="1"/>
      <c r="V93" s="60"/>
      <c r="W93" s="46"/>
      <c r="X93" s="1"/>
      <c r="Y93" s="1"/>
      <c r="Z93" s="46"/>
      <c r="AA93" s="1"/>
      <c r="AB93" s="60"/>
      <c r="AC93" s="46"/>
      <c r="AD93" s="1"/>
      <c r="AE93" s="60"/>
      <c r="AF93" s="46">
        <v>0.34</v>
      </c>
      <c r="AG93" s="1"/>
      <c r="AH93" s="60"/>
      <c r="AI93" s="46"/>
      <c r="AJ93" s="1"/>
      <c r="AK93" s="60"/>
      <c r="AL93" s="46"/>
      <c r="AM93" s="1"/>
      <c r="AN93" s="60"/>
      <c r="AO93" s="46"/>
      <c r="AP93" s="1"/>
      <c r="AQ93" s="60"/>
      <c r="AR93" s="46"/>
      <c r="AS93" s="1"/>
      <c r="AT93" s="60"/>
      <c r="AU93" s="46"/>
      <c r="AV93" s="1"/>
      <c r="AW93" s="60"/>
      <c r="AX93" s="46"/>
      <c r="AY93" s="1"/>
      <c r="AZ93" s="60"/>
      <c r="BA93" s="46"/>
      <c r="BB93" s="1"/>
      <c r="BC93" s="60"/>
      <c r="BD93" s="46" t="s">
        <v>1763</v>
      </c>
      <c r="BE93" s="1"/>
      <c r="BF93" s="60"/>
      <c r="BG93" s="47">
        <v>0.34</v>
      </c>
      <c r="BH93" s="43"/>
      <c r="BI93" s="69"/>
    </row>
    <row r="94" spans="1:61">
      <c r="A94" t="s">
        <v>460</v>
      </c>
      <c r="B94" s="134" t="s">
        <v>1764</v>
      </c>
      <c r="C94" s="2" t="s">
        <v>460</v>
      </c>
      <c r="D94" s="2" t="s">
        <v>43</v>
      </c>
      <c r="E94" s="46"/>
      <c r="F94" s="1"/>
      <c r="G94" s="60"/>
      <c r="H94" s="46">
        <v>0.71</v>
      </c>
      <c r="I94" s="1"/>
      <c r="J94" s="60"/>
      <c r="K94" s="46"/>
      <c r="L94" s="1"/>
      <c r="M94" s="60"/>
      <c r="N94" s="46"/>
      <c r="O94" s="1"/>
      <c r="P94" s="60"/>
      <c r="Q94" s="46"/>
      <c r="R94" s="1"/>
      <c r="S94" s="60"/>
      <c r="T94" s="46"/>
      <c r="U94" s="1"/>
      <c r="V94" s="60"/>
      <c r="W94" s="46"/>
      <c r="X94" s="1"/>
      <c r="Y94" s="1"/>
      <c r="Z94" s="46"/>
      <c r="AA94" s="1"/>
      <c r="AB94" s="60"/>
      <c r="AC94" s="46"/>
      <c r="AD94" s="1"/>
      <c r="AE94" s="60"/>
      <c r="AF94" s="46"/>
      <c r="AG94" s="1"/>
      <c r="AH94" s="60"/>
      <c r="AI94" s="46"/>
      <c r="AJ94" s="1"/>
      <c r="AK94" s="60"/>
      <c r="AL94" s="46"/>
      <c r="AM94" s="1"/>
      <c r="AN94" s="60"/>
      <c r="AO94" s="46"/>
      <c r="AP94" s="1"/>
      <c r="AQ94" s="60"/>
      <c r="AR94" s="46"/>
      <c r="AS94" s="1"/>
      <c r="AT94" s="60"/>
      <c r="AU94" s="46"/>
      <c r="AV94" s="1"/>
      <c r="AW94" s="60"/>
      <c r="AX94" s="46"/>
      <c r="AY94" s="1"/>
      <c r="AZ94" s="60"/>
      <c r="BA94" s="46"/>
      <c r="BB94" s="1"/>
      <c r="BC94" s="60"/>
      <c r="BD94" s="46" t="s">
        <v>1763</v>
      </c>
      <c r="BE94" s="1">
        <v>0.21859999999999999</v>
      </c>
      <c r="BF94" s="60">
        <v>0.20686565475815522</v>
      </c>
      <c r="BG94" s="47">
        <v>0.71</v>
      </c>
      <c r="BH94" s="43">
        <v>0.21859999999999999</v>
      </c>
      <c r="BI94" s="69">
        <v>0.20686565475815499</v>
      </c>
    </row>
    <row r="95" spans="1:61">
      <c r="A95" t="s">
        <v>460</v>
      </c>
      <c r="B95" s="134" t="s">
        <v>1764</v>
      </c>
      <c r="C95" s="2" t="s">
        <v>460</v>
      </c>
      <c r="D95" s="2" t="s">
        <v>517</v>
      </c>
      <c r="E95" s="46"/>
      <c r="F95" s="1"/>
      <c r="G95" s="60"/>
      <c r="H95" s="46"/>
      <c r="I95" s="1"/>
      <c r="J95" s="60"/>
      <c r="K95" s="46"/>
      <c r="L95" s="1"/>
      <c r="M95" s="60"/>
      <c r="N95" s="46"/>
      <c r="O95" s="1"/>
      <c r="P95" s="60"/>
      <c r="Q95" s="46"/>
      <c r="R95" s="1"/>
      <c r="S95" s="60"/>
      <c r="T95" s="46"/>
      <c r="U95" s="1"/>
      <c r="V95" s="60"/>
      <c r="W95" s="46"/>
      <c r="X95" s="1"/>
      <c r="Y95" s="1"/>
      <c r="Z95" s="46"/>
      <c r="AA95" s="1"/>
      <c r="AB95" s="60"/>
      <c r="AC95" s="46"/>
      <c r="AD95" s="1"/>
      <c r="AE95" s="60"/>
      <c r="AF95" s="46">
        <v>0.56999999999999995</v>
      </c>
      <c r="AG95" s="1"/>
      <c r="AH95" s="60"/>
      <c r="AI95" s="46"/>
      <c r="AJ95" s="1"/>
      <c r="AK95" s="60"/>
      <c r="AL95" s="46"/>
      <c r="AM95" s="1"/>
      <c r="AN95" s="60"/>
      <c r="AO95" s="46">
        <v>971.05</v>
      </c>
      <c r="AP95" s="1">
        <v>892.4597</v>
      </c>
      <c r="AQ95" s="60">
        <v>785</v>
      </c>
      <c r="AR95" s="46"/>
      <c r="AS95" s="1"/>
      <c r="AT95" s="60"/>
      <c r="AU95" s="46"/>
      <c r="AV95" s="1"/>
      <c r="AW95" s="60"/>
      <c r="AX95" s="46"/>
      <c r="AY95" s="1"/>
      <c r="AZ95" s="60"/>
      <c r="BA95" s="46"/>
      <c r="BB95" s="1"/>
      <c r="BC95" s="60"/>
      <c r="BD95" s="46" t="s">
        <v>1763</v>
      </c>
      <c r="BE95" s="1"/>
      <c r="BF95" s="60"/>
      <c r="BG95" s="47">
        <v>971.62</v>
      </c>
      <c r="BH95" s="43">
        <v>892.4597</v>
      </c>
      <c r="BI95" s="69">
        <v>785</v>
      </c>
    </row>
    <row r="96" spans="1:61">
      <c r="A96" t="s">
        <v>460</v>
      </c>
      <c r="B96" s="134" t="s">
        <v>1764</v>
      </c>
      <c r="C96" s="2" t="s">
        <v>460</v>
      </c>
      <c r="D96" s="2" t="s">
        <v>169</v>
      </c>
      <c r="E96" s="46"/>
      <c r="F96" s="1"/>
      <c r="G96" s="60"/>
      <c r="H96" s="46">
        <v>0.02</v>
      </c>
      <c r="I96" s="1"/>
      <c r="J96" s="60"/>
      <c r="K96" s="46"/>
      <c r="L96" s="1"/>
      <c r="M96" s="60"/>
      <c r="N96" s="46"/>
      <c r="O96" s="1"/>
      <c r="P96" s="60"/>
      <c r="Q96" s="46"/>
      <c r="R96" s="1"/>
      <c r="S96" s="60"/>
      <c r="T96" s="46"/>
      <c r="U96" s="1"/>
      <c r="V96" s="60"/>
      <c r="W96" s="46"/>
      <c r="X96" s="1"/>
      <c r="Y96" s="1"/>
      <c r="Z96" s="46"/>
      <c r="AA96" s="1"/>
      <c r="AB96" s="60"/>
      <c r="AC96" s="46"/>
      <c r="AD96" s="1"/>
      <c r="AE96" s="60"/>
      <c r="AF96" s="46"/>
      <c r="AG96" s="1"/>
      <c r="AH96" s="60"/>
      <c r="AI96" s="46"/>
      <c r="AJ96" s="1"/>
      <c r="AK96" s="60"/>
      <c r="AL96" s="46"/>
      <c r="AM96" s="1"/>
      <c r="AN96" s="60"/>
      <c r="AO96" s="46"/>
      <c r="AP96" s="1"/>
      <c r="AQ96" s="60"/>
      <c r="AR96" s="46"/>
      <c r="AS96" s="1"/>
      <c r="AT96" s="60"/>
      <c r="AU96" s="46"/>
      <c r="AV96" s="1"/>
      <c r="AW96" s="60"/>
      <c r="AX96" s="46"/>
      <c r="AY96" s="1"/>
      <c r="AZ96" s="60"/>
      <c r="BA96" s="46"/>
      <c r="BB96" s="1"/>
      <c r="BC96" s="60"/>
      <c r="BD96" s="46" t="s">
        <v>1763</v>
      </c>
      <c r="BE96" s="1"/>
      <c r="BF96" s="60"/>
      <c r="BG96" s="47">
        <v>0.02</v>
      </c>
      <c r="BH96" s="43"/>
      <c r="BI96" s="69"/>
    </row>
    <row r="97" spans="1:61">
      <c r="A97" t="s">
        <v>460</v>
      </c>
      <c r="B97" s="134" t="s">
        <v>1764</v>
      </c>
      <c r="C97" s="2" t="s">
        <v>460</v>
      </c>
      <c r="D97" s="2" t="s">
        <v>518</v>
      </c>
      <c r="E97" s="46"/>
      <c r="F97" s="1"/>
      <c r="G97" s="60"/>
      <c r="H97" s="46">
        <v>0.38</v>
      </c>
      <c r="I97" s="1">
        <v>0.83</v>
      </c>
      <c r="J97" s="60">
        <v>0.80697902523364351</v>
      </c>
      <c r="K97" s="46"/>
      <c r="L97" s="1"/>
      <c r="M97" s="60"/>
      <c r="N97" s="46"/>
      <c r="O97" s="1"/>
      <c r="P97" s="60"/>
      <c r="Q97" s="46"/>
      <c r="R97" s="1"/>
      <c r="S97" s="60"/>
      <c r="T97" s="46"/>
      <c r="U97" s="1"/>
      <c r="V97" s="60"/>
      <c r="W97" s="46"/>
      <c r="X97" s="1"/>
      <c r="Y97" s="1"/>
      <c r="Z97" s="46"/>
      <c r="AA97" s="1"/>
      <c r="AB97" s="60"/>
      <c r="AC97" s="46"/>
      <c r="AD97" s="1"/>
      <c r="AE97" s="60"/>
      <c r="AF97" s="46"/>
      <c r="AG97" s="1"/>
      <c r="AH97" s="60"/>
      <c r="AI97" s="46"/>
      <c r="AJ97" s="1"/>
      <c r="AK97" s="60"/>
      <c r="AL97" s="46"/>
      <c r="AM97" s="1"/>
      <c r="AN97" s="60"/>
      <c r="AO97" s="46"/>
      <c r="AP97" s="1"/>
      <c r="AQ97" s="60"/>
      <c r="AR97" s="46"/>
      <c r="AS97" s="1"/>
      <c r="AT97" s="60"/>
      <c r="AU97" s="46"/>
      <c r="AV97" s="1"/>
      <c r="AW97" s="60"/>
      <c r="AX97" s="46"/>
      <c r="AY97" s="1"/>
      <c r="AZ97" s="60"/>
      <c r="BA97" s="46"/>
      <c r="BB97" s="1"/>
      <c r="BC97" s="60"/>
      <c r="BD97" s="46">
        <v>0.1</v>
      </c>
      <c r="BE97" s="1"/>
      <c r="BF97" s="60"/>
      <c r="BG97" s="47">
        <v>0.48</v>
      </c>
      <c r="BH97" s="43">
        <v>0.83</v>
      </c>
      <c r="BI97" s="69">
        <v>0.80697902523364395</v>
      </c>
    </row>
    <row r="98" spans="1:61">
      <c r="A98" t="s">
        <v>460</v>
      </c>
      <c r="B98" s="134" t="s">
        <v>1764</v>
      </c>
      <c r="C98" s="2" t="s">
        <v>460</v>
      </c>
      <c r="D98" s="2" t="s">
        <v>260</v>
      </c>
      <c r="E98" s="46"/>
      <c r="F98" s="1"/>
      <c r="G98" s="60"/>
      <c r="H98" s="46">
        <v>56.72</v>
      </c>
      <c r="I98" s="1">
        <v>44.897300000000001</v>
      </c>
      <c r="J98" s="60">
        <v>43.652023360990924</v>
      </c>
      <c r="K98" s="46"/>
      <c r="L98" s="1"/>
      <c r="M98" s="60"/>
      <c r="N98" s="46"/>
      <c r="O98" s="1"/>
      <c r="P98" s="60"/>
      <c r="Q98" s="46"/>
      <c r="R98" s="1">
        <v>9.1899999999999996E-2</v>
      </c>
      <c r="S98" s="60">
        <v>8.8348747778010522E-2</v>
      </c>
      <c r="T98" s="46"/>
      <c r="U98" s="1"/>
      <c r="V98" s="60"/>
      <c r="W98" s="46"/>
      <c r="X98" s="1"/>
      <c r="Y98" s="1"/>
      <c r="Z98" s="46"/>
      <c r="AA98" s="1"/>
      <c r="AB98" s="60"/>
      <c r="AC98" s="46"/>
      <c r="AD98" s="1"/>
      <c r="AE98" s="60"/>
      <c r="AF98" s="46">
        <v>177.93</v>
      </c>
      <c r="AG98" s="1">
        <v>103.2677</v>
      </c>
      <c r="AH98" s="60">
        <v>99.985194485408243</v>
      </c>
      <c r="AI98" s="46"/>
      <c r="AJ98" s="1">
        <v>6.4000000000000001E-2</v>
      </c>
      <c r="AK98" s="60">
        <v>1.8488105903991463E-2</v>
      </c>
      <c r="AL98" s="46"/>
      <c r="AM98" s="1"/>
      <c r="AN98" s="60"/>
      <c r="AO98" s="46">
        <v>39.94</v>
      </c>
      <c r="AP98" s="1">
        <v>43.2744</v>
      </c>
      <c r="AQ98" s="60">
        <v>40.795647999219518</v>
      </c>
      <c r="AR98" s="46">
        <v>27.56</v>
      </c>
      <c r="AS98" s="1">
        <v>32.473500000000001</v>
      </c>
      <c r="AT98" s="60">
        <v>30.160292662410519</v>
      </c>
      <c r="AU98" s="46"/>
      <c r="AV98" s="1"/>
      <c r="AW98" s="60"/>
      <c r="AX98" s="46">
        <v>9.5400000000000009</v>
      </c>
      <c r="AY98" s="1">
        <v>17.1112</v>
      </c>
      <c r="AZ98" s="60">
        <v>4.6108021922406781</v>
      </c>
      <c r="BA98" s="46">
        <v>3.5700000000000003</v>
      </c>
      <c r="BB98" s="1">
        <v>6.7225000000000001</v>
      </c>
      <c r="BC98" s="60">
        <v>6.5559510492265369</v>
      </c>
      <c r="BD98" s="46" t="s">
        <v>1763</v>
      </c>
      <c r="BE98" s="1"/>
      <c r="BF98" s="60"/>
      <c r="BG98" s="47">
        <v>315.26</v>
      </c>
      <c r="BH98" s="43">
        <v>247.90249999999997</v>
      </c>
      <c r="BI98" s="69">
        <v>225.866748603178</v>
      </c>
    </row>
    <row r="99" spans="1:61">
      <c r="A99" t="s">
        <v>460</v>
      </c>
      <c r="B99" s="134" t="s">
        <v>1764</v>
      </c>
      <c r="C99" s="2" t="s">
        <v>460</v>
      </c>
      <c r="D99" s="2" t="s">
        <v>44</v>
      </c>
      <c r="E99" s="46"/>
      <c r="F99" s="1"/>
      <c r="G99" s="60"/>
      <c r="H99" s="46">
        <v>1.04</v>
      </c>
      <c r="I99" s="1">
        <v>1.0268999999999999</v>
      </c>
      <c r="J99" s="60">
        <v>0.99841778435232342</v>
      </c>
      <c r="K99" s="46"/>
      <c r="L99" s="1"/>
      <c r="M99" s="60"/>
      <c r="N99" s="46"/>
      <c r="O99" s="1"/>
      <c r="P99" s="60"/>
      <c r="Q99" s="46"/>
      <c r="R99" s="1"/>
      <c r="S99" s="60"/>
      <c r="T99" s="46"/>
      <c r="U99" s="1"/>
      <c r="V99" s="60"/>
      <c r="W99" s="46"/>
      <c r="X99" s="1"/>
      <c r="Y99" s="1"/>
      <c r="Z99" s="46"/>
      <c r="AA99" s="1"/>
      <c r="AB99" s="60"/>
      <c r="AC99" s="46"/>
      <c r="AD99" s="1"/>
      <c r="AE99" s="60"/>
      <c r="AF99" s="46">
        <v>2.4300000000000002</v>
      </c>
      <c r="AG99" s="1">
        <v>0.11</v>
      </c>
      <c r="AH99" s="60">
        <v>0.1065034990940527</v>
      </c>
      <c r="AI99" s="46"/>
      <c r="AJ99" s="1"/>
      <c r="AK99" s="60"/>
      <c r="AL99" s="46"/>
      <c r="AM99" s="1"/>
      <c r="AN99" s="60"/>
      <c r="AO99" s="46">
        <v>1.46</v>
      </c>
      <c r="AP99" s="1">
        <v>1.3472</v>
      </c>
      <c r="AQ99" s="60">
        <v>1.270032559308703</v>
      </c>
      <c r="AR99" s="46"/>
      <c r="AS99" s="1"/>
      <c r="AT99" s="60"/>
      <c r="AU99" s="46"/>
      <c r="AV99" s="1"/>
      <c r="AW99" s="60"/>
      <c r="AX99" s="46"/>
      <c r="AY99" s="1"/>
      <c r="AZ99" s="60"/>
      <c r="BA99" s="46">
        <v>0.13</v>
      </c>
      <c r="BB99" s="1"/>
      <c r="BC99" s="60"/>
      <c r="BD99" s="46" t="s">
        <v>1763</v>
      </c>
      <c r="BE99" s="1"/>
      <c r="BF99" s="60"/>
      <c r="BG99" s="47">
        <v>5.0599999999999996</v>
      </c>
      <c r="BH99" s="43">
        <v>2.4840999999999998</v>
      </c>
      <c r="BI99" s="69">
        <v>2.37495384275508</v>
      </c>
    </row>
    <row r="100" spans="1:61">
      <c r="A100" t="s">
        <v>686</v>
      </c>
      <c r="B100" s="134" t="s">
        <v>1765</v>
      </c>
      <c r="C100" s="2" t="s">
        <v>460</v>
      </c>
      <c r="D100" s="2" t="s">
        <v>519</v>
      </c>
      <c r="E100" s="46">
        <v>0.09</v>
      </c>
      <c r="F100" s="1">
        <v>3.2000000000000001E-2</v>
      </c>
      <c r="G100" s="60">
        <v>3.323643792467075E-2</v>
      </c>
      <c r="H100" s="46"/>
      <c r="I100" s="1"/>
      <c r="J100" s="60"/>
      <c r="K100" s="46"/>
      <c r="L100" s="1"/>
      <c r="M100" s="60"/>
      <c r="N100" s="46"/>
      <c r="O100" s="1"/>
      <c r="P100" s="60"/>
      <c r="Q100" s="46"/>
      <c r="R100" s="1"/>
      <c r="S100" s="60"/>
      <c r="T100" s="46">
        <v>0.4</v>
      </c>
      <c r="U100" s="1"/>
      <c r="V100" s="60"/>
      <c r="W100" s="46"/>
      <c r="X100" s="1"/>
      <c r="Y100" s="1"/>
      <c r="Z100" s="46"/>
      <c r="AA100" s="1"/>
      <c r="AB100" s="60"/>
      <c r="AC100" s="46"/>
      <c r="AD100" s="1"/>
      <c r="AE100" s="60"/>
      <c r="AF100" s="46"/>
      <c r="AG100" s="1"/>
      <c r="AH100" s="60"/>
      <c r="AI100" s="46"/>
      <c r="AJ100" s="1"/>
      <c r="AK100" s="60"/>
      <c r="AL100" s="46"/>
      <c r="AM100" s="1">
        <v>0.2419</v>
      </c>
      <c r="AN100" s="60">
        <v>9.6727683245509524E-2</v>
      </c>
      <c r="AO100" s="46">
        <v>0.04</v>
      </c>
      <c r="AP100" s="1"/>
      <c r="AQ100" s="60"/>
      <c r="AR100" s="46"/>
      <c r="AS100" s="1"/>
      <c r="AT100" s="60"/>
      <c r="AU100" s="46"/>
      <c r="AV100" s="1"/>
      <c r="AW100" s="60"/>
      <c r="AX100" s="46"/>
      <c r="AY100" s="1"/>
      <c r="AZ100" s="60"/>
      <c r="BA100" s="46"/>
      <c r="BB100" s="1"/>
      <c r="BC100" s="60"/>
      <c r="BD100" s="46" t="s">
        <v>1763</v>
      </c>
      <c r="BE100" s="1"/>
      <c r="BF100" s="60"/>
      <c r="BG100" s="47">
        <v>0.71</v>
      </c>
      <c r="BH100" s="43">
        <v>0.27390000000000003</v>
      </c>
      <c r="BI100" s="69">
        <v>0.12996412117018</v>
      </c>
    </row>
    <row r="101" spans="1:61">
      <c r="A101" t="s">
        <v>460</v>
      </c>
      <c r="B101" s="134" t="s">
        <v>1764</v>
      </c>
      <c r="C101" s="2" t="s">
        <v>460</v>
      </c>
      <c r="D101" s="2" t="s">
        <v>520</v>
      </c>
      <c r="E101" s="46"/>
      <c r="F101" s="1"/>
      <c r="G101" s="60"/>
      <c r="H101" s="46"/>
      <c r="I101" s="1"/>
      <c r="J101" s="60"/>
      <c r="K101" s="46"/>
      <c r="L101" s="1"/>
      <c r="M101" s="60"/>
      <c r="N101" s="46"/>
      <c r="O101" s="1">
        <v>1.9E-2</v>
      </c>
      <c r="P101" s="60">
        <v>1.9318330297175477E-2</v>
      </c>
      <c r="Q101" s="46"/>
      <c r="R101" s="1"/>
      <c r="S101" s="60"/>
      <c r="T101" s="46"/>
      <c r="U101" s="1"/>
      <c r="V101" s="60"/>
      <c r="W101" s="46"/>
      <c r="X101" s="1"/>
      <c r="Y101" s="1"/>
      <c r="Z101" s="46"/>
      <c r="AA101" s="1">
        <v>0.02</v>
      </c>
      <c r="AB101" s="60">
        <v>5.1776902235443241E-3</v>
      </c>
      <c r="AC101" s="46"/>
      <c r="AD101" s="1"/>
      <c r="AE101" s="60"/>
      <c r="AF101" s="46"/>
      <c r="AG101" s="1"/>
      <c r="AH101" s="60"/>
      <c r="AI101" s="46"/>
      <c r="AJ101" s="1"/>
      <c r="AK101" s="60"/>
      <c r="AL101" s="46"/>
      <c r="AM101" s="1"/>
      <c r="AN101" s="60"/>
      <c r="AO101" s="46"/>
      <c r="AP101" s="1"/>
      <c r="AQ101" s="60"/>
      <c r="AR101" s="46"/>
      <c r="AS101" s="1"/>
      <c r="AT101" s="60"/>
      <c r="AU101" s="46"/>
      <c r="AV101" s="1"/>
      <c r="AW101" s="60"/>
      <c r="AX101" s="46"/>
      <c r="AY101" s="1"/>
      <c r="AZ101" s="60"/>
      <c r="BA101" s="46"/>
      <c r="BB101" s="1"/>
      <c r="BC101" s="60"/>
      <c r="BD101" s="46" t="s">
        <v>1763</v>
      </c>
      <c r="BE101" s="1"/>
      <c r="BF101" s="60"/>
      <c r="BG101" s="47"/>
      <c r="BH101" s="43">
        <v>3.9E-2</v>
      </c>
      <c r="BI101" s="69">
        <v>2.4496020520719801E-2</v>
      </c>
    </row>
    <row r="102" spans="1:61">
      <c r="A102" t="s">
        <v>460</v>
      </c>
      <c r="B102" s="134" t="s">
        <v>1764</v>
      </c>
      <c r="C102" s="2" t="s">
        <v>460</v>
      </c>
      <c r="D102" s="2" t="s">
        <v>521</v>
      </c>
      <c r="E102" s="46"/>
      <c r="F102" s="1"/>
      <c r="G102" s="60"/>
      <c r="H102" s="46"/>
      <c r="I102" s="1"/>
      <c r="J102" s="60"/>
      <c r="K102" s="46"/>
      <c r="L102" s="1"/>
      <c r="M102" s="60"/>
      <c r="N102" s="46"/>
      <c r="O102" s="1"/>
      <c r="P102" s="60"/>
      <c r="Q102" s="46"/>
      <c r="R102" s="1"/>
      <c r="S102" s="60"/>
      <c r="T102" s="46"/>
      <c r="U102" s="1"/>
      <c r="V102" s="60"/>
      <c r="W102" s="46"/>
      <c r="X102" s="1"/>
      <c r="Y102" s="1"/>
      <c r="Z102" s="46"/>
      <c r="AA102" s="1"/>
      <c r="AB102" s="60"/>
      <c r="AC102" s="46"/>
      <c r="AD102" s="1"/>
      <c r="AE102" s="60"/>
      <c r="AF102" s="46"/>
      <c r="AG102" s="1"/>
      <c r="AH102" s="60"/>
      <c r="AI102" s="46"/>
      <c r="AJ102" s="1"/>
      <c r="AK102" s="60"/>
      <c r="AL102" s="46"/>
      <c r="AM102" s="1"/>
      <c r="AN102" s="60"/>
      <c r="AO102" s="46">
        <v>0.72</v>
      </c>
      <c r="AP102" s="1"/>
      <c r="AQ102" s="60"/>
      <c r="AR102" s="46"/>
      <c r="AS102" s="1"/>
      <c r="AT102" s="60"/>
      <c r="AU102" s="46"/>
      <c r="AV102" s="1"/>
      <c r="AW102" s="60"/>
      <c r="AX102" s="46"/>
      <c r="AY102" s="1"/>
      <c r="AZ102" s="60"/>
      <c r="BA102" s="46"/>
      <c r="BB102" s="1"/>
      <c r="BC102" s="60"/>
      <c r="BD102" s="46">
        <v>6.78</v>
      </c>
      <c r="BE102" s="1">
        <v>4.7858999999999998</v>
      </c>
      <c r="BF102" s="60">
        <v>4.5289951377266933</v>
      </c>
      <c r="BG102" s="47">
        <v>7.5</v>
      </c>
      <c r="BH102" s="43">
        <v>4.7858999999999998</v>
      </c>
      <c r="BI102" s="69">
        <v>4.5289951377266897</v>
      </c>
    </row>
    <row r="103" spans="1:61">
      <c r="A103" t="s">
        <v>460</v>
      </c>
      <c r="B103" s="134" t="s">
        <v>1765</v>
      </c>
      <c r="C103" s="2" t="s">
        <v>460</v>
      </c>
      <c r="D103" s="2" t="s">
        <v>522</v>
      </c>
      <c r="E103" s="46"/>
      <c r="F103" s="1"/>
      <c r="G103" s="60"/>
      <c r="H103" s="46"/>
      <c r="I103" s="1">
        <v>3.0037999999999996</v>
      </c>
      <c r="J103" s="60">
        <v>2.92048626023713</v>
      </c>
      <c r="K103" s="46"/>
      <c r="L103" s="1"/>
      <c r="M103" s="60"/>
      <c r="N103" s="46"/>
      <c r="O103" s="1"/>
      <c r="P103" s="60"/>
      <c r="Q103" s="46"/>
      <c r="R103" s="1"/>
      <c r="S103" s="60"/>
      <c r="T103" s="46"/>
      <c r="U103" s="1"/>
      <c r="V103" s="60"/>
      <c r="W103" s="46"/>
      <c r="X103" s="1"/>
      <c r="Y103" s="1"/>
      <c r="Z103" s="46"/>
      <c r="AA103" s="1"/>
      <c r="AB103" s="60"/>
      <c r="AC103" s="46"/>
      <c r="AD103" s="1"/>
      <c r="AE103" s="60"/>
      <c r="AF103" s="46"/>
      <c r="AG103" s="1">
        <v>0.2</v>
      </c>
      <c r="AH103" s="60">
        <v>0.19364272562555038</v>
      </c>
      <c r="AI103" s="46"/>
      <c r="AJ103" s="1"/>
      <c r="AK103" s="60"/>
      <c r="AL103" s="46"/>
      <c r="AM103" s="1"/>
      <c r="AN103" s="60"/>
      <c r="AO103" s="46"/>
      <c r="AP103" s="1">
        <v>0.374</v>
      </c>
      <c r="AQ103" s="60">
        <v>4.4860783200851816E-3</v>
      </c>
      <c r="AR103" s="46"/>
      <c r="AS103" s="1"/>
      <c r="AT103" s="60"/>
      <c r="AU103" s="46"/>
      <c r="AV103" s="1"/>
      <c r="AW103" s="60"/>
      <c r="AX103" s="46"/>
      <c r="AY103" s="1"/>
      <c r="AZ103" s="60"/>
      <c r="BA103" s="46"/>
      <c r="BB103" s="1">
        <v>3.3000000000000002E-2</v>
      </c>
      <c r="BC103" s="60">
        <v>3.2182429843730119E-2</v>
      </c>
      <c r="BD103" s="46" t="s">
        <v>1763</v>
      </c>
      <c r="BE103" s="1"/>
      <c r="BF103" s="60"/>
      <c r="BG103" s="47"/>
      <c r="BH103" s="43">
        <v>3.6107999999999998</v>
      </c>
      <c r="BI103" s="69">
        <v>3.1507974940265</v>
      </c>
    </row>
    <row r="104" spans="1:61">
      <c r="A104" t="s">
        <v>460</v>
      </c>
      <c r="B104" s="134" t="s">
        <v>1764</v>
      </c>
      <c r="C104" s="2" t="s">
        <v>460</v>
      </c>
      <c r="D104" s="2" t="s">
        <v>45</v>
      </c>
      <c r="E104" s="46"/>
      <c r="F104" s="1"/>
      <c r="G104" s="60"/>
      <c r="H104" s="46">
        <v>75.72</v>
      </c>
      <c r="I104" s="1">
        <v>48.840800000000002</v>
      </c>
      <c r="J104" s="60">
        <v>47.486145994736553</v>
      </c>
      <c r="K104" s="46">
        <v>0.83</v>
      </c>
      <c r="L104" s="1">
        <v>0.92159999999999997</v>
      </c>
      <c r="M104" s="60">
        <v>0.31526170688427951</v>
      </c>
      <c r="N104" s="46"/>
      <c r="O104" s="1"/>
      <c r="P104" s="60"/>
      <c r="Q104" s="46"/>
      <c r="R104" s="1"/>
      <c r="S104" s="60"/>
      <c r="T104" s="46"/>
      <c r="U104" s="1"/>
      <c r="V104" s="60"/>
      <c r="W104" s="46"/>
      <c r="X104" s="1"/>
      <c r="Y104" s="1"/>
      <c r="Z104" s="46"/>
      <c r="AA104" s="1"/>
      <c r="AB104" s="60"/>
      <c r="AC104" s="46"/>
      <c r="AD104" s="1"/>
      <c r="AE104" s="60"/>
      <c r="AF104" s="46">
        <v>4.8600000000000003</v>
      </c>
      <c r="AG104" s="1">
        <v>6.2798999999999996</v>
      </c>
      <c r="AH104" s="60">
        <v>6.0802847632794679</v>
      </c>
      <c r="AI104" s="46"/>
      <c r="AJ104" s="1"/>
      <c r="AK104" s="60"/>
      <c r="AL104" s="46"/>
      <c r="AM104" s="1"/>
      <c r="AN104" s="60"/>
      <c r="AO104" s="46">
        <v>1196.43</v>
      </c>
      <c r="AP104" s="1">
        <v>1535.6332999999997</v>
      </c>
      <c r="AQ104" s="60">
        <v>1447.6724244051879</v>
      </c>
      <c r="AR104" s="46"/>
      <c r="AS104" s="1"/>
      <c r="AT104" s="60"/>
      <c r="AU104" s="46"/>
      <c r="AV104" s="1"/>
      <c r="AW104" s="60"/>
      <c r="AX104" s="46"/>
      <c r="AY104" s="1"/>
      <c r="AZ104" s="60"/>
      <c r="BA104" s="46"/>
      <c r="BB104" s="1"/>
      <c r="BC104" s="60"/>
      <c r="BD104" s="46" t="s">
        <v>1763</v>
      </c>
      <c r="BE104" s="1"/>
      <c r="BF104" s="60"/>
      <c r="BG104" s="47">
        <v>1277.8399999999999</v>
      </c>
      <c r="BH104" s="43">
        <v>1591.6756000000003</v>
      </c>
      <c r="BI104" s="69">
        <v>1501.55411687009</v>
      </c>
    </row>
    <row r="105" spans="1:61">
      <c r="A105" t="s">
        <v>460</v>
      </c>
      <c r="B105" s="134" t="s">
        <v>1764</v>
      </c>
      <c r="C105" s="2" t="s">
        <v>460</v>
      </c>
      <c r="D105" s="2" t="s">
        <v>523</v>
      </c>
      <c r="E105" s="46"/>
      <c r="F105" s="1"/>
      <c r="G105" s="60"/>
      <c r="H105" s="46"/>
      <c r="I105" s="1"/>
      <c r="J105" s="60"/>
      <c r="K105" s="46"/>
      <c r="L105" s="1"/>
      <c r="M105" s="60"/>
      <c r="N105" s="46"/>
      <c r="O105" s="1"/>
      <c r="P105" s="60"/>
      <c r="Q105" s="46"/>
      <c r="R105" s="1"/>
      <c r="S105" s="60"/>
      <c r="T105" s="46"/>
      <c r="U105" s="1"/>
      <c r="V105" s="60"/>
      <c r="W105" s="46"/>
      <c r="X105" s="1"/>
      <c r="Y105" s="1"/>
      <c r="Z105" s="46"/>
      <c r="AA105" s="1"/>
      <c r="AB105" s="60"/>
      <c r="AC105" s="46"/>
      <c r="AD105" s="1"/>
      <c r="AE105" s="60"/>
      <c r="AF105" s="46"/>
      <c r="AG105" s="1"/>
      <c r="AH105" s="60"/>
      <c r="AI105" s="46"/>
      <c r="AJ105" s="1"/>
      <c r="AK105" s="60"/>
      <c r="AL105" s="46"/>
      <c r="AM105" s="1"/>
      <c r="AN105" s="60"/>
      <c r="AO105" s="46"/>
      <c r="AP105" s="1"/>
      <c r="AQ105" s="60"/>
      <c r="AR105" s="46"/>
      <c r="AS105" s="1"/>
      <c r="AT105" s="60"/>
      <c r="AU105" s="46"/>
      <c r="AV105" s="1"/>
      <c r="AW105" s="60"/>
      <c r="AX105" s="46"/>
      <c r="AY105" s="1"/>
      <c r="AZ105" s="60"/>
      <c r="BA105" s="46"/>
      <c r="BB105" s="1"/>
      <c r="BC105" s="60"/>
      <c r="BD105" s="46">
        <v>0.05</v>
      </c>
      <c r="BE105" s="1"/>
      <c r="BF105" s="60"/>
      <c r="BG105" s="47">
        <v>0.05</v>
      </c>
      <c r="BH105" s="43"/>
      <c r="BI105" s="69"/>
    </row>
    <row r="106" spans="1:61">
      <c r="A106" t="s">
        <v>460</v>
      </c>
      <c r="B106" s="134" t="s">
        <v>1764</v>
      </c>
      <c r="C106" s="2" t="s">
        <v>460</v>
      </c>
      <c r="D106" s="2" t="s">
        <v>524</v>
      </c>
      <c r="E106" s="46"/>
      <c r="F106" s="1"/>
      <c r="G106" s="60"/>
      <c r="H106" s="46"/>
      <c r="I106" s="1"/>
      <c r="J106" s="60"/>
      <c r="K106" s="46">
        <v>0.14000000000000001</v>
      </c>
      <c r="L106" s="1">
        <v>8.5776000000000003</v>
      </c>
      <c r="M106" s="60">
        <v>2.9342326573031641</v>
      </c>
      <c r="N106" s="46">
        <v>0.23</v>
      </c>
      <c r="O106" s="1">
        <v>1.3312999999999999</v>
      </c>
      <c r="P106" s="60">
        <v>1.3536049012963007</v>
      </c>
      <c r="Q106" s="46"/>
      <c r="R106" s="1">
        <v>0.83640000000000003</v>
      </c>
      <c r="S106" s="60">
        <v>0.80407935409714926</v>
      </c>
      <c r="T106" s="46"/>
      <c r="U106" s="1"/>
      <c r="V106" s="60"/>
      <c r="W106" s="46"/>
      <c r="X106" s="1"/>
      <c r="Y106" s="1"/>
      <c r="Z106" s="46"/>
      <c r="AA106" s="1">
        <v>0.5212</v>
      </c>
      <c r="AB106" s="60">
        <v>0.13493060722556507</v>
      </c>
      <c r="AC106" s="46"/>
      <c r="AD106" s="1"/>
      <c r="AE106" s="60"/>
      <c r="AF106" s="46"/>
      <c r="AG106" s="1"/>
      <c r="AH106" s="60"/>
      <c r="AI106" s="46"/>
      <c r="AJ106" s="1"/>
      <c r="AK106" s="60"/>
      <c r="AL106" s="46"/>
      <c r="AM106" s="1">
        <v>0.1759</v>
      </c>
      <c r="AN106" s="60">
        <v>5.3907821377265366E-2</v>
      </c>
      <c r="AO106" s="46"/>
      <c r="AP106" s="1"/>
      <c r="AQ106" s="60"/>
      <c r="AR106" s="46">
        <v>7.0000000000000007E-2</v>
      </c>
      <c r="AS106" s="1">
        <v>3.0401999999999996</v>
      </c>
      <c r="AT106" s="60">
        <v>2.8236353257967406</v>
      </c>
      <c r="AU106" s="46"/>
      <c r="AV106" s="1"/>
      <c r="AW106" s="60"/>
      <c r="AX106" s="46">
        <v>0.14000000000000001</v>
      </c>
      <c r="AY106" s="1">
        <v>10.666</v>
      </c>
      <c r="AZ106" s="60">
        <v>2.8740717297699208</v>
      </c>
      <c r="BA106" s="46"/>
      <c r="BB106" s="1"/>
      <c r="BC106" s="60"/>
      <c r="BD106" s="46">
        <v>0.02</v>
      </c>
      <c r="BE106" s="1">
        <v>0.39229999999999998</v>
      </c>
      <c r="BF106" s="60">
        <v>0.3712415204099922</v>
      </c>
      <c r="BG106" s="47">
        <v>0.6</v>
      </c>
      <c r="BH106" s="43">
        <v>25.540900000000001</v>
      </c>
      <c r="BI106" s="69">
        <v>11.3497039172761</v>
      </c>
    </row>
    <row r="107" spans="1:61">
      <c r="A107" t="s">
        <v>460</v>
      </c>
      <c r="B107" s="134" t="s">
        <v>1765</v>
      </c>
      <c r="C107" s="2" t="s">
        <v>460</v>
      </c>
      <c r="D107" s="2" t="s">
        <v>525</v>
      </c>
      <c r="E107" s="46"/>
      <c r="F107" s="1"/>
      <c r="G107" s="60"/>
      <c r="H107" s="46"/>
      <c r="I107" s="1">
        <v>0.3</v>
      </c>
      <c r="J107" s="60">
        <v>0.29167916574710001</v>
      </c>
      <c r="K107" s="46"/>
      <c r="L107" s="1"/>
      <c r="M107" s="60"/>
      <c r="N107" s="46"/>
      <c r="O107" s="1"/>
      <c r="P107" s="60"/>
      <c r="Q107" s="46"/>
      <c r="R107" s="1"/>
      <c r="S107" s="60"/>
      <c r="T107" s="46"/>
      <c r="U107" s="1"/>
      <c r="V107" s="60"/>
      <c r="W107" s="46"/>
      <c r="X107" s="1"/>
      <c r="Y107" s="1"/>
      <c r="Z107" s="46"/>
      <c r="AA107" s="1"/>
      <c r="AB107" s="60"/>
      <c r="AC107" s="46"/>
      <c r="AD107" s="1"/>
      <c r="AE107" s="60"/>
      <c r="AF107" s="46"/>
      <c r="AG107" s="1"/>
      <c r="AH107" s="60"/>
      <c r="AI107" s="46"/>
      <c r="AJ107" s="1"/>
      <c r="AK107" s="60"/>
      <c r="AL107" s="46"/>
      <c r="AM107" s="1"/>
      <c r="AN107" s="60"/>
      <c r="AO107" s="46"/>
      <c r="AP107" s="1"/>
      <c r="AQ107" s="60"/>
      <c r="AR107" s="46"/>
      <c r="AS107" s="1"/>
      <c r="AT107" s="60"/>
      <c r="AU107" s="46"/>
      <c r="AV107" s="1"/>
      <c r="AW107" s="60"/>
      <c r="AX107" s="46"/>
      <c r="AY107" s="1">
        <v>50.462900000000005</v>
      </c>
      <c r="AZ107" s="60">
        <v>50.757487282370228</v>
      </c>
      <c r="BA107" s="46"/>
      <c r="BB107" s="1"/>
      <c r="BC107" s="60"/>
      <c r="BD107" s="46" t="s">
        <v>1763</v>
      </c>
      <c r="BE107" s="1"/>
      <c r="BF107" s="60"/>
      <c r="BG107" s="47"/>
      <c r="BH107" s="43">
        <v>50.762900000000002</v>
      </c>
      <c r="BI107" s="69">
        <v>51.049166448117298</v>
      </c>
    </row>
    <row r="108" spans="1:61">
      <c r="A108" t="s">
        <v>460</v>
      </c>
      <c r="B108" s="134" t="s">
        <v>1765</v>
      </c>
      <c r="C108" s="2" t="s">
        <v>460</v>
      </c>
      <c r="D108" s="2" t="s">
        <v>526</v>
      </c>
      <c r="E108" s="46"/>
      <c r="F108" s="1"/>
      <c r="G108" s="60"/>
      <c r="H108" s="46">
        <v>58.53</v>
      </c>
      <c r="I108" s="1">
        <v>59.869799999999998</v>
      </c>
      <c r="J108" s="60">
        <v>38</v>
      </c>
      <c r="K108" s="46"/>
      <c r="L108" s="1"/>
      <c r="M108" s="60"/>
      <c r="N108" s="46"/>
      <c r="O108" s="1"/>
      <c r="P108" s="60"/>
      <c r="Q108" s="46">
        <v>6.55</v>
      </c>
      <c r="R108" s="1">
        <v>7.7931999999999997</v>
      </c>
      <c r="S108" s="60">
        <v>7.4920507201696589</v>
      </c>
      <c r="T108" s="46"/>
      <c r="U108" s="1"/>
      <c r="V108" s="60"/>
      <c r="W108" s="46"/>
      <c r="X108" s="1"/>
      <c r="Y108" s="1"/>
      <c r="Z108" s="46"/>
      <c r="AA108" s="1"/>
      <c r="AB108" s="60"/>
      <c r="AC108" s="46"/>
      <c r="AD108" s="1"/>
      <c r="AE108" s="60"/>
      <c r="AF108" s="46">
        <v>0.43</v>
      </c>
      <c r="AG108" s="1"/>
      <c r="AH108" s="60"/>
      <c r="AI108" s="46"/>
      <c r="AJ108" s="1"/>
      <c r="AK108" s="60"/>
      <c r="AL108" s="46"/>
      <c r="AM108" s="1"/>
      <c r="AN108" s="60"/>
      <c r="AO108" s="46">
        <v>147.22</v>
      </c>
      <c r="AP108" s="1">
        <v>102.32069999999999</v>
      </c>
      <c r="AQ108" s="60">
        <v>94</v>
      </c>
      <c r="AR108" s="46">
        <v>2310</v>
      </c>
      <c r="AS108" s="1">
        <v>1424.9954</v>
      </c>
      <c r="AT108" s="60">
        <v>1323.487714800953</v>
      </c>
      <c r="AU108" s="46"/>
      <c r="AV108" s="1"/>
      <c r="AW108" s="60"/>
      <c r="AX108" s="46">
        <v>74.69</v>
      </c>
      <c r="AY108" s="1">
        <v>133.32220000000001</v>
      </c>
      <c r="AZ108" s="60">
        <v>91</v>
      </c>
      <c r="BA108" s="46">
        <v>6.79</v>
      </c>
      <c r="BB108" s="1"/>
      <c r="BC108" s="60"/>
      <c r="BD108" s="46">
        <v>0.01</v>
      </c>
      <c r="BE108" s="1"/>
      <c r="BF108" s="60"/>
      <c r="BG108" s="47">
        <v>2604.5700000000002</v>
      </c>
      <c r="BH108" s="43">
        <v>1728.3013000000003</v>
      </c>
      <c r="BI108" s="69">
        <v>1553.97976552112</v>
      </c>
    </row>
    <row r="109" spans="1:61">
      <c r="A109" t="s">
        <v>460</v>
      </c>
      <c r="B109" s="134" t="s">
        <v>1764</v>
      </c>
      <c r="C109" s="2" t="s">
        <v>460</v>
      </c>
      <c r="D109" s="2" t="s">
        <v>527</v>
      </c>
      <c r="E109" s="46"/>
      <c r="F109" s="1"/>
      <c r="G109" s="60"/>
      <c r="H109" s="46"/>
      <c r="I109" s="1"/>
      <c r="J109" s="60"/>
      <c r="K109" s="46"/>
      <c r="L109" s="1"/>
      <c r="M109" s="60"/>
      <c r="N109" s="46"/>
      <c r="O109" s="1"/>
      <c r="P109" s="60"/>
      <c r="Q109" s="46"/>
      <c r="R109" s="1"/>
      <c r="S109" s="60"/>
      <c r="T109" s="46"/>
      <c r="U109" s="1"/>
      <c r="V109" s="60"/>
      <c r="W109" s="46"/>
      <c r="X109" s="1"/>
      <c r="Y109" s="1"/>
      <c r="Z109" s="46"/>
      <c r="AA109" s="1"/>
      <c r="AB109" s="60"/>
      <c r="AC109" s="46"/>
      <c r="AD109" s="1"/>
      <c r="AE109" s="60"/>
      <c r="AF109" s="46"/>
      <c r="AG109" s="1"/>
      <c r="AH109" s="60"/>
      <c r="AI109" s="46"/>
      <c r="AJ109" s="1"/>
      <c r="AK109" s="60"/>
      <c r="AL109" s="46"/>
      <c r="AM109" s="1"/>
      <c r="AN109" s="60"/>
      <c r="AO109" s="46"/>
      <c r="AP109" s="1"/>
      <c r="AQ109" s="60"/>
      <c r="AR109" s="46"/>
      <c r="AS109" s="1"/>
      <c r="AT109" s="60"/>
      <c r="AU109" s="46"/>
      <c r="AV109" s="1"/>
      <c r="AW109" s="60"/>
      <c r="AX109" s="46">
        <v>0.2</v>
      </c>
      <c r="AY109" s="1"/>
      <c r="AZ109" s="60"/>
      <c r="BA109" s="46"/>
      <c r="BB109" s="1"/>
      <c r="BC109" s="60"/>
      <c r="BD109" s="46" t="s">
        <v>1763</v>
      </c>
      <c r="BE109" s="1"/>
      <c r="BF109" s="60"/>
      <c r="BG109" s="47">
        <v>0.2</v>
      </c>
      <c r="BH109" s="43"/>
      <c r="BI109" s="69"/>
    </row>
    <row r="110" spans="1:61">
      <c r="A110" t="s">
        <v>226</v>
      </c>
      <c r="B110" s="134" t="s">
        <v>1764</v>
      </c>
      <c r="C110" s="2" t="s">
        <v>460</v>
      </c>
      <c r="D110" s="2" t="s">
        <v>231</v>
      </c>
      <c r="E110" s="46"/>
      <c r="F110" s="1"/>
      <c r="G110" s="60"/>
      <c r="H110" s="46"/>
      <c r="I110" s="1"/>
      <c r="J110" s="60"/>
      <c r="K110" s="46"/>
      <c r="L110" s="1"/>
      <c r="M110" s="60"/>
      <c r="N110" s="46"/>
      <c r="O110" s="1"/>
      <c r="P110" s="60"/>
      <c r="Q110" s="46"/>
      <c r="R110" s="1"/>
      <c r="S110" s="60"/>
      <c r="T110" s="46"/>
      <c r="U110" s="1"/>
      <c r="V110" s="60"/>
      <c r="W110" s="46"/>
      <c r="X110" s="1"/>
      <c r="Y110" s="1"/>
      <c r="Z110" s="46"/>
      <c r="AA110" s="1"/>
      <c r="AB110" s="60"/>
      <c r="AC110" s="46"/>
      <c r="AD110" s="1"/>
      <c r="AE110" s="60"/>
      <c r="AF110" s="46"/>
      <c r="AG110" s="1"/>
      <c r="AH110" s="60"/>
      <c r="AI110" s="46"/>
      <c r="AJ110" s="1"/>
      <c r="AK110" s="60"/>
      <c r="AL110" s="46"/>
      <c r="AM110" s="1"/>
      <c r="AN110" s="60"/>
      <c r="AO110" s="46"/>
      <c r="AP110" s="1"/>
      <c r="AQ110" s="60"/>
      <c r="AR110" s="46"/>
      <c r="AS110" s="1"/>
      <c r="AT110" s="60"/>
      <c r="AU110" s="46"/>
      <c r="AV110" s="1"/>
      <c r="AW110" s="60"/>
      <c r="AX110" s="46"/>
      <c r="AY110" s="1"/>
      <c r="AZ110" s="60"/>
      <c r="BA110" s="46"/>
      <c r="BB110" s="1"/>
      <c r="BC110" s="60"/>
      <c r="BD110" s="46">
        <v>0.46</v>
      </c>
      <c r="BE110" s="1">
        <v>5.3189000000000002</v>
      </c>
      <c r="BF110" s="60">
        <v>5.033383948276084</v>
      </c>
      <c r="BG110" s="47">
        <v>0.46</v>
      </c>
      <c r="BH110" s="43">
        <v>5.3189000000000002</v>
      </c>
      <c r="BI110" s="69">
        <v>5.0333839482760796</v>
      </c>
    </row>
    <row r="111" spans="1:61">
      <c r="A111" t="s">
        <v>460</v>
      </c>
      <c r="B111" s="134" t="s">
        <v>1764</v>
      </c>
      <c r="C111" s="2" t="s">
        <v>460</v>
      </c>
      <c r="D111" s="2" t="s">
        <v>528</v>
      </c>
      <c r="E111" s="46"/>
      <c r="F111" s="1"/>
      <c r="G111" s="60"/>
      <c r="H111" s="46">
        <v>0.08</v>
      </c>
      <c r="I111" s="1"/>
      <c r="J111" s="60"/>
      <c r="K111" s="46"/>
      <c r="L111" s="1"/>
      <c r="M111" s="60"/>
      <c r="N111" s="46"/>
      <c r="O111" s="1"/>
      <c r="P111" s="60"/>
      <c r="Q111" s="46"/>
      <c r="R111" s="1"/>
      <c r="S111" s="60"/>
      <c r="T111" s="46"/>
      <c r="U111" s="1"/>
      <c r="V111" s="60"/>
      <c r="W111" s="46"/>
      <c r="X111" s="1"/>
      <c r="Y111" s="1"/>
      <c r="Z111" s="46"/>
      <c r="AA111" s="1"/>
      <c r="AB111" s="60"/>
      <c r="AC111" s="46"/>
      <c r="AD111" s="1"/>
      <c r="AE111" s="60"/>
      <c r="AF111" s="46"/>
      <c r="AG111" s="1"/>
      <c r="AH111" s="60"/>
      <c r="AI111" s="46"/>
      <c r="AJ111" s="1"/>
      <c r="AK111" s="60"/>
      <c r="AL111" s="46"/>
      <c r="AM111" s="1"/>
      <c r="AN111" s="60"/>
      <c r="AO111" s="46"/>
      <c r="AP111" s="1"/>
      <c r="AQ111" s="60"/>
      <c r="AR111" s="46"/>
      <c r="AS111" s="1"/>
      <c r="AT111" s="60"/>
      <c r="AU111" s="46"/>
      <c r="AV111" s="1"/>
      <c r="AW111" s="60"/>
      <c r="AX111" s="46">
        <v>0.16</v>
      </c>
      <c r="AY111" s="1"/>
      <c r="AZ111" s="60"/>
      <c r="BA111" s="46">
        <v>3.6</v>
      </c>
      <c r="BB111" s="1">
        <v>20.173400000000001</v>
      </c>
      <c r="BC111" s="60">
        <v>19.673606976045612</v>
      </c>
      <c r="BD111" s="46">
        <v>7.0000000000000007E-2</v>
      </c>
      <c r="BE111" s="1"/>
      <c r="BF111" s="60"/>
      <c r="BG111" s="47">
        <v>3.91</v>
      </c>
      <c r="BH111" s="43">
        <v>20.173400000000001</v>
      </c>
      <c r="BI111" s="69">
        <v>19.673606976045601</v>
      </c>
    </row>
    <row r="112" spans="1:61">
      <c r="A112" t="s">
        <v>460</v>
      </c>
      <c r="B112" s="134" t="s">
        <v>1764</v>
      </c>
      <c r="C112" s="2" t="s">
        <v>460</v>
      </c>
      <c r="D112" s="2" t="s">
        <v>529</v>
      </c>
      <c r="E112" s="46"/>
      <c r="F112" s="1"/>
      <c r="G112" s="60"/>
      <c r="H112" s="46"/>
      <c r="I112" s="1"/>
      <c r="J112" s="60"/>
      <c r="K112" s="46"/>
      <c r="L112" s="1"/>
      <c r="M112" s="60"/>
      <c r="N112" s="46"/>
      <c r="O112" s="1"/>
      <c r="P112" s="60"/>
      <c r="Q112" s="46"/>
      <c r="R112" s="1"/>
      <c r="S112" s="60"/>
      <c r="T112" s="46"/>
      <c r="U112" s="1"/>
      <c r="V112" s="60"/>
      <c r="W112" s="46"/>
      <c r="X112" s="1"/>
      <c r="Y112" s="1"/>
      <c r="Z112" s="46"/>
      <c r="AA112" s="1"/>
      <c r="AB112" s="60"/>
      <c r="AC112" s="46"/>
      <c r="AD112" s="1"/>
      <c r="AE112" s="60"/>
      <c r="AF112" s="46"/>
      <c r="AG112" s="1"/>
      <c r="AH112" s="60"/>
      <c r="AI112" s="46"/>
      <c r="AJ112" s="1"/>
      <c r="AK112" s="60"/>
      <c r="AL112" s="46"/>
      <c r="AM112" s="1">
        <v>0.08</v>
      </c>
      <c r="AN112" s="60">
        <v>2.4517485561007555E-2</v>
      </c>
      <c r="AO112" s="46"/>
      <c r="AP112" s="1"/>
      <c r="AQ112" s="60"/>
      <c r="AR112" s="46"/>
      <c r="AS112" s="1"/>
      <c r="AT112" s="60"/>
      <c r="AU112" s="46"/>
      <c r="AV112" s="1"/>
      <c r="AW112" s="60"/>
      <c r="AX112" s="46"/>
      <c r="AY112" s="1"/>
      <c r="AZ112" s="60"/>
      <c r="BA112" s="46"/>
      <c r="BB112" s="1"/>
      <c r="BC112" s="60"/>
      <c r="BD112" s="46" t="s">
        <v>1763</v>
      </c>
      <c r="BE112" s="1"/>
      <c r="BF112" s="60"/>
      <c r="BG112" s="47">
        <v>0.1</v>
      </c>
      <c r="BH112" s="43">
        <v>0.08</v>
      </c>
      <c r="BI112" s="69">
        <v>2.45174855610076E-2</v>
      </c>
    </row>
    <row r="113" spans="1:61">
      <c r="A113" t="s">
        <v>1611</v>
      </c>
      <c r="B113" s="134" t="s">
        <v>1764</v>
      </c>
      <c r="C113" s="2" t="s">
        <v>460</v>
      </c>
      <c r="D113" s="2" t="s">
        <v>333</v>
      </c>
      <c r="E113" s="46"/>
      <c r="F113" s="1"/>
      <c r="G113" s="60"/>
      <c r="H113" s="46"/>
      <c r="I113" s="1"/>
      <c r="J113" s="60"/>
      <c r="K113" s="46"/>
      <c r="L113" s="1"/>
      <c r="M113" s="60"/>
      <c r="N113" s="46"/>
      <c r="O113" s="1">
        <v>0.30130000000000001</v>
      </c>
      <c r="P113" s="60">
        <v>0.30634804834415635</v>
      </c>
      <c r="Q113" s="46"/>
      <c r="R113" s="1"/>
      <c r="S113" s="60"/>
      <c r="T113" s="46"/>
      <c r="U113" s="1"/>
      <c r="V113" s="60"/>
      <c r="W113" s="46"/>
      <c r="X113" s="1"/>
      <c r="Y113" s="1"/>
      <c r="Z113" s="46"/>
      <c r="AA113" s="1"/>
      <c r="AB113" s="60"/>
      <c r="AC113" s="46"/>
      <c r="AD113" s="1"/>
      <c r="AE113" s="60"/>
      <c r="AF113" s="46"/>
      <c r="AG113" s="1"/>
      <c r="AH113" s="60"/>
      <c r="AI113" s="46"/>
      <c r="AJ113" s="1"/>
      <c r="AK113" s="60"/>
      <c r="AL113" s="46"/>
      <c r="AM113" s="1"/>
      <c r="AN113" s="60"/>
      <c r="AO113" s="46"/>
      <c r="AP113" s="1"/>
      <c r="AQ113" s="60"/>
      <c r="AR113" s="46"/>
      <c r="AS113" s="1"/>
      <c r="AT113" s="60"/>
      <c r="AU113" s="46"/>
      <c r="AV113" s="1"/>
      <c r="AW113" s="60"/>
      <c r="AX113" s="46"/>
      <c r="AY113" s="1"/>
      <c r="AZ113" s="60"/>
      <c r="BA113" s="46"/>
      <c r="BB113" s="1"/>
      <c r="BC113" s="60"/>
      <c r="BD113" s="46" t="s">
        <v>1763</v>
      </c>
      <c r="BE113" s="1">
        <v>5.7054</v>
      </c>
      <c r="BF113" s="60">
        <v>5.3991368099596473</v>
      </c>
      <c r="BG113" s="47"/>
      <c r="BH113" s="43">
        <v>6.0067000000000004</v>
      </c>
      <c r="BI113" s="69">
        <v>5.7054848583037998</v>
      </c>
    </row>
    <row r="114" spans="1:61">
      <c r="A114" t="s">
        <v>460</v>
      </c>
      <c r="B114" s="134" t="s">
        <v>1764</v>
      </c>
      <c r="C114" s="2" t="s">
        <v>460</v>
      </c>
      <c r="D114" s="2" t="s">
        <v>51</v>
      </c>
      <c r="E114" s="46"/>
      <c r="F114" s="1"/>
      <c r="G114" s="60"/>
      <c r="H114" s="46">
        <v>13.040000000000001</v>
      </c>
      <c r="I114" s="1">
        <v>7.1936</v>
      </c>
      <c r="J114" s="60">
        <v>6.9940774890611301</v>
      </c>
      <c r="K114" s="46">
        <v>722.3</v>
      </c>
      <c r="L114" s="1">
        <v>950.27960000000007</v>
      </c>
      <c r="M114" s="60">
        <v>494</v>
      </c>
      <c r="N114" s="46">
        <v>3415.52</v>
      </c>
      <c r="O114" s="1">
        <v>2608.2388999999998</v>
      </c>
      <c r="P114" s="60">
        <v>2086</v>
      </c>
      <c r="Q114" s="46">
        <v>3211.6</v>
      </c>
      <c r="R114" s="1">
        <v>2515.9047999999998</v>
      </c>
      <c r="S114" s="60">
        <v>1889</v>
      </c>
      <c r="T114" s="46">
        <v>3.38</v>
      </c>
      <c r="U114" s="1">
        <v>3.4872000000000001</v>
      </c>
      <c r="V114" s="60">
        <v>3.9125715746860852</v>
      </c>
      <c r="W114" s="46"/>
      <c r="X114" s="1"/>
      <c r="Y114" s="1"/>
      <c r="Z114" s="46">
        <v>17</v>
      </c>
      <c r="AA114" s="1">
        <v>34.458999999999996</v>
      </c>
      <c r="AB114" s="60">
        <v>8.9209013706556934</v>
      </c>
      <c r="AC114" s="46"/>
      <c r="AD114" s="1"/>
      <c r="AE114" s="60"/>
      <c r="AF114" s="46">
        <v>13.68</v>
      </c>
      <c r="AG114" s="1">
        <v>9.0777000000000001</v>
      </c>
      <c r="AH114" s="60">
        <v>8.7891528520552935</v>
      </c>
      <c r="AI114" s="46">
        <v>5.86</v>
      </c>
      <c r="AJ114" s="1">
        <v>7.8598999999999997</v>
      </c>
      <c r="AK114" s="60">
        <v>2.2705416186684761</v>
      </c>
      <c r="AL114" s="46">
        <v>71</v>
      </c>
      <c r="AM114" s="1">
        <v>60.046299999999995</v>
      </c>
      <c r="AN114" s="60">
        <v>46</v>
      </c>
      <c r="AO114" s="46">
        <v>1356.42</v>
      </c>
      <c r="AP114" s="1">
        <v>1272.4278999999999</v>
      </c>
      <c r="AQ114" s="60">
        <v>1086</v>
      </c>
      <c r="AR114" s="46">
        <v>2185.66</v>
      </c>
      <c r="AS114" s="1">
        <v>1986.3163</v>
      </c>
      <c r="AT114" s="60">
        <v>1539</v>
      </c>
      <c r="AU114" s="46"/>
      <c r="AV114" s="1"/>
      <c r="AW114" s="60"/>
      <c r="AX114" s="46">
        <v>293.45000000000005</v>
      </c>
      <c r="AY114" s="1">
        <v>299.05540000000002</v>
      </c>
      <c r="AZ114" s="60">
        <v>160</v>
      </c>
      <c r="BA114" s="46">
        <v>20.65</v>
      </c>
      <c r="BB114" s="1">
        <v>16.038899999999998</v>
      </c>
      <c r="BC114" s="60">
        <v>15.641538606684936</v>
      </c>
      <c r="BD114" s="46">
        <v>23207.829999999998</v>
      </c>
      <c r="BE114" s="1">
        <v>19927.783099999997</v>
      </c>
      <c r="BF114" s="60">
        <v>16748</v>
      </c>
      <c r="BG114" s="47">
        <v>34537.32</v>
      </c>
      <c r="BH114" s="43">
        <v>29698.16859999999</v>
      </c>
      <c r="BI114" s="69">
        <v>24094.5287835118</v>
      </c>
    </row>
    <row r="115" spans="1:61">
      <c r="A115" t="s">
        <v>460</v>
      </c>
      <c r="B115" s="134" t="s">
        <v>1764</v>
      </c>
      <c r="C115" s="2" t="s">
        <v>460</v>
      </c>
      <c r="D115" s="2" t="s">
        <v>530</v>
      </c>
      <c r="E115" s="46"/>
      <c r="F115" s="1"/>
      <c r="G115" s="60"/>
      <c r="H115" s="46"/>
      <c r="I115" s="1">
        <v>0.48499999999999999</v>
      </c>
      <c r="J115" s="60">
        <v>0.47154798462447839</v>
      </c>
      <c r="K115" s="46">
        <v>0.02</v>
      </c>
      <c r="L115" s="1">
        <v>6.7199999999999996E-2</v>
      </c>
      <c r="M115" s="60">
        <v>2.2987832793645382E-2</v>
      </c>
      <c r="N115" s="46">
        <v>1.39</v>
      </c>
      <c r="O115" s="1">
        <v>0.49730000000000002</v>
      </c>
      <c r="P115" s="60">
        <v>0.50563187667291387</v>
      </c>
      <c r="Q115" s="46">
        <v>22.8</v>
      </c>
      <c r="R115" s="1">
        <v>20.630099999999999</v>
      </c>
      <c r="S115" s="60">
        <v>19.832899907890482</v>
      </c>
      <c r="T115" s="46"/>
      <c r="U115" s="1"/>
      <c r="V115" s="60"/>
      <c r="W115" s="46"/>
      <c r="X115" s="1"/>
      <c r="Y115" s="1"/>
      <c r="Z115" s="46"/>
      <c r="AA115" s="1">
        <v>0.67949999999999999</v>
      </c>
      <c r="AB115" s="60">
        <v>0.1759120253449184</v>
      </c>
      <c r="AC115" s="46"/>
      <c r="AD115" s="1"/>
      <c r="AE115" s="60"/>
      <c r="AF115" s="46">
        <v>0.8</v>
      </c>
      <c r="AG115" s="1"/>
      <c r="AH115" s="60"/>
      <c r="AI115" s="46"/>
      <c r="AJ115" s="1"/>
      <c r="AK115" s="60"/>
      <c r="AL115" s="46"/>
      <c r="AM115" s="1"/>
      <c r="AN115" s="60"/>
      <c r="AO115" s="46">
        <v>26.07</v>
      </c>
      <c r="AP115" s="1">
        <v>13.9596</v>
      </c>
      <c r="AQ115" s="60">
        <v>13.159995928537539</v>
      </c>
      <c r="AR115" s="46">
        <v>11.81</v>
      </c>
      <c r="AS115" s="1">
        <v>2.9807000000000006</v>
      </c>
      <c r="AT115" s="60">
        <v>2.7683737305448144</v>
      </c>
      <c r="AU115" s="46"/>
      <c r="AV115" s="1"/>
      <c r="AW115" s="60"/>
      <c r="AX115" s="46">
        <v>3.98</v>
      </c>
      <c r="AY115" s="1">
        <v>3.8053999999999997</v>
      </c>
      <c r="AZ115" s="60">
        <v>1.0254071404900107</v>
      </c>
      <c r="BA115" s="46"/>
      <c r="BB115" s="1"/>
      <c r="BC115" s="60"/>
      <c r="BD115" s="46">
        <v>9.69</v>
      </c>
      <c r="BE115" s="1">
        <v>5.4291</v>
      </c>
      <c r="BF115" s="60">
        <v>5.137668464078228</v>
      </c>
      <c r="BG115" s="47">
        <v>76.56</v>
      </c>
      <c r="BH115" s="43">
        <v>48.533899999999996</v>
      </c>
      <c r="BI115" s="69">
        <v>43.100424890977003</v>
      </c>
    </row>
    <row r="116" spans="1:61">
      <c r="A116" t="s">
        <v>460</v>
      </c>
      <c r="B116" s="134" t="s">
        <v>1764</v>
      </c>
      <c r="C116" s="2" t="s">
        <v>460</v>
      </c>
      <c r="D116" s="2" t="s">
        <v>531</v>
      </c>
      <c r="E116" s="46"/>
      <c r="F116" s="1"/>
      <c r="G116" s="60"/>
      <c r="H116" s="46">
        <v>0.83</v>
      </c>
      <c r="I116" s="1">
        <v>0.65599999999999992</v>
      </c>
      <c r="J116" s="60">
        <v>0.6378051091003254</v>
      </c>
      <c r="K116" s="46"/>
      <c r="L116" s="1">
        <v>1E-3</v>
      </c>
      <c r="M116" s="60">
        <v>3.4208084514353245E-4</v>
      </c>
      <c r="N116" s="46">
        <v>23.01</v>
      </c>
      <c r="O116" s="1">
        <v>75.2761</v>
      </c>
      <c r="P116" s="60">
        <v>76.537292804379533</v>
      </c>
      <c r="Q116" s="46">
        <v>101.31</v>
      </c>
      <c r="R116" s="1">
        <v>71.938500000000005</v>
      </c>
      <c r="S116" s="60">
        <v>69.158611447534398</v>
      </c>
      <c r="T116" s="46"/>
      <c r="U116" s="1"/>
      <c r="V116" s="60"/>
      <c r="W116" s="46"/>
      <c r="X116" s="1"/>
      <c r="Y116" s="1"/>
      <c r="Z116" s="46"/>
      <c r="AA116" s="1">
        <v>1.0049999999999999</v>
      </c>
      <c r="AB116" s="60">
        <v>0.26017893373310225</v>
      </c>
      <c r="AC116" s="46"/>
      <c r="AD116" s="1"/>
      <c r="AE116" s="60"/>
      <c r="AF116" s="46">
        <v>2.94</v>
      </c>
      <c r="AG116" s="1">
        <v>0.16</v>
      </c>
      <c r="AH116" s="60">
        <v>0.15491418050044028</v>
      </c>
      <c r="AI116" s="46"/>
      <c r="AJ116" s="1">
        <v>0.122</v>
      </c>
      <c r="AK116" s="60">
        <v>3.5242951879483723E-2</v>
      </c>
      <c r="AL116" s="46"/>
      <c r="AM116" s="1">
        <v>2.5899999999999999E-2</v>
      </c>
      <c r="AN116" s="60">
        <v>7.9375359503761952E-3</v>
      </c>
      <c r="AO116" s="46">
        <v>18.259999999999998</v>
      </c>
      <c r="AP116" s="1">
        <v>10.2135</v>
      </c>
      <c r="AQ116" s="60">
        <v>9.6284720490643085</v>
      </c>
      <c r="AR116" s="46">
        <v>147.63999999999999</v>
      </c>
      <c r="AS116" s="1">
        <v>98.635999999999996</v>
      </c>
      <c r="AT116" s="60">
        <v>91.609793433092335</v>
      </c>
      <c r="AU116" s="46"/>
      <c r="AV116" s="1"/>
      <c r="AW116" s="60"/>
      <c r="AX116" s="46">
        <v>5.37</v>
      </c>
      <c r="AY116" s="1">
        <v>4.2932999999999995</v>
      </c>
      <c r="AZ116" s="60">
        <v>1.1568771945828988</v>
      </c>
      <c r="BA116" s="46"/>
      <c r="BB116" s="1"/>
      <c r="BC116" s="60"/>
      <c r="BD116" s="46">
        <v>9.0399999999999991</v>
      </c>
      <c r="BE116" s="1">
        <v>5.8445</v>
      </c>
      <c r="BF116" s="60">
        <v>5.5307699873469272</v>
      </c>
      <c r="BG116" s="47">
        <v>308.39999999999998</v>
      </c>
      <c r="BH116" s="43">
        <v>268.17180000000002</v>
      </c>
      <c r="BI116" s="69">
        <v>254.71823770800901</v>
      </c>
    </row>
    <row r="117" spans="1:61">
      <c r="A117" t="s">
        <v>460</v>
      </c>
      <c r="B117" s="134" t="s">
        <v>1764</v>
      </c>
      <c r="C117" s="2" t="s">
        <v>460</v>
      </c>
      <c r="D117" s="2" t="s">
        <v>532</v>
      </c>
      <c r="E117" s="46"/>
      <c r="F117" s="1"/>
      <c r="G117" s="60"/>
      <c r="H117" s="46">
        <v>0.11</v>
      </c>
      <c r="I117" s="1">
        <v>0.44679999999999997</v>
      </c>
      <c r="J117" s="60">
        <v>0.43440750418601437</v>
      </c>
      <c r="K117" s="46"/>
      <c r="L117" s="1"/>
      <c r="M117" s="60"/>
      <c r="N117" s="46">
        <v>0.03</v>
      </c>
      <c r="O117" s="1">
        <v>8.5999999999999993E-2</v>
      </c>
      <c r="P117" s="60">
        <v>8.7440863450373205E-2</v>
      </c>
      <c r="Q117" s="46">
        <v>192.86</v>
      </c>
      <c r="R117" s="1">
        <v>89.902900000000002</v>
      </c>
      <c r="S117" s="60">
        <v>86.428820855404823</v>
      </c>
      <c r="T117" s="46"/>
      <c r="U117" s="1"/>
      <c r="V117" s="60"/>
      <c r="W117" s="46"/>
      <c r="X117" s="1"/>
      <c r="Y117" s="1"/>
      <c r="Z117" s="46"/>
      <c r="AA117" s="1"/>
      <c r="AB117" s="60"/>
      <c r="AC117" s="46"/>
      <c r="AD117" s="1"/>
      <c r="AE117" s="60"/>
      <c r="AF117" s="46">
        <v>15.15</v>
      </c>
      <c r="AG117" s="1">
        <v>6.7115999999999998</v>
      </c>
      <c r="AH117" s="60">
        <v>6.4982625865422188</v>
      </c>
      <c r="AI117" s="46"/>
      <c r="AJ117" s="1"/>
      <c r="AK117" s="60"/>
      <c r="AL117" s="46"/>
      <c r="AM117" s="1"/>
      <c r="AN117" s="60"/>
      <c r="AO117" s="46">
        <v>8.09</v>
      </c>
      <c r="AP117" s="1">
        <v>0.31900000000000001</v>
      </c>
      <c r="AQ117" s="60">
        <v>0.30072772151089389</v>
      </c>
      <c r="AR117" s="46">
        <v>34.799999999999997</v>
      </c>
      <c r="AS117" s="1">
        <v>44.026300000000006</v>
      </c>
      <c r="AT117" s="60">
        <v>40.89014405109041</v>
      </c>
      <c r="AU117" s="46"/>
      <c r="AV117" s="1"/>
      <c r="AW117" s="60"/>
      <c r="AX117" s="46">
        <v>8.64</v>
      </c>
      <c r="AY117" s="1">
        <v>11.1531</v>
      </c>
      <c r="AZ117" s="60">
        <v>3.0053262150100228</v>
      </c>
      <c r="BA117" s="46">
        <v>1.6099999999999999</v>
      </c>
      <c r="BB117" s="1"/>
      <c r="BC117" s="60"/>
      <c r="BD117" s="46">
        <v>5.34</v>
      </c>
      <c r="BE117" s="1">
        <v>4.6128</v>
      </c>
      <c r="BF117" s="60">
        <v>4.3651870643569008</v>
      </c>
      <c r="BG117" s="47">
        <v>266.63</v>
      </c>
      <c r="BH117" s="43">
        <v>157.25849999999997</v>
      </c>
      <c r="BI117" s="69">
        <v>142.01031686155201</v>
      </c>
    </row>
    <row r="118" spans="1:61">
      <c r="A118" t="s">
        <v>460</v>
      </c>
      <c r="B118" s="134" t="s">
        <v>1764</v>
      </c>
      <c r="C118" s="2" t="s">
        <v>460</v>
      </c>
      <c r="D118" s="2" t="s">
        <v>533</v>
      </c>
      <c r="E118" s="46"/>
      <c r="F118" s="1"/>
      <c r="G118" s="60"/>
      <c r="H118" s="46">
        <v>0.34</v>
      </c>
      <c r="I118" s="1">
        <v>5.0700000000000002E-2</v>
      </c>
      <c r="J118" s="60">
        <v>4.9293779011259913E-2</v>
      </c>
      <c r="K118" s="46"/>
      <c r="L118" s="1"/>
      <c r="M118" s="60"/>
      <c r="N118" s="46"/>
      <c r="O118" s="1"/>
      <c r="P118" s="60"/>
      <c r="Q118" s="46"/>
      <c r="R118" s="1"/>
      <c r="S118" s="60"/>
      <c r="T118" s="46"/>
      <c r="U118" s="1"/>
      <c r="V118" s="60"/>
      <c r="W118" s="46"/>
      <c r="X118" s="1"/>
      <c r="Y118" s="1"/>
      <c r="Z118" s="46"/>
      <c r="AA118" s="1"/>
      <c r="AB118" s="60"/>
      <c r="AC118" s="46"/>
      <c r="AD118" s="1"/>
      <c r="AE118" s="60"/>
      <c r="AF118" s="46">
        <v>26.770000000000003</v>
      </c>
      <c r="AG118" s="1">
        <v>2.0716000000000001</v>
      </c>
      <c r="AH118" s="60">
        <v>2.005751352029451</v>
      </c>
      <c r="AI118" s="46"/>
      <c r="AJ118" s="1"/>
      <c r="AK118" s="60"/>
      <c r="AL118" s="46"/>
      <c r="AM118" s="1"/>
      <c r="AN118" s="60"/>
      <c r="AO118" s="46"/>
      <c r="AP118" s="1"/>
      <c r="AQ118" s="60"/>
      <c r="AR118" s="46"/>
      <c r="AS118" s="1"/>
      <c r="AT118" s="60"/>
      <c r="AU118" s="46"/>
      <c r="AV118" s="1"/>
      <c r="AW118" s="60"/>
      <c r="AX118" s="46"/>
      <c r="AY118" s="1"/>
      <c r="AZ118" s="60"/>
      <c r="BA118" s="46">
        <v>0.97</v>
      </c>
      <c r="BB118" s="1">
        <v>1.1201000000000001</v>
      </c>
      <c r="BC118" s="60">
        <v>1.0923496869079428</v>
      </c>
      <c r="BD118" s="46">
        <v>0.32</v>
      </c>
      <c r="BE118" s="1"/>
      <c r="BF118" s="60"/>
      <c r="BG118" s="47">
        <v>28.4</v>
      </c>
      <c r="BH118" s="43">
        <v>3.2423999999999999</v>
      </c>
      <c r="BI118" s="69">
        <v>3.1473948179486499</v>
      </c>
    </row>
    <row r="119" spans="1:61">
      <c r="A119" t="s">
        <v>1611</v>
      </c>
      <c r="B119" s="134" t="s">
        <v>1764</v>
      </c>
      <c r="C119" s="2" t="s">
        <v>460</v>
      </c>
      <c r="D119" s="2" t="s">
        <v>534</v>
      </c>
      <c r="E119" s="46"/>
      <c r="F119" s="1"/>
      <c r="G119" s="60"/>
      <c r="H119" s="46"/>
      <c r="I119" s="1"/>
      <c r="J119" s="60"/>
      <c r="K119" s="46"/>
      <c r="L119" s="1"/>
      <c r="M119" s="60"/>
      <c r="N119" s="46"/>
      <c r="O119" s="1"/>
      <c r="P119" s="60"/>
      <c r="Q119" s="46"/>
      <c r="R119" s="1"/>
      <c r="S119" s="60"/>
      <c r="T119" s="46"/>
      <c r="U119" s="1"/>
      <c r="V119" s="60"/>
      <c r="W119" s="46"/>
      <c r="X119" s="1"/>
      <c r="Y119" s="1"/>
      <c r="Z119" s="46"/>
      <c r="AA119" s="1"/>
      <c r="AB119" s="60"/>
      <c r="AC119" s="46"/>
      <c r="AD119" s="1"/>
      <c r="AE119" s="60"/>
      <c r="AF119" s="46"/>
      <c r="AG119" s="1"/>
      <c r="AH119" s="60"/>
      <c r="AI119" s="46"/>
      <c r="AJ119" s="1"/>
      <c r="AK119" s="60"/>
      <c r="AL119" s="46"/>
      <c r="AM119" s="1"/>
      <c r="AN119" s="60"/>
      <c r="AO119" s="46"/>
      <c r="AP119" s="1"/>
      <c r="AQ119" s="60"/>
      <c r="AR119" s="46"/>
      <c r="AS119" s="1"/>
      <c r="AT119" s="60"/>
      <c r="AU119" s="46"/>
      <c r="AV119" s="1"/>
      <c r="AW119" s="60"/>
      <c r="AX119" s="46"/>
      <c r="AY119" s="1"/>
      <c r="AZ119" s="60"/>
      <c r="BA119" s="46"/>
      <c r="BB119" s="1"/>
      <c r="BC119" s="60"/>
      <c r="BD119" s="46" t="s">
        <v>1763</v>
      </c>
      <c r="BE119" s="1">
        <v>0.15390000000000001</v>
      </c>
      <c r="BF119" s="60">
        <v>0.14563872034437372</v>
      </c>
      <c r="BG119" s="47"/>
      <c r="BH119" s="43">
        <v>0.15390000000000001</v>
      </c>
      <c r="BI119" s="69">
        <v>0.145638720344374</v>
      </c>
    </row>
    <row r="120" spans="1:61">
      <c r="A120" t="s">
        <v>1524</v>
      </c>
      <c r="B120" s="134" t="s">
        <v>1765</v>
      </c>
      <c r="C120" s="2" t="s">
        <v>460</v>
      </c>
      <c r="D120" s="2" t="s">
        <v>59</v>
      </c>
      <c r="E120" s="46"/>
      <c r="F120" s="1"/>
      <c r="G120" s="60"/>
      <c r="H120" s="46"/>
      <c r="I120" s="1"/>
      <c r="J120" s="60"/>
      <c r="K120" s="46"/>
      <c r="L120" s="1"/>
      <c r="M120" s="60"/>
      <c r="N120" s="46"/>
      <c r="O120" s="1"/>
      <c r="P120" s="60"/>
      <c r="Q120" s="46"/>
      <c r="R120" s="1"/>
      <c r="S120" s="60"/>
      <c r="T120" s="46">
        <v>0.19</v>
      </c>
      <c r="U120" s="1"/>
      <c r="V120" s="60"/>
      <c r="W120" s="46">
        <v>8.91</v>
      </c>
      <c r="X120" s="1">
        <v>2.3105000000000002</v>
      </c>
      <c r="Y120" s="1">
        <v>1.4193189319072068</v>
      </c>
      <c r="Z120" s="46"/>
      <c r="AA120" s="1"/>
      <c r="AB120" s="60"/>
      <c r="AC120" s="46"/>
      <c r="AD120" s="1"/>
      <c r="AE120" s="60"/>
      <c r="AF120" s="46">
        <v>5333.2999999999993</v>
      </c>
      <c r="AG120" s="1">
        <v>3675.3271999999997</v>
      </c>
      <c r="AH120" s="60">
        <v>3602</v>
      </c>
      <c r="AI120" s="46"/>
      <c r="AJ120" s="1"/>
      <c r="AK120" s="60"/>
      <c r="AL120" s="46"/>
      <c r="AM120" s="1"/>
      <c r="AN120" s="60"/>
      <c r="AO120" s="46"/>
      <c r="AP120" s="1"/>
      <c r="AQ120" s="60"/>
      <c r="AR120" s="46"/>
      <c r="AS120" s="1"/>
      <c r="AT120" s="60"/>
      <c r="AU120" s="46"/>
      <c r="AV120" s="1"/>
      <c r="AW120" s="60"/>
      <c r="AX120" s="46"/>
      <c r="AY120" s="1"/>
      <c r="AZ120" s="60"/>
      <c r="BA120" s="46">
        <v>882.6</v>
      </c>
      <c r="BB120" s="1">
        <v>1031.0541000000001</v>
      </c>
      <c r="BC120" s="60">
        <v>1179</v>
      </c>
      <c r="BD120" s="46">
        <v>235.55</v>
      </c>
      <c r="BE120" s="1">
        <v>295.1764</v>
      </c>
      <c r="BF120" s="60">
        <v>348</v>
      </c>
      <c r="BG120" s="47">
        <v>6460.55</v>
      </c>
      <c r="BH120" s="43">
        <v>5003.8682000000008</v>
      </c>
      <c r="BI120" s="69">
        <v>5130.4193189319103</v>
      </c>
    </row>
    <row r="121" spans="1:61">
      <c r="A121" t="s">
        <v>1524</v>
      </c>
      <c r="B121" s="134" t="s">
        <v>1764</v>
      </c>
      <c r="C121" s="2" t="s">
        <v>460</v>
      </c>
      <c r="D121" s="2" t="s">
        <v>535</v>
      </c>
      <c r="E121" s="46"/>
      <c r="F121" s="1"/>
      <c r="G121" s="60"/>
      <c r="H121" s="46"/>
      <c r="I121" s="1"/>
      <c r="J121" s="60"/>
      <c r="K121" s="46"/>
      <c r="L121" s="1"/>
      <c r="M121" s="60"/>
      <c r="N121" s="46"/>
      <c r="O121" s="1"/>
      <c r="P121" s="60"/>
      <c r="Q121" s="46"/>
      <c r="R121" s="1"/>
      <c r="S121" s="60"/>
      <c r="T121" s="46"/>
      <c r="U121" s="1"/>
      <c r="V121" s="60"/>
      <c r="W121" s="46"/>
      <c r="X121" s="1"/>
      <c r="Y121" s="1"/>
      <c r="Z121" s="46"/>
      <c r="AA121" s="1"/>
      <c r="AB121" s="60"/>
      <c r="AC121" s="46"/>
      <c r="AD121" s="1"/>
      <c r="AE121" s="60"/>
      <c r="AF121" s="46">
        <v>556.52</v>
      </c>
      <c r="AG121" s="1">
        <v>403.89139999999998</v>
      </c>
      <c r="AH121" s="60">
        <v>391.05315776359708</v>
      </c>
      <c r="AI121" s="46"/>
      <c r="AJ121" s="1"/>
      <c r="AK121" s="60"/>
      <c r="AL121" s="46"/>
      <c r="AM121" s="1"/>
      <c r="AN121" s="60"/>
      <c r="AO121" s="46"/>
      <c r="AP121" s="1"/>
      <c r="AQ121" s="60"/>
      <c r="AR121" s="46"/>
      <c r="AS121" s="1"/>
      <c r="AT121" s="60"/>
      <c r="AU121" s="46"/>
      <c r="AV121" s="1"/>
      <c r="AW121" s="60"/>
      <c r="AX121" s="46"/>
      <c r="AY121" s="1"/>
      <c r="AZ121" s="60"/>
      <c r="BA121" s="46">
        <v>7.2700000000000005</v>
      </c>
      <c r="BB121" s="1">
        <v>3.3723999999999998</v>
      </c>
      <c r="BC121" s="60">
        <v>3.2888492849998618</v>
      </c>
      <c r="BD121" s="46">
        <v>0.3</v>
      </c>
      <c r="BE121" s="1"/>
      <c r="BF121" s="60"/>
      <c r="BG121" s="47">
        <v>564.09</v>
      </c>
      <c r="BH121" s="43">
        <v>407.2638</v>
      </c>
      <c r="BI121" s="69">
        <v>394.342007048597</v>
      </c>
    </row>
    <row r="122" spans="1:61">
      <c r="A122" t="s">
        <v>1524</v>
      </c>
      <c r="B122" s="134" t="s">
        <v>1766</v>
      </c>
      <c r="C122" s="2" t="s">
        <v>460</v>
      </c>
      <c r="D122" s="2" t="s">
        <v>536</v>
      </c>
      <c r="E122" s="46"/>
      <c r="F122" s="1"/>
      <c r="G122" s="60"/>
      <c r="H122" s="46"/>
      <c r="I122" s="1"/>
      <c r="J122" s="60"/>
      <c r="K122" s="46"/>
      <c r="L122" s="1"/>
      <c r="M122" s="60"/>
      <c r="N122" s="46"/>
      <c r="O122" s="1"/>
      <c r="P122" s="60"/>
      <c r="Q122" s="46"/>
      <c r="R122" s="1"/>
      <c r="S122" s="60"/>
      <c r="T122" s="46"/>
      <c r="U122" s="1"/>
      <c r="V122" s="60"/>
      <c r="W122" s="46">
        <v>2.2400000000000002</v>
      </c>
      <c r="X122" s="1">
        <v>2.0246</v>
      </c>
      <c r="Y122" s="1">
        <v>1.243693187422346</v>
      </c>
      <c r="Z122" s="46"/>
      <c r="AA122" s="1"/>
      <c r="AB122" s="60"/>
      <c r="AC122" s="46"/>
      <c r="AD122" s="1"/>
      <c r="AE122" s="60"/>
      <c r="AF122" s="46">
        <v>2542.69</v>
      </c>
      <c r="AG122" s="1">
        <v>1566.857</v>
      </c>
      <c r="AH122" s="60">
        <v>1231</v>
      </c>
      <c r="AI122" s="46"/>
      <c r="AJ122" s="1"/>
      <c r="AK122" s="60"/>
      <c r="AL122" s="46"/>
      <c r="AM122" s="1"/>
      <c r="AN122" s="60"/>
      <c r="AO122" s="46"/>
      <c r="AP122" s="1"/>
      <c r="AQ122" s="60"/>
      <c r="AR122" s="46"/>
      <c r="AS122" s="1"/>
      <c r="AT122" s="60"/>
      <c r="AU122" s="46"/>
      <c r="AV122" s="1"/>
      <c r="AW122" s="60"/>
      <c r="AX122" s="46"/>
      <c r="AY122" s="1"/>
      <c r="AZ122" s="60"/>
      <c r="BA122" s="46">
        <v>82.4</v>
      </c>
      <c r="BB122" s="1">
        <v>61.369399999999999</v>
      </c>
      <c r="BC122" s="60">
        <v>18</v>
      </c>
      <c r="BD122" s="46">
        <v>7.34</v>
      </c>
      <c r="BE122" s="1">
        <v>5.1845999999999997</v>
      </c>
      <c r="BF122" s="60">
        <v>3.1769659161803414</v>
      </c>
      <c r="BG122" s="47">
        <v>2634.67</v>
      </c>
      <c r="BH122" s="43">
        <v>1635.4356000000002</v>
      </c>
      <c r="BI122" s="69">
        <v>1253.4206591036</v>
      </c>
    </row>
    <row r="123" spans="1:61">
      <c r="A123" t="s">
        <v>1524</v>
      </c>
      <c r="B123" s="134" t="s">
        <v>1764</v>
      </c>
      <c r="C123" s="2" t="s">
        <v>460</v>
      </c>
      <c r="D123" s="2" t="s">
        <v>4</v>
      </c>
      <c r="E123" s="46"/>
      <c r="F123" s="1"/>
      <c r="G123" s="60"/>
      <c r="H123" s="46"/>
      <c r="I123" s="1"/>
      <c r="J123" s="60"/>
      <c r="K123" s="46"/>
      <c r="L123" s="1"/>
      <c r="M123" s="60"/>
      <c r="N123" s="46"/>
      <c r="O123" s="1"/>
      <c r="P123" s="60"/>
      <c r="Q123" s="46"/>
      <c r="R123" s="1"/>
      <c r="S123" s="60"/>
      <c r="T123" s="46"/>
      <c r="U123" s="1"/>
      <c r="V123" s="60"/>
      <c r="W123" s="46">
        <v>757.21</v>
      </c>
      <c r="X123" s="1">
        <v>663.81230000000005</v>
      </c>
      <c r="Y123" s="1">
        <v>613</v>
      </c>
      <c r="Z123" s="46"/>
      <c r="AA123" s="1"/>
      <c r="AB123" s="60"/>
      <c r="AC123" s="46"/>
      <c r="AD123" s="1"/>
      <c r="AE123" s="60"/>
      <c r="AF123" s="46">
        <v>43399.51</v>
      </c>
      <c r="AG123" s="1">
        <v>40842.809000000001</v>
      </c>
      <c r="AH123" s="60">
        <v>34828</v>
      </c>
      <c r="AI123" s="46"/>
      <c r="AJ123" s="1"/>
      <c r="AK123" s="60"/>
      <c r="AL123" s="46"/>
      <c r="AM123" s="1"/>
      <c r="AN123" s="60"/>
      <c r="AO123" s="46">
        <v>6.6</v>
      </c>
      <c r="AP123" s="1">
        <v>1.3299000000000001</v>
      </c>
      <c r="AQ123" s="60">
        <v>1.2537235010574856</v>
      </c>
      <c r="AR123" s="46"/>
      <c r="AS123" s="1"/>
      <c r="AT123" s="60"/>
      <c r="AU123" s="46"/>
      <c r="AV123" s="1"/>
      <c r="AW123" s="60"/>
      <c r="AX123" s="46"/>
      <c r="AY123" s="1"/>
      <c r="AZ123" s="60"/>
      <c r="BA123" s="46">
        <v>39306.869999999995</v>
      </c>
      <c r="BB123" s="1">
        <v>38816.9185</v>
      </c>
      <c r="BC123" s="60">
        <v>34746</v>
      </c>
      <c r="BD123" s="46">
        <v>12247.13</v>
      </c>
      <c r="BE123" s="1">
        <v>10665.74</v>
      </c>
      <c r="BF123" s="60">
        <v>8443</v>
      </c>
      <c r="BG123" s="47">
        <v>95717.32</v>
      </c>
      <c r="BH123" s="43">
        <v>90990.609700000001</v>
      </c>
      <c r="BI123" s="69">
        <v>78631.253723501097</v>
      </c>
    </row>
    <row r="124" spans="1:61">
      <c r="A124" t="s">
        <v>460</v>
      </c>
      <c r="B124" s="134" t="s">
        <v>1764</v>
      </c>
      <c r="C124" s="2" t="s">
        <v>460</v>
      </c>
      <c r="D124" s="2" t="s">
        <v>537</v>
      </c>
      <c r="E124" s="46"/>
      <c r="F124" s="1"/>
      <c r="G124" s="60"/>
      <c r="H124" s="46">
        <v>0.47</v>
      </c>
      <c r="I124" s="1">
        <v>1.2684</v>
      </c>
      <c r="J124" s="60">
        <v>1.2332195127787391</v>
      </c>
      <c r="K124" s="46"/>
      <c r="L124" s="1"/>
      <c r="M124" s="60"/>
      <c r="N124" s="46"/>
      <c r="O124" s="1"/>
      <c r="P124" s="60"/>
      <c r="Q124" s="46"/>
      <c r="R124" s="1"/>
      <c r="S124" s="60"/>
      <c r="T124" s="46"/>
      <c r="U124" s="1"/>
      <c r="V124" s="60"/>
      <c r="W124" s="46"/>
      <c r="X124" s="1"/>
      <c r="Y124" s="1"/>
      <c r="Z124" s="46"/>
      <c r="AA124" s="1"/>
      <c r="AB124" s="60"/>
      <c r="AC124" s="46"/>
      <c r="AD124" s="1"/>
      <c r="AE124" s="60"/>
      <c r="AF124" s="46">
        <v>2.17</v>
      </c>
      <c r="AG124" s="1">
        <v>1.4574</v>
      </c>
      <c r="AH124" s="60">
        <v>1.4110745416333854</v>
      </c>
      <c r="AI124" s="46"/>
      <c r="AJ124" s="1"/>
      <c r="AK124" s="60"/>
      <c r="AL124" s="46"/>
      <c r="AM124" s="1"/>
      <c r="AN124" s="60"/>
      <c r="AO124" s="46">
        <v>2.63</v>
      </c>
      <c r="AP124" s="1">
        <v>5.1502000000000008</v>
      </c>
      <c r="AQ124" s="60">
        <v>4.8551972141862247</v>
      </c>
      <c r="AR124" s="46"/>
      <c r="AS124" s="1">
        <v>0.2016</v>
      </c>
      <c r="AT124" s="60">
        <v>0.18723928744182058</v>
      </c>
      <c r="AU124" s="46"/>
      <c r="AV124" s="1"/>
      <c r="AW124" s="60"/>
      <c r="AX124" s="46"/>
      <c r="AY124" s="1">
        <v>5.9389000000000003</v>
      </c>
      <c r="AZ124" s="60">
        <v>1.6003023247637895</v>
      </c>
      <c r="BA124" s="46"/>
      <c r="BB124" s="1"/>
      <c r="BC124" s="60"/>
      <c r="BD124" s="46">
        <v>1.33</v>
      </c>
      <c r="BE124" s="1">
        <v>0.24329999999999999</v>
      </c>
      <c r="BF124" s="60">
        <v>0.23023977036898063</v>
      </c>
      <c r="BG124" s="47">
        <v>6.6</v>
      </c>
      <c r="BH124" s="43">
        <v>14.259800000000002</v>
      </c>
      <c r="BI124" s="69">
        <v>9.5172726511729397</v>
      </c>
    </row>
    <row r="125" spans="1:61">
      <c r="A125" t="s">
        <v>460</v>
      </c>
      <c r="B125" s="134" t="s">
        <v>1764</v>
      </c>
      <c r="C125" s="2" t="s">
        <v>460</v>
      </c>
      <c r="D125" s="2" t="s">
        <v>538</v>
      </c>
      <c r="E125" s="46"/>
      <c r="F125" s="1"/>
      <c r="G125" s="60"/>
      <c r="H125" s="46"/>
      <c r="I125" s="1"/>
      <c r="J125" s="60"/>
      <c r="K125" s="46"/>
      <c r="L125" s="1"/>
      <c r="M125" s="60"/>
      <c r="N125" s="46"/>
      <c r="O125" s="1"/>
      <c r="P125" s="60"/>
      <c r="Q125" s="46">
        <v>0.02</v>
      </c>
      <c r="R125" s="1">
        <v>0.99929999999999997</v>
      </c>
      <c r="S125" s="60">
        <v>0.96068447937503731</v>
      </c>
      <c r="T125" s="46"/>
      <c r="U125" s="1"/>
      <c r="V125" s="60"/>
      <c r="W125" s="46"/>
      <c r="X125" s="1"/>
      <c r="Y125" s="1"/>
      <c r="Z125" s="46"/>
      <c r="AA125" s="1"/>
      <c r="AB125" s="60"/>
      <c r="AC125" s="46"/>
      <c r="AD125" s="1"/>
      <c r="AE125" s="60"/>
      <c r="AF125" s="46"/>
      <c r="AG125" s="1"/>
      <c r="AH125" s="60"/>
      <c r="AI125" s="46"/>
      <c r="AJ125" s="1"/>
      <c r="AK125" s="60"/>
      <c r="AL125" s="46"/>
      <c r="AM125" s="1"/>
      <c r="AN125" s="60"/>
      <c r="AO125" s="46"/>
      <c r="AP125" s="1"/>
      <c r="AQ125" s="60"/>
      <c r="AR125" s="46"/>
      <c r="AS125" s="1"/>
      <c r="AT125" s="60"/>
      <c r="AU125" s="46"/>
      <c r="AV125" s="1"/>
      <c r="AW125" s="60"/>
      <c r="AX125" s="46"/>
      <c r="AY125" s="1"/>
      <c r="AZ125" s="60"/>
      <c r="BA125" s="46"/>
      <c r="BB125" s="1"/>
      <c r="BC125" s="60"/>
      <c r="BD125" s="46" t="s">
        <v>1763</v>
      </c>
      <c r="BE125" s="1"/>
      <c r="BF125" s="60"/>
      <c r="BG125" s="47">
        <v>0.02</v>
      </c>
      <c r="BH125" s="43">
        <v>0.99929999999999997</v>
      </c>
      <c r="BI125" s="69">
        <v>0.96068447937503698</v>
      </c>
    </row>
    <row r="126" spans="1:61">
      <c r="A126" t="s">
        <v>686</v>
      </c>
      <c r="B126" s="134" t="s">
        <v>1765</v>
      </c>
      <c r="C126" s="2" t="s">
        <v>460</v>
      </c>
      <c r="D126" s="2" t="s">
        <v>173</v>
      </c>
      <c r="E126" s="46">
        <v>2722.88</v>
      </c>
      <c r="F126" s="1">
        <v>3114.049</v>
      </c>
      <c r="G126" s="60">
        <v>3196</v>
      </c>
      <c r="H126" s="46"/>
      <c r="I126" s="1"/>
      <c r="J126" s="60"/>
      <c r="K126" s="46"/>
      <c r="L126" s="1">
        <v>0.28449999999999998</v>
      </c>
      <c r="M126" s="60">
        <v>0.16981898612811944</v>
      </c>
      <c r="N126" s="46"/>
      <c r="O126" s="1"/>
      <c r="P126" s="60"/>
      <c r="Q126" s="46"/>
      <c r="R126" s="1">
        <v>0.38009999999999999</v>
      </c>
      <c r="S126" s="60">
        <v>0.36541195898173889</v>
      </c>
      <c r="T126" s="46"/>
      <c r="U126" s="1"/>
      <c r="V126" s="60"/>
      <c r="W126" s="46"/>
      <c r="X126" s="1"/>
      <c r="Y126" s="1"/>
      <c r="Z126" s="46"/>
      <c r="AA126" s="1"/>
      <c r="AB126" s="60"/>
      <c r="AC126" s="46"/>
      <c r="AD126" s="1"/>
      <c r="AE126" s="60"/>
      <c r="AF126" s="46">
        <v>30.6</v>
      </c>
      <c r="AG126" s="1">
        <v>44.859200000000001</v>
      </c>
      <c r="AH126" s="60">
        <v>106</v>
      </c>
      <c r="AI126" s="46"/>
      <c r="AJ126" s="1"/>
      <c r="AK126" s="60"/>
      <c r="AL126" s="46">
        <v>2</v>
      </c>
      <c r="AM126" s="1">
        <v>2.0169000000000001</v>
      </c>
      <c r="AN126" s="60">
        <v>0.80649055121069935</v>
      </c>
      <c r="AO126" s="46">
        <v>1.1200000000000001</v>
      </c>
      <c r="AP126" s="1">
        <v>0.32689999999999997</v>
      </c>
      <c r="AQ126" s="60">
        <v>3.9211203284380903E-3</v>
      </c>
      <c r="AR126" s="46"/>
      <c r="AS126" s="1">
        <v>0.83460000000000001</v>
      </c>
      <c r="AT126" s="60">
        <v>12</v>
      </c>
      <c r="AU126" s="46"/>
      <c r="AV126" s="1"/>
      <c r="AW126" s="60"/>
      <c r="AX126" s="46"/>
      <c r="AY126" s="1">
        <v>0.57899999999999996</v>
      </c>
      <c r="AZ126" s="60">
        <v>0.58238002842667291</v>
      </c>
      <c r="BA126" s="46">
        <v>1.93</v>
      </c>
      <c r="BB126" s="1">
        <v>3.4766999999999997</v>
      </c>
      <c r="BC126" s="60">
        <v>3.3905652678089844</v>
      </c>
      <c r="BD126" s="46" t="s">
        <v>1763</v>
      </c>
      <c r="BE126" s="1">
        <v>1.4757000000000002</v>
      </c>
      <c r="BF126" s="60">
        <v>0.90426428316694263</v>
      </c>
      <c r="BG126" s="47">
        <v>2758.03</v>
      </c>
      <c r="BH126" s="43">
        <v>3168.2825999999995</v>
      </c>
      <c r="BI126" s="69">
        <v>3320.2228521960501</v>
      </c>
    </row>
    <row r="127" spans="1:61">
      <c r="A127" t="s">
        <v>460</v>
      </c>
      <c r="B127" s="134" t="s">
        <v>1765</v>
      </c>
      <c r="C127" s="2" t="s">
        <v>460</v>
      </c>
      <c r="D127" s="2" t="s">
        <v>539</v>
      </c>
      <c r="E127" s="46">
        <v>0.04</v>
      </c>
      <c r="F127" s="1"/>
      <c r="G127" s="60"/>
      <c r="H127" s="46"/>
      <c r="I127" s="1"/>
      <c r="J127" s="60"/>
      <c r="K127" s="46"/>
      <c r="L127" s="1"/>
      <c r="M127" s="60"/>
      <c r="N127" s="46"/>
      <c r="O127" s="1"/>
      <c r="P127" s="60"/>
      <c r="Q127" s="46"/>
      <c r="R127" s="1"/>
      <c r="S127" s="60"/>
      <c r="T127" s="46"/>
      <c r="U127" s="1"/>
      <c r="V127" s="60"/>
      <c r="W127" s="46"/>
      <c r="X127" s="1"/>
      <c r="Y127" s="1"/>
      <c r="Z127" s="46"/>
      <c r="AA127" s="1"/>
      <c r="AB127" s="60"/>
      <c r="AC127" s="46"/>
      <c r="AD127" s="1"/>
      <c r="AE127" s="60"/>
      <c r="AF127" s="46"/>
      <c r="AG127" s="1"/>
      <c r="AH127" s="60"/>
      <c r="AI127" s="46"/>
      <c r="AJ127" s="1"/>
      <c r="AK127" s="60"/>
      <c r="AL127" s="46"/>
      <c r="AM127" s="1"/>
      <c r="AN127" s="60"/>
      <c r="AO127" s="46"/>
      <c r="AP127" s="1"/>
      <c r="AQ127" s="60"/>
      <c r="AR127" s="46"/>
      <c r="AS127" s="1"/>
      <c r="AT127" s="60"/>
      <c r="AU127" s="46"/>
      <c r="AV127" s="1"/>
      <c r="AW127" s="60"/>
      <c r="AX127" s="46"/>
      <c r="AY127" s="1"/>
      <c r="AZ127" s="60"/>
      <c r="BA127" s="46"/>
      <c r="BB127" s="1"/>
      <c r="BC127" s="60"/>
      <c r="BD127" s="46" t="s">
        <v>1763</v>
      </c>
      <c r="BE127" s="1"/>
      <c r="BF127" s="60"/>
      <c r="BG127" s="47">
        <v>0.04</v>
      </c>
      <c r="BH127" s="43"/>
      <c r="BI127" s="69"/>
    </row>
    <row r="128" spans="1:61">
      <c r="A128" t="s">
        <v>460</v>
      </c>
      <c r="B128" s="134" t="s">
        <v>1764</v>
      </c>
      <c r="C128" s="2" t="s">
        <v>460</v>
      </c>
      <c r="D128" s="2" t="s">
        <v>540</v>
      </c>
      <c r="E128" s="46"/>
      <c r="F128" s="1"/>
      <c r="G128" s="60"/>
      <c r="H128" s="46"/>
      <c r="I128" s="1"/>
      <c r="J128" s="60"/>
      <c r="K128" s="46">
        <v>0.71</v>
      </c>
      <c r="L128" s="1">
        <v>9.6884999999999994</v>
      </c>
      <c r="M128" s="60">
        <v>3.3142502681731139</v>
      </c>
      <c r="N128" s="46"/>
      <c r="O128" s="1"/>
      <c r="P128" s="60"/>
      <c r="Q128" s="46"/>
      <c r="R128" s="1"/>
      <c r="S128" s="60"/>
      <c r="T128" s="46"/>
      <c r="U128" s="1"/>
      <c r="V128" s="60"/>
      <c r="W128" s="46"/>
      <c r="X128" s="1"/>
      <c r="Y128" s="1"/>
      <c r="Z128" s="46"/>
      <c r="AA128" s="1"/>
      <c r="AB128" s="60"/>
      <c r="AC128" s="46"/>
      <c r="AD128" s="1"/>
      <c r="AE128" s="60"/>
      <c r="AF128" s="46"/>
      <c r="AG128" s="1"/>
      <c r="AH128" s="60"/>
      <c r="AI128" s="46"/>
      <c r="AJ128" s="1"/>
      <c r="AK128" s="60"/>
      <c r="AL128" s="46"/>
      <c r="AM128" s="1"/>
      <c r="AN128" s="60"/>
      <c r="AO128" s="46"/>
      <c r="AP128" s="1"/>
      <c r="AQ128" s="60"/>
      <c r="AR128" s="46"/>
      <c r="AS128" s="1"/>
      <c r="AT128" s="60"/>
      <c r="AU128" s="46"/>
      <c r="AV128" s="1"/>
      <c r="AW128" s="60"/>
      <c r="AX128" s="46"/>
      <c r="AY128" s="1"/>
      <c r="AZ128" s="60"/>
      <c r="BA128" s="46"/>
      <c r="BB128" s="1"/>
      <c r="BC128" s="60"/>
      <c r="BD128" s="46" t="s">
        <v>1763</v>
      </c>
      <c r="BE128" s="1"/>
      <c r="BF128" s="60"/>
      <c r="BG128" s="47">
        <v>0.71</v>
      </c>
      <c r="BH128" s="43">
        <v>9.6884999999999994</v>
      </c>
      <c r="BI128" s="69">
        <v>3.3142502681731099</v>
      </c>
    </row>
    <row r="129" spans="1:61">
      <c r="A129" t="s">
        <v>1524</v>
      </c>
      <c r="B129" s="134" t="s">
        <v>1764</v>
      </c>
      <c r="C129" s="2" t="s">
        <v>460</v>
      </c>
      <c r="D129" s="2" t="s">
        <v>61</v>
      </c>
      <c r="E129" s="46"/>
      <c r="F129" s="1"/>
      <c r="G129" s="60"/>
      <c r="H129" s="46"/>
      <c r="I129" s="1"/>
      <c r="J129" s="60"/>
      <c r="K129" s="46"/>
      <c r="L129" s="1"/>
      <c r="M129" s="60"/>
      <c r="N129" s="46"/>
      <c r="O129" s="1"/>
      <c r="P129" s="60"/>
      <c r="Q129" s="46"/>
      <c r="R129" s="1"/>
      <c r="S129" s="60"/>
      <c r="T129" s="46"/>
      <c r="U129" s="1"/>
      <c r="V129" s="60"/>
      <c r="W129" s="46"/>
      <c r="X129" s="1">
        <v>6.577</v>
      </c>
      <c r="Y129" s="1">
        <v>6.7094490611527986</v>
      </c>
      <c r="Z129" s="46"/>
      <c r="AA129" s="1"/>
      <c r="AB129" s="60"/>
      <c r="AC129" s="46"/>
      <c r="AD129" s="1"/>
      <c r="AE129" s="60"/>
      <c r="AF129" s="46">
        <v>3.04</v>
      </c>
      <c r="AG129" s="1">
        <v>1.9035000000000002</v>
      </c>
      <c r="AH129" s="60">
        <v>1.8429946411411757</v>
      </c>
      <c r="AI129" s="46"/>
      <c r="AJ129" s="1"/>
      <c r="AK129" s="60"/>
      <c r="AL129" s="46"/>
      <c r="AM129" s="1"/>
      <c r="AN129" s="60"/>
      <c r="AO129" s="46">
        <v>3.77</v>
      </c>
      <c r="AP129" s="1">
        <v>1.6328999999999998</v>
      </c>
      <c r="AQ129" s="60">
        <v>1.539367700486328</v>
      </c>
      <c r="AR129" s="46"/>
      <c r="AS129" s="1"/>
      <c r="AT129" s="60"/>
      <c r="AU129" s="46"/>
      <c r="AV129" s="1"/>
      <c r="AW129" s="60"/>
      <c r="AX129" s="46"/>
      <c r="AY129" s="1"/>
      <c r="AZ129" s="60"/>
      <c r="BA129" s="46"/>
      <c r="BB129" s="1"/>
      <c r="BC129" s="60"/>
      <c r="BD129" s="46" t="s">
        <v>1763</v>
      </c>
      <c r="BE129" s="1"/>
      <c r="BF129" s="60"/>
      <c r="BG129" s="47">
        <v>6.81</v>
      </c>
      <c r="BH129" s="43">
        <v>10.1134</v>
      </c>
      <c r="BI129" s="69">
        <v>10.0918114027803</v>
      </c>
    </row>
    <row r="130" spans="1:61">
      <c r="A130" t="s">
        <v>460</v>
      </c>
      <c r="B130" s="134" t="s">
        <v>1765</v>
      </c>
      <c r="C130" s="2" t="s">
        <v>460</v>
      </c>
      <c r="D130" s="2" t="s">
        <v>541</v>
      </c>
      <c r="E130" s="46"/>
      <c r="F130" s="1"/>
      <c r="G130" s="60"/>
      <c r="H130" s="46">
        <v>0.82</v>
      </c>
      <c r="I130" s="1">
        <v>1.0337000000000001</v>
      </c>
      <c r="J130" s="60">
        <v>1.0050291787759245</v>
      </c>
      <c r="K130" s="46"/>
      <c r="L130" s="1"/>
      <c r="M130" s="60"/>
      <c r="N130" s="46">
        <v>0.23</v>
      </c>
      <c r="O130" s="1"/>
      <c r="P130" s="60"/>
      <c r="Q130" s="46"/>
      <c r="R130" s="1"/>
      <c r="S130" s="60"/>
      <c r="T130" s="46">
        <v>0.69</v>
      </c>
      <c r="U130" s="1"/>
      <c r="V130" s="60"/>
      <c r="W130" s="46"/>
      <c r="X130" s="1"/>
      <c r="Y130" s="1"/>
      <c r="Z130" s="46"/>
      <c r="AA130" s="1"/>
      <c r="AB130" s="60"/>
      <c r="AC130" s="46"/>
      <c r="AD130" s="1"/>
      <c r="AE130" s="60"/>
      <c r="AF130" s="46"/>
      <c r="AG130" s="1"/>
      <c r="AH130" s="60"/>
      <c r="AI130" s="46"/>
      <c r="AJ130" s="1"/>
      <c r="AK130" s="60"/>
      <c r="AL130" s="46"/>
      <c r="AM130" s="1"/>
      <c r="AN130" s="60"/>
      <c r="AO130" s="46">
        <v>19.940000000000001</v>
      </c>
      <c r="AP130" s="1">
        <v>12.6172</v>
      </c>
      <c r="AQ130" s="60">
        <v>0.15134157053523734</v>
      </c>
      <c r="AR130" s="46"/>
      <c r="AS130" s="1"/>
      <c r="AT130" s="60"/>
      <c r="AU130" s="46">
        <v>0.23</v>
      </c>
      <c r="AV130" s="1"/>
      <c r="AW130" s="60"/>
      <c r="AX130" s="46"/>
      <c r="AY130" s="1"/>
      <c r="AZ130" s="60"/>
      <c r="BA130" s="46"/>
      <c r="BB130" s="1"/>
      <c r="BC130" s="60"/>
      <c r="BD130" s="46">
        <v>0.18</v>
      </c>
      <c r="BE130" s="1"/>
      <c r="BF130" s="60"/>
      <c r="BG130" s="47">
        <v>22.21</v>
      </c>
      <c r="BH130" s="43">
        <v>13.650900000000002</v>
      </c>
      <c r="BI130" s="69">
        <v>1.1563707493111599</v>
      </c>
    </row>
    <row r="131" spans="1:61">
      <c r="A131" t="s">
        <v>460</v>
      </c>
      <c r="B131" s="134" t="s">
        <v>1764</v>
      </c>
      <c r="C131" s="2" t="s">
        <v>460</v>
      </c>
      <c r="D131" s="2" t="s">
        <v>542</v>
      </c>
      <c r="E131" s="46"/>
      <c r="F131" s="1"/>
      <c r="G131" s="60"/>
      <c r="H131" s="46"/>
      <c r="I131" s="1"/>
      <c r="J131" s="60"/>
      <c r="K131" s="46"/>
      <c r="L131" s="1"/>
      <c r="M131" s="60"/>
      <c r="N131" s="46"/>
      <c r="O131" s="1"/>
      <c r="P131" s="60"/>
      <c r="Q131" s="46"/>
      <c r="R131" s="1"/>
      <c r="S131" s="60"/>
      <c r="T131" s="46"/>
      <c r="U131" s="1"/>
      <c r="V131" s="60"/>
      <c r="W131" s="46"/>
      <c r="X131" s="1"/>
      <c r="Y131" s="1"/>
      <c r="Z131" s="46"/>
      <c r="AA131" s="1"/>
      <c r="AB131" s="60"/>
      <c r="AC131" s="46"/>
      <c r="AD131" s="1"/>
      <c r="AE131" s="60"/>
      <c r="AF131" s="46">
        <v>10.540000000000001</v>
      </c>
      <c r="AG131" s="1">
        <v>1.7216999999999998</v>
      </c>
      <c r="AH131" s="60">
        <v>1.6669734035475501</v>
      </c>
      <c r="AI131" s="46"/>
      <c r="AJ131" s="1"/>
      <c r="AK131" s="60"/>
      <c r="AL131" s="46"/>
      <c r="AM131" s="1"/>
      <c r="AN131" s="60"/>
      <c r="AO131" s="46">
        <v>0.47</v>
      </c>
      <c r="AP131" s="1"/>
      <c r="AQ131" s="60"/>
      <c r="AR131" s="46"/>
      <c r="AS131" s="1"/>
      <c r="AT131" s="60"/>
      <c r="AU131" s="46"/>
      <c r="AV131" s="1"/>
      <c r="AW131" s="60"/>
      <c r="AX131" s="46"/>
      <c r="AY131" s="1"/>
      <c r="AZ131" s="60"/>
      <c r="BA131" s="46">
        <v>2</v>
      </c>
      <c r="BB131" s="1">
        <v>1.085</v>
      </c>
      <c r="BC131" s="60">
        <v>1.058119284255975</v>
      </c>
      <c r="BD131" s="46">
        <v>0.49</v>
      </c>
      <c r="BE131" s="1">
        <v>4.8000000000000001E-2</v>
      </c>
      <c r="BF131" s="60">
        <v>4.542338256354736E-2</v>
      </c>
      <c r="BG131" s="47">
        <v>13.5</v>
      </c>
      <c r="BH131" s="43">
        <v>2.8547000000000002</v>
      </c>
      <c r="BI131" s="69">
        <v>2.7705160703670701</v>
      </c>
    </row>
    <row r="132" spans="1:61">
      <c r="A132" t="s">
        <v>460</v>
      </c>
      <c r="B132" s="134" t="s">
        <v>1764</v>
      </c>
      <c r="C132" s="2" t="s">
        <v>460</v>
      </c>
      <c r="D132" s="2" t="s">
        <v>62</v>
      </c>
      <c r="E132" s="46"/>
      <c r="F132" s="1"/>
      <c r="G132" s="60"/>
      <c r="H132" s="46"/>
      <c r="I132" s="1"/>
      <c r="J132" s="60"/>
      <c r="K132" s="46"/>
      <c r="L132" s="1"/>
      <c r="M132" s="60"/>
      <c r="N132" s="46"/>
      <c r="O132" s="1"/>
      <c r="P132" s="60"/>
      <c r="Q132" s="46"/>
      <c r="R132" s="1"/>
      <c r="S132" s="60"/>
      <c r="T132" s="46"/>
      <c r="U132" s="1"/>
      <c r="V132" s="60"/>
      <c r="W132" s="46"/>
      <c r="X132" s="1"/>
      <c r="Y132" s="1"/>
      <c r="Z132" s="46"/>
      <c r="AA132" s="1"/>
      <c r="AB132" s="60"/>
      <c r="AC132" s="46"/>
      <c r="AD132" s="1"/>
      <c r="AE132" s="60"/>
      <c r="AF132" s="46">
        <v>2.06</v>
      </c>
      <c r="AG132" s="1"/>
      <c r="AH132" s="60"/>
      <c r="AI132" s="46"/>
      <c r="AJ132" s="1"/>
      <c r="AK132" s="60"/>
      <c r="AL132" s="46"/>
      <c r="AM132" s="1"/>
      <c r="AN132" s="60"/>
      <c r="AO132" s="46">
        <v>0.1</v>
      </c>
      <c r="AP132" s="1"/>
      <c r="AQ132" s="60"/>
      <c r="AR132" s="46">
        <v>0.21</v>
      </c>
      <c r="AS132" s="1"/>
      <c r="AT132" s="60"/>
      <c r="AU132" s="46"/>
      <c r="AV132" s="1"/>
      <c r="AW132" s="60"/>
      <c r="AX132" s="46">
        <v>0.41</v>
      </c>
      <c r="AY132" s="1"/>
      <c r="AZ132" s="60"/>
      <c r="BA132" s="46">
        <v>1.1800000000000002</v>
      </c>
      <c r="BB132" s="1">
        <v>0.41360000000000002</v>
      </c>
      <c r="BC132" s="60">
        <v>0.40335312070808416</v>
      </c>
      <c r="BD132" s="46">
        <v>0.02</v>
      </c>
      <c r="BE132" s="1"/>
      <c r="BF132" s="60"/>
      <c r="BG132" s="47">
        <v>3.98</v>
      </c>
      <c r="BH132" s="43">
        <v>0.41360000000000002</v>
      </c>
      <c r="BI132" s="69">
        <v>0.40335312070808399</v>
      </c>
    </row>
    <row r="133" spans="1:61">
      <c r="A133" t="s">
        <v>460</v>
      </c>
      <c r="B133" s="134" t="s">
        <v>1764</v>
      </c>
      <c r="C133" s="2" t="s">
        <v>460</v>
      </c>
      <c r="D133" s="2" t="s">
        <v>543</v>
      </c>
      <c r="E133" s="46"/>
      <c r="F133" s="1"/>
      <c r="G133" s="60"/>
      <c r="H133" s="46"/>
      <c r="I133" s="1"/>
      <c r="J133" s="60"/>
      <c r="K133" s="46"/>
      <c r="L133" s="1"/>
      <c r="M133" s="60"/>
      <c r="N133" s="46"/>
      <c r="O133" s="1"/>
      <c r="P133" s="60"/>
      <c r="Q133" s="46"/>
      <c r="R133" s="1"/>
      <c r="S133" s="60"/>
      <c r="T133" s="46"/>
      <c r="U133" s="1"/>
      <c r="V133" s="60"/>
      <c r="W133" s="46"/>
      <c r="X133" s="1"/>
      <c r="Y133" s="1"/>
      <c r="Z133" s="46"/>
      <c r="AA133" s="1"/>
      <c r="AB133" s="60"/>
      <c r="AC133" s="46"/>
      <c r="AD133" s="1"/>
      <c r="AE133" s="60"/>
      <c r="AF133" s="46"/>
      <c r="AG133" s="1"/>
      <c r="AH133" s="60"/>
      <c r="AI133" s="46"/>
      <c r="AJ133" s="1"/>
      <c r="AK133" s="60"/>
      <c r="AL133" s="46"/>
      <c r="AM133" s="1"/>
      <c r="AN133" s="60"/>
      <c r="AO133" s="46"/>
      <c r="AP133" s="1"/>
      <c r="AQ133" s="60"/>
      <c r="AR133" s="46"/>
      <c r="AS133" s="1"/>
      <c r="AT133" s="60"/>
      <c r="AU133" s="46"/>
      <c r="AV133" s="1"/>
      <c r="AW133" s="60"/>
      <c r="AX133" s="46"/>
      <c r="AY133" s="1"/>
      <c r="AZ133" s="60"/>
      <c r="BA133" s="46">
        <v>0.90999999999999992</v>
      </c>
      <c r="BB133" s="1">
        <v>6.7500000000000004E-2</v>
      </c>
      <c r="BC133" s="60">
        <v>6.5827697407629782E-2</v>
      </c>
      <c r="BD133" s="46" t="s">
        <v>1763</v>
      </c>
      <c r="BE133" s="1"/>
      <c r="BF133" s="60"/>
      <c r="BG133" s="47">
        <v>0.91</v>
      </c>
      <c r="BH133" s="43">
        <v>6.7500000000000004E-2</v>
      </c>
      <c r="BI133" s="69">
        <v>6.5827697407629795E-2</v>
      </c>
    </row>
    <row r="134" spans="1:61">
      <c r="A134" t="s">
        <v>882</v>
      </c>
      <c r="B134" s="134" t="s">
        <v>1765</v>
      </c>
      <c r="C134" s="2" t="s">
        <v>460</v>
      </c>
      <c r="D134" s="2" t="s">
        <v>63</v>
      </c>
      <c r="E134" s="46"/>
      <c r="F134" s="1"/>
      <c r="G134" s="60"/>
      <c r="H134" s="46"/>
      <c r="I134" s="1"/>
      <c r="J134" s="60"/>
      <c r="K134" s="46"/>
      <c r="L134" s="1"/>
      <c r="M134" s="60"/>
      <c r="N134" s="46">
        <v>0.36</v>
      </c>
      <c r="O134" s="1"/>
      <c r="P134" s="60"/>
      <c r="Q134" s="46"/>
      <c r="R134" s="1"/>
      <c r="S134" s="60"/>
      <c r="T134" s="46"/>
      <c r="U134" s="1"/>
      <c r="V134" s="60"/>
      <c r="W134" s="46"/>
      <c r="X134" s="1"/>
      <c r="Y134" s="1"/>
      <c r="Z134" s="46"/>
      <c r="AA134" s="1"/>
      <c r="AB134" s="60"/>
      <c r="AC134" s="46"/>
      <c r="AD134" s="1"/>
      <c r="AE134" s="60"/>
      <c r="AF134" s="46"/>
      <c r="AG134" s="1"/>
      <c r="AH134" s="60"/>
      <c r="AI134" s="46"/>
      <c r="AJ134" s="1"/>
      <c r="AK134" s="60"/>
      <c r="AL134" s="46"/>
      <c r="AM134" s="1"/>
      <c r="AN134" s="60"/>
      <c r="AO134" s="46"/>
      <c r="AP134" s="1"/>
      <c r="AQ134" s="60"/>
      <c r="AR134" s="46"/>
      <c r="AS134" s="1"/>
      <c r="AT134" s="60"/>
      <c r="AU134" s="46"/>
      <c r="AV134" s="1"/>
      <c r="AW134" s="60"/>
      <c r="AX134" s="46"/>
      <c r="AY134" s="1"/>
      <c r="AZ134" s="60"/>
      <c r="BA134" s="46"/>
      <c r="BB134" s="1"/>
      <c r="BC134" s="60"/>
      <c r="BD134" s="46">
        <v>0.19</v>
      </c>
      <c r="BE134" s="1"/>
      <c r="BF134" s="60"/>
      <c r="BG134" s="47">
        <v>0.55000000000000004</v>
      </c>
      <c r="BH134" s="43"/>
      <c r="BI134" s="69"/>
    </row>
    <row r="135" spans="1:61">
      <c r="A135" t="s">
        <v>460</v>
      </c>
      <c r="B135" s="134" t="s">
        <v>1765</v>
      </c>
      <c r="C135" s="2" t="s">
        <v>460</v>
      </c>
      <c r="D135" s="2" t="s">
        <v>544</v>
      </c>
      <c r="E135" s="46"/>
      <c r="F135" s="1"/>
      <c r="G135" s="60"/>
      <c r="H135" s="46"/>
      <c r="I135" s="1"/>
      <c r="J135" s="60"/>
      <c r="K135" s="46"/>
      <c r="L135" s="1"/>
      <c r="M135" s="60"/>
      <c r="N135" s="46"/>
      <c r="O135" s="1"/>
      <c r="P135" s="60"/>
      <c r="Q135" s="46"/>
      <c r="R135" s="1"/>
      <c r="S135" s="60"/>
      <c r="T135" s="46"/>
      <c r="U135" s="1"/>
      <c r="V135" s="60"/>
      <c r="W135" s="46"/>
      <c r="X135" s="1"/>
      <c r="Y135" s="1"/>
      <c r="Z135" s="46"/>
      <c r="AA135" s="1"/>
      <c r="AB135" s="60"/>
      <c r="AC135" s="46"/>
      <c r="AD135" s="1"/>
      <c r="AE135" s="60"/>
      <c r="AF135" s="46">
        <v>39.909999999999997</v>
      </c>
      <c r="AG135" s="1"/>
      <c r="AH135" s="60"/>
      <c r="AI135" s="46"/>
      <c r="AJ135" s="1"/>
      <c r="AK135" s="60"/>
      <c r="AL135" s="46"/>
      <c r="AM135" s="1"/>
      <c r="AN135" s="60"/>
      <c r="AO135" s="46">
        <v>1.2</v>
      </c>
      <c r="AP135" s="1"/>
      <c r="AQ135" s="60"/>
      <c r="AR135" s="46"/>
      <c r="AS135" s="1"/>
      <c r="AT135" s="60"/>
      <c r="AU135" s="46"/>
      <c r="AV135" s="1"/>
      <c r="AW135" s="60"/>
      <c r="AX135" s="46"/>
      <c r="AY135" s="1"/>
      <c r="AZ135" s="60"/>
      <c r="BA135" s="46">
        <v>3.01</v>
      </c>
      <c r="BB135" s="1"/>
      <c r="BC135" s="60"/>
      <c r="BD135" s="46">
        <v>29.990000000000002</v>
      </c>
      <c r="BE135" s="1">
        <v>25.2821</v>
      </c>
      <c r="BF135" s="60">
        <v>15.492105464155964</v>
      </c>
      <c r="BG135" s="47">
        <v>74.11</v>
      </c>
      <c r="BH135" s="43">
        <v>25.2821</v>
      </c>
      <c r="BI135" s="69">
        <v>15.492105464155999</v>
      </c>
    </row>
    <row r="136" spans="1:61">
      <c r="A136" t="s">
        <v>460</v>
      </c>
      <c r="B136" s="134" t="s">
        <v>1764</v>
      </c>
      <c r="C136" s="2" t="s">
        <v>460</v>
      </c>
      <c r="D136" s="2" t="s">
        <v>545</v>
      </c>
      <c r="E136" s="46"/>
      <c r="F136" s="1"/>
      <c r="G136" s="60"/>
      <c r="H136" s="46">
        <v>0.3</v>
      </c>
      <c r="I136" s="1">
        <v>0.92800000000000005</v>
      </c>
      <c r="J136" s="60">
        <v>0.90226088604436283</v>
      </c>
      <c r="K136" s="46"/>
      <c r="L136" s="1">
        <v>2.1999999999999999E-2</v>
      </c>
      <c r="M136" s="60">
        <v>7.5257785931577134E-3</v>
      </c>
      <c r="N136" s="46">
        <v>0.16</v>
      </c>
      <c r="O136" s="1">
        <v>5.2999999999999999E-2</v>
      </c>
      <c r="P136" s="60">
        <v>5.3887973986857907E-2</v>
      </c>
      <c r="Q136" s="46">
        <v>263.8</v>
      </c>
      <c r="R136" s="1">
        <v>222.1302</v>
      </c>
      <c r="S136" s="60">
        <v>142</v>
      </c>
      <c r="T136" s="46"/>
      <c r="U136" s="1"/>
      <c r="V136" s="60"/>
      <c r="W136" s="46"/>
      <c r="X136" s="1"/>
      <c r="Y136" s="1"/>
      <c r="Z136" s="46"/>
      <c r="AA136" s="1"/>
      <c r="AB136" s="60"/>
      <c r="AC136" s="46"/>
      <c r="AD136" s="1"/>
      <c r="AE136" s="60"/>
      <c r="AF136" s="46">
        <v>2.87</v>
      </c>
      <c r="AG136" s="1"/>
      <c r="AH136" s="60"/>
      <c r="AI136" s="46"/>
      <c r="AJ136" s="1"/>
      <c r="AK136" s="60"/>
      <c r="AL136" s="46"/>
      <c r="AM136" s="1"/>
      <c r="AN136" s="60"/>
      <c r="AO136" s="46">
        <v>0.77</v>
      </c>
      <c r="AP136" s="1">
        <v>4.7E-2</v>
      </c>
      <c r="AQ136" s="60">
        <v>4.4307846116025118E-2</v>
      </c>
      <c r="AR136" s="46">
        <v>2655.28</v>
      </c>
      <c r="AS136" s="1">
        <v>2422.9943000000003</v>
      </c>
      <c r="AT136" s="60">
        <v>1744</v>
      </c>
      <c r="AU136" s="46"/>
      <c r="AV136" s="1"/>
      <c r="AW136" s="60"/>
      <c r="AX136" s="46">
        <v>82.9</v>
      </c>
      <c r="AY136" s="1">
        <v>112.8777</v>
      </c>
      <c r="AZ136" s="60">
        <v>62</v>
      </c>
      <c r="BA136" s="46"/>
      <c r="BB136" s="1"/>
      <c r="BC136" s="60"/>
      <c r="BD136" s="46" t="s">
        <v>1763</v>
      </c>
      <c r="BE136" s="1"/>
      <c r="BF136" s="60"/>
      <c r="BG136" s="47">
        <v>3006.08</v>
      </c>
      <c r="BH136" s="43">
        <v>2759.0522000000001</v>
      </c>
      <c r="BI136" s="69">
        <v>1949.0079824847401</v>
      </c>
    </row>
    <row r="137" spans="1:61">
      <c r="A137" t="s">
        <v>460</v>
      </c>
      <c r="B137" s="134" t="s">
        <v>1765</v>
      </c>
      <c r="C137" s="2" t="s">
        <v>460</v>
      </c>
      <c r="D137" s="2" t="s">
        <v>176</v>
      </c>
      <c r="E137" s="46"/>
      <c r="F137" s="1"/>
      <c r="G137" s="60"/>
      <c r="H137" s="46">
        <v>752.63</v>
      </c>
      <c r="I137" s="1">
        <v>844.82150000000001</v>
      </c>
      <c r="J137" s="60">
        <v>829</v>
      </c>
      <c r="K137" s="46"/>
      <c r="L137" s="1"/>
      <c r="M137" s="60"/>
      <c r="N137" s="46"/>
      <c r="O137" s="1"/>
      <c r="P137" s="60"/>
      <c r="Q137" s="46"/>
      <c r="R137" s="1"/>
      <c r="S137" s="60"/>
      <c r="T137" s="46"/>
      <c r="U137" s="1"/>
      <c r="V137" s="60"/>
      <c r="W137" s="46"/>
      <c r="X137" s="1"/>
      <c r="Y137" s="1"/>
      <c r="Z137" s="46"/>
      <c r="AA137" s="1"/>
      <c r="AB137" s="60"/>
      <c r="AC137" s="46"/>
      <c r="AD137" s="1"/>
      <c r="AE137" s="60"/>
      <c r="AF137" s="46">
        <v>1.9500000000000002</v>
      </c>
      <c r="AG137" s="1">
        <v>3.2838000000000003</v>
      </c>
      <c r="AH137" s="60">
        <v>3.1794199120459115</v>
      </c>
      <c r="AI137" s="46"/>
      <c r="AJ137" s="1"/>
      <c r="AK137" s="60"/>
      <c r="AL137" s="46"/>
      <c r="AM137" s="1"/>
      <c r="AN137" s="60"/>
      <c r="AO137" s="46">
        <v>1401.3</v>
      </c>
      <c r="AP137" s="1">
        <v>2110.3912999999998</v>
      </c>
      <c r="AQ137" s="60">
        <v>2213</v>
      </c>
      <c r="AR137" s="46"/>
      <c r="AS137" s="1"/>
      <c r="AT137" s="60"/>
      <c r="AU137" s="46"/>
      <c r="AV137" s="1"/>
      <c r="AW137" s="60"/>
      <c r="AX137" s="46">
        <v>2.6900000000000004</v>
      </c>
      <c r="AY137" s="1"/>
      <c r="AZ137" s="60"/>
      <c r="BA137" s="46">
        <v>0.97</v>
      </c>
      <c r="BB137" s="1">
        <v>0.98</v>
      </c>
      <c r="BC137" s="60">
        <v>0.95572064384410649</v>
      </c>
      <c r="BD137" s="46" t="s">
        <v>1763</v>
      </c>
      <c r="BE137" s="1"/>
      <c r="BF137" s="60"/>
      <c r="BG137" s="47">
        <v>2159.54</v>
      </c>
      <c r="BH137" s="43">
        <v>2959.4766000000004</v>
      </c>
      <c r="BI137" s="69">
        <v>3046.1351405558898</v>
      </c>
    </row>
    <row r="138" spans="1:61">
      <c r="A138" t="s">
        <v>460</v>
      </c>
      <c r="B138" s="134" t="s">
        <v>1765</v>
      </c>
      <c r="C138" s="2" t="s">
        <v>460</v>
      </c>
      <c r="D138" s="2" t="s">
        <v>546</v>
      </c>
      <c r="E138" s="46"/>
      <c r="F138" s="1"/>
      <c r="G138" s="60"/>
      <c r="H138" s="46">
        <v>0.1</v>
      </c>
      <c r="I138" s="1"/>
      <c r="J138" s="60"/>
      <c r="K138" s="46"/>
      <c r="L138" s="1"/>
      <c r="M138" s="60"/>
      <c r="N138" s="46"/>
      <c r="O138" s="1"/>
      <c r="P138" s="60"/>
      <c r="Q138" s="46"/>
      <c r="R138" s="1"/>
      <c r="S138" s="60"/>
      <c r="T138" s="46"/>
      <c r="U138" s="1"/>
      <c r="V138" s="60"/>
      <c r="W138" s="46"/>
      <c r="X138" s="1"/>
      <c r="Y138" s="1"/>
      <c r="Z138" s="46"/>
      <c r="AA138" s="1"/>
      <c r="AB138" s="60"/>
      <c r="AC138" s="46"/>
      <c r="AD138" s="1"/>
      <c r="AE138" s="60"/>
      <c r="AF138" s="46"/>
      <c r="AG138" s="1"/>
      <c r="AH138" s="60"/>
      <c r="AI138" s="46"/>
      <c r="AJ138" s="1"/>
      <c r="AK138" s="60"/>
      <c r="AL138" s="46"/>
      <c r="AM138" s="1"/>
      <c r="AN138" s="60"/>
      <c r="AO138" s="46"/>
      <c r="AP138" s="1"/>
      <c r="AQ138" s="60"/>
      <c r="AR138" s="46"/>
      <c r="AS138" s="1"/>
      <c r="AT138" s="60"/>
      <c r="AU138" s="46"/>
      <c r="AV138" s="1"/>
      <c r="AW138" s="60"/>
      <c r="AX138" s="46"/>
      <c r="AY138" s="1"/>
      <c r="AZ138" s="60"/>
      <c r="BA138" s="46"/>
      <c r="BB138" s="1"/>
      <c r="BC138" s="60"/>
      <c r="BD138" s="46" t="s">
        <v>1763</v>
      </c>
      <c r="BE138" s="1"/>
      <c r="BF138" s="60"/>
      <c r="BG138" s="47">
        <v>0.1</v>
      </c>
      <c r="BH138" s="43"/>
      <c r="BI138" s="69"/>
    </row>
    <row r="139" spans="1:61">
      <c r="A139" t="s">
        <v>686</v>
      </c>
      <c r="B139" s="134" t="s">
        <v>1764</v>
      </c>
      <c r="C139" s="2" t="s">
        <v>460</v>
      </c>
      <c r="D139" s="2" t="s">
        <v>547</v>
      </c>
      <c r="E139" s="46"/>
      <c r="F139" s="1"/>
      <c r="G139" s="60"/>
      <c r="H139" s="46"/>
      <c r="I139" s="1"/>
      <c r="J139" s="60"/>
      <c r="K139" s="46"/>
      <c r="L139" s="1"/>
      <c r="M139" s="60"/>
      <c r="N139" s="46"/>
      <c r="O139" s="1"/>
      <c r="P139" s="60"/>
      <c r="Q139" s="46"/>
      <c r="R139" s="1"/>
      <c r="S139" s="60"/>
      <c r="T139" s="46"/>
      <c r="U139" s="1"/>
      <c r="V139" s="60"/>
      <c r="W139" s="46"/>
      <c r="X139" s="1"/>
      <c r="Y139" s="1"/>
      <c r="Z139" s="46"/>
      <c r="AA139" s="1">
        <v>4.1200000000000001E-2</v>
      </c>
      <c r="AB139" s="60">
        <v>1.0666041860501308E-2</v>
      </c>
      <c r="AC139" s="46"/>
      <c r="AD139" s="1"/>
      <c r="AE139" s="60"/>
      <c r="AF139" s="46"/>
      <c r="AG139" s="1"/>
      <c r="AH139" s="60"/>
      <c r="AI139" s="46"/>
      <c r="AJ139" s="1"/>
      <c r="AK139" s="60"/>
      <c r="AL139" s="46"/>
      <c r="AM139" s="1"/>
      <c r="AN139" s="60"/>
      <c r="AO139" s="46"/>
      <c r="AP139" s="1"/>
      <c r="AQ139" s="60"/>
      <c r="AR139" s="46"/>
      <c r="AS139" s="1"/>
      <c r="AT139" s="60"/>
      <c r="AU139" s="46"/>
      <c r="AV139" s="1"/>
      <c r="AW139" s="60"/>
      <c r="AX139" s="46"/>
      <c r="AY139" s="1"/>
      <c r="AZ139" s="60"/>
      <c r="BA139" s="46"/>
      <c r="BB139" s="1"/>
      <c r="BC139" s="60"/>
      <c r="BD139" s="46" t="s">
        <v>1763</v>
      </c>
      <c r="BE139" s="1"/>
      <c r="BF139" s="60"/>
      <c r="BG139" s="47"/>
      <c r="BH139" s="43">
        <v>4.1200000000000001E-2</v>
      </c>
      <c r="BI139" s="69">
        <v>1.06660418605013E-2</v>
      </c>
    </row>
    <row r="140" spans="1:61">
      <c r="A140" t="s">
        <v>882</v>
      </c>
      <c r="B140" s="134" t="s">
        <v>1766</v>
      </c>
      <c r="C140" s="2" t="s">
        <v>460</v>
      </c>
      <c r="D140" s="2" t="s">
        <v>548</v>
      </c>
      <c r="E140" s="46"/>
      <c r="F140" s="1"/>
      <c r="G140" s="60"/>
      <c r="H140" s="46"/>
      <c r="I140" s="1"/>
      <c r="J140" s="60"/>
      <c r="K140" s="46"/>
      <c r="L140" s="1"/>
      <c r="M140" s="60"/>
      <c r="N140" s="46"/>
      <c r="O140" s="1"/>
      <c r="P140" s="60"/>
      <c r="Q140" s="46"/>
      <c r="R140" s="1"/>
      <c r="S140" s="60"/>
      <c r="T140" s="46"/>
      <c r="U140" s="1"/>
      <c r="V140" s="60"/>
      <c r="W140" s="46"/>
      <c r="X140" s="1"/>
      <c r="Y140" s="1"/>
      <c r="Z140" s="46"/>
      <c r="AA140" s="1"/>
      <c r="AB140" s="60"/>
      <c r="AC140" s="46"/>
      <c r="AD140" s="1"/>
      <c r="AE140" s="60"/>
      <c r="AF140" s="46"/>
      <c r="AG140" s="1"/>
      <c r="AH140" s="60"/>
      <c r="AI140" s="46"/>
      <c r="AJ140" s="1"/>
      <c r="AK140" s="60"/>
      <c r="AL140" s="46"/>
      <c r="AM140" s="1"/>
      <c r="AN140" s="60"/>
      <c r="AO140" s="46"/>
      <c r="AP140" s="1"/>
      <c r="AQ140" s="60"/>
      <c r="AR140" s="46"/>
      <c r="AS140" s="1"/>
      <c r="AT140" s="60"/>
      <c r="AU140" s="46"/>
      <c r="AV140" s="1"/>
      <c r="AW140" s="60"/>
      <c r="AX140" s="46"/>
      <c r="AY140" s="1"/>
      <c r="AZ140" s="60"/>
      <c r="BA140" s="46"/>
      <c r="BB140" s="1">
        <v>0.73099999999999998</v>
      </c>
      <c r="BC140" s="60">
        <v>0.712889582295961</v>
      </c>
      <c r="BD140" s="46" t="s">
        <v>1763</v>
      </c>
      <c r="BE140" s="1"/>
      <c r="BF140" s="60"/>
      <c r="BG140" s="47"/>
      <c r="BH140" s="43">
        <v>0.73099999999999998</v>
      </c>
      <c r="BI140" s="69">
        <v>0.712889582295961</v>
      </c>
    </row>
    <row r="141" spans="1:61">
      <c r="A141" t="s">
        <v>460</v>
      </c>
      <c r="B141" s="134" t="s">
        <v>1765</v>
      </c>
      <c r="C141" s="2" t="s">
        <v>460</v>
      </c>
      <c r="D141" s="2" t="s">
        <v>549</v>
      </c>
      <c r="E141" s="46"/>
      <c r="F141" s="1"/>
      <c r="G141" s="60"/>
      <c r="H141" s="46"/>
      <c r="I141" s="1"/>
      <c r="J141" s="60"/>
      <c r="K141" s="46"/>
      <c r="L141" s="1"/>
      <c r="M141" s="60"/>
      <c r="N141" s="46"/>
      <c r="O141" s="1"/>
      <c r="P141" s="60"/>
      <c r="Q141" s="46"/>
      <c r="R141" s="1"/>
      <c r="S141" s="60"/>
      <c r="T141" s="46"/>
      <c r="U141" s="1"/>
      <c r="V141" s="60"/>
      <c r="W141" s="46"/>
      <c r="X141" s="1">
        <v>0.30249999999999999</v>
      </c>
      <c r="Y141" s="1">
        <v>0.18582297204151915</v>
      </c>
      <c r="Z141" s="46"/>
      <c r="AA141" s="1"/>
      <c r="AB141" s="60"/>
      <c r="AC141" s="46"/>
      <c r="AD141" s="1"/>
      <c r="AE141" s="60"/>
      <c r="AF141" s="46"/>
      <c r="AG141" s="1">
        <v>4.4817</v>
      </c>
      <c r="AH141" s="60">
        <v>4.3392430171801459</v>
      </c>
      <c r="AI141" s="46"/>
      <c r="AJ141" s="1"/>
      <c r="AK141" s="60"/>
      <c r="AL141" s="46"/>
      <c r="AM141" s="1"/>
      <c r="AN141" s="60"/>
      <c r="AO141" s="46"/>
      <c r="AP141" s="1">
        <v>4.6706000000000003</v>
      </c>
      <c r="AQ141" s="60">
        <v>5.602320160906378E-2</v>
      </c>
      <c r="AR141" s="46"/>
      <c r="AS141" s="1"/>
      <c r="AT141" s="60"/>
      <c r="AU141" s="46"/>
      <c r="AV141" s="1"/>
      <c r="AW141" s="60"/>
      <c r="AX141" s="46"/>
      <c r="AY141" s="1"/>
      <c r="AZ141" s="60"/>
      <c r="BA141" s="46"/>
      <c r="BB141" s="1">
        <v>5.5999999999999999E-3</v>
      </c>
      <c r="BC141" s="60">
        <v>5.461260821966323E-3</v>
      </c>
      <c r="BD141" s="46" t="s">
        <v>1763</v>
      </c>
      <c r="BE141" s="1">
        <v>3.2500000000000001E-2</v>
      </c>
      <c r="BF141" s="60">
        <v>1.991501606215737E-2</v>
      </c>
      <c r="BG141" s="47"/>
      <c r="BH141" s="43">
        <v>9.4928999999999988</v>
      </c>
      <c r="BI141" s="69">
        <v>4.60646546771485</v>
      </c>
    </row>
    <row r="142" spans="1:61">
      <c r="A142" t="s">
        <v>882</v>
      </c>
      <c r="B142" s="134" t="s">
        <v>1765</v>
      </c>
      <c r="C142" s="2" t="s">
        <v>460</v>
      </c>
      <c r="D142" s="2" t="s">
        <v>67</v>
      </c>
      <c r="E142" s="46"/>
      <c r="F142" s="1"/>
      <c r="G142" s="60"/>
      <c r="H142" s="46"/>
      <c r="I142" s="1">
        <v>6.8699000000000003</v>
      </c>
      <c r="J142" s="60">
        <v>6.6793556692200093</v>
      </c>
      <c r="K142" s="46"/>
      <c r="L142" s="1"/>
      <c r="M142" s="60"/>
      <c r="N142" s="46"/>
      <c r="O142" s="1"/>
      <c r="P142" s="60"/>
      <c r="Q142" s="46"/>
      <c r="R142" s="1"/>
      <c r="S142" s="60"/>
      <c r="T142" s="46"/>
      <c r="U142" s="1"/>
      <c r="V142" s="60"/>
      <c r="W142" s="46"/>
      <c r="X142" s="1">
        <v>13.807400000000001</v>
      </c>
      <c r="Y142" s="1">
        <v>8.4817590220366021</v>
      </c>
      <c r="Z142" s="46"/>
      <c r="AA142" s="1"/>
      <c r="AB142" s="60"/>
      <c r="AC142" s="46"/>
      <c r="AD142" s="1"/>
      <c r="AE142" s="60"/>
      <c r="AF142" s="46"/>
      <c r="AG142" s="1">
        <v>13.971</v>
      </c>
      <c r="AH142" s="60">
        <v>13.526912598572823</v>
      </c>
      <c r="AI142" s="46"/>
      <c r="AJ142" s="1"/>
      <c r="AK142" s="60"/>
      <c r="AL142" s="46"/>
      <c r="AM142" s="1"/>
      <c r="AN142" s="60"/>
      <c r="AO142" s="46"/>
      <c r="AP142" s="1">
        <v>56.700600000000001</v>
      </c>
      <c r="AQ142" s="60">
        <v>0.68011586202091401</v>
      </c>
      <c r="AR142" s="46"/>
      <c r="AS142" s="1"/>
      <c r="AT142" s="60"/>
      <c r="AU142" s="46"/>
      <c r="AV142" s="1"/>
      <c r="AW142" s="60"/>
      <c r="AX142" s="46"/>
      <c r="AY142" s="1"/>
      <c r="AZ142" s="60"/>
      <c r="BA142" s="46"/>
      <c r="BB142" s="1">
        <v>46.749299999999998</v>
      </c>
      <c r="BC142" s="60">
        <v>45.591092954348255</v>
      </c>
      <c r="BD142" s="46" t="s">
        <v>1763</v>
      </c>
      <c r="BE142" s="1">
        <v>0.308</v>
      </c>
      <c r="BF142" s="60">
        <v>0.1887330752967529</v>
      </c>
      <c r="BG142" s="47"/>
      <c r="BH142" s="43">
        <v>138.40620000000001</v>
      </c>
      <c r="BI142" s="69">
        <v>75.147969181495398</v>
      </c>
    </row>
    <row r="143" spans="1:61">
      <c r="A143" t="s">
        <v>460</v>
      </c>
      <c r="B143" s="134" t="s">
        <v>1765</v>
      </c>
      <c r="C143" s="2" t="s">
        <v>460</v>
      </c>
      <c r="D143" s="2" t="s">
        <v>550</v>
      </c>
      <c r="E143" s="46"/>
      <c r="F143" s="1"/>
      <c r="G143" s="60"/>
      <c r="H143" s="46"/>
      <c r="I143" s="1"/>
      <c r="J143" s="60"/>
      <c r="K143" s="46"/>
      <c r="L143" s="1"/>
      <c r="M143" s="60"/>
      <c r="N143" s="46"/>
      <c r="O143" s="1"/>
      <c r="P143" s="60"/>
      <c r="Q143" s="46"/>
      <c r="R143" s="1"/>
      <c r="S143" s="60"/>
      <c r="T143" s="46"/>
      <c r="U143" s="1"/>
      <c r="V143" s="60"/>
      <c r="W143" s="46"/>
      <c r="X143" s="1"/>
      <c r="Y143" s="1"/>
      <c r="Z143" s="46"/>
      <c r="AA143" s="1"/>
      <c r="AB143" s="60"/>
      <c r="AC143" s="46"/>
      <c r="AD143" s="1"/>
      <c r="AE143" s="60"/>
      <c r="AF143" s="46"/>
      <c r="AG143" s="1"/>
      <c r="AH143" s="60"/>
      <c r="AI143" s="46"/>
      <c r="AJ143" s="1"/>
      <c r="AK143" s="60"/>
      <c r="AL143" s="46"/>
      <c r="AM143" s="1"/>
      <c r="AN143" s="60"/>
      <c r="AO143" s="46"/>
      <c r="AP143" s="1"/>
      <c r="AQ143" s="60"/>
      <c r="AR143" s="46"/>
      <c r="AS143" s="1"/>
      <c r="AT143" s="60"/>
      <c r="AU143" s="46"/>
      <c r="AV143" s="1"/>
      <c r="AW143" s="60"/>
      <c r="AX143" s="46"/>
      <c r="AY143" s="1"/>
      <c r="AZ143" s="60"/>
      <c r="BA143" s="46">
        <v>0.09</v>
      </c>
      <c r="BB143" s="1"/>
      <c r="BC143" s="60"/>
      <c r="BD143" s="46">
        <v>1086.27</v>
      </c>
      <c r="BE143" s="1">
        <v>1013.311</v>
      </c>
      <c r="BF143" s="60">
        <v>620.92630279879211</v>
      </c>
      <c r="BG143" s="47">
        <v>1086.3599999999999</v>
      </c>
      <c r="BH143" s="43">
        <v>1013.3109999999999</v>
      </c>
      <c r="BI143" s="69">
        <v>620.92630279879199</v>
      </c>
    </row>
    <row r="144" spans="1:61">
      <c r="A144" t="s">
        <v>460</v>
      </c>
      <c r="B144" s="134" t="s">
        <v>1765</v>
      </c>
      <c r="C144" s="2" t="s">
        <v>460</v>
      </c>
      <c r="D144" s="2" t="s">
        <v>551</v>
      </c>
      <c r="E144" s="46"/>
      <c r="F144" s="1"/>
      <c r="G144" s="60"/>
      <c r="H144" s="46"/>
      <c r="I144" s="1"/>
      <c r="J144" s="60"/>
      <c r="K144" s="46"/>
      <c r="L144" s="1"/>
      <c r="M144" s="60"/>
      <c r="N144" s="46"/>
      <c r="O144" s="1"/>
      <c r="P144" s="60"/>
      <c r="Q144" s="46"/>
      <c r="R144" s="1"/>
      <c r="S144" s="60"/>
      <c r="T144" s="46"/>
      <c r="U144" s="1"/>
      <c r="V144" s="60"/>
      <c r="W144" s="46"/>
      <c r="X144" s="1"/>
      <c r="Y144" s="1"/>
      <c r="Z144" s="46"/>
      <c r="AA144" s="1"/>
      <c r="AB144" s="60"/>
      <c r="AC144" s="46"/>
      <c r="AD144" s="1"/>
      <c r="AE144" s="60"/>
      <c r="AF144" s="46"/>
      <c r="AG144" s="1">
        <v>0.125</v>
      </c>
      <c r="AH144" s="60">
        <v>0.12102670351596899</v>
      </c>
      <c r="AI144" s="46"/>
      <c r="AJ144" s="1"/>
      <c r="AK144" s="60"/>
      <c r="AL144" s="46"/>
      <c r="AM144" s="1"/>
      <c r="AN144" s="60"/>
      <c r="AO144" s="46"/>
      <c r="AP144" s="1"/>
      <c r="AQ144" s="60"/>
      <c r="AR144" s="46"/>
      <c r="AS144" s="1"/>
      <c r="AT144" s="60"/>
      <c r="AU144" s="46"/>
      <c r="AV144" s="1"/>
      <c r="AW144" s="60"/>
      <c r="AX144" s="46"/>
      <c r="AY144" s="1"/>
      <c r="AZ144" s="60"/>
      <c r="BA144" s="46"/>
      <c r="BB144" s="1"/>
      <c r="BC144" s="60"/>
      <c r="BD144" s="46" t="s">
        <v>1763</v>
      </c>
      <c r="BE144" s="1"/>
      <c r="BF144" s="60"/>
      <c r="BG144" s="47"/>
      <c r="BH144" s="43">
        <v>0.125</v>
      </c>
      <c r="BI144" s="69">
        <v>0.121026703515969</v>
      </c>
    </row>
    <row r="145" spans="1:61">
      <c r="A145" t="s">
        <v>460</v>
      </c>
      <c r="B145" s="134" t="s">
        <v>1764</v>
      </c>
      <c r="C145" s="2" t="s">
        <v>460</v>
      </c>
      <c r="D145" s="2" t="s">
        <v>552</v>
      </c>
      <c r="E145" s="46"/>
      <c r="F145" s="1"/>
      <c r="G145" s="60"/>
      <c r="H145" s="46">
        <v>0.12</v>
      </c>
      <c r="I145" s="1">
        <v>0.89380000000000004</v>
      </c>
      <c r="J145" s="60">
        <v>0.86900946114919353</v>
      </c>
      <c r="K145" s="46"/>
      <c r="L145" s="1"/>
      <c r="M145" s="60"/>
      <c r="N145" s="46"/>
      <c r="O145" s="1"/>
      <c r="P145" s="60"/>
      <c r="Q145" s="46"/>
      <c r="R145" s="1"/>
      <c r="S145" s="60"/>
      <c r="T145" s="46"/>
      <c r="U145" s="1"/>
      <c r="V145" s="60"/>
      <c r="W145" s="46"/>
      <c r="X145" s="1"/>
      <c r="Y145" s="1"/>
      <c r="Z145" s="46"/>
      <c r="AA145" s="1"/>
      <c r="AB145" s="60"/>
      <c r="AC145" s="46"/>
      <c r="AD145" s="1"/>
      <c r="AE145" s="60"/>
      <c r="AF145" s="46"/>
      <c r="AG145" s="1"/>
      <c r="AH145" s="60"/>
      <c r="AI145" s="46"/>
      <c r="AJ145" s="1"/>
      <c r="AK145" s="60"/>
      <c r="AL145" s="46"/>
      <c r="AM145" s="1"/>
      <c r="AN145" s="60"/>
      <c r="AO145" s="46">
        <v>0.1</v>
      </c>
      <c r="AP145" s="1"/>
      <c r="AQ145" s="60"/>
      <c r="AR145" s="46">
        <v>1.79</v>
      </c>
      <c r="AS145" s="1"/>
      <c r="AT145" s="60"/>
      <c r="AU145" s="46"/>
      <c r="AV145" s="1"/>
      <c r="AW145" s="60"/>
      <c r="AX145" s="46"/>
      <c r="AY145" s="1"/>
      <c r="AZ145" s="60"/>
      <c r="BA145" s="46">
        <v>0.45</v>
      </c>
      <c r="BB145" s="1"/>
      <c r="BC145" s="60"/>
      <c r="BD145" s="46">
        <v>0.06</v>
      </c>
      <c r="BE145" s="1"/>
      <c r="BF145" s="60"/>
      <c r="BG145" s="47">
        <v>2.52</v>
      </c>
      <c r="BH145" s="43">
        <v>0.89380000000000004</v>
      </c>
      <c r="BI145" s="69">
        <v>0.86900946114919397</v>
      </c>
    </row>
    <row r="146" spans="1:61">
      <c r="A146" t="s">
        <v>460</v>
      </c>
      <c r="B146" s="134" t="s">
        <v>1764</v>
      </c>
      <c r="C146" s="2" t="s">
        <v>460</v>
      </c>
      <c r="D146" s="2" t="s">
        <v>68</v>
      </c>
      <c r="E146" s="46"/>
      <c r="F146" s="1"/>
      <c r="G146" s="60"/>
      <c r="H146" s="46"/>
      <c r="I146" s="1"/>
      <c r="J146" s="60"/>
      <c r="K146" s="46"/>
      <c r="L146" s="1"/>
      <c r="M146" s="60"/>
      <c r="N146" s="46"/>
      <c r="O146" s="1"/>
      <c r="P146" s="60"/>
      <c r="Q146" s="46"/>
      <c r="R146" s="1"/>
      <c r="S146" s="60"/>
      <c r="T146" s="46"/>
      <c r="U146" s="1"/>
      <c r="V146" s="60"/>
      <c r="W146" s="46"/>
      <c r="X146" s="1"/>
      <c r="Y146" s="1"/>
      <c r="Z146" s="46"/>
      <c r="AA146" s="1"/>
      <c r="AB146" s="60"/>
      <c r="AC146" s="46"/>
      <c r="AD146" s="1"/>
      <c r="AE146" s="60"/>
      <c r="AF146" s="46"/>
      <c r="AG146" s="1"/>
      <c r="AH146" s="60"/>
      <c r="AI146" s="46"/>
      <c r="AJ146" s="1"/>
      <c r="AK146" s="60"/>
      <c r="AL146" s="46"/>
      <c r="AM146" s="1"/>
      <c r="AN146" s="60"/>
      <c r="AO146" s="46"/>
      <c r="AP146" s="1"/>
      <c r="AQ146" s="60"/>
      <c r="AR146" s="46"/>
      <c r="AS146" s="1"/>
      <c r="AT146" s="60"/>
      <c r="AU146" s="46"/>
      <c r="AV146" s="1"/>
      <c r="AW146" s="60"/>
      <c r="AX146" s="46"/>
      <c r="AY146" s="1"/>
      <c r="AZ146" s="60"/>
      <c r="BA146" s="46"/>
      <c r="BB146" s="1"/>
      <c r="BC146" s="60"/>
      <c r="BD146" s="46">
        <v>0.09</v>
      </c>
      <c r="BE146" s="1"/>
      <c r="BF146" s="60"/>
      <c r="BG146" s="47">
        <v>0.09</v>
      </c>
      <c r="BH146" s="43"/>
      <c r="BI146" s="69"/>
    </row>
    <row r="147" spans="1:61">
      <c r="A147" t="s">
        <v>460</v>
      </c>
      <c r="B147" s="134" t="s">
        <v>1765</v>
      </c>
      <c r="C147" s="2" t="s">
        <v>460</v>
      </c>
      <c r="D147" s="2" t="s">
        <v>553</v>
      </c>
      <c r="E147" s="46"/>
      <c r="F147" s="1"/>
      <c r="G147" s="60"/>
      <c r="H147" s="46">
        <v>1.87</v>
      </c>
      <c r="I147" s="1">
        <v>0.24110000000000001</v>
      </c>
      <c r="J147" s="60">
        <v>0.23441282287208609</v>
      </c>
      <c r="K147" s="46"/>
      <c r="L147" s="1"/>
      <c r="M147" s="60"/>
      <c r="N147" s="46"/>
      <c r="O147" s="1"/>
      <c r="P147" s="60"/>
      <c r="Q147" s="46">
        <v>0.32</v>
      </c>
      <c r="R147" s="1"/>
      <c r="S147" s="60"/>
      <c r="T147" s="46"/>
      <c r="U147" s="1"/>
      <c r="V147" s="60"/>
      <c r="W147" s="46"/>
      <c r="X147" s="1"/>
      <c r="Y147" s="1"/>
      <c r="Z147" s="46"/>
      <c r="AA147" s="1"/>
      <c r="AB147" s="60"/>
      <c r="AC147" s="46"/>
      <c r="AD147" s="1"/>
      <c r="AE147" s="60"/>
      <c r="AF147" s="46">
        <v>3.3400000000000003</v>
      </c>
      <c r="AG147" s="1"/>
      <c r="AH147" s="60"/>
      <c r="AI147" s="46"/>
      <c r="AJ147" s="1"/>
      <c r="AK147" s="60"/>
      <c r="AL147" s="46"/>
      <c r="AM147" s="1"/>
      <c r="AN147" s="60"/>
      <c r="AO147" s="46">
        <v>13.13</v>
      </c>
      <c r="AP147" s="1">
        <v>5.1410999999999998</v>
      </c>
      <c r="AQ147" s="60">
        <v>6.1666784094625476E-2</v>
      </c>
      <c r="AR147" s="46"/>
      <c r="AS147" s="1"/>
      <c r="AT147" s="60"/>
      <c r="AU147" s="46"/>
      <c r="AV147" s="1"/>
      <c r="AW147" s="60"/>
      <c r="AX147" s="46">
        <v>0.60000000000000009</v>
      </c>
      <c r="AY147" s="1">
        <v>1.63</v>
      </c>
      <c r="AZ147" s="60">
        <v>1.6395154513566097</v>
      </c>
      <c r="BA147" s="46">
        <v>0.18</v>
      </c>
      <c r="BB147" s="1"/>
      <c r="BC147" s="60"/>
      <c r="BD147" s="46">
        <v>4.2699999999999996</v>
      </c>
      <c r="BE147" s="1"/>
      <c r="BF147" s="60"/>
      <c r="BG147" s="47">
        <v>23.71</v>
      </c>
      <c r="BH147" s="43">
        <v>7.0122</v>
      </c>
      <c r="BI147" s="69">
        <v>1.9355950583233199</v>
      </c>
    </row>
    <row r="148" spans="1:61">
      <c r="A148" t="s">
        <v>460</v>
      </c>
      <c r="B148" s="134" t="s">
        <v>1764</v>
      </c>
      <c r="C148" s="2" t="s">
        <v>460</v>
      </c>
      <c r="D148" s="2" t="s">
        <v>554</v>
      </c>
      <c r="E148" s="46"/>
      <c r="F148" s="1"/>
      <c r="G148" s="60"/>
      <c r="H148" s="46">
        <v>27.66</v>
      </c>
      <c r="I148" s="1">
        <v>32.775199999999998</v>
      </c>
      <c r="J148" s="60">
        <v>31.86614331064785</v>
      </c>
      <c r="K148" s="46">
        <v>0.01</v>
      </c>
      <c r="L148" s="1">
        <v>3.6900000000000002E-2</v>
      </c>
      <c r="M148" s="60">
        <v>1.2622783185796349E-2</v>
      </c>
      <c r="N148" s="46">
        <v>0.11</v>
      </c>
      <c r="O148" s="1"/>
      <c r="P148" s="60"/>
      <c r="Q148" s="46"/>
      <c r="R148" s="1"/>
      <c r="S148" s="60"/>
      <c r="T148" s="46"/>
      <c r="U148" s="1"/>
      <c r="V148" s="60"/>
      <c r="W148" s="46"/>
      <c r="X148" s="1"/>
      <c r="Y148" s="1"/>
      <c r="Z148" s="46">
        <v>2</v>
      </c>
      <c r="AA148" s="1"/>
      <c r="AB148" s="60"/>
      <c r="AC148" s="46"/>
      <c r="AD148" s="1"/>
      <c r="AE148" s="60"/>
      <c r="AF148" s="46">
        <v>63.23</v>
      </c>
      <c r="AG148" s="1">
        <v>15.834000000000001</v>
      </c>
      <c r="AH148" s="60">
        <v>15.330694587774826</v>
      </c>
      <c r="AI148" s="46"/>
      <c r="AJ148" s="1"/>
      <c r="AK148" s="60"/>
      <c r="AL148" s="46"/>
      <c r="AM148" s="1"/>
      <c r="AN148" s="60"/>
      <c r="AO148" s="46">
        <v>1174.53</v>
      </c>
      <c r="AP148" s="1">
        <v>576.6567</v>
      </c>
      <c r="AQ148" s="60">
        <v>543.62587926329491</v>
      </c>
      <c r="AR148" s="46">
        <v>0.47</v>
      </c>
      <c r="AS148" s="1"/>
      <c r="AT148" s="60"/>
      <c r="AU148" s="46"/>
      <c r="AV148" s="1"/>
      <c r="AW148" s="60"/>
      <c r="AX148" s="46">
        <v>24.78</v>
      </c>
      <c r="AY148" s="1">
        <v>31.771999999999998</v>
      </c>
      <c r="AZ148" s="60">
        <v>8.5613169883977047</v>
      </c>
      <c r="BA148" s="46">
        <v>0.59</v>
      </c>
      <c r="BB148" s="1">
        <v>5.9676</v>
      </c>
      <c r="BC148" s="60">
        <v>5.8197535859225411</v>
      </c>
      <c r="BD148" s="46">
        <v>0.27</v>
      </c>
      <c r="BE148" s="1"/>
      <c r="BF148" s="60"/>
      <c r="BG148" s="47">
        <v>1293.93</v>
      </c>
      <c r="BH148" s="43">
        <v>663.04240000000016</v>
      </c>
      <c r="BI148" s="69">
        <v>605.21641051922404</v>
      </c>
    </row>
    <row r="149" spans="1:61">
      <c r="A149" t="s">
        <v>460</v>
      </c>
      <c r="B149" s="134" t="s">
        <v>1765</v>
      </c>
      <c r="C149" s="2" t="s">
        <v>460</v>
      </c>
      <c r="D149" s="2" t="s">
        <v>555</v>
      </c>
      <c r="E149" s="46"/>
      <c r="F149" s="1"/>
      <c r="G149" s="60"/>
      <c r="H149" s="46"/>
      <c r="I149" s="1"/>
      <c r="J149" s="60"/>
      <c r="K149" s="46"/>
      <c r="L149" s="1"/>
      <c r="M149" s="60"/>
      <c r="N149" s="46"/>
      <c r="O149" s="1"/>
      <c r="P149" s="60"/>
      <c r="Q149" s="46"/>
      <c r="R149" s="1"/>
      <c r="S149" s="60"/>
      <c r="T149" s="46">
        <v>0.03</v>
      </c>
      <c r="U149" s="1"/>
      <c r="V149" s="60"/>
      <c r="W149" s="46"/>
      <c r="X149" s="1"/>
      <c r="Y149" s="1"/>
      <c r="Z149" s="46"/>
      <c r="AA149" s="1"/>
      <c r="AB149" s="60"/>
      <c r="AC149" s="46"/>
      <c r="AD149" s="1"/>
      <c r="AE149" s="60"/>
      <c r="AF149" s="46"/>
      <c r="AG149" s="1"/>
      <c r="AH149" s="60"/>
      <c r="AI149" s="46"/>
      <c r="AJ149" s="1"/>
      <c r="AK149" s="60"/>
      <c r="AL149" s="46"/>
      <c r="AM149" s="1"/>
      <c r="AN149" s="60"/>
      <c r="AO149" s="46"/>
      <c r="AP149" s="1"/>
      <c r="AQ149" s="60"/>
      <c r="AR149" s="46"/>
      <c r="AS149" s="1"/>
      <c r="AT149" s="60"/>
      <c r="AU149" s="46"/>
      <c r="AV149" s="1"/>
      <c r="AW149" s="60"/>
      <c r="AX149" s="46"/>
      <c r="AY149" s="1"/>
      <c r="AZ149" s="60"/>
      <c r="BA149" s="46"/>
      <c r="BB149" s="1"/>
      <c r="BC149" s="60"/>
      <c r="BD149" s="46" t="s">
        <v>1763</v>
      </c>
      <c r="BE149" s="1"/>
      <c r="BF149" s="60"/>
      <c r="BG149" s="47">
        <v>0.03</v>
      </c>
      <c r="BH149" s="43"/>
      <c r="BI149" s="69"/>
    </row>
    <row r="150" spans="1:61">
      <c r="A150" t="s">
        <v>460</v>
      </c>
      <c r="B150" s="134" t="s">
        <v>1765</v>
      </c>
      <c r="C150" s="2" t="s">
        <v>460</v>
      </c>
      <c r="D150" s="2" t="s">
        <v>556</v>
      </c>
      <c r="E150" s="46"/>
      <c r="F150" s="1">
        <v>0.1449</v>
      </c>
      <c r="G150" s="60">
        <v>0.15049874547764971</v>
      </c>
      <c r="H150" s="46"/>
      <c r="I150" s="1"/>
      <c r="J150" s="60"/>
      <c r="K150" s="46"/>
      <c r="L150" s="1"/>
      <c r="M150" s="60"/>
      <c r="N150" s="46"/>
      <c r="O150" s="1"/>
      <c r="P150" s="60"/>
      <c r="Q150" s="46"/>
      <c r="R150" s="1"/>
      <c r="S150" s="60"/>
      <c r="T150" s="46"/>
      <c r="U150" s="1"/>
      <c r="V150" s="60"/>
      <c r="W150" s="46"/>
      <c r="X150" s="1"/>
      <c r="Y150" s="1"/>
      <c r="Z150" s="46"/>
      <c r="AA150" s="1"/>
      <c r="AB150" s="60"/>
      <c r="AC150" s="46"/>
      <c r="AD150" s="1"/>
      <c r="AE150" s="60"/>
      <c r="AF150" s="46"/>
      <c r="AG150" s="1"/>
      <c r="AH150" s="60"/>
      <c r="AI150" s="46"/>
      <c r="AJ150" s="1"/>
      <c r="AK150" s="60"/>
      <c r="AL150" s="46"/>
      <c r="AM150" s="1"/>
      <c r="AN150" s="60"/>
      <c r="AO150" s="46"/>
      <c r="AP150" s="1"/>
      <c r="AQ150" s="60"/>
      <c r="AR150" s="46"/>
      <c r="AS150" s="1"/>
      <c r="AT150" s="60"/>
      <c r="AU150" s="46"/>
      <c r="AV150" s="1"/>
      <c r="AW150" s="60"/>
      <c r="AX150" s="46"/>
      <c r="AY150" s="1"/>
      <c r="AZ150" s="60"/>
      <c r="BA150" s="46">
        <v>2.0099999999999998</v>
      </c>
      <c r="BB150" s="1"/>
      <c r="BC150" s="60"/>
      <c r="BD150" s="46" t="s">
        <v>1763</v>
      </c>
      <c r="BE150" s="1"/>
      <c r="BF150" s="60"/>
      <c r="BG150" s="47">
        <v>2.0099999999999998</v>
      </c>
      <c r="BH150" s="43">
        <v>0.1449</v>
      </c>
      <c r="BI150" s="69">
        <v>0.15049874547764999</v>
      </c>
    </row>
    <row r="151" spans="1:61">
      <c r="A151" t="s">
        <v>785</v>
      </c>
      <c r="B151" s="134" t="s">
        <v>1765</v>
      </c>
      <c r="C151" s="2" t="s">
        <v>460</v>
      </c>
      <c r="D151" s="2" t="s">
        <v>294</v>
      </c>
      <c r="E151" s="46"/>
      <c r="F151" s="1"/>
      <c r="G151" s="60"/>
      <c r="H151" s="46"/>
      <c r="I151" s="1"/>
      <c r="J151" s="60"/>
      <c r="K151" s="46"/>
      <c r="L151" s="1"/>
      <c r="M151" s="60"/>
      <c r="N151" s="46"/>
      <c r="O151" s="1"/>
      <c r="P151" s="60"/>
      <c r="Q151" s="46"/>
      <c r="R151" s="1"/>
      <c r="S151" s="60"/>
      <c r="T151" s="46"/>
      <c r="U151" s="1"/>
      <c r="V151" s="60"/>
      <c r="W151" s="46"/>
      <c r="X151" s="1"/>
      <c r="Y151" s="1"/>
      <c r="Z151" s="46"/>
      <c r="AA151" s="1"/>
      <c r="AB151" s="60"/>
      <c r="AC151" s="46"/>
      <c r="AD151" s="1"/>
      <c r="AE151" s="60"/>
      <c r="AF151" s="46"/>
      <c r="AG151" s="1"/>
      <c r="AH151" s="60"/>
      <c r="AI151" s="46"/>
      <c r="AJ151" s="1"/>
      <c r="AK151" s="60"/>
      <c r="AL151" s="46"/>
      <c r="AM151" s="1"/>
      <c r="AN151" s="60"/>
      <c r="AO151" s="46"/>
      <c r="AP151" s="1">
        <v>1.4999999999999999E-2</v>
      </c>
      <c r="AQ151" s="60">
        <v>1.7992292727614365E-4</v>
      </c>
      <c r="AR151" s="46"/>
      <c r="AS151" s="1"/>
      <c r="AT151" s="60"/>
      <c r="AU151" s="46"/>
      <c r="AV151" s="1"/>
      <c r="AW151" s="60"/>
      <c r="AX151" s="46"/>
      <c r="AY151" s="1"/>
      <c r="AZ151" s="60"/>
      <c r="BA151" s="46"/>
      <c r="BB151" s="1">
        <v>0.122</v>
      </c>
      <c r="BC151" s="60">
        <v>0.11897746790712345</v>
      </c>
      <c r="BD151" s="46" t="s">
        <v>1763</v>
      </c>
      <c r="BE151" s="1"/>
      <c r="BF151" s="60"/>
      <c r="BG151" s="47"/>
      <c r="BH151" s="43">
        <v>0.13700000000000001</v>
      </c>
      <c r="BI151" s="69">
        <v>0.1191573908344</v>
      </c>
    </row>
    <row r="152" spans="1:61">
      <c r="A152" t="s">
        <v>460</v>
      </c>
      <c r="B152" s="134" t="s">
        <v>1764</v>
      </c>
      <c r="C152" s="2" t="s">
        <v>460</v>
      </c>
      <c r="D152" s="2" t="s">
        <v>557</v>
      </c>
      <c r="E152" s="46"/>
      <c r="F152" s="1"/>
      <c r="G152" s="60"/>
      <c r="H152" s="46"/>
      <c r="I152" s="1"/>
      <c r="J152" s="60"/>
      <c r="K152" s="46"/>
      <c r="L152" s="1"/>
      <c r="M152" s="60"/>
      <c r="N152" s="46"/>
      <c r="O152" s="1"/>
      <c r="P152" s="60"/>
      <c r="Q152" s="46"/>
      <c r="R152" s="1"/>
      <c r="S152" s="60"/>
      <c r="T152" s="46"/>
      <c r="U152" s="1"/>
      <c r="V152" s="60"/>
      <c r="W152" s="46"/>
      <c r="X152" s="1"/>
      <c r="Y152" s="1"/>
      <c r="Z152" s="46"/>
      <c r="AA152" s="1"/>
      <c r="AB152" s="60"/>
      <c r="AC152" s="46"/>
      <c r="AD152" s="1"/>
      <c r="AE152" s="60"/>
      <c r="AF152" s="46"/>
      <c r="AG152" s="1"/>
      <c r="AH152" s="60"/>
      <c r="AI152" s="46"/>
      <c r="AJ152" s="1"/>
      <c r="AK152" s="60"/>
      <c r="AL152" s="46"/>
      <c r="AM152" s="1"/>
      <c r="AN152" s="60"/>
      <c r="AO152" s="46">
        <v>1.05</v>
      </c>
      <c r="AP152" s="1"/>
      <c r="AQ152" s="60"/>
      <c r="AR152" s="46"/>
      <c r="AS152" s="1"/>
      <c r="AT152" s="60"/>
      <c r="AU152" s="46"/>
      <c r="AV152" s="1"/>
      <c r="AW152" s="60"/>
      <c r="AX152" s="46"/>
      <c r="AY152" s="1"/>
      <c r="AZ152" s="60"/>
      <c r="BA152" s="46"/>
      <c r="BB152" s="1"/>
      <c r="BC152" s="60"/>
      <c r="BD152" s="46" t="s">
        <v>1763</v>
      </c>
      <c r="BE152" s="1"/>
      <c r="BF152" s="60"/>
      <c r="BG152" s="47">
        <v>1.05</v>
      </c>
      <c r="BH152" s="43"/>
      <c r="BI152" s="69"/>
    </row>
    <row r="153" spans="1:61">
      <c r="A153" t="s">
        <v>460</v>
      </c>
      <c r="B153" s="134" t="s">
        <v>1764</v>
      </c>
      <c r="C153" s="2" t="s">
        <v>460</v>
      </c>
      <c r="D153" s="2" t="s">
        <v>558</v>
      </c>
      <c r="E153" s="46"/>
      <c r="F153" s="1">
        <v>0.26600000000000001</v>
      </c>
      <c r="G153" s="60">
        <v>0.2762778902488256</v>
      </c>
      <c r="H153" s="46"/>
      <c r="I153" s="1"/>
      <c r="J153" s="60"/>
      <c r="K153" s="46"/>
      <c r="L153" s="1"/>
      <c r="M153" s="60"/>
      <c r="N153" s="46">
        <v>0.12</v>
      </c>
      <c r="O153" s="1">
        <v>1.6987999999999999</v>
      </c>
      <c r="P153" s="60">
        <v>1.7272620794127209</v>
      </c>
      <c r="Q153" s="46">
        <v>2.0299999999999998</v>
      </c>
      <c r="R153" s="1">
        <v>4.9326000000000008</v>
      </c>
      <c r="S153" s="60">
        <v>4.7419916571252969</v>
      </c>
      <c r="T153" s="46"/>
      <c r="U153" s="1"/>
      <c r="V153" s="60"/>
      <c r="W153" s="46"/>
      <c r="X153" s="1"/>
      <c r="Y153" s="1"/>
      <c r="Z153" s="46"/>
      <c r="AA153" s="1">
        <v>0.01</v>
      </c>
      <c r="AB153" s="60">
        <v>2.588845111772162E-3</v>
      </c>
      <c r="AC153" s="46"/>
      <c r="AD153" s="1"/>
      <c r="AE153" s="60"/>
      <c r="AF153" s="46"/>
      <c r="AG153" s="1"/>
      <c r="AH153" s="60"/>
      <c r="AI153" s="46"/>
      <c r="AJ153" s="1"/>
      <c r="AK153" s="60"/>
      <c r="AL153" s="46"/>
      <c r="AM153" s="1"/>
      <c r="AN153" s="60"/>
      <c r="AO153" s="46"/>
      <c r="AP153" s="1"/>
      <c r="AQ153" s="60"/>
      <c r="AR153" s="46">
        <v>9.89</v>
      </c>
      <c r="AS153" s="1">
        <v>29.087900000000001</v>
      </c>
      <c r="AT153" s="60">
        <v>27.015861454260584</v>
      </c>
      <c r="AU153" s="46"/>
      <c r="AV153" s="1"/>
      <c r="AW153" s="60"/>
      <c r="AX153" s="46">
        <v>1.61</v>
      </c>
      <c r="AY153" s="1">
        <v>4.6074000000000002</v>
      </c>
      <c r="AZ153" s="60">
        <v>1.2415149154080192</v>
      </c>
      <c r="BA153" s="46"/>
      <c r="BB153" s="1"/>
      <c r="BC153" s="60"/>
      <c r="BD153" s="46">
        <v>2.13</v>
      </c>
      <c r="BE153" s="1">
        <v>2.2673999999999999</v>
      </c>
      <c r="BF153" s="60">
        <v>2.1456870338455682</v>
      </c>
      <c r="BG153" s="47">
        <v>15.78</v>
      </c>
      <c r="BH153" s="43">
        <v>42.870100000000008</v>
      </c>
      <c r="BI153" s="69">
        <v>37.151183875412798</v>
      </c>
    </row>
    <row r="154" spans="1:61">
      <c r="A154" t="s">
        <v>460</v>
      </c>
      <c r="B154" s="134" t="s">
        <v>1764</v>
      </c>
      <c r="C154" s="2" t="s">
        <v>460</v>
      </c>
      <c r="D154" s="2" t="s">
        <v>559</v>
      </c>
      <c r="E154" s="46"/>
      <c r="F154" s="1"/>
      <c r="G154" s="60"/>
      <c r="H154" s="46"/>
      <c r="I154" s="1"/>
      <c r="J154" s="60"/>
      <c r="K154" s="46"/>
      <c r="L154" s="1"/>
      <c r="M154" s="60"/>
      <c r="N154" s="46"/>
      <c r="O154" s="1"/>
      <c r="P154" s="60"/>
      <c r="Q154" s="46">
        <v>0.04</v>
      </c>
      <c r="R154" s="1"/>
      <c r="S154" s="60"/>
      <c r="T154" s="46"/>
      <c r="U154" s="1"/>
      <c r="V154" s="60"/>
      <c r="W154" s="46"/>
      <c r="X154" s="1"/>
      <c r="Y154" s="1"/>
      <c r="Z154" s="46"/>
      <c r="AA154" s="1">
        <v>0.2135</v>
      </c>
      <c r="AB154" s="60">
        <v>5.5271843136335659E-2</v>
      </c>
      <c r="AC154" s="46"/>
      <c r="AD154" s="1"/>
      <c r="AE154" s="60"/>
      <c r="AF154" s="46"/>
      <c r="AG154" s="1"/>
      <c r="AH154" s="60"/>
      <c r="AI154" s="46"/>
      <c r="AJ154" s="1"/>
      <c r="AK154" s="60"/>
      <c r="AL154" s="46"/>
      <c r="AM154" s="1"/>
      <c r="AN154" s="60"/>
      <c r="AO154" s="46"/>
      <c r="AP154" s="1"/>
      <c r="AQ154" s="60"/>
      <c r="AR154" s="46">
        <v>0.28000000000000003</v>
      </c>
      <c r="AS154" s="1"/>
      <c r="AT154" s="60"/>
      <c r="AU154" s="46"/>
      <c r="AV154" s="1"/>
      <c r="AW154" s="60"/>
      <c r="AX154" s="46"/>
      <c r="AY154" s="1"/>
      <c r="AZ154" s="60"/>
      <c r="BA154" s="46"/>
      <c r="BB154" s="1"/>
      <c r="BC154" s="60"/>
      <c r="BD154" s="46" t="s">
        <v>1763</v>
      </c>
      <c r="BE154" s="1">
        <v>0.56000000000000005</v>
      </c>
      <c r="BF154" s="60">
        <v>0.52993946324138586</v>
      </c>
      <c r="BG154" s="47">
        <v>0.32</v>
      </c>
      <c r="BH154" s="43">
        <v>0.77350000000000008</v>
      </c>
      <c r="BI154" s="69">
        <v>0.58521130637772201</v>
      </c>
    </row>
    <row r="155" spans="1:61">
      <c r="A155" t="s">
        <v>226</v>
      </c>
      <c r="B155" s="134" t="s">
        <v>1764</v>
      </c>
      <c r="C155" s="2" t="s">
        <v>460</v>
      </c>
      <c r="D155" s="2" t="s">
        <v>560</v>
      </c>
      <c r="E155" s="46"/>
      <c r="F155" s="1"/>
      <c r="G155" s="60"/>
      <c r="H155" s="46"/>
      <c r="I155" s="1"/>
      <c r="J155" s="60"/>
      <c r="K155" s="46"/>
      <c r="L155" s="1"/>
      <c r="M155" s="60"/>
      <c r="N155" s="46"/>
      <c r="O155" s="1"/>
      <c r="P155" s="60"/>
      <c r="Q155" s="46"/>
      <c r="R155" s="1"/>
      <c r="S155" s="60"/>
      <c r="T155" s="46"/>
      <c r="U155" s="1"/>
      <c r="V155" s="60"/>
      <c r="W155" s="46"/>
      <c r="X155" s="1"/>
      <c r="Y155" s="1"/>
      <c r="Z155" s="46"/>
      <c r="AA155" s="1"/>
      <c r="AB155" s="60"/>
      <c r="AC155" s="46"/>
      <c r="AD155" s="1"/>
      <c r="AE155" s="60"/>
      <c r="AF155" s="46">
        <v>0.77</v>
      </c>
      <c r="AG155" s="1"/>
      <c r="AH155" s="60"/>
      <c r="AI155" s="46"/>
      <c r="AJ155" s="1"/>
      <c r="AK155" s="60"/>
      <c r="AL155" s="46"/>
      <c r="AM155" s="1"/>
      <c r="AN155" s="60"/>
      <c r="AO155" s="46"/>
      <c r="AP155" s="1"/>
      <c r="AQ155" s="60"/>
      <c r="AR155" s="46">
        <v>0.3</v>
      </c>
      <c r="AS155" s="1"/>
      <c r="AT155" s="60"/>
      <c r="AU155" s="46"/>
      <c r="AV155" s="1"/>
      <c r="AW155" s="60"/>
      <c r="AX155" s="46"/>
      <c r="AY155" s="1"/>
      <c r="AZ155" s="60"/>
      <c r="BA155" s="46"/>
      <c r="BB155" s="1"/>
      <c r="BC155" s="60"/>
      <c r="BD155" s="46" t="s">
        <v>1763</v>
      </c>
      <c r="BE155" s="1"/>
      <c r="BF155" s="60"/>
      <c r="BG155" s="47">
        <v>1.07</v>
      </c>
      <c r="BH155" s="43"/>
      <c r="BI155" s="69"/>
    </row>
    <row r="156" spans="1:61">
      <c r="A156" t="s">
        <v>460</v>
      </c>
      <c r="B156" s="134" t="s">
        <v>1765</v>
      </c>
      <c r="C156" s="2" t="s">
        <v>460</v>
      </c>
      <c r="D156" s="2" t="s">
        <v>561</v>
      </c>
      <c r="E156" s="46"/>
      <c r="F156" s="1"/>
      <c r="G156" s="60"/>
      <c r="H156" s="46">
        <v>1.04</v>
      </c>
      <c r="I156" s="1">
        <v>2.6069999999999998</v>
      </c>
      <c r="J156" s="60">
        <v>2.5346919503422995</v>
      </c>
      <c r="K156" s="46"/>
      <c r="L156" s="1"/>
      <c r="M156" s="60"/>
      <c r="N156" s="46"/>
      <c r="O156" s="1"/>
      <c r="P156" s="60"/>
      <c r="Q156" s="46"/>
      <c r="R156" s="1"/>
      <c r="S156" s="60"/>
      <c r="T156" s="46"/>
      <c r="U156" s="1"/>
      <c r="V156" s="60"/>
      <c r="W156" s="46"/>
      <c r="X156" s="1"/>
      <c r="Y156" s="1"/>
      <c r="Z156" s="46"/>
      <c r="AA156" s="1"/>
      <c r="AB156" s="60"/>
      <c r="AC156" s="46"/>
      <c r="AD156" s="1"/>
      <c r="AE156" s="60"/>
      <c r="AF156" s="46"/>
      <c r="AG156" s="1"/>
      <c r="AH156" s="60"/>
      <c r="AI156" s="46"/>
      <c r="AJ156" s="1"/>
      <c r="AK156" s="60"/>
      <c r="AL156" s="46"/>
      <c r="AM156" s="1"/>
      <c r="AN156" s="60"/>
      <c r="AO156" s="46"/>
      <c r="AP156" s="1"/>
      <c r="AQ156" s="60"/>
      <c r="AR156" s="46"/>
      <c r="AS156" s="1"/>
      <c r="AT156" s="60"/>
      <c r="AU156" s="46"/>
      <c r="AV156" s="1"/>
      <c r="AW156" s="60"/>
      <c r="AX156" s="46"/>
      <c r="AY156" s="1"/>
      <c r="AZ156" s="60"/>
      <c r="BA156" s="46"/>
      <c r="BB156" s="1"/>
      <c r="BC156" s="60"/>
      <c r="BD156" s="46" t="s">
        <v>1763</v>
      </c>
      <c r="BE156" s="1"/>
      <c r="BF156" s="60"/>
      <c r="BG156" s="47">
        <v>1.04</v>
      </c>
      <c r="BH156" s="43">
        <v>2.6069999999999998</v>
      </c>
      <c r="BI156" s="69">
        <v>2.5346919503423</v>
      </c>
    </row>
    <row r="157" spans="1:61">
      <c r="A157" t="s">
        <v>460</v>
      </c>
      <c r="B157" s="134" t="s">
        <v>1765</v>
      </c>
      <c r="C157" s="2" t="s">
        <v>460</v>
      </c>
      <c r="D157" s="2" t="s">
        <v>562</v>
      </c>
      <c r="E157" s="46"/>
      <c r="F157" s="1"/>
      <c r="G157" s="60"/>
      <c r="H157" s="46"/>
      <c r="I157" s="1"/>
      <c r="J157" s="60"/>
      <c r="K157" s="46"/>
      <c r="L157" s="1"/>
      <c r="M157" s="60"/>
      <c r="N157" s="46"/>
      <c r="O157" s="1"/>
      <c r="P157" s="60"/>
      <c r="Q157" s="46"/>
      <c r="R157" s="1"/>
      <c r="S157" s="60"/>
      <c r="T157" s="46"/>
      <c r="U157" s="1"/>
      <c r="V157" s="60"/>
      <c r="W157" s="46"/>
      <c r="X157" s="1"/>
      <c r="Y157" s="1"/>
      <c r="Z157" s="46"/>
      <c r="AA157" s="1"/>
      <c r="AB157" s="60"/>
      <c r="AC157" s="46"/>
      <c r="AD157" s="1"/>
      <c r="AE157" s="60"/>
      <c r="AF157" s="46"/>
      <c r="AG157" s="1"/>
      <c r="AH157" s="60"/>
      <c r="AI157" s="46"/>
      <c r="AJ157" s="1"/>
      <c r="AK157" s="60"/>
      <c r="AL157" s="46"/>
      <c r="AM157" s="1"/>
      <c r="AN157" s="60"/>
      <c r="AO157" s="46">
        <v>733.97</v>
      </c>
      <c r="AP157" s="1">
        <v>629.47649999999999</v>
      </c>
      <c r="AQ157" s="60">
        <v>603</v>
      </c>
      <c r="AR157" s="46"/>
      <c r="AS157" s="1"/>
      <c r="AT157" s="60"/>
      <c r="AU157" s="46"/>
      <c r="AV157" s="1"/>
      <c r="AW157" s="60"/>
      <c r="AX157" s="46"/>
      <c r="AY157" s="1"/>
      <c r="AZ157" s="60"/>
      <c r="BA157" s="46"/>
      <c r="BB157" s="1"/>
      <c r="BC157" s="60"/>
      <c r="BD157" s="46" t="s">
        <v>1763</v>
      </c>
      <c r="BE157" s="1"/>
      <c r="BF157" s="60"/>
      <c r="BG157" s="47">
        <v>733.97</v>
      </c>
      <c r="BH157" s="43">
        <v>629.47649999999999</v>
      </c>
      <c r="BI157" s="69">
        <v>603</v>
      </c>
    </row>
    <row r="158" spans="1:61">
      <c r="A158" t="s">
        <v>460</v>
      </c>
      <c r="B158" s="134" t="s">
        <v>1765</v>
      </c>
      <c r="C158" s="2" t="s">
        <v>460</v>
      </c>
      <c r="D158" s="2" t="s">
        <v>563</v>
      </c>
      <c r="E158" s="46"/>
      <c r="F158" s="1"/>
      <c r="G158" s="60"/>
      <c r="H158" s="46">
        <v>0.77</v>
      </c>
      <c r="I158" s="1">
        <v>0.60870000000000002</v>
      </c>
      <c r="J158" s="60">
        <v>0.59181702730086605</v>
      </c>
      <c r="K158" s="46"/>
      <c r="L158" s="1"/>
      <c r="M158" s="60"/>
      <c r="N158" s="46"/>
      <c r="O158" s="1"/>
      <c r="P158" s="60"/>
      <c r="Q158" s="46"/>
      <c r="R158" s="1"/>
      <c r="S158" s="60"/>
      <c r="T158" s="46"/>
      <c r="U158" s="1"/>
      <c r="V158" s="60"/>
      <c r="W158" s="46"/>
      <c r="X158" s="1"/>
      <c r="Y158" s="1"/>
      <c r="Z158" s="46"/>
      <c r="AA158" s="1"/>
      <c r="AB158" s="60"/>
      <c r="AC158" s="46"/>
      <c r="AD158" s="1"/>
      <c r="AE158" s="60"/>
      <c r="AF158" s="46">
        <v>0.11</v>
      </c>
      <c r="AG158" s="1">
        <v>0.05</v>
      </c>
      <c r="AH158" s="60">
        <v>4.8410681406387594E-2</v>
      </c>
      <c r="AI158" s="46"/>
      <c r="AJ158" s="1"/>
      <c r="AK158" s="60"/>
      <c r="AL158" s="46"/>
      <c r="AM158" s="1"/>
      <c r="AN158" s="60"/>
      <c r="AO158" s="46">
        <v>1.35</v>
      </c>
      <c r="AP158" s="1">
        <v>2.3197000000000001</v>
      </c>
      <c r="AQ158" s="60">
        <v>2.7824480960164693E-2</v>
      </c>
      <c r="AR158" s="46"/>
      <c r="AS158" s="1"/>
      <c r="AT158" s="60"/>
      <c r="AU158" s="46"/>
      <c r="AV158" s="1"/>
      <c r="AW158" s="60"/>
      <c r="AX158" s="46">
        <v>0.36</v>
      </c>
      <c r="AY158" s="1">
        <v>0.54859999999999998</v>
      </c>
      <c r="AZ158" s="60">
        <v>0.55180256234002212</v>
      </c>
      <c r="BA158" s="46"/>
      <c r="BB158" s="1"/>
      <c r="BC158" s="60"/>
      <c r="BD158" s="46" t="s">
        <v>1763</v>
      </c>
      <c r="BE158" s="1"/>
      <c r="BF158" s="60"/>
      <c r="BG158" s="47">
        <v>2.59</v>
      </c>
      <c r="BH158" s="43">
        <v>3.5270000000000001</v>
      </c>
      <c r="BI158" s="69">
        <v>1.2198547520074401</v>
      </c>
    </row>
    <row r="159" spans="1:61">
      <c r="A159" t="s">
        <v>460</v>
      </c>
      <c r="B159" s="134" t="s">
        <v>1764</v>
      </c>
      <c r="C159" s="2" t="s">
        <v>460</v>
      </c>
      <c r="D159" s="2" t="s">
        <v>564</v>
      </c>
      <c r="E159" s="46"/>
      <c r="F159" s="1"/>
      <c r="G159" s="60"/>
      <c r="H159" s="46"/>
      <c r="I159" s="1"/>
      <c r="J159" s="60"/>
      <c r="K159" s="46"/>
      <c r="L159" s="1"/>
      <c r="M159" s="60"/>
      <c r="N159" s="46"/>
      <c r="O159" s="1"/>
      <c r="P159" s="60"/>
      <c r="Q159" s="46"/>
      <c r="R159" s="1"/>
      <c r="S159" s="60"/>
      <c r="T159" s="46"/>
      <c r="U159" s="1"/>
      <c r="V159" s="60"/>
      <c r="W159" s="46"/>
      <c r="X159" s="1"/>
      <c r="Y159" s="1"/>
      <c r="Z159" s="46"/>
      <c r="AA159" s="1"/>
      <c r="AB159" s="60"/>
      <c r="AC159" s="46"/>
      <c r="AD159" s="1"/>
      <c r="AE159" s="60"/>
      <c r="AF159" s="46"/>
      <c r="AG159" s="1">
        <v>24.404599999999999</v>
      </c>
      <c r="AH159" s="60">
        <v>23.628866309006533</v>
      </c>
      <c r="AI159" s="46"/>
      <c r="AJ159" s="1"/>
      <c r="AK159" s="60"/>
      <c r="AL159" s="46"/>
      <c r="AM159" s="1"/>
      <c r="AN159" s="60"/>
      <c r="AO159" s="46"/>
      <c r="AP159" s="1">
        <v>0.27929999999999999</v>
      </c>
      <c r="AQ159" s="60">
        <v>0.26330173234480458</v>
      </c>
      <c r="AR159" s="46"/>
      <c r="AS159" s="1"/>
      <c r="AT159" s="60"/>
      <c r="AU159" s="46"/>
      <c r="AV159" s="1"/>
      <c r="AW159" s="60"/>
      <c r="AX159" s="46"/>
      <c r="AY159" s="1"/>
      <c r="AZ159" s="60"/>
      <c r="BA159" s="46"/>
      <c r="BB159" s="1">
        <v>75.830299999999994</v>
      </c>
      <c r="BC159" s="60">
        <v>73.95161544784871</v>
      </c>
      <c r="BD159" s="46" t="s">
        <v>1763</v>
      </c>
      <c r="BE159" s="1">
        <v>0.69889999999999997</v>
      </c>
      <c r="BF159" s="60">
        <v>0.66138337653465096</v>
      </c>
      <c r="BG159" s="47"/>
      <c r="BH159" s="43">
        <v>101.2131</v>
      </c>
      <c r="BI159" s="69">
        <v>98.505166865734694</v>
      </c>
    </row>
    <row r="160" spans="1:61">
      <c r="A160" t="s">
        <v>460</v>
      </c>
      <c r="B160" s="134" t="s">
        <v>1764</v>
      </c>
      <c r="C160" s="2" t="s">
        <v>460</v>
      </c>
      <c r="D160" s="2" t="s">
        <v>346</v>
      </c>
      <c r="E160" s="46"/>
      <c r="F160" s="1">
        <v>0.51249999999999996</v>
      </c>
      <c r="G160" s="60">
        <v>0.53230232613730488</v>
      </c>
      <c r="H160" s="46"/>
      <c r="I160" s="1"/>
      <c r="J160" s="60"/>
      <c r="K160" s="46"/>
      <c r="L160" s="1"/>
      <c r="M160" s="60"/>
      <c r="N160" s="46"/>
      <c r="O160" s="1"/>
      <c r="P160" s="60"/>
      <c r="Q160" s="46"/>
      <c r="R160" s="1">
        <v>0.125</v>
      </c>
      <c r="S160" s="60">
        <v>0.12016967869696754</v>
      </c>
      <c r="T160" s="46"/>
      <c r="U160" s="1"/>
      <c r="V160" s="60"/>
      <c r="W160" s="46"/>
      <c r="X160" s="1"/>
      <c r="Y160" s="1"/>
      <c r="Z160" s="46"/>
      <c r="AA160" s="1"/>
      <c r="AB160" s="60"/>
      <c r="AC160" s="46"/>
      <c r="AD160" s="1"/>
      <c r="AE160" s="60"/>
      <c r="AF160" s="46"/>
      <c r="AG160" s="1"/>
      <c r="AH160" s="60"/>
      <c r="AI160" s="46"/>
      <c r="AJ160" s="1"/>
      <c r="AK160" s="60"/>
      <c r="AL160" s="46"/>
      <c r="AM160" s="1">
        <v>30.283300000000001</v>
      </c>
      <c r="AN160" s="60">
        <v>9.2808796311207526</v>
      </c>
      <c r="AO160" s="46"/>
      <c r="AP160" s="1"/>
      <c r="AQ160" s="60"/>
      <c r="AR160" s="46">
        <v>4.34</v>
      </c>
      <c r="AS160" s="1">
        <v>46.875500000000002</v>
      </c>
      <c r="AT160" s="60">
        <v>43.536385012296932</v>
      </c>
      <c r="AU160" s="46"/>
      <c r="AV160" s="1"/>
      <c r="AW160" s="60"/>
      <c r="AX160" s="46">
        <v>0.28999999999999998</v>
      </c>
      <c r="AY160" s="1">
        <v>0.66270000000000007</v>
      </c>
      <c r="AZ160" s="60">
        <v>0.17857184842663851</v>
      </c>
      <c r="BA160" s="46"/>
      <c r="BB160" s="1"/>
      <c r="BC160" s="60"/>
      <c r="BD160" s="46" t="s">
        <v>1763</v>
      </c>
      <c r="BE160" s="1"/>
      <c r="BF160" s="60"/>
      <c r="BG160" s="47">
        <v>4.63</v>
      </c>
      <c r="BH160" s="43">
        <v>78.459000000000003</v>
      </c>
      <c r="BI160" s="69">
        <v>53.648308496678602</v>
      </c>
    </row>
    <row r="161" spans="1:61">
      <c r="A161" t="s">
        <v>1524</v>
      </c>
      <c r="B161" s="134" t="s">
        <v>1765</v>
      </c>
      <c r="C161" s="2" t="s">
        <v>460</v>
      </c>
      <c r="D161" s="2" t="s">
        <v>72</v>
      </c>
      <c r="E161" s="46"/>
      <c r="F161" s="1"/>
      <c r="G161" s="60"/>
      <c r="H161" s="46"/>
      <c r="I161" s="1"/>
      <c r="J161" s="60"/>
      <c r="K161" s="46"/>
      <c r="L161" s="1"/>
      <c r="M161" s="60"/>
      <c r="N161" s="46">
        <v>0.04</v>
      </c>
      <c r="O161" s="1"/>
      <c r="P161" s="60"/>
      <c r="Q161" s="46"/>
      <c r="R161" s="1"/>
      <c r="S161" s="60"/>
      <c r="T161" s="46">
        <v>0.37</v>
      </c>
      <c r="U161" s="1"/>
      <c r="V161" s="60"/>
      <c r="W161" s="46"/>
      <c r="X161" s="1"/>
      <c r="Y161" s="1"/>
      <c r="Z161" s="46"/>
      <c r="AA161" s="1"/>
      <c r="AB161" s="60"/>
      <c r="AC161" s="46"/>
      <c r="AD161" s="1"/>
      <c r="AE161" s="60"/>
      <c r="AF161" s="46">
        <v>5210.8700000000008</v>
      </c>
      <c r="AG161" s="1">
        <v>2440.2613999999999</v>
      </c>
      <c r="AH161" s="60">
        <v>1653</v>
      </c>
      <c r="AI161" s="46"/>
      <c r="AJ161" s="1"/>
      <c r="AK161" s="60"/>
      <c r="AL161" s="46"/>
      <c r="AM161" s="1"/>
      <c r="AN161" s="60"/>
      <c r="AO161" s="46">
        <v>0.24</v>
      </c>
      <c r="AP161" s="1"/>
      <c r="AQ161" s="60"/>
      <c r="AR161" s="46"/>
      <c r="AS161" s="1"/>
      <c r="AT161" s="60"/>
      <c r="AU161" s="46"/>
      <c r="AV161" s="1"/>
      <c r="AW161" s="60"/>
      <c r="AX161" s="46">
        <v>3.12</v>
      </c>
      <c r="AY161" s="1"/>
      <c r="AZ161" s="60"/>
      <c r="BA161" s="46">
        <v>7.7200000000000006</v>
      </c>
      <c r="BB161" s="1">
        <v>4.7081999999999997</v>
      </c>
      <c r="BC161" s="60">
        <v>4</v>
      </c>
      <c r="BD161" s="46">
        <v>0.63</v>
      </c>
      <c r="BE161" s="1">
        <v>0.67</v>
      </c>
      <c r="BF161" s="60">
        <v>0.41055571574293653</v>
      </c>
      <c r="BG161" s="47">
        <v>5222.99</v>
      </c>
      <c r="BH161" s="43">
        <v>2445.6395999999995</v>
      </c>
      <c r="BI161" s="69">
        <v>1657.41055571574</v>
      </c>
    </row>
    <row r="162" spans="1:61">
      <c r="A162" t="s">
        <v>460</v>
      </c>
      <c r="B162" s="134" t="s">
        <v>1765</v>
      </c>
      <c r="C162" s="2" t="s">
        <v>460</v>
      </c>
      <c r="D162" s="2" t="s">
        <v>565</v>
      </c>
      <c r="E162" s="46"/>
      <c r="F162" s="1"/>
      <c r="G162" s="60"/>
      <c r="H162" s="46"/>
      <c r="I162" s="1"/>
      <c r="J162" s="60"/>
      <c r="K162" s="46"/>
      <c r="L162" s="1"/>
      <c r="M162" s="60"/>
      <c r="N162" s="46"/>
      <c r="O162" s="1"/>
      <c r="P162" s="60"/>
      <c r="Q162" s="46"/>
      <c r="R162" s="1"/>
      <c r="S162" s="60"/>
      <c r="T162" s="46"/>
      <c r="U162" s="1"/>
      <c r="V162" s="60"/>
      <c r="W162" s="46"/>
      <c r="X162" s="1"/>
      <c r="Y162" s="1"/>
      <c r="Z162" s="46"/>
      <c r="AA162" s="1"/>
      <c r="AB162" s="60"/>
      <c r="AC162" s="46"/>
      <c r="AD162" s="1"/>
      <c r="AE162" s="60"/>
      <c r="AF162" s="46"/>
      <c r="AG162" s="1">
        <v>0.33800000000000002</v>
      </c>
      <c r="AH162" s="60">
        <v>0.32725620630718011</v>
      </c>
      <c r="AI162" s="46"/>
      <c r="AJ162" s="1"/>
      <c r="AK162" s="60"/>
      <c r="AL162" s="46"/>
      <c r="AM162" s="1"/>
      <c r="AN162" s="60"/>
      <c r="AO162" s="46"/>
      <c r="AP162" s="1"/>
      <c r="AQ162" s="60"/>
      <c r="AR162" s="46"/>
      <c r="AS162" s="1"/>
      <c r="AT162" s="60"/>
      <c r="AU162" s="46"/>
      <c r="AV162" s="1"/>
      <c r="AW162" s="60"/>
      <c r="AX162" s="46"/>
      <c r="AY162" s="1"/>
      <c r="AZ162" s="60"/>
      <c r="BA162" s="46"/>
      <c r="BB162" s="1"/>
      <c r="BC162" s="60"/>
      <c r="BD162" s="46" t="s">
        <v>1763</v>
      </c>
      <c r="BE162" s="1"/>
      <c r="BF162" s="60"/>
      <c r="BG162" s="47"/>
      <c r="BH162" s="43">
        <v>0.33800000000000002</v>
      </c>
      <c r="BI162" s="69">
        <v>0.32725620630718</v>
      </c>
    </row>
    <row r="163" spans="1:61">
      <c r="A163" t="s">
        <v>460</v>
      </c>
      <c r="B163" s="134" t="s">
        <v>1765</v>
      </c>
      <c r="C163" s="2" t="s">
        <v>460</v>
      </c>
      <c r="D163" s="2" t="s">
        <v>566</v>
      </c>
      <c r="E163" s="46"/>
      <c r="F163" s="1"/>
      <c r="G163" s="60"/>
      <c r="H163" s="46"/>
      <c r="I163" s="1"/>
      <c r="J163" s="60"/>
      <c r="K163" s="46"/>
      <c r="L163" s="1"/>
      <c r="M163" s="60"/>
      <c r="N163" s="46"/>
      <c r="O163" s="1"/>
      <c r="P163" s="60"/>
      <c r="Q163" s="46"/>
      <c r="R163" s="1"/>
      <c r="S163" s="60"/>
      <c r="T163" s="46"/>
      <c r="U163" s="1"/>
      <c r="V163" s="60"/>
      <c r="W163" s="46"/>
      <c r="X163" s="1"/>
      <c r="Y163" s="1"/>
      <c r="Z163" s="46"/>
      <c r="AA163" s="1"/>
      <c r="AB163" s="60"/>
      <c r="AC163" s="46"/>
      <c r="AD163" s="1"/>
      <c r="AE163" s="60"/>
      <c r="AF163" s="46"/>
      <c r="AG163" s="1">
        <v>2.2742999999999998</v>
      </c>
      <c r="AH163" s="60">
        <v>2.2020082544509458</v>
      </c>
      <c r="AI163" s="46"/>
      <c r="AJ163" s="1"/>
      <c r="AK163" s="60"/>
      <c r="AL163" s="46"/>
      <c r="AM163" s="1"/>
      <c r="AN163" s="60"/>
      <c r="AO163" s="46"/>
      <c r="AP163" s="1"/>
      <c r="AQ163" s="60"/>
      <c r="AR163" s="46"/>
      <c r="AS163" s="1"/>
      <c r="AT163" s="60"/>
      <c r="AU163" s="46"/>
      <c r="AV163" s="1"/>
      <c r="AW163" s="60"/>
      <c r="AX163" s="46"/>
      <c r="AY163" s="1"/>
      <c r="AZ163" s="60"/>
      <c r="BA163" s="46"/>
      <c r="BB163" s="1">
        <v>4.6075999999999997</v>
      </c>
      <c r="BC163" s="60">
        <v>4.4934473863021474</v>
      </c>
      <c r="BD163" s="46" t="s">
        <v>1763</v>
      </c>
      <c r="BE163" s="1">
        <v>2.3999999999999998E-3</v>
      </c>
      <c r="BF163" s="60">
        <v>1.470647339974698E-3</v>
      </c>
      <c r="BG163" s="47"/>
      <c r="BH163" s="43">
        <v>6.8842999999999996</v>
      </c>
      <c r="BI163" s="69">
        <v>6.6969262880930698</v>
      </c>
    </row>
    <row r="164" spans="1:61">
      <c r="A164" t="s">
        <v>460</v>
      </c>
      <c r="B164" s="134" t="s">
        <v>1765</v>
      </c>
      <c r="C164" s="2" t="s">
        <v>460</v>
      </c>
      <c r="D164" s="2" t="s">
        <v>567</v>
      </c>
      <c r="E164" s="46"/>
      <c r="F164" s="1"/>
      <c r="G164" s="60"/>
      <c r="H164" s="46">
        <v>1.05</v>
      </c>
      <c r="I164" s="1"/>
      <c r="J164" s="60"/>
      <c r="K164" s="46"/>
      <c r="L164" s="1"/>
      <c r="M164" s="60"/>
      <c r="N164" s="46"/>
      <c r="O164" s="1"/>
      <c r="P164" s="60"/>
      <c r="Q164" s="46"/>
      <c r="R164" s="1"/>
      <c r="S164" s="60"/>
      <c r="T164" s="46"/>
      <c r="U164" s="1"/>
      <c r="V164" s="60"/>
      <c r="W164" s="46"/>
      <c r="X164" s="1"/>
      <c r="Y164" s="1"/>
      <c r="Z164" s="46"/>
      <c r="AA164" s="1"/>
      <c r="AB164" s="60"/>
      <c r="AC164" s="46"/>
      <c r="AD164" s="1"/>
      <c r="AE164" s="60"/>
      <c r="AF164" s="46"/>
      <c r="AG164" s="1"/>
      <c r="AH164" s="60"/>
      <c r="AI164" s="46"/>
      <c r="AJ164" s="1"/>
      <c r="AK164" s="60"/>
      <c r="AL164" s="46"/>
      <c r="AM164" s="1"/>
      <c r="AN164" s="60"/>
      <c r="AO164" s="46"/>
      <c r="AP164" s="1"/>
      <c r="AQ164" s="60"/>
      <c r="AR164" s="46"/>
      <c r="AS164" s="1"/>
      <c r="AT164" s="60"/>
      <c r="AU164" s="46"/>
      <c r="AV164" s="1"/>
      <c r="AW164" s="60"/>
      <c r="AX164" s="46"/>
      <c r="AY164" s="1"/>
      <c r="AZ164" s="60"/>
      <c r="BA164" s="46"/>
      <c r="BB164" s="1"/>
      <c r="BC164" s="60"/>
      <c r="BD164" s="46" t="s">
        <v>1763</v>
      </c>
      <c r="BE164" s="1"/>
      <c r="BF164" s="60"/>
      <c r="BG164" s="47">
        <v>1.05</v>
      </c>
      <c r="BH164" s="43"/>
      <c r="BI164" s="69"/>
    </row>
    <row r="165" spans="1:61">
      <c r="A165" t="s">
        <v>460</v>
      </c>
      <c r="B165" s="134" t="s">
        <v>1765</v>
      </c>
      <c r="C165" s="2" t="s">
        <v>460</v>
      </c>
      <c r="D165" s="2" t="s">
        <v>568</v>
      </c>
      <c r="E165" s="46"/>
      <c r="F165" s="1"/>
      <c r="G165" s="60"/>
      <c r="H165" s="46"/>
      <c r="I165" s="1"/>
      <c r="J165" s="60"/>
      <c r="K165" s="46"/>
      <c r="L165" s="1"/>
      <c r="M165" s="60"/>
      <c r="N165" s="46"/>
      <c r="O165" s="1"/>
      <c r="P165" s="60"/>
      <c r="Q165" s="46"/>
      <c r="R165" s="1"/>
      <c r="S165" s="60"/>
      <c r="T165" s="46">
        <v>0.18</v>
      </c>
      <c r="U165" s="1"/>
      <c r="V165" s="60"/>
      <c r="W165" s="46"/>
      <c r="X165" s="1"/>
      <c r="Y165" s="1"/>
      <c r="Z165" s="46"/>
      <c r="AA165" s="1"/>
      <c r="AB165" s="60"/>
      <c r="AC165" s="46"/>
      <c r="AD165" s="1"/>
      <c r="AE165" s="60"/>
      <c r="AF165" s="46">
        <v>1.1800000000000002</v>
      </c>
      <c r="AG165" s="1"/>
      <c r="AH165" s="60"/>
      <c r="AI165" s="46"/>
      <c r="AJ165" s="1"/>
      <c r="AK165" s="60"/>
      <c r="AL165" s="46"/>
      <c r="AM165" s="1"/>
      <c r="AN165" s="60"/>
      <c r="AO165" s="46"/>
      <c r="AP165" s="1"/>
      <c r="AQ165" s="60"/>
      <c r="AR165" s="46">
        <v>0.77</v>
      </c>
      <c r="AS165" s="1">
        <v>0.47099999999999997</v>
      </c>
      <c r="AT165" s="60">
        <v>0.43744893048163436</v>
      </c>
      <c r="AU165" s="46"/>
      <c r="AV165" s="1"/>
      <c r="AW165" s="60"/>
      <c r="AX165" s="46"/>
      <c r="AY165" s="1"/>
      <c r="AZ165" s="60"/>
      <c r="BA165" s="46">
        <v>0.51</v>
      </c>
      <c r="BB165" s="1"/>
      <c r="BC165" s="60"/>
      <c r="BD165" s="46" t="s">
        <v>1763</v>
      </c>
      <c r="BE165" s="1"/>
      <c r="BF165" s="60"/>
      <c r="BG165" s="47">
        <v>2.64</v>
      </c>
      <c r="BH165" s="43">
        <v>0.47099999999999997</v>
      </c>
      <c r="BI165" s="69">
        <v>0.43744893048163402</v>
      </c>
    </row>
    <row r="166" spans="1:61">
      <c r="A166" t="s">
        <v>460</v>
      </c>
      <c r="B166" s="134" t="s">
        <v>1765</v>
      </c>
      <c r="C166" s="2" t="s">
        <v>460</v>
      </c>
      <c r="D166" s="2" t="s">
        <v>569</v>
      </c>
      <c r="E166" s="46"/>
      <c r="F166" s="1"/>
      <c r="G166" s="60"/>
      <c r="H166" s="46"/>
      <c r="I166" s="1"/>
      <c r="J166" s="60"/>
      <c r="K166" s="46"/>
      <c r="L166" s="1"/>
      <c r="M166" s="60"/>
      <c r="N166" s="46"/>
      <c r="O166" s="1"/>
      <c r="P166" s="60"/>
      <c r="Q166" s="46"/>
      <c r="R166" s="1"/>
      <c r="S166" s="60"/>
      <c r="T166" s="46"/>
      <c r="U166" s="1"/>
      <c r="V166" s="60"/>
      <c r="W166" s="46"/>
      <c r="X166" s="1"/>
      <c r="Y166" s="1"/>
      <c r="Z166" s="46"/>
      <c r="AA166" s="1"/>
      <c r="AB166" s="60"/>
      <c r="AC166" s="46"/>
      <c r="AD166" s="1"/>
      <c r="AE166" s="60"/>
      <c r="AF166" s="46">
        <v>0.44</v>
      </c>
      <c r="AG166" s="1"/>
      <c r="AH166" s="60"/>
      <c r="AI166" s="46"/>
      <c r="AJ166" s="1"/>
      <c r="AK166" s="60"/>
      <c r="AL166" s="46"/>
      <c r="AM166" s="1"/>
      <c r="AN166" s="60"/>
      <c r="AO166" s="46"/>
      <c r="AP166" s="1"/>
      <c r="AQ166" s="60"/>
      <c r="AR166" s="46"/>
      <c r="AS166" s="1"/>
      <c r="AT166" s="60"/>
      <c r="AU166" s="46"/>
      <c r="AV166" s="1"/>
      <c r="AW166" s="60"/>
      <c r="AX166" s="46"/>
      <c r="AY166" s="1"/>
      <c r="AZ166" s="60"/>
      <c r="BA166" s="46"/>
      <c r="BB166" s="1"/>
      <c r="BC166" s="60"/>
      <c r="BD166" s="46" t="s">
        <v>1763</v>
      </c>
      <c r="BE166" s="1"/>
      <c r="BF166" s="60"/>
      <c r="BG166" s="47">
        <v>0.44</v>
      </c>
      <c r="BH166" s="43"/>
      <c r="BI166" s="69"/>
    </row>
    <row r="167" spans="1:61">
      <c r="A167" t="s">
        <v>882</v>
      </c>
      <c r="B167" s="134" t="s">
        <v>1764</v>
      </c>
      <c r="C167" s="2" t="s">
        <v>460</v>
      </c>
      <c r="D167" s="2" t="s">
        <v>184</v>
      </c>
      <c r="E167" s="46"/>
      <c r="F167" s="1"/>
      <c r="G167" s="60"/>
      <c r="H167" s="46"/>
      <c r="I167" s="1"/>
      <c r="J167" s="60"/>
      <c r="K167" s="46"/>
      <c r="L167" s="1"/>
      <c r="M167" s="60"/>
      <c r="N167" s="46"/>
      <c r="O167" s="1"/>
      <c r="P167" s="60"/>
      <c r="Q167" s="46"/>
      <c r="R167" s="1"/>
      <c r="S167" s="60"/>
      <c r="T167" s="46"/>
      <c r="U167" s="1"/>
      <c r="V167" s="60"/>
      <c r="W167" s="46">
        <v>639.12</v>
      </c>
      <c r="X167" s="1">
        <v>789.76559999999995</v>
      </c>
      <c r="Y167" s="1">
        <v>885</v>
      </c>
      <c r="Z167" s="46"/>
      <c r="AA167" s="1"/>
      <c r="AB167" s="60"/>
      <c r="AC167" s="46"/>
      <c r="AD167" s="1"/>
      <c r="AE167" s="60"/>
      <c r="AF167" s="46"/>
      <c r="AG167" s="1"/>
      <c r="AH167" s="60"/>
      <c r="AI167" s="46"/>
      <c r="AJ167" s="1"/>
      <c r="AK167" s="60"/>
      <c r="AL167" s="46"/>
      <c r="AM167" s="1"/>
      <c r="AN167" s="60"/>
      <c r="AO167" s="46"/>
      <c r="AP167" s="1"/>
      <c r="AQ167" s="60"/>
      <c r="AR167" s="46"/>
      <c r="AS167" s="1"/>
      <c r="AT167" s="60"/>
      <c r="AU167" s="46"/>
      <c r="AV167" s="1"/>
      <c r="AW167" s="60"/>
      <c r="AX167" s="46"/>
      <c r="AY167" s="1"/>
      <c r="AZ167" s="60"/>
      <c r="BA167" s="46"/>
      <c r="BB167" s="1"/>
      <c r="BC167" s="60"/>
      <c r="BD167" s="46" t="s">
        <v>1763</v>
      </c>
      <c r="BE167" s="1"/>
      <c r="BF167" s="60"/>
      <c r="BG167" s="47">
        <v>639.12</v>
      </c>
      <c r="BH167" s="43">
        <v>789.76559999999995</v>
      </c>
      <c r="BI167" s="69">
        <v>885</v>
      </c>
    </row>
    <row r="168" spans="1:61">
      <c r="A168" t="s">
        <v>460</v>
      </c>
      <c r="B168" s="134" t="s">
        <v>1764</v>
      </c>
      <c r="C168" s="2" t="s">
        <v>460</v>
      </c>
      <c r="D168" s="2" t="s">
        <v>570</v>
      </c>
      <c r="E168" s="46"/>
      <c r="F168" s="1"/>
      <c r="G168" s="60"/>
      <c r="H168" s="46">
        <v>3.69</v>
      </c>
      <c r="I168" s="1">
        <v>2.8153999999999999</v>
      </c>
      <c r="J168" s="60">
        <v>2.7373117441479518</v>
      </c>
      <c r="K168" s="46"/>
      <c r="L168" s="1"/>
      <c r="M168" s="60"/>
      <c r="N168" s="46"/>
      <c r="O168" s="1"/>
      <c r="P168" s="60"/>
      <c r="Q168" s="46"/>
      <c r="R168" s="1"/>
      <c r="S168" s="60"/>
      <c r="T168" s="46"/>
      <c r="U168" s="1"/>
      <c r="V168" s="60"/>
      <c r="W168" s="46"/>
      <c r="X168" s="1"/>
      <c r="Y168" s="1"/>
      <c r="Z168" s="46"/>
      <c r="AA168" s="1"/>
      <c r="AB168" s="60"/>
      <c r="AC168" s="46"/>
      <c r="AD168" s="1"/>
      <c r="AE168" s="60"/>
      <c r="AF168" s="46">
        <v>1.56</v>
      </c>
      <c r="AG168" s="1">
        <v>0.58799999999999997</v>
      </c>
      <c r="AH168" s="60">
        <v>0.569309613339118</v>
      </c>
      <c r="AI168" s="46"/>
      <c r="AJ168" s="1"/>
      <c r="AK168" s="60"/>
      <c r="AL168" s="46"/>
      <c r="AM168" s="1"/>
      <c r="AN168" s="60"/>
      <c r="AO168" s="46">
        <v>0.04</v>
      </c>
      <c r="AP168" s="1">
        <v>0.51219999999999999</v>
      </c>
      <c r="AQ168" s="60">
        <v>0.48286125065166102</v>
      </c>
      <c r="AR168" s="46"/>
      <c r="AS168" s="1"/>
      <c r="AT168" s="60"/>
      <c r="AU168" s="46"/>
      <c r="AV168" s="1"/>
      <c r="AW168" s="60"/>
      <c r="AX168" s="46"/>
      <c r="AY168" s="1"/>
      <c r="AZ168" s="60"/>
      <c r="BA168" s="46"/>
      <c r="BB168" s="1"/>
      <c r="BC168" s="60"/>
      <c r="BD168" s="46" t="s">
        <v>1763</v>
      </c>
      <c r="BE168" s="1"/>
      <c r="BF168" s="60"/>
      <c r="BG168" s="47">
        <v>5.29</v>
      </c>
      <c r="BH168" s="43">
        <v>3.9156</v>
      </c>
      <c r="BI168" s="69">
        <v>3.7894826081387301</v>
      </c>
    </row>
    <row r="169" spans="1:61">
      <c r="A169" t="s">
        <v>460</v>
      </c>
      <c r="B169" s="134" t="s">
        <v>1765</v>
      </c>
      <c r="C169" s="2" t="s">
        <v>460</v>
      </c>
      <c r="D169" s="2" t="s">
        <v>75</v>
      </c>
      <c r="E169" s="46"/>
      <c r="F169" s="1"/>
      <c r="G169" s="60"/>
      <c r="H169" s="46">
        <v>0.1</v>
      </c>
      <c r="I169" s="1"/>
      <c r="J169" s="60"/>
      <c r="K169" s="46"/>
      <c r="L169" s="1"/>
      <c r="M169" s="60"/>
      <c r="N169" s="46"/>
      <c r="O169" s="1">
        <v>0.38340000000000002</v>
      </c>
      <c r="P169" s="60">
        <v>0.38982357031247777</v>
      </c>
      <c r="Q169" s="46"/>
      <c r="R169" s="1"/>
      <c r="S169" s="60"/>
      <c r="T169" s="46">
        <v>0.01</v>
      </c>
      <c r="U169" s="1"/>
      <c r="V169" s="60"/>
      <c r="W169" s="46"/>
      <c r="X169" s="1"/>
      <c r="Y169" s="1"/>
      <c r="Z169" s="46"/>
      <c r="AA169" s="1"/>
      <c r="AB169" s="60"/>
      <c r="AC169" s="46"/>
      <c r="AD169" s="1"/>
      <c r="AE169" s="60"/>
      <c r="AF169" s="46">
        <v>598.29000000000008</v>
      </c>
      <c r="AG169" s="1">
        <v>668.19730000000004</v>
      </c>
      <c r="AH169" s="60">
        <v>722</v>
      </c>
      <c r="AI169" s="46"/>
      <c r="AJ169" s="1"/>
      <c r="AK169" s="60"/>
      <c r="AL169" s="46"/>
      <c r="AM169" s="1"/>
      <c r="AN169" s="60"/>
      <c r="AO169" s="46"/>
      <c r="AP169" s="1"/>
      <c r="AQ169" s="60"/>
      <c r="AR169" s="46"/>
      <c r="AS169" s="1"/>
      <c r="AT169" s="60"/>
      <c r="AU169" s="46">
        <v>0.01</v>
      </c>
      <c r="AV169" s="1"/>
      <c r="AW169" s="60"/>
      <c r="AX169" s="46"/>
      <c r="AY169" s="1"/>
      <c r="AZ169" s="60"/>
      <c r="BA169" s="46">
        <v>124.84</v>
      </c>
      <c r="BB169" s="1">
        <v>166.9408</v>
      </c>
      <c r="BC169" s="60">
        <v>217</v>
      </c>
      <c r="BD169" s="46">
        <v>474.93</v>
      </c>
      <c r="BE169" s="1">
        <v>525.99559999999997</v>
      </c>
      <c r="BF169" s="60">
        <v>545</v>
      </c>
      <c r="BG169" s="47">
        <v>1198.18</v>
      </c>
      <c r="BH169" s="43">
        <v>1361.5171</v>
      </c>
      <c r="BI169" s="69">
        <v>1484.38982357031</v>
      </c>
    </row>
    <row r="170" spans="1:61">
      <c r="A170" t="s">
        <v>460</v>
      </c>
      <c r="B170" s="134" t="s">
        <v>1764</v>
      </c>
      <c r="C170" s="2" t="s">
        <v>460</v>
      </c>
      <c r="D170" s="2" t="s">
        <v>76</v>
      </c>
      <c r="E170" s="46"/>
      <c r="F170" s="1"/>
      <c r="G170" s="60"/>
      <c r="H170" s="46"/>
      <c r="I170" s="1"/>
      <c r="J170" s="60"/>
      <c r="K170" s="46"/>
      <c r="L170" s="1"/>
      <c r="M170" s="60"/>
      <c r="N170" s="46"/>
      <c r="O170" s="1"/>
      <c r="P170" s="60"/>
      <c r="Q170" s="46"/>
      <c r="R170" s="1"/>
      <c r="S170" s="60"/>
      <c r="T170" s="46"/>
      <c r="U170" s="1"/>
      <c r="V170" s="60"/>
      <c r="W170" s="46"/>
      <c r="X170" s="1"/>
      <c r="Y170" s="1"/>
      <c r="Z170" s="46"/>
      <c r="AA170" s="1"/>
      <c r="AB170" s="60"/>
      <c r="AC170" s="46"/>
      <c r="AD170" s="1"/>
      <c r="AE170" s="60"/>
      <c r="AF170" s="46">
        <v>130.44</v>
      </c>
      <c r="AG170" s="1">
        <v>2135.1975000000002</v>
      </c>
      <c r="AH170" s="60">
        <v>2886</v>
      </c>
      <c r="AI170" s="46"/>
      <c r="AJ170" s="1"/>
      <c r="AK170" s="60"/>
      <c r="AL170" s="46"/>
      <c r="AM170" s="1"/>
      <c r="AN170" s="60"/>
      <c r="AO170" s="46"/>
      <c r="AP170" s="1">
        <v>15.220599999999999</v>
      </c>
      <c r="AQ170" s="60">
        <v>23</v>
      </c>
      <c r="AR170" s="46"/>
      <c r="AS170" s="1"/>
      <c r="AT170" s="60"/>
      <c r="AU170" s="46"/>
      <c r="AV170" s="1"/>
      <c r="AW170" s="60"/>
      <c r="AX170" s="46"/>
      <c r="AY170" s="1"/>
      <c r="AZ170" s="60"/>
      <c r="BA170" s="46">
        <v>44.44</v>
      </c>
      <c r="BB170" s="1">
        <v>331.94869999999997</v>
      </c>
      <c r="BC170" s="60">
        <v>506</v>
      </c>
      <c r="BD170" s="46">
        <v>0.79</v>
      </c>
      <c r="BE170" s="1">
        <v>116.4448</v>
      </c>
      <c r="BF170" s="60">
        <v>247</v>
      </c>
      <c r="BG170" s="47">
        <v>175.67</v>
      </c>
      <c r="BH170" s="43">
        <v>2598.8116</v>
      </c>
      <c r="BI170" s="69">
        <v>3662</v>
      </c>
    </row>
    <row r="171" spans="1:61">
      <c r="A171" t="s">
        <v>460</v>
      </c>
      <c r="B171" s="134" t="s">
        <v>1764</v>
      </c>
      <c r="C171" s="2" t="s">
        <v>460</v>
      </c>
      <c r="D171" s="2" t="s">
        <v>350</v>
      </c>
      <c r="E171" s="46"/>
      <c r="F171" s="1">
        <v>3.8163</v>
      </c>
      <c r="G171" s="60">
        <v>3.9637568141225299</v>
      </c>
      <c r="H171" s="46"/>
      <c r="I171" s="1"/>
      <c r="J171" s="60"/>
      <c r="K171" s="46"/>
      <c r="L171" s="1"/>
      <c r="M171" s="60"/>
      <c r="N171" s="46">
        <v>0.39</v>
      </c>
      <c r="O171" s="1">
        <v>4.2355</v>
      </c>
      <c r="P171" s="60">
        <v>4.3064625249308808</v>
      </c>
      <c r="Q171" s="46"/>
      <c r="R171" s="1"/>
      <c r="S171" s="60"/>
      <c r="T171" s="46"/>
      <c r="U171" s="1"/>
      <c r="V171" s="60"/>
      <c r="W171" s="46"/>
      <c r="X171" s="1"/>
      <c r="Y171" s="1"/>
      <c r="Z171" s="46"/>
      <c r="AA171" s="1">
        <v>0.36099999999999999</v>
      </c>
      <c r="AB171" s="60">
        <v>9.3457308534975053E-2</v>
      </c>
      <c r="AC171" s="46"/>
      <c r="AD171" s="1"/>
      <c r="AE171" s="60"/>
      <c r="AF171" s="46"/>
      <c r="AG171" s="1"/>
      <c r="AH171" s="60"/>
      <c r="AI171" s="46"/>
      <c r="AJ171" s="1"/>
      <c r="AK171" s="60"/>
      <c r="AL171" s="46"/>
      <c r="AM171" s="1">
        <v>2.077</v>
      </c>
      <c r="AN171" s="60">
        <v>0.63653521887765874</v>
      </c>
      <c r="AO171" s="46"/>
      <c r="AP171" s="1"/>
      <c r="AQ171" s="60"/>
      <c r="AR171" s="46"/>
      <c r="AS171" s="1"/>
      <c r="AT171" s="60"/>
      <c r="AU171" s="46"/>
      <c r="AV171" s="1"/>
      <c r="AW171" s="60"/>
      <c r="AX171" s="46"/>
      <c r="AY171" s="1"/>
      <c r="AZ171" s="60"/>
      <c r="BA171" s="46"/>
      <c r="BB171" s="1"/>
      <c r="BC171" s="60"/>
      <c r="BD171" s="46" t="s">
        <v>1763</v>
      </c>
      <c r="BE171" s="1">
        <v>2.1192000000000002</v>
      </c>
      <c r="BF171" s="60">
        <v>2.0054423401806156</v>
      </c>
      <c r="BG171" s="47">
        <v>0.39</v>
      </c>
      <c r="BH171" s="43">
        <v>12.608999999999998</v>
      </c>
      <c r="BI171" s="69">
        <v>11.0056542066467</v>
      </c>
    </row>
    <row r="172" spans="1:61">
      <c r="A172" t="s">
        <v>460</v>
      </c>
      <c r="B172" s="134" t="s">
        <v>1765</v>
      </c>
      <c r="C172" s="2" t="s">
        <v>460</v>
      </c>
      <c r="D172" s="2" t="s">
        <v>571</v>
      </c>
      <c r="E172" s="46"/>
      <c r="F172" s="1"/>
      <c r="G172" s="60"/>
      <c r="H172" s="46">
        <v>4.38</v>
      </c>
      <c r="I172" s="1">
        <v>0.65759999999999996</v>
      </c>
      <c r="J172" s="60">
        <v>0.63936073131764326</v>
      </c>
      <c r="K172" s="46"/>
      <c r="L172" s="1"/>
      <c r="M172" s="60"/>
      <c r="N172" s="46"/>
      <c r="O172" s="1"/>
      <c r="P172" s="60"/>
      <c r="Q172" s="46"/>
      <c r="R172" s="1"/>
      <c r="S172" s="60"/>
      <c r="T172" s="46">
        <v>0.05</v>
      </c>
      <c r="U172" s="1"/>
      <c r="V172" s="60"/>
      <c r="W172" s="46"/>
      <c r="X172" s="1"/>
      <c r="Y172" s="1"/>
      <c r="Z172" s="46"/>
      <c r="AA172" s="1"/>
      <c r="AB172" s="60"/>
      <c r="AC172" s="46"/>
      <c r="AD172" s="1"/>
      <c r="AE172" s="60"/>
      <c r="AF172" s="46">
        <v>1671.6799999999998</v>
      </c>
      <c r="AG172" s="1">
        <v>1080.9171000000001</v>
      </c>
      <c r="AH172" s="60">
        <v>872</v>
      </c>
      <c r="AI172" s="46"/>
      <c r="AJ172" s="1"/>
      <c r="AK172" s="60"/>
      <c r="AL172" s="46"/>
      <c r="AM172" s="1"/>
      <c r="AN172" s="60"/>
      <c r="AO172" s="46">
        <v>1628.54</v>
      </c>
      <c r="AP172" s="1">
        <v>850.84139999999991</v>
      </c>
      <c r="AQ172" s="60">
        <v>653</v>
      </c>
      <c r="AR172" s="46"/>
      <c r="AS172" s="1"/>
      <c r="AT172" s="60"/>
      <c r="AU172" s="46"/>
      <c r="AV172" s="1"/>
      <c r="AW172" s="60"/>
      <c r="AX172" s="46"/>
      <c r="AY172" s="1">
        <v>0.05</v>
      </c>
      <c r="AZ172" s="60">
        <v>5.0291885010938953E-2</v>
      </c>
      <c r="BA172" s="46">
        <v>2.17</v>
      </c>
      <c r="BB172" s="1">
        <v>2.9000000000000001E-2</v>
      </c>
      <c r="BC172" s="60">
        <v>2.8281529256611315E-2</v>
      </c>
      <c r="BD172" s="46">
        <v>3.37</v>
      </c>
      <c r="BE172" s="1">
        <v>0.06</v>
      </c>
      <c r="BF172" s="60">
        <v>3.6766183499367451E-2</v>
      </c>
      <c r="BG172" s="47">
        <v>3310.19</v>
      </c>
      <c r="BH172" s="43">
        <v>1932.5551</v>
      </c>
      <c r="BI172" s="69">
        <v>1525.7547003290799</v>
      </c>
    </row>
    <row r="173" spans="1:61">
      <c r="A173" t="s">
        <v>460</v>
      </c>
      <c r="B173" s="134" t="s">
        <v>1764</v>
      </c>
      <c r="C173" s="2" t="s">
        <v>460</v>
      </c>
      <c r="D173" s="2" t="s">
        <v>572</v>
      </c>
      <c r="E173" s="46"/>
      <c r="F173" s="1"/>
      <c r="G173" s="60"/>
      <c r="H173" s="46"/>
      <c r="I173" s="1"/>
      <c r="J173" s="60"/>
      <c r="K173" s="46"/>
      <c r="L173" s="1"/>
      <c r="M173" s="60"/>
      <c r="N173" s="46"/>
      <c r="O173" s="1"/>
      <c r="P173" s="60"/>
      <c r="Q173" s="46"/>
      <c r="R173" s="1"/>
      <c r="S173" s="60"/>
      <c r="T173" s="46"/>
      <c r="U173" s="1"/>
      <c r="V173" s="60"/>
      <c r="W173" s="46"/>
      <c r="X173" s="1"/>
      <c r="Y173" s="1"/>
      <c r="Z173" s="46"/>
      <c r="AA173" s="1"/>
      <c r="AB173" s="60"/>
      <c r="AC173" s="46"/>
      <c r="AD173" s="1"/>
      <c r="AE173" s="60"/>
      <c r="AF173" s="46">
        <v>6.7</v>
      </c>
      <c r="AG173" s="1"/>
      <c r="AH173" s="60"/>
      <c r="AI173" s="46"/>
      <c r="AJ173" s="1"/>
      <c r="AK173" s="60"/>
      <c r="AL173" s="46"/>
      <c r="AM173" s="1"/>
      <c r="AN173" s="60"/>
      <c r="AO173" s="46">
        <v>2.13</v>
      </c>
      <c r="AP173" s="1"/>
      <c r="AQ173" s="60"/>
      <c r="AR173" s="46"/>
      <c r="AS173" s="1"/>
      <c r="AT173" s="60"/>
      <c r="AU173" s="46"/>
      <c r="AV173" s="1"/>
      <c r="AW173" s="60"/>
      <c r="AX173" s="46"/>
      <c r="AY173" s="1"/>
      <c r="AZ173" s="60"/>
      <c r="BA173" s="46">
        <v>1</v>
      </c>
      <c r="BB173" s="1"/>
      <c r="BC173" s="60"/>
      <c r="BD173" s="46" t="s">
        <v>1763</v>
      </c>
      <c r="BE173" s="1"/>
      <c r="BF173" s="60"/>
      <c r="BG173" s="47">
        <v>9.83</v>
      </c>
      <c r="BH173" s="43"/>
      <c r="BI173" s="69"/>
    </row>
    <row r="174" spans="1:61">
      <c r="A174" t="s">
        <v>1524</v>
      </c>
      <c r="B174" s="134" t="s">
        <v>1764</v>
      </c>
      <c r="C174" s="2" t="s">
        <v>460</v>
      </c>
      <c r="D174" s="2" t="s">
        <v>5</v>
      </c>
      <c r="E174" s="46"/>
      <c r="F174" s="1"/>
      <c r="G174" s="60"/>
      <c r="H174" s="46">
        <v>0.11</v>
      </c>
      <c r="I174" s="1"/>
      <c r="J174" s="60"/>
      <c r="K174" s="46"/>
      <c r="L174" s="1"/>
      <c r="M174" s="60"/>
      <c r="N174" s="46"/>
      <c r="O174" s="1"/>
      <c r="P174" s="60"/>
      <c r="Q174" s="46"/>
      <c r="R174" s="1"/>
      <c r="S174" s="60"/>
      <c r="T174" s="46"/>
      <c r="U174" s="1"/>
      <c r="V174" s="60"/>
      <c r="W174" s="46">
        <v>176.27</v>
      </c>
      <c r="X174" s="1">
        <v>111.1015</v>
      </c>
      <c r="Y174" s="1">
        <v>113.33888625021555</v>
      </c>
      <c r="Z174" s="46"/>
      <c r="AA174" s="1"/>
      <c r="AB174" s="60"/>
      <c r="AC174" s="46"/>
      <c r="AD174" s="1"/>
      <c r="AE174" s="60"/>
      <c r="AF174" s="46">
        <v>80641.010000000009</v>
      </c>
      <c r="AG174" s="1">
        <v>37277.923000000003</v>
      </c>
      <c r="AH174" s="60">
        <v>24413</v>
      </c>
      <c r="AI174" s="46"/>
      <c r="AJ174" s="1"/>
      <c r="AK174" s="60"/>
      <c r="AL174" s="46"/>
      <c r="AM174" s="1"/>
      <c r="AN174" s="60"/>
      <c r="AO174" s="46">
        <v>31.16</v>
      </c>
      <c r="AP174" s="1">
        <v>8.8291000000000004</v>
      </c>
      <c r="AQ174" s="60">
        <v>8.3233703009148385</v>
      </c>
      <c r="AR174" s="46"/>
      <c r="AS174" s="1"/>
      <c r="AT174" s="60"/>
      <c r="AU174" s="46"/>
      <c r="AV174" s="1"/>
      <c r="AW174" s="60"/>
      <c r="AX174" s="46"/>
      <c r="AY174" s="1"/>
      <c r="AZ174" s="60"/>
      <c r="BA174" s="46">
        <v>12907.56</v>
      </c>
      <c r="BB174" s="1">
        <v>8932.529700000001</v>
      </c>
      <c r="BC174" s="60">
        <v>6221</v>
      </c>
      <c r="BD174" s="46">
        <v>1988.98</v>
      </c>
      <c r="BE174" s="1">
        <v>1390.1123</v>
      </c>
      <c r="BF174" s="60">
        <v>1004</v>
      </c>
      <c r="BG174" s="47">
        <v>95745.09</v>
      </c>
      <c r="BH174" s="43">
        <v>47720.495600000002</v>
      </c>
      <c r="BI174" s="69">
        <v>31759.662256551099</v>
      </c>
    </row>
    <row r="175" spans="1:61">
      <c r="A175" t="s">
        <v>1524</v>
      </c>
      <c r="B175" s="134" t="s">
        <v>1764</v>
      </c>
      <c r="C175" s="2" t="s">
        <v>460</v>
      </c>
      <c r="D175" s="2" t="s">
        <v>573</v>
      </c>
      <c r="E175" s="46"/>
      <c r="F175" s="1"/>
      <c r="G175" s="60"/>
      <c r="H175" s="46"/>
      <c r="I175" s="1"/>
      <c r="J175" s="60"/>
      <c r="K175" s="46"/>
      <c r="L175" s="1"/>
      <c r="M175" s="60"/>
      <c r="N175" s="46"/>
      <c r="O175" s="1"/>
      <c r="P175" s="60"/>
      <c r="Q175" s="46"/>
      <c r="R175" s="1"/>
      <c r="S175" s="60"/>
      <c r="T175" s="46"/>
      <c r="U175" s="1"/>
      <c r="V175" s="60"/>
      <c r="W175" s="46"/>
      <c r="X175" s="1"/>
      <c r="Y175" s="1"/>
      <c r="Z175" s="46"/>
      <c r="AA175" s="1"/>
      <c r="AB175" s="60"/>
      <c r="AC175" s="46"/>
      <c r="AD175" s="1"/>
      <c r="AE175" s="60"/>
      <c r="AF175" s="46">
        <v>18.2</v>
      </c>
      <c r="AG175" s="1"/>
      <c r="AH175" s="60"/>
      <c r="AI175" s="46"/>
      <c r="AJ175" s="1"/>
      <c r="AK175" s="60"/>
      <c r="AL175" s="46"/>
      <c r="AM175" s="1"/>
      <c r="AN175" s="60"/>
      <c r="AO175" s="46"/>
      <c r="AP175" s="1"/>
      <c r="AQ175" s="60"/>
      <c r="AR175" s="46"/>
      <c r="AS175" s="1"/>
      <c r="AT175" s="60"/>
      <c r="AU175" s="46"/>
      <c r="AV175" s="1"/>
      <c r="AW175" s="60"/>
      <c r="AX175" s="46"/>
      <c r="AY175" s="1"/>
      <c r="AZ175" s="60"/>
      <c r="BA175" s="46">
        <v>6.01</v>
      </c>
      <c r="BB175" s="1"/>
      <c r="BC175" s="60"/>
      <c r="BD175" s="46">
        <v>0.3</v>
      </c>
      <c r="BE175" s="1"/>
      <c r="BF175" s="60"/>
      <c r="BG175" s="47">
        <v>24.51</v>
      </c>
      <c r="BH175" s="43"/>
      <c r="BI175" s="69"/>
    </row>
    <row r="176" spans="1:61">
      <c r="A176" t="s">
        <v>1524</v>
      </c>
      <c r="B176" s="134" t="s">
        <v>1764</v>
      </c>
      <c r="C176" s="2" t="s">
        <v>460</v>
      </c>
      <c r="D176" s="2" t="s">
        <v>574</v>
      </c>
      <c r="E176" s="46"/>
      <c r="F176" s="1"/>
      <c r="G176" s="60"/>
      <c r="H176" s="46"/>
      <c r="I176" s="1"/>
      <c r="J176" s="60"/>
      <c r="K176" s="46"/>
      <c r="L176" s="1"/>
      <c r="M176" s="60"/>
      <c r="N176" s="46">
        <v>0.06</v>
      </c>
      <c r="O176" s="1"/>
      <c r="P176" s="60"/>
      <c r="Q176" s="46"/>
      <c r="R176" s="1"/>
      <c r="S176" s="60"/>
      <c r="T176" s="46"/>
      <c r="U176" s="1"/>
      <c r="V176" s="60"/>
      <c r="W176" s="46">
        <v>0.06</v>
      </c>
      <c r="X176" s="1"/>
      <c r="Y176" s="1"/>
      <c r="Z176" s="46"/>
      <c r="AA176" s="1"/>
      <c r="AB176" s="60"/>
      <c r="AC176" s="46"/>
      <c r="AD176" s="1"/>
      <c r="AE176" s="60"/>
      <c r="AF176" s="46">
        <v>927.55</v>
      </c>
      <c r="AG176" s="1">
        <v>339.76159999999999</v>
      </c>
      <c r="AH176" s="60">
        <v>328.96181143448996</v>
      </c>
      <c r="AI176" s="46"/>
      <c r="AJ176" s="1"/>
      <c r="AK176" s="60"/>
      <c r="AL176" s="46"/>
      <c r="AM176" s="1"/>
      <c r="AN176" s="60"/>
      <c r="AO176" s="46">
        <v>0.16</v>
      </c>
      <c r="AP176" s="1"/>
      <c r="AQ176" s="60"/>
      <c r="AR176" s="46"/>
      <c r="AS176" s="1"/>
      <c r="AT176" s="60"/>
      <c r="AU176" s="46"/>
      <c r="AV176" s="1"/>
      <c r="AW176" s="60"/>
      <c r="AX176" s="46"/>
      <c r="AY176" s="1"/>
      <c r="AZ176" s="60"/>
      <c r="BA176" s="46">
        <v>41.930000000000007</v>
      </c>
      <c r="BB176" s="1">
        <v>22.1099</v>
      </c>
      <c r="BC176" s="60">
        <v>21.562130472784499</v>
      </c>
      <c r="BD176" s="46">
        <v>6.3599999999999994</v>
      </c>
      <c r="BE176" s="1">
        <v>2.0897999999999999</v>
      </c>
      <c r="BF176" s="60">
        <v>1.9776205183604427</v>
      </c>
      <c r="BG176" s="47">
        <v>976.12</v>
      </c>
      <c r="BH176" s="43">
        <v>363.96129999999999</v>
      </c>
      <c r="BI176" s="69">
        <v>352.50156242563497</v>
      </c>
    </row>
    <row r="177" spans="1:61">
      <c r="A177" t="s">
        <v>460</v>
      </c>
      <c r="B177" s="134" t="s">
        <v>1764</v>
      </c>
      <c r="C177" s="2" t="s">
        <v>460</v>
      </c>
      <c r="D177" s="2" t="s">
        <v>575</v>
      </c>
      <c r="E177" s="46"/>
      <c r="F177" s="1"/>
      <c r="G177" s="60"/>
      <c r="H177" s="46"/>
      <c r="I177" s="1"/>
      <c r="J177" s="60"/>
      <c r="K177" s="46"/>
      <c r="L177" s="1"/>
      <c r="M177" s="60"/>
      <c r="N177" s="46"/>
      <c r="O177" s="1"/>
      <c r="P177" s="60"/>
      <c r="Q177" s="46"/>
      <c r="R177" s="1"/>
      <c r="S177" s="60"/>
      <c r="T177" s="46"/>
      <c r="U177" s="1"/>
      <c r="V177" s="60"/>
      <c r="W177" s="46"/>
      <c r="X177" s="1"/>
      <c r="Y177" s="1"/>
      <c r="Z177" s="46"/>
      <c r="AA177" s="1"/>
      <c r="AB177" s="60"/>
      <c r="AC177" s="46"/>
      <c r="AD177" s="1"/>
      <c r="AE177" s="60"/>
      <c r="AF177" s="46"/>
      <c r="AG177" s="1"/>
      <c r="AH177" s="60"/>
      <c r="AI177" s="46"/>
      <c r="AJ177" s="1"/>
      <c r="AK177" s="60"/>
      <c r="AL177" s="46"/>
      <c r="AM177" s="1"/>
      <c r="AN177" s="60"/>
      <c r="AO177" s="46"/>
      <c r="AP177" s="1"/>
      <c r="AQ177" s="60"/>
      <c r="AR177" s="46"/>
      <c r="AS177" s="1"/>
      <c r="AT177" s="60"/>
      <c r="AU177" s="46"/>
      <c r="AV177" s="1"/>
      <c r="AW177" s="60"/>
      <c r="AX177" s="46"/>
      <c r="AY177" s="1"/>
      <c r="AZ177" s="60"/>
      <c r="BA177" s="46">
        <v>1</v>
      </c>
      <c r="BB177" s="1"/>
      <c r="BC177" s="60"/>
      <c r="BD177" s="46">
        <v>1.1000000000000001</v>
      </c>
      <c r="BE177" s="1"/>
      <c r="BF177" s="60"/>
      <c r="BG177" s="47">
        <v>2.1</v>
      </c>
      <c r="BH177" s="43"/>
      <c r="BI177" s="69"/>
    </row>
    <row r="178" spans="1:61">
      <c r="A178" t="s">
        <v>460</v>
      </c>
      <c r="B178" s="134" t="s">
        <v>1765</v>
      </c>
      <c r="C178" s="2" t="s">
        <v>460</v>
      </c>
      <c r="D178" s="2" t="s">
        <v>78</v>
      </c>
      <c r="E178" s="46">
        <v>0.89</v>
      </c>
      <c r="F178" s="1"/>
      <c r="G178" s="60"/>
      <c r="H178" s="46"/>
      <c r="I178" s="1"/>
      <c r="J178" s="60"/>
      <c r="K178" s="46">
        <v>0.4</v>
      </c>
      <c r="L178" s="1">
        <v>0.02</v>
      </c>
      <c r="M178" s="60">
        <v>1.1938065808655144E-2</v>
      </c>
      <c r="N178" s="46">
        <v>10.8</v>
      </c>
      <c r="O178" s="1">
        <v>15.8904</v>
      </c>
      <c r="P178" s="60">
        <v>16.156631355486169</v>
      </c>
      <c r="Q178" s="46">
        <v>0.28000000000000003</v>
      </c>
      <c r="R178" s="1">
        <v>0.58120000000000005</v>
      </c>
      <c r="S178" s="60">
        <v>0.55874093806942027</v>
      </c>
      <c r="T178" s="46">
        <v>0.24</v>
      </c>
      <c r="U178" s="1"/>
      <c r="V178" s="60"/>
      <c r="W178" s="46"/>
      <c r="X178" s="1"/>
      <c r="Y178" s="1"/>
      <c r="Z178" s="46">
        <v>3.18</v>
      </c>
      <c r="AA178" s="1">
        <v>4.5666000000000002</v>
      </c>
      <c r="AB178" s="60">
        <v>3.3365077366943998</v>
      </c>
      <c r="AC178" s="46"/>
      <c r="AD178" s="1"/>
      <c r="AE178" s="60"/>
      <c r="AF178" s="46"/>
      <c r="AG178" s="1"/>
      <c r="AH178" s="60"/>
      <c r="AI178" s="46"/>
      <c r="AJ178" s="1"/>
      <c r="AK178" s="60"/>
      <c r="AL178" s="46"/>
      <c r="AM178" s="1"/>
      <c r="AN178" s="60"/>
      <c r="AO178" s="46"/>
      <c r="AP178" s="1"/>
      <c r="AQ178" s="60"/>
      <c r="AR178" s="46">
        <v>13237.64</v>
      </c>
      <c r="AS178" s="1">
        <v>12282.981300000001</v>
      </c>
      <c r="AT178" s="60">
        <v>9529</v>
      </c>
      <c r="AU178" s="46"/>
      <c r="AV178" s="1"/>
      <c r="AW178" s="60"/>
      <c r="AX178" s="46"/>
      <c r="AY178" s="1">
        <v>0.48600000000000004</v>
      </c>
      <c r="AZ178" s="60">
        <v>0.48883712230632659</v>
      </c>
      <c r="BA178" s="46"/>
      <c r="BB178" s="1">
        <v>5.4399999999999997E-2</v>
      </c>
      <c r="BC178" s="60">
        <v>5.3052247984815705E-2</v>
      </c>
      <c r="BD178" s="46" t="s">
        <v>1763</v>
      </c>
      <c r="BE178" s="1"/>
      <c r="BF178" s="60"/>
      <c r="BG178" s="47">
        <v>13253.43</v>
      </c>
      <c r="BH178" s="43">
        <v>12304.579900000001</v>
      </c>
      <c r="BI178" s="69">
        <v>9549.6057074663495</v>
      </c>
    </row>
    <row r="179" spans="1:61">
      <c r="A179" t="s">
        <v>460</v>
      </c>
      <c r="B179" s="134" t="s">
        <v>1765</v>
      </c>
      <c r="C179" s="2" t="s">
        <v>460</v>
      </c>
      <c r="D179" s="2" t="s">
        <v>576</v>
      </c>
      <c r="E179" s="46"/>
      <c r="F179" s="1"/>
      <c r="G179" s="60"/>
      <c r="H179" s="46"/>
      <c r="I179" s="1"/>
      <c r="J179" s="60"/>
      <c r="K179" s="46"/>
      <c r="L179" s="1"/>
      <c r="M179" s="60"/>
      <c r="N179" s="46"/>
      <c r="O179" s="1"/>
      <c r="P179" s="60"/>
      <c r="Q179" s="46">
        <v>379.27</v>
      </c>
      <c r="R179" s="1">
        <v>204.4435</v>
      </c>
      <c r="S179" s="60">
        <v>196.54327765346787</v>
      </c>
      <c r="T179" s="46"/>
      <c r="U179" s="1"/>
      <c r="V179" s="60"/>
      <c r="W179" s="46"/>
      <c r="X179" s="1"/>
      <c r="Y179" s="1"/>
      <c r="Z179" s="46"/>
      <c r="AA179" s="1"/>
      <c r="AB179" s="60"/>
      <c r="AC179" s="46"/>
      <c r="AD179" s="1"/>
      <c r="AE179" s="60"/>
      <c r="AF179" s="46"/>
      <c r="AG179" s="1"/>
      <c r="AH179" s="60"/>
      <c r="AI179" s="46"/>
      <c r="AJ179" s="1"/>
      <c r="AK179" s="60"/>
      <c r="AL179" s="46"/>
      <c r="AM179" s="1"/>
      <c r="AN179" s="60"/>
      <c r="AO179" s="46"/>
      <c r="AP179" s="1"/>
      <c r="AQ179" s="60"/>
      <c r="AR179" s="46"/>
      <c r="AS179" s="1"/>
      <c r="AT179" s="60"/>
      <c r="AU179" s="46"/>
      <c r="AV179" s="1"/>
      <c r="AW179" s="60"/>
      <c r="AX179" s="46">
        <v>0.4</v>
      </c>
      <c r="AY179" s="1">
        <v>0.753</v>
      </c>
      <c r="AZ179" s="60">
        <v>0.75739578826474063</v>
      </c>
      <c r="BA179" s="46"/>
      <c r="BB179" s="1"/>
      <c r="BC179" s="60"/>
      <c r="BD179" s="46" t="s">
        <v>1763</v>
      </c>
      <c r="BE179" s="1"/>
      <c r="BF179" s="60"/>
      <c r="BG179" s="47">
        <v>379.67</v>
      </c>
      <c r="BH179" s="43">
        <v>205.19649999999999</v>
      </c>
      <c r="BI179" s="69">
        <v>197.30067344173301</v>
      </c>
    </row>
    <row r="180" spans="1:61">
      <c r="A180" t="s">
        <v>460</v>
      </c>
      <c r="B180" s="134" t="s">
        <v>1764</v>
      </c>
      <c r="C180" s="2" t="s">
        <v>460</v>
      </c>
      <c r="D180" s="2" t="s">
        <v>577</v>
      </c>
      <c r="E180" s="46"/>
      <c r="F180" s="1"/>
      <c r="G180" s="60"/>
      <c r="H180" s="46">
        <v>20.770000000000003</v>
      </c>
      <c r="I180" s="1">
        <v>14.0838</v>
      </c>
      <c r="J180" s="60">
        <v>13.69317011516336</v>
      </c>
      <c r="K180" s="46"/>
      <c r="L180" s="1"/>
      <c r="M180" s="60"/>
      <c r="N180" s="46"/>
      <c r="O180" s="1"/>
      <c r="P180" s="60"/>
      <c r="Q180" s="46"/>
      <c r="R180" s="1"/>
      <c r="S180" s="60"/>
      <c r="T180" s="46">
        <v>0.41</v>
      </c>
      <c r="U180" s="1"/>
      <c r="V180" s="60"/>
      <c r="W180" s="46"/>
      <c r="X180" s="1"/>
      <c r="Y180" s="1"/>
      <c r="Z180" s="46"/>
      <c r="AA180" s="1"/>
      <c r="AB180" s="60"/>
      <c r="AC180" s="46"/>
      <c r="AD180" s="1"/>
      <c r="AE180" s="60"/>
      <c r="AF180" s="46">
        <v>25.17</v>
      </c>
      <c r="AG180" s="1">
        <v>0.75</v>
      </c>
      <c r="AH180" s="60">
        <v>0.72616022109581391</v>
      </c>
      <c r="AI180" s="46"/>
      <c r="AJ180" s="1"/>
      <c r="AK180" s="60"/>
      <c r="AL180" s="46"/>
      <c r="AM180" s="1"/>
      <c r="AN180" s="60"/>
      <c r="AO180" s="46">
        <v>58.11</v>
      </c>
      <c r="AP180" s="1">
        <v>29.464100000000002</v>
      </c>
      <c r="AQ180" s="60">
        <v>27.776400186110124</v>
      </c>
      <c r="AR180" s="46"/>
      <c r="AS180" s="1"/>
      <c r="AT180" s="60"/>
      <c r="AU180" s="46">
        <v>0.13</v>
      </c>
      <c r="AV180" s="1"/>
      <c r="AW180" s="60"/>
      <c r="AX180" s="46">
        <v>4.6900000000000004</v>
      </c>
      <c r="AY180" s="1"/>
      <c r="AZ180" s="60"/>
      <c r="BA180" s="46">
        <v>20.34</v>
      </c>
      <c r="BB180" s="1"/>
      <c r="BC180" s="60"/>
      <c r="BD180" s="46">
        <v>1.32</v>
      </c>
      <c r="BE180" s="1"/>
      <c r="BF180" s="60"/>
      <c r="BG180" s="47">
        <v>130.94</v>
      </c>
      <c r="BH180" s="43">
        <v>44.297899999999998</v>
      </c>
      <c r="BI180" s="69">
        <v>42.195730522369303</v>
      </c>
    </row>
    <row r="181" spans="1:61">
      <c r="A181" t="s">
        <v>460</v>
      </c>
      <c r="B181" s="134" t="s">
        <v>1764</v>
      </c>
      <c r="C181" s="2" t="s">
        <v>460</v>
      </c>
      <c r="D181" s="2" t="s">
        <v>6</v>
      </c>
      <c r="E181" s="46"/>
      <c r="F181" s="1"/>
      <c r="G181" s="60"/>
      <c r="H181" s="46">
        <v>68519.17</v>
      </c>
      <c r="I181" s="1">
        <v>75895.376199999999</v>
      </c>
      <c r="J181" s="60">
        <v>73132</v>
      </c>
      <c r="K181" s="46">
        <v>0.03</v>
      </c>
      <c r="L181" s="1">
        <v>3.2000000000000001E-2</v>
      </c>
      <c r="M181" s="60">
        <v>1.0946587044593038E-2</v>
      </c>
      <c r="N181" s="46"/>
      <c r="O181" s="1"/>
      <c r="P181" s="60"/>
      <c r="Q181" s="46">
        <v>1.42</v>
      </c>
      <c r="R181" s="1">
        <v>0.86699999999999999</v>
      </c>
      <c r="S181" s="60">
        <v>0.83349689144216677</v>
      </c>
      <c r="T181" s="46"/>
      <c r="U181" s="1"/>
      <c r="V181" s="60"/>
      <c r="W181" s="46">
        <v>880.3</v>
      </c>
      <c r="X181" s="1">
        <v>681.48119999999994</v>
      </c>
      <c r="Y181" s="1">
        <v>543</v>
      </c>
      <c r="Z181" s="46">
        <v>1.61</v>
      </c>
      <c r="AA181" s="1"/>
      <c r="AB181" s="60"/>
      <c r="AC181" s="46"/>
      <c r="AD181" s="1"/>
      <c r="AE181" s="60"/>
      <c r="AF181" s="46">
        <v>25359.35</v>
      </c>
      <c r="AG181" s="1">
        <v>29073.822100000001</v>
      </c>
      <c r="AH181" s="60">
        <v>26191</v>
      </c>
      <c r="AI181" s="46">
        <v>7.82</v>
      </c>
      <c r="AJ181" s="1">
        <v>15.9504</v>
      </c>
      <c r="AK181" s="60">
        <v>11</v>
      </c>
      <c r="AL181" s="46"/>
      <c r="AM181" s="1"/>
      <c r="AN181" s="60"/>
      <c r="AO181" s="46">
        <v>1742.94</v>
      </c>
      <c r="AP181" s="1">
        <v>2339.9049</v>
      </c>
      <c r="AQ181" s="60">
        <v>2348</v>
      </c>
      <c r="AR181" s="46">
        <v>40.909999999999997</v>
      </c>
      <c r="AS181" s="1">
        <v>137.4922</v>
      </c>
      <c r="AT181" s="60">
        <v>243</v>
      </c>
      <c r="AU181" s="46"/>
      <c r="AV181" s="1"/>
      <c r="AW181" s="60"/>
      <c r="AX181" s="46">
        <v>1609.56</v>
      </c>
      <c r="AY181" s="1">
        <v>1968.2294999999999</v>
      </c>
      <c r="AZ181" s="60">
        <v>1540</v>
      </c>
      <c r="BA181" s="46">
        <v>1637.15</v>
      </c>
      <c r="BB181" s="1">
        <v>2618.1047000000003</v>
      </c>
      <c r="BC181" s="60">
        <v>2589</v>
      </c>
      <c r="BD181" s="46">
        <v>1508.52</v>
      </c>
      <c r="BE181" s="1">
        <v>1943.9195999999999</v>
      </c>
      <c r="BF181" s="60">
        <v>1885</v>
      </c>
      <c r="BG181" s="47">
        <v>101308.8</v>
      </c>
      <c r="BH181" s="43">
        <v>114675.17980000004</v>
      </c>
      <c r="BI181" s="69">
        <v>108482.844443478</v>
      </c>
    </row>
    <row r="182" spans="1:61">
      <c r="A182" t="s">
        <v>460</v>
      </c>
      <c r="B182" s="134" t="s">
        <v>1765</v>
      </c>
      <c r="C182" s="2" t="s">
        <v>460</v>
      </c>
      <c r="D182" s="2" t="s">
        <v>578</v>
      </c>
      <c r="E182" s="46"/>
      <c r="F182" s="1"/>
      <c r="G182" s="60"/>
      <c r="H182" s="46">
        <v>112.91</v>
      </c>
      <c r="I182" s="1">
        <v>32.171700000000001</v>
      </c>
      <c r="J182" s="60">
        <v>31.279382055553267</v>
      </c>
      <c r="K182" s="46"/>
      <c r="L182" s="1"/>
      <c r="M182" s="60"/>
      <c r="N182" s="46"/>
      <c r="O182" s="1"/>
      <c r="P182" s="60"/>
      <c r="Q182" s="46"/>
      <c r="R182" s="1"/>
      <c r="S182" s="60"/>
      <c r="T182" s="46"/>
      <c r="U182" s="1"/>
      <c r="V182" s="60"/>
      <c r="W182" s="46">
        <v>2</v>
      </c>
      <c r="X182" s="1"/>
      <c r="Y182" s="1"/>
      <c r="Z182" s="46"/>
      <c r="AA182" s="1"/>
      <c r="AB182" s="60"/>
      <c r="AC182" s="46"/>
      <c r="AD182" s="1"/>
      <c r="AE182" s="60"/>
      <c r="AF182" s="46">
        <v>16.41</v>
      </c>
      <c r="AG182" s="1"/>
      <c r="AH182" s="60"/>
      <c r="AI182" s="46"/>
      <c r="AJ182" s="1">
        <v>0.02</v>
      </c>
      <c r="AK182" s="60">
        <v>5.7775330949973317E-3</v>
      </c>
      <c r="AL182" s="46"/>
      <c r="AM182" s="1"/>
      <c r="AN182" s="60"/>
      <c r="AO182" s="46">
        <v>6.62</v>
      </c>
      <c r="AP182" s="1">
        <v>0.48</v>
      </c>
      <c r="AQ182" s="60">
        <v>5.7575336728365968E-3</v>
      </c>
      <c r="AR182" s="46">
        <v>0.42</v>
      </c>
      <c r="AS182" s="1"/>
      <c r="AT182" s="60"/>
      <c r="AU182" s="46"/>
      <c r="AV182" s="1"/>
      <c r="AW182" s="60"/>
      <c r="AX182" s="46">
        <v>15.77</v>
      </c>
      <c r="AY182" s="1">
        <v>6.5961999999999996</v>
      </c>
      <c r="AZ182" s="60">
        <v>6.6347066381831086</v>
      </c>
      <c r="BA182" s="46">
        <v>17.12</v>
      </c>
      <c r="BB182" s="1">
        <v>5.3375000000000004</v>
      </c>
      <c r="BC182" s="60">
        <v>5.2052642209366518</v>
      </c>
      <c r="BD182" s="46">
        <v>4.66</v>
      </c>
      <c r="BE182" s="1">
        <v>1.8236000000000001</v>
      </c>
      <c r="BF182" s="60">
        <v>1.1174468704907747</v>
      </c>
      <c r="BG182" s="47">
        <v>175.91</v>
      </c>
      <c r="BH182" s="43">
        <v>46.429000000000002</v>
      </c>
      <c r="BI182" s="69">
        <v>44.248334851931602</v>
      </c>
    </row>
    <row r="183" spans="1:61">
      <c r="A183" t="s">
        <v>460</v>
      </c>
      <c r="B183" s="134" t="s">
        <v>1765</v>
      </c>
      <c r="C183" s="2" t="s">
        <v>460</v>
      </c>
      <c r="D183" s="2" t="s">
        <v>579</v>
      </c>
      <c r="E183" s="46"/>
      <c r="F183" s="1"/>
      <c r="G183" s="60"/>
      <c r="H183" s="46">
        <v>1.54</v>
      </c>
      <c r="I183" s="1">
        <v>0.3</v>
      </c>
      <c r="J183" s="60">
        <v>0.29167916574710001</v>
      </c>
      <c r="K183" s="46"/>
      <c r="L183" s="1">
        <v>1.4999999999999999E-2</v>
      </c>
      <c r="M183" s="60">
        <v>8.9535493564913589E-3</v>
      </c>
      <c r="N183" s="46"/>
      <c r="O183" s="1"/>
      <c r="P183" s="60"/>
      <c r="Q183" s="46">
        <v>39.4</v>
      </c>
      <c r="R183" s="1">
        <v>12.181699999999999</v>
      </c>
      <c r="S183" s="60">
        <v>11.710967799862795</v>
      </c>
      <c r="T183" s="46"/>
      <c r="U183" s="1"/>
      <c r="V183" s="60"/>
      <c r="W183" s="46"/>
      <c r="X183" s="1"/>
      <c r="Y183" s="1"/>
      <c r="Z183" s="46"/>
      <c r="AA183" s="1"/>
      <c r="AB183" s="60"/>
      <c r="AC183" s="46"/>
      <c r="AD183" s="1"/>
      <c r="AE183" s="60"/>
      <c r="AF183" s="46">
        <v>1.06</v>
      </c>
      <c r="AG183" s="1"/>
      <c r="AH183" s="60"/>
      <c r="AI183" s="46"/>
      <c r="AJ183" s="1"/>
      <c r="AK183" s="60"/>
      <c r="AL183" s="46"/>
      <c r="AM183" s="1"/>
      <c r="AN183" s="60"/>
      <c r="AO183" s="46">
        <v>12.31</v>
      </c>
      <c r="AP183" s="1">
        <v>2.0686</v>
      </c>
      <c r="AQ183" s="60">
        <v>2.4812571157562049E-2</v>
      </c>
      <c r="AR183" s="46"/>
      <c r="AS183" s="1"/>
      <c r="AT183" s="60"/>
      <c r="AU183" s="46"/>
      <c r="AV183" s="1"/>
      <c r="AW183" s="60"/>
      <c r="AX183" s="46">
        <v>0.28999999999999998</v>
      </c>
      <c r="AY183" s="1">
        <v>0.46960000000000002</v>
      </c>
      <c r="AZ183" s="60">
        <v>0.47234138402273862</v>
      </c>
      <c r="BA183" s="46"/>
      <c r="BB183" s="1"/>
      <c r="BC183" s="60"/>
      <c r="BD183" s="46" t="s">
        <v>1763</v>
      </c>
      <c r="BE183" s="1"/>
      <c r="BF183" s="60"/>
      <c r="BG183" s="47">
        <v>54.6</v>
      </c>
      <c r="BH183" s="43">
        <v>15.0349</v>
      </c>
      <c r="BI183" s="69">
        <v>12.5087544701467</v>
      </c>
    </row>
    <row r="184" spans="1:61">
      <c r="A184" t="s">
        <v>460</v>
      </c>
      <c r="B184" s="134" t="s">
        <v>1764</v>
      </c>
      <c r="C184" s="2" t="s">
        <v>460</v>
      </c>
      <c r="D184" s="2" t="s">
        <v>580</v>
      </c>
      <c r="E184" s="46"/>
      <c r="F184" s="1"/>
      <c r="G184" s="60"/>
      <c r="H184" s="46"/>
      <c r="I184" s="1"/>
      <c r="J184" s="60"/>
      <c r="K184" s="46"/>
      <c r="L184" s="1"/>
      <c r="M184" s="60"/>
      <c r="N184" s="46"/>
      <c r="O184" s="1"/>
      <c r="P184" s="60"/>
      <c r="Q184" s="46"/>
      <c r="R184" s="1"/>
      <c r="S184" s="60"/>
      <c r="T184" s="46"/>
      <c r="U184" s="1"/>
      <c r="V184" s="60"/>
      <c r="W184" s="46"/>
      <c r="X184" s="1"/>
      <c r="Y184" s="1"/>
      <c r="Z184" s="46"/>
      <c r="AA184" s="1"/>
      <c r="AB184" s="60"/>
      <c r="AC184" s="46"/>
      <c r="AD184" s="1"/>
      <c r="AE184" s="60"/>
      <c r="AF184" s="46"/>
      <c r="AG184" s="1"/>
      <c r="AH184" s="60"/>
      <c r="AI184" s="46"/>
      <c r="AJ184" s="1"/>
      <c r="AK184" s="60"/>
      <c r="AL184" s="46"/>
      <c r="AM184" s="1"/>
      <c r="AN184" s="60"/>
      <c r="AO184" s="46">
        <v>2.2000000000000002</v>
      </c>
      <c r="AP184" s="1">
        <v>1.3630000000000002</v>
      </c>
      <c r="AQ184" s="60">
        <v>1.2849275373647286</v>
      </c>
      <c r="AR184" s="46"/>
      <c r="AS184" s="1"/>
      <c r="AT184" s="60"/>
      <c r="AU184" s="46"/>
      <c r="AV184" s="1"/>
      <c r="AW184" s="60"/>
      <c r="AX184" s="46"/>
      <c r="AY184" s="1"/>
      <c r="AZ184" s="60"/>
      <c r="BA184" s="46"/>
      <c r="BB184" s="1"/>
      <c r="BC184" s="60"/>
      <c r="BD184" s="46" t="s">
        <v>1763</v>
      </c>
      <c r="BE184" s="1"/>
      <c r="BF184" s="60"/>
      <c r="BG184" s="47">
        <v>2.2000000000000002</v>
      </c>
      <c r="BH184" s="43">
        <v>1.363</v>
      </c>
      <c r="BI184" s="69">
        <v>1.28492753736473</v>
      </c>
    </row>
    <row r="185" spans="1:61">
      <c r="A185" t="s">
        <v>460</v>
      </c>
      <c r="B185" s="134" t="s">
        <v>1765</v>
      </c>
      <c r="C185" s="2" t="s">
        <v>460</v>
      </c>
      <c r="D185" s="2" t="s">
        <v>581</v>
      </c>
      <c r="E185" s="46"/>
      <c r="F185" s="1"/>
      <c r="G185" s="60"/>
      <c r="H185" s="46"/>
      <c r="I185" s="1"/>
      <c r="J185" s="60"/>
      <c r="K185" s="46"/>
      <c r="L185" s="1"/>
      <c r="M185" s="60"/>
      <c r="N185" s="46"/>
      <c r="O185" s="1"/>
      <c r="P185" s="60"/>
      <c r="Q185" s="46"/>
      <c r="R185" s="1"/>
      <c r="S185" s="60"/>
      <c r="T185" s="46"/>
      <c r="U185" s="1"/>
      <c r="V185" s="60"/>
      <c r="W185" s="46"/>
      <c r="X185" s="1"/>
      <c r="Y185" s="1"/>
      <c r="Z185" s="46"/>
      <c r="AA185" s="1"/>
      <c r="AB185" s="60"/>
      <c r="AC185" s="46"/>
      <c r="AD185" s="1"/>
      <c r="AE185" s="60"/>
      <c r="AF185" s="46"/>
      <c r="AG185" s="1"/>
      <c r="AH185" s="60"/>
      <c r="AI185" s="46"/>
      <c r="AJ185" s="1"/>
      <c r="AK185" s="60"/>
      <c r="AL185" s="46"/>
      <c r="AM185" s="1"/>
      <c r="AN185" s="60"/>
      <c r="AO185" s="46"/>
      <c r="AP185" s="1"/>
      <c r="AQ185" s="60"/>
      <c r="AR185" s="46"/>
      <c r="AS185" s="1"/>
      <c r="AT185" s="60"/>
      <c r="AU185" s="46"/>
      <c r="AV185" s="1"/>
      <c r="AW185" s="60"/>
      <c r="AX185" s="46"/>
      <c r="AY185" s="1"/>
      <c r="AZ185" s="60"/>
      <c r="BA185" s="46"/>
      <c r="BB185" s="1">
        <v>0.152</v>
      </c>
      <c r="BC185" s="60">
        <v>0.14823422231051447</v>
      </c>
      <c r="BD185" s="46" t="s">
        <v>1763</v>
      </c>
      <c r="BE185" s="1"/>
      <c r="BF185" s="60"/>
      <c r="BG185" s="47"/>
      <c r="BH185" s="43">
        <v>0.152</v>
      </c>
      <c r="BI185" s="69">
        <v>0.148234222310514</v>
      </c>
    </row>
    <row r="186" spans="1:61">
      <c r="A186" t="s">
        <v>460</v>
      </c>
      <c r="B186" s="134" t="s">
        <v>1765</v>
      </c>
      <c r="C186" s="2" t="s">
        <v>460</v>
      </c>
      <c r="D186" s="2" t="s">
        <v>582</v>
      </c>
      <c r="E186" s="46"/>
      <c r="F186" s="1"/>
      <c r="G186" s="60"/>
      <c r="H186" s="46"/>
      <c r="I186" s="1"/>
      <c r="J186" s="60"/>
      <c r="K186" s="46"/>
      <c r="L186" s="1"/>
      <c r="M186" s="60"/>
      <c r="N186" s="46"/>
      <c r="O186" s="1"/>
      <c r="P186" s="60"/>
      <c r="Q186" s="46"/>
      <c r="R186" s="1"/>
      <c r="S186" s="60"/>
      <c r="T186" s="46"/>
      <c r="U186" s="1"/>
      <c r="V186" s="60"/>
      <c r="W186" s="46"/>
      <c r="X186" s="1"/>
      <c r="Y186" s="1"/>
      <c r="Z186" s="46"/>
      <c r="AA186" s="1"/>
      <c r="AB186" s="60"/>
      <c r="AC186" s="46"/>
      <c r="AD186" s="1"/>
      <c r="AE186" s="60"/>
      <c r="AF186" s="46"/>
      <c r="AG186" s="1"/>
      <c r="AH186" s="60"/>
      <c r="AI186" s="46"/>
      <c r="AJ186" s="1"/>
      <c r="AK186" s="60"/>
      <c r="AL186" s="46"/>
      <c r="AM186" s="1"/>
      <c r="AN186" s="60"/>
      <c r="AO186" s="46"/>
      <c r="AP186" s="1"/>
      <c r="AQ186" s="60"/>
      <c r="AR186" s="46"/>
      <c r="AS186" s="1"/>
      <c r="AT186" s="60"/>
      <c r="AU186" s="46"/>
      <c r="AV186" s="1"/>
      <c r="AW186" s="60"/>
      <c r="AX186" s="46"/>
      <c r="AY186" s="1"/>
      <c r="AZ186" s="60"/>
      <c r="BA186" s="46"/>
      <c r="BB186" s="1"/>
      <c r="BC186" s="60"/>
      <c r="BD186" s="46">
        <v>29.78</v>
      </c>
      <c r="BE186" s="1">
        <v>28.807199999999998</v>
      </c>
      <c r="BF186" s="60">
        <v>17.652180021716298</v>
      </c>
      <c r="BG186" s="47">
        <v>29.78</v>
      </c>
      <c r="BH186" s="43">
        <v>28.807199999999998</v>
      </c>
      <c r="BI186" s="69">
        <v>17.652180021716301</v>
      </c>
    </row>
    <row r="187" spans="1:61">
      <c r="A187" t="s">
        <v>460</v>
      </c>
      <c r="B187" s="134" t="s">
        <v>1764</v>
      </c>
      <c r="C187" s="2" t="s">
        <v>460</v>
      </c>
      <c r="D187" s="2" t="s">
        <v>583</v>
      </c>
      <c r="E187" s="46"/>
      <c r="F187" s="1"/>
      <c r="G187" s="60"/>
      <c r="H187" s="46"/>
      <c r="I187" s="1"/>
      <c r="J187" s="60"/>
      <c r="K187" s="46"/>
      <c r="L187" s="1"/>
      <c r="M187" s="60"/>
      <c r="N187" s="46"/>
      <c r="O187" s="1"/>
      <c r="P187" s="60"/>
      <c r="Q187" s="46"/>
      <c r="R187" s="1"/>
      <c r="S187" s="60"/>
      <c r="T187" s="46"/>
      <c r="U187" s="1"/>
      <c r="V187" s="60"/>
      <c r="W187" s="46"/>
      <c r="X187" s="1"/>
      <c r="Y187" s="1"/>
      <c r="Z187" s="46"/>
      <c r="AA187" s="1"/>
      <c r="AB187" s="60"/>
      <c r="AC187" s="46"/>
      <c r="AD187" s="1"/>
      <c r="AE187" s="60"/>
      <c r="AF187" s="46"/>
      <c r="AG187" s="1"/>
      <c r="AH187" s="60"/>
      <c r="AI187" s="46"/>
      <c r="AJ187" s="1"/>
      <c r="AK187" s="60"/>
      <c r="AL187" s="46"/>
      <c r="AM187" s="1"/>
      <c r="AN187" s="60"/>
      <c r="AO187" s="46"/>
      <c r="AP187" s="1"/>
      <c r="AQ187" s="60"/>
      <c r="AR187" s="46"/>
      <c r="AS187" s="1"/>
      <c r="AT187" s="60"/>
      <c r="AU187" s="46"/>
      <c r="AV187" s="1"/>
      <c r="AW187" s="60"/>
      <c r="AX187" s="46"/>
      <c r="AY187" s="1"/>
      <c r="AZ187" s="60"/>
      <c r="BA187" s="46">
        <v>23.41</v>
      </c>
      <c r="BB187" s="1">
        <v>23.194600000000001</v>
      </c>
      <c r="BC187" s="60">
        <v>22.619957189496443</v>
      </c>
      <c r="BD187" s="46" t="s">
        <v>1763</v>
      </c>
      <c r="BE187" s="1"/>
      <c r="BF187" s="60"/>
      <c r="BG187" s="47">
        <v>23.41</v>
      </c>
      <c r="BH187" s="43">
        <v>23.194600000000001</v>
      </c>
      <c r="BI187" s="69">
        <v>22.6199571894964</v>
      </c>
    </row>
    <row r="188" spans="1:61">
      <c r="A188" t="s">
        <v>1524</v>
      </c>
      <c r="B188" s="134" t="s">
        <v>1764</v>
      </c>
      <c r="C188" s="2" t="s">
        <v>460</v>
      </c>
      <c r="D188" s="2" t="s">
        <v>81</v>
      </c>
      <c r="E188" s="46"/>
      <c r="F188" s="1"/>
      <c r="G188" s="60"/>
      <c r="H188" s="46"/>
      <c r="I188" s="1"/>
      <c r="J188" s="60"/>
      <c r="K188" s="46"/>
      <c r="L188" s="1"/>
      <c r="M188" s="60"/>
      <c r="N188" s="46"/>
      <c r="O188" s="1"/>
      <c r="P188" s="60"/>
      <c r="Q188" s="46"/>
      <c r="R188" s="1"/>
      <c r="S188" s="60"/>
      <c r="T188" s="46"/>
      <c r="U188" s="1"/>
      <c r="V188" s="60"/>
      <c r="W188" s="46">
        <v>38.380000000000003</v>
      </c>
      <c r="X188" s="1">
        <v>15.693300000000001</v>
      </c>
      <c r="Y188" s="1">
        <v>16.009335099800705</v>
      </c>
      <c r="Z188" s="46"/>
      <c r="AA188" s="1"/>
      <c r="AB188" s="60"/>
      <c r="AC188" s="46"/>
      <c r="AD188" s="1"/>
      <c r="AE188" s="60"/>
      <c r="AF188" s="46">
        <v>3836.43</v>
      </c>
      <c r="AG188" s="1">
        <v>5190.9324999999999</v>
      </c>
      <c r="AH188" s="60">
        <v>4809</v>
      </c>
      <c r="AI188" s="46"/>
      <c r="AJ188" s="1"/>
      <c r="AK188" s="60"/>
      <c r="AL188" s="46"/>
      <c r="AM188" s="1"/>
      <c r="AN188" s="60"/>
      <c r="AO188" s="46">
        <v>0.12</v>
      </c>
      <c r="AP188" s="1"/>
      <c r="AQ188" s="60"/>
      <c r="AR188" s="46"/>
      <c r="AS188" s="1"/>
      <c r="AT188" s="60"/>
      <c r="AU188" s="46"/>
      <c r="AV188" s="1"/>
      <c r="AW188" s="60"/>
      <c r="AX188" s="46">
        <v>0.17</v>
      </c>
      <c r="AY188" s="1">
        <v>0.75229999999999997</v>
      </c>
      <c r="AZ188" s="60">
        <v>0.20271555993867532</v>
      </c>
      <c r="BA188" s="46">
        <v>3531.45</v>
      </c>
      <c r="BB188" s="1">
        <v>3827.1931</v>
      </c>
      <c r="BC188" s="60">
        <v>3718</v>
      </c>
      <c r="BD188" s="46">
        <v>227.31</v>
      </c>
      <c r="BE188" s="1">
        <v>222.9093</v>
      </c>
      <c r="BF188" s="60">
        <v>211</v>
      </c>
      <c r="BG188" s="47">
        <v>7633.84</v>
      </c>
      <c r="BH188" s="43">
        <v>9257.4804999999997</v>
      </c>
      <c r="BI188" s="69">
        <v>8754.2120506597403</v>
      </c>
    </row>
    <row r="189" spans="1:61">
      <c r="A189" t="s">
        <v>460</v>
      </c>
      <c r="B189" s="134" t="s">
        <v>1765</v>
      </c>
      <c r="C189" s="2" t="s">
        <v>460</v>
      </c>
      <c r="D189" s="2" t="s">
        <v>584</v>
      </c>
      <c r="E189" s="46"/>
      <c r="F189" s="1"/>
      <c r="G189" s="60"/>
      <c r="H189" s="46"/>
      <c r="I189" s="1"/>
      <c r="J189" s="60"/>
      <c r="K189" s="46"/>
      <c r="L189" s="1"/>
      <c r="M189" s="60"/>
      <c r="N189" s="46"/>
      <c r="O189" s="1"/>
      <c r="P189" s="60"/>
      <c r="Q189" s="46"/>
      <c r="R189" s="1"/>
      <c r="S189" s="60"/>
      <c r="T189" s="46"/>
      <c r="U189" s="1"/>
      <c r="V189" s="60"/>
      <c r="W189" s="46"/>
      <c r="X189" s="1"/>
      <c r="Y189" s="1"/>
      <c r="Z189" s="46"/>
      <c r="AA189" s="1"/>
      <c r="AB189" s="60"/>
      <c r="AC189" s="46"/>
      <c r="AD189" s="1"/>
      <c r="AE189" s="60"/>
      <c r="AF189" s="46"/>
      <c r="AG189" s="1"/>
      <c r="AH189" s="60"/>
      <c r="AI189" s="46"/>
      <c r="AJ189" s="1"/>
      <c r="AK189" s="60"/>
      <c r="AL189" s="46"/>
      <c r="AM189" s="1"/>
      <c r="AN189" s="60"/>
      <c r="AO189" s="46"/>
      <c r="AP189" s="1"/>
      <c r="AQ189" s="60"/>
      <c r="AR189" s="46">
        <v>0.25</v>
      </c>
      <c r="AS189" s="1"/>
      <c r="AT189" s="60"/>
      <c r="AU189" s="46"/>
      <c r="AV189" s="1"/>
      <c r="AW189" s="60"/>
      <c r="AX189" s="46"/>
      <c r="AY189" s="1"/>
      <c r="AZ189" s="60"/>
      <c r="BA189" s="46"/>
      <c r="BB189" s="1"/>
      <c r="BC189" s="60"/>
      <c r="BD189" s="46" t="s">
        <v>1763</v>
      </c>
      <c r="BE189" s="1"/>
      <c r="BF189" s="60"/>
      <c r="BG189" s="47">
        <v>0.25</v>
      </c>
      <c r="BH189" s="43"/>
      <c r="BI189" s="69"/>
    </row>
    <row r="190" spans="1:61">
      <c r="A190" t="s">
        <v>460</v>
      </c>
      <c r="B190" s="134" t="s">
        <v>1765</v>
      </c>
      <c r="C190" s="2" t="s">
        <v>460</v>
      </c>
      <c r="D190" s="2" t="s">
        <v>585</v>
      </c>
      <c r="E190" s="46">
        <v>0.4</v>
      </c>
      <c r="F190" s="1"/>
      <c r="G190" s="60"/>
      <c r="H190" s="46">
        <v>0.17</v>
      </c>
      <c r="I190" s="1">
        <v>0.16569999999999999</v>
      </c>
      <c r="J190" s="60">
        <v>0.16110412588098158</v>
      </c>
      <c r="K190" s="46"/>
      <c r="L190" s="1"/>
      <c r="M190" s="60"/>
      <c r="N190" s="46">
        <v>4.6900000000000004</v>
      </c>
      <c r="O190" s="1"/>
      <c r="P190" s="60"/>
      <c r="Q190" s="46"/>
      <c r="R190" s="1"/>
      <c r="S190" s="60"/>
      <c r="T190" s="46">
        <v>6.32</v>
      </c>
      <c r="U190" s="1"/>
      <c r="V190" s="60"/>
      <c r="W190" s="46"/>
      <c r="X190" s="1"/>
      <c r="Y190" s="1"/>
      <c r="Z190" s="46">
        <v>0.06</v>
      </c>
      <c r="AA190" s="1"/>
      <c r="AB190" s="60"/>
      <c r="AC190" s="46"/>
      <c r="AD190" s="1"/>
      <c r="AE190" s="60"/>
      <c r="AF190" s="46">
        <v>2.96</v>
      </c>
      <c r="AG190" s="1"/>
      <c r="AH190" s="60"/>
      <c r="AI190" s="46"/>
      <c r="AJ190" s="1"/>
      <c r="AK190" s="60"/>
      <c r="AL190" s="46"/>
      <c r="AM190" s="1"/>
      <c r="AN190" s="60"/>
      <c r="AO190" s="46"/>
      <c r="AP190" s="1"/>
      <c r="AQ190" s="60"/>
      <c r="AR190" s="46">
        <v>1.23</v>
      </c>
      <c r="AS190" s="1"/>
      <c r="AT190" s="60"/>
      <c r="AU190" s="46"/>
      <c r="AV190" s="1"/>
      <c r="AW190" s="60"/>
      <c r="AX190" s="46">
        <v>1.0900000000000001</v>
      </c>
      <c r="AY190" s="1"/>
      <c r="AZ190" s="60"/>
      <c r="BA190" s="46"/>
      <c r="BB190" s="1"/>
      <c r="BC190" s="60"/>
      <c r="BD190" s="46">
        <v>4.92</v>
      </c>
      <c r="BE190" s="1">
        <v>5.5626000000000007</v>
      </c>
      <c r="BF190" s="60">
        <v>3.4085928722263565</v>
      </c>
      <c r="BG190" s="47">
        <v>21.84</v>
      </c>
      <c r="BH190" s="43">
        <v>5.7283000000000008</v>
      </c>
      <c r="BI190" s="69">
        <v>3.5696969981073399</v>
      </c>
    </row>
    <row r="191" spans="1:61">
      <c r="A191" t="s">
        <v>460</v>
      </c>
      <c r="B191" s="134" t="s">
        <v>1764</v>
      </c>
      <c r="C191" s="2" t="s">
        <v>460</v>
      </c>
      <c r="D191" s="2" t="s">
        <v>187</v>
      </c>
      <c r="E191" s="46"/>
      <c r="F191" s="1"/>
      <c r="G191" s="60"/>
      <c r="H191" s="46"/>
      <c r="I191" s="1"/>
      <c r="J191" s="60"/>
      <c r="K191" s="46"/>
      <c r="L191" s="1"/>
      <c r="M191" s="60"/>
      <c r="N191" s="46"/>
      <c r="O191" s="1"/>
      <c r="P191" s="60"/>
      <c r="Q191" s="46"/>
      <c r="R191" s="1"/>
      <c r="S191" s="60"/>
      <c r="T191" s="46"/>
      <c r="U191" s="1"/>
      <c r="V191" s="60"/>
      <c r="W191" s="46"/>
      <c r="X191" s="1"/>
      <c r="Y191" s="1"/>
      <c r="Z191" s="46"/>
      <c r="AA191" s="1"/>
      <c r="AB191" s="60"/>
      <c r="AC191" s="46"/>
      <c r="AD191" s="1"/>
      <c r="AE191" s="60"/>
      <c r="AF191" s="46">
        <v>1.58</v>
      </c>
      <c r="AG191" s="1"/>
      <c r="AH191" s="60"/>
      <c r="AI191" s="46"/>
      <c r="AJ191" s="1"/>
      <c r="AK191" s="60"/>
      <c r="AL191" s="46"/>
      <c r="AM191" s="1"/>
      <c r="AN191" s="60"/>
      <c r="AO191" s="46"/>
      <c r="AP191" s="1"/>
      <c r="AQ191" s="60"/>
      <c r="AR191" s="46"/>
      <c r="AS191" s="1"/>
      <c r="AT191" s="60"/>
      <c r="AU191" s="46"/>
      <c r="AV191" s="1"/>
      <c r="AW191" s="60"/>
      <c r="AX191" s="46"/>
      <c r="AY191" s="1"/>
      <c r="AZ191" s="60"/>
      <c r="BA191" s="46"/>
      <c r="BB191" s="1"/>
      <c r="BC191" s="60"/>
      <c r="BD191" s="46">
        <v>213.43</v>
      </c>
      <c r="BE191" s="1">
        <v>295.82490000000001</v>
      </c>
      <c r="BF191" s="60">
        <v>279.94515842756539</v>
      </c>
      <c r="BG191" s="47">
        <v>215.01000000000002</v>
      </c>
      <c r="BH191" s="43">
        <v>295.82490000000001</v>
      </c>
      <c r="BI191" s="69">
        <v>279.94515842756499</v>
      </c>
    </row>
    <row r="192" spans="1:61">
      <c r="A192" t="s">
        <v>460</v>
      </c>
      <c r="B192" s="134" t="s">
        <v>1764</v>
      </c>
      <c r="C192" s="2" t="s">
        <v>460</v>
      </c>
      <c r="D192" s="2" t="s">
        <v>586</v>
      </c>
      <c r="E192" s="46"/>
      <c r="F192" s="1"/>
      <c r="G192" s="60"/>
      <c r="H192" s="46"/>
      <c r="I192" s="1"/>
      <c r="J192" s="60"/>
      <c r="K192" s="46"/>
      <c r="L192" s="1"/>
      <c r="M192" s="60"/>
      <c r="N192" s="46"/>
      <c r="O192" s="1"/>
      <c r="P192" s="60"/>
      <c r="Q192" s="46"/>
      <c r="R192" s="1"/>
      <c r="S192" s="60"/>
      <c r="T192" s="46"/>
      <c r="U192" s="1"/>
      <c r="V192" s="60"/>
      <c r="W192" s="46"/>
      <c r="X192" s="1"/>
      <c r="Y192" s="1"/>
      <c r="Z192" s="46"/>
      <c r="AA192" s="1"/>
      <c r="AB192" s="60"/>
      <c r="AC192" s="46"/>
      <c r="AD192" s="1"/>
      <c r="AE192" s="60"/>
      <c r="AF192" s="46">
        <v>1.34</v>
      </c>
      <c r="AG192" s="1">
        <v>2.9639000000000002</v>
      </c>
      <c r="AH192" s="60">
        <v>2.8696883724078437</v>
      </c>
      <c r="AI192" s="46"/>
      <c r="AJ192" s="1"/>
      <c r="AK192" s="60"/>
      <c r="AL192" s="46"/>
      <c r="AM192" s="1"/>
      <c r="AN192" s="60"/>
      <c r="AO192" s="46"/>
      <c r="AP192" s="1"/>
      <c r="AQ192" s="60"/>
      <c r="AR192" s="46"/>
      <c r="AS192" s="1"/>
      <c r="AT192" s="60"/>
      <c r="AU192" s="46"/>
      <c r="AV192" s="1"/>
      <c r="AW192" s="60"/>
      <c r="AX192" s="46"/>
      <c r="AY192" s="1"/>
      <c r="AZ192" s="60"/>
      <c r="BA192" s="46"/>
      <c r="BB192" s="1"/>
      <c r="BC192" s="60"/>
      <c r="BD192" s="46">
        <v>0.16</v>
      </c>
      <c r="BE192" s="1">
        <v>0.154</v>
      </c>
      <c r="BF192" s="60">
        <v>0.14573335239138108</v>
      </c>
      <c r="BG192" s="47">
        <v>1.5</v>
      </c>
      <c r="BH192" s="43">
        <v>3.1179000000000001</v>
      </c>
      <c r="BI192" s="69">
        <v>3.0154217247992201</v>
      </c>
    </row>
    <row r="193" spans="1:61">
      <c r="A193" t="s">
        <v>460</v>
      </c>
      <c r="B193" s="134" t="s">
        <v>1765</v>
      </c>
      <c r="C193" s="2" t="s">
        <v>460</v>
      </c>
      <c r="D193" s="2" t="s">
        <v>587</v>
      </c>
      <c r="E193" s="46"/>
      <c r="F193" s="1"/>
      <c r="G193" s="60"/>
      <c r="H193" s="46">
        <v>1.1499999999999999</v>
      </c>
      <c r="I193" s="1"/>
      <c r="J193" s="60"/>
      <c r="K193" s="46"/>
      <c r="L193" s="1"/>
      <c r="M193" s="60"/>
      <c r="N193" s="46"/>
      <c r="O193" s="1"/>
      <c r="P193" s="60"/>
      <c r="Q193" s="46"/>
      <c r="R193" s="1"/>
      <c r="S193" s="60"/>
      <c r="T193" s="46"/>
      <c r="U193" s="1"/>
      <c r="V193" s="60"/>
      <c r="W193" s="46"/>
      <c r="X193" s="1"/>
      <c r="Y193" s="1"/>
      <c r="Z193" s="46"/>
      <c r="AA193" s="1"/>
      <c r="AB193" s="60"/>
      <c r="AC193" s="46"/>
      <c r="AD193" s="1"/>
      <c r="AE193" s="60"/>
      <c r="AF193" s="46"/>
      <c r="AG193" s="1"/>
      <c r="AH193" s="60"/>
      <c r="AI193" s="46"/>
      <c r="AJ193" s="1"/>
      <c r="AK193" s="60"/>
      <c r="AL193" s="46"/>
      <c r="AM193" s="1"/>
      <c r="AN193" s="60"/>
      <c r="AO193" s="46"/>
      <c r="AP193" s="1"/>
      <c r="AQ193" s="60"/>
      <c r="AR193" s="46"/>
      <c r="AS193" s="1"/>
      <c r="AT193" s="60"/>
      <c r="AU193" s="46"/>
      <c r="AV193" s="1"/>
      <c r="AW193" s="60"/>
      <c r="AX193" s="46">
        <v>130.09</v>
      </c>
      <c r="AY193" s="1">
        <v>164.19569999999999</v>
      </c>
      <c r="AZ193" s="60">
        <v>165.15422527381256</v>
      </c>
      <c r="BA193" s="46"/>
      <c r="BB193" s="1"/>
      <c r="BC193" s="60"/>
      <c r="BD193" s="46" t="s">
        <v>1763</v>
      </c>
      <c r="BE193" s="1"/>
      <c r="BF193" s="60"/>
      <c r="BG193" s="47">
        <v>131.24</v>
      </c>
      <c r="BH193" s="43">
        <v>164.19569999999999</v>
      </c>
      <c r="BI193" s="69">
        <v>165.15422527381301</v>
      </c>
    </row>
    <row r="194" spans="1:61">
      <c r="A194" t="s">
        <v>460</v>
      </c>
      <c r="B194" s="134" t="s">
        <v>1764</v>
      </c>
      <c r="C194" s="2" t="s">
        <v>460</v>
      </c>
      <c r="D194" s="2" t="s">
        <v>588</v>
      </c>
      <c r="E194" s="46"/>
      <c r="F194" s="1"/>
      <c r="G194" s="60"/>
      <c r="H194" s="46"/>
      <c r="I194" s="1"/>
      <c r="J194" s="60"/>
      <c r="K194" s="46"/>
      <c r="L194" s="1"/>
      <c r="M194" s="60"/>
      <c r="N194" s="46"/>
      <c r="O194" s="1"/>
      <c r="P194" s="60"/>
      <c r="Q194" s="46"/>
      <c r="R194" s="1"/>
      <c r="S194" s="60"/>
      <c r="T194" s="46"/>
      <c r="U194" s="1"/>
      <c r="V194" s="60"/>
      <c r="W194" s="46"/>
      <c r="X194" s="1"/>
      <c r="Y194" s="1"/>
      <c r="Z194" s="46"/>
      <c r="AA194" s="1"/>
      <c r="AB194" s="60"/>
      <c r="AC194" s="46"/>
      <c r="AD194" s="1"/>
      <c r="AE194" s="60"/>
      <c r="AF194" s="46"/>
      <c r="AG194" s="1"/>
      <c r="AH194" s="60"/>
      <c r="AI194" s="46"/>
      <c r="AJ194" s="1"/>
      <c r="AK194" s="60"/>
      <c r="AL194" s="46"/>
      <c r="AM194" s="1"/>
      <c r="AN194" s="60"/>
      <c r="AO194" s="46"/>
      <c r="AP194" s="1"/>
      <c r="AQ194" s="60"/>
      <c r="AR194" s="46"/>
      <c r="AS194" s="1"/>
      <c r="AT194" s="60"/>
      <c r="AU194" s="46"/>
      <c r="AV194" s="1"/>
      <c r="AW194" s="60"/>
      <c r="AX194" s="46"/>
      <c r="AY194" s="1"/>
      <c r="AZ194" s="60"/>
      <c r="BA194" s="46">
        <v>0.89</v>
      </c>
      <c r="BB194" s="1"/>
      <c r="BC194" s="60"/>
      <c r="BD194" s="46" t="s">
        <v>1763</v>
      </c>
      <c r="BE194" s="1"/>
      <c r="BF194" s="60"/>
      <c r="BG194" s="47">
        <v>0.89</v>
      </c>
      <c r="BH194" s="43"/>
      <c r="BI194" s="69"/>
    </row>
    <row r="195" spans="1:61">
      <c r="A195" t="s">
        <v>460</v>
      </c>
      <c r="B195" s="134" t="s">
        <v>1764</v>
      </c>
      <c r="C195" s="2" t="s">
        <v>460</v>
      </c>
      <c r="D195" s="2" t="s">
        <v>188</v>
      </c>
      <c r="E195" s="46"/>
      <c r="F195" s="1"/>
      <c r="G195" s="60"/>
      <c r="H195" s="46"/>
      <c r="I195" s="1"/>
      <c r="J195" s="60"/>
      <c r="K195" s="46"/>
      <c r="L195" s="1"/>
      <c r="M195" s="60"/>
      <c r="N195" s="46"/>
      <c r="O195" s="1"/>
      <c r="P195" s="60"/>
      <c r="Q195" s="46"/>
      <c r="R195" s="1"/>
      <c r="S195" s="60"/>
      <c r="T195" s="46"/>
      <c r="U195" s="1"/>
      <c r="V195" s="60"/>
      <c r="W195" s="46"/>
      <c r="X195" s="1"/>
      <c r="Y195" s="1"/>
      <c r="Z195" s="46"/>
      <c r="AA195" s="1"/>
      <c r="AB195" s="60"/>
      <c r="AC195" s="46"/>
      <c r="AD195" s="1"/>
      <c r="AE195" s="60"/>
      <c r="AF195" s="46"/>
      <c r="AG195" s="1"/>
      <c r="AH195" s="60"/>
      <c r="AI195" s="46"/>
      <c r="AJ195" s="1"/>
      <c r="AK195" s="60"/>
      <c r="AL195" s="46"/>
      <c r="AM195" s="1"/>
      <c r="AN195" s="60"/>
      <c r="AO195" s="46"/>
      <c r="AP195" s="1"/>
      <c r="AQ195" s="60"/>
      <c r="AR195" s="46">
        <v>0.75</v>
      </c>
      <c r="AS195" s="1"/>
      <c r="AT195" s="60"/>
      <c r="AU195" s="46"/>
      <c r="AV195" s="1"/>
      <c r="AW195" s="60"/>
      <c r="AX195" s="46"/>
      <c r="AY195" s="1"/>
      <c r="AZ195" s="60"/>
      <c r="BA195" s="46"/>
      <c r="BB195" s="1"/>
      <c r="BC195" s="60"/>
      <c r="BD195" s="46" t="s">
        <v>1763</v>
      </c>
      <c r="BE195" s="1"/>
      <c r="BF195" s="60"/>
      <c r="BG195" s="47">
        <v>0.75</v>
      </c>
      <c r="BH195" s="43"/>
      <c r="BI195" s="69"/>
    </row>
    <row r="196" spans="1:61">
      <c r="A196" t="s">
        <v>460</v>
      </c>
      <c r="B196" s="134" t="s">
        <v>1764</v>
      </c>
      <c r="C196" s="2" t="s">
        <v>460</v>
      </c>
      <c r="D196" s="2" t="s">
        <v>589</v>
      </c>
      <c r="E196" s="46"/>
      <c r="F196" s="1"/>
      <c r="G196" s="60"/>
      <c r="H196" s="46"/>
      <c r="I196" s="1"/>
      <c r="J196" s="60"/>
      <c r="K196" s="46"/>
      <c r="L196" s="1"/>
      <c r="M196" s="60"/>
      <c r="N196" s="46"/>
      <c r="O196" s="1"/>
      <c r="P196" s="60"/>
      <c r="Q196" s="46"/>
      <c r="R196" s="1"/>
      <c r="S196" s="60"/>
      <c r="T196" s="46"/>
      <c r="U196" s="1"/>
      <c r="V196" s="60"/>
      <c r="W196" s="46"/>
      <c r="X196" s="1"/>
      <c r="Y196" s="1"/>
      <c r="Z196" s="46"/>
      <c r="AA196" s="1"/>
      <c r="AB196" s="60"/>
      <c r="AC196" s="46"/>
      <c r="AD196" s="1"/>
      <c r="AE196" s="60"/>
      <c r="AF196" s="46">
        <v>2.78</v>
      </c>
      <c r="AG196" s="1"/>
      <c r="AH196" s="60"/>
      <c r="AI196" s="46"/>
      <c r="AJ196" s="1"/>
      <c r="AK196" s="60"/>
      <c r="AL196" s="46"/>
      <c r="AM196" s="1"/>
      <c r="AN196" s="60"/>
      <c r="AO196" s="46"/>
      <c r="AP196" s="1"/>
      <c r="AQ196" s="60"/>
      <c r="AR196" s="46"/>
      <c r="AS196" s="1"/>
      <c r="AT196" s="60"/>
      <c r="AU196" s="46"/>
      <c r="AV196" s="1"/>
      <c r="AW196" s="60"/>
      <c r="AX196" s="46"/>
      <c r="AY196" s="1"/>
      <c r="AZ196" s="60"/>
      <c r="BA196" s="46">
        <v>6.03</v>
      </c>
      <c r="BB196" s="1">
        <v>2.7812999999999999</v>
      </c>
      <c r="BC196" s="60">
        <v>2.7123937007383812</v>
      </c>
      <c r="BD196" s="46" t="s">
        <v>1763</v>
      </c>
      <c r="BE196" s="1"/>
      <c r="BF196" s="60"/>
      <c r="BG196" s="47">
        <v>8.81</v>
      </c>
      <c r="BH196" s="43">
        <v>2.7812999999999999</v>
      </c>
      <c r="BI196" s="69">
        <v>2.7123937007383798</v>
      </c>
    </row>
    <row r="197" spans="1:61">
      <c r="A197" t="s">
        <v>460</v>
      </c>
      <c r="B197" s="134" t="s">
        <v>1764</v>
      </c>
      <c r="C197" s="2" t="s">
        <v>460</v>
      </c>
      <c r="D197" s="2" t="s">
        <v>590</v>
      </c>
      <c r="E197" s="46"/>
      <c r="F197" s="1"/>
      <c r="G197" s="60"/>
      <c r="H197" s="46"/>
      <c r="I197" s="1"/>
      <c r="J197" s="60"/>
      <c r="K197" s="46">
        <v>0.03</v>
      </c>
      <c r="L197" s="1">
        <v>3.2000000000000001E-2</v>
      </c>
      <c r="M197" s="60">
        <v>1.0946587044593038E-2</v>
      </c>
      <c r="N197" s="46"/>
      <c r="O197" s="1"/>
      <c r="P197" s="60"/>
      <c r="Q197" s="46"/>
      <c r="R197" s="1"/>
      <c r="S197" s="60"/>
      <c r="T197" s="46"/>
      <c r="U197" s="1"/>
      <c r="V197" s="60"/>
      <c r="W197" s="46"/>
      <c r="X197" s="1"/>
      <c r="Y197" s="1"/>
      <c r="Z197" s="46"/>
      <c r="AA197" s="1"/>
      <c r="AB197" s="60"/>
      <c r="AC197" s="46"/>
      <c r="AD197" s="1"/>
      <c r="AE197" s="60"/>
      <c r="AF197" s="46"/>
      <c r="AG197" s="1"/>
      <c r="AH197" s="60"/>
      <c r="AI197" s="46"/>
      <c r="AJ197" s="1"/>
      <c r="AK197" s="60"/>
      <c r="AL197" s="46"/>
      <c r="AM197" s="1"/>
      <c r="AN197" s="60"/>
      <c r="AO197" s="46">
        <v>0.02</v>
      </c>
      <c r="AP197" s="1">
        <v>4.4999999999999998E-2</v>
      </c>
      <c r="AQ197" s="60">
        <v>4.2422405855768723E-2</v>
      </c>
      <c r="AR197" s="46"/>
      <c r="AS197" s="1"/>
      <c r="AT197" s="60"/>
      <c r="AU197" s="46"/>
      <c r="AV197" s="1"/>
      <c r="AW197" s="60"/>
      <c r="AX197" s="46"/>
      <c r="AY197" s="1"/>
      <c r="AZ197" s="60"/>
      <c r="BA197" s="46"/>
      <c r="BB197" s="1"/>
      <c r="BC197" s="60"/>
      <c r="BD197" s="46" t="s">
        <v>1763</v>
      </c>
      <c r="BE197" s="1"/>
      <c r="BF197" s="60"/>
      <c r="BG197" s="47">
        <v>0.05</v>
      </c>
      <c r="BH197" s="43">
        <v>7.6999999999999999E-2</v>
      </c>
      <c r="BI197" s="69">
        <v>5.3368992900361803E-2</v>
      </c>
    </row>
    <row r="198" spans="1:61">
      <c r="A198" t="s">
        <v>460</v>
      </c>
      <c r="B198" s="134" t="s">
        <v>1765</v>
      </c>
      <c r="C198" s="2" t="s">
        <v>460</v>
      </c>
      <c r="D198" s="2" t="s">
        <v>189</v>
      </c>
      <c r="E198" s="46"/>
      <c r="F198" s="1"/>
      <c r="G198" s="60"/>
      <c r="H198" s="46">
        <v>1726.66</v>
      </c>
      <c r="I198" s="1">
        <v>1325.2606000000001</v>
      </c>
      <c r="J198" s="60">
        <v>1188</v>
      </c>
      <c r="K198" s="46"/>
      <c r="L198" s="1"/>
      <c r="M198" s="60"/>
      <c r="N198" s="46"/>
      <c r="O198" s="1"/>
      <c r="P198" s="60"/>
      <c r="Q198" s="46">
        <v>0.42</v>
      </c>
      <c r="R198" s="1"/>
      <c r="S198" s="60"/>
      <c r="T198" s="46"/>
      <c r="U198" s="1"/>
      <c r="V198" s="60"/>
      <c r="W198" s="46"/>
      <c r="X198" s="1"/>
      <c r="Y198" s="1"/>
      <c r="Z198" s="46"/>
      <c r="AA198" s="1"/>
      <c r="AB198" s="60"/>
      <c r="AC198" s="46"/>
      <c r="AD198" s="1"/>
      <c r="AE198" s="60"/>
      <c r="AF198" s="46">
        <v>1.23</v>
      </c>
      <c r="AG198" s="1"/>
      <c r="AH198" s="60"/>
      <c r="AI198" s="46"/>
      <c r="AJ198" s="1">
        <v>0.19819999999999999</v>
      </c>
      <c r="AK198" s="60">
        <v>5.7255352971423548E-2</v>
      </c>
      <c r="AL198" s="46"/>
      <c r="AM198" s="1"/>
      <c r="AN198" s="60"/>
      <c r="AO198" s="46">
        <v>279.41000000000003</v>
      </c>
      <c r="AP198" s="1">
        <v>240.11789999999999</v>
      </c>
      <c r="AQ198" s="60">
        <v>224</v>
      </c>
      <c r="AR198" s="46"/>
      <c r="AS198" s="1"/>
      <c r="AT198" s="60"/>
      <c r="AU198" s="46"/>
      <c r="AV198" s="1"/>
      <c r="AW198" s="60"/>
      <c r="AX198" s="46">
        <v>1.02</v>
      </c>
      <c r="AY198" s="1">
        <v>0.33499999999999996</v>
      </c>
      <c r="AZ198" s="60">
        <v>0.33695562957329089</v>
      </c>
      <c r="BA198" s="46">
        <v>0.25</v>
      </c>
      <c r="BB198" s="1"/>
      <c r="BC198" s="60"/>
      <c r="BD198" s="46" t="s">
        <v>1763</v>
      </c>
      <c r="BE198" s="1"/>
      <c r="BF198" s="60"/>
      <c r="BG198" s="47">
        <v>2008.99</v>
      </c>
      <c r="BH198" s="43">
        <v>1565.9116999999999</v>
      </c>
      <c r="BI198" s="69">
        <v>1412.39421098254</v>
      </c>
    </row>
    <row r="199" spans="1:61">
      <c r="A199" t="s">
        <v>460</v>
      </c>
      <c r="B199" s="134" t="s">
        <v>1764</v>
      </c>
      <c r="C199" s="2" t="s">
        <v>460</v>
      </c>
      <c r="D199" s="2" t="s">
        <v>591</v>
      </c>
      <c r="E199" s="46"/>
      <c r="F199" s="1"/>
      <c r="G199" s="60"/>
      <c r="H199" s="46"/>
      <c r="I199" s="1"/>
      <c r="J199" s="60"/>
      <c r="K199" s="46"/>
      <c r="L199" s="1"/>
      <c r="M199" s="60"/>
      <c r="N199" s="46"/>
      <c r="O199" s="1"/>
      <c r="P199" s="60"/>
      <c r="Q199" s="46"/>
      <c r="R199" s="1"/>
      <c r="S199" s="60"/>
      <c r="T199" s="46"/>
      <c r="U199" s="1"/>
      <c r="V199" s="60"/>
      <c r="W199" s="46"/>
      <c r="X199" s="1"/>
      <c r="Y199" s="1"/>
      <c r="Z199" s="46"/>
      <c r="AA199" s="1"/>
      <c r="AB199" s="60"/>
      <c r="AC199" s="46"/>
      <c r="AD199" s="1"/>
      <c r="AE199" s="60"/>
      <c r="AF199" s="46">
        <v>0.13</v>
      </c>
      <c r="AG199" s="1">
        <v>0.55789999999999995</v>
      </c>
      <c r="AH199" s="60">
        <v>0.54016638313247267</v>
      </c>
      <c r="AI199" s="46"/>
      <c r="AJ199" s="1"/>
      <c r="AK199" s="60"/>
      <c r="AL199" s="46"/>
      <c r="AM199" s="1"/>
      <c r="AN199" s="60"/>
      <c r="AO199" s="46"/>
      <c r="AP199" s="1"/>
      <c r="AQ199" s="60"/>
      <c r="AR199" s="46"/>
      <c r="AS199" s="1"/>
      <c r="AT199" s="60"/>
      <c r="AU199" s="46"/>
      <c r="AV199" s="1"/>
      <c r="AW199" s="60"/>
      <c r="AX199" s="46"/>
      <c r="AY199" s="1"/>
      <c r="AZ199" s="60"/>
      <c r="BA199" s="46">
        <v>17.98</v>
      </c>
      <c r="BB199" s="1">
        <v>16.0762</v>
      </c>
      <c r="BC199" s="60">
        <v>15.677914504659823</v>
      </c>
      <c r="BD199" s="46">
        <v>0.9</v>
      </c>
      <c r="BE199" s="1">
        <v>0.67999999999999994</v>
      </c>
      <c r="BF199" s="60">
        <v>0.64349791965025416</v>
      </c>
      <c r="BG199" s="47">
        <v>19.010000000000002</v>
      </c>
      <c r="BH199" s="43">
        <v>17.3141</v>
      </c>
      <c r="BI199" s="69">
        <v>16.861578807442601</v>
      </c>
    </row>
    <row r="200" spans="1:61">
      <c r="A200" t="s">
        <v>746</v>
      </c>
      <c r="B200" s="134" t="s">
        <v>1765</v>
      </c>
      <c r="C200" s="2" t="s">
        <v>460</v>
      </c>
      <c r="D200" s="2" t="s">
        <v>84</v>
      </c>
      <c r="E200" s="46">
        <v>92.86</v>
      </c>
      <c r="F200" s="1">
        <v>97.777500000000003</v>
      </c>
      <c r="G200" s="60">
        <v>103</v>
      </c>
      <c r="H200" s="46"/>
      <c r="I200" s="1"/>
      <c r="J200" s="60"/>
      <c r="K200" s="46"/>
      <c r="L200" s="1"/>
      <c r="M200" s="60"/>
      <c r="N200" s="46"/>
      <c r="O200" s="1"/>
      <c r="P200" s="60"/>
      <c r="Q200" s="46">
        <v>0.12</v>
      </c>
      <c r="R200" s="1"/>
      <c r="S200" s="60"/>
      <c r="T200" s="46"/>
      <c r="U200" s="1"/>
      <c r="V200" s="60"/>
      <c r="W200" s="46">
        <v>198.59</v>
      </c>
      <c r="X200" s="1">
        <v>241.47300000000001</v>
      </c>
      <c r="Y200" s="1">
        <v>250</v>
      </c>
      <c r="Z200" s="46">
        <v>0.04</v>
      </c>
      <c r="AA200" s="1"/>
      <c r="AB200" s="60"/>
      <c r="AC200" s="46"/>
      <c r="AD200" s="1"/>
      <c r="AE200" s="60"/>
      <c r="AF200" s="46">
        <v>5198.5700000000006</v>
      </c>
      <c r="AG200" s="1">
        <v>5750.4197000000004</v>
      </c>
      <c r="AH200" s="60">
        <v>5293</v>
      </c>
      <c r="AI200" s="46"/>
      <c r="AJ200" s="1"/>
      <c r="AK200" s="60"/>
      <c r="AL200" s="46"/>
      <c r="AM200" s="1"/>
      <c r="AN200" s="60"/>
      <c r="AO200" s="46">
        <v>0.69</v>
      </c>
      <c r="AP200" s="1">
        <v>0.75209999999999999</v>
      </c>
      <c r="AQ200" s="60">
        <v>9.0213355736258431E-3</v>
      </c>
      <c r="AR200" s="46"/>
      <c r="AS200" s="1">
        <v>0.05</v>
      </c>
      <c r="AT200" s="60">
        <v>6</v>
      </c>
      <c r="AU200" s="46"/>
      <c r="AV200" s="1"/>
      <c r="AW200" s="60"/>
      <c r="AX200" s="46"/>
      <c r="AY200" s="1"/>
      <c r="AZ200" s="60"/>
      <c r="BA200" s="46">
        <v>497.28</v>
      </c>
      <c r="BB200" s="1">
        <v>392.22520000000003</v>
      </c>
      <c r="BC200" s="60">
        <v>435</v>
      </c>
      <c r="BD200" s="46">
        <v>946.57</v>
      </c>
      <c r="BE200" s="1">
        <v>1188.6694</v>
      </c>
      <c r="BF200" s="60">
        <v>1246</v>
      </c>
      <c r="BG200" s="47">
        <v>6934.72</v>
      </c>
      <c r="BH200" s="43">
        <v>7671.3669000000009</v>
      </c>
      <c r="BI200" s="69">
        <v>7333.0090213355697</v>
      </c>
    </row>
    <row r="201" spans="1:61">
      <c r="A201" t="s">
        <v>746</v>
      </c>
      <c r="B201" s="134" t="s">
        <v>1765</v>
      </c>
      <c r="C201" s="2" t="s">
        <v>460</v>
      </c>
      <c r="D201" s="2" t="s">
        <v>190</v>
      </c>
      <c r="E201" s="46">
        <v>115.25</v>
      </c>
      <c r="F201" s="1">
        <v>118.5926</v>
      </c>
      <c r="G201" s="60">
        <v>123.17486213204087</v>
      </c>
      <c r="H201" s="46"/>
      <c r="I201" s="1"/>
      <c r="J201" s="60"/>
      <c r="K201" s="46"/>
      <c r="L201" s="1"/>
      <c r="M201" s="60"/>
      <c r="N201" s="46"/>
      <c r="O201" s="1"/>
      <c r="P201" s="60"/>
      <c r="Q201" s="46"/>
      <c r="R201" s="1"/>
      <c r="S201" s="60"/>
      <c r="T201" s="46"/>
      <c r="U201" s="1"/>
      <c r="V201" s="60"/>
      <c r="W201" s="46">
        <v>3.08</v>
      </c>
      <c r="X201" s="1"/>
      <c r="Y201" s="1"/>
      <c r="Z201" s="46"/>
      <c r="AA201" s="1">
        <v>0.01</v>
      </c>
      <c r="AB201" s="60">
        <v>7.3063279829509919E-3</v>
      </c>
      <c r="AC201" s="46"/>
      <c r="AD201" s="1"/>
      <c r="AE201" s="60"/>
      <c r="AF201" s="46">
        <v>32.58</v>
      </c>
      <c r="AG201" s="1">
        <v>34.173999999999999</v>
      </c>
      <c r="AH201" s="60">
        <v>33.08773252763779</v>
      </c>
      <c r="AI201" s="46"/>
      <c r="AJ201" s="1"/>
      <c r="AK201" s="60"/>
      <c r="AL201" s="46"/>
      <c r="AM201" s="1"/>
      <c r="AN201" s="60"/>
      <c r="AO201" s="46"/>
      <c r="AP201" s="1"/>
      <c r="AQ201" s="60"/>
      <c r="AR201" s="46"/>
      <c r="AS201" s="1"/>
      <c r="AT201" s="60"/>
      <c r="AU201" s="46"/>
      <c r="AV201" s="1"/>
      <c r="AW201" s="60"/>
      <c r="AX201" s="46">
        <v>0.06</v>
      </c>
      <c r="AY201" s="1"/>
      <c r="AZ201" s="60"/>
      <c r="BA201" s="46">
        <v>70.83</v>
      </c>
      <c r="BB201" s="1">
        <v>259.36919999999998</v>
      </c>
      <c r="BC201" s="60">
        <v>252.94336614013352</v>
      </c>
      <c r="BD201" s="46">
        <v>14.07</v>
      </c>
      <c r="BE201" s="1">
        <v>15.876999999999999</v>
      </c>
      <c r="BF201" s="60">
        <v>9.7289449236576164</v>
      </c>
      <c r="BG201" s="47">
        <v>235.87</v>
      </c>
      <c r="BH201" s="43">
        <v>428.02280000000002</v>
      </c>
      <c r="BI201" s="69">
        <v>418.942212051453</v>
      </c>
    </row>
    <row r="202" spans="1:61">
      <c r="A202" t="s">
        <v>460</v>
      </c>
      <c r="B202" s="134" t="s">
        <v>1765</v>
      </c>
      <c r="C202" s="2" t="s">
        <v>460</v>
      </c>
      <c r="D202" s="2" t="s">
        <v>235</v>
      </c>
      <c r="E202" s="46">
        <v>157.32</v>
      </c>
      <c r="F202" s="1">
        <v>165.57350000000002</v>
      </c>
      <c r="G202" s="60">
        <v>171.97104233501477</v>
      </c>
      <c r="H202" s="46"/>
      <c r="I202" s="1"/>
      <c r="J202" s="60"/>
      <c r="K202" s="46"/>
      <c r="L202" s="1"/>
      <c r="M202" s="60"/>
      <c r="N202" s="46"/>
      <c r="O202" s="1"/>
      <c r="P202" s="60"/>
      <c r="Q202" s="46"/>
      <c r="R202" s="1"/>
      <c r="S202" s="60"/>
      <c r="T202" s="46"/>
      <c r="U202" s="1"/>
      <c r="V202" s="60"/>
      <c r="W202" s="46"/>
      <c r="X202" s="1"/>
      <c r="Y202" s="1"/>
      <c r="Z202" s="46"/>
      <c r="AA202" s="1"/>
      <c r="AB202" s="60"/>
      <c r="AC202" s="46"/>
      <c r="AD202" s="1"/>
      <c r="AE202" s="60"/>
      <c r="AF202" s="46">
        <v>3.0700000000000003</v>
      </c>
      <c r="AG202" s="1"/>
      <c r="AH202" s="60"/>
      <c r="AI202" s="46"/>
      <c r="AJ202" s="1"/>
      <c r="AK202" s="60"/>
      <c r="AL202" s="46">
        <v>0.03</v>
      </c>
      <c r="AM202" s="1"/>
      <c r="AN202" s="60"/>
      <c r="AO202" s="46"/>
      <c r="AP202" s="1"/>
      <c r="AQ202" s="60"/>
      <c r="AR202" s="46"/>
      <c r="AS202" s="1"/>
      <c r="AT202" s="60"/>
      <c r="AU202" s="46"/>
      <c r="AV202" s="1"/>
      <c r="AW202" s="60"/>
      <c r="AX202" s="46"/>
      <c r="AY202" s="1"/>
      <c r="AZ202" s="60"/>
      <c r="BA202" s="46">
        <v>1.94</v>
      </c>
      <c r="BB202" s="1"/>
      <c r="BC202" s="60"/>
      <c r="BD202" s="46" t="s">
        <v>1763</v>
      </c>
      <c r="BE202" s="1">
        <v>0.25</v>
      </c>
      <c r="BF202" s="60">
        <v>0.1531924312473644</v>
      </c>
      <c r="BG202" s="47">
        <v>162.36000000000001</v>
      </c>
      <c r="BH202" s="43">
        <v>165.82350000000002</v>
      </c>
      <c r="BI202" s="69">
        <v>172.12423476626199</v>
      </c>
    </row>
    <row r="203" spans="1:61">
      <c r="A203" t="s">
        <v>746</v>
      </c>
      <c r="B203" s="134" t="s">
        <v>1765</v>
      </c>
      <c r="C203" s="2" t="s">
        <v>460</v>
      </c>
      <c r="D203" s="2" t="s">
        <v>7</v>
      </c>
      <c r="E203" s="46"/>
      <c r="F203" s="1"/>
      <c r="G203" s="60"/>
      <c r="H203" s="46"/>
      <c r="I203" s="1">
        <v>0.18959999999999999</v>
      </c>
      <c r="J203" s="60">
        <v>0.18434123275216724</v>
      </c>
      <c r="K203" s="46"/>
      <c r="L203" s="1"/>
      <c r="M203" s="60"/>
      <c r="N203" s="46"/>
      <c r="O203" s="1">
        <v>0.06</v>
      </c>
      <c r="P203" s="60">
        <v>6.1005253570027819E-2</v>
      </c>
      <c r="Q203" s="46"/>
      <c r="R203" s="1"/>
      <c r="S203" s="60"/>
      <c r="T203" s="46"/>
      <c r="U203" s="1"/>
      <c r="V203" s="60"/>
      <c r="W203" s="46">
        <v>8.9499999999999993</v>
      </c>
      <c r="X203" s="1">
        <v>32.930199999999999</v>
      </c>
      <c r="Y203" s="1">
        <v>65</v>
      </c>
      <c r="Z203" s="46"/>
      <c r="AA203" s="1"/>
      <c r="AB203" s="60"/>
      <c r="AC203" s="46"/>
      <c r="AD203" s="1"/>
      <c r="AE203" s="60"/>
      <c r="AF203" s="46">
        <v>3005.5099999999998</v>
      </c>
      <c r="AG203" s="1">
        <v>2544.2316000000001</v>
      </c>
      <c r="AH203" s="60">
        <v>2391</v>
      </c>
      <c r="AI203" s="46"/>
      <c r="AJ203" s="1"/>
      <c r="AK203" s="60"/>
      <c r="AL203" s="46"/>
      <c r="AM203" s="1"/>
      <c r="AN203" s="60"/>
      <c r="AO203" s="46"/>
      <c r="AP203" s="1">
        <v>0.38200000000000006</v>
      </c>
      <c r="AQ203" s="60">
        <v>4.5820372146324582E-3</v>
      </c>
      <c r="AR203" s="46"/>
      <c r="AS203" s="1"/>
      <c r="AT203" s="60"/>
      <c r="AU203" s="46"/>
      <c r="AV203" s="1"/>
      <c r="AW203" s="60"/>
      <c r="AX203" s="46"/>
      <c r="AY203" s="1"/>
      <c r="AZ203" s="60"/>
      <c r="BA203" s="46">
        <v>12.62</v>
      </c>
      <c r="BB203" s="1">
        <v>24.639699999999998</v>
      </c>
      <c r="BC203" s="60">
        <v>5</v>
      </c>
      <c r="BD203" s="46">
        <v>7.0000000000000007E-2</v>
      </c>
      <c r="BE203" s="1">
        <v>0.46279999999999999</v>
      </c>
      <c r="BF203" s="60">
        <v>0.28358982872512095</v>
      </c>
      <c r="BG203" s="47">
        <v>3027.15</v>
      </c>
      <c r="BH203" s="43">
        <v>2602.8959</v>
      </c>
      <c r="BI203" s="69">
        <v>2461.5335183522602</v>
      </c>
    </row>
    <row r="204" spans="1:61">
      <c r="A204" t="s">
        <v>2739</v>
      </c>
      <c r="B204" s="134" t="s">
        <v>1764</v>
      </c>
      <c r="C204" s="2" t="s">
        <v>460</v>
      </c>
      <c r="D204" s="2" t="s">
        <v>86</v>
      </c>
      <c r="E204" s="46"/>
      <c r="F204" s="1"/>
      <c r="G204" s="60"/>
      <c r="H204" s="46">
        <v>6.43</v>
      </c>
      <c r="I204" s="1">
        <v>42.6267</v>
      </c>
      <c r="J204" s="60">
        <v>41.444400981839699</v>
      </c>
      <c r="K204" s="46"/>
      <c r="L204" s="1"/>
      <c r="M204" s="60"/>
      <c r="N204" s="46"/>
      <c r="O204" s="1"/>
      <c r="P204" s="60"/>
      <c r="Q204" s="46"/>
      <c r="R204" s="1"/>
      <c r="S204" s="60"/>
      <c r="T204" s="46"/>
      <c r="U204" s="1"/>
      <c r="V204" s="60"/>
      <c r="W204" s="46">
        <v>0.82</v>
      </c>
      <c r="X204" s="1">
        <v>1.105</v>
      </c>
      <c r="Y204" s="1">
        <v>1.1272527311196354</v>
      </c>
      <c r="Z204" s="46"/>
      <c r="AA204" s="1"/>
      <c r="AB204" s="60"/>
      <c r="AC204" s="46"/>
      <c r="AD204" s="1"/>
      <c r="AE204" s="60"/>
      <c r="AF204" s="46">
        <v>309.87</v>
      </c>
      <c r="AG204" s="1">
        <v>318.85820000000001</v>
      </c>
      <c r="AH204" s="60">
        <v>229</v>
      </c>
      <c r="AI204" s="46"/>
      <c r="AJ204" s="1"/>
      <c r="AK204" s="60"/>
      <c r="AL204" s="46"/>
      <c r="AM204" s="1"/>
      <c r="AN204" s="60"/>
      <c r="AO204" s="46">
        <v>9.84</v>
      </c>
      <c r="AP204" s="1">
        <v>232.08659999999998</v>
      </c>
      <c r="AQ204" s="60">
        <v>75</v>
      </c>
      <c r="AR204" s="46"/>
      <c r="AS204" s="1"/>
      <c r="AT204" s="60"/>
      <c r="AU204" s="46"/>
      <c r="AV204" s="1"/>
      <c r="AW204" s="60"/>
      <c r="AX204" s="46"/>
      <c r="AY204" s="1"/>
      <c r="AZ204" s="60"/>
      <c r="BA204" s="46">
        <v>356.31</v>
      </c>
      <c r="BB204" s="1">
        <v>2793.8980999999999</v>
      </c>
      <c r="BC204" s="60">
        <v>1949</v>
      </c>
      <c r="BD204" s="46">
        <v>68.55</v>
      </c>
      <c r="BE204" s="1">
        <v>52.476299999999995</v>
      </c>
      <c r="BF204" s="60">
        <v>29</v>
      </c>
      <c r="BG204" s="47">
        <v>751.82</v>
      </c>
      <c r="BH204" s="43">
        <v>3441.0508999999997</v>
      </c>
      <c r="BI204" s="69">
        <v>2324.5716537129601</v>
      </c>
    </row>
    <row r="205" spans="1:61">
      <c r="A205" t="s">
        <v>686</v>
      </c>
      <c r="B205" s="134" t="s">
        <v>1765</v>
      </c>
      <c r="C205" s="2" t="s">
        <v>460</v>
      </c>
      <c r="D205" s="2" t="s">
        <v>192</v>
      </c>
      <c r="E205" s="46">
        <v>0.36</v>
      </c>
      <c r="F205" s="1">
        <v>0.63660000000000005</v>
      </c>
      <c r="G205" s="60">
        <v>0.66119738696391872</v>
      </c>
      <c r="H205" s="46"/>
      <c r="I205" s="1"/>
      <c r="J205" s="60"/>
      <c r="K205" s="46"/>
      <c r="L205" s="1"/>
      <c r="M205" s="60"/>
      <c r="N205" s="46"/>
      <c r="O205" s="1"/>
      <c r="P205" s="60"/>
      <c r="Q205" s="46"/>
      <c r="R205" s="1"/>
      <c r="S205" s="60"/>
      <c r="T205" s="46"/>
      <c r="U205" s="1"/>
      <c r="V205" s="60"/>
      <c r="W205" s="46"/>
      <c r="X205" s="1"/>
      <c r="Y205" s="1"/>
      <c r="Z205" s="46"/>
      <c r="AA205" s="1"/>
      <c r="AB205" s="60"/>
      <c r="AC205" s="46"/>
      <c r="AD205" s="1"/>
      <c r="AE205" s="60"/>
      <c r="AF205" s="46"/>
      <c r="AG205" s="1"/>
      <c r="AH205" s="60"/>
      <c r="AI205" s="46"/>
      <c r="AJ205" s="1"/>
      <c r="AK205" s="60"/>
      <c r="AL205" s="46">
        <v>4.3899999999999997</v>
      </c>
      <c r="AM205" s="1">
        <v>4.3295000000000003</v>
      </c>
      <c r="AN205" s="60">
        <v>1.7312215982283321</v>
      </c>
      <c r="AO205" s="46"/>
      <c r="AP205" s="1"/>
      <c r="AQ205" s="60"/>
      <c r="AR205" s="46"/>
      <c r="AS205" s="1"/>
      <c r="AT205" s="60"/>
      <c r="AU205" s="46"/>
      <c r="AV205" s="1"/>
      <c r="AW205" s="60"/>
      <c r="AX205" s="46"/>
      <c r="AY205" s="1"/>
      <c r="AZ205" s="60"/>
      <c r="BA205" s="46"/>
      <c r="BB205" s="1"/>
      <c r="BC205" s="60"/>
      <c r="BD205" s="46">
        <v>0.06</v>
      </c>
      <c r="BE205" s="1"/>
      <c r="BF205" s="60"/>
      <c r="BG205" s="47">
        <v>4.8099999999999996</v>
      </c>
      <c r="BH205" s="43">
        <v>4.9661000000000008</v>
      </c>
      <c r="BI205" s="69">
        <v>2.3924189851922502</v>
      </c>
    </row>
    <row r="206" spans="1:61">
      <c r="A206" t="s">
        <v>882</v>
      </c>
      <c r="B206" s="134" t="s">
        <v>1764</v>
      </c>
      <c r="C206" s="2" t="s">
        <v>460</v>
      </c>
      <c r="D206" s="2" t="s">
        <v>87</v>
      </c>
      <c r="E206" s="46"/>
      <c r="F206" s="1"/>
      <c r="G206" s="60"/>
      <c r="H206" s="46"/>
      <c r="I206" s="1"/>
      <c r="J206" s="60"/>
      <c r="K206" s="46"/>
      <c r="L206" s="1"/>
      <c r="M206" s="60"/>
      <c r="N206" s="46"/>
      <c r="O206" s="1"/>
      <c r="P206" s="60"/>
      <c r="Q206" s="46"/>
      <c r="R206" s="1"/>
      <c r="S206" s="60"/>
      <c r="T206" s="46"/>
      <c r="U206" s="1"/>
      <c r="V206" s="60"/>
      <c r="W206" s="46"/>
      <c r="X206" s="1"/>
      <c r="Y206" s="1"/>
      <c r="Z206" s="46"/>
      <c r="AA206" s="1"/>
      <c r="AB206" s="60"/>
      <c r="AC206" s="46"/>
      <c r="AD206" s="1"/>
      <c r="AE206" s="60"/>
      <c r="AF206" s="46"/>
      <c r="AG206" s="1">
        <v>0.73250000000000004</v>
      </c>
      <c r="AH206" s="60">
        <v>0.70921648260357828</v>
      </c>
      <c r="AI206" s="46"/>
      <c r="AJ206" s="1"/>
      <c r="AK206" s="60"/>
      <c r="AL206" s="46"/>
      <c r="AM206" s="1"/>
      <c r="AN206" s="60"/>
      <c r="AO206" s="46"/>
      <c r="AP206" s="1"/>
      <c r="AQ206" s="60"/>
      <c r="AR206" s="46"/>
      <c r="AS206" s="1"/>
      <c r="AT206" s="60"/>
      <c r="AU206" s="46"/>
      <c r="AV206" s="1"/>
      <c r="AW206" s="60"/>
      <c r="AX206" s="46"/>
      <c r="AY206" s="1"/>
      <c r="AZ206" s="60"/>
      <c r="BA206" s="46"/>
      <c r="BB206" s="1"/>
      <c r="BC206" s="60"/>
      <c r="BD206" s="46" t="s">
        <v>1763</v>
      </c>
      <c r="BE206" s="1"/>
      <c r="BF206" s="60"/>
      <c r="BG206" s="47"/>
      <c r="BH206" s="43">
        <v>0.73250000000000004</v>
      </c>
      <c r="BI206" s="69">
        <v>0.70921648260357795</v>
      </c>
    </row>
    <row r="207" spans="1:61">
      <c r="A207" t="s">
        <v>460</v>
      </c>
      <c r="B207" s="134" t="s">
        <v>1764</v>
      </c>
      <c r="C207" s="2" t="s">
        <v>460</v>
      </c>
      <c r="D207" s="2" t="s">
        <v>592</v>
      </c>
      <c r="E207" s="46"/>
      <c r="F207" s="1"/>
      <c r="G207" s="60"/>
      <c r="H207" s="46"/>
      <c r="I207" s="1"/>
      <c r="J207" s="60"/>
      <c r="K207" s="46">
        <v>0.14000000000000001</v>
      </c>
      <c r="L207" s="1">
        <v>0.17469999999999999</v>
      </c>
      <c r="M207" s="60">
        <v>5.9761523646575117E-2</v>
      </c>
      <c r="N207" s="46"/>
      <c r="O207" s="1"/>
      <c r="P207" s="60"/>
      <c r="Q207" s="46"/>
      <c r="R207" s="1"/>
      <c r="S207" s="60"/>
      <c r="T207" s="46"/>
      <c r="U207" s="1"/>
      <c r="V207" s="60"/>
      <c r="W207" s="46"/>
      <c r="X207" s="1"/>
      <c r="Y207" s="1"/>
      <c r="Z207" s="46"/>
      <c r="AA207" s="1"/>
      <c r="AB207" s="60"/>
      <c r="AC207" s="46"/>
      <c r="AD207" s="1"/>
      <c r="AE207" s="60"/>
      <c r="AF207" s="46"/>
      <c r="AG207" s="1"/>
      <c r="AH207" s="60"/>
      <c r="AI207" s="46"/>
      <c r="AJ207" s="1"/>
      <c r="AK207" s="60"/>
      <c r="AL207" s="46"/>
      <c r="AM207" s="1"/>
      <c r="AN207" s="60"/>
      <c r="AO207" s="46"/>
      <c r="AP207" s="1"/>
      <c r="AQ207" s="60"/>
      <c r="AR207" s="46"/>
      <c r="AS207" s="1"/>
      <c r="AT207" s="60"/>
      <c r="AU207" s="46"/>
      <c r="AV207" s="1"/>
      <c r="AW207" s="60"/>
      <c r="AX207" s="46"/>
      <c r="AY207" s="1"/>
      <c r="AZ207" s="60"/>
      <c r="BA207" s="46"/>
      <c r="BB207" s="1"/>
      <c r="BC207" s="60"/>
      <c r="BD207" s="46" t="s">
        <v>1763</v>
      </c>
      <c r="BE207" s="1"/>
      <c r="BF207" s="60"/>
      <c r="BG207" s="47">
        <v>0.14000000000000001</v>
      </c>
      <c r="BH207" s="43">
        <v>0.17469999999999999</v>
      </c>
      <c r="BI207" s="69">
        <v>5.9761523646575103E-2</v>
      </c>
    </row>
    <row r="208" spans="1:61">
      <c r="A208" t="s">
        <v>2335</v>
      </c>
      <c r="B208" s="134" t="s">
        <v>1764</v>
      </c>
      <c r="C208" s="2" t="s">
        <v>460</v>
      </c>
      <c r="D208" s="2" t="s">
        <v>195</v>
      </c>
      <c r="E208" s="46"/>
      <c r="F208" s="1"/>
      <c r="G208" s="60"/>
      <c r="H208" s="46"/>
      <c r="I208" s="1"/>
      <c r="J208" s="60"/>
      <c r="K208" s="46"/>
      <c r="L208" s="1"/>
      <c r="M208" s="60"/>
      <c r="N208" s="46"/>
      <c r="O208" s="1"/>
      <c r="P208" s="60"/>
      <c r="Q208" s="46"/>
      <c r="R208" s="1"/>
      <c r="S208" s="60"/>
      <c r="T208" s="46">
        <v>0.25</v>
      </c>
      <c r="U208" s="1"/>
      <c r="V208" s="60"/>
      <c r="W208" s="46"/>
      <c r="X208" s="1"/>
      <c r="Y208" s="1"/>
      <c r="Z208" s="46"/>
      <c r="AA208" s="1"/>
      <c r="AB208" s="60"/>
      <c r="AC208" s="46"/>
      <c r="AD208" s="1"/>
      <c r="AE208" s="60"/>
      <c r="AF208" s="46"/>
      <c r="AG208" s="1"/>
      <c r="AH208" s="60"/>
      <c r="AI208" s="46"/>
      <c r="AJ208" s="1"/>
      <c r="AK208" s="60"/>
      <c r="AL208" s="46"/>
      <c r="AM208" s="1"/>
      <c r="AN208" s="60"/>
      <c r="AO208" s="46"/>
      <c r="AP208" s="1"/>
      <c r="AQ208" s="60"/>
      <c r="AR208" s="46"/>
      <c r="AS208" s="1"/>
      <c r="AT208" s="60"/>
      <c r="AU208" s="46"/>
      <c r="AV208" s="1"/>
      <c r="AW208" s="60"/>
      <c r="AX208" s="46"/>
      <c r="AY208" s="1"/>
      <c r="AZ208" s="60"/>
      <c r="BA208" s="46"/>
      <c r="BB208" s="1"/>
      <c r="BC208" s="60"/>
      <c r="BD208" s="46" t="s">
        <v>1763</v>
      </c>
      <c r="BE208" s="1"/>
      <c r="BF208" s="60"/>
      <c r="BG208" s="47">
        <v>0.25</v>
      </c>
      <c r="BH208" s="43"/>
      <c r="BI208" s="69"/>
    </row>
    <row r="209" spans="1:61">
      <c r="A209" t="s">
        <v>460</v>
      </c>
      <c r="B209" s="134" t="s">
        <v>1765</v>
      </c>
      <c r="C209" s="2" t="s">
        <v>460</v>
      </c>
      <c r="D209" s="2" t="s">
        <v>593</v>
      </c>
      <c r="E209" s="46"/>
      <c r="F209" s="1"/>
      <c r="G209" s="60"/>
      <c r="H209" s="46"/>
      <c r="I209" s="1"/>
      <c r="J209" s="60"/>
      <c r="K209" s="46"/>
      <c r="L209" s="1"/>
      <c r="M209" s="60"/>
      <c r="N209" s="46"/>
      <c r="O209" s="1"/>
      <c r="P209" s="60"/>
      <c r="Q209" s="46"/>
      <c r="R209" s="1"/>
      <c r="S209" s="60"/>
      <c r="T209" s="46"/>
      <c r="U209" s="1"/>
      <c r="V209" s="60"/>
      <c r="W209" s="46"/>
      <c r="X209" s="1"/>
      <c r="Y209" s="1"/>
      <c r="Z209" s="46"/>
      <c r="AA209" s="1"/>
      <c r="AB209" s="60"/>
      <c r="AC209" s="46"/>
      <c r="AD209" s="1"/>
      <c r="AE209" s="60"/>
      <c r="AF209" s="46">
        <v>0.5</v>
      </c>
      <c r="AG209" s="1"/>
      <c r="AH209" s="60"/>
      <c r="AI209" s="46"/>
      <c r="AJ209" s="1"/>
      <c r="AK209" s="60"/>
      <c r="AL209" s="46"/>
      <c r="AM209" s="1"/>
      <c r="AN209" s="60"/>
      <c r="AO209" s="46"/>
      <c r="AP209" s="1"/>
      <c r="AQ209" s="60"/>
      <c r="AR209" s="46"/>
      <c r="AS209" s="1"/>
      <c r="AT209" s="60"/>
      <c r="AU209" s="46"/>
      <c r="AV209" s="1"/>
      <c r="AW209" s="60"/>
      <c r="AX209" s="46"/>
      <c r="AY209" s="1"/>
      <c r="AZ209" s="60"/>
      <c r="BA209" s="46"/>
      <c r="BB209" s="1"/>
      <c r="BC209" s="60"/>
      <c r="BD209" s="46" t="s">
        <v>1763</v>
      </c>
      <c r="BE209" s="1"/>
      <c r="BF209" s="60"/>
      <c r="BG209" s="47">
        <v>0.5</v>
      </c>
      <c r="BH209" s="43"/>
      <c r="BI209" s="69"/>
    </row>
    <row r="210" spans="1:61">
      <c r="A210" t="s">
        <v>460</v>
      </c>
      <c r="B210" s="134" t="s">
        <v>1764</v>
      </c>
      <c r="C210" s="2" t="s">
        <v>460</v>
      </c>
      <c r="D210" s="2" t="s">
        <v>278</v>
      </c>
      <c r="E210" s="46"/>
      <c r="F210" s="1"/>
      <c r="G210" s="60"/>
      <c r="H210" s="46">
        <v>0.62</v>
      </c>
      <c r="I210" s="1">
        <v>0.15</v>
      </c>
      <c r="J210" s="60">
        <v>0.14583958287355001</v>
      </c>
      <c r="K210" s="46">
        <v>0.03</v>
      </c>
      <c r="L210" s="1">
        <v>3.2000000000000001E-2</v>
      </c>
      <c r="M210" s="60">
        <v>1.0946587044593038E-2</v>
      </c>
      <c r="N210" s="46"/>
      <c r="O210" s="1"/>
      <c r="P210" s="60"/>
      <c r="Q210" s="46"/>
      <c r="R210" s="1"/>
      <c r="S210" s="60"/>
      <c r="T210" s="46"/>
      <c r="U210" s="1"/>
      <c r="V210" s="60"/>
      <c r="W210" s="46"/>
      <c r="X210" s="1"/>
      <c r="Y210" s="1"/>
      <c r="Z210" s="46"/>
      <c r="AA210" s="1"/>
      <c r="AB210" s="60"/>
      <c r="AC210" s="46"/>
      <c r="AD210" s="1"/>
      <c r="AE210" s="60"/>
      <c r="AF210" s="46">
        <v>0.28000000000000003</v>
      </c>
      <c r="AG210" s="1">
        <v>0.32</v>
      </c>
      <c r="AH210" s="60">
        <v>0.30982836100088057</v>
      </c>
      <c r="AI210" s="46"/>
      <c r="AJ210" s="1"/>
      <c r="AK210" s="60"/>
      <c r="AL210" s="46"/>
      <c r="AM210" s="1"/>
      <c r="AN210" s="60"/>
      <c r="AO210" s="46">
        <v>1304.0600000000002</v>
      </c>
      <c r="AP210" s="1">
        <v>1154.8004000000001</v>
      </c>
      <c r="AQ210" s="60">
        <v>1074</v>
      </c>
      <c r="AR210" s="46">
        <v>14.39</v>
      </c>
      <c r="AS210" s="1">
        <v>37.948700000000002</v>
      </c>
      <c r="AT210" s="60">
        <v>35.245473945155837</v>
      </c>
      <c r="AU210" s="46"/>
      <c r="AV210" s="1"/>
      <c r="AW210" s="60"/>
      <c r="AX210" s="46">
        <v>0.04</v>
      </c>
      <c r="AY210" s="1">
        <v>7.1755000000000004</v>
      </c>
      <c r="AZ210" s="60">
        <v>1.9335178789578162</v>
      </c>
      <c r="BA210" s="46"/>
      <c r="BB210" s="1"/>
      <c r="BC210" s="60"/>
      <c r="BD210" s="46" t="s">
        <v>1763</v>
      </c>
      <c r="BE210" s="1"/>
      <c r="BF210" s="60"/>
      <c r="BG210" s="47">
        <v>1319.42</v>
      </c>
      <c r="BH210" s="43">
        <v>1200.4265999999998</v>
      </c>
      <c r="BI210" s="69">
        <v>1111.6456063550299</v>
      </c>
    </row>
    <row r="211" spans="1:61">
      <c r="A211" t="s">
        <v>460</v>
      </c>
      <c r="B211" s="134" t="s">
        <v>1764</v>
      </c>
      <c r="C211" s="2" t="s">
        <v>460</v>
      </c>
      <c r="D211" s="2" t="s">
        <v>594</v>
      </c>
      <c r="E211" s="46"/>
      <c r="F211" s="1"/>
      <c r="G211" s="60"/>
      <c r="H211" s="46"/>
      <c r="I211" s="1"/>
      <c r="J211" s="60"/>
      <c r="K211" s="46"/>
      <c r="L211" s="1"/>
      <c r="M211" s="60"/>
      <c r="N211" s="46"/>
      <c r="O211" s="1">
        <v>8.3279999999999994</v>
      </c>
      <c r="P211" s="60">
        <v>8.4675291955198606</v>
      </c>
      <c r="Q211" s="46"/>
      <c r="R211" s="1"/>
      <c r="S211" s="60"/>
      <c r="T211" s="46"/>
      <c r="U211" s="1"/>
      <c r="V211" s="60"/>
      <c r="W211" s="46"/>
      <c r="X211" s="1"/>
      <c r="Y211" s="1"/>
      <c r="Z211" s="46"/>
      <c r="AA211" s="1">
        <v>0.10150000000000001</v>
      </c>
      <c r="AB211" s="60">
        <v>2.6276777884487443E-2</v>
      </c>
      <c r="AC211" s="46"/>
      <c r="AD211" s="1"/>
      <c r="AE211" s="60"/>
      <c r="AF211" s="46"/>
      <c r="AG211" s="1"/>
      <c r="AH211" s="60"/>
      <c r="AI211" s="46"/>
      <c r="AJ211" s="1"/>
      <c r="AK211" s="60"/>
      <c r="AL211" s="46">
        <v>0.14000000000000001</v>
      </c>
      <c r="AM211" s="1">
        <v>55.7682</v>
      </c>
      <c r="AN211" s="60">
        <v>17.091200478292269</v>
      </c>
      <c r="AO211" s="46"/>
      <c r="AP211" s="1"/>
      <c r="AQ211" s="60"/>
      <c r="AR211" s="46"/>
      <c r="AS211" s="1"/>
      <c r="AT211" s="60"/>
      <c r="AU211" s="46"/>
      <c r="AV211" s="1"/>
      <c r="AW211" s="60"/>
      <c r="AX211" s="46"/>
      <c r="AY211" s="1"/>
      <c r="AZ211" s="60"/>
      <c r="BA211" s="46"/>
      <c r="BB211" s="1"/>
      <c r="BC211" s="60"/>
      <c r="BD211" s="46" t="s">
        <v>1763</v>
      </c>
      <c r="BE211" s="1"/>
      <c r="BF211" s="60"/>
      <c r="BG211" s="47">
        <v>0.14000000000000001</v>
      </c>
      <c r="BH211" s="43">
        <v>64.197699999999998</v>
      </c>
      <c r="BI211" s="69">
        <v>25.5850064516966</v>
      </c>
    </row>
    <row r="212" spans="1:61">
      <c r="A212" t="s">
        <v>460</v>
      </c>
      <c r="B212" s="134" t="s">
        <v>1765</v>
      </c>
      <c r="C212" s="2" t="s">
        <v>460</v>
      </c>
      <c r="D212" s="2" t="s">
        <v>595</v>
      </c>
      <c r="E212" s="46"/>
      <c r="F212" s="1"/>
      <c r="G212" s="60"/>
      <c r="H212" s="46"/>
      <c r="I212" s="1"/>
      <c r="J212" s="60"/>
      <c r="K212" s="46"/>
      <c r="L212" s="1"/>
      <c r="M212" s="60"/>
      <c r="N212" s="46"/>
      <c r="O212" s="1"/>
      <c r="P212" s="60"/>
      <c r="Q212" s="46"/>
      <c r="R212" s="1"/>
      <c r="S212" s="60"/>
      <c r="T212" s="46">
        <v>0.3</v>
      </c>
      <c r="U212" s="1"/>
      <c r="V212" s="60"/>
      <c r="W212" s="46"/>
      <c r="X212" s="1"/>
      <c r="Y212" s="1"/>
      <c r="Z212" s="46"/>
      <c r="AA212" s="1"/>
      <c r="AB212" s="60"/>
      <c r="AC212" s="46"/>
      <c r="AD212" s="1"/>
      <c r="AE212" s="60"/>
      <c r="AF212" s="46"/>
      <c r="AG212" s="1"/>
      <c r="AH212" s="60"/>
      <c r="AI212" s="46"/>
      <c r="AJ212" s="1"/>
      <c r="AK212" s="60"/>
      <c r="AL212" s="46"/>
      <c r="AM212" s="1"/>
      <c r="AN212" s="60"/>
      <c r="AO212" s="46"/>
      <c r="AP212" s="1"/>
      <c r="AQ212" s="60"/>
      <c r="AR212" s="46">
        <v>0.6</v>
      </c>
      <c r="AS212" s="1"/>
      <c r="AT212" s="60"/>
      <c r="AU212" s="46"/>
      <c r="AV212" s="1"/>
      <c r="AW212" s="60"/>
      <c r="AX212" s="46"/>
      <c r="AY212" s="1"/>
      <c r="AZ212" s="60"/>
      <c r="BA212" s="46"/>
      <c r="BB212" s="1"/>
      <c r="BC212" s="60"/>
      <c r="BD212" s="46" t="s">
        <v>1763</v>
      </c>
      <c r="BE212" s="1"/>
      <c r="BF212" s="60"/>
      <c r="BG212" s="47">
        <v>0.9</v>
      </c>
      <c r="BH212" s="43"/>
      <c r="BI212" s="69"/>
    </row>
    <row r="213" spans="1:61">
      <c r="A213" t="s">
        <v>460</v>
      </c>
      <c r="B213" s="134" t="s">
        <v>1764</v>
      </c>
      <c r="C213" s="2" t="s">
        <v>460</v>
      </c>
      <c r="D213" s="2" t="s">
        <v>596</v>
      </c>
      <c r="E213" s="46"/>
      <c r="F213" s="1"/>
      <c r="G213" s="60"/>
      <c r="H213" s="46">
        <v>1.08</v>
      </c>
      <c r="I213" s="1">
        <v>0.31</v>
      </c>
      <c r="J213" s="60">
        <v>0.30140180460533678</v>
      </c>
      <c r="K213" s="46"/>
      <c r="L213" s="1"/>
      <c r="M213" s="60"/>
      <c r="N213" s="46"/>
      <c r="O213" s="1"/>
      <c r="P213" s="60"/>
      <c r="Q213" s="46"/>
      <c r="R213" s="1"/>
      <c r="S213" s="60"/>
      <c r="T213" s="46"/>
      <c r="U213" s="1"/>
      <c r="V213" s="60"/>
      <c r="W213" s="46"/>
      <c r="X213" s="1"/>
      <c r="Y213" s="1"/>
      <c r="Z213" s="46"/>
      <c r="AA213" s="1"/>
      <c r="AB213" s="60"/>
      <c r="AC213" s="46"/>
      <c r="AD213" s="1"/>
      <c r="AE213" s="60"/>
      <c r="AF213" s="46"/>
      <c r="AG213" s="1"/>
      <c r="AH213" s="60"/>
      <c r="AI213" s="46"/>
      <c r="AJ213" s="1"/>
      <c r="AK213" s="60"/>
      <c r="AL213" s="46"/>
      <c r="AM213" s="1"/>
      <c r="AN213" s="60"/>
      <c r="AO213" s="46"/>
      <c r="AP213" s="1"/>
      <c r="AQ213" s="60"/>
      <c r="AR213" s="46">
        <v>0.35</v>
      </c>
      <c r="AS213" s="1"/>
      <c r="AT213" s="60"/>
      <c r="AU213" s="46"/>
      <c r="AV213" s="1"/>
      <c r="AW213" s="60"/>
      <c r="AX213" s="46"/>
      <c r="AY213" s="1"/>
      <c r="AZ213" s="60"/>
      <c r="BA213" s="46"/>
      <c r="BB213" s="1"/>
      <c r="BC213" s="60"/>
      <c r="BD213" s="46" t="s">
        <v>1763</v>
      </c>
      <c r="BE213" s="1"/>
      <c r="BF213" s="60"/>
      <c r="BG213" s="47">
        <v>1.43</v>
      </c>
      <c r="BH213" s="43">
        <v>0.31</v>
      </c>
      <c r="BI213" s="69">
        <v>0.301401804605337</v>
      </c>
    </row>
    <row r="214" spans="1:61">
      <c r="A214" t="s">
        <v>460</v>
      </c>
      <c r="B214" s="134" t="s">
        <v>1764</v>
      </c>
      <c r="C214" s="2" t="s">
        <v>460</v>
      </c>
      <c r="D214" s="2" t="s">
        <v>597</v>
      </c>
      <c r="E214" s="46"/>
      <c r="F214" s="1"/>
      <c r="G214" s="60"/>
      <c r="H214" s="46"/>
      <c r="I214" s="1"/>
      <c r="J214" s="60"/>
      <c r="K214" s="46"/>
      <c r="L214" s="1"/>
      <c r="M214" s="60"/>
      <c r="N214" s="46"/>
      <c r="O214" s="1"/>
      <c r="P214" s="60"/>
      <c r="Q214" s="46"/>
      <c r="R214" s="1"/>
      <c r="S214" s="60"/>
      <c r="T214" s="46"/>
      <c r="U214" s="1"/>
      <c r="V214" s="60"/>
      <c r="W214" s="46"/>
      <c r="X214" s="1"/>
      <c r="Y214" s="1"/>
      <c r="Z214" s="46"/>
      <c r="AA214" s="1"/>
      <c r="AB214" s="60"/>
      <c r="AC214" s="46"/>
      <c r="AD214" s="1"/>
      <c r="AE214" s="60"/>
      <c r="AF214" s="46">
        <v>10.16</v>
      </c>
      <c r="AG214" s="1">
        <v>0.6764</v>
      </c>
      <c r="AH214" s="60">
        <v>0.65489969806561132</v>
      </c>
      <c r="AI214" s="46"/>
      <c r="AJ214" s="1"/>
      <c r="AK214" s="60"/>
      <c r="AL214" s="46"/>
      <c r="AM214" s="1"/>
      <c r="AN214" s="60"/>
      <c r="AO214" s="46"/>
      <c r="AP214" s="1"/>
      <c r="AQ214" s="60"/>
      <c r="AR214" s="46"/>
      <c r="AS214" s="1"/>
      <c r="AT214" s="60"/>
      <c r="AU214" s="46"/>
      <c r="AV214" s="1"/>
      <c r="AW214" s="60"/>
      <c r="AX214" s="46"/>
      <c r="AY214" s="1"/>
      <c r="AZ214" s="60"/>
      <c r="BA214" s="46"/>
      <c r="BB214" s="1"/>
      <c r="BC214" s="60"/>
      <c r="BD214" s="46" t="s">
        <v>1763</v>
      </c>
      <c r="BE214" s="1"/>
      <c r="BF214" s="60"/>
      <c r="BG214" s="47">
        <v>10.16</v>
      </c>
      <c r="BH214" s="43">
        <v>0.6764</v>
      </c>
      <c r="BI214" s="69">
        <v>0.65489969806561099</v>
      </c>
    </row>
    <row r="215" spans="1:61">
      <c r="A215" t="s">
        <v>460</v>
      </c>
      <c r="B215" s="134" t="s">
        <v>1764</v>
      </c>
      <c r="C215" s="2" t="s">
        <v>460</v>
      </c>
      <c r="D215" s="2" t="s">
        <v>598</v>
      </c>
      <c r="E215" s="46"/>
      <c r="F215" s="1"/>
      <c r="G215" s="60"/>
      <c r="H215" s="46"/>
      <c r="I215" s="1"/>
      <c r="J215" s="60"/>
      <c r="K215" s="46"/>
      <c r="L215" s="1"/>
      <c r="M215" s="60"/>
      <c r="N215" s="46"/>
      <c r="O215" s="1"/>
      <c r="P215" s="60"/>
      <c r="Q215" s="46"/>
      <c r="R215" s="1"/>
      <c r="S215" s="60"/>
      <c r="T215" s="46"/>
      <c r="U215" s="1"/>
      <c r="V215" s="60"/>
      <c r="W215" s="46"/>
      <c r="X215" s="1"/>
      <c r="Y215" s="1"/>
      <c r="Z215" s="46"/>
      <c r="AA215" s="1"/>
      <c r="AB215" s="60"/>
      <c r="AC215" s="46"/>
      <c r="AD215" s="1"/>
      <c r="AE215" s="60"/>
      <c r="AF215" s="46"/>
      <c r="AG215" s="1">
        <v>16.182200000000002</v>
      </c>
      <c r="AH215" s="60">
        <v>15.667826573088908</v>
      </c>
      <c r="AI215" s="46"/>
      <c r="AJ215" s="1"/>
      <c r="AK215" s="60"/>
      <c r="AL215" s="46"/>
      <c r="AM215" s="1"/>
      <c r="AN215" s="60"/>
      <c r="AO215" s="46"/>
      <c r="AP215" s="1">
        <v>0.90649999999999997</v>
      </c>
      <c r="AQ215" s="60">
        <v>0.85457579796120786</v>
      </c>
      <c r="AR215" s="46"/>
      <c r="AS215" s="1"/>
      <c r="AT215" s="60"/>
      <c r="AU215" s="46"/>
      <c r="AV215" s="1"/>
      <c r="AW215" s="60"/>
      <c r="AX215" s="46"/>
      <c r="AY215" s="1"/>
      <c r="AZ215" s="60"/>
      <c r="BA215" s="46"/>
      <c r="BB215" s="1">
        <v>1.1245000000000001</v>
      </c>
      <c r="BC215" s="60">
        <v>1.0966406775537734</v>
      </c>
      <c r="BD215" s="46" t="s">
        <v>1763</v>
      </c>
      <c r="BE215" s="1">
        <v>5.5E-2</v>
      </c>
      <c r="BF215" s="60">
        <v>5.204762585406468E-2</v>
      </c>
      <c r="BG215" s="47"/>
      <c r="BH215" s="43">
        <v>18.268200000000004</v>
      </c>
      <c r="BI215" s="69">
        <v>17.671090674458</v>
      </c>
    </row>
    <row r="216" spans="1:61">
      <c r="A216" t="s">
        <v>1524</v>
      </c>
      <c r="B216" s="134" t="s">
        <v>1765</v>
      </c>
      <c r="C216" s="2" t="s">
        <v>460</v>
      </c>
      <c r="D216" s="2" t="s">
        <v>599</v>
      </c>
      <c r="E216" s="46"/>
      <c r="F216" s="1"/>
      <c r="G216" s="60"/>
      <c r="H216" s="46"/>
      <c r="I216" s="1"/>
      <c r="J216" s="60"/>
      <c r="K216" s="46"/>
      <c r="L216" s="1"/>
      <c r="M216" s="60"/>
      <c r="N216" s="46"/>
      <c r="O216" s="1"/>
      <c r="P216" s="60"/>
      <c r="Q216" s="46"/>
      <c r="R216" s="1"/>
      <c r="S216" s="60"/>
      <c r="T216" s="46"/>
      <c r="U216" s="1"/>
      <c r="V216" s="60"/>
      <c r="W216" s="46"/>
      <c r="X216" s="1"/>
      <c r="Y216" s="1"/>
      <c r="Z216" s="46"/>
      <c r="AA216" s="1"/>
      <c r="AB216" s="60"/>
      <c r="AC216" s="46"/>
      <c r="AD216" s="1"/>
      <c r="AE216" s="60"/>
      <c r="AF216" s="46"/>
      <c r="AG216" s="1">
        <v>0.16200000000000001</v>
      </c>
      <c r="AH216" s="60">
        <v>0.15685060775669582</v>
      </c>
      <c r="AI216" s="46"/>
      <c r="AJ216" s="1"/>
      <c r="AK216" s="60"/>
      <c r="AL216" s="46"/>
      <c r="AM216" s="1"/>
      <c r="AN216" s="60"/>
      <c r="AO216" s="46"/>
      <c r="AP216" s="1"/>
      <c r="AQ216" s="60"/>
      <c r="AR216" s="46"/>
      <c r="AS216" s="1"/>
      <c r="AT216" s="60"/>
      <c r="AU216" s="46"/>
      <c r="AV216" s="1"/>
      <c r="AW216" s="60"/>
      <c r="AX216" s="46"/>
      <c r="AY216" s="1"/>
      <c r="AZ216" s="60"/>
      <c r="BA216" s="46"/>
      <c r="BB216" s="1">
        <v>14.772499999999999</v>
      </c>
      <c r="BC216" s="60">
        <v>14.406513480803126</v>
      </c>
      <c r="BD216" s="46" t="s">
        <v>1763</v>
      </c>
      <c r="BE216" s="1"/>
      <c r="BF216" s="60"/>
      <c r="BG216" s="47"/>
      <c r="BH216" s="43">
        <v>14.9345</v>
      </c>
      <c r="BI216" s="69">
        <v>14.563364088559799</v>
      </c>
    </row>
    <row r="217" spans="1:61">
      <c r="A217" t="s">
        <v>460</v>
      </c>
      <c r="B217" s="134" t="s">
        <v>1765</v>
      </c>
      <c r="C217" s="2" t="s">
        <v>460</v>
      </c>
      <c r="D217" s="2" t="s">
        <v>600</v>
      </c>
      <c r="E217" s="46"/>
      <c r="F217" s="1"/>
      <c r="G217" s="60"/>
      <c r="H217" s="46"/>
      <c r="I217" s="1"/>
      <c r="J217" s="60"/>
      <c r="K217" s="46"/>
      <c r="L217" s="1"/>
      <c r="M217" s="60"/>
      <c r="N217" s="46"/>
      <c r="O217" s="1"/>
      <c r="P217" s="60"/>
      <c r="Q217" s="46"/>
      <c r="R217" s="1"/>
      <c r="S217" s="60"/>
      <c r="T217" s="46"/>
      <c r="U217" s="1"/>
      <c r="V217" s="60"/>
      <c r="W217" s="46"/>
      <c r="X217" s="1"/>
      <c r="Y217" s="1"/>
      <c r="Z217" s="46"/>
      <c r="AA217" s="1"/>
      <c r="AB217" s="60"/>
      <c r="AC217" s="46"/>
      <c r="AD217" s="1"/>
      <c r="AE217" s="60"/>
      <c r="AF217" s="46"/>
      <c r="AG217" s="1"/>
      <c r="AH217" s="60"/>
      <c r="AI217" s="46"/>
      <c r="AJ217" s="1"/>
      <c r="AK217" s="60"/>
      <c r="AL217" s="46"/>
      <c r="AM217" s="1"/>
      <c r="AN217" s="60"/>
      <c r="AO217" s="46"/>
      <c r="AP217" s="1"/>
      <c r="AQ217" s="60"/>
      <c r="AR217" s="46"/>
      <c r="AS217" s="1"/>
      <c r="AT217" s="60"/>
      <c r="AU217" s="46"/>
      <c r="AV217" s="1"/>
      <c r="AW217" s="60"/>
      <c r="AX217" s="46"/>
      <c r="AY217" s="1"/>
      <c r="AZ217" s="60"/>
      <c r="BA217" s="46"/>
      <c r="BB217" s="1">
        <v>1.8360000000000001</v>
      </c>
      <c r="BC217" s="60">
        <v>1.7905133694875301</v>
      </c>
      <c r="BD217" s="46" t="s">
        <v>1763</v>
      </c>
      <c r="BE217" s="1"/>
      <c r="BF217" s="60"/>
      <c r="BG217" s="47"/>
      <c r="BH217" s="43">
        <v>1.8360000000000001</v>
      </c>
      <c r="BI217" s="69">
        <v>1.7905133694875299</v>
      </c>
    </row>
    <row r="218" spans="1:61">
      <c r="A218" t="s">
        <v>785</v>
      </c>
      <c r="B218" s="134" t="s">
        <v>1764</v>
      </c>
      <c r="C218" s="2" t="s">
        <v>460</v>
      </c>
      <c r="D218" s="2" t="s">
        <v>601</v>
      </c>
      <c r="E218" s="46"/>
      <c r="F218" s="1"/>
      <c r="G218" s="60"/>
      <c r="H218" s="46"/>
      <c r="I218" s="1"/>
      <c r="J218" s="60"/>
      <c r="K218" s="46"/>
      <c r="L218" s="1"/>
      <c r="M218" s="60"/>
      <c r="N218" s="46"/>
      <c r="O218" s="1"/>
      <c r="P218" s="60"/>
      <c r="Q218" s="46"/>
      <c r="R218" s="1"/>
      <c r="S218" s="60"/>
      <c r="T218" s="46"/>
      <c r="U218" s="1"/>
      <c r="V218" s="60"/>
      <c r="W218" s="46"/>
      <c r="X218" s="1"/>
      <c r="Y218" s="1"/>
      <c r="Z218" s="46"/>
      <c r="AA218" s="1"/>
      <c r="AB218" s="60"/>
      <c r="AC218" s="46"/>
      <c r="AD218" s="1"/>
      <c r="AE218" s="60"/>
      <c r="AF218" s="46">
        <v>0.44</v>
      </c>
      <c r="AG218" s="1">
        <v>0.27800000000000002</v>
      </c>
      <c r="AH218" s="60">
        <v>0.269163388619515</v>
      </c>
      <c r="AI218" s="46"/>
      <c r="AJ218" s="1"/>
      <c r="AK218" s="60"/>
      <c r="AL218" s="46"/>
      <c r="AM218" s="1"/>
      <c r="AN218" s="60"/>
      <c r="AO218" s="46"/>
      <c r="AP218" s="1"/>
      <c r="AQ218" s="60"/>
      <c r="AR218" s="46"/>
      <c r="AS218" s="1"/>
      <c r="AT218" s="60"/>
      <c r="AU218" s="46"/>
      <c r="AV218" s="1"/>
      <c r="AW218" s="60"/>
      <c r="AX218" s="46"/>
      <c r="AY218" s="1"/>
      <c r="AZ218" s="60"/>
      <c r="BA218" s="46"/>
      <c r="BB218" s="1">
        <v>15.65</v>
      </c>
      <c r="BC218" s="60">
        <v>15.262273547102314</v>
      </c>
      <c r="BD218" s="46" t="s">
        <v>1763</v>
      </c>
      <c r="BE218" s="1">
        <v>1.4999999999999999E-2</v>
      </c>
      <c r="BF218" s="60">
        <v>1.4194807051108548E-2</v>
      </c>
      <c r="BG218" s="47">
        <v>0.44</v>
      </c>
      <c r="BH218" s="43">
        <v>15.943000000000001</v>
      </c>
      <c r="BI218" s="69">
        <v>15.545631742772899</v>
      </c>
    </row>
    <row r="219" spans="1:61">
      <c r="A219" t="s">
        <v>460</v>
      </c>
      <c r="B219" s="134" t="s">
        <v>1765</v>
      </c>
      <c r="C219" s="2" t="s">
        <v>460</v>
      </c>
      <c r="D219" s="2" t="s">
        <v>602</v>
      </c>
      <c r="E219" s="46"/>
      <c r="F219" s="1"/>
      <c r="G219" s="60"/>
      <c r="H219" s="46">
        <v>4.75</v>
      </c>
      <c r="I219" s="1">
        <v>0.44020000000000004</v>
      </c>
      <c r="J219" s="60">
        <v>0.42799056253957818</v>
      </c>
      <c r="K219" s="46"/>
      <c r="L219" s="1"/>
      <c r="M219" s="60"/>
      <c r="N219" s="46"/>
      <c r="O219" s="1"/>
      <c r="P219" s="60"/>
      <c r="Q219" s="46"/>
      <c r="R219" s="1"/>
      <c r="S219" s="60"/>
      <c r="T219" s="46"/>
      <c r="U219" s="1"/>
      <c r="V219" s="60"/>
      <c r="W219" s="46"/>
      <c r="X219" s="1"/>
      <c r="Y219" s="1"/>
      <c r="Z219" s="46"/>
      <c r="AA219" s="1"/>
      <c r="AB219" s="60"/>
      <c r="AC219" s="46"/>
      <c r="AD219" s="1"/>
      <c r="AE219" s="60"/>
      <c r="AF219" s="46">
        <v>0.32</v>
      </c>
      <c r="AG219" s="1"/>
      <c r="AH219" s="60"/>
      <c r="AI219" s="46"/>
      <c r="AJ219" s="1"/>
      <c r="AK219" s="60"/>
      <c r="AL219" s="46"/>
      <c r="AM219" s="1"/>
      <c r="AN219" s="60"/>
      <c r="AO219" s="46">
        <v>7.01</v>
      </c>
      <c r="AP219" s="1">
        <v>7.4051999999999998</v>
      </c>
      <c r="AQ219" s="60">
        <v>8.8824350737686589E-2</v>
      </c>
      <c r="AR219" s="46"/>
      <c r="AS219" s="1"/>
      <c r="AT219" s="60"/>
      <c r="AU219" s="46"/>
      <c r="AV219" s="1"/>
      <c r="AW219" s="60"/>
      <c r="AX219" s="46"/>
      <c r="AY219" s="1"/>
      <c r="AZ219" s="60"/>
      <c r="BA219" s="46"/>
      <c r="BB219" s="1"/>
      <c r="BC219" s="60"/>
      <c r="BD219" s="46" t="s">
        <v>1763</v>
      </c>
      <c r="BE219" s="1"/>
      <c r="BF219" s="60"/>
      <c r="BG219" s="47">
        <v>12.08</v>
      </c>
      <c r="BH219" s="43">
        <v>7.8453999999999997</v>
      </c>
      <c r="BI219" s="69">
        <v>0.51681491327726503</v>
      </c>
    </row>
    <row r="220" spans="1:61">
      <c r="A220" t="s">
        <v>460</v>
      </c>
      <c r="B220" s="134" t="s">
        <v>1765</v>
      </c>
      <c r="C220" s="2" t="s">
        <v>460</v>
      </c>
      <c r="D220" s="2" t="s">
        <v>279</v>
      </c>
      <c r="E220" s="46"/>
      <c r="F220" s="1"/>
      <c r="G220" s="60"/>
      <c r="H220" s="46"/>
      <c r="I220" s="1"/>
      <c r="J220" s="60"/>
      <c r="K220" s="46"/>
      <c r="L220" s="1"/>
      <c r="M220" s="60"/>
      <c r="N220" s="46"/>
      <c r="O220" s="1"/>
      <c r="P220" s="60"/>
      <c r="Q220" s="46"/>
      <c r="R220" s="1"/>
      <c r="S220" s="60"/>
      <c r="T220" s="46"/>
      <c r="U220" s="1"/>
      <c r="V220" s="60"/>
      <c r="W220" s="46"/>
      <c r="X220" s="1">
        <v>1.3625</v>
      </c>
      <c r="Y220" s="1">
        <v>0.83697123770766901</v>
      </c>
      <c r="Z220" s="46"/>
      <c r="AA220" s="1"/>
      <c r="AB220" s="60"/>
      <c r="AC220" s="46"/>
      <c r="AD220" s="1"/>
      <c r="AE220" s="60"/>
      <c r="AF220" s="46"/>
      <c r="AG220" s="1">
        <v>18.071200000000001</v>
      </c>
      <c r="AH220" s="60">
        <v>17.496782116622231</v>
      </c>
      <c r="AI220" s="46"/>
      <c r="AJ220" s="1"/>
      <c r="AK220" s="60"/>
      <c r="AL220" s="46"/>
      <c r="AM220" s="1"/>
      <c r="AN220" s="60"/>
      <c r="AO220" s="46"/>
      <c r="AP220" s="1">
        <v>3.4927999999999999</v>
      </c>
      <c r="AQ220" s="60">
        <v>4.1895653359340972E-2</v>
      </c>
      <c r="AR220" s="46"/>
      <c r="AS220" s="1"/>
      <c r="AT220" s="60"/>
      <c r="AU220" s="46"/>
      <c r="AV220" s="1"/>
      <c r="AW220" s="60"/>
      <c r="AX220" s="46"/>
      <c r="AY220" s="1"/>
      <c r="AZ220" s="60"/>
      <c r="BA220" s="46"/>
      <c r="BB220" s="1">
        <v>14.2195</v>
      </c>
      <c r="BC220" s="60">
        <v>13.867213974633952</v>
      </c>
      <c r="BD220" s="46" t="s">
        <v>1763</v>
      </c>
      <c r="BE220" s="1">
        <v>0.25</v>
      </c>
      <c r="BF220" s="60">
        <v>0.1531924312473644</v>
      </c>
      <c r="BG220" s="47"/>
      <c r="BH220" s="43">
        <v>37.396000000000001</v>
      </c>
      <c r="BI220" s="69">
        <v>32.3960554135706</v>
      </c>
    </row>
    <row r="221" spans="1:61">
      <c r="A221" t="s">
        <v>1524</v>
      </c>
      <c r="B221" s="134" t="s">
        <v>1765</v>
      </c>
      <c r="C221" s="2" t="s">
        <v>460</v>
      </c>
      <c r="D221" s="2" t="s">
        <v>89</v>
      </c>
      <c r="E221" s="46"/>
      <c r="F221" s="1"/>
      <c r="G221" s="60"/>
      <c r="H221" s="46">
        <v>32.409999999999997</v>
      </c>
      <c r="I221" s="1">
        <v>8.9748000000000001</v>
      </c>
      <c r="J221" s="60">
        <v>8.725873922490246</v>
      </c>
      <c r="K221" s="46"/>
      <c r="L221" s="1"/>
      <c r="M221" s="60"/>
      <c r="N221" s="46"/>
      <c r="O221" s="1"/>
      <c r="P221" s="60"/>
      <c r="Q221" s="46"/>
      <c r="R221" s="1"/>
      <c r="S221" s="60"/>
      <c r="T221" s="46"/>
      <c r="U221" s="1"/>
      <c r="V221" s="60"/>
      <c r="W221" s="46"/>
      <c r="X221" s="1"/>
      <c r="Y221" s="1"/>
      <c r="Z221" s="46"/>
      <c r="AA221" s="1"/>
      <c r="AB221" s="60"/>
      <c r="AC221" s="46"/>
      <c r="AD221" s="1"/>
      <c r="AE221" s="60"/>
      <c r="AF221" s="46">
        <v>110.69</v>
      </c>
      <c r="AG221" s="1">
        <v>32.216700000000003</v>
      </c>
      <c r="AH221" s="60">
        <v>31.192647993303336</v>
      </c>
      <c r="AI221" s="46"/>
      <c r="AJ221" s="1"/>
      <c r="AK221" s="60"/>
      <c r="AL221" s="46"/>
      <c r="AM221" s="1"/>
      <c r="AN221" s="60"/>
      <c r="AO221" s="46">
        <v>295.95000000000005</v>
      </c>
      <c r="AP221" s="1">
        <v>92.754899999999992</v>
      </c>
      <c r="AQ221" s="60">
        <v>1.1125822084803985</v>
      </c>
      <c r="AR221" s="46"/>
      <c r="AS221" s="1"/>
      <c r="AT221" s="60"/>
      <c r="AU221" s="46"/>
      <c r="AV221" s="1"/>
      <c r="AW221" s="60"/>
      <c r="AX221" s="46"/>
      <c r="AY221" s="1"/>
      <c r="AZ221" s="60"/>
      <c r="BA221" s="46">
        <v>0.17</v>
      </c>
      <c r="BB221" s="1">
        <v>0.1489</v>
      </c>
      <c r="BC221" s="60">
        <v>0.1452110243554974</v>
      </c>
      <c r="BD221" s="46">
        <v>0.66</v>
      </c>
      <c r="BE221" s="1">
        <v>0.1</v>
      </c>
      <c r="BF221" s="60">
        <v>6.1276972498945759E-2</v>
      </c>
      <c r="BG221" s="47">
        <v>439.88</v>
      </c>
      <c r="BH221" s="43">
        <v>134.19529999999997</v>
      </c>
      <c r="BI221" s="69">
        <v>41.237592121128401</v>
      </c>
    </row>
    <row r="222" spans="1:61">
      <c r="A222" t="s">
        <v>1524</v>
      </c>
      <c r="B222" s="134" t="s">
        <v>1764</v>
      </c>
      <c r="C222" s="2" t="s">
        <v>460</v>
      </c>
      <c r="D222" s="2" t="s">
        <v>197</v>
      </c>
      <c r="E222" s="46"/>
      <c r="F222" s="1"/>
      <c r="G222" s="60"/>
      <c r="H222" s="46"/>
      <c r="I222" s="1"/>
      <c r="J222" s="60"/>
      <c r="K222" s="46"/>
      <c r="L222" s="1"/>
      <c r="M222" s="60"/>
      <c r="N222" s="46"/>
      <c r="O222" s="1"/>
      <c r="P222" s="60"/>
      <c r="Q222" s="46"/>
      <c r="R222" s="1"/>
      <c r="S222" s="60"/>
      <c r="T222" s="46"/>
      <c r="U222" s="1"/>
      <c r="V222" s="60"/>
      <c r="W222" s="46">
        <v>1.04</v>
      </c>
      <c r="X222" s="1">
        <v>1.9665000000000001</v>
      </c>
      <c r="Y222" s="1">
        <v>2.0061018061056681</v>
      </c>
      <c r="Z222" s="46"/>
      <c r="AA222" s="1"/>
      <c r="AB222" s="60"/>
      <c r="AC222" s="46"/>
      <c r="AD222" s="1"/>
      <c r="AE222" s="60"/>
      <c r="AF222" s="46">
        <v>4.3600000000000003</v>
      </c>
      <c r="AG222" s="1"/>
      <c r="AH222" s="60"/>
      <c r="AI222" s="46"/>
      <c r="AJ222" s="1"/>
      <c r="AK222" s="60"/>
      <c r="AL222" s="46"/>
      <c r="AM222" s="1"/>
      <c r="AN222" s="60"/>
      <c r="AO222" s="46">
        <v>1.2</v>
      </c>
      <c r="AP222" s="1"/>
      <c r="AQ222" s="60"/>
      <c r="AR222" s="46"/>
      <c r="AS222" s="1"/>
      <c r="AT222" s="60"/>
      <c r="AU222" s="46"/>
      <c r="AV222" s="1"/>
      <c r="AW222" s="60"/>
      <c r="AX222" s="46"/>
      <c r="AY222" s="1"/>
      <c r="AZ222" s="60"/>
      <c r="BA222" s="46">
        <v>2.6199999999999997</v>
      </c>
      <c r="BB222" s="1"/>
      <c r="BC222" s="60"/>
      <c r="BD222" s="46">
        <v>1.31</v>
      </c>
      <c r="BE222" s="1"/>
      <c r="BF222" s="60"/>
      <c r="BG222" s="47">
        <v>10.53</v>
      </c>
      <c r="BH222" s="43">
        <v>1.9665000000000001</v>
      </c>
      <c r="BI222" s="69">
        <v>2.0061018061056699</v>
      </c>
    </row>
    <row r="223" spans="1:61">
      <c r="A223" t="s">
        <v>460</v>
      </c>
      <c r="B223" s="134" t="s">
        <v>1765</v>
      </c>
      <c r="C223" s="2" t="s">
        <v>460</v>
      </c>
      <c r="D223" s="2" t="s">
        <v>603</v>
      </c>
      <c r="E223" s="46"/>
      <c r="F223" s="1"/>
      <c r="G223" s="60"/>
      <c r="H223" s="46"/>
      <c r="I223" s="1"/>
      <c r="J223" s="60"/>
      <c r="K223" s="46"/>
      <c r="L223" s="1"/>
      <c r="M223" s="60"/>
      <c r="N223" s="46"/>
      <c r="O223" s="1"/>
      <c r="P223" s="60"/>
      <c r="Q223" s="46"/>
      <c r="R223" s="1"/>
      <c r="S223" s="60"/>
      <c r="T223" s="46"/>
      <c r="U223" s="1"/>
      <c r="V223" s="60"/>
      <c r="W223" s="46"/>
      <c r="X223" s="1"/>
      <c r="Y223" s="1"/>
      <c r="Z223" s="46"/>
      <c r="AA223" s="1"/>
      <c r="AB223" s="60"/>
      <c r="AC223" s="46"/>
      <c r="AD223" s="1"/>
      <c r="AE223" s="60"/>
      <c r="AF223" s="46"/>
      <c r="AG223" s="1"/>
      <c r="AH223" s="60"/>
      <c r="AI223" s="46"/>
      <c r="AJ223" s="1"/>
      <c r="AK223" s="60"/>
      <c r="AL223" s="46"/>
      <c r="AM223" s="1"/>
      <c r="AN223" s="60"/>
      <c r="AO223" s="46"/>
      <c r="AP223" s="1"/>
      <c r="AQ223" s="60"/>
      <c r="AR223" s="46"/>
      <c r="AS223" s="1"/>
      <c r="AT223" s="60"/>
      <c r="AU223" s="46"/>
      <c r="AV223" s="1"/>
      <c r="AW223" s="60"/>
      <c r="AX223" s="46"/>
      <c r="AY223" s="1"/>
      <c r="AZ223" s="60"/>
      <c r="BA223" s="46">
        <v>0.15</v>
      </c>
      <c r="BB223" s="1">
        <v>2.9000000000000001E-2</v>
      </c>
      <c r="BC223" s="60">
        <v>2.8281529256611315E-2</v>
      </c>
      <c r="BD223" s="46" t="s">
        <v>1763</v>
      </c>
      <c r="BE223" s="1"/>
      <c r="BF223" s="60"/>
      <c r="BG223" s="47">
        <v>0.15</v>
      </c>
      <c r="BH223" s="43">
        <v>2.9000000000000001E-2</v>
      </c>
      <c r="BI223" s="69">
        <v>2.8281529256611301E-2</v>
      </c>
    </row>
    <row r="224" spans="1:61">
      <c r="A224" t="s">
        <v>882</v>
      </c>
      <c r="B224" s="134" t="s">
        <v>1764</v>
      </c>
      <c r="C224" s="2" t="s">
        <v>460</v>
      </c>
      <c r="D224" s="2" t="s">
        <v>604</v>
      </c>
      <c r="E224" s="46"/>
      <c r="F224" s="1"/>
      <c r="G224" s="60"/>
      <c r="H224" s="46"/>
      <c r="I224" s="1"/>
      <c r="J224" s="60"/>
      <c r="K224" s="46"/>
      <c r="L224" s="1"/>
      <c r="M224" s="60"/>
      <c r="N224" s="46"/>
      <c r="O224" s="1"/>
      <c r="P224" s="60"/>
      <c r="Q224" s="46"/>
      <c r="R224" s="1"/>
      <c r="S224" s="60"/>
      <c r="T224" s="46"/>
      <c r="U224" s="1"/>
      <c r="V224" s="60"/>
      <c r="W224" s="46"/>
      <c r="X224" s="1">
        <v>0.1</v>
      </c>
      <c r="Y224" s="1">
        <v>0.1020138218207815</v>
      </c>
      <c r="Z224" s="46"/>
      <c r="AA224" s="1"/>
      <c r="AB224" s="60"/>
      <c r="AC224" s="46"/>
      <c r="AD224" s="1"/>
      <c r="AE224" s="60"/>
      <c r="AF224" s="46"/>
      <c r="AG224" s="1"/>
      <c r="AH224" s="60"/>
      <c r="AI224" s="46"/>
      <c r="AJ224" s="1"/>
      <c r="AK224" s="60"/>
      <c r="AL224" s="46"/>
      <c r="AM224" s="1"/>
      <c r="AN224" s="60"/>
      <c r="AO224" s="46"/>
      <c r="AP224" s="1"/>
      <c r="AQ224" s="60"/>
      <c r="AR224" s="46"/>
      <c r="AS224" s="1"/>
      <c r="AT224" s="60"/>
      <c r="AU224" s="46"/>
      <c r="AV224" s="1"/>
      <c r="AW224" s="60"/>
      <c r="AX224" s="46"/>
      <c r="AY224" s="1"/>
      <c r="AZ224" s="60"/>
      <c r="BA224" s="46"/>
      <c r="BB224" s="1"/>
      <c r="BC224" s="60"/>
      <c r="BD224" s="46" t="s">
        <v>1763</v>
      </c>
      <c r="BE224" s="1"/>
      <c r="BF224" s="60"/>
      <c r="BG224" s="47"/>
      <c r="BH224" s="43">
        <v>0.1</v>
      </c>
      <c r="BI224" s="69">
        <v>0.102013821820782</v>
      </c>
    </row>
    <row r="225" spans="1:61">
      <c r="A225" t="s">
        <v>460</v>
      </c>
      <c r="B225" s="134" t="s">
        <v>1764</v>
      </c>
      <c r="C225" s="2" t="s">
        <v>460</v>
      </c>
      <c r="D225" s="2" t="s">
        <v>605</v>
      </c>
      <c r="E225" s="46"/>
      <c r="F225" s="1"/>
      <c r="G225" s="60"/>
      <c r="H225" s="46"/>
      <c r="I225" s="1"/>
      <c r="J225" s="60"/>
      <c r="K225" s="46"/>
      <c r="L225" s="1"/>
      <c r="M225" s="60"/>
      <c r="N225" s="46"/>
      <c r="O225" s="1"/>
      <c r="P225" s="60"/>
      <c r="Q225" s="46"/>
      <c r="R225" s="1"/>
      <c r="S225" s="60"/>
      <c r="T225" s="46"/>
      <c r="U225" s="1"/>
      <c r="V225" s="60"/>
      <c r="W225" s="46"/>
      <c r="X225" s="1"/>
      <c r="Y225" s="1"/>
      <c r="Z225" s="46"/>
      <c r="AA225" s="1"/>
      <c r="AB225" s="60"/>
      <c r="AC225" s="46"/>
      <c r="AD225" s="1"/>
      <c r="AE225" s="60"/>
      <c r="AF225" s="46"/>
      <c r="AG225" s="1"/>
      <c r="AH225" s="60"/>
      <c r="AI225" s="46"/>
      <c r="AJ225" s="1"/>
      <c r="AK225" s="60"/>
      <c r="AL225" s="46"/>
      <c r="AM225" s="1"/>
      <c r="AN225" s="60"/>
      <c r="AO225" s="46"/>
      <c r="AP225" s="1"/>
      <c r="AQ225" s="60"/>
      <c r="AR225" s="46"/>
      <c r="AS225" s="1"/>
      <c r="AT225" s="60"/>
      <c r="AU225" s="46"/>
      <c r="AV225" s="1"/>
      <c r="AW225" s="60"/>
      <c r="AX225" s="46"/>
      <c r="AY225" s="1"/>
      <c r="AZ225" s="60"/>
      <c r="BA225" s="46">
        <v>0.49</v>
      </c>
      <c r="BB225" s="1"/>
      <c r="BC225" s="60"/>
      <c r="BD225" s="46" t="s">
        <v>1763</v>
      </c>
      <c r="BE225" s="1"/>
      <c r="BF225" s="60"/>
      <c r="BG225" s="47">
        <v>0.49</v>
      </c>
      <c r="BH225" s="43"/>
      <c r="BI225" s="69"/>
    </row>
    <row r="226" spans="1:61">
      <c r="A226" t="s">
        <v>460</v>
      </c>
      <c r="B226" s="134" t="s">
        <v>1765</v>
      </c>
      <c r="C226" s="2" t="s">
        <v>460</v>
      </c>
      <c r="D226" s="2" t="s">
        <v>606</v>
      </c>
      <c r="E226" s="46"/>
      <c r="F226" s="1"/>
      <c r="G226" s="60"/>
      <c r="H226" s="46">
        <v>0.75</v>
      </c>
      <c r="I226" s="1">
        <v>0.69830000000000003</v>
      </c>
      <c r="J226" s="60">
        <v>0.67893187147066669</v>
      </c>
      <c r="K226" s="46"/>
      <c r="L226" s="1"/>
      <c r="M226" s="60"/>
      <c r="N226" s="46"/>
      <c r="O226" s="1"/>
      <c r="P226" s="60"/>
      <c r="Q226" s="46"/>
      <c r="R226" s="1"/>
      <c r="S226" s="60"/>
      <c r="T226" s="46"/>
      <c r="U226" s="1"/>
      <c r="V226" s="60"/>
      <c r="W226" s="46"/>
      <c r="X226" s="1"/>
      <c r="Y226" s="1"/>
      <c r="Z226" s="46"/>
      <c r="AA226" s="1"/>
      <c r="AB226" s="60"/>
      <c r="AC226" s="46"/>
      <c r="AD226" s="1"/>
      <c r="AE226" s="60"/>
      <c r="AF226" s="46">
        <v>1.6800000000000002</v>
      </c>
      <c r="AG226" s="1">
        <v>0.54430000000000001</v>
      </c>
      <c r="AH226" s="60">
        <v>0.52699867778993537</v>
      </c>
      <c r="AI226" s="46"/>
      <c r="AJ226" s="1"/>
      <c r="AK226" s="60"/>
      <c r="AL226" s="46"/>
      <c r="AM226" s="1"/>
      <c r="AN226" s="60"/>
      <c r="AO226" s="46">
        <v>0.72</v>
      </c>
      <c r="AP226" s="1">
        <v>0.41570000000000001</v>
      </c>
      <c r="AQ226" s="60">
        <v>4.9862640579128609E-3</v>
      </c>
      <c r="AR226" s="46">
        <v>0.23</v>
      </c>
      <c r="AS226" s="1"/>
      <c r="AT226" s="60"/>
      <c r="AU226" s="46"/>
      <c r="AV226" s="1"/>
      <c r="AW226" s="60"/>
      <c r="AX226" s="46">
        <v>9.120000000000001</v>
      </c>
      <c r="AY226" s="1">
        <v>0.77359999999999995</v>
      </c>
      <c r="AZ226" s="60">
        <v>0.77811604488924735</v>
      </c>
      <c r="BA226" s="46">
        <v>0.78</v>
      </c>
      <c r="BB226" s="1"/>
      <c r="BC226" s="60"/>
      <c r="BD226" s="46" t="s">
        <v>1763</v>
      </c>
      <c r="BE226" s="1"/>
      <c r="BF226" s="60"/>
      <c r="BG226" s="47">
        <v>13.28</v>
      </c>
      <c r="BH226" s="43">
        <v>2.4318999999999997</v>
      </c>
      <c r="BI226" s="69">
        <v>1.9890328582077601</v>
      </c>
    </row>
    <row r="227" spans="1:61">
      <c r="A227" t="s">
        <v>460</v>
      </c>
      <c r="B227" s="134" t="s">
        <v>1765</v>
      </c>
      <c r="C227" s="2" t="s">
        <v>460</v>
      </c>
      <c r="D227" s="2" t="s">
        <v>607</v>
      </c>
      <c r="E227" s="46"/>
      <c r="F227" s="1"/>
      <c r="G227" s="60"/>
      <c r="H227" s="46"/>
      <c r="I227" s="1"/>
      <c r="J227" s="60"/>
      <c r="K227" s="46"/>
      <c r="L227" s="1"/>
      <c r="M227" s="60"/>
      <c r="N227" s="46"/>
      <c r="O227" s="1"/>
      <c r="P227" s="60"/>
      <c r="Q227" s="46"/>
      <c r="R227" s="1"/>
      <c r="S227" s="60"/>
      <c r="T227" s="46"/>
      <c r="U227" s="1"/>
      <c r="V227" s="60"/>
      <c r="W227" s="46"/>
      <c r="X227" s="1"/>
      <c r="Y227" s="1"/>
      <c r="Z227" s="46"/>
      <c r="AA227" s="1"/>
      <c r="AB227" s="60"/>
      <c r="AC227" s="46"/>
      <c r="AD227" s="1"/>
      <c r="AE227" s="60"/>
      <c r="AF227" s="46"/>
      <c r="AG227" s="1">
        <v>0.52380000000000004</v>
      </c>
      <c r="AH227" s="60">
        <v>0.50715029841331649</v>
      </c>
      <c r="AI227" s="46"/>
      <c r="AJ227" s="1"/>
      <c r="AK227" s="60"/>
      <c r="AL227" s="46"/>
      <c r="AM227" s="1"/>
      <c r="AN227" s="60"/>
      <c r="AO227" s="46"/>
      <c r="AP227" s="1"/>
      <c r="AQ227" s="60"/>
      <c r="AR227" s="46"/>
      <c r="AS227" s="1"/>
      <c r="AT227" s="60"/>
      <c r="AU227" s="46"/>
      <c r="AV227" s="1"/>
      <c r="AW227" s="60"/>
      <c r="AX227" s="46"/>
      <c r="AY227" s="1"/>
      <c r="AZ227" s="60"/>
      <c r="BA227" s="46"/>
      <c r="BB227" s="1">
        <v>0.6</v>
      </c>
      <c r="BC227" s="60">
        <v>0.58513508806782033</v>
      </c>
      <c r="BD227" s="46" t="s">
        <v>1763</v>
      </c>
      <c r="BE227" s="1"/>
      <c r="BF227" s="60"/>
      <c r="BG227" s="47"/>
      <c r="BH227" s="43">
        <v>1.1238000000000001</v>
      </c>
      <c r="BI227" s="69">
        <v>1.0922853864811399</v>
      </c>
    </row>
    <row r="228" spans="1:61">
      <c r="A228" t="s">
        <v>2335</v>
      </c>
      <c r="B228" s="134" t="s">
        <v>1765</v>
      </c>
      <c r="C228" s="2" t="s">
        <v>460</v>
      </c>
      <c r="D228" s="2" t="s">
        <v>93</v>
      </c>
      <c r="E228" s="46"/>
      <c r="F228" s="1"/>
      <c r="G228" s="60"/>
      <c r="H228" s="46"/>
      <c r="I228" s="1">
        <v>1.2500000000000001E-2</v>
      </c>
      <c r="J228" s="60">
        <v>1.2153298572795837E-2</v>
      </c>
      <c r="K228" s="46"/>
      <c r="L228" s="1"/>
      <c r="M228" s="60"/>
      <c r="N228" s="46"/>
      <c r="O228" s="1"/>
      <c r="P228" s="60"/>
      <c r="Q228" s="46"/>
      <c r="R228" s="1"/>
      <c r="S228" s="60"/>
      <c r="T228" s="46"/>
      <c r="U228" s="1"/>
      <c r="V228" s="60"/>
      <c r="W228" s="46"/>
      <c r="X228" s="1"/>
      <c r="Y228" s="1"/>
      <c r="Z228" s="46"/>
      <c r="AA228" s="1"/>
      <c r="AB228" s="60"/>
      <c r="AC228" s="46"/>
      <c r="AD228" s="1"/>
      <c r="AE228" s="60"/>
      <c r="AF228" s="46"/>
      <c r="AG228" s="1">
        <v>0.25080000000000002</v>
      </c>
      <c r="AH228" s="60">
        <v>0.24282797793444016</v>
      </c>
      <c r="AI228" s="46"/>
      <c r="AJ228" s="1"/>
      <c r="AK228" s="60"/>
      <c r="AL228" s="46"/>
      <c r="AM228" s="1"/>
      <c r="AN228" s="60"/>
      <c r="AO228" s="46"/>
      <c r="AP228" s="1"/>
      <c r="AQ228" s="60"/>
      <c r="AR228" s="46"/>
      <c r="AS228" s="1"/>
      <c r="AT228" s="60"/>
      <c r="AU228" s="46"/>
      <c r="AV228" s="1"/>
      <c r="AW228" s="60"/>
      <c r="AX228" s="46"/>
      <c r="AY228" s="1"/>
      <c r="AZ228" s="60"/>
      <c r="BA228" s="46"/>
      <c r="BB228" s="1">
        <v>1.7000000000000001E-2</v>
      </c>
      <c r="BC228" s="60">
        <v>1.6578827495254911E-2</v>
      </c>
      <c r="BD228" s="46" t="s">
        <v>1763</v>
      </c>
      <c r="BE228" s="1"/>
      <c r="BF228" s="60"/>
      <c r="BG228" s="47"/>
      <c r="BH228" s="43">
        <v>0.28030000000000005</v>
      </c>
      <c r="BI228" s="69">
        <v>0.27156010400249098</v>
      </c>
    </row>
    <row r="229" spans="1:61">
      <c r="A229" t="s">
        <v>460</v>
      </c>
      <c r="B229" s="134" t="s">
        <v>1764</v>
      </c>
      <c r="C229" s="2" t="s">
        <v>460</v>
      </c>
      <c r="D229" s="2" t="s">
        <v>608</v>
      </c>
      <c r="E229" s="46"/>
      <c r="F229" s="1"/>
      <c r="G229" s="60"/>
      <c r="H229" s="46"/>
      <c r="I229" s="1"/>
      <c r="J229" s="60"/>
      <c r="K229" s="46"/>
      <c r="L229" s="1"/>
      <c r="M229" s="60"/>
      <c r="N229" s="46"/>
      <c r="O229" s="1"/>
      <c r="P229" s="60"/>
      <c r="Q229" s="46"/>
      <c r="R229" s="1"/>
      <c r="S229" s="60"/>
      <c r="T229" s="46"/>
      <c r="U229" s="1"/>
      <c r="V229" s="60"/>
      <c r="W229" s="46"/>
      <c r="X229" s="1"/>
      <c r="Y229" s="1"/>
      <c r="Z229" s="46"/>
      <c r="AA229" s="1"/>
      <c r="AB229" s="60"/>
      <c r="AC229" s="46"/>
      <c r="AD229" s="1"/>
      <c r="AE229" s="60"/>
      <c r="AF229" s="46"/>
      <c r="AG229" s="1"/>
      <c r="AH229" s="60"/>
      <c r="AI229" s="46"/>
      <c r="AJ229" s="1"/>
      <c r="AK229" s="60"/>
      <c r="AL229" s="46"/>
      <c r="AM229" s="1"/>
      <c r="AN229" s="60"/>
      <c r="AO229" s="46"/>
      <c r="AP229" s="1"/>
      <c r="AQ229" s="60"/>
      <c r="AR229" s="46"/>
      <c r="AS229" s="1"/>
      <c r="AT229" s="60"/>
      <c r="AU229" s="46"/>
      <c r="AV229" s="1"/>
      <c r="AW229" s="60"/>
      <c r="AX229" s="46"/>
      <c r="AY229" s="1"/>
      <c r="AZ229" s="60"/>
      <c r="BA229" s="46"/>
      <c r="BB229" s="1"/>
      <c r="BC229" s="60"/>
      <c r="BD229" s="46">
        <v>2.88</v>
      </c>
      <c r="BE229" s="1">
        <v>9.0106999999999999</v>
      </c>
      <c r="BF229" s="60">
        <v>8.5270098596949211</v>
      </c>
      <c r="BG229" s="47">
        <v>2.88</v>
      </c>
      <c r="BH229" s="43">
        <v>9.0106999999999999</v>
      </c>
      <c r="BI229" s="69">
        <v>8.5270098596949193</v>
      </c>
    </row>
    <row r="230" spans="1:61">
      <c r="A230" t="s">
        <v>460</v>
      </c>
      <c r="B230" s="134" t="s">
        <v>1764</v>
      </c>
      <c r="C230" s="2" t="s">
        <v>460</v>
      </c>
      <c r="D230" s="2" t="s">
        <v>609</v>
      </c>
      <c r="E230" s="46"/>
      <c r="F230" s="1"/>
      <c r="G230" s="60"/>
      <c r="H230" s="46">
        <v>0.55000000000000004</v>
      </c>
      <c r="I230" s="1"/>
      <c r="J230" s="60"/>
      <c r="K230" s="46"/>
      <c r="L230" s="1"/>
      <c r="M230" s="60"/>
      <c r="N230" s="46"/>
      <c r="O230" s="1"/>
      <c r="P230" s="60"/>
      <c r="Q230" s="46"/>
      <c r="R230" s="1"/>
      <c r="S230" s="60"/>
      <c r="T230" s="46"/>
      <c r="U230" s="1"/>
      <c r="V230" s="60"/>
      <c r="W230" s="46"/>
      <c r="X230" s="1"/>
      <c r="Y230" s="1"/>
      <c r="Z230" s="46"/>
      <c r="AA230" s="1"/>
      <c r="AB230" s="60"/>
      <c r="AC230" s="46"/>
      <c r="AD230" s="1"/>
      <c r="AE230" s="60"/>
      <c r="AF230" s="46"/>
      <c r="AG230" s="1"/>
      <c r="AH230" s="60"/>
      <c r="AI230" s="46"/>
      <c r="AJ230" s="1"/>
      <c r="AK230" s="60"/>
      <c r="AL230" s="46"/>
      <c r="AM230" s="1"/>
      <c r="AN230" s="60"/>
      <c r="AO230" s="46"/>
      <c r="AP230" s="1"/>
      <c r="AQ230" s="60"/>
      <c r="AR230" s="46"/>
      <c r="AS230" s="1"/>
      <c r="AT230" s="60"/>
      <c r="AU230" s="46"/>
      <c r="AV230" s="1"/>
      <c r="AW230" s="60"/>
      <c r="AX230" s="46"/>
      <c r="AY230" s="1"/>
      <c r="AZ230" s="60"/>
      <c r="BA230" s="46"/>
      <c r="BB230" s="1"/>
      <c r="BC230" s="60"/>
      <c r="BD230" s="46" t="s">
        <v>1763</v>
      </c>
      <c r="BE230" s="1"/>
      <c r="BF230" s="60"/>
      <c r="BG230" s="47">
        <v>0.55000000000000004</v>
      </c>
      <c r="BH230" s="43"/>
      <c r="BI230" s="69"/>
    </row>
    <row r="231" spans="1:61">
      <c r="A231" t="s">
        <v>460</v>
      </c>
      <c r="B231" s="134" t="s">
        <v>1765</v>
      </c>
      <c r="C231" s="2" t="s">
        <v>460</v>
      </c>
      <c r="D231" s="2" t="s">
        <v>610</v>
      </c>
      <c r="E231" s="46"/>
      <c r="F231" s="1"/>
      <c r="G231" s="60"/>
      <c r="H231" s="46">
        <v>0.41</v>
      </c>
      <c r="I231" s="1">
        <v>0.33740000000000003</v>
      </c>
      <c r="J231" s="60">
        <v>0.32804183507690526</v>
      </c>
      <c r="K231" s="46"/>
      <c r="L231" s="1"/>
      <c r="M231" s="60"/>
      <c r="N231" s="46"/>
      <c r="O231" s="1"/>
      <c r="P231" s="60"/>
      <c r="Q231" s="46"/>
      <c r="R231" s="1"/>
      <c r="S231" s="60"/>
      <c r="T231" s="46"/>
      <c r="U231" s="1"/>
      <c r="V231" s="60"/>
      <c r="W231" s="46"/>
      <c r="X231" s="1"/>
      <c r="Y231" s="1"/>
      <c r="Z231" s="46"/>
      <c r="AA231" s="1"/>
      <c r="AB231" s="60"/>
      <c r="AC231" s="46"/>
      <c r="AD231" s="1"/>
      <c r="AE231" s="60"/>
      <c r="AF231" s="46"/>
      <c r="AG231" s="1"/>
      <c r="AH231" s="60"/>
      <c r="AI231" s="46"/>
      <c r="AJ231" s="1"/>
      <c r="AK231" s="60"/>
      <c r="AL231" s="46"/>
      <c r="AM231" s="1"/>
      <c r="AN231" s="60"/>
      <c r="AO231" s="46">
        <v>74.27</v>
      </c>
      <c r="AP231" s="1">
        <v>66.067399999999992</v>
      </c>
      <c r="AQ231" s="60">
        <v>0.79246933370159278</v>
      </c>
      <c r="AR231" s="46"/>
      <c r="AS231" s="1"/>
      <c r="AT231" s="60"/>
      <c r="AU231" s="46"/>
      <c r="AV231" s="1"/>
      <c r="AW231" s="60"/>
      <c r="AX231" s="46"/>
      <c r="AY231" s="1"/>
      <c r="AZ231" s="60"/>
      <c r="BA231" s="46"/>
      <c r="BB231" s="1"/>
      <c r="BC231" s="60"/>
      <c r="BD231" s="46" t="s">
        <v>1763</v>
      </c>
      <c r="BE231" s="1"/>
      <c r="BF231" s="60"/>
      <c r="BG231" s="47">
        <v>74.680000000000007</v>
      </c>
      <c r="BH231" s="43">
        <v>66.404799999999994</v>
      </c>
      <c r="BI231" s="69">
        <v>1.1205111687785001</v>
      </c>
    </row>
    <row r="232" spans="1:61">
      <c r="A232" t="s">
        <v>460</v>
      </c>
      <c r="B232" s="134" t="s">
        <v>1765</v>
      </c>
      <c r="C232" s="2" t="s">
        <v>460</v>
      </c>
      <c r="D232" s="2" t="s">
        <v>94</v>
      </c>
      <c r="E232" s="46"/>
      <c r="F232" s="1"/>
      <c r="G232" s="60"/>
      <c r="H232" s="46">
        <v>496.99</v>
      </c>
      <c r="I232" s="1">
        <v>744.01729999999998</v>
      </c>
      <c r="J232" s="60">
        <v>836</v>
      </c>
      <c r="K232" s="46"/>
      <c r="L232" s="1"/>
      <c r="M232" s="60"/>
      <c r="N232" s="46"/>
      <c r="O232" s="1"/>
      <c r="P232" s="60"/>
      <c r="Q232" s="46"/>
      <c r="R232" s="1"/>
      <c r="S232" s="60"/>
      <c r="T232" s="46"/>
      <c r="U232" s="1"/>
      <c r="V232" s="60"/>
      <c r="W232" s="46"/>
      <c r="X232" s="1"/>
      <c r="Y232" s="1"/>
      <c r="Z232" s="46"/>
      <c r="AA232" s="1"/>
      <c r="AB232" s="60"/>
      <c r="AC232" s="46"/>
      <c r="AD232" s="1"/>
      <c r="AE232" s="60"/>
      <c r="AF232" s="46">
        <v>5.78</v>
      </c>
      <c r="AG232" s="1">
        <v>13.331</v>
      </c>
      <c r="AH232" s="60">
        <v>25</v>
      </c>
      <c r="AI232" s="46"/>
      <c r="AJ232" s="1"/>
      <c r="AK232" s="60"/>
      <c r="AL232" s="46"/>
      <c r="AM232" s="1"/>
      <c r="AN232" s="60"/>
      <c r="AO232" s="46">
        <v>108.14</v>
      </c>
      <c r="AP232" s="1">
        <v>305.47149999999999</v>
      </c>
      <c r="AQ232" s="60">
        <v>386</v>
      </c>
      <c r="AR232" s="46">
        <v>0.25</v>
      </c>
      <c r="AS232" s="1"/>
      <c r="AT232" s="60"/>
      <c r="AU232" s="46"/>
      <c r="AV232" s="1"/>
      <c r="AW232" s="60"/>
      <c r="AX232" s="46">
        <v>0.89</v>
      </c>
      <c r="AY232" s="1"/>
      <c r="AZ232" s="60"/>
      <c r="BA232" s="46">
        <v>0.57000000000000006</v>
      </c>
      <c r="BB232" s="1">
        <v>0.08</v>
      </c>
      <c r="BC232" s="60">
        <v>7.8018011742376048E-2</v>
      </c>
      <c r="BD232" s="46" t="s">
        <v>1763</v>
      </c>
      <c r="BE232" s="1"/>
      <c r="BF232" s="60"/>
      <c r="BG232" s="47">
        <v>612.62</v>
      </c>
      <c r="BH232" s="43">
        <v>1062.8997999999999</v>
      </c>
      <c r="BI232" s="69">
        <v>1247.0780180117399</v>
      </c>
    </row>
    <row r="233" spans="1:61">
      <c r="A233" t="s">
        <v>460</v>
      </c>
      <c r="B233" s="134" t="s">
        <v>1765</v>
      </c>
      <c r="C233" s="2" t="s">
        <v>460</v>
      </c>
      <c r="D233" s="2" t="s">
        <v>200</v>
      </c>
      <c r="E233" s="46"/>
      <c r="F233" s="1"/>
      <c r="G233" s="60"/>
      <c r="H233" s="46">
        <v>0.57000000000000006</v>
      </c>
      <c r="I233" s="1"/>
      <c r="J233" s="60"/>
      <c r="K233" s="46"/>
      <c r="L233" s="1"/>
      <c r="M233" s="60"/>
      <c r="N233" s="46"/>
      <c r="O233" s="1"/>
      <c r="P233" s="60"/>
      <c r="Q233" s="46"/>
      <c r="R233" s="1"/>
      <c r="S233" s="60"/>
      <c r="T233" s="46">
        <v>2.81</v>
      </c>
      <c r="U233" s="1">
        <v>3.6155999999999997</v>
      </c>
      <c r="V233" s="60">
        <v>2.759969465986658</v>
      </c>
      <c r="W233" s="46"/>
      <c r="X233" s="1"/>
      <c r="Y233" s="1"/>
      <c r="Z233" s="46"/>
      <c r="AA233" s="1"/>
      <c r="AB233" s="60"/>
      <c r="AC233" s="46"/>
      <c r="AD233" s="1">
        <v>0.34899999999999998</v>
      </c>
      <c r="AE233" s="60"/>
      <c r="AF233" s="46"/>
      <c r="AG233" s="1"/>
      <c r="AH233" s="60"/>
      <c r="AI233" s="46"/>
      <c r="AJ233" s="1"/>
      <c r="AK233" s="60"/>
      <c r="AL233" s="46"/>
      <c r="AM233" s="1"/>
      <c r="AN233" s="60"/>
      <c r="AO233" s="46"/>
      <c r="AP233" s="1"/>
      <c r="AQ233" s="60"/>
      <c r="AR233" s="46"/>
      <c r="AS233" s="1"/>
      <c r="AT233" s="60"/>
      <c r="AU233" s="46">
        <v>0.02</v>
      </c>
      <c r="AV233" s="1">
        <v>9.1999999999999998E-2</v>
      </c>
      <c r="AW233" s="60">
        <v>6.3872899297126848E-2</v>
      </c>
      <c r="AX233" s="46"/>
      <c r="AY233" s="1"/>
      <c r="AZ233" s="60"/>
      <c r="BA233" s="46"/>
      <c r="BB233" s="1"/>
      <c r="BC233" s="60"/>
      <c r="BD233" s="46" t="s">
        <v>1763</v>
      </c>
      <c r="BE233" s="1"/>
      <c r="BF233" s="60"/>
      <c r="BG233" s="47">
        <v>3.4</v>
      </c>
      <c r="BH233" s="43">
        <v>4.0565999999999995</v>
      </c>
      <c r="BI233" s="69">
        <v>2.8238423652837801</v>
      </c>
    </row>
    <row r="234" spans="1:61">
      <c r="A234" t="s">
        <v>460</v>
      </c>
      <c r="B234" s="134" t="s">
        <v>1764</v>
      </c>
      <c r="C234" s="2" t="s">
        <v>460</v>
      </c>
      <c r="D234" s="2" t="s">
        <v>95</v>
      </c>
      <c r="E234" s="46"/>
      <c r="F234" s="1"/>
      <c r="G234" s="60"/>
      <c r="H234" s="46">
        <v>387.51</v>
      </c>
      <c r="I234" s="1">
        <v>556.54150000000004</v>
      </c>
      <c r="J234" s="60">
        <v>541.10520141213237</v>
      </c>
      <c r="K234" s="46"/>
      <c r="L234" s="1"/>
      <c r="M234" s="60"/>
      <c r="N234" s="46"/>
      <c r="O234" s="1"/>
      <c r="P234" s="60"/>
      <c r="Q234" s="46"/>
      <c r="R234" s="1"/>
      <c r="S234" s="60"/>
      <c r="T234" s="46"/>
      <c r="U234" s="1"/>
      <c r="V234" s="60"/>
      <c r="W234" s="46"/>
      <c r="X234" s="1"/>
      <c r="Y234" s="1"/>
      <c r="Z234" s="46"/>
      <c r="AA234" s="1"/>
      <c r="AB234" s="60"/>
      <c r="AC234" s="46"/>
      <c r="AD234" s="1"/>
      <c r="AE234" s="60"/>
      <c r="AF234" s="46">
        <v>4.76</v>
      </c>
      <c r="AG234" s="1">
        <v>318.38640000000004</v>
      </c>
      <c r="AH234" s="60">
        <v>308.26605149053364</v>
      </c>
      <c r="AI234" s="46"/>
      <c r="AJ234" s="1">
        <v>0.09</v>
      </c>
      <c r="AK234" s="60">
        <v>2.5998898927487989E-2</v>
      </c>
      <c r="AL234" s="46"/>
      <c r="AM234" s="1"/>
      <c r="AN234" s="60"/>
      <c r="AO234" s="46"/>
      <c r="AP234" s="1"/>
      <c r="AQ234" s="60"/>
      <c r="AR234" s="46"/>
      <c r="AS234" s="1"/>
      <c r="AT234" s="60"/>
      <c r="AU234" s="46"/>
      <c r="AV234" s="1"/>
      <c r="AW234" s="60"/>
      <c r="AX234" s="46"/>
      <c r="AY234" s="1"/>
      <c r="AZ234" s="60"/>
      <c r="BA234" s="46">
        <v>8.76</v>
      </c>
      <c r="BB234" s="1">
        <v>21.413900000000002</v>
      </c>
      <c r="BC234" s="60">
        <v>20.88337377062583</v>
      </c>
      <c r="BD234" s="46" t="s">
        <v>1763</v>
      </c>
      <c r="BE234" s="1"/>
      <c r="BF234" s="60"/>
      <c r="BG234" s="47">
        <v>401.03</v>
      </c>
      <c r="BH234" s="43">
        <v>896.43180000000007</v>
      </c>
      <c r="BI234" s="69">
        <v>870.28062557221904</v>
      </c>
    </row>
    <row r="235" spans="1:61">
      <c r="A235" t="s">
        <v>460</v>
      </c>
      <c r="B235" s="134" t="s">
        <v>1765</v>
      </c>
      <c r="C235" s="2" t="s">
        <v>460</v>
      </c>
      <c r="D235" s="2" t="s">
        <v>611</v>
      </c>
      <c r="E235" s="46"/>
      <c r="F235" s="1"/>
      <c r="G235" s="60"/>
      <c r="H235" s="46"/>
      <c r="I235" s="1"/>
      <c r="J235" s="60"/>
      <c r="K235" s="46"/>
      <c r="L235" s="1"/>
      <c r="M235" s="60"/>
      <c r="N235" s="46"/>
      <c r="O235" s="1"/>
      <c r="P235" s="60"/>
      <c r="Q235" s="46"/>
      <c r="R235" s="1"/>
      <c r="S235" s="60"/>
      <c r="T235" s="46"/>
      <c r="U235" s="1"/>
      <c r="V235" s="60"/>
      <c r="W235" s="46"/>
      <c r="X235" s="1"/>
      <c r="Y235" s="1"/>
      <c r="Z235" s="46"/>
      <c r="AA235" s="1"/>
      <c r="AB235" s="60"/>
      <c r="AC235" s="46"/>
      <c r="AD235" s="1"/>
      <c r="AE235" s="60"/>
      <c r="AF235" s="46"/>
      <c r="AG235" s="1"/>
      <c r="AH235" s="60"/>
      <c r="AI235" s="46"/>
      <c r="AJ235" s="1"/>
      <c r="AK235" s="60"/>
      <c r="AL235" s="46"/>
      <c r="AM235" s="1"/>
      <c r="AN235" s="60"/>
      <c r="AO235" s="46"/>
      <c r="AP235" s="1"/>
      <c r="AQ235" s="60"/>
      <c r="AR235" s="46"/>
      <c r="AS235" s="1"/>
      <c r="AT235" s="60"/>
      <c r="AU235" s="46"/>
      <c r="AV235" s="1"/>
      <c r="AW235" s="60"/>
      <c r="AX235" s="46"/>
      <c r="AY235" s="1"/>
      <c r="AZ235" s="60"/>
      <c r="BA235" s="46"/>
      <c r="BB235" s="1">
        <v>0.71220000000000006</v>
      </c>
      <c r="BC235" s="60">
        <v>0.69455534953650278</v>
      </c>
      <c r="BD235" s="46" t="s">
        <v>1763</v>
      </c>
      <c r="BE235" s="1">
        <v>0.08</v>
      </c>
      <c r="BF235" s="60">
        <v>4.9021577999156601E-2</v>
      </c>
      <c r="BG235" s="47"/>
      <c r="BH235" s="43">
        <v>0.79220000000000002</v>
      </c>
      <c r="BI235" s="69">
        <v>0.74357692753565896</v>
      </c>
    </row>
    <row r="236" spans="1:61">
      <c r="A236" t="s">
        <v>460</v>
      </c>
      <c r="B236" s="134" t="s">
        <v>1764</v>
      </c>
      <c r="C236" s="2" t="s">
        <v>460</v>
      </c>
      <c r="D236" s="2" t="s">
        <v>612</v>
      </c>
      <c r="E236" s="46"/>
      <c r="F236" s="1"/>
      <c r="G236" s="60"/>
      <c r="H236" s="46"/>
      <c r="I236" s="1"/>
      <c r="J236" s="60"/>
      <c r="K236" s="46"/>
      <c r="L236" s="1"/>
      <c r="M236" s="60"/>
      <c r="N236" s="46">
        <v>0.28999999999999998</v>
      </c>
      <c r="O236" s="1">
        <v>0.29249999999999998</v>
      </c>
      <c r="P236" s="60">
        <v>0.29740061115388561</v>
      </c>
      <c r="Q236" s="46">
        <v>280.95999999999998</v>
      </c>
      <c r="R236" s="1">
        <v>257.85860000000002</v>
      </c>
      <c r="S236" s="60">
        <v>247.89428088999898</v>
      </c>
      <c r="T236" s="46"/>
      <c r="U236" s="1"/>
      <c r="V236" s="60"/>
      <c r="W236" s="46"/>
      <c r="X236" s="1"/>
      <c r="Y236" s="1"/>
      <c r="Z236" s="46"/>
      <c r="AA236" s="1"/>
      <c r="AB236" s="60"/>
      <c r="AC236" s="46"/>
      <c r="AD236" s="1"/>
      <c r="AE236" s="60"/>
      <c r="AF236" s="46"/>
      <c r="AG236" s="1"/>
      <c r="AH236" s="60"/>
      <c r="AI236" s="46"/>
      <c r="AJ236" s="1"/>
      <c r="AK236" s="60"/>
      <c r="AL236" s="46"/>
      <c r="AM236" s="1"/>
      <c r="AN236" s="60"/>
      <c r="AO236" s="46">
        <v>1.64</v>
      </c>
      <c r="AP236" s="1"/>
      <c r="AQ236" s="60"/>
      <c r="AR236" s="46">
        <v>145.44999999999999</v>
      </c>
      <c r="AS236" s="1">
        <v>177.37120000000002</v>
      </c>
      <c r="AT236" s="60">
        <v>164.73639434871356</v>
      </c>
      <c r="AU236" s="46"/>
      <c r="AV236" s="1"/>
      <c r="AW236" s="60"/>
      <c r="AX236" s="46">
        <v>0.72</v>
      </c>
      <c r="AY236" s="1">
        <v>1.6248999999999998</v>
      </c>
      <c r="AZ236" s="60">
        <v>0.43784728611505191</v>
      </c>
      <c r="BA236" s="46">
        <v>0.56000000000000005</v>
      </c>
      <c r="BB236" s="1"/>
      <c r="BC236" s="60"/>
      <c r="BD236" s="46">
        <v>0.1</v>
      </c>
      <c r="BE236" s="1"/>
      <c r="BF236" s="60"/>
      <c r="BG236" s="47">
        <v>429.72</v>
      </c>
      <c r="BH236" s="43">
        <v>437.14720000000005</v>
      </c>
      <c r="BI236" s="69">
        <v>413.36592313598197</v>
      </c>
    </row>
    <row r="237" spans="1:61">
      <c r="A237" t="s">
        <v>460</v>
      </c>
      <c r="B237" s="134" t="s">
        <v>1765</v>
      </c>
      <c r="C237" s="2" t="s">
        <v>460</v>
      </c>
      <c r="D237" s="2" t="s">
        <v>96</v>
      </c>
      <c r="E237" s="46">
        <v>1184.8599999999999</v>
      </c>
      <c r="F237" s="1">
        <v>1105.8031000000001</v>
      </c>
      <c r="G237" s="60">
        <v>1033</v>
      </c>
      <c r="H237" s="46"/>
      <c r="I237" s="1"/>
      <c r="J237" s="60"/>
      <c r="K237" s="46">
        <v>1.54</v>
      </c>
      <c r="L237" s="1">
        <v>0.42070000000000002</v>
      </c>
      <c r="M237" s="60">
        <v>0.25111721428506095</v>
      </c>
      <c r="N237" s="46">
        <v>22.83</v>
      </c>
      <c r="O237" s="1">
        <v>32.009799999999998</v>
      </c>
      <c r="P237" s="60">
        <v>31</v>
      </c>
      <c r="Q237" s="46">
        <v>63.93</v>
      </c>
      <c r="R237" s="1">
        <v>27.847000000000001</v>
      </c>
      <c r="S237" s="60">
        <v>26.770920341395641</v>
      </c>
      <c r="T237" s="46">
        <v>83.85</v>
      </c>
      <c r="U237" s="1">
        <v>76.542000000000002</v>
      </c>
      <c r="V237" s="60">
        <v>58.428361230653501</v>
      </c>
      <c r="W237" s="46"/>
      <c r="X237" s="1"/>
      <c r="Y237" s="1"/>
      <c r="Z237" s="46">
        <v>0.14000000000000001</v>
      </c>
      <c r="AA237" s="1">
        <v>1.3041</v>
      </c>
      <c r="AB237" s="60">
        <v>1</v>
      </c>
      <c r="AC237" s="46"/>
      <c r="AD237" s="1"/>
      <c r="AE237" s="60"/>
      <c r="AF237" s="46">
        <v>0.54</v>
      </c>
      <c r="AG237" s="1">
        <v>0.05</v>
      </c>
      <c r="AH237" s="60">
        <v>4.8410681406387594E-2</v>
      </c>
      <c r="AI237" s="46"/>
      <c r="AJ237" s="1"/>
      <c r="AK237" s="60"/>
      <c r="AL237" s="46">
        <v>4.67</v>
      </c>
      <c r="AM237" s="1">
        <v>5.9112999999999998</v>
      </c>
      <c r="AN237" s="60">
        <v>2.3637302768465496</v>
      </c>
      <c r="AO237" s="46"/>
      <c r="AP237" s="1"/>
      <c r="AQ237" s="60"/>
      <c r="AR237" s="46">
        <v>32.53</v>
      </c>
      <c r="AS237" s="1">
        <v>25.764000000000003</v>
      </c>
      <c r="AT237" s="60">
        <v>23.928735127237431</v>
      </c>
      <c r="AU237" s="46"/>
      <c r="AV237" s="1"/>
      <c r="AW237" s="60"/>
      <c r="AX237" s="46">
        <v>5.54</v>
      </c>
      <c r="AY237" s="1">
        <v>3.8803000000000001</v>
      </c>
      <c r="AZ237" s="60">
        <v>3.9029520281589281</v>
      </c>
      <c r="BA237" s="46"/>
      <c r="BB237" s="1"/>
      <c r="BC237" s="60"/>
      <c r="BD237" s="46">
        <v>0.18</v>
      </c>
      <c r="BE237" s="1"/>
      <c r="BF237" s="60"/>
      <c r="BG237" s="47">
        <v>1400.61</v>
      </c>
      <c r="BH237" s="43">
        <v>1279.5323000000001</v>
      </c>
      <c r="BI237" s="69">
        <v>1180.6942268999801</v>
      </c>
    </row>
    <row r="238" spans="1:61">
      <c r="A238" t="s">
        <v>460</v>
      </c>
      <c r="B238" s="134" t="s">
        <v>1766</v>
      </c>
      <c r="C238" s="2" t="s">
        <v>460</v>
      </c>
      <c r="D238" s="2" t="s">
        <v>97</v>
      </c>
      <c r="E238" s="46">
        <v>1853.97</v>
      </c>
      <c r="F238" s="1">
        <v>2433.9238</v>
      </c>
      <c r="G238" s="60">
        <v>2507</v>
      </c>
      <c r="H238" s="46"/>
      <c r="I238" s="1"/>
      <c r="J238" s="60"/>
      <c r="K238" s="46">
        <v>0.02</v>
      </c>
      <c r="L238" s="1">
        <v>1.4467000000000001</v>
      </c>
      <c r="M238" s="60">
        <v>0.86353999026906991</v>
      </c>
      <c r="N238" s="46">
        <v>17.37</v>
      </c>
      <c r="O238" s="1">
        <v>28.405899999999999</v>
      </c>
      <c r="P238" s="60">
        <v>28</v>
      </c>
      <c r="Q238" s="46">
        <v>54.23</v>
      </c>
      <c r="R238" s="1">
        <v>55.762799999999999</v>
      </c>
      <c r="S238" s="60">
        <v>70</v>
      </c>
      <c r="T238" s="46">
        <v>3.26</v>
      </c>
      <c r="U238" s="1">
        <v>2.9214000000000002</v>
      </c>
      <c r="V238" s="60">
        <v>2.2300516644356185</v>
      </c>
      <c r="W238" s="46"/>
      <c r="X238" s="1"/>
      <c r="Y238" s="1"/>
      <c r="Z238" s="46">
        <v>3.6</v>
      </c>
      <c r="AA238" s="1">
        <v>3.3931999999999998</v>
      </c>
      <c r="AB238" s="60">
        <v>2.4791832111749299</v>
      </c>
      <c r="AC238" s="46"/>
      <c r="AD238" s="1">
        <v>0.14699999999999999</v>
      </c>
      <c r="AE238" s="60"/>
      <c r="AF238" s="46"/>
      <c r="AG238" s="1">
        <v>26.9678</v>
      </c>
      <c r="AH238" s="60">
        <v>80</v>
      </c>
      <c r="AI238" s="46"/>
      <c r="AJ238" s="1"/>
      <c r="AK238" s="60"/>
      <c r="AL238" s="46">
        <v>10.09</v>
      </c>
      <c r="AM238" s="1">
        <v>15.350099999999999</v>
      </c>
      <c r="AN238" s="60">
        <v>16</v>
      </c>
      <c r="AO238" s="46"/>
      <c r="AP238" s="1">
        <v>0.53509999999999991</v>
      </c>
      <c r="AQ238" s="60">
        <v>6.4184505590309648E-3</v>
      </c>
      <c r="AR238" s="46">
        <v>18.170000000000002</v>
      </c>
      <c r="AS238" s="1">
        <v>86.514099999999999</v>
      </c>
      <c r="AT238" s="60">
        <v>141</v>
      </c>
      <c r="AU238" s="46">
        <v>0.26</v>
      </c>
      <c r="AV238" s="1">
        <v>0.37330000000000002</v>
      </c>
      <c r="AW238" s="60">
        <v>0.25917123160453753</v>
      </c>
      <c r="AX238" s="46">
        <v>0.12</v>
      </c>
      <c r="AY238" s="1">
        <v>0.37659999999999999</v>
      </c>
      <c r="AZ238" s="60">
        <v>0.37879847790239213</v>
      </c>
      <c r="BA238" s="46"/>
      <c r="BB238" s="1">
        <v>0.1079</v>
      </c>
      <c r="BC238" s="60">
        <v>0.10522679333752968</v>
      </c>
      <c r="BD238" s="46">
        <v>7.95</v>
      </c>
      <c r="BE238" s="1">
        <v>17.809700000000003</v>
      </c>
      <c r="BF238" s="60">
        <v>19</v>
      </c>
      <c r="BG238" s="47">
        <v>1969.04</v>
      </c>
      <c r="BH238" s="43">
        <v>2674.0353999999993</v>
      </c>
      <c r="BI238" s="69">
        <v>2867.32238981928</v>
      </c>
    </row>
    <row r="239" spans="1:61">
      <c r="A239" t="s">
        <v>460</v>
      </c>
      <c r="B239" s="134" t="s">
        <v>1764</v>
      </c>
      <c r="C239" s="2" t="s">
        <v>460</v>
      </c>
      <c r="D239" s="2" t="s">
        <v>98</v>
      </c>
      <c r="E239" s="46">
        <v>0.22</v>
      </c>
      <c r="F239" s="1">
        <v>0.14599999999999999</v>
      </c>
      <c r="G239" s="60">
        <v>0.15164124803131027</v>
      </c>
      <c r="H239" s="46"/>
      <c r="I239" s="1"/>
      <c r="J239" s="60"/>
      <c r="K239" s="46"/>
      <c r="L239" s="1"/>
      <c r="M239" s="60"/>
      <c r="N239" s="46"/>
      <c r="O239" s="1">
        <v>0.02</v>
      </c>
      <c r="P239" s="60">
        <v>2.0335084523342609E-2</v>
      </c>
      <c r="Q239" s="46">
        <v>39.54</v>
      </c>
      <c r="R239" s="1">
        <v>68.091300000000004</v>
      </c>
      <c r="S239" s="60">
        <v>58</v>
      </c>
      <c r="T239" s="46">
        <v>8730.84</v>
      </c>
      <c r="U239" s="1">
        <v>8649.6069000000007</v>
      </c>
      <c r="V239" s="60">
        <v>10782</v>
      </c>
      <c r="W239" s="46"/>
      <c r="X239" s="1"/>
      <c r="Y239" s="1"/>
      <c r="Z239" s="46"/>
      <c r="AA239" s="1"/>
      <c r="AB239" s="60"/>
      <c r="AC239" s="46">
        <v>14.89</v>
      </c>
      <c r="AD239" s="1">
        <v>35.513199999999998</v>
      </c>
      <c r="AE239" s="60">
        <v>2</v>
      </c>
      <c r="AF239" s="46">
        <v>0.93</v>
      </c>
      <c r="AG239" s="1"/>
      <c r="AH239" s="60"/>
      <c r="AI239" s="46"/>
      <c r="AJ239" s="1"/>
      <c r="AK239" s="60"/>
      <c r="AL239" s="46">
        <v>0.1</v>
      </c>
      <c r="AM239" s="1">
        <v>0.2089</v>
      </c>
      <c r="AN239" s="60">
        <v>6.402128417118097E-2</v>
      </c>
      <c r="AO239" s="46"/>
      <c r="AP239" s="1"/>
      <c r="AQ239" s="60"/>
      <c r="AR239" s="46"/>
      <c r="AS239" s="1">
        <v>0.16400000000000001</v>
      </c>
      <c r="AT239" s="60">
        <v>0.15231767430783025</v>
      </c>
      <c r="AU239" s="46">
        <v>1834.67</v>
      </c>
      <c r="AV239" s="1">
        <v>2332.8649999999998</v>
      </c>
      <c r="AW239" s="60">
        <v>1287.0209039845179</v>
      </c>
      <c r="AX239" s="46"/>
      <c r="AY239" s="1"/>
      <c r="AZ239" s="60"/>
      <c r="BA239" s="46">
        <v>0.25</v>
      </c>
      <c r="BB239" s="1"/>
      <c r="BC239" s="60"/>
      <c r="BD239" s="46" t="s">
        <v>1763</v>
      </c>
      <c r="BE239" s="1">
        <v>0.26800000000000002</v>
      </c>
      <c r="BF239" s="60">
        <v>0.25361388597980605</v>
      </c>
      <c r="BG239" s="47">
        <v>10621.42</v>
      </c>
      <c r="BH239" s="43">
        <v>11086.8833</v>
      </c>
      <c r="BI239" s="69">
        <v>12129.662833161499</v>
      </c>
    </row>
    <row r="240" spans="1:61">
      <c r="A240" t="s">
        <v>460</v>
      </c>
      <c r="B240" s="134" t="s">
        <v>1764</v>
      </c>
      <c r="C240" s="2" t="s">
        <v>460</v>
      </c>
      <c r="D240" s="2" t="s">
        <v>8</v>
      </c>
      <c r="E240" s="46">
        <v>1386.52</v>
      </c>
      <c r="F240" s="1">
        <v>1588.9629</v>
      </c>
      <c r="G240" s="60">
        <v>1670</v>
      </c>
      <c r="H240" s="46">
        <v>0.19</v>
      </c>
      <c r="I240" s="1">
        <v>0.29649999999999999</v>
      </c>
      <c r="J240" s="60">
        <v>1</v>
      </c>
      <c r="K240" s="46">
        <v>126.88</v>
      </c>
      <c r="L240" s="1">
        <v>256.04199999999997</v>
      </c>
      <c r="M240" s="60">
        <v>253</v>
      </c>
      <c r="N240" s="46">
        <v>10404.85</v>
      </c>
      <c r="O240" s="1">
        <v>10671.712299999999</v>
      </c>
      <c r="P240" s="60">
        <v>10282</v>
      </c>
      <c r="Q240" s="46">
        <v>1171.56</v>
      </c>
      <c r="R240" s="1">
        <v>1406.7231000000002</v>
      </c>
      <c r="S240" s="60">
        <v>1380</v>
      </c>
      <c r="T240" s="46">
        <v>11538.89</v>
      </c>
      <c r="U240" s="1">
        <v>12512.592200000001</v>
      </c>
      <c r="V240" s="60">
        <v>13144</v>
      </c>
      <c r="W240" s="46">
        <v>205.03</v>
      </c>
      <c r="X240" s="1">
        <v>225.55609999999999</v>
      </c>
      <c r="Y240" s="1">
        <v>230.09839795990371</v>
      </c>
      <c r="Z240" s="46">
        <v>251.59</v>
      </c>
      <c r="AA240" s="1">
        <v>327.19800000000004</v>
      </c>
      <c r="AB240" s="60">
        <v>282</v>
      </c>
      <c r="AC240" s="46">
        <v>3.6</v>
      </c>
      <c r="AD240" s="1">
        <v>11.663399999999999</v>
      </c>
      <c r="AE240" s="60">
        <v>2</v>
      </c>
      <c r="AF240" s="46">
        <v>489.27000000000004</v>
      </c>
      <c r="AG240" s="1">
        <v>1621.2322999999999</v>
      </c>
      <c r="AH240" s="60">
        <v>2963</v>
      </c>
      <c r="AI240" s="46">
        <v>1.1000000000000001</v>
      </c>
      <c r="AJ240" s="1">
        <v>0.93430000000000002</v>
      </c>
      <c r="AK240" s="60">
        <v>0.26989745853280034</v>
      </c>
      <c r="AL240" s="46">
        <v>51.87</v>
      </c>
      <c r="AM240" s="1">
        <v>73.1267</v>
      </c>
      <c r="AN240" s="60">
        <v>68</v>
      </c>
      <c r="AO240" s="46">
        <v>3.7</v>
      </c>
      <c r="AP240" s="1">
        <v>15.6523</v>
      </c>
      <c r="AQ240" s="60">
        <v>37</v>
      </c>
      <c r="AR240" s="46">
        <v>210.8</v>
      </c>
      <c r="AS240" s="1">
        <v>311.31040000000002</v>
      </c>
      <c r="AT240" s="60">
        <v>327</v>
      </c>
      <c r="AU240" s="46">
        <v>288.56</v>
      </c>
      <c r="AV240" s="1">
        <v>510.76119999999997</v>
      </c>
      <c r="AW240" s="60">
        <v>281.78241833291565</v>
      </c>
      <c r="AX240" s="46">
        <v>41.05</v>
      </c>
      <c r="AY240" s="1">
        <v>68.819500000000005</v>
      </c>
      <c r="AZ240" s="60">
        <v>63</v>
      </c>
      <c r="BA240" s="46">
        <v>93.669999999999987</v>
      </c>
      <c r="BB240" s="1">
        <v>153.67670000000001</v>
      </c>
      <c r="BC240" s="60">
        <v>186</v>
      </c>
      <c r="BD240" s="46">
        <v>256.83999999999997</v>
      </c>
      <c r="BE240" s="1">
        <v>329.87540000000001</v>
      </c>
      <c r="BF240" s="60">
        <v>432</v>
      </c>
      <c r="BG240" s="47">
        <v>26525.969999999998</v>
      </c>
      <c r="BH240" s="43">
        <v>30086.135300000002</v>
      </c>
      <c r="BI240" s="69">
        <v>31602.150713751402</v>
      </c>
    </row>
    <row r="241" spans="1:61">
      <c r="A241" t="s">
        <v>460</v>
      </c>
      <c r="B241" s="134" t="s">
        <v>1764</v>
      </c>
      <c r="C241" s="2" t="s">
        <v>460</v>
      </c>
      <c r="D241" s="2" t="s">
        <v>613</v>
      </c>
      <c r="E241" s="46">
        <v>0.39</v>
      </c>
      <c r="F241" s="1"/>
      <c r="G241" s="60"/>
      <c r="H241" s="46"/>
      <c r="I241" s="1"/>
      <c r="J241" s="60"/>
      <c r="K241" s="46"/>
      <c r="L241" s="1"/>
      <c r="M241" s="60"/>
      <c r="N241" s="46"/>
      <c r="O241" s="1"/>
      <c r="P241" s="60"/>
      <c r="Q241" s="46"/>
      <c r="R241" s="1"/>
      <c r="S241" s="60"/>
      <c r="T241" s="46">
        <v>0.27</v>
      </c>
      <c r="U241" s="1"/>
      <c r="V241" s="60"/>
      <c r="W241" s="46"/>
      <c r="X241" s="1"/>
      <c r="Y241" s="1"/>
      <c r="Z241" s="46"/>
      <c r="AA241" s="1"/>
      <c r="AB241" s="60"/>
      <c r="AC241" s="46"/>
      <c r="AD241" s="1"/>
      <c r="AE241" s="60"/>
      <c r="AF241" s="46">
        <v>0.34</v>
      </c>
      <c r="AG241" s="1"/>
      <c r="AH241" s="60"/>
      <c r="AI241" s="46"/>
      <c r="AJ241" s="1"/>
      <c r="AK241" s="60"/>
      <c r="AL241" s="46"/>
      <c r="AM241" s="1"/>
      <c r="AN241" s="60"/>
      <c r="AO241" s="46"/>
      <c r="AP241" s="1"/>
      <c r="AQ241" s="60"/>
      <c r="AR241" s="46"/>
      <c r="AS241" s="1"/>
      <c r="AT241" s="60"/>
      <c r="AU241" s="46"/>
      <c r="AV241" s="1"/>
      <c r="AW241" s="60"/>
      <c r="AX241" s="46"/>
      <c r="AY241" s="1"/>
      <c r="AZ241" s="60"/>
      <c r="BA241" s="46">
        <v>0.17</v>
      </c>
      <c r="BB241" s="1"/>
      <c r="BC241" s="60"/>
      <c r="BD241" s="46">
        <v>0.15</v>
      </c>
      <c r="BE241" s="1"/>
      <c r="BF241" s="60"/>
      <c r="BG241" s="47">
        <v>1.32</v>
      </c>
      <c r="BH241" s="43"/>
      <c r="BI241" s="69"/>
    </row>
    <row r="242" spans="1:61">
      <c r="A242" t="s">
        <v>460</v>
      </c>
      <c r="B242" s="134" t="s">
        <v>1765</v>
      </c>
      <c r="C242" s="2" t="s">
        <v>460</v>
      </c>
      <c r="D242" s="2" t="s">
        <v>202</v>
      </c>
      <c r="E242" s="46"/>
      <c r="F242" s="1"/>
      <c r="G242" s="60"/>
      <c r="H242" s="46"/>
      <c r="I242" s="1"/>
      <c r="J242" s="60"/>
      <c r="K242" s="46"/>
      <c r="L242" s="1"/>
      <c r="M242" s="60"/>
      <c r="N242" s="46"/>
      <c r="O242" s="1"/>
      <c r="P242" s="60"/>
      <c r="Q242" s="46"/>
      <c r="R242" s="1"/>
      <c r="S242" s="60"/>
      <c r="T242" s="46"/>
      <c r="U242" s="1"/>
      <c r="V242" s="60"/>
      <c r="W242" s="46"/>
      <c r="X242" s="1"/>
      <c r="Y242" s="1"/>
      <c r="Z242" s="46"/>
      <c r="AA242" s="1"/>
      <c r="AB242" s="60"/>
      <c r="AC242" s="46"/>
      <c r="AD242" s="1"/>
      <c r="AE242" s="60"/>
      <c r="AF242" s="46">
        <v>955.86</v>
      </c>
      <c r="AG242" s="1">
        <v>1480.7973999999999</v>
      </c>
      <c r="AH242" s="60">
        <v>1552</v>
      </c>
      <c r="AI242" s="46"/>
      <c r="AJ242" s="1"/>
      <c r="AK242" s="60"/>
      <c r="AL242" s="46"/>
      <c r="AM242" s="1"/>
      <c r="AN242" s="60"/>
      <c r="AO242" s="46">
        <v>0.79</v>
      </c>
      <c r="AP242" s="1"/>
      <c r="AQ242" s="60"/>
      <c r="AR242" s="46"/>
      <c r="AS242" s="1"/>
      <c r="AT242" s="60"/>
      <c r="AU242" s="46"/>
      <c r="AV242" s="1"/>
      <c r="AW242" s="60"/>
      <c r="AX242" s="46"/>
      <c r="AY242" s="1"/>
      <c r="AZ242" s="60"/>
      <c r="BA242" s="46">
        <v>18.66</v>
      </c>
      <c r="BB242" s="1">
        <v>10.7127</v>
      </c>
      <c r="BC242" s="60">
        <v>12</v>
      </c>
      <c r="BD242" s="46">
        <v>0.18</v>
      </c>
      <c r="BE242" s="1">
        <v>0.29499999999999998</v>
      </c>
      <c r="BF242" s="60">
        <v>0.18076706887188995</v>
      </c>
      <c r="BG242" s="47">
        <v>975.49</v>
      </c>
      <c r="BH242" s="43">
        <v>1491.8050999999998</v>
      </c>
      <c r="BI242" s="69">
        <v>1564.18076706887</v>
      </c>
    </row>
    <row r="243" spans="1:61">
      <c r="A243" t="s">
        <v>460</v>
      </c>
      <c r="B243" s="134" t="s">
        <v>1764</v>
      </c>
      <c r="C243" s="2" t="s">
        <v>460</v>
      </c>
      <c r="D243" s="2" t="s">
        <v>614</v>
      </c>
      <c r="E243" s="46"/>
      <c r="F243" s="1"/>
      <c r="G243" s="60"/>
      <c r="H243" s="46"/>
      <c r="I243" s="1"/>
      <c r="J243" s="60"/>
      <c r="K243" s="46"/>
      <c r="L243" s="1"/>
      <c r="M243" s="60"/>
      <c r="N243" s="46"/>
      <c r="O243" s="1"/>
      <c r="P243" s="60"/>
      <c r="Q243" s="46"/>
      <c r="R243" s="1"/>
      <c r="S243" s="60"/>
      <c r="T243" s="46"/>
      <c r="U243" s="1"/>
      <c r="V243" s="60"/>
      <c r="W243" s="46"/>
      <c r="X243" s="1"/>
      <c r="Y243" s="1"/>
      <c r="Z243" s="46"/>
      <c r="AA243" s="1"/>
      <c r="AB243" s="60"/>
      <c r="AC243" s="46"/>
      <c r="AD243" s="1"/>
      <c r="AE243" s="60"/>
      <c r="AF243" s="46">
        <v>0.45</v>
      </c>
      <c r="AG243" s="1"/>
      <c r="AH243" s="60"/>
      <c r="AI243" s="46"/>
      <c r="AJ243" s="1"/>
      <c r="AK243" s="60"/>
      <c r="AL243" s="46"/>
      <c r="AM243" s="1"/>
      <c r="AN243" s="60"/>
      <c r="AO243" s="46"/>
      <c r="AP243" s="1"/>
      <c r="AQ243" s="60"/>
      <c r="AR243" s="46"/>
      <c r="AS243" s="1"/>
      <c r="AT243" s="60"/>
      <c r="AU243" s="46"/>
      <c r="AV243" s="1"/>
      <c r="AW243" s="60"/>
      <c r="AX243" s="46"/>
      <c r="AY243" s="1"/>
      <c r="AZ243" s="60"/>
      <c r="BA243" s="46"/>
      <c r="BB243" s="1"/>
      <c r="BC243" s="60"/>
      <c r="BD243" s="46" t="s">
        <v>1763</v>
      </c>
      <c r="BE243" s="1"/>
      <c r="BF243" s="60"/>
      <c r="BG243" s="47">
        <v>0.45</v>
      </c>
      <c r="BH243" s="43"/>
      <c r="BI243" s="69"/>
    </row>
    <row r="244" spans="1:61">
      <c r="A244" t="s">
        <v>460</v>
      </c>
      <c r="B244" s="134" t="s">
        <v>1766</v>
      </c>
      <c r="C244" s="2" t="s">
        <v>460</v>
      </c>
      <c r="D244" s="2" t="s">
        <v>615</v>
      </c>
      <c r="E244" s="46"/>
      <c r="F244" s="1"/>
      <c r="G244" s="60"/>
      <c r="H244" s="46"/>
      <c r="I244" s="1"/>
      <c r="J244" s="60"/>
      <c r="K244" s="46"/>
      <c r="L244" s="1"/>
      <c r="M244" s="60"/>
      <c r="N244" s="46"/>
      <c r="O244" s="1"/>
      <c r="P244" s="60"/>
      <c r="Q244" s="46"/>
      <c r="R244" s="1"/>
      <c r="S244" s="60"/>
      <c r="T244" s="46"/>
      <c r="U244" s="1"/>
      <c r="V244" s="60"/>
      <c r="W244" s="46"/>
      <c r="X244" s="1"/>
      <c r="Y244" s="1"/>
      <c r="Z244" s="46"/>
      <c r="AA244" s="1"/>
      <c r="AB244" s="60"/>
      <c r="AC244" s="46"/>
      <c r="AD244" s="1"/>
      <c r="AE244" s="60"/>
      <c r="AF244" s="46">
        <v>7.3699999999999992</v>
      </c>
      <c r="AG244" s="1">
        <v>1.3382000000000001</v>
      </c>
      <c r="AH244" s="60">
        <v>1.2956634771605575</v>
      </c>
      <c r="AI244" s="46"/>
      <c r="AJ244" s="1"/>
      <c r="AK244" s="60"/>
      <c r="AL244" s="46"/>
      <c r="AM244" s="1"/>
      <c r="AN244" s="60"/>
      <c r="AO244" s="46"/>
      <c r="AP244" s="1"/>
      <c r="AQ244" s="60"/>
      <c r="AR244" s="46"/>
      <c r="AS244" s="1"/>
      <c r="AT244" s="60"/>
      <c r="AU244" s="46"/>
      <c r="AV244" s="1"/>
      <c r="AW244" s="60"/>
      <c r="AX244" s="46"/>
      <c r="AY244" s="1"/>
      <c r="AZ244" s="60"/>
      <c r="BA244" s="46">
        <v>1.25</v>
      </c>
      <c r="BB244" s="1">
        <v>0.2586</v>
      </c>
      <c r="BC244" s="60">
        <v>0.25219322295723057</v>
      </c>
      <c r="BD244" s="46">
        <v>0.78</v>
      </c>
      <c r="BE244" s="1"/>
      <c r="BF244" s="60"/>
      <c r="BG244" s="47">
        <v>9.4</v>
      </c>
      <c r="BH244" s="43">
        <v>1.5968</v>
      </c>
      <c r="BI244" s="69">
        <v>1.5478567001177901</v>
      </c>
    </row>
    <row r="245" spans="1:61">
      <c r="A245" t="s">
        <v>460</v>
      </c>
      <c r="B245" s="134" t="s">
        <v>1764</v>
      </c>
      <c r="C245" s="2" t="s">
        <v>460</v>
      </c>
      <c r="D245" s="2" t="s">
        <v>616</v>
      </c>
      <c r="E245" s="46">
        <v>0.1</v>
      </c>
      <c r="F245" s="1"/>
      <c r="G245" s="60"/>
      <c r="H245" s="46"/>
      <c r="I245" s="1"/>
      <c r="J245" s="60"/>
      <c r="K245" s="46"/>
      <c r="L245" s="1"/>
      <c r="M245" s="60"/>
      <c r="N245" s="46"/>
      <c r="O245" s="1"/>
      <c r="P245" s="60"/>
      <c r="Q245" s="46"/>
      <c r="R245" s="1"/>
      <c r="S245" s="60"/>
      <c r="T245" s="46"/>
      <c r="U245" s="1"/>
      <c r="V245" s="60"/>
      <c r="W245" s="46"/>
      <c r="X245" s="1"/>
      <c r="Y245" s="1"/>
      <c r="Z245" s="46"/>
      <c r="AA245" s="1"/>
      <c r="AB245" s="60"/>
      <c r="AC245" s="46"/>
      <c r="AD245" s="1"/>
      <c r="AE245" s="60"/>
      <c r="AF245" s="46">
        <v>67.13000000000001</v>
      </c>
      <c r="AG245" s="1">
        <v>50.189599999999999</v>
      </c>
      <c r="AH245" s="60">
        <v>48.594254710280616</v>
      </c>
      <c r="AI245" s="46"/>
      <c r="AJ245" s="1"/>
      <c r="AK245" s="60"/>
      <c r="AL245" s="46"/>
      <c r="AM245" s="1"/>
      <c r="AN245" s="60"/>
      <c r="AO245" s="46"/>
      <c r="AP245" s="1"/>
      <c r="AQ245" s="60"/>
      <c r="AR245" s="46"/>
      <c r="AS245" s="1"/>
      <c r="AT245" s="60"/>
      <c r="AU245" s="46"/>
      <c r="AV245" s="1"/>
      <c r="AW245" s="60"/>
      <c r="AX245" s="46"/>
      <c r="AY245" s="1"/>
      <c r="AZ245" s="60"/>
      <c r="BA245" s="46">
        <v>24.71</v>
      </c>
      <c r="BB245" s="1">
        <v>9.6379999999999999</v>
      </c>
      <c r="BC245" s="60">
        <v>9.3992199646627537</v>
      </c>
      <c r="BD245" s="46">
        <v>1.87</v>
      </c>
      <c r="BE245" s="1">
        <v>0.45949999999999996</v>
      </c>
      <c r="BF245" s="60">
        <v>0.43483425599895847</v>
      </c>
      <c r="BG245" s="47">
        <v>93.81</v>
      </c>
      <c r="BH245" s="43">
        <v>60.287099999999995</v>
      </c>
      <c r="BI245" s="69">
        <v>58.4283089309423</v>
      </c>
    </row>
    <row r="246" spans="1:61">
      <c r="A246" t="s">
        <v>460</v>
      </c>
      <c r="B246" s="134" t="s">
        <v>1764</v>
      </c>
      <c r="C246" s="2" t="s">
        <v>460</v>
      </c>
      <c r="D246" s="2" t="s">
        <v>617</v>
      </c>
      <c r="E246" s="46"/>
      <c r="F246" s="1"/>
      <c r="G246" s="60"/>
      <c r="H246" s="46">
        <v>0.05</v>
      </c>
      <c r="I246" s="1"/>
      <c r="J246" s="60"/>
      <c r="K246" s="46"/>
      <c r="L246" s="1"/>
      <c r="M246" s="60"/>
      <c r="N246" s="46"/>
      <c r="O246" s="1"/>
      <c r="P246" s="60"/>
      <c r="Q246" s="46"/>
      <c r="R246" s="1"/>
      <c r="S246" s="60"/>
      <c r="T246" s="46"/>
      <c r="U246" s="1"/>
      <c r="V246" s="60"/>
      <c r="W246" s="46"/>
      <c r="X246" s="1"/>
      <c r="Y246" s="1"/>
      <c r="Z246" s="46"/>
      <c r="AA246" s="1"/>
      <c r="AB246" s="60"/>
      <c r="AC246" s="46"/>
      <c r="AD246" s="1"/>
      <c r="AE246" s="60"/>
      <c r="AF246" s="46">
        <v>16.59</v>
      </c>
      <c r="AG246" s="1">
        <v>3.9032</v>
      </c>
      <c r="AH246" s="60">
        <v>3.7791314333082404</v>
      </c>
      <c r="AI246" s="46"/>
      <c r="AJ246" s="1"/>
      <c r="AK246" s="60"/>
      <c r="AL246" s="46"/>
      <c r="AM246" s="1"/>
      <c r="AN246" s="60"/>
      <c r="AO246" s="46">
        <v>1.18</v>
      </c>
      <c r="AP246" s="1"/>
      <c r="AQ246" s="60"/>
      <c r="AR246" s="46"/>
      <c r="AS246" s="1"/>
      <c r="AT246" s="60"/>
      <c r="AU246" s="46"/>
      <c r="AV246" s="1"/>
      <c r="AW246" s="60"/>
      <c r="AX246" s="46"/>
      <c r="AY246" s="1"/>
      <c r="AZ246" s="60"/>
      <c r="BA246" s="46">
        <v>21.59</v>
      </c>
      <c r="BB246" s="1">
        <v>15.1762</v>
      </c>
      <c r="BC246" s="60">
        <v>14.800211872558092</v>
      </c>
      <c r="BD246" s="46">
        <v>0.18</v>
      </c>
      <c r="BE246" s="1"/>
      <c r="BF246" s="60"/>
      <c r="BG246" s="47">
        <v>39.590000000000003</v>
      </c>
      <c r="BH246" s="43">
        <v>19.0794</v>
      </c>
      <c r="BI246" s="69">
        <v>18.579343305866299</v>
      </c>
    </row>
    <row r="247" spans="1:61">
      <c r="A247" t="s">
        <v>460</v>
      </c>
      <c r="B247" s="134" t="s">
        <v>1764</v>
      </c>
      <c r="C247" s="2" t="s">
        <v>460</v>
      </c>
      <c r="D247" s="2" t="s">
        <v>618</v>
      </c>
      <c r="E247" s="46"/>
      <c r="F247" s="1"/>
      <c r="G247" s="60"/>
      <c r="H247" s="46">
        <v>8.7799999999999994</v>
      </c>
      <c r="I247" s="1">
        <v>10.9533</v>
      </c>
      <c r="J247" s="60">
        <v>10.64949802059237</v>
      </c>
      <c r="K247" s="46">
        <v>5.45</v>
      </c>
      <c r="L247" s="1">
        <v>143.71180000000001</v>
      </c>
      <c r="M247" s="60">
        <v>49.161054001098314</v>
      </c>
      <c r="N247" s="46">
        <v>1.3</v>
      </c>
      <c r="O247" s="1">
        <v>28.530699999999996</v>
      </c>
      <c r="P247" s="60">
        <v>29.008709800506541</v>
      </c>
      <c r="Q247" s="46">
        <v>54.66</v>
      </c>
      <c r="R247" s="1">
        <v>169.0454</v>
      </c>
      <c r="S247" s="60">
        <v>162.51305122560285</v>
      </c>
      <c r="T247" s="46"/>
      <c r="U247" s="1"/>
      <c r="V247" s="60"/>
      <c r="W247" s="46"/>
      <c r="X247" s="1"/>
      <c r="Y247" s="1"/>
      <c r="Z247" s="46"/>
      <c r="AA247" s="1">
        <v>2.028</v>
      </c>
      <c r="AB247" s="60">
        <v>0.52501778866739435</v>
      </c>
      <c r="AC247" s="46"/>
      <c r="AD247" s="1"/>
      <c r="AE247" s="60"/>
      <c r="AF247" s="46"/>
      <c r="AG247" s="1"/>
      <c r="AH247" s="60"/>
      <c r="AI247" s="46"/>
      <c r="AJ247" s="1">
        <v>0.15</v>
      </c>
      <c r="AK247" s="60">
        <v>4.3331498212479981E-2</v>
      </c>
      <c r="AL247" s="46">
        <v>0.02</v>
      </c>
      <c r="AM247" s="1">
        <v>1.1473</v>
      </c>
      <c r="AN247" s="60">
        <v>0.35161138980179957</v>
      </c>
      <c r="AO247" s="46">
        <v>4.4799999999999995</v>
      </c>
      <c r="AP247" s="1">
        <v>20.037899999999997</v>
      </c>
      <c r="AQ247" s="60">
        <v>18.890131695495736</v>
      </c>
      <c r="AR247" s="46">
        <v>97.41</v>
      </c>
      <c r="AS247" s="1">
        <v>297.41179999999997</v>
      </c>
      <c r="AT247" s="60">
        <v>17</v>
      </c>
      <c r="AU247" s="46"/>
      <c r="AV247" s="1"/>
      <c r="AW247" s="60"/>
      <c r="AX247" s="46">
        <v>20.69</v>
      </c>
      <c r="AY247" s="1">
        <v>345.40589999999997</v>
      </c>
      <c r="AZ247" s="60">
        <v>93.073442010663442</v>
      </c>
      <c r="BA247" s="46">
        <v>0.34</v>
      </c>
      <c r="BB247" s="1"/>
      <c r="BC247" s="60"/>
      <c r="BD247" s="46">
        <v>14.81</v>
      </c>
      <c r="BE247" s="1">
        <v>41.182000000000002</v>
      </c>
      <c r="BF247" s="60">
        <v>38.971369598583479</v>
      </c>
      <c r="BG247" s="47">
        <v>207.94</v>
      </c>
      <c r="BH247" s="43">
        <v>1059.6041000000002</v>
      </c>
      <c r="BI247" s="69">
        <v>420.18721702922397</v>
      </c>
    </row>
    <row r="248" spans="1:61">
      <c r="A248" t="s">
        <v>460</v>
      </c>
      <c r="B248" s="134" t="s">
        <v>1764</v>
      </c>
      <c r="C248" s="2" t="s">
        <v>460</v>
      </c>
      <c r="D248" s="2" t="s">
        <v>619</v>
      </c>
      <c r="E248" s="46"/>
      <c r="F248" s="1"/>
      <c r="G248" s="60"/>
      <c r="H248" s="46">
        <v>0.38</v>
      </c>
      <c r="I248" s="1"/>
      <c r="J248" s="60"/>
      <c r="K248" s="46"/>
      <c r="L248" s="1"/>
      <c r="M248" s="60"/>
      <c r="N248" s="46"/>
      <c r="O248" s="1"/>
      <c r="P248" s="60"/>
      <c r="Q248" s="46"/>
      <c r="R248" s="1">
        <v>0.08</v>
      </c>
      <c r="S248" s="60">
        <v>7.6908594366059221E-2</v>
      </c>
      <c r="T248" s="46"/>
      <c r="U248" s="1"/>
      <c r="V248" s="60"/>
      <c r="W248" s="46"/>
      <c r="X248" s="1"/>
      <c r="Y248" s="1"/>
      <c r="Z248" s="46">
        <v>0.03</v>
      </c>
      <c r="AA248" s="1"/>
      <c r="AB248" s="60"/>
      <c r="AC248" s="46"/>
      <c r="AD248" s="1"/>
      <c r="AE248" s="60"/>
      <c r="AF248" s="46">
        <v>353.46</v>
      </c>
      <c r="AG248" s="1">
        <v>255.0317</v>
      </c>
      <c r="AH248" s="60">
        <v>246.92516754458839</v>
      </c>
      <c r="AI248" s="46"/>
      <c r="AJ248" s="1"/>
      <c r="AK248" s="60"/>
      <c r="AL248" s="46"/>
      <c r="AM248" s="1">
        <v>0.1152</v>
      </c>
      <c r="AN248" s="60">
        <v>3.5305179207850881E-2</v>
      </c>
      <c r="AO248" s="46">
        <v>1.8</v>
      </c>
      <c r="AP248" s="1">
        <v>0.83420000000000005</v>
      </c>
      <c r="AQ248" s="60">
        <v>0.78641713255293955</v>
      </c>
      <c r="AR248" s="46">
        <v>0.28999999999999998</v>
      </c>
      <c r="AS248" s="1">
        <v>0.9</v>
      </c>
      <c r="AT248" s="60">
        <v>0.83588967607955622</v>
      </c>
      <c r="AU248" s="46"/>
      <c r="AV248" s="1"/>
      <c r="AW248" s="60"/>
      <c r="AX248" s="46"/>
      <c r="AY248" s="1">
        <v>0.1052</v>
      </c>
      <c r="AZ248" s="60">
        <v>2.8347304141364677E-2</v>
      </c>
      <c r="BA248" s="46">
        <v>3.85</v>
      </c>
      <c r="BB248" s="1">
        <v>3.1319000000000004</v>
      </c>
      <c r="BC248" s="60">
        <v>3.0543076371993445</v>
      </c>
      <c r="BD248" s="46">
        <v>7.92</v>
      </c>
      <c r="BE248" s="1">
        <v>4.1132</v>
      </c>
      <c r="BF248" s="60">
        <v>3.8924053575079784</v>
      </c>
      <c r="BG248" s="47">
        <v>367.73</v>
      </c>
      <c r="BH248" s="43">
        <v>264.31139999999994</v>
      </c>
      <c r="BI248" s="69">
        <v>255.63474842564301</v>
      </c>
    </row>
    <row r="249" spans="1:61">
      <c r="A249" t="s">
        <v>460</v>
      </c>
      <c r="B249" s="134" t="s">
        <v>1764</v>
      </c>
      <c r="C249" s="2" t="s">
        <v>460</v>
      </c>
      <c r="D249" s="2" t="s">
        <v>620</v>
      </c>
      <c r="E249" s="46"/>
      <c r="F249" s="1"/>
      <c r="G249" s="60"/>
      <c r="H249" s="46"/>
      <c r="I249" s="1"/>
      <c r="J249" s="60"/>
      <c r="K249" s="46"/>
      <c r="L249" s="1"/>
      <c r="M249" s="60"/>
      <c r="N249" s="46"/>
      <c r="O249" s="1"/>
      <c r="P249" s="60"/>
      <c r="Q249" s="46"/>
      <c r="R249" s="1"/>
      <c r="S249" s="60"/>
      <c r="T249" s="46"/>
      <c r="U249" s="1"/>
      <c r="V249" s="60"/>
      <c r="W249" s="46"/>
      <c r="X249" s="1"/>
      <c r="Y249" s="1"/>
      <c r="Z249" s="46"/>
      <c r="AA249" s="1"/>
      <c r="AB249" s="60"/>
      <c r="AC249" s="46"/>
      <c r="AD249" s="1"/>
      <c r="AE249" s="60"/>
      <c r="AF249" s="46"/>
      <c r="AG249" s="1"/>
      <c r="AH249" s="60"/>
      <c r="AI249" s="46"/>
      <c r="AJ249" s="1"/>
      <c r="AK249" s="60"/>
      <c r="AL249" s="46"/>
      <c r="AM249" s="1"/>
      <c r="AN249" s="60"/>
      <c r="AO249" s="46"/>
      <c r="AP249" s="1"/>
      <c r="AQ249" s="60"/>
      <c r="AR249" s="46"/>
      <c r="AS249" s="1"/>
      <c r="AT249" s="60"/>
      <c r="AU249" s="46"/>
      <c r="AV249" s="1"/>
      <c r="AW249" s="60"/>
      <c r="AX249" s="46"/>
      <c r="AY249" s="1"/>
      <c r="AZ249" s="60"/>
      <c r="BA249" s="46">
        <v>0.37</v>
      </c>
      <c r="BB249" s="1"/>
      <c r="BC249" s="60"/>
      <c r="BD249" s="46" t="s">
        <v>1763</v>
      </c>
      <c r="BE249" s="1"/>
      <c r="BF249" s="60"/>
      <c r="BG249" s="47">
        <v>0.37</v>
      </c>
      <c r="BH249" s="43"/>
      <c r="BI249" s="69"/>
    </row>
    <row r="250" spans="1:61">
      <c r="A250" t="s">
        <v>460</v>
      </c>
      <c r="B250" s="134" t="s">
        <v>1764</v>
      </c>
      <c r="C250" s="2" t="s">
        <v>460</v>
      </c>
      <c r="D250" s="2" t="s">
        <v>621</v>
      </c>
      <c r="E250" s="46"/>
      <c r="F250" s="1"/>
      <c r="G250" s="60"/>
      <c r="H250" s="46"/>
      <c r="I250" s="1"/>
      <c r="J250" s="60"/>
      <c r="K250" s="46"/>
      <c r="L250" s="1"/>
      <c r="M250" s="60"/>
      <c r="N250" s="46"/>
      <c r="O250" s="1"/>
      <c r="P250" s="60"/>
      <c r="Q250" s="46"/>
      <c r="R250" s="1"/>
      <c r="S250" s="60"/>
      <c r="T250" s="46"/>
      <c r="U250" s="1"/>
      <c r="V250" s="60"/>
      <c r="W250" s="46"/>
      <c r="X250" s="1"/>
      <c r="Y250" s="1"/>
      <c r="Z250" s="46">
        <v>284.86</v>
      </c>
      <c r="AA250" s="1">
        <v>291.63350000000003</v>
      </c>
      <c r="AB250" s="60">
        <v>75.49939609040068</v>
      </c>
      <c r="AC250" s="46"/>
      <c r="AD250" s="1"/>
      <c r="AE250" s="60"/>
      <c r="AF250" s="46">
        <v>1.76</v>
      </c>
      <c r="AG250" s="1"/>
      <c r="AH250" s="60"/>
      <c r="AI250" s="46"/>
      <c r="AJ250" s="1"/>
      <c r="AK250" s="60"/>
      <c r="AL250" s="46"/>
      <c r="AM250" s="1"/>
      <c r="AN250" s="60"/>
      <c r="AO250" s="46"/>
      <c r="AP250" s="1"/>
      <c r="AQ250" s="60"/>
      <c r="AR250" s="46"/>
      <c r="AS250" s="1"/>
      <c r="AT250" s="60"/>
      <c r="AU250" s="46"/>
      <c r="AV250" s="1"/>
      <c r="AW250" s="60"/>
      <c r="AX250" s="46"/>
      <c r="AY250" s="1"/>
      <c r="AZ250" s="60"/>
      <c r="BA250" s="46"/>
      <c r="BB250" s="1"/>
      <c r="BC250" s="60"/>
      <c r="BD250" s="46">
        <v>8.51</v>
      </c>
      <c r="BE250" s="1">
        <v>15.5914</v>
      </c>
      <c r="BF250" s="60">
        <v>14.754460977110256</v>
      </c>
      <c r="BG250" s="47">
        <v>295.13</v>
      </c>
      <c r="BH250" s="43">
        <v>307.22489999999999</v>
      </c>
      <c r="BI250" s="69">
        <v>90.253857067510907</v>
      </c>
    </row>
    <row r="251" spans="1:61">
      <c r="A251" t="s">
        <v>460</v>
      </c>
      <c r="B251" s="134" t="s">
        <v>1765</v>
      </c>
      <c r="C251" s="2" t="s">
        <v>460</v>
      </c>
      <c r="D251" s="2" t="s">
        <v>622</v>
      </c>
      <c r="E251" s="46"/>
      <c r="F251" s="1"/>
      <c r="G251" s="60"/>
      <c r="H251" s="46">
        <v>0.09</v>
      </c>
      <c r="I251" s="1"/>
      <c r="J251" s="60"/>
      <c r="K251" s="46">
        <v>0.36</v>
      </c>
      <c r="L251" s="1"/>
      <c r="M251" s="60"/>
      <c r="N251" s="46">
        <v>4.6900000000000004</v>
      </c>
      <c r="O251" s="1"/>
      <c r="P251" s="60"/>
      <c r="Q251" s="46">
        <v>0.09</v>
      </c>
      <c r="R251" s="1"/>
      <c r="S251" s="60"/>
      <c r="T251" s="46">
        <v>0.57999999999999996</v>
      </c>
      <c r="U251" s="1"/>
      <c r="V251" s="60"/>
      <c r="W251" s="46"/>
      <c r="X251" s="1"/>
      <c r="Y251" s="1"/>
      <c r="Z251" s="46">
        <v>1.08</v>
      </c>
      <c r="AA251" s="1">
        <v>2.5000000000000001E-2</v>
      </c>
      <c r="AB251" s="60">
        <v>1.8265819957377478E-2</v>
      </c>
      <c r="AC251" s="46"/>
      <c r="AD251" s="1"/>
      <c r="AE251" s="60"/>
      <c r="AF251" s="46">
        <v>1.51</v>
      </c>
      <c r="AG251" s="1"/>
      <c r="AH251" s="60"/>
      <c r="AI251" s="46"/>
      <c r="AJ251" s="1"/>
      <c r="AK251" s="60"/>
      <c r="AL251" s="46">
        <v>0.04</v>
      </c>
      <c r="AM251" s="1"/>
      <c r="AN251" s="60"/>
      <c r="AO251" s="46"/>
      <c r="AP251" s="1"/>
      <c r="AQ251" s="60"/>
      <c r="AR251" s="46"/>
      <c r="AS251" s="1"/>
      <c r="AT251" s="60"/>
      <c r="AU251" s="46"/>
      <c r="AV251" s="1"/>
      <c r="AW251" s="60"/>
      <c r="AX251" s="46"/>
      <c r="AY251" s="1"/>
      <c r="AZ251" s="60"/>
      <c r="BA251" s="46">
        <v>4.45</v>
      </c>
      <c r="BB251" s="1"/>
      <c r="BC251" s="60"/>
      <c r="BD251" s="46">
        <v>0.72</v>
      </c>
      <c r="BE251" s="1"/>
      <c r="BF251" s="60"/>
      <c r="BG251" s="47">
        <v>13.61</v>
      </c>
      <c r="BH251" s="43">
        <v>2.5000000000000001E-2</v>
      </c>
      <c r="BI251" s="69">
        <v>1.8265819957377499E-2</v>
      </c>
    </row>
    <row r="252" spans="1:61">
      <c r="A252" t="s">
        <v>460</v>
      </c>
      <c r="B252" s="134" t="s">
        <v>1764</v>
      </c>
      <c r="C252" s="2" t="s">
        <v>460</v>
      </c>
      <c r="D252" s="2" t="s">
        <v>623</v>
      </c>
      <c r="E252" s="46"/>
      <c r="F252" s="1"/>
      <c r="G252" s="60"/>
      <c r="H252" s="46"/>
      <c r="I252" s="1"/>
      <c r="J252" s="60"/>
      <c r="K252" s="46"/>
      <c r="L252" s="1"/>
      <c r="M252" s="60"/>
      <c r="N252" s="46"/>
      <c r="O252" s="1"/>
      <c r="P252" s="60"/>
      <c r="Q252" s="46"/>
      <c r="R252" s="1"/>
      <c r="S252" s="60"/>
      <c r="T252" s="46"/>
      <c r="U252" s="1"/>
      <c r="V252" s="60"/>
      <c r="W252" s="46"/>
      <c r="X252" s="1">
        <v>0.68500000000000005</v>
      </c>
      <c r="Y252" s="1">
        <v>0.6987946794723533</v>
      </c>
      <c r="Z252" s="46"/>
      <c r="AA252" s="1"/>
      <c r="AB252" s="60"/>
      <c r="AC252" s="46"/>
      <c r="AD252" s="1"/>
      <c r="AE252" s="60"/>
      <c r="AF252" s="46"/>
      <c r="AG252" s="1">
        <v>29.925399999999996</v>
      </c>
      <c r="AH252" s="60">
        <v>28.974180107174224</v>
      </c>
      <c r="AI252" s="46"/>
      <c r="AJ252" s="1"/>
      <c r="AK252" s="60"/>
      <c r="AL252" s="46"/>
      <c r="AM252" s="1"/>
      <c r="AN252" s="60"/>
      <c r="AO252" s="46"/>
      <c r="AP252" s="1">
        <v>3.6334000000000004</v>
      </c>
      <c r="AQ252" s="60">
        <v>3.4252793208077801</v>
      </c>
      <c r="AR252" s="46"/>
      <c r="AS252" s="1"/>
      <c r="AT252" s="60"/>
      <c r="AU252" s="46"/>
      <c r="AV252" s="1"/>
      <c r="AW252" s="60"/>
      <c r="AX252" s="46"/>
      <c r="AY252" s="1"/>
      <c r="AZ252" s="60"/>
      <c r="BA252" s="46"/>
      <c r="BB252" s="1">
        <v>48.8446</v>
      </c>
      <c r="BC252" s="60">
        <v>47.634482204395766</v>
      </c>
      <c r="BD252" s="46" t="s">
        <v>1763</v>
      </c>
      <c r="BE252" s="1">
        <v>0.44640000000000002</v>
      </c>
      <c r="BF252" s="60">
        <v>0.4224374578409904</v>
      </c>
      <c r="BG252" s="47"/>
      <c r="BH252" s="43">
        <v>83.534800000000004</v>
      </c>
      <c r="BI252" s="69">
        <v>81.155173769691103</v>
      </c>
    </row>
    <row r="253" spans="1:61">
      <c r="A253" t="s">
        <v>460</v>
      </c>
      <c r="B253" s="134" t="s">
        <v>1764</v>
      </c>
      <c r="C253" s="2" t="s">
        <v>460</v>
      </c>
      <c r="D253" s="2" t="s">
        <v>624</v>
      </c>
      <c r="E253" s="46"/>
      <c r="F253" s="1"/>
      <c r="G253" s="60"/>
      <c r="H253" s="46"/>
      <c r="I253" s="1"/>
      <c r="J253" s="60"/>
      <c r="K253" s="46"/>
      <c r="L253" s="1"/>
      <c r="M253" s="60"/>
      <c r="N253" s="46"/>
      <c r="O253" s="1"/>
      <c r="P253" s="60"/>
      <c r="Q253" s="46"/>
      <c r="R253" s="1"/>
      <c r="S253" s="60"/>
      <c r="T253" s="46"/>
      <c r="U253" s="1"/>
      <c r="V253" s="60"/>
      <c r="W253" s="46"/>
      <c r="X253" s="1"/>
      <c r="Y253" s="1"/>
      <c r="Z253" s="46"/>
      <c r="AA253" s="1"/>
      <c r="AB253" s="60"/>
      <c r="AC253" s="46"/>
      <c r="AD253" s="1"/>
      <c r="AE253" s="60"/>
      <c r="AF253" s="46">
        <v>1.9100000000000001</v>
      </c>
      <c r="AG253" s="1"/>
      <c r="AH253" s="60"/>
      <c r="AI253" s="46"/>
      <c r="AJ253" s="1"/>
      <c r="AK253" s="60"/>
      <c r="AL253" s="46"/>
      <c r="AM253" s="1"/>
      <c r="AN253" s="60"/>
      <c r="AO253" s="46"/>
      <c r="AP253" s="1"/>
      <c r="AQ253" s="60"/>
      <c r="AR253" s="46"/>
      <c r="AS253" s="1"/>
      <c r="AT253" s="60"/>
      <c r="AU253" s="46"/>
      <c r="AV253" s="1"/>
      <c r="AW253" s="60"/>
      <c r="AX253" s="46"/>
      <c r="AY253" s="1"/>
      <c r="AZ253" s="60"/>
      <c r="BA253" s="46"/>
      <c r="BB253" s="1"/>
      <c r="BC253" s="60"/>
      <c r="BD253" s="46" t="s">
        <v>1763</v>
      </c>
      <c r="BE253" s="1"/>
      <c r="BF253" s="60"/>
      <c r="BG253" s="47">
        <v>1.91</v>
      </c>
      <c r="BH253" s="43"/>
      <c r="BI253" s="69"/>
    </row>
    <row r="254" spans="1:61">
      <c r="A254" t="s">
        <v>460</v>
      </c>
      <c r="B254" s="134" t="s">
        <v>1764</v>
      </c>
      <c r="C254" s="2" t="s">
        <v>460</v>
      </c>
      <c r="D254" s="2" t="s">
        <v>625</v>
      </c>
      <c r="E254" s="46"/>
      <c r="F254" s="1"/>
      <c r="G254" s="60"/>
      <c r="H254" s="46"/>
      <c r="I254" s="1"/>
      <c r="J254" s="60"/>
      <c r="K254" s="46"/>
      <c r="L254" s="1"/>
      <c r="M254" s="60"/>
      <c r="N254" s="46"/>
      <c r="O254" s="1"/>
      <c r="P254" s="60"/>
      <c r="Q254" s="46"/>
      <c r="R254" s="1"/>
      <c r="S254" s="60"/>
      <c r="T254" s="46"/>
      <c r="U254" s="1"/>
      <c r="V254" s="60"/>
      <c r="W254" s="46"/>
      <c r="X254" s="1"/>
      <c r="Y254" s="1"/>
      <c r="Z254" s="46"/>
      <c r="AA254" s="1"/>
      <c r="AB254" s="60"/>
      <c r="AC254" s="46"/>
      <c r="AD254" s="1"/>
      <c r="AE254" s="60"/>
      <c r="AF254" s="46"/>
      <c r="AG254" s="1"/>
      <c r="AH254" s="60"/>
      <c r="AI254" s="46"/>
      <c r="AJ254" s="1"/>
      <c r="AK254" s="60"/>
      <c r="AL254" s="46"/>
      <c r="AM254" s="1"/>
      <c r="AN254" s="60"/>
      <c r="AO254" s="46">
        <v>2.19</v>
      </c>
      <c r="AP254" s="1">
        <v>20.459</v>
      </c>
      <c r="AQ254" s="60">
        <v>19.287111142292719</v>
      </c>
      <c r="AR254" s="46"/>
      <c r="AS254" s="1"/>
      <c r="AT254" s="60"/>
      <c r="AU254" s="46"/>
      <c r="AV254" s="1"/>
      <c r="AW254" s="60"/>
      <c r="AX254" s="46"/>
      <c r="AY254" s="1"/>
      <c r="AZ254" s="60"/>
      <c r="BA254" s="46"/>
      <c r="BB254" s="1"/>
      <c r="BC254" s="60"/>
      <c r="BD254" s="46" t="s">
        <v>1763</v>
      </c>
      <c r="BE254" s="1"/>
      <c r="BF254" s="60"/>
      <c r="BG254" s="47">
        <v>2.19</v>
      </c>
      <c r="BH254" s="43">
        <v>20.459</v>
      </c>
      <c r="BI254" s="69">
        <v>19.287111142292702</v>
      </c>
    </row>
    <row r="255" spans="1:61">
      <c r="A255" t="s">
        <v>785</v>
      </c>
      <c r="B255" s="134" t="s">
        <v>1765</v>
      </c>
      <c r="C255" s="2" t="s">
        <v>460</v>
      </c>
      <c r="D255" s="2" t="s">
        <v>626</v>
      </c>
      <c r="E255" s="46"/>
      <c r="F255" s="1"/>
      <c r="G255" s="60"/>
      <c r="H255" s="46"/>
      <c r="I255" s="1"/>
      <c r="J255" s="60"/>
      <c r="K255" s="46"/>
      <c r="L255" s="1"/>
      <c r="M255" s="60"/>
      <c r="N255" s="46"/>
      <c r="O255" s="1"/>
      <c r="P255" s="60"/>
      <c r="Q255" s="46"/>
      <c r="R255" s="1"/>
      <c r="S255" s="60"/>
      <c r="T255" s="46">
        <v>0.04</v>
      </c>
      <c r="U255" s="1"/>
      <c r="V255" s="60"/>
      <c r="W255" s="46"/>
      <c r="X255" s="1"/>
      <c r="Y255" s="1"/>
      <c r="Z255" s="46"/>
      <c r="AA255" s="1"/>
      <c r="AB255" s="60"/>
      <c r="AC255" s="46"/>
      <c r="AD255" s="1"/>
      <c r="AE255" s="60"/>
      <c r="AF255" s="46"/>
      <c r="AG255" s="1"/>
      <c r="AH255" s="60"/>
      <c r="AI255" s="46"/>
      <c r="AJ255" s="1"/>
      <c r="AK255" s="60"/>
      <c r="AL255" s="46"/>
      <c r="AM255" s="1"/>
      <c r="AN255" s="60"/>
      <c r="AO255" s="46"/>
      <c r="AP255" s="1"/>
      <c r="AQ255" s="60"/>
      <c r="AR255" s="46"/>
      <c r="AS255" s="1"/>
      <c r="AT255" s="60"/>
      <c r="AU255" s="46"/>
      <c r="AV255" s="1"/>
      <c r="AW255" s="60"/>
      <c r="AX255" s="46"/>
      <c r="AY255" s="1"/>
      <c r="AZ255" s="60"/>
      <c r="BA255" s="46"/>
      <c r="BB255" s="1"/>
      <c r="BC255" s="60"/>
      <c r="BD255" s="46" t="s">
        <v>1763</v>
      </c>
      <c r="BE255" s="1"/>
      <c r="BF255" s="60"/>
      <c r="BG255" s="47">
        <v>0.04</v>
      </c>
      <c r="BH255" s="43"/>
      <c r="BI255" s="69"/>
    </row>
    <row r="256" spans="1:61">
      <c r="A256" t="s">
        <v>460</v>
      </c>
      <c r="B256" s="134" t="s">
        <v>1765</v>
      </c>
      <c r="C256" s="2" t="s">
        <v>460</v>
      </c>
      <c r="D256" s="2" t="s">
        <v>627</v>
      </c>
      <c r="E256" s="46"/>
      <c r="F256" s="1"/>
      <c r="G256" s="60"/>
      <c r="H256" s="46">
        <v>16.39</v>
      </c>
      <c r="I256" s="1">
        <v>6.5674000000000001</v>
      </c>
      <c r="J256" s="60">
        <v>6.3852458437583506</v>
      </c>
      <c r="K256" s="46"/>
      <c r="L256" s="1"/>
      <c r="M256" s="60"/>
      <c r="N256" s="46"/>
      <c r="O256" s="1"/>
      <c r="P256" s="60"/>
      <c r="Q256" s="46"/>
      <c r="R256" s="1"/>
      <c r="S256" s="60"/>
      <c r="T256" s="46"/>
      <c r="U256" s="1"/>
      <c r="V256" s="60"/>
      <c r="W256" s="46"/>
      <c r="X256" s="1"/>
      <c r="Y256" s="1"/>
      <c r="Z256" s="46"/>
      <c r="AA256" s="1"/>
      <c r="AB256" s="60"/>
      <c r="AC256" s="46"/>
      <c r="AD256" s="1"/>
      <c r="AE256" s="60"/>
      <c r="AF256" s="46"/>
      <c r="AG256" s="1"/>
      <c r="AH256" s="60"/>
      <c r="AI256" s="46"/>
      <c r="AJ256" s="1"/>
      <c r="AK256" s="60"/>
      <c r="AL256" s="46"/>
      <c r="AM256" s="1"/>
      <c r="AN256" s="60"/>
      <c r="AO256" s="46"/>
      <c r="AP256" s="1"/>
      <c r="AQ256" s="60"/>
      <c r="AR256" s="46"/>
      <c r="AS256" s="1"/>
      <c r="AT256" s="60"/>
      <c r="AU256" s="46"/>
      <c r="AV256" s="1"/>
      <c r="AW256" s="60"/>
      <c r="AX256" s="46"/>
      <c r="AY256" s="1"/>
      <c r="AZ256" s="60"/>
      <c r="BA256" s="46"/>
      <c r="BB256" s="1"/>
      <c r="BC256" s="60"/>
      <c r="BD256" s="46" t="s">
        <v>1763</v>
      </c>
      <c r="BE256" s="1"/>
      <c r="BF256" s="60"/>
      <c r="BG256" s="47">
        <v>16.39</v>
      </c>
      <c r="BH256" s="43">
        <v>6.5674000000000001</v>
      </c>
      <c r="BI256" s="69">
        <v>6.3852458437583497</v>
      </c>
    </row>
    <row r="257" spans="1:61">
      <c r="A257" t="s">
        <v>460</v>
      </c>
      <c r="B257" s="134" t="s">
        <v>1765</v>
      </c>
      <c r="C257" s="2" t="s">
        <v>460</v>
      </c>
      <c r="D257" s="2" t="s">
        <v>628</v>
      </c>
      <c r="E257" s="46"/>
      <c r="F257" s="1"/>
      <c r="G257" s="60"/>
      <c r="H257" s="46"/>
      <c r="I257" s="1"/>
      <c r="J257" s="60"/>
      <c r="K257" s="46"/>
      <c r="L257" s="1"/>
      <c r="M257" s="60"/>
      <c r="N257" s="46"/>
      <c r="O257" s="1"/>
      <c r="P257" s="60"/>
      <c r="Q257" s="46"/>
      <c r="R257" s="1"/>
      <c r="S257" s="60"/>
      <c r="T257" s="46"/>
      <c r="U257" s="1"/>
      <c r="V257" s="60"/>
      <c r="W257" s="46"/>
      <c r="X257" s="1"/>
      <c r="Y257" s="1"/>
      <c r="Z257" s="46"/>
      <c r="AA257" s="1"/>
      <c r="AB257" s="60"/>
      <c r="AC257" s="46"/>
      <c r="AD257" s="1"/>
      <c r="AE257" s="60"/>
      <c r="AF257" s="46">
        <v>1.1200000000000001</v>
      </c>
      <c r="AG257" s="1"/>
      <c r="AH257" s="60"/>
      <c r="AI257" s="46"/>
      <c r="AJ257" s="1"/>
      <c r="AK257" s="60"/>
      <c r="AL257" s="46"/>
      <c r="AM257" s="1"/>
      <c r="AN257" s="60"/>
      <c r="AO257" s="46"/>
      <c r="AP257" s="1"/>
      <c r="AQ257" s="60"/>
      <c r="AR257" s="46"/>
      <c r="AS257" s="1"/>
      <c r="AT257" s="60"/>
      <c r="AU257" s="46"/>
      <c r="AV257" s="1"/>
      <c r="AW257" s="60"/>
      <c r="AX257" s="46"/>
      <c r="AY257" s="1"/>
      <c r="AZ257" s="60"/>
      <c r="BA257" s="46"/>
      <c r="BB257" s="1"/>
      <c r="BC257" s="60"/>
      <c r="BD257" s="46" t="s">
        <v>1763</v>
      </c>
      <c r="BE257" s="1"/>
      <c r="BF257" s="60"/>
      <c r="BG257" s="47">
        <v>1.1200000000000001</v>
      </c>
      <c r="BH257" s="43"/>
      <c r="BI257" s="69"/>
    </row>
    <row r="258" spans="1:61">
      <c r="A258" t="s">
        <v>460</v>
      </c>
      <c r="B258" s="134" t="s">
        <v>1764</v>
      </c>
      <c r="C258" s="2" t="s">
        <v>460</v>
      </c>
      <c r="D258" s="2" t="s">
        <v>629</v>
      </c>
      <c r="E258" s="46"/>
      <c r="F258" s="1"/>
      <c r="G258" s="60"/>
      <c r="H258" s="46">
        <v>0.2</v>
      </c>
      <c r="I258" s="1"/>
      <c r="J258" s="60"/>
      <c r="K258" s="46"/>
      <c r="L258" s="1"/>
      <c r="M258" s="60"/>
      <c r="N258" s="46"/>
      <c r="O258" s="1">
        <v>0.67330000000000001</v>
      </c>
      <c r="P258" s="60">
        <v>0.68458062047832891</v>
      </c>
      <c r="Q258" s="46"/>
      <c r="R258" s="1"/>
      <c r="S258" s="60"/>
      <c r="T258" s="46"/>
      <c r="U258" s="1"/>
      <c r="V258" s="60"/>
      <c r="W258" s="46"/>
      <c r="X258" s="1"/>
      <c r="Y258" s="1"/>
      <c r="Z258" s="46"/>
      <c r="AA258" s="1">
        <v>4.5699999999999998E-2</v>
      </c>
      <c r="AB258" s="60">
        <v>1.1831022160798779E-2</v>
      </c>
      <c r="AC258" s="46"/>
      <c r="AD258" s="1"/>
      <c r="AE258" s="60"/>
      <c r="AF258" s="46"/>
      <c r="AG258" s="1"/>
      <c r="AH258" s="60"/>
      <c r="AI258" s="46"/>
      <c r="AJ258" s="1"/>
      <c r="AK258" s="60"/>
      <c r="AL258" s="46"/>
      <c r="AM258" s="1"/>
      <c r="AN258" s="60"/>
      <c r="AO258" s="46"/>
      <c r="AP258" s="1"/>
      <c r="AQ258" s="60"/>
      <c r="AR258" s="46">
        <v>0.68</v>
      </c>
      <c r="AS258" s="1"/>
      <c r="AT258" s="60"/>
      <c r="AU258" s="46"/>
      <c r="AV258" s="1"/>
      <c r="AW258" s="60"/>
      <c r="AX258" s="46"/>
      <c r="AY258" s="1"/>
      <c r="AZ258" s="60"/>
      <c r="BA258" s="46"/>
      <c r="BB258" s="1"/>
      <c r="BC258" s="60"/>
      <c r="BD258" s="46" t="s">
        <v>1763</v>
      </c>
      <c r="BE258" s="1"/>
      <c r="BF258" s="60"/>
      <c r="BG258" s="47">
        <v>0.88</v>
      </c>
      <c r="BH258" s="43">
        <v>0.71899999999999997</v>
      </c>
      <c r="BI258" s="69">
        <v>0.69641164263912803</v>
      </c>
    </row>
    <row r="259" spans="1:61">
      <c r="A259" t="s">
        <v>460</v>
      </c>
      <c r="B259" s="134" t="s">
        <v>1765</v>
      </c>
      <c r="C259" s="2" t="s">
        <v>460</v>
      </c>
      <c r="D259" s="2" t="s">
        <v>630</v>
      </c>
      <c r="E259" s="46"/>
      <c r="F259" s="1"/>
      <c r="G259" s="60"/>
      <c r="H259" s="46"/>
      <c r="I259" s="1"/>
      <c r="J259" s="60"/>
      <c r="K259" s="46"/>
      <c r="L259" s="1">
        <v>0.2</v>
      </c>
      <c r="M259" s="60">
        <v>0.11938065808655145</v>
      </c>
      <c r="N259" s="46">
        <v>0.16</v>
      </c>
      <c r="O259" s="1">
        <v>1.5717000000000001</v>
      </c>
      <c r="P259" s="60">
        <v>1.5980326172668788</v>
      </c>
      <c r="Q259" s="46"/>
      <c r="R259" s="1">
        <v>0.7800999999999999</v>
      </c>
      <c r="S259" s="60">
        <v>0.7499549308120349</v>
      </c>
      <c r="T259" s="46"/>
      <c r="U259" s="1"/>
      <c r="V259" s="60"/>
      <c r="W259" s="46"/>
      <c r="X259" s="1"/>
      <c r="Y259" s="1"/>
      <c r="Z259" s="46"/>
      <c r="AA259" s="1">
        <v>0.27989999999999998</v>
      </c>
      <c r="AB259" s="60">
        <v>0.20450412024279821</v>
      </c>
      <c r="AC259" s="46"/>
      <c r="AD259" s="1"/>
      <c r="AE259" s="60"/>
      <c r="AF259" s="46"/>
      <c r="AG259" s="1"/>
      <c r="AH259" s="60"/>
      <c r="AI259" s="46"/>
      <c r="AJ259" s="1"/>
      <c r="AK259" s="60"/>
      <c r="AL259" s="46"/>
      <c r="AM259" s="1"/>
      <c r="AN259" s="60"/>
      <c r="AO259" s="46"/>
      <c r="AP259" s="1"/>
      <c r="AQ259" s="60"/>
      <c r="AR259" s="46">
        <v>1.37</v>
      </c>
      <c r="AS259" s="1">
        <v>1.0887</v>
      </c>
      <c r="AT259" s="60">
        <v>1.0111478781642365</v>
      </c>
      <c r="AU259" s="46"/>
      <c r="AV259" s="1"/>
      <c r="AW259" s="60"/>
      <c r="AX259" s="46">
        <v>0.12</v>
      </c>
      <c r="AY259" s="1">
        <v>2.0381999999999998</v>
      </c>
      <c r="AZ259" s="60">
        <v>2.0500984005859153</v>
      </c>
      <c r="BA259" s="46"/>
      <c r="BB259" s="1"/>
      <c r="BC259" s="60"/>
      <c r="BD259" s="46">
        <v>0.41000000000000003</v>
      </c>
      <c r="BE259" s="1">
        <v>0.5665</v>
      </c>
      <c r="BF259" s="60">
        <v>0.34713404920652768</v>
      </c>
      <c r="BG259" s="47">
        <v>2.06</v>
      </c>
      <c r="BH259" s="43">
        <v>6.5251000000000001</v>
      </c>
      <c r="BI259" s="69">
        <v>6.0802526543649398</v>
      </c>
    </row>
    <row r="260" spans="1:61">
      <c r="A260" t="s">
        <v>460</v>
      </c>
      <c r="B260" s="134" t="s">
        <v>1765</v>
      </c>
      <c r="C260" s="2" t="s">
        <v>460</v>
      </c>
      <c r="D260" s="2" t="s">
        <v>631</v>
      </c>
      <c r="E260" s="46"/>
      <c r="F260" s="1"/>
      <c r="G260" s="60"/>
      <c r="H260" s="46"/>
      <c r="I260" s="1"/>
      <c r="J260" s="60"/>
      <c r="K260" s="46"/>
      <c r="L260" s="1">
        <v>0.1</v>
      </c>
      <c r="M260" s="60">
        <v>5.9690329043275724E-2</v>
      </c>
      <c r="N260" s="46"/>
      <c r="O260" s="1">
        <v>0.38800000000000001</v>
      </c>
      <c r="P260" s="60">
        <v>0.3945006397528466</v>
      </c>
      <c r="Q260" s="46">
        <v>0.8</v>
      </c>
      <c r="R260" s="1">
        <v>5.3370999999999995</v>
      </c>
      <c r="S260" s="60">
        <v>5.1308607373886836</v>
      </c>
      <c r="T260" s="46"/>
      <c r="U260" s="1"/>
      <c r="V260" s="60"/>
      <c r="W260" s="46"/>
      <c r="X260" s="1"/>
      <c r="Y260" s="1"/>
      <c r="Z260" s="46"/>
      <c r="AA260" s="1">
        <v>0.02</v>
      </c>
      <c r="AB260" s="60">
        <v>1.4612655965901984E-2</v>
      </c>
      <c r="AC260" s="46"/>
      <c r="AD260" s="1"/>
      <c r="AE260" s="60"/>
      <c r="AF260" s="46"/>
      <c r="AG260" s="1"/>
      <c r="AH260" s="60"/>
      <c r="AI260" s="46"/>
      <c r="AJ260" s="1"/>
      <c r="AK260" s="60"/>
      <c r="AL260" s="46"/>
      <c r="AM260" s="1"/>
      <c r="AN260" s="60"/>
      <c r="AO260" s="46"/>
      <c r="AP260" s="1"/>
      <c r="AQ260" s="60"/>
      <c r="AR260" s="46"/>
      <c r="AS260" s="1"/>
      <c r="AT260" s="60"/>
      <c r="AU260" s="46"/>
      <c r="AV260" s="1"/>
      <c r="AW260" s="60"/>
      <c r="AX260" s="46"/>
      <c r="AY260" s="1"/>
      <c r="AZ260" s="60"/>
      <c r="BA260" s="46"/>
      <c r="BB260" s="1"/>
      <c r="BC260" s="60"/>
      <c r="BD260" s="46" t="s">
        <v>1763</v>
      </c>
      <c r="BE260" s="1"/>
      <c r="BF260" s="60"/>
      <c r="BG260" s="47">
        <v>0.8</v>
      </c>
      <c r="BH260" s="43">
        <v>5.8451000000000004</v>
      </c>
      <c r="BI260" s="69">
        <v>5.5996643621507101</v>
      </c>
    </row>
    <row r="261" spans="1:61">
      <c r="A261" t="s">
        <v>460</v>
      </c>
      <c r="B261" s="134" t="s">
        <v>1764</v>
      </c>
      <c r="C261" s="2" t="s">
        <v>460</v>
      </c>
      <c r="D261" s="2" t="s">
        <v>632</v>
      </c>
      <c r="E261" s="46"/>
      <c r="F261" s="1"/>
      <c r="G261" s="60"/>
      <c r="H261" s="46"/>
      <c r="I261" s="1">
        <v>11.5641</v>
      </c>
      <c r="J261" s="60">
        <v>11.243356802053466</v>
      </c>
      <c r="K261" s="46"/>
      <c r="L261" s="1"/>
      <c r="M261" s="60"/>
      <c r="N261" s="46"/>
      <c r="O261" s="1"/>
      <c r="P261" s="60"/>
      <c r="Q261" s="46"/>
      <c r="R261" s="1"/>
      <c r="S261" s="60"/>
      <c r="T261" s="46"/>
      <c r="U261" s="1"/>
      <c r="V261" s="60"/>
      <c r="W261" s="46"/>
      <c r="X261" s="1"/>
      <c r="Y261" s="1"/>
      <c r="Z261" s="46"/>
      <c r="AA261" s="1"/>
      <c r="AB261" s="60"/>
      <c r="AC261" s="46"/>
      <c r="AD261" s="1"/>
      <c r="AE261" s="60"/>
      <c r="AF261" s="46"/>
      <c r="AG261" s="1">
        <v>1.4224999999999999</v>
      </c>
      <c r="AH261" s="60">
        <v>1.3772838860117269</v>
      </c>
      <c r="AI261" s="46"/>
      <c r="AJ261" s="1"/>
      <c r="AK261" s="60"/>
      <c r="AL261" s="46"/>
      <c r="AM261" s="1"/>
      <c r="AN261" s="60"/>
      <c r="AO261" s="46"/>
      <c r="AP261" s="1">
        <v>59.057099999999998</v>
      </c>
      <c r="AQ261" s="60">
        <v>55.674316996993767</v>
      </c>
      <c r="AR261" s="46"/>
      <c r="AS261" s="1"/>
      <c r="AT261" s="60"/>
      <c r="AU261" s="46"/>
      <c r="AV261" s="1"/>
      <c r="AW261" s="60"/>
      <c r="AX261" s="46"/>
      <c r="AY261" s="1"/>
      <c r="AZ261" s="60"/>
      <c r="BA261" s="46"/>
      <c r="BB261" s="1">
        <v>71.930899999999994</v>
      </c>
      <c r="BC261" s="60">
        <v>70.148822510495961</v>
      </c>
      <c r="BD261" s="46" t="s">
        <v>1763</v>
      </c>
      <c r="BE261" s="1">
        <v>2.6132999999999997</v>
      </c>
      <c r="BF261" s="60">
        <v>2.4730192844441312</v>
      </c>
      <c r="BG261" s="47"/>
      <c r="BH261" s="43">
        <v>146.58789999999999</v>
      </c>
      <c r="BI261" s="69">
        <v>140.91679947999901</v>
      </c>
    </row>
    <row r="262" spans="1:61">
      <c r="A262" t="s">
        <v>686</v>
      </c>
      <c r="B262" s="134" t="s">
        <v>1765</v>
      </c>
      <c r="C262" s="2" t="s">
        <v>460</v>
      </c>
      <c r="D262" s="2" t="s">
        <v>103</v>
      </c>
      <c r="E262" s="46">
        <v>3406.08</v>
      </c>
      <c r="F262" s="1">
        <v>3490.3609999999999</v>
      </c>
      <c r="G262" s="60">
        <v>4004</v>
      </c>
      <c r="H262" s="46"/>
      <c r="I262" s="1">
        <v>0.43270000000000003</v>
      </c>
      <c r="J262" s="60">
        <v>0.42069858339590072</v>
      </c>
      <c r="K262" s="46"/>
      <c r="L262" s="1"/>
      <c r="M262" s="60"/>
      <c r="N262" s="46"/>
      <c r="O262" s="1"/>
      <c r="P262" s="60"/>
      <c r="Q262" s="46"/>
      <c r="R262" s="1"/>
      <c r="S262" s="60"/>
      <c r="T262" s="46"/>
      <c r="U262" s="1"/>
      <c r="V262" s="60"/>
      <c r="W262" s="46"/>
      <c r="X262" s="1"/>
      <c r="Y262" s="1"/>
      <c r="Z262" s="46"/>
      <c r="AA262" s="1"/>
      <c r="AB262" s="60"/>
      <c r="AC262" s="46"/>
      <c r="AD262" s="1"/>
      <c r="AE262" s="60"/>
      <c r="AF262" s="46">
        <v>0.6399999999999999</v>
      </c>
      <c r="AG262" s="1">
        <v>5.1250999999999998</v>
      </c>
      <c r="AH262" s="60">
        <v>20</v>
      </c>
      <c r="AI262" s="46"/>
      <c r="AJ262" s="1"/>
      <c r="AK262" s="60"/>
      <c r="AL262" s="46">
        <v>0.67</v>
      </c>
      <c r="AM262" s="1">
        <v>1.0913999999999999</v>
      </c>
      <c r="AN262" s="60">
        <v>0.43641419385758207</v>
      </c>
      <c r="AO262" s="46"/>
      <c r="AP262" s="1">
        <v>16.241100000000003</v>
      </c>
      <c r="AQ262" s="60">
        <v>0.19480975027897182</v>
      </c>
      <c r="AR262" s="46"/>
      <c r="AS262" s="1"/>
      <c r="AT262" s="60"/>
      <c r="AU262" s="46"/>
      <c r="AV262" s="1"/>
      <c r="AW262" s="60"/>
      <c r="AX262" s="46"/>
      <c r="AY262" s="1"/>
      <c r="AZ262" s="60"/>
      <c r="BA262" s="46"/>
      <c r="BB262" s="1"/>
      <c r="BC262" s="60"/>
      <c r="BD262" s="46" t="s">
        <v>1763</v>
      </c>
      <c r="BE262" s="1">
        <v>7.5200000000000003E-2</v>
      </c>
      <c r="BF262" s="60">
        <v>4.6080283319207202E-2</v>
      </c>
      <c r="BG262" s="47">
        <v>3407.39</v>
      </c>
      <c r="BH262" s="43">
        <v>3513.3265000000001</v>
      </c>
      <c r="BI262" s="69">
        <v>4025.0980028108502</v>
      </c>
    </row>
    <row r="263" spans="1:61">
      <c r="A263" t="s">
        <v>460</v>
      </c>
      <c r="B263" s="134" t="s">
        <v>1765</v>
      </c>
      <c r="C263" s="2" t="s">
        <v>460</v>
      </c>
      <c r="D263" s="2" t="s">
        <v>633</v>
      </c>
      <c r="E263" s="46"/>
      <c r="F263" s="1"/>
      <c r="G263" s="60"/>
      <c r="H263" s="46"/>
      <c r="I263" s="1"/>
      <c r="J263" s="60"/>
      <c r="K263" s="46">
        <v>0.06</v>
      </c>
      <c r="L263" s="1">
        <v>2.1000000000000001E-2</v>
      </c>
      <c r="M263" s="60">
        <v>1.2534969099087903E-2</v>
      </c>
      <c r="N263" s="46"/>
      <c r="O263" s="1"/>
      <c r="P263" s="60"/>
      <c r="Q263" s="46">
        <v>80.680000000000007</v>
      </c>
      <c r="R263" s="1">
        <v>72.158500000000004</v>
      </c>
      <c r="S263" s="60">
        <v>69.370110082041052</v>
      </c>
      <c r="T263" s="46"/>
      <c r="U263" s="1"/>
      <c r="V263" s="60"/>
      <c r="W263" s="46"/>
      <c r="X263" s="1"/>
      <c r="Y263" s="1"/>
      <c r="Z263" s="46"/>
      <c r="AA263" s="1"/>
      <c r="AB263" s="60"/>
      <c r="AC263" s="46"/>
      <c r="AD263" s="1"/>
      <c r="AE263" s="60"/>
      <c r="AF263" s="46"/>
      <c r="AG263" s="1"/>
      <c r="AH263" s="60"/>
      <c r="AI263" s="46"/>
      <c r="AJ263" s="1"/>
      <c r="AK263" s="60"/>
      <c r="AL263" s="46"/>
      <c r="AM263" s="1"/>
      <c r="AN263" s="60"/>
      <c r="AO263" s="46"/>
      <c r="AP263" s="1"/>
      <c r="AQ263" s="60"/>
      <c r="AR263" s="46"/>
      <c r="AS263" s="1">
        <v>6.9599999999999995E-2</v>
      </c>
      <c r="AT263" s="60">
        <v>6.4642134950152336E-2</v>
      </c>
      <c r="AU263" s="46"/>
      <c r="AV263" s="1"/>
      <c r="AW263" s="60"/>
      <c r="AX263" s="46"/>
      <c r="AY263" s="1">
        <v>0.04</v>
      </c>
      <c r="AZ263" s="60">
        <v>4.0233508008751154E-2</v>
      </c>
      <c r="BA263" s="46"/>
      <c r="BB263" s="1"/>
      <c r="BC263" s="60"/>
      <c r="BD263" s="46" t="s">
        <v>1763</v>
      </c>
      <c r="BE263" s="1"/>
      <c r="BF263" s="60"/>
      <c r="BG263" s="47">
        <v>80.739999999999995</v>
      </c>
      <c r="BH263" s="43">
        <v>72.289100000000005</v>
      </c>
      <c r="BI263" s="69">
        <v>69.487520694099004</v>
      </c>
    </row>
    <row r="264" spans="1:61">
      <c r="A264" t="s">
        <v>460</v>
      </c>
      <c r="B264" s="134" t="s">
        <v>1766</v>
      </c>
      <c r="C264" s="2" t="s">
        <v>460</v>
      </c>
      <c r="D264" s="2" t="s">
        <v>634</v>
      </c>
      <c r="E264" s="46"/>
      <c r="F264" s="1"/>
      <c r="G264" s="60"/>
      <c r="H264" s="46"/>
      <c r="I264" s="1"/>
      <c r="J264" s="60"/>
      <c r="K264" s="46"/>
      <c r="L264" s="1"/>
      <c r="M264" s="60"/>
      <c r="N264" s="46"/>
      <c r="O264" s="1"/>
      <c r="P264" s="60"/>
      <c r="Q264" s="46"/>
      <c r="R264" s="1"/>
      <c r="S264" s="60"/>
      <c r="T264" s="46"/>
      <c r="U264" s="1"/>
      <c r="V264" s="60"/>
      <c r="W264" s="46"/>
      <c r="X264" s="1"/>
      <c r="Y264" s="1"/>
      <c r="Z264" s="46"/>
      <c r="AA264" s="1"/>
      <c r="AB264" s="60"/>
      <c r="AC264" s="46"/>
      <c r="AD264" s="1"/>
      <c r="AE264" s="60"/>
      <c r="AF264" s="46">
        <v>1.3</v>
      </c>
      <c r="AG264" s="1"/>
      <c r="AH264" s="60"/>
      <c r="AI264" s="46"/>
      <c r="AJ264" s="1"/>
      <c r="AK264" s="60"/>
      <c r="AL264" s="46"/>
      <c r="AM264" s="1"/>
      <c r="AN264" s="60"/>
      <c r="AO264" s="46"/>
      <c r="AP264" s="1"/>
      <c r="AQ264" s="60"/>
      <c r="AR264" s="46"/>
      <c r="AS264" s="1"/>
      <c r="AT264" s="60"/>
      <c r="AU264" s="46"/>
      <c r="AV264" s="1"/>
      <c r="AW264" s="60"/>
      <c r="AX264" s="46"/>
      <c r="AY264" s="1"/>
      <c r="AZ264" s="60"/>
      <c r="BA264" s="46">
        <v>127.97999999999999</v>
      </c>
      <c r="BB264" s="1">
        <v>55.760399999999997</v>
      </c>
      <c r="BC264" s="60">
        <v>54.378944274494813</v>
      </c>
      <c r="BD264" s="46" t="s">
        <v>1763</v>
      </c>
      <c r="BE264" s="1"/>
      <c r="BF264" s="60"/>
      <c r="BG264" s="47">
        <v>129.21</v>
      </c>
      <c r="BH264" s="43">
        <v>55.760399999999997</v>
      </c>
      <c r="BI264" s="69">
        <v>54.378944274494799</v>
      </c>
    </row>
    <row r="265" spans="1:61">
      <c r="A265" t="s">
        <v>460</v>
      </c>
      <c r="B265" s="134" t="s">
        <v>1765</v>
      </c>
      <c r="C265" s="2" t="s">
        <v>460</v>
      </c>
      <c r="D265" s="2" t="s">
        <v>635</v>
      </c>
      <c r="E265" s="46">
        <v>0.1</v>
      </c>
      <c r="F265" s="1"/>
      <c r="G265" s="60"/>
      <c r="H265" s="46"/>
      <c r="I265" s="1"/>
      <c r="J265" s="60"/>
      <c r="K265" s="46"/>
      <c r="L265" s="1"/>
      <c r="M265" s="60"/>
      <c r="N265" s="46"/>
      <c r="O265" s="1"/>
      <c r="P265" s="60"/>
      <c r="Q265" s="46"/>
      <c r="R265" s="1"/>
      <c r="S265" s="60"/>
      <c r="T265" s="46"/>
      <c r="U265" s="1"/>
      <c r="V265" s="60"/>
      <c r="W265" s="46"/>
      <c r="X265" s="1"/>
      <c r="Y265" s="1"/>
      <c r="Z265" s="46"/>
      <c r="AA265" s="1"/>
      <c r="AB265" s="60"/>
      <c r="AC265" s="46"/>
      <c r="AD265" s="1"/>
      <c r="AE265" s="60"/>
      <c r="AF265" s="46">
        <v>0.35</v>
      </c>
      <c r="AG265" s="1"/>
      <c r="AH265" s="60"/>
      <c r="AI265" s="46"/>
      <c r="AJ265" s="1"/>
      <c r="AK265" s="60"/>
      <c r="AL265" s="46"/>
      <c r="AM265" s="1"/>
      <c r="AN265" s="60"/>
      <c r="AO265" s="46"/>
      <c r="AP265" s="1"/>
      <c r="AQ265" s="60"/>
      <c r="AR265" s="46"/>
      <c r="AS265" s="1"/>
      <c r="AT265" s="60"/>
      <c r="AU265" s="46"/>
      <c r="AV265" s="1"/>
      <c r="AW265" s="60"/>
      <c r="AX265" s="46"/>
      <c r="AY265" s="1"/>
      <c r="AZ265" s="60"/>
      <c r="BA265" s="46"/>
      <c r="BB265" s="1"/>
      <c r="BC265" s="60"/>
      <c r="BD265" s="46" t="s">
        <v>1763</v>
      </c>
      <c r="BE265" s="1"/>
      <c r="BF265" s="60"/>
      <c r="BG265" s="47">
        <v>0.45</v>
      </c>
      <c r="BH265" s="43"/>
      <c r="BI265" s="69"/>
    </row>
    <row r="266" spans="1:61">
      <c r="A266" t="s">
        <v>460</v>
      </c>
      <c r="B266" s="134" t="s">
        <v>1765</v>
      </c>
      <c r="C266" s="2" t="s">
        <v>460</v>
      </c>
      <c r="D266" s="2" t="s">
        <v>204</v>
      </c>
      <c r="E266" s="46"/>
      <c r="F266" s="1"/>
      <c r="G266" s="60"/>
      <c r="H266" s="46">
        <v>0.71</v>
      </c>
      <c r="I266" s="1"/>
      <c r="J266" s="60"/>
      <c r="K266" s="46"/>
      <c r="L266" s="1"/>
      <c r="M266" s="60"/>
      <c r="N266" s="46"/>
      <c r="O266" s="1">
        <v>6.7000000000000004E-2</v>
      </c>
      <c r="P266" s="60">
        <v>6.8122533153197731E-2</v>
      </c>
      <c r="Q266" s="46"/>
      <c r="R266" s="1">
        <v>8.7999999999999995E-2</v>
      </c>
      <c r="S266" s="60">
        <v>8.4599453802665134E-2</v>
      </c>
      <c r="T266" s="46"/>
      <c r="U266" s="1"/>
      <c r="V266" s="60"/>
      <c r="W266" s="46"/>
      <c r="X266" s="1"/>
      <c r="Y266" s="1"/>
      <c r="Z266" s="46"/>
      <c r="AA266" s="1"/>
      <c r="AB266" s="60"/>
      <c r="AC266" s="46"/>
      <c r="AD266" s="1"/>
      <c r="AE266" s="60"/>
      <c r="AF266" s="46">
        <v>491.92</v>
      </c>
      <c r="AG266" s="1">
        <v>1003.1315999999999</v>
      </c>
      <c r="AH266" s="60">
        <v>1214</v>
      </c>
      <c r="AI266" s="46"/>
      <c r="AJ266" s="1"/>
      <c r="AK266" s="60"/>
      <c r="AL266" s="46"/>
      <c r="AM266" s="1"/>
      <c r="AN266" s="60"/>
      <c r="AO266" s="46"/>
      <c r="AP266" s="1"/>
      <c r="AQ266" s="60"/>
      <c r="AR266" s="46"/>
      <c r="AS266" s="1"/>
      <c r="AT266" s="60"/>
      <c r="AU266" s="46"/>
      <c r="AV266" s="1"/>
      <c r="AW266" s="60"/>
      <c r="AX266" s="46"/>
      <c r="AY266" s="1"/>
      <c r="AZ266" s="60"/>
      <c r="BA266" s="46">
        <v>166.44</v>
      </c>
      <c r="BB266" s="1">
        <v>249.09119999999999</v>
      </c>
      <c r="BC266" s="60">
        <v>336</v>
      </c>
      <c r="BD266" s="46">
        <v>100.43</v>
      </c>
      <c r="BE266" s="1">
        <v>204.70749999999998</v>
      </c>
      <c r="BF266" s="60">
        <v>281</v>
      </c>
      <c r="BG266" s="47">
        <v>759.5</v>
      </c>
      <c r="BH266" s="43">
        <v>1457.0853</v>
      </c>
      <c r="BI266" s="69">
        <v>1831.1527219869599</v>
      </c>
    </row>
    <row r="267" spans="1:61">
      <c r="A267" t="s">
        <v>460</v>
      </c>
      <c r="B267" s="134" t="s">
        <v>1765</v>
      </c>
      <c r="C267" s="2" t="s">
        <v>460</v>
      </c>
      <c r="D267" s="2" t="s">
        <v>636</v>
      </c>
      <c r="E267" s="46"/>
      <c r="F267" s="1"/>
      <c r="G267" s="60"/>
      <c r="H267" s="46"/>
      <c r="I267" s="1"/>
      <c r="J267" s="60"/>
      <c r="K267" s="46"/>
      <c r="L267" s="1"/>
      <c r="M267" s="60"/>
      <c r="N267" s="46"/>
      <c r="O267" s="1"/>
      <c r="P267" s="60"/>
      <c r="Q267" s="46"/>
      <c r="R267" s="1"/>
      <c r="S267" s="60"/>
      <c r="T267" s="46"/>
      <c r="U267" s="1"/>
      <c r="V267" s="60"/>
      <c r="W267" s="46"/>
      <c r="X267" s="1"/>
      <c r="Y267" s="1"/>
      <c r="Z267" s="46"/>
      <c r="AA267" s="1"/>
      <c r="AB267" s="60"/>
      <c r="AC267" s="46"/>
      <c r="AD267" s="1"/>
      <c r="AE267" s="60"/>
      <c r="AF267" s="46"/>
      <c r="AG267" s="1"/>
      <c r="AH267" s="60"/>
      <c r="AI267" s="46"/>
      <c r="AJ267" s="1"/>
      <c r="AK267" s="60"/>
      <c r="AL267" s="46"/>
      <c r="AM267" s="1"/>
      <c r="AN267" s="60"/>
      <c r="AO267" s="46"/>
      <c r="AP267" s="1"/>
      <c r="AQ267" s="60"/>
      <c r="AR267" s="46"/>
      <c r="AS267" s="1"/>
      <c r="AT267" s="60"/>
      <c r="AU267" s="46"/>
      <c r="AV267" s="1"/>
      <c r="AW267" s="60"/>
      <c r="AX267" s="46"/>
      <c r="AY267" s="1"/>
      <c r="AZ267" s="60"/>
      <c r="BA267" s="46">
        <v>0.54</v>
      </c>
      <c r="BB267" s="1"/>
      <c r="BC267" s="60"/>
      <c r="BD267" s="46">
        <v>2.11</v>
      </c>
      <c r="BE267" s="1">
        <v>1.2607999999999999</v>
      </c>
      <c r="BF267" s="60">
        <v>0.77258006926670797</v>
      </c>
      <c r="BG267" s="47">
        <v>2.65</v>
      </c>
      <c r="BH267" s="43">
        <v>1.2607999999999999</v>
      </c>
      <c r="BI267" s="69">
        <v>0.77258006926670797</v>
      </c>
    </row>
    <row r="268" spans="1:61">
      <c r="A268" t="s">
        <v>460</v>
      </c>
      <c r="B268" s="134" t="s">
        <v>1766</v>
      </c>
      <c r="C268" s="2" t="s">
        <v>460</v>
      </c>
      <c r="D268" s="2" t="s">
        <v>637</v>
      </c>
      <c r="E268" s="46"/>
      <c r="F268" s="1"/>
      <c r="G268" s="60"/>
      <c r="H268" s="46"/>
      <c r="I268" s="1"/>
      <c r="J268" s="60"/>
      <c r="K268" s="46"/>
      <c r="L268" s="1"/>
      <c r="M268" s="60"/>
      <c r="N268" s="46"/>
      <c r="O268" s="1"/>
      <c r="P268" s="60"/>
      <c r="Q268" s="46">
        <v>0.23</v>
      </c>
      <c r="R268" s="1">
        <v>1.2E-2</v>
      </c>
      <c r="S268" s="60">
        <v>1.1536289154908883E-2</v>
      </c>
      <c r="T268" s="46"/>
      <c r="U268" s="1"/>
      <c r="V268" s="60"/>
      <c r="W268" s="46"/>
      <c r="X268" s="1"/>
      <c r="Y268" s="1"/>
      <c r="Z268" s="46"/>
      <c r="AA268" s="1"/>
      <c r="AB268" s="60"/>
      <c r="AC268" s="46"/>
      <c r="AD268" s="1"/>
      <c r="AE268" s="60"/>
      <c r="AF268" s="46"/>
      <c r="AG268" s="1"/>
      <c r="AH268" s="60"/>
      <c r="AI268" s="46"/>
      <c r="AJ268" s="1"/>
      <c r="AK268" s="60"/>
      <c r="AL268" s="46"/>
      <c r="AM268" s="1"/>
      <c r="AN268" s="60"/>
      <c r="AO268" s="46"/>
      <c r="AP268" s="1"/>
      <c r="AQ268" s="60"/>
      <c r="AR268" s="46">
        <v>0.18</v>
      </c>
      <c r="AS268" s="1">
        <v>6.0998999999999999</v>
      </c>
      <c r="AT268" s="60">
        <v>5.6653815945752051</v>
      </c>
      <c r="AU268" s="46"/>
      <c r="AV268" s="1"/>
      <c r="AW268" s="60"/>
      <c r="AX268" s="46">
        <v>2.21</v>
      </c>
      <c r="AY268" s="1">
        <v>0.68910000000000005</v>
      </c>
      <c r="AZ268" s="60">
        <v>0.18568562056857793</v>
      </c>
      <c r="BA268" s="46"/>
      <c r="BB268" s="1">
        <v>0.91600000000000004</v>
      </c>
      <c r="BC268" s="60">
        <v>0.89330623445020574</v>
      </c>
      <c r="BD268" s="46" t="s">
        <v>1763</v>
      </c>
      <c r="BE268" s="1"/>
      <c r="BF268" s="60"/>
      <c r="BG268" s="47">
        <v>2.62</v>
      </c>
      <c r="BH268" s="43">
        <v>7.7169999999999996</v>
      </c>
      <c r="BI268" s="69">
        <v>6.7559097387489002</v>
      </c>
    </row>
    <row r="269" spans="1:61">
      <c r="A269" t="s">
        <v>460</v>
      </c>
      <c r="B269" s="134" t="s">
        <v>1765</v>
      </c>
      <c r="C269" s="2" t="s">
        <v>460</v>
      </c>
      <c r="D269" s="2" t="s">
        <v>638</v>
      </c>
      <c r="E269" s="46"/>
      <c r="F269" s="1"/>
      <c r="G269" s="60"/>
      <c r="H269" s="46"/>
      <c r="I269" s="1"/>
      <c r="J269" s="60"/>
      <c r="K269" s="46">
        <v>43.54</v>
      </c>
      <c r="L269" s="1">
        <v>3.5802999999999998</v>
      </c>
      <c r="M269" s="60">
        <v>2.1370928507364004</v>
      </c>
      <c r="N269" s="46">
        <v>19.71</v>
      </c>
      <c r="O269" s="1">
        <v>6.1077000000000004</v>
      </c>
      <c r="P269" s="60">
        <v>6.2100297871609831</v>
      </c>
      <c r="Q269" s="46"/>
      <c r="R269" s="1"/>
      <c r="S269" s="60"/>
      <c r="T269" s="46"/>
      <c r="U269" s="1"/>
      <c r="V269" s="60"/>
      <c r="W269" s="46"/>
      <c r="X269" s="1"/>
      <c r="Y269" s="1"/>
      <c r="Z269" s="46"/>
      <c r="AA269" s="1"/>
      <c r="AB269" s="60"/>
      <c r="AC269" s="46"/>
      <c r="AD269" s="1"/>
      <c r="AE269" s="60"/>
      <c r="AF269" s="46"/>
      <c r="AG269" s="1"/>
      <c r="AH269" s="60"/>
      <c r="AI269" s="46"/>
      <c r="AJ269" s="1"/>
      <c r="AK269" s="60"/>
      <c r="AL269" s="46"/>
      <c r="AM269" s="1"/>
      <c r="AN269" s="60"/>
      <c r="AO269" s="46"/>
      <c r="AP269" s="1"/>
      <c r="AQ269" s="60"/>
      <c r="AR269" s="46"/>
      <c r="AS269" s="1"/>
      <c r="AT269" s="60"/>
      <c r="AU269" s="46"/>
      <c r="AV269" s="1"/>
      <c r="AW269" s="60"/>
      <c r="AX269" s="46"/>
      <c r="AY269" s="1"/>
      <c r="AZ269" s="60"/>
      <c r="BA269" s="46">
        <v>0.15</v>
      </c>
      <c r="BB269" s="1"/>
      <c r="BC269" s="60"/>
      <c r="BD269" s="46" t="s">
        <v>1763</v>
      </c>
      <c r="BE269" s="1"/>
      <c r="BF269" s="60"/>
      <c r="BG269" s="47">
        <v>63.4</v>
      </c>
      <c r="BH269" s="43">
        <v>9.6880000000000006</v>
      </c>
      <c r="BI269" s="69">
        <v>8.34712263789738</v>
      </c>
    </row>
    <row r="270" spans="1:61">
      <c r="A270" t="s">
        <v>460</v>
      </c>
      <c r="B270" s="134" t="s">
        <v>1764</v>
      </c>
      <c r="C270" s="2" t="s">
        <v>460</v>
      </c>
      <c r="D270" s="2" t="s">
        <v>208</v>
      </c>
      <c r="E270" s="46"/>
      <c r="F270" s="1"/>
      <c r="G270" s="60"/>
      <c r="H270" s="46">
        <v>0.52</v>
      </c>
      <c r="I270" s="1"/>
      <c r="J270" s="60"/>
      <c r="K270" s="46"/>
      <c r="L270" s="1"/>
      <c r="M270" s="60"/>
      <c r="N270" s="46"/>
      <c r="O270" s="1"/>
      <c r="P270" s="60"/>
      <c r="Q270" s="46"/>
      <c r="R270" s="1"/>
      <c r="S270" s="60"/>
      <c r="T270" s="46"/>
      <c r="U270" s="1"/>
      <c r="V270" s="60"/>
      <c r="W270" s="46"/>
      <c r="X270" s="1"/>
      <c r="Y270" s="1"/>
      <c r="Z270" s="46"/>
      <c r="AA270" s="1"/>
      <c r="AB270" s="60"/>
      <c r="AC270" s="46"/>
      <c r="AD270" s="1"/>
      <c r="AE270" s="60"/>
      <c r="AF270" s="46"/>
      <c r="AG270" s="1"/>
      <c r="AH270" s="60"/>
      <c r="AI270" s="46"/>
      <c r="AJ270" s="1"/>
      <c r="AK270" s="60"/>
      <c r="AL270" s="46"/>
      <c r="AM270" s="1"/>
      <c r="AN270" s="60"/>
      <c r="AO270" s="46"/>
      <c r="AP270" s="1"/>
      <c r="AQ270" s="60"/>
      <c r="AR270" s="46"/>
      <c r="AS270" s="1"/>
      <c r="AT270" s="60"/>
      <c r="AU270" s="46"/>
      <c r="AV270" s="1"/>
      <c r="AW270" s="60"/>
      <c r="AX270" s="46"/>
      <c r="AY270" s="1"/>
      <c r="AZ270" s="60"/>
      <c r="BA270" s="46"/>
      <c r="BB270" s="1"/>
      <c r="BC270" s="60"/>
      <c r="BD270" s="46" t="s">
        <v>1763</v>
      </c>
      <c r="BE270" s="1"/>
      <c r="BF270" s="60"/>
      <c r="BG270" s="47">
        <v>0.52</v>
      </c>
      <c r="BH270" s="43"/>
      <c r="BI270" s="69"/>
    </row>
    <row r="271" spans="1:61">
      <c r="A271" t="s">
        <v>460</v>
      </c>
      <c r="B271" s="134" t="s">
        <v>1765</v>
      </c>
      <c r="C271" s="2" t="s">
        <v>460</v>
      </c>
      <c r="D271" s="2" t="s">
        <v>639</v>
      </c>
      <c r="E271" s="46"/>
      <c r="F271" s="1"/>
      <c r="G271" s="60"/>
      <c r="H271" s="46"/>
      <c r="I271" s="1"/>
      <c r="J271" s="60"/>
      <c r="K271" s="46">
        <v>0.5</v>
      </c>
      <c r="L271" s="1">
        <v>0.39100000000000001</v>
      </c>
      <c r="M271" s="60">
        <v>0.23338918655920809</v>
      </c>
      <c r="N271" s="46"/>
      <c r="O271" s="1"/>
      <c r="P271" s="60"/>
      <c r="Q271" s="46"/>
      <c r="R271" s="1"/>
      <c r="S271" s="60"/>
      <c r="T271" s="46"/>
      <c r="U271" s="1"/>
      <c r="V271" s="60"/>
      <c r="W271" s="46"/>
      <c r="X271" s="1"/>
      <c r="Y271" s="1"/>
      <c r="Z271" s="46"/>
      <c r="AA271" s="1"/>
      <c r="AB271" s="60"/>
      <c r="AC271" s="46"/>
      <c r="AD271" s="1"/>
      <c r="AE271" s="60"/>
      <c r="AF271" s="46"/>
      <c r="AG271" s="1"/>
      <c r="AH271" s="60"/>
      <c r="AI271" s="46"/>
      <c r="AJ271" s="1"/>
      <c r="AK271" s="60"/>
      <c r="AL271" s="46"/>
      <c r="AM271" s="1"/>
      <c r="AN271" s="60"/>
      <c r="AO271" s="46"/>
      <c r="AP271" s="1"/>
      <c r="AQ271" s="60"/>
      <c r="AR271" s="46"/>
      <c r="AS271" s="1"/>
      <c r="AT271" s="60"/>
      <c r="AU271" s="46"/>
      <c r="AV271" s="1"/>
      <c r="AW271" s="60"/>
      <c r="AX271" s="46"/>
      <c r="AY271" s="1"/>
      <c r="AZ271" s="60"/>
      <c r="BA271" s="46"/>
      <c r="BB271" s="1"/>
      <c r="BC271" s="60"/>
      <c r="BD271" s="46" t="s">
        <v>1763</v>
      </c>
      <c r="BE271" s="1"/>
      <c r="BF271" s="60"/>
      <c r="BG271" s="47">
        <v>0.5</v>
      </c>
      <c r="BH271" s="43">
        <v>0.39100000000000001</v>
      </c>
      <c r="BI271" s="69">
        <v>0.23338918655920801</v>
      </c>
    </row>
    <row r="272" spans="1:61">
      <c r="A272" t="s">
        <v>882</v>
      </c>
      <c r="B272" s="134" t="s">
        <v>1764</v>
      </c>
      <c r="C272" s="2" t="s">
        <v>460</v>
      </c>
      <c r="D272" s="2" t="s">
        <v>108</v>
      </c>
      <c r="E272" s="46"/>
      <c r="F272" s="1"/>
      <c r="G272" s="60"/>
      <c r="H272" s="46"/>
      <c r="I272" s="1"/>
      <c r="J272" s="60"/>
      <c r="K272" s="46"/>
      <c r="L272" s="1"/>
      <c r="M272" s="60"/>
      <c r="N272" s="46"/>
      <c r="O272" s="1"/>
      <c r="P272" s="60"/>
      <c r="Q272" s="46"/>
      <c r="R272" s="1"/>
      <c r="S272" s="60"/>
      <c r="T272" s="46"/>
      <c r="U272" s="1"/>
      <c r="V272" s="60"/>
      <c r="W272" s="46">
        <v>1563.94</v>
      </c>
      <c r="X272" s="1">
        <v>1507.4868000000001</v>
      </c>
      <c r="Y272" s="1">
        <v>1406</v>
      </c>
      <c r="Z272" s="46"/>
      <c r="AA272" s="1"/>
      <c r="AB272" s="60"/>
      <c r="AC272" s="46"/>
      <c r="AD272" s="1"/>
      <c r="AE272" s="60"/>
      <c r="AF272" s="46"/>
      <c r="AG272" s="1">
        <v>3.8921000000000001</v>
      </c>
      <c r="AH272" s="60">
        <v>92</v>
      </c>
      <c r="AI272" s="46"/>
      <c r="AJ272" s="1"/>
      <c r="AK272" s="60"/>
      <c r="AL272" s="46"/>
      <c r="AM272" s="1"/>
      <c r="AN272" s="60"/>
      <c r="AO272" s="46"/>
      <c r="AP272" s="1"/>
      <c r="AQ272" s="60"/>
      <c r="AR272" s="46"/>
      <c r="AS272" s="1"/>
      <c r="AT272" s="60"/>
      <c r="AU272" s="46"/>
      <c r="AV272" s="1"/>
      <c r="AW272" s="60"/>
      <c r="AX272" s="46"/>
      <c r="AY272" s="1"/>
      <c r="AZ272" s="60"/>
      <c r="BA272" s="46"/>
      <c r="BB272" s="1">
        <v>0.05</v>
      </c>
      <c r="BC272" s="60">
        <v>5</v>
      </c>
      <c r="BD272" s="46" t="s">
        <v>1763</v>
      </c>
      <c r="BE272" s="1"/>
      <c r="BF272" s="60"/>
      <c r="BG272" s="47">
        <v>1563.94</v>
      </c>
      <c r="BH272" s="43">
        <v>1511.4288999999999</v>
      </c>
      <c r="BI272" s="69">
        <v>1503</v>
      </c>
    </row>
    <row r="273" spans="1:61">
      <c r="A273" t="s">
        <v>460</v>
      </c>
      <c r="B273" s="134" t="s">
        <v>1765</v>
      </c>
      <c r="C273" s="2" t="s">
        <v>460</v>
      </c>
      <c r="D273" s="2" t="s">
        <v>109</v>
      </c>
      <c r="E273" s="46"/>
      <c r="F273" s="1"/>
      <c r="G273" s="60"/>
      <c r="H273" s="46">
        <v>7191.0700000000006</v>
      </c>
      <c r="I273" s="1">
        <v>7290.8055000000004</v>
      </c>
      <c r="J273" s="60">
        <v>7237</v>
      </c>
      <c r="K273" s="46">
        <v>17.53</v>
      </c>
      <c r="L273" s="1">
        <v>13.067399999999999</v>
      </c>
      <c r="M273" s="60">
        <v>7.7999740574010117</v>
      </c>
      <c r="N273" s="46">
        <v>1199.4000000000001</v>
      </c>
      <c r="O273" s="1">
        <v>1479.9368000000002</v>
      </c>
      <c r="P273" s="60">
        <v>1519</v>
      </c>
      <c r="Q273" s="46">
        <v>5687.54</v>
      </c>
      <c r="R273" s="1">
        <v>6575.7651999999998</v>
      </c>
      <c r="S273" s="60">
        <v>6573</v>
      </c>
      <c r="T273" s="46">
        <v>1.86</v>
      </c>
      <c r="U273" s="1"/>
      <c r="V273" s="60"/>
      <c r="W273" s="46">
        <v>5.13</v>
      </c>
      <c r="X273" s="1">
        <v>7.4</v>
      </c>
      <c r="Y273" s="1">
        <v>4.5457520433297249</v>
      </c>
      <c r="Z273" s="46">
        <v>0.43000000000000682</v>
      </c>
      <c r="AA273" s="1"/>
      <c r="AB273" s="60"/>
      <c r="AC273" s="46">
        <v>0.15</v>
      </c>
      <c r="AD273" s="1"/>
      <c r="AE273" s="60"/>
      <c r="AF273" s="46">
        <v>4524.87</v>
      </c>
      <c r="AG273" s="1">
        <v>8029.3535000000011</v>
      </c>
      <c r="AH273" s="60">
        <v>8055</v>
      </c>
      <c r="AI273" s="46">
        <v>0.38</v>
      </c>
      <c r="AJ273" s="1">
        <v>2.3046000000000002</v>
      </c>
      <c r="AK273" s="60">
        <v>0.6657451385365426</v>
      </c>
      <c r="AL273" s="46"/>
      <c r="AM273" s="1"/>
      <c r="AN273" s="60"/>
      <c r="AO273" s="46">
        <v>964.56</v>
      </c>
      <c r="AP273" s="1">
        <v>2392.3753000000002</v>
      </c>
      <c r="AQ273" s="60">
        <v>2667</v>
      </c>
      <c r="AR273" s="46">
        <v>412.82</v>
      </c>
      <c r="AS273" s="1">
        <v>699.88879999999995</v>
      </c>
      <c r="AT273" s="60">
        <v>726</v>
      </c>
      <c r="AU273" s="46"/>
      <c r="AV273" s="1"/>
      <c r="AW273" s="60"/>
      <c r="AX273" s="46">
        <v>596.29</v>
      </c>
      <c r="AY273" s="1">
        <v>820.99299999999994</v>
      </c>
      <c r="AZ273" s="60">
        <v>662</v>
      </c>
      <c r="BA273" s="46">
        <v>133.41</v>
      </c>
      <c r="BB273" s="1">
        <v>258.96960000000001</v>
      </c>
      <c r="BC273" s="60">
        <v>263</v>
      </c>
      <c r="BD273" s="46">
        <v>197.47</v>
      </c>
      <c r="BE273" s="1">
        <v>359.70679999999999</v>
      </c>
      <c r="BF273" s="60">
        <v>369</v>
      </c>
      <c r="BG273" s="47">
        <v>20932.91</v>
      </c>
      <c r="BH273" s="43">
        <v>27930.566499999997</v>
      </c>
      <c r="BI273" s="69">
        <v>28084.011471239301</v>
      </c>
    </row>
    <row r="274" spans="1:61">
      <c r="A274" t="s">
        <v>460</v>
      </c>
      <c r="B274" s="134" t="s">
        <v>1765</v>
      </c>
      <c r="C274" s="2" t="s">
        <v>460</v>
      </c>
      <c r="D274" s="2" t="s">
        <v>110</v>
      </c>
      <c r="E274" s="46"/>
      <c r="F274" s="1"/>
      <c r="G274" s="60"/>
      <c r="H274" s="46">
        <v>10.199999999999999</v>
      </c>
      <c r="I274" s="1">
        <v>382.40860000000004</v>
      </c>
      <c r="J274" s="60">
        <v>553</v>
      </c>
      <c r="K274" s="46"/>
      <c r="L274" s="1">
        <v>0.02</v>
      </c>
      <c r="M274" s="60">
        <v>1.1938065808655144E-2</v>
      </c>
      <c r="N274" s="46">
        <v>7.39</v>
      </c>
      <c r="O274" s="1">
        <v>39.419200000000004</v>
      </c>
      <c r="P274" s="60">
        <v>40.079638192127348</v>
      </c>
      <c r="Q274" s="46">
        <v>3.77</v>
      </c>
      <c r="R274" s="1">
        <v>10.536800000000001</v>
      </c>
      <c r="S274" s="60">
        <v>44</v>
      </c>
      <c r="T274" s="46"/>
      <c r="U274" s="1"/>
      <c r="V274" s="60"/>
      <c r="W274" s="46"/>
      <c r="X274" s="1"/>
      <c r="Y274" s="1"/>
      <c r="Z274" s="46"/>
      <c r="AA274" s="1"/>
      <c r="AB274" s="60"/>
      <c r="AC274" s="46"/>
      <c r="AD274" s="1"/>
      <c r="AE274" s="60"/>
      <c r="AF274" s="46">
        <v>12.660000000000002</v>
      </c>
      <c r="AG274" s="1">
        <v>16.959800000000001</v>
      </c>
      <c r="AH274" s="60">
        <v>29</v>
      </c>
      <c r="AI274" s="46"/>
      <c r="AJ274" s="1">
        <v>1.022</v>
      </c>
      <c r="AK274" s="60">
        <v>0.29523194115436363</v>
      </c>
      <c r="AL274" s="46"/>
      <c r="AM274" s="1"/>
      <c r="AN274" s="60"/>
      <c r="AO274" s="46">
        <v>1.7400000000000002</v>
      </c>
      <c r="AP274" s="1">
        <v>48.414400000000001</v>
      </c>
      <c r="AQ274" s="60">
        <v>54</v>
      </c>
      <c r="AR274" s="46">
        <v>12.34</v>
      </c>
      <c r="AS274" s="1">
        <v>30.310199999999998</v>
      </c>
      <c r="AT274" s="60">
        <v>68</v>
      </c>
      <c r="AU274" s="46"/>
      <c r="AV274" s="1"/>
      <c r="AW274" s="60"/>
      <c r="AX274" s="46">
        <v>11.11</v>
      </c>
      <c r="AY274" s="1">
        <v>21.689699999999998</v>
      </c>
      <c r="AZ274" s="60">
        <v>25</v>
      </c>
      <c r="BA274" s="46">
        <v>3.91</v>
      </c>
      <c r="BB274" s="1">
        <v>2.14</v>
      </c>
      <c r="BC274" s="60">
        <v>2.086981814108559</v>
      </c>
      <c r="BD274" s="46" t="s">
        <v>1763</v>
      </c>
      <c r="BE274" s="1">
        <v>0.1</v>
      </c>
      <c r="BF274" s="60">
        <v>6.1276972498945759E-2</v>
      </c>
      <c r="BG274" s="47">
        <v>63.120000000000005</v>
      </c>
      <c r="BH274" s="43">
        <v>553.02070000000003</v>
      </c>
      <c r="BI274" s="69">
        <v>815.53506698569799</v>
      </c>
    </row>
    <row r="275" spans="1:61">
      <c r="A275" t="s">
        <v>460</v>
      </c>
      <c r="B275" s="134" t="s">
        <v>1765</v>
      </c>
      <c r="C275" s="2" t="s">
        <v>460</v>
      </c>
      <c r="D275" s="2" t="s">
        <v>112</v>
      </c>
      <c r="E275" s="46">
        <v>0.61</v>
      </c>
      <c r="F275" s="1"/>
      <c r="G275" s="60"/>
      <c r="H275" s="46">
        <v>1.47</v>
      </c>
      <c r="I275" s="1">
        <v>0.1656</v>
      </c>
      <c r="J275" s="60">
        <v>0.16100689949239924</v>
      </c>
      <c r="K275" s="46"/>
      <c r="L275" s="1"/>
      <c r="M275" s="60"/>
      <c r="N275" s="46">
        <v>0.44</v>
      </c>
      <c r="O275" s="1"/>
      <c r="P275" s="60"/>
      <c r="Q275" s="46"/>
      <c r="R275" s="1"/>
      <c r="S275" s="60"/>
      <c r="T275" s="46"/>
      <c r="U275" s="1"/>
      <c r="V275" s="60"/>
      <c r="W275" s="46"/>
      <c r="X275" s="1"/>
      <c r="Y275" s="1"/>
      <c r="Z275" s="46">
        <v>393.68</v>
      </c>
      <c r="AA275" s="1">
        <v>482.14</v>
      </c>
      <c r="AB275" s="60">
        <v>484</v>
      </c>
      <c r="AC275" s="46"/>
      <c r="AD275" s="1"/>
      <c r="AE275" s="60"/>
      <c r="AF275" s="46">
        <v>11.05</v>
      </c>
      <c r="AG275" s="1"/>
      <c r="AH275" s="60"/>
      <c r="AI275" s="46"/>
      <c r="AJ275" s="1"/>
      <c r="AK275" s="60"/>
      <c r="AL275" s="46"/>
      <c r="AM275" s="1"/>
      <c r="AN275" s="60"/>
      <c r="AO275" s="46"/>
      <c r="AP275" s="1"/>
      <c r="AQ275" s="60"/>
      <c r="AR275" s="46"/>
      <c r="AS275" s="1"/>
      <c r="AT275" s="60"/>
      <c r="AU275" s="46"/>
      <c r="AV275" s="1"/>
      <c r="AW275" s="60"/>
      <c r="AX275" s="46">
        <v>0.63</v>
      </c>
      <c r="AY275" s="1"/>
      <c r="AZ275" s="60"/>
      <c r="BA275" s="46"/>
      <c r="BB275" s="1"/>
      <c r="BC275" s="60"/>
      <c r="BD275" s="46">
        <v>4.8</v>
      </c>
      <c r="BE275" s="1">
        <v>0.47499999999999998</v>
      </c>
      <c r="BF275" s="60">
        <v>0.29106561936999231</v>
      </c>
      <c r="BG275" s="47">
        <v>412.68</v>
      </c>
      <c r="BH275" s="43">
        <v>482.78059999999999</v>
      </c>
      <c r="BI275" s="69">
        <v>484.452072518862</v>
      </c>
    </row>
    <row r="276" spans="1:61">
      <c r="A276" t="s">
        <v>460</v>
      </c>
      <c r="B276" s="134" t="s">
        <v>1766</v>
      </c>
      <c r="C276" s="2" t="s">
        <v>460</v>
      </c>
      <c r="D276" s="2" t="s">
        <v>640</v>
      </c>
      <c r="E276" s="46">
        <v>35.200000000000003</v>
      </c>
      <c r="F276" s="1">
        <v>45.259599999999999</v>
      </c>
      <c r="G276" s="60">
        <v>47.008371434232124</v>
      </c>
      <c r="H276" s="46"/>
      <c r="I276" s="1"/>
      <c r="J276" s="60"/>
      <c r="K276" s="46"/>
      <c r="L276" s="1"/>
      <c r="M276" s="60"/>
      <c r="N276" s="46"/>
      <c r="O276" s="1"/>
      <c r="P276" s="60"/>
      <c r="Q276" s="46"/>
      <c r="R276" s="1"/>
      <c r="S276" s="60"/>
      <c r="T276" s="46"/>
      <c r="U276" s="1"/>
      <c r="V276" s="60"/>
      <c r="W276" s="46"/>
      <c r="X276" s="1"/>
      <c r="Y276" s="1"/>
      <c r="Z276" s="46"/>
      <c r="AA276" s="1"/>
      <c r="AB276" s="60"/>
      <c r="AC276" s="46"/>
      <c r="AD276" s="1"/>
      <c r="AE276" s="60"/>
      <c r="AF276" s="46">
        <v>0.11</v>
      </c>
      <c r="AG276" s="1"/>
      <c r="AH276" s="60"/>
      <c r="AI276" s="46"/>
      <c r="AJ276" s="1"/>
      <c r="AK276" s="60"/>
      <c r="AL276" s="46"/>
      <c r="AM276" s="1"/>
      <c r="AN276" s="60"/>
      <c r="AO276" s="46"/>
      <c r="AP276" s="1"/>
      <c r="AQ276" s="60"/>
      <c r="AR276" s="46"/>
      <c r="AS276" s="1"/>
      <c r="AT276" s="60"/>
      <c r="AU276" s="46"/>
      <c r="AV276" s="1"/>
      <c r="AW276" s="60"/>
      <c r="AX276" s="46"/>
      <c r="AY276" s="1"/>
      <c r="AZ276" s="60"/>
      <c r="BA276" s="46"/>
      <c r="BB276" s="1"/>
      <c r="BC276" s="60"/>
      <c r="BD276" s="46" t="s">
        <v>1763</v>
      </c>
      <c r="BE276" s="1"/>
      <c r="BF276" s="60"/>
      <c r="BG276" s="47">
        <v>35.31</v>
      </c>
      <c r="BH276" s="43">
        <v>45.259599999999999</v>
      </c>
      <c r="BI276" s="69">
        <v>47.008371434232103</v>
      </c>
    </row>
    <row r="277" spans="1:61">
      <c r="A277" t="s">
        <v>882</v>
      </c>
      <c r="B277" s="134" t="s">
        <v>1765</v>
      </c>
      <c r="C277" s="2" t="s">
        <v>460</v>
      </c>
      <c r="D277" s="2" t="s">
        <v>641</v>
      </c>
      <c r="E277" s="46"/>
      <c r="F277" s="1"/>
      <c r="G277" s="60"/>
      <c r="H277" s="46"/>
      <c r="I277" s="1"/>
      <c r="J277" s="60"/>
      <c r="K277" s="46"/>
      <c r="L277" s="1"/>
      <c r="M277" s="60"/>
      <c r="N277" s="46"/>
      <c r="O277" s="1"/>
      <c r="P277" s="60"/>
      <c r="Q277" s="46"/>
      <c r="R277" s="1"/>
      <c r="S277" s="60"/>
      <c r="T277" s="46"/>
      <c r="U277" s="1"/>
      <c r="V277" s="60"/>
      <c r="W277" s="46"/>
      <c r="X277" s="1">
        <v>0.26700000000000002</v>
      </c>
      <c r="Y277" s="1">
        <v>0.16401564804986982</v>
      </c>
      <c r="Z277" s="46"/>
      <c r="AA277" s="1"/>
      <c r="AB277" s="60"/>
      <c r="AC277" s="46"/>
      <c r="AD277" s="1"/>
      <c r="AE277" s="60"/>
      <c r="AF277" s="46"/>
      <c r="AG277" s="1"/>
      <c r="AH277" s="60"/>
      <c r="AI277" s="46"/>
      <c r="AJ277" s="1"/>
      <c r="AK277" s="60"/>
      <c r="AL277" s="46"/>
      <c r="AM277" s="1"/>
      <c r="AN277" s="60"/>
      <c r="AO277" s="46"/>
      <c r="AP277" s="1"/>
      <c r="AQ277" s="60"/>
      <c r="AR277" s="46"/>
      <c r="AS277" s="1"/>
      <c r="AT277" s="60"/>
      <c r="AU277" s="46"/>
      <c r="AV277" s="1"/>
      <c r="AW277" s="60"/>
      <c r="AX277" s="46"/>
      <c r="AY277" s="1"/>
      <c r="AZ277" s="60"/>
      <c r="BA277" s="46"/>
      <c r="BB277" s="1"/>
      <c r="BC277" s="60"/>
      <c r="BD277" s="46" t="s">
        <v>1763</v>
      </c>
      <c r="BE277" s="1"/>
      <c r="BF277" s="60"/>
      <c r="BG277" s="47"/>
      <c r="BH277" s="43">
        <v>0.26700000000000002</v>
      </c>
      <c r="BI277" s="69">
        <v>0.16401564804987001</v>
      </c>
    </row>
    <row r="278" spans="1:61">
      <c r="A278" t="s">
        <v>460</v>
      </c>
      <c r="B278" s="134" t="s">
        <v>1764</v>
      </c>
      <c r="C278" s="2" t="s">
        <v>460</v>
      </c>
      <c r="D278" s="2" t="s">
        <v>642</v>
      </c>
      <c r="E278" s="46"/>
      <c r="F278" s="1"/>
      <c r="G278" s="60"/>
      <c r="H278" s="46"/>
      <c r="I278" s="1"/>
      <c r="J278" s="60"/>
      <c r="K278" s="46"/>
      <c r="L278" s="1"/>
      <c r="M278" s="60"/>
      <c r="N278" s="46"/>
      <c r="O278" s="1"/>
      <c r="P278" s="60"/>
      <c r="Q278" s="46"/>
      <c r="R278" s="1"/>
      <c r="S278" s="60"/>
      <c r="T278" s="46"/>
      <c r="U278" s="1"/>
      <c r="V278" s="60"/>
      <c r="W278" s="46"/>
      <c r="X278" s="1"/>
      <c r="Y278" s="1"/>
      <c r="Z278" s="46"/>
      <c r="AA278" s="1"/>
      <c r="AB278" s="60"/>
      <c r="AC278" s="46"/>
      <c r="AD278" s="1"/>
      <c r="AE278" s="60"/>
      <c r="AF278" s="46">
        <v>0.45</v>
      </c>
      <c r="AG278" s="1"/>
      <c r="AH278" s="60"/>
      <c r="AI278" s="46"/>
      <c r="AJ278" s="1">
        <v>4.1200000000000001E-2</v>
      </c>
      <c r="AK278" s="60">
        <v>1.1901718175694504E-2</v>
      </c>
      <c r="AL278" s="46"/>
      <c r="AM278" s="1"/>
      <c r="AN278" s="60"/>
      <c r="AO278" s="46">
        <v>53.46</v>
      </c>
      <c r="AP278" s="1">
        <v>64.678899999999999</v>
      </c>
      <c r="AQ278" s="60">
        <v>60.974101024548446</v>
      </c>
      <c r="AR278" s="46"/>
      <c r="AS278" s="1"/>
      <c r="AT278" s="60"/>
      <c r="AU278" s="46"/>
      <c r="AV278" s="1"/>
      <c r="AW278" s="60"/>
      <c r="AX278" s="46"/>
      <c r="AY278" s="1"/>
      <c r="AZ278" s="60"/>
      <c r="BA278" s="46"/>
      <c r="BB278" s="1"/>
      <c r="BC278" s="60"/>
      <c r="BD278" s="46" t="s">
        <v>1763</v>
      </c>
      <c r="BE278" s="1"/>
      <c r="BF278" s="60"/>
      <c r="BG278" s="47">
        <v>53.91</v>
      </c>
      <c r="BH278" s="43">
        <v>64.720100000000002</v>
      </c>
      <c r="BI278" s="69">
        <v>60.986002742724096</v>
      </c>
    </row>
    <row r="279" spans="1:61">
      <c r="A279" t="s">
        <v>460</v>
      </c>
      <c r="B279" s="134" t="s">
        <v>1764</v>
      </c>
      <c r="C279" s="2" t="s">
        <v>460</v>
      </c>
      <c r="D279" s="2" t="s">
        <v>284</v>
      </c>
      <c r="E279" s="46"/>
      <c r="F279" s="1"/>
      <c r="G279" s="60"/>
      <c r="H279" s="46"/>
      <c r="I279" s="1"/>
      <c r="J279" s="60"/>
      <c r="K279" s="46"/>
      <c r="L279" s="1"/>
      <c r="M279" s="60"/>
      <c r="N279" s="46"/>
      <c r="O279" s="1"/>
      <c r="P279" s="60"/>
      <c r="Q279" s="46"/>
      <c r="R279" s="1"/>
      <c r="S279" s="60"/>
      <c r="T279" s="46">
        <v>0.08</v>
      </c>
      <c r="U279" s="1"/>
      <c r="V279" s="60"/>
      <c r="W279" s="46"/>
      <c r="X279" s="1"/>
      <c r="Y279" s="1"/>
      <c r="Z279" s="46"/>
      <c r="AA279" s="1">
        <v>0.16250000000000001</v>
      </c>
      <c r="AB279" s="60">
        <v>4.2068733066297631E-2</v>
      </c>
      <c r="AC279" s="46"/>
      <c r="AD279" s="1"/>
      <c r="AE279" s="60"/>
      <c r="AF279" s="46"/>
      <c r="AG279" s="1"/>
      <c r="AH279" s="60"/>
      <c r="AI279" s="46"/>
      <c r="AJ279" s="1"/>
      <c r="AK279" s="60"/>
      <c r="AL279" s="46"/>
      <c r="AM279" s="1"/>
      <c r="AN279" s="60"/>
      <c r="AO279" s="46"/>
      <c r="AP279" s="1"/>
      <c r="AQ279" s="60"/>
      <c r="AR279" s="46">
        <v>1.92</v>
      </c>
      <c r="AS279" s="1"/>
      <c r="AT279" s="60"/>
      <c r="AU279" s="46"/>
      <c r="AV279" s="1"/>
      <c r="AW279" s="60"/>
      <c r="AX279" s="46"/>
      <c r="AY279" s="1"/>
      <c r="AZ279" s="60"/>
      <c r="BA279" s="46"/>
      <c r="BB279" s="1"/>
      <c r="BC279" s="60"/>
      <c r="BD279" s="46" t="s">
        <v>1763</v>
      </c>
      <c r="BE279" s="1">
        <v>0.72360000000000002</v>
      </c>
      <c r="BF279" s="60">
        <v>0.68475749214547632</v>
      </c>
      <c r="BG279" s="47">
        <v>24.09</v>
      </c>
      <c r="BH279" s="43">
        <v>0.8861</v>
      </c>
      <c r="BI279" s="69">
        <v>0.72682622521177398</v>
      </c>
    </row>
    <row r="280" spans="1:61">
      <c r="A280" t="s">
        <v>460</v>
      </c>
      <c r="B280" s="134" t="s">
        <v>1765</v>
      </c>
      <c r="C280" s="2" t="s">
        <v>460</v>
      </c>
      <c r="D280" s="2" t="s">
        <v>643</v>
      </c>
      <c r="E280" s="46"/>
      <c r="F280" s="1"/>
      <c r="G280" s="60"/>
      <c r="H280" s="46">
        <v>34.01</v>
      </c>
      <c r="I280" s="1"/>
      <c r="J280" s="60"/>
      <c r="K280" s="46"/>
      <c r="L280" s="1"/>
      <c r="M280" s="60"/>
      <c r="N280" s="46">
        <v>0.26</v>
      </c>
      <c r="O280" s="1"/>
      <c r="P280" s="60"/>
      <c r="Q280" s="46">
        <v>0.14000000000000001</v>
      </c>
      <c r="R280" s="1"/>
      <c r="S280" s="60"/>
      <c r="T280" s="46"/>
      <c r="U280" s="1"/>
      <c r="V280" s="60"/>
      <c r="W280" s="46"/>
      <c r="X280" s="1"/>
      <c r="Y280" s="1"/>
      <c r="Z280" s="46"/>
      <c r="AA280" s="1"/>
      <c r="AB280" s="60"/>
      <c r="AC280" s="46"/>
      <c r="AD280" s="1"/>
      <c r="AE280" s="60"/>
      <c r="AF280" s="46"/>
      <c r="AG280" s="1"/>
      <c r="AH280" s="60"/>
      <c r="AI280" s="46"/>
      <c r="AJ280" s="1"/>
      <c r="AK280" s="60"/>
      <c r="AL280" s="46"/>
      <c r="AM280" s="1"/>
      <c r="AN280" s="60"/>
      <c r="AO280" s="46">
        <v>7.0000000000000007E-2</v>
      </c>
      <c r="AP280" s="1"/>
      <c r="AQ280" s="60"/>
      <c r="AR280" s="46">
        <v>0.51</v>
      </c>
      <c r="AS280" s="1"/>
      <c r="AT280" s="60"/>
      <c r="AU280" s="46"/>
      <c r="AV280" s="1"/>
      <c r="AW280" s="60"/>
      <c r="AX280" s="46"/>
      <c r="AY280" s="1"/>
      <c r="AZ280" s="60"/>
      <c r="BA280" s="46"/>
      <c r="BB280" s="1"/>
      <c r="BC280" s="60"/>
      <c r="BD280" s="46">
        <v>2.06</v>
      </c>
      <c r="BE280" s="1">
        <v>0.1062</v>
      </c>
      <c r="BF280" s="60">
        <v>6.5076144793880381E-2</v>
      </c>
      <c r="BG280" s="47">
        <v>14.96</v>
      </c>
      <c r="BH280" s="43">
        <v>0.1062</v>
      </c>
      <c r="BI280" s="69">
        <v>6.5076144793880394E-2</v>
      </c>
    </row>
    <row r="281" spans="1:61">
      <c r="A281" t="s">
        <v>460</v>
      </c>
      <c r="B281" s="134" t="s">
        <v>1764</v>
      </c>
      <c r="C281" s="2" t="s">
        <v>460</v>
      </c>
      <c r="D281" s="2" t="s">
        <v>644</v>
      </c>
      <c r="E281" s="46"/>
      <c r="F281" s="1"/>
      <c r="G281" s="60"/>
      <c r="H281" s="46"/>
      <c r="I281" s="1"/>
      <c r="J281" s="60"/>
      <c r="K281" s="46"/>
      <c r="L281" s="1"/>
      <c r="M281" s="60"/>
      <c r="N281" s="46"/>
      <c r="O281" s="1">
        <v>8.5000000000000006E-2</v>
      </c>
      <c r="P281" s="60">
        <v>8.6424109224206083E-2</v>
      </c>
      <c r="Q281" s="46">
        <v>1.01</v>
      </c>
      <c r="R281" s="1">
        <v>0.95730000000000004</v>
      </c>
      <c r="S281" s="60">
        <v>0.92030746733285629</v>
      </c>
      <c r="T281" s="46"/>
      <c r="U281" s="1"/>
      <c r="V281" s="60"/>
      <c r="W281" s="46"/>
      <c r="X281" s="1"/>
      <c r="Y281" s="1"/>
      <c r="Z281" s="46"/>
      <c r="AA281" s="1"/>
      <c r="AB281" s="60"/>
      <c r="AC281" s="46"/>
      <c r="AD281" s="1"/>
      <c r="AE281" s="60"/>
      <c r="AF281" s="46"/>
      <c r="AG281" s="1"/>
      <c r="AH281" s="60"/>
      <c r="AI281" s="46"/>
      <c r="AJ281" s="1"/>
      <c r="AK281" s="60"/>
      <c r="AL281" s="46"/>
      <c r="AM281" s="1"/>
      <c r="AN281" s="60"/>
      <c r="AO281" s="46"/>
      <c r="AP281" s="1"/>
      <c r="AQ281" s="60"/>
      <c r="AR281" s="46">
        <v>12.12</v>
      </c>
      <c r="AS281" s="1">
        <v>38.471899999999998</v>
      </c>
      <c r="AT281" s="60">
        <v>35.731404476850088</v>
      </c>
      <c r="AU281" s="46"/>
      <c r="AV281" s="1"/>
      <c r="AW281" s="60"/>
      <c r="AX281" s="46">
        <v>1.51</v>
      </c>
      <c r="AY281" s="1">
        <v>47.484999999999999</v>
      </c>
      <c r="AZ281" s="60">
        <v>12.795358718181573</v>
      </c>
      <c r="BA281" s="46"/>
      <c r="BB281" s="1"/>
      <c r="BC281" s="60"/>
      <c r="BD281" s="46" t="s">
        <v>1763</v>
      </c>
      <c r="BE281" s="1"/>
      <c r="BF281" s="60"/>
      <c r="BG281" s="47">
        <v>14.64</v>
      </c>
      <c r="BH281" s="43">
        <v>86.999200000000002</v>
      </c>
      <c r="BI281" s="69">
        <v>49.5334947715887</v>
      </c>
    </row>
    <row r="282" spans="1:61">
      <c r="A282" t="s">
        <v>460</v>
      </c>
      <c r="B282" s="134" t="s">
        <v>1765</v>
      </c>
      <c r="C282" s="2" t="s">
        <v>460</v>
      </c>
      <c r="D282" s="2" t="s">
        <v>645</v>
      </c>
      <c r="E282" s="46"/>
      <c r="F282" s="1"/>
      <c r="G282" s="60"/>
      <c r="H282" s="46"/>
      <c r="I282" s="1"/>
      <c r="J282" s="60"/>
      <c r="K282" s="46"/>
      <c r="L282" s="1"/>
      <c r="M282" s="60"/>
      <c r="N282" s="46"/>
      <c r="O282" s="1"/>
      <c r="P282" s="60"/>
      <c r="Q282" s="46"/>
      <c r="R282" s="1"/>
      <c r="S282" s="60"/>
      <c r="T282" s="46"/>
      <c r="U282" s="1"/>
      <c r="V282" s="60"/>
      <c r="W282" s="46"/>
      <c r="X282" s="1"/>
      <c r="Y282" s="1"/>
      <c r="Z282" s="46"/>
      <c r="AA282" s="1"/>
      <c r="AB282" s="60"/>
      <c r="AC282" s="46"/>
      <c r="AD282" s="1"/>
      <c r="AE282" s="60"/>
      <c r="AF282" s="46"/>
      <c r="AG282" s="1"/>
      <c r="AH282" s="60"/>
      <c r="AI282" s="46"/>
      <c r="AJ282" s="1"/>
      <c r="AK282" s="60"/>
      <c r="AL282" s="46"/>
      <c r="AM282" s="1"/>
      <c r="AN282" s="60"/>
      <c r="AO282" s="46"/>
      <c r="AP282" s="1"/>
      <c r="AQ282" s="60"/>
      <c r="AR282" s="46"/>
      <c r="AS282" s="1"/>
      <c r="AT282" s="60"/>
      <c r="AU282" s="46"/>
      <c r="AV282" s="1"/>
      <c r="AW282" s="60"/>
      <c r="AX282" s="46">
        <v>7.58</v>
      </c>
      <c r="AY282" s="1">
        <v>7.0059000000000005</v>
      </c>
      <c r="AZ282" s="60">
        <v>7.0467983439627435</v>
      </c>
      <c r="BA282" s="46"/>
      <c r="BB282" s="1"/>
      <c r="BC282" s="60"/>
      <c r="BD282" s="46" t="s">
        <v>1763</v>
      </c>
      <c r="BE282" s="1"/>
      <c r="BF282" s="60"/>
      <c r="BG282" s="47">
        <v>7.58</v>
      </c>
      <c r="BH282" s="43">
        <v>7.0059000000000005</v>
      </c>
      <c r="BI282" s="69">
        <v>7.04679834396274</v>
      </c>
    </row>
    <row r="283" spans="1:61">
      <c r="A283" t="s">
        <v>460</v>
      </c>
      <c r="B283" s="134" t="s">
        <v>1764</v>
      </c>
      <c r="C283" s="2" t="s">
        <v>460</v>
      </c>
      <c r="D283" s="2" t="s">
        <v>646</v>
      </c>
      <c r="E283" s="46"/>
      <c r="F283" s="1"/>
      <c r="G283" s="60"/>
      <c r="H283" s="46">
        <v>1.63</v>
      </c>
      <c r="I283" s="1">
        <v>1.2837000000000001</v>
      </c>
      <c r="J283" s="60">
        <v>1.2480951502318414</v>
      </c>
      <c r="K283" s="46"/>
      <c r="L283" s="1"/>
      <c r="M283" s="60"/>
      <c r="N283" s="46"/>
      <c r="O283" s="1"/>
      <c r="P283" s="60"/>
      <c r="Q283" s="46"/>
      <c r="R283" s="1"/>
      <c r="S283" s="60"/>
      <c r="T283" s="46"/>
      <c r="U283" s="1"/>
      <c r="V283" s="60"/>
      <c r="W283" s="46"/>
      <c r="X283" s="1"/>
      <c r="Y283" s="1"/>
      <c r="Z283" s="46"/>
      <c r="AA283" s="1"/>
      <c r="AB283" s="60"/>
      <c r="AC283" s="46"/>
      <c r="AD283" s="1"/>
      <c r="AE283" s="60"/>
      <c r="AF283" s="46">
        <v>0.1</v>
      </c>
      <c r="AG283" s="1">
        <v>0.1</v>
      </c>
      <c r="AH283" s="60">
        <v>9.6821362812775189E-2</v>
      </c>
      <c r="AI283" s="46"/>
      <c r="AJ283" s="1"/>
      <c r="AK283" s="60"/>
      <c r="AL283" s="46"/>
      <c r="AM283" s="1"/>
      <c r="AN283" s="60"/>
      <c r="AO283" s="46">
        <v>0.26</v>
      </c>
      <c r="AP283" s="1"/>
      <c r="AQ283" s="60"/>
      <c r="AR283" s="46"/>
      <c r="AS283" s="1"/>
      <c r="AT283" s="60"/>
      <c r="AU283" s="46"/>
      <c r="AV283" s="1"/>
      <c r="AW283" s="60"/>
      <c r="AX283" s="46">
        <v>0.25</v>
      </c>
      <c r="AY283" s="1">
        <v>0.28659999999999997</v>
      </c>
      <c r="AZ283" s="60">
        <v>7.7227541510599962E-2</v>
      </c>
      <c r="BA283" s="46"/>
      <c r="BB283" s="1"/>
      <c r="BC283" s="60"/>
      <c r="BD283" s="46" t="s">
        <v>1763</v>
      </c>
      <c r="BE283" s="1"/>
      <c r="BF283" s="60"/>
      <c r="BG283" s="47">
        <v>2.2400000000000002</v>
      </c>
      <c r="BH283" s="43">
        <v>1.6703000000000001</v>
      </c>
      <c r="BI283" s="69">
        <v>1.42214405455522</v>
      </c>
    </row>
    <row r="284" spans="1:61">
      <c r="A284" t="s">
        <v>460</v>
      </c>
      <c r="B284" s="134" t="s">
        <v>1764</v>
      </c>
      <c r="C284" s="2" t="s">
        <v>460</v>
      </c>
      <c r="D284" s="2" t="s">
        <v>647</v>
      </c>
      <c r="E284" s="46"/>
      <c r="F284" s="1"/>
      <c r="G284" s="60"/>
      <c r="H284" s="46"/>
      <c r="I284" s="1"/>
      <c r="J284" s="60"/>
      <c r="K284" s="46"/>
      <c r="L284" s="1"/>
      <c r="M284" s="60"/>
      <c r="N284" s="46"/>
      <c r="O284" s="1"/>
      <c r="P284" s="60"/>
      <c r="Q284" s="46"/>
      <c r="R284" s="1"/>
      <c r="S284" s="60"/>
      <c r="T284" s="46"/>
      <c r="U284" s="1"/>
      <c r="V284" s="60"/>
      <c r="W284" s="46"/>
      <c r="X284" s="1"/>
      <c r="Y284" s="1"/>
      <c r="Z284" s="46"/>
      <c r="AA284" s="1"/>
      <c r="AB284" s="60"/>
      <c r="AC284" s="46"/>
      <c r="AD284" s="1"/>
      <c r="AE284" s="60"/>
      <c r="AF284" s="46"/>
      <c r="AG284" s="1"/>
      <c r="AH284" s="60"/>
      <c r="AI284" s="46"/>
      <c r="AJ284" s="1"/>
      <c r="AK284" s="60"/>
      <c r="AL284" s="46"/>
      <c r="AM284" s="1"/>
      <c r="AN284" s="60"/>
      <c r="AO284" s="46"/>
      <c r="AP284" s="1"/>
      <c r="AQ284" s="60"/>
      <c r="AR284" s="46"/>
      <c r="AS284" s="1"/>
      <c r="AT284" s="60"/>
      <c r="AU284" s="46"/>
      <c r="AV284" s="1"/>
      <c r="AW284" s="60"/>
      <c r="AX284" s="46"/>
      <c r="AY284" s="1"/>
      <c r="AZ284" s="60"/>
      <c r="BA284" s="46">
        <v>0.27</v>
      </c>
      <c r="BB284" s="1"/>
      <c r="BC284" s="60"/>
      <c r="BD284" s="46" t="s">
        <v>1763</v>
      </c>
      <c r="BE284" s="1"/>
      <c r="BF284" s="60"/>
      <c r="BG284" s="47">
        <v>0.27</v>
      </c>
      <c r="BH284" s="43"/>
      <c r="BI284" s="69"/>
    </row>
    <row r="285" spans="1:61">
      <c r="A285" t="s">
        <v>460</v>
      </c>
      <c r="B285" s="134" t="s">
        <v>1765</v>
      </c>
      <c r="C285" s="2" t="s">
        <v>460</v>
      </c>
      <c r="D285" s="2" t="s">
        <v>648</v>
      </c>
      <c r="E285" s="46"/>
      <c r="F285" s="1"/>
      <c r="G285" s="60"/>
      <c r="H285" s="46">
        <v>0.2</v>
      </c>
      <c r="I285" s="1"/>
      <c r="J285" s="60"/>
      <c r="K285" s="46"/>
      <c r="L285" s="1"/>
      <c r="M285" s="60"/>
      <c r="N285" s="46"/>
      <c r="O285" s="1"/>
      <c r="P285" s="60"/>
      <c r="Q285" s="46"/>
      <c r="R285" s="1"/>
      <c r="S285" s="60"/>
      <c r="T285" s="46"/>
      <c r="U285" s="1"/>
      <c r="V285" s="60"/>
      <c r="W285" s="46"/>
      <c r="X285" s="1"/>
      <c r="Y285" s="1"/>
      <c r="Z285" s="46"/>
      <c r="AA285" s="1"/>
      <c r="AB285" s="60"/>
      <c r="AC285" s="46"/>
      <c r="AD285" s="1"/>
      <c r="AE285" s="60"/>
      <c r="AF285" s="46">
        <v>97.98</v>
      </c>
      <c r="AG285" s="1">
        <v>124.5663</v>
      </c>
      <c r="AH285" s="60">
        <v>120.60678926544998</v>
      </c>
      <c r="AI285" s="46"/>
      <c r="AJ285" s="1"/>
      <c r="AK285" s="60"/>
      <c r="AL285" s="46"/>
      <c r="AM285" s="1"/>
      <c r="AN285" s="60"/>
      <c r="AO285" s="46"/>
      <c r="AP285" s="1">
        <v>7.6E-3</v>
      </c>
      <c r="AQ285" s="60">
        <v>9.1160949819912786E-5</v>
      </c>
      <c r="AR285" s="46"/>
      <c r="AS285" s="1"/>
      <c r="AT285" s="60"/>
      <c r="AU285" s="46"/>
      <c r="AV285" s="1"/>
      <c r="AW285" s="60"/>
      <c r="AX285" s="46"/>
      <c r="AY285" s="1"/>
      <c r="AZ285" s="60"/>
      <c r="BA285" s="46">
        <v>0.04</v>
      </c>
      <c r="BB285" s="1">
        <v>4.3953000000000007</v>
      </c>
      <c r="BC285" s="60">
        <v>4.2864070876408178</v>
      </c>
      <c r="BD285" s="46" t="s">
        <v>1763</v>
      </c>
      <c r="BE285" s="1">
        <v>4.0099999999999997E-2</v>
      </c>
      <c r="BF285" s="60">
        <v>2.4572065972077246E-2</v>
      </c>
      <c r="BG285" s="47">
        <v>98.22</v>
      </c>
      <c r="BH285" s="43">
        <v>129.0093</v>
      </c>
      <c r="BI285" s="69">
        <v>124.917859580013</v>
      </c>
    </row>
    <row r="286" spans="1:61">
      <c r="A286" t="s">
        <v>460</v>
      </c>
      <c r="B286" s="134" t="s">
        <v>1765</v>
      </c>
      <c r="C286" s="2" t="s">
        <v>460</v>
      </c>
      <c r="D286" s="2" t="s">
        <v>285</v>
      </c>
      <c r="E286" s="46">
        <v>0.6</v>
      </c>
      <c r="F286" s="1">
        <v>79.181899999999999</v>
      </c>
      <c r="G286" s="60">
        <v>82.241384503358958</v>
      </c>
      <c r="H286" s="46">
        <v>0.12</v>
      </c>
      <c r="I286" s="1"/>
      <c r="J286" s="60"/>
      <c r="K286" s="46"/>
      <c r="L286" s="1">
        <v>0.19900000000000001</v>
      </c>
      <c r="M286" s="60">
        <v>0.11878375479611869</v>
      </c>
      <c r="N286" s="46"/>
      <c r="O286" s="1">
        <v>9.11E-2</v>
      </c>
      <c r="P286" s="60">
        <v>9.2626310003825568E-2</v>
      </c>
      <c r="Q286" s="46">
        <v>0.14000000000000001</v>
      </c>
      <c r="R286" s="1">
        <v>0.63959999999999995</v>
      </c>
      <c r="S286" s="60">
        <v>0.61488421195664344</v>
      </c>
      <c r="T286" s="46"/>
      <c r="U286" s="1"/>
      <c r="V286" s="60"/>
      <c r="W286" s="46"/>
      <c r="X286" s="1"/>
      <c r="Y286" s="1"/>
      <c r="Z286" s="46"/>
      <c r="AA286" s="1">
        <v>0.10400000000000001</v>
      </c>
      <c r="AB286" s="60">
        <v>7.5985811022690294E-2</v>
      </c>
      <c r="AC286" s="46"/>
      <c r="AD286" s="1"/>
      <c r="AE286" s="60"/>
      <c r="AF286" s="46"/>
      <c r="AG286" s="1"/>
      <c r="AH286" s="60"/>
      <c r="AI286" s="46"/>
      <c r="AJ286" s="1"/>
      <c r="AK286" s="60"/>
      <c r="AL286" s="46"/>
      <c r="AM286" s="1">
        <v>0.41270000000000001</v>
      </c>
      <c r="AN286" s="60">
        <v>0.16502486513196271</v>
      </c>
      <c r="AO286" s="46"/>
      <c r="AP286" s="1"/>
      <c r="AQ286" s="60"/>
      <c r="AR286" s="46">
        <v>0.1</v>
      </c>
      <c r="AS286" s="1">
        <v>9.9846000000000004</v>
      </c>
      <c r="AT286" s="60">
        <v>9.273360066426596</v>
      </c>
      <c r="AU286" s="46"/>
      <c r="AV286" s="1"/>
      <c r="AW286" s="60"/>
      <c r="AX286" s="46">
        <v>1.83</v>
      </c>
      <c r="AY286" s="1">
        <v>10.9117</v>
      </c>
      <c r="AZ286" s="60">
        <v>10.975399233477249</v>
      </c>
      <c r="BA286" s="46"/>
      <c r="BB286" s="1"/>
      <c r="BC286" s="60"/>
      <c r="BD286" s="46">
        <v>1.07</v>
      </c>
      <c r="BE286" s="1">
        <v>3.1852999999999998</v>
      </c>
      <c r="BF286" s="60">
        <v>1.9518554050089192</v>
      </c>
      <c r="BG286" s="47">
        <v>3.86</v>
      </c>
      <c r="BH286" s="43">
        <v>104.70989999999999</v>
      </c>
      <c r="BI286" s="69">
        <v>105.509304161183</v>
      </c>
    </row>
    <row r="287" spans="1:61">
      <c r="A287" t="s">
        <v>460</v>
      </c>
      <c r="B287" s="134" t="s">
        <v>1765</v>
      </c>
      <c r="C287" s="2" t="s">
        <v>460</v>
      </c>
      <c r="D287" s="2" t="s">
        <v>649</v>
      </c>
      <c r="E287" s="46"/>
      <c r="F287" s="1"/>
      <c r="G287" s="60"/>
      <c r="H287" s="46"/>
      <c r="I287" s="1"/>
      <c r="J287" s="60"/>
      <c r="K287" s="46"/>
      <c r="L287" s="1"/>
      <c r="M287" s="60"/>
      <c r="N287" s="46"/>
      <c r="O287" s="1"/>
      <c r="P287" s="60"/>
      <c r="Q287" s="46"/>
      <c r="R287" s="1"/>
      <c r="S287" s="60"/>
      <c r="T287" s="46"/>
      <c r="U287" s="1"/>
      <c r="V287" s="60"/>
      <c r="W287" s="46"/>
      <c r="X287" s="1"/>
      <c r="Y287" s="1"/>
      <c r="Z287" s="46"/>
      <c r="AA287" s="1"/>
      <c r="AB287" s="60"/>
      <c r="AC287" s="46"/>
      <c r="AD287" s="1"/>
      <c r="AE287" s="60"/>
      <c r="AF287" s="46"/>
      <c r="AG287" s="1"/>
      <c r="AH287" s="60"/>
      <c r="AI287" s="46"/>
      <c r="AJ287" s="1"/>
      <c r="AK287" s="60"/>
      <c r="AL287" s="46"/>
      <c r="AM287" s="1"/>
      <c r="AN287" s="60"/>
      <c r="AO287" s="46"/>
      <c r="AP287" s="1"/>
      <c r="AQ287" s="60"/>
      <c r="AR287" s="46"/>
      <c r="AS287" s="1"/>
      <c r="AT287" s="60"/>
      <c r="AU287" s="46"/>
      <c r="AV287" s="1"/>
      <c r="AW287" s="60"/>
      <c r="AX287" s="46"/>
      <c r="AY287" s="1"/>
      <c r="AZ287" s="60"/>
      <c r="BA287" s="46"/>
      <c r="BB287" s="1">
        <v>4.7655000000000003</v>
      </c>
      <c r="BC287" s="60">
        <v>4.6474354369786628</v>
      </c>
      <c r="BD287" s="46" t="s">
        <v>1763</v>
      </c>
      <c r="BE287" s="1"/>
      <c r="BF287" s="60"/>
      <c r="BG287" s="47"/>
      <c r="BH287" s="43">
        <v>4.7655000000000003</v>
      </c>
      <c r="BI287" s="69">
        <v>4.6474354369786601</v>
      </c>
    </row>
    <row r="288" spans="1:61">
      <c r="A288" t="s">
        <v>226</v>
      </c>
      <c r="B288" s="134" t="s">
        <v>1765</v>
      </c>
      <c r="C288" s="2" t="s">
        <v>460</v>
      </c>
      <c r="D288" s="2" t="s">
        <v>114</v>
      </c>
      <c r="E288" s="46">
        <v>1932.88</v>
      </c>
      <c r="F288" s="1">
        <v>1345.3126</v>
      </c>
      <c r="G288" s="60">
        <v>1027</v>
      </c>
      <c r="H288" s="46"/>
      <c r="I288" s="1"/>
      <c r="J288" s="60"/>
      <c r="K288" s="46"/>
      <c r="L288" s="1"/>
      <c r="M288" s="60"/>
      <c r="N288" s="46"/>
      <c r="O288" s="1"/>
      <c r="P288" s="60"/>
      <c r="Q288" s="46"/>
      <c r="R288" s="1"/>
      <c r="S288" s="60"/>
      <c r="T288" s="46"/>
      <c r="U288" s="1"/>
      <c r="V288" s="60"/>
      <c r="W288" s="46"/>
      <c r="X288" s="1"/>
      <c r="Y288" s="1"/>
      <c r="Z288" s="46"/>
      <c r="AA288" s="1"/>
      <c r="AB288" s="60"/>
      <c r="AC288" s="46"/>
      <c r="AD288" s="1"/>
      <c r="AE288" s="60"/>
      <c r="AF288" s="46">
        <v>0.21</v>
      </c>
      <c r="AG288" s="1">
        <v>0.46239999999999998</v>
      </c>
      <c r="AH288" s="60">
        <v>0.4477019816462724</v>
      </c>
      <c r="AI288" s="46"/>
      <c r="AJ288" s="1"/>
      <c r="AK288" s="60"/>
      <c r="AL288" s="46">
        <v>0.77</v>
      </c>
      <c r="AM288" s="1">
        <v>0.12970000000000001</v>
      </c>
      <c r="AN288" s="60">
        <v>5.1862672662019778E-2</v>
      </c>
      <c r="AO288" s="46"/>
      <c r="AP288" s="1"/>
      <c r="AQ288" s="60"/>
      <c r="AR288" s="46">
        <v>0.3</v>
      </c>
      <c r="AS288" s="1"/>
      <c r="AT288" s="60"/>
      <c r="AU288" s="46"/>
      <c r="AV288" s="1"/>
      <c r="AW288" s="60"/>
      <c r="AX288" s="46"/>
      <c r="AY288" s="1"/>
      <c r="AZ288" s="60"/>
      <c r="BA288" s="46"/>
      <c r="BB288" s="1"/>
      <c r="BC288" s="60"/>
      <c r="BD288" s="46" t="s">
        <v>1763</v>
      </c>
      <c r="BE288" s="1"/>
      <c r="BF288" s="60"/>
      <c r="BG288" s="47">
        <v>1934.16</v>
      </c>
      <c r="BH288" s="43">
        <v>1345.9046999999998</v>
      </c>
      <c r="BI288" s="69">
        <v>1027.49956465431</v>
      </c>
    </row>
    <row r="289" spans="1:61">
      <c r="A289" t="s">
        <v>460</v>
      </c>
      <c r="B289" s="134" t="s">
        <v>1765</v>
      </c>
      <c r="C289" s="2" t="s">
        <v>460</v>
      </c>
      <c r="D289" s="2" t="s">
        <v>650</v>
      </c>
      <c r="E289" s="46"/>
      <c r="F289" s="1"/>
      <c r="G289" s="60"/>
      <c r="H289" s="46"/>
      <c r="I289" s="1">
        <v>0.03</v>
      </c>
      <c r="J289" s="60">
        <v>2.9167916574710007E-2</v>
      </c>
      <c r="K289" s="46"/>
      <c r="L289" s="1"/>
      <c r="M289" s="60"/>
      <c r="N289" s="46"/>
      <c r="O289" s="1"/>
      <c r="P289" s="60"/>
      <c r="Q289" s="46"/>
      <c r="R289" s="1"/>
      <c r="S289" s="60"/>
      <c r="T289" s="46"/>
      <c r="U289" s="1"/>
      <c r="V289" s="60"/>
      <c r="W289" s="46"/>
      <c r="X289" s="1"/>
      <c r="Y289" s="1"/>
      <c r="Z289" s="46"/>
      <c r="AA289" s="1"/>
      <c r="AB289" s="60"/>
      <c r="AC289" s="46"/>
      <c r="AD289" s="1"/>
      <c r="AE289" s="60"/>
      <c r="AF289" s="46"/>
      <c r="AG289" s="1"/>
      <c r="AH289" s="60"/>
      <c r="AI289" s="46"/>
      <c r="AJ289" s="1"/>
      <c r="AK289" s="60"/>
      <c r="AL289" s="46"/>
      <c r="AM289" s="1"/>
      <c r="AN289" s="60"/>
      <c r="AO289" s="46"/>
      <c r="AP289" s="1">
        <v>2.4E-2</v>
      </c>
      <c r="AQ289" s="60">
        <v>2.8787668364182984E-4</v>
      </c>
      <c r="AR289" s="46"/>
      <c r="AS289" s="1"/>
      <c r="AT289" s="60"/>
      <c r="AU289" s="46"/>
      <c r="AV289" s="1"/>
      <c r="AW289" s="60"/>
      <c r="AX289" s="46"/>
      <c r="AY289" s="1"/>
      <c r="AZ289" s="60"/>
      <c r="BA289" s="46"/>
      <c r="BB289" s="1"/>
      <c r="BC289" s="60"/>
      <c r="BD289" s="46" t="s">
        <v>1763</v>
      </c>
      <c r="BE289" s="1"/>
      <c r="BF289" s="60"/>
      <c r="BG289" s="47"/>
      <c r="BH289" s="43">
        <v>5.3999999999999999E-2</v>
      </c>
      <c r="BI289" s="69">
        <v>2.9455793258351799E-2</v>
      </c>
    </row>
    <row r="290" spans="1:61">
      <c r="A290" t="s">
        <v>1700</v>
      </c>
      <c r="B290" s="134" t="s">
        <v>1765</v>
      </c>
      <c r="C290" s="2" t="s">
        <v>460</v>
      </c>
      <c r="D290" s="2" t="s">
        <v>9</v>
      </c>
      <c r="E290" s="46"/>
      <c r="F290" s="1"/>
      <c r="G290" s="60"/>
      <c r="H290" s="46"/>
      <c r="I290" s="1"/>
      <c r="J290" s="60"/>
      <c r="K290" s="46"/>
      <c r="L290" s="1"/>
      <c r="M290" s="60"/>
      <c r="N290" s="46"/>
      <c r="O290" s="1"/>
      <c r="P290" s="60"/>
      <c r="Q290" s="46"/>
      <c r="R290" s="1"/>
      <c r="S290" s="60"/>
      <c r="T290" s="46"/>
      <c r="U290" s="1"/>
      <c r="V290" s="60"/>
      <c r="W290" s="46"/>
      <c r="X290" s="1"/>
      <c r="Y290" s="1"/>
      <c r="Z290" s="46"/>
      <c r="AA290" s="1"/>
      <c r="AB290" s="60"/>
      <c r="AC290" s="46"/>
      <c r="AD290" s="1"/>
      <c r="AE290" s="60"/>
      <c r="AF290" s="46"/>
      <c r="AG290" s="1">
        <v>0.495</v>
      </c>
      <c r="AH290" s="60">
        <v>0.47926574592323717</v>
      </c>
      <c r="AI290" s="46"/>
      <c r="AJ290" s="1"/>
      <c r="AK290" s="60"/>
      <c r="AL290" s="46"/>
      <c r="AM290" s="1"/>
      <c r="AN290" s="60"/>
      <c r="AO290" s="46"/>
      <c r="AP290" s="1"/>
      <c r="AQ290" s="60"/>
      <c r="AR290" s="46"/>
      <c r="AS290" s="1"/>
      <c r="AT290" s="60"/>
      <c r="AU290" s="46"/>
      <c r="AV290" s="1"/>
      <c r="AW290" s="60"/>
      <c r="AX290" s="46"/>
      <c r="AY290" s="1"/>
      <c r="AZ290" s="60"/>
      <c r="BA290" s="46"/>
      <c r="BB290" s="1">
        <v>0.67559999999999998</v>
      </c>
      <c r="BC290" s="60">
        <v>0.65886210916436561</v>
      </c>
      <c r="BD290" s="46" t="s">
        <v>1763</v>
      </c>
      <c r="BE290" s="1">
        <v>0.2</v>
      </c>
      <c r="BF290" s="60">
        <v>0.12255394499789152</v>
      </c>
      <c r="BG290" s="47"/>
      <c r="BH290" s="43">
        <v>1.3706</v>
      </c>
      <c r="BI290" s="69">
        <v>1.26068180008549</v>
      </c>
    </row>
    <row r="291" spans="1:61">
      <c r="A291" t="s">
        <v>460</v>
      </c>
      <c r="B291" s="134" t="s">
        <v>1764</v>
      </c>
      <c r="C291" s="2" t="s">
        <v>460</v>
      </c>
      <c r="D291" s="2" t="s">
        <v>10</v>
      </c>
      <c r="E291" s="46"/>
      <c r="F291" s="1">
        <v>7.2800000000000004E-2</v>
      </c>
      <c r="G291" s="60">
        <v>7.5612896278625955E-2</v>
      </c>
      <c r="H291" s="46">
        <v>36.22</v>
      </c>
      <c r="I291" s="1">
        <v>15.4917</v>
      </c>
      <c r="J291" s="60">
        <v>14</v>
      </c>
      <c r="K291" s="46"/>
      <c r="L291" s="1">
        <v>2.7125999999999997</v>
      </c>
      <c r="M291" s="60">
        <v>0.92792850053634612</v>
      </c>
      <c r="N291" s="46"/>
      <c r="O291" s="1"/>
      <c r="P291" s="60"/>
      <c r="Q291" s="46"/>
      <c r="R291" s="1">
        <v>0.376</v>
      </c>
      <c r="S291" s="60">
        <v>0.36147039352047833</v>
      </c>
      <c r="T291" s="46"/>
      <c r="U291" s="1"/>
      <c r="V291" s="60"/>
      <c r="W291" s="46">
        <v>435.55</v>
      </c>
      <c r="X291" s="1">
        <v>471.7482</v>
      </c>
      <c r="Y291" s="1">
        <v>432</v>
      </c>
      <c r="Z291" s="46"/>
      <c r="AA291" s="1"/>
      <c r="AB291" s="60"/>
      <c r="AC291" s="46"/>
      <c r="AD291" s="1"/>
      <c r="AE291" s="60"/>
      <c r="AF291" s="46">
        <v>30422.190000000002</v>
      </c>
      <c r="AG291" s="1">
        <v>42141.8439</v>
      </c>
      <c r="AH291" s="60">
        <v>37359</v>
      </c>
      <c r="AI291" s="46"/>
      <c r="AJ291" s="1"/>
      <c r="AK291" s="60"/>
      <c r="AL291" s="46"/>
      <c r="AM291" s="1"/>
      <c r="AN291" s="60"/>
      <c r="AO291" s="46">
        <v>1362.15</v>
      </c>
      <c r="AP291" s="1">
        <v>1446.2311</v>
      </c>
      <c r="AQ291" s="60">
        <v>1317</v>
      </c>
      <c r="AR291" s="46"/>
      <c r="AS291" s="1"/>
      <c r="AT291" s="60"/>
      <c r="AU291" s="46"/>
      <c r="AV291" s="1"/>
      <c r="AW291" s="60"/>
      <c r="AX291" s="46">
        <v>0.75</v>
      </c>
      <c r="AY291" s="1">
        <v>0.1857</v>
      </c>
      <c r="AZ291" s="60">
        <v>5.0038919952960267E-2</v>
      </c>
      <c r="BA291" s="46">
        <v>11250.48</v>
      </c>
      <c r="BB291" s="1">
        <v>14872.679100000001</v>
      </c>
      <c r="BC291" s="60">
        <v>14887</v>
      </c>
      <c r="BD291" s="46">
        <v>7168.9500000000007</v>
      </c>
      <c r="BE291" s="1">
        <v>8431.0998999999993</v>
      </c>
      <c r="BF291" s="60">
        <v>8201</v>
      </c>
      <c r="BG291" s="47">
        <v>50676.19</v>
      </c>
      <c r="BH291" s="43">
        <v>67382.441000000006</v>
      </c>
      <c r="BI291" s="69">
        <v>62211.415050710297</v>
      </c>
    </row>
    <row r="292" spans="1:61">
      <c r="A292" t="s">
        <v>460</v>
      </c>
      <c r="B292" s="134" t="s">
        <v>1765</v>
      </c>
      <c r="C292" s="2" t="s">
        <v>460</v>
      </c>
      <c r="D292" s="2" t="s">
        <v>115</v>
      </c>
      <c r="E292" s="46"/>
      <c r="F292" s="1"/>
      <c r="G292" s="60"/>
      <c r="H292" s="46">
        <v>13653.9</v>
      </c>
      <c r="I292" s="1">
        <v>11217.982</v>
      </c>
      <c r="J292" s="60">
        <v>9930</v>
      </c>
      <c r="K292" s="46"/>
      <c r="L292" s="1"/>
      <c r="M292" s="60"/>
      <c r="N292" s="46"/>
      <c r="O292" s="1"/>
      <c r="P292" s="60"/>
      <c r="Q292" s="46">
        <v>3.2</v>
      </c>
      <c r="R292" s="1"/>
      <c r="S292" s="60"/>
      <c r="T292" s="46">
        <v>0.5</v>
      </c>
      <c r="U292" s="1"/>
      <c r="V292" s="60"/>
      <c r="W292" s="46"/>
      <c r="X292" s="1"/>
      <c r="Y292" s="1"/>
      <c r="Z292" s="46"/>
      <c r="AA292" s="1"/>
      <c r="AB292" s="60"/>
      <c r="AC292" s="46">
        <v>0.5</v>
      </c>
      <c r="AD292" s="1"/>
      <c r="AE292" s="60"/>
      <c r="AF292" s="46">
        <v>11.120000000000001</v>
      </c>
      <c r="AG292" s="1">
        <v>10.8005</v>
      </c>
      <c r="AH292" s="60">
        <v>10.457191290593784</v>
      </c>
      <c r="AI292" s="46">
        <v>0.2</v>
      </c>
      <c r="AJ292" s="1">
        <v>0.28520000000000001</v>
      </c>
      <c r="AK292" s="60">
        <v>8.2387621934661953E-2</v>
      </c>
      <c r="AL292" s="46"/>
      <c r="AM292" s="1"/>
      <c r="AN292" s="60"/>
      <c r="AO292" s="46">
        <v>58.41</v>
      </c>
      <c r="AP292" s="1">
        <v>58.4589</v>
      </c>
      <c r="AQ292" s="60">
        <v>47</v>
      </c>
      <c r="AR292" s="46"/>
      <c r="AS292" s="1"/>
      <c r="AT292" s="60"/>
      <c r="AU292" s="46"/>
      <c r="AV292" s="1"/>
      <c r="AW292" s="60"/>
      <c r="AX292" s="46">
        <v>57.980000000000004</v>
      </c>
      <c r="AY292" s="1">
        <v>61.354199999999992</v>
      </c>
      <c r="AZ292" s="60">
        <v>52</v>
      </c>
      <c r="BA292" s="46">
        <v>229.20000000000005</v>
      </c>
      <c r="BB292" s="1">
        <v>216.88220000000001</v>
      </c>
      <c r="BC292" s="60">
        <v>194</v>
      </c>
      <c r="BD292" s="46">
        <v>0.16</v>
      </c>
      <c r="BE292" s="1">
        <v>0.1</v>
      </c>
      <c r="BF292" s="60">
        <v>6.1276972498945759E-2</v>
      </c>
      <c r="BG292" s="47">
        <v>14015.17</v>
      </c>
      <c r="BH292" s="43">
        <v>11565.863000000001</v>
      </c>
      <c r="BI292" s="69">
        <v>10233.600855885001</v>
      </c>
    </row>
    <row r="293" spans="1:61">
      <c r="A293" t="s">
        <v>460</v>
      </c>
      <c r="B293" s="134" t="s">
        <v>1764</v>
      </c>
      <c r="C293" s="2" t="s">
        <v>460</v>
      </c>
      <c r="D293" s="2" t="s">
        <v>116</v>
      </c>
      <c r="E293" s="46"/>
      <c r="F293" s="1"/>
      <c r="G293" s="60"/>
      <c r="H293" s="46">
        <v>871.28</v>
      </c>
      <c r="I293" s="1">
        <v>883.19419999999991</v>
      </c>
      <c r="J293" s="60">
        <v>771</v>
      </c>
      <c r="K293" s="46"/>
      <c r="L293" s="1"/>
      <c r="M293" s="60"/>
      <c r="N293" s="46"/>
      <c r="O293" s="1"/>
      <c r="P293" s="60"/>
      <c r="Q293" s="46"/>
      <c r="R293" s="1"/>
      <c r="S293" s="60"/>
      <c r="T293" s="46"/>
      <c r="U293" s="1"/>
      <c r="V293" s="60"/>
      <c r="W293" s="46"/>
      <c r="X293" s="1"/>
      <c r="Y293" s="1"/>
      <c r="Z293" s="46">
        <v>0.24</v>
      </c>
      <c r="AA293" s="1"/>
      <c r="AB293" s="60"/>
      <c r="AC293" s="46"/>
      <c r="AD293" s="1"/>
      <c r="AE293" s="60"/>
      <c r="AF293" s="46">
        <v>9.57</v>
      </c>
      <c r="AG293" s="1">
        <v>18.929600000000001</v>
      </c>
      <c r="AH293" s="60">
        <v>18.327896695007091</v>
      </c>
      <c r="AI293" s="46"/>
      <c r="AJ293" s="1"/>
      <c r="AK293" s="60"/>
      <c r="AL293" s="46"/>
      <c r="AM293" s="1"/>
      <c r="AN293" s="60"/>
      <c r="AO293" s="46">
        <v>1853.08</v>
      </c>
      <c r="AP293" s="1">
        <v>1947.7793999999999</v>
      </c>
      <c r="AQ293" s="60">
        <v>1711</v>
      </c>
      <c r="AR293" s="46"/>
      <c r="AS293" s="1"/>
      <c r="AT293" s="60"/>
      <c r="AU293" s="46"/>
      <c r="AV293" s="1"/>
      <c r="AW293" s="60"/>
      <c r="AX293" s="46">
        <v>3.02</v>
      </c>
      <c r="AY293" s="1">
        <v>1.0345</v>
      </c>
      <c r="AZ293" s="60">
        <v>0.27875747275895202</v>
      </c>
      <c r="BA293" s="46">
        <v>23.07</v>
      </c>
      <c r="BB293" s="1">
        <v>12.243</v>
      </c>
      <c r="BC293" s="60">
        <v>11.939681472023873</v>
      </c>
      <c r="BD293" s="46" t="s">
        <v>1763</v>
      </c>
      <c r="BE293" s="1">
        <v>0.18</v>
      </c>
      <c r="BF293" s="60">
        <v>0.17033768461330259</v>
      </c>
      <c r="BG293" s="47">
        <v>2760.26</v>
      </c>
      <c r="BH293" s="43">
        <v>2863.3606999999997</v>
      </c>
      <c r="BI293" s="69">
        <v>2512.7166733243998</v>
      </c>
    </row>
    <row r="294" spans="1:61">
      <c r="A294" t="s">
        <v>2335</v>
      </c>
      <c r="B294" s="134" t="s">
        <v>1765</v>
      </c>
      <c r="C294" s="2" t="s">
        <v>460</v>
      </c>
      <c r="D294" s="2" t="s">
        <v>651</v>
      </c>
      <c r="E294" s="46"/>
      <c r="F294" s="1"/>
      <c r="G294" s="60"/>
      <c r="H294" s="46">
        <v>0.15</v>
      </c>
      <c r="I294" s="1"/>
      <c r="J294" s="60"/>
      <c r="K294" s="46"/>
      <c r="L294" s="1"/>
      <c r="M294" s="60"/>
      <c r="N294" s="46"/>
      <c r="O294" s="1"/>
      <c r="P294" s="60"/>
      <c r="Q294" s="46"/>
      <c r="R294" s="1"/>
      <c r="S294" s="60"/>
      <c r="T294" s="46"/>
      <c r="U294" s="1"/>
      <c r="V294" s="60"/>
      <c r="W294" s="46"/>
      <c r="X294" s="1"/>
      <c r="Y294" s="1"/>
      <c r="Z294" s="46"/>
      <c r="AA294" s="1"/>
      <c r="AB294" s="60"/>
      <c r="AC294" s="46"/>
      <c r="AD294" s="1"/>
      <c r="AE294" s="60"/>
      <c r="AF294" s="46"/>
      <c r="AG294" s="1"/>
      <c r="AH294" s="60"/>
      <c r="AI294" s="46"/>
      <c r="AJ294" s="1"/>
      <c r="AK294" s="60"/>
      <c r="AL294" s="46"/>
      <c r="AM294" s="1"/>
      <c r="AN294" s="60"/>
      <c r="AO294" s="46"/>
      <c r="AP294" s="1"/>
      <c r="AQ294" s="60"/>
      <c r="AR294" s="46"/>
      <c r="AS294" s="1"/>
      <c r="AT294" s="60"/>
      <c r="AU294" s="46"/>
      <c r="AV294" s="1"/>
      <c r="AW294" s="60"/>
      <c r="AX294" s="46"/>
      <c r="AY294" s="1"/>
      <c r="AZ294" s="60"/>
      <c r="BA294" s="46"/>
      <c r="BB294" s="1"/>
      <c r="BC294" s="60"/>
      <c r="BD294" s="46" t="s">
        <v>1763</v>
      </c>
      <c r="BE294" s="1"/>
      <c r="BF294" s="60"/>
      <c r="BG294" s="47">
        <v>0.15</v>
      </c>
      <c r="BH294" s="43"/>
      <c r="BI294" s="69"/>
    </row>
    <row r="295" spans="1:61">
      <c r="A295" t="s">
        <v>460</v>
      </c>
      <c r="B295" s="134" t="s">
        <v>1764</v>
      </c>
      <c r="C295" s="2" t="s">
        <v>460</v>
      </c>
      <c r="D295" s="2" t="s">
        <v>652</v>
      </c>
      <c r="E295" s="46"/>
      <c r="F295" s="1"/>
      <c r="G295" s="60"/>
      <c r="H295" s="46"/>
      <c r="I295" s="1"/>
      <c r="J295" s="60"/>
      <c r="K295" s="46"/>
      <c r="L295" s="1"/>
      <c r="M295" s="60"/>
      <c r="N295" s="46">
        <v>0.13</v>
      </c>
      <c r="O295" s="1"/>
      <c r="P295" s="60"/>
      <c r="Q295" s="46"/>
      <c r="R295" s="1"/>
      <c r="S295" s="60"/>
      <c r="T295" s="46"/>
      <c r="U295" s="1"/>
      <c r="V295" s="60"/>
      <c r="W295" s="46"/>
      <c r="X295" s="1"/>
      <c r="Y295" s="1"/>
      <c r="Z295" s="46"/>
      <c r="AA295" s="1"/>
      <c r="AB295" s="60"/>
      <c r="AC295" s="46"/>
      <c r="AD295" s="1"/>
      <c r="AE295" s="60"/>
      <c r="AF295" s="46">
        <v>1.36</v>
      </c>
      <c r="AG295" s="1"/>
      <c r="AH295" s="60"/>
      <c r="AI295" s="46"/>
      <c r="AJ295" s="1"/>
      <c r="AK295" s="60"/>
      <c r="AL295" s="46"/>
      <c r="AM295" s="1"/>
      <c r="AN295" s="60"/>
      <c r="AO295" s="46"/>
      <c r="AP295" s="1"/>
      <c r="AQ295" s="60"/>
      <c r="AR295" s="46"/>
      <c r="AS295" s="1"/>
      <c r="AT295" s="60"/>
      <c r="AU295" s="46"/>
      <c r="AV295" s="1"/>
      <c r="AW295" s="60"/>
      <c r="AX295" s="46"/>
      <c r="AY295" s="1"/>
      <c r="AZ295" s="60"/>
      <c r="BA295" s="46"/>
      <c r="BB295" s="1"/>
      <c r="BC295" s="60"/>
      <c r="BD295" s="46" t="s">
        <v>1763</v>
      </c>
      <c r="BE295" s="1"/>
      <c r="BF295" s="60"/>
      <c r="BG295" s="47">
        <v>1.49</v>
      </c>
      <c r="BH295" s="43"/>
      <c r="BI295" s="69"/>
    </row>
    <row r="296" spans="1:61">
      <c r="A296" t="s">
        <v>1524</v>
      </c>
      <c r="B296" s="134" t="s">
        <v>1764</v>
      </c>
      <c r="C296" s="2" t="s">
        <v>460</v>
      </c>
      <c r="D296" s="2" t="s">
        <v>117</v>
      </c>
      <c r="E296" s="46"/>
      <c r="F296" s="1"/>
      <c r="G296" s="60"/>
      <c r="H296" s="46"/>
      <c r="I296" s="1">
        <v>1.7332000000000001</v>
      </c>
      <c r="J296" s="60">
        <v>1.6851277669095797</v>
      </c>
      <c r="K296" s="46"/>
      <c r="L296" s="1"/>
      <c r="M296" s="60"/>
      <c r="N296" s="46"/>
      <c r="O296" s="1"/>
      <c r="P296" s="60"/>
      <c r="Q296" s="46"/>
      <c r="R296" s="1"/>
      <c r="S296" s="60"/>
      <c r="T296" s="46"/>
      <c r="U296" s="1"/>
      <c r="V296" s="60"/>
      <c r="W296" s="46"/>
      <c r="X296" s="1"/>
      <c r="Y296" s="1"/>
      <c r="Z296" s="46"/>
      <c r="AA296" s="1"/>
      <c r="AB296" s="60"/>
      <c r="AC296" s="46"/>
      <c r="AD296" s="1"/>
      <c r="AE296" s="60"/>
      <c r="AF296" s="46">
        <v>1510.42</v>
      </c>
      <c r="AG296" s="1">
        <v>645.77539999999999</v>
      </c>
      <c r="AH296" s="60">
        <v>625.24854298965022</v>
      </c>
      <c r="AI296" s="46"/>
      <c r="AJ296" s="1"/>
      <c r="AK296" s="60"/>
      <c r="AL296" s="46"/>
      <c r="AM296" s="1"/>
      <c r="AN296" s="60"/>
      <c r="AO296" s="46"/>
      <c r="AP296" s="1">
        <v>0.4798</v>
      </c>
      <c r="AQ296" s="60">
        <v>0.45231711843550748</v>
      </c>
      <c r="AR296" s="46"/>
      <c r="AS296" s="1"/>
      <c r="AT296" s="60"/>
      <c r="AU296" s="46"/>
      <c r="AV296" s="1"/>
      <c r="AW296" s="60"/>
      <c r="AX296" s="46"/>
      <c r="AY296" s="1"/>
      <c r="AZ296" s="60"/>
      <c r="BA296" s="46">
        <v>25.88</v>
      </c>
      <c r="BB296" s="1">
        <v>26.963700000000003</v>
      </c>
      <c r="BC296" s="60">
        <v>26.295678290223812</v>
      </c>
      <c r="BD296" s="46">
        <v>12.38</v>
      </c>
      <c r="BE296" s="1">
        <v>5.0453999999999999</v>
      </c>
      <c r="BF296" s="60">
        <v>4.7745652997108712</v>
      </c>
      <c r="BG296" s="47">
        <v>1548.68</v>
      </c>
      <c r="BH296" s="43">
        <v>679.99750000000017</v>
      </c>
      <c r="BI296" s="69">
        <v>658.45623146493006</v>
      </c>
    </row>
    <row r="297" spans="1:61">
      <c r="A297" t="s">
        <v>460</v>
      </c>
      <c r="B297" s="134" t="s">
        <v>1764</v>
      </c>
      <c r="C297" s="2" t="s">
        <v>460</v>
      </c>
      <c r="D297" s="2" t="s">
        <v>653</v>
      </c>
      <c r="E297" s="46"/>
      <c r="F297" s="1"/>
      <c r="G297" s="60"/>
      <c r="H297" s="46"/>
      <c r="I297" s="1"/>
      <c r="J297" s="60"/>
      <c r="K297" s="46"/>
      <c r="L297" s="1"/>
      <c r="M297" s="60"/>
      <c r="N297" s="46"/>
      <c r="O297" s="1"/>
      <c r="P297" s="60"/>
      <c r="Q297" s="46"/>
      <c r="R297" s="1"/>
      <c r="S297" s="60"/>
      <c r="T297" s="46"/>
      <c r="U297" s="1"/>
      <c r="V297" s="60"/>
      <c r="W297" s="46"/>
      <c r="X297" s="1"/>
      <c r="Y297" s="1"/>
      <c r="Z297" s="46"/>
      <c r="AA297" s="1"/>
      <c r="AB297" s="60"/>
      <c r="AC297" s="46"/>
      <c r="AD297" s="1"/>
      <c r="AE297" s="60"/>
      <c r="AF297" s="46">
        <v>0.57999999999999996</v>
      </c>
      <c r="AG297" s="1"/>
      <c r="AH297" s="60"/>
      <c r="AI297" s="46"/>
      <c r="AJ297" s="1"/>
      <c r="AK297" s="60"/>
      <c r="AL297" s="46"/>
      <c r="AM297" s="1"/>
      <c r="AN297" s="60"/>
      <c r="AO297" s="46"/>
      <c r="AP297" s="1"/>
      <c r="AQ297" s="60"/>
      <c r="AR297" s="46"/>
      <c r="AS297" s="1"/>
      <c r="AT297" s="60"/>
      <c r="AU297" s="46"/>
      <c r="AV297" s="1"/>
      <c r="AW297" s="60"/>
      <c r="AX297" s="46"/>
      <c r="AY297" s="1"/>
      <c r="AZ297" s="60"/>
      <c r="BA297" s="46">
        <v>0.05</v>
      </c>
      <c r="BB297" s="1">
        <v>0.05</v>
      </c>
      <c r="BC297" s="60">
        <v>4.8761257338985023E-2</v>
      </c>
      <c r="BD297" s="46" t="s">
        <v>1763</v>
      </c>
      <c r="BE297" s="1"/>
      <c r="BF297" s="60"/>
      <c r="BG297" s="47">
        <v>0.63</v>
      </c>
      <c r="BH297" s="43">
        <v>0.05</v>
      </c>
      <c r="BI297" s="69">
        <v>4.8761257338985002E-2</v>
      </c>
    </row>
    <row r="298" spans="1:61">
      <c r="A298" t="s">
        <v>460</v>
      </c>
      <c r="B298" s="134" t="s">
        <v>1764</v>
      </c>
      <c r="C298" s="2" t="s">
        <v>460</v>
      </c>
      <c r="D298" s="2" t="s">
        <v>654</v>
      </c>
      <c r="E298" s="46"/>
      <c r="F298" s="1"/>
      <c r="G298" s="60"/>
      <c r="H298" s="46">
        <v>3.39</v>
      </c>
      <c r="I298" s="1">
        <v>0.15</v>
      </c>
      <c r="J298" s="60">
        <v>0.14583958287355001</v>
      </c>
      <c r="K298" s="46"/>
      <c r="L298" s="1"/>
      <c r="M298" s="60"/>
      <c r="N298" s="46"/>
      <c r="O298" s="1"/>
      <c r="P298" s="60"/>
      <c r="Q298" s="46"/>
      <c r="R298" s="1"/>
      <c r="S298" s="60"/>
      <c r="T298" s="46"/>
      <c r="U298" s="1"/>
      <c r="V298" s="60"/>
      <c r="W298" s="46"/>
      <c r="X298" s="1"/>
      <c r="Y298" s="1"/>
      <c r="Z298" s="46">
        <v>0.02</v>
      </c>
      <c r="AA298" s="1"/>
      <c r="AB298" s="60"/>
      <c r="AC298" s="46"/>
      <c r="AD298" s="1"/>
      <c r="AE298" s="60"/>
      <c r="AF298" s="46">
        <v>4.5199999999999996</v>
      </c>
      <c r="AG298" s="1"/>
      <c r="AH298" s="60"/>
      <c r="AI298" s="46"/>
      <c r="AJ298" s="1"/>
      <c r="AK298" s="60"/>
      <c r="AL298" s="46"/>
      <c r="AM298" s="1"/>
      <c r="AN298" s="60"/>
      <c r="AO298" s="46">
        <v>1.3900000000000001</v>
      </c>
      <c r="AP298" s="1"/>
      <c r="AQ298" s="60"/>
      <c r="AR298" s="46"/>
      <c r="AS298" s="1"/>
      <c r="AT298" s="60"/>
      <c r="AU298" s="46"/>
      <c r="AV298" s="1"/>
      <c r="AW298" s="60"/>
      <c r="AX298" s="46">
        <v>0.26</v>
      </c>
      <c r="AY298" s="1"/>
      <c r="AZ298" s="60"/>
      <c r="BA298" s="46">
        <v>3.63</v>
      </c>
      <c r="BB298" s="1"/>
      <c r="BC298" s="60"/>
      <c r="BD298" s="46" t="s">
        <v>1763</v>
      </c>
      <c r="BE298" s="1"/>
      <c r="BF298" s="60"/>
      <c r="BG298" s="47">
        <v>13.21</v>
      </c>
      <c r="BH298" s="43">
        <v>0.15</v>
      </c>
      <c r="BI298" s="69">
        <v>0.14583958287355001</v>
      </c>
    </row>
    <row r="299" spans="1:61">
      <c r="A299" t="s">
        <v>460</v>
      </c>
      <c r="B299" s="134" t="s">
        <v>1765</v>
      </c>
      <c r="C299" s="2" t="s">
        <v>460</v>
      </c>
      <c r="D299" s="2" t="s">
        <v>655</v>
      </c>
      <c r="E299" s="46"/>
      <c r="F299" s="1"/>
      <c r="G299" s="60"/>
      <c r="H299" s="46"/>
      <c r="I299" s="1"/>
      <c r="J299" s="60"/>
      <c r="K299" s="46"/>
      <c r="L299" s="1"/>
      <c r="M299" s="60"/>
      <c r="N299" s="46"/>
      <c r="O299" s="1"/>
      <c r="P299" s="60"/>
      <c r="Q299" s="46">
        <v>0.69</v>
      </c>
      <c r="R299" s="1"/>
      <c r="S299" s="60"/>
      <c r="T299" s="46"/>
      <c r="U299" s="1"/>
      <c r="V299" s="60"/>
      <c r="W299" s="46"/>
      <c r="X299" s="1"/>
      <c r="Y299" s="1"/>
      <c r="Z299" s="46"/>
      <c r="AA299" s="1"/>
      <c r="AB299" s="60"/>
      <c r="AC299" s="46"/>
      <c r="AD299" s="1"/>
      <c r="AE299" s="60"/>
      <c r="AF299" s="46">
        <v>2698.23</v>
      </c>
      <c r="AG299" s="1">
        <v>1390.1346000000001</v>
      </c>
      <c r="AH299" s="60">
        <v>872</v>
      </c>
      <c r="AI299" s="46"/>
      <c r="AJ299" s="1"/>
      <c r="AK299" s="60"/>
      <c r="AL299" s="46"/>
      <c r="AM299" s="1"/>
      <c r="AN299" s="60"/>
      <c r="AO299" s="46"/>
      <c r="AP299" s="1"/>
      <c r="AQ299" s="60"/>
      <c r="AR299" s="46">
        <v>7.0000000000000007E-2</v>
      </c>
      <c r="AS299" s="1"/>
      <c r="AT299" s="60"/>
      <c r="AU299" s="46"/>
      <c r="AV299" s="1"/>
      <c r="AW299" s="60"/>
      <c r="AX299" s="46">
        <v>3.01</v>
      </c>
      <c r="AY299" s="1"/>
      <c r="AZ299" s="60"/>
      <c r="BA299" s="46">
        <v>1.01</v>
      </c>
      <c r="BB299" s="1">
        <v>4.0000000000000001E-3</v>
      </c>
      <c r="BC299" s="60">
        <v>3.900900587118802E-3</v>
      </c>
      <c r="BD299" s="46">
        <v>0.22</v>
      </c>
      <c r="BE299" s="1"/>
      <c r="BF299" s="60"/>
      <c r="BG299" s="47">
        <v>2703.23</v>
      </c>
      <c r="BH299" s="43">
        <v>1390.1385999999998</v>
      </c>
      <c r="BI299" s="69">
        <v>872.00390090058704</v>
      </c>
    </row>
    <row r="300" spans="1:61">
      <c r="A300" t="s">
        <v>460</v>
      </c>
      <c r="B300" s="134" t="s">
        <v>1765</v>
      </c>
      <c r="C300" s="2" t="s">
        <v>460</v>
      </c>
      <c r="D300" s="2" t="s">
        <v>656</v>
      </c>
      <c r="E300" s="46"/>
      <c r="F300" s="1"/>
      <c r="G300" s="60"/>
      <c r="H300" s="46"/>
      <c r="I300" s="1"/>
      <c r="J300" s="60"/>
      <c r="K300" s="46"/>
      <c r="L300" s="1"/>
      <c r="M300" s="60"/>
      <c r="N300" s="46"/>
      <c r="O300" s="1"/>
      <c r="P300" s="60"/>
      <c r="Q300" s="46"/>
      <c r="R300" s="1"/>
      <c r="S300" s="60"/>
      <c r="T300" s="46"/>
      <c r="U300" s="1"/>
      <c r="V300" s="60"/>
      <c r="W300" s="46"/>
      <c r="X300" s="1"/>
      <c r="Y300" s="1"/>
      <c r="Z300" s="46"/>
      <c r="AA300" s="1"/>
      <c r="AB300" s="60"/>
      <c r="AC300" s="46"/>
      <c r="AD300" s="1"/>
      <c r="AE300" s="60"/>
      <c r="AF300" s="46">
        <v>261.25</v>
      </c>
      <c r="AG300" s="1">
        <v>78.026499999999999</v>
      </c>
      <c r="AH300" s="60">
        <v>75.546320655110023</v>
      </c>
      <c r="AI300" s="46"/>
      <c r="AJ300" s="1"/>
      <c r="AK300" s="60"/>
      <c r="AL300" s="46"/>
      <c r="AM300" s="1"/>
      <c r="AN300" s="60"/>
      <c r="AO300" s="46"/>
      <c r="AP300" s="1"/>
      <c r="AQ300" s="60"/>
      <c r="AR300" s="46"/>
      <c r="AS300" s="1"/>
      <c r="AT300" s="60"/>
      <c r="AU300" s="46"/>
      <c r="AV300" s="1"/>
      <c r="AW300" s="60"/>
      <c r="AX300" s="46"/>
      <c r="AY300" s="1"/>
      <c r="AZ300" s="60"/>
      <c r="BA300" s="46">
        <v>0.58000000000000007</v>
      </c>
      <c r="BB300" s="1">
        <v>5.2600000000000001E-2</v>
      </c>
      <c r="BC300" s="60">
        <v>5.1296842720612246E-2</v>
      </c>
      <c r="BD300" s="46" t="s">
        <v>1763</v>
      </c>
      <c r="BE300" s="1">
        <v>0.13</v>
      </c>
      <c r="BF300" s="60">
        <v>7.9660064248629481E-2</v>
      </c>
      <c r="BG300" s="47">
        <v>261.83</v>
      </c>
      <c r="BH300" s="43">
        <v>78.209099999999992</v>
      </c>
      <c r="BI300" s="69">
        <v>75.677277562079297</v>
      </c>
    </row>
    <row r="301" spans="1:61">
      <c r="A301" t="s">
        <v>460</v>
      </c>
      <c r="B301" s="134" t="s">
        <v>1764</v>
      </c>
      <c r="C301" s="2" t="s">
        <v>460</v>
      </c>
      <c r="D301" s="2" t="s">
        <v>657</v>
      </c>
      <c r="E301" s="46"/>
      <c r="F301" s="1"/>
      <c r="G301" s="60"/>
      <c r="H301" s="46"/>
      <c r="I301" s="1"/>
      <c r="J301" s="60"/>
      <c r="K301" s="46"/>
      <c r="L301" s="1"/>
      <c r="M301" s="60"/>
      <c r="N301" s="46"/>
      <c r="O301" s="1"/>
      <c r="P301" s="60"/>
      <c r="Q301" s="46"/>
      <c r="R301" s="1"/>
      <c r="S301" s="60"/>
      <c r="T301" s="46"/>
      <c r="U301" s="1"/>
      <c r="V301" s="60"/>
      <c r="W301" s="46"/>
      <c r="X301" s="1"/>
      <c r="Y301" s="1"/>
      <c r="Z301" s="46"/>
      <c r="AA301" s="1"/>
      <c r="AB301" s="60"/>
      <c r="AC301" s="46"/>
      <c r="AD301" s="1"/>
      <c r="AE301" s="60"/>
      <c r="AF301" s="46">
        <v>365.03</v>
      </c>
      <c r="AG301" s="1">
        <v>140.02879999999999</v>
      </c>
      <c r="AH301" s="60">
        <v>135.57779249037534</v>
      </c>
      <c r="AI301" s="46"/>
      <c r="AJ301" s="1"/>
      <c r="AK301" s="60"/>
      <c r="AL301" s="46"/>
      <c r="AM301" s="1"/>
      <c r="AN301" s="60"/>
      <c r="AO301" s="46"/>
      <c r="AP301" s="1">
        <v>9.0999999999999998E-2</v>
      </c>
      <c r="AQ301" s="60">
        <v>8.5787531841665654E-2</v>
      </c>
      <c r="AR301" s="46"/>
      <c r="AS301" s="1"/>
      <c r="AT301" s="60"/>
      <c r="AU301" s="46"/>
      <c r="AV301" s="1"/>
      <c r="AW301" s="60"/>
      <c r="AX301" s="46"/>
      <c r="AY301" s="1"/>
      <c r="AZ301" s="60"/>
      <c r="BA301" s="46">
        <v>4.3</v>
      </c>
      <c r="BB301" s="1">
        <v>3.117</v>
      </c>
      <c r="BC301" s="60">
        <v>3.0397767825123263</v>
      </c>
      <c r="BD301" s="46">
        <v>0.4</v>
      </c>
      <c r="BE301" s="1">
        <v>6.5000000000000002E-2</v>
      </c>
      <c r="BF301" s="60">
        <v>6.1510830554803712E-2</v>
      </c>
      <c r="BG301" s="47">
        <v>369.73</v>
      </c>
      <c r="BH301" s="43">
        <v>143.30180000000001</v>
      </c>
      <c r="BI301" s="69">
        <v>138.76486763528399</v>
      </c>
    </row>
    <row r="302" spans="1:61">
      <c r="A302" t="s">
        <v>460</v>
      </c>
      <c r="B302" s="134" t="s">
        <v>1764</v>
      </c>
      <c r="C302" s="2" t="s">
        <v>460</v>
      </c>
      <c r="D302" s="2" t="s">
        <v>658</v>
      </c>
      <c r="E302" s="46"/>
      <c r="F302" s="1"/>
      <c r="G302" s="60"/>
      <c r="H302" s="46"/>
      <c r="I302" s="1"/>
      <c r="J302" s="60"/>
      <c r="K302" s="46"/>
      <c r="L302" s="1"/>
      <c r="M302" s="60"/>
      <c r="N302" s="46"/>
      <c r="O302" s="1"/>
      <c r="P302" s="60"/>
      <c r="Q302" s="46"/>
      <c r="R302" s="1"/>
      <c r="S302" s="60"/>
      <c r="T302" s="46"/>
      <c r="U302" s="1"/>
      <c r="V302" s="60"/>
      <c r="W302" s="46"/>
      <c r="X302" s="1"/>
      <c r="Y302" s="1"/>
      <c r="Z302" s="46"/>
      <c r="AA302" s="1"/>
      <c r="AB302" s="60"/>
      <c r="AC302" s="46"/>
      <c r="AD302" s="1"/>
      <c r="AE302" s="60"/>
      <c r="AF302" s="46">
        <v>1.3</v>
      </c>
      <c r="AG302" s="1"/>
      <c r="AH302" s="60"/>
      <c r="AI302" s="46"/>
      <c r="AJ302" s="1"/>
      <c r="AK302" s="60"/>
      <c r="AL302" s="46"/>
      <c r="AM302" s="1"/>
      <c r="AN302" s="60"/>
      <c r="AO302" s="46"/>
      <c r="AP302" s="1"/>
      <c r="AQ302" s="60"/>
      <c r="AR302" s="46"/>
      <c r="AS302" s="1"/>
      <c r="AT302" s="60"/>
      <c r="AU302" s="46"/>
      <c r="AV302" s="1"/>
      <c r="AW302" s="60"/>
      <c r="AX302" s="46">
        <v>0.33</v>
      </c>
      <c r="AY302" s="1"/>
      <c r="AZ302" s="60"/>
      <c r="BA302" s="46">
        <v>455.40999999999997</v>
      </c>
      <c r="BB302" s="1">
        <v>443.06399999999996</v>
      </c>
      <c r="BC302" s="60">
        <v>432.08715443280124</v>
      </c>
      <c r="BD302" s="46" t="s">
        <v>1763</v>
      </c>
      <c r="BE302" s="1"/>
      <c r="BF302" s="60"/>
      <c r="BG302" s="47">
        <v>457.04</v>
      </c>
      <c r="BH302" s="43">
        <v>443.06400000000002</v>
      </c>
      <c r="BI302" s="69">
        <v>432.08715443280101</v>
      </c>
    </row>
    <row r="303" spans="1:61">
      <c r="A303" t="s">
        <v>882</v>
      </c>
      <c r="B303" s="134" t="s">
        <v>1765</v>
      </c>
      <c r="C303" s="2" t="s">
        <v>460</v>
      </c>
      <c r="D303" s="2" t="s">
        <v>659</v>
      </c>
      <c r="E303" s="46"/>
      <c r="F303" s="1"/>
      <c r="G303" s="60"/>
      <c r="H303" s="46"/>
      <c r="I303" s="1"/>
      <c r="J303" s="60"/>
      <c r="K303" s="46"/>
      <c r="L303" s="1"/>
      <c r="M303" s="60"/>
      <c r="N303" s="46"/>
      <c r="O303" s="1"/>
      <c r="P303" s="60"/>
      <c r="Q303" s="46"/>
      <c r="R303" s="1"/>
      <c r="S303" s="60"/>
      <c r="T303" s="46"/>
      <c r="U303" s="1"/>
      <c r="V303" s="60"/>
      <c r="W303" s="46"/>
      <c r="X303" s="1"/>
      <c r="Y303" s="1"/>
      <c r="Z303" s="46"/>
      <c r="AA303" s="1"/>
      <c r="AB303" s="60"/>
      <c r="AC303" s="46"/>
      <c r="AD303" s="1"/>
      <c r="AE303" s="60"/>
      <c r="AF303" s="46">
        <v>29.11</v>
      </c>
      <c r="AG303" s="1">
        <v>32.488399999999999</v>
      </c>
      <c r="AH303" s="60">
        <v>31.455711636065654</v>
      </c>
      <c r="AI303" s="46"/>
      <c r="AJ303" s="1"/>
      <c r="AK303" s="60"/>
      <c r="AL303" s="46"/>
      <c r="AM303" s="1"/>
      <c r="AN303" s="60"/>
      <c r="AO303" s="46"/>
      <c r="AP303" s="1"/>
      <c r="AQ303" s="60"/>
      <c r="AR303" s="46"/>
      <c r="AS303" s="1"/>
      <c r="AT303" s="60"/>
      <c r="AU303" s="46"/>
      <c r="AV303" s="1"/>
      <c r="AW303" s="60"/>
      <c r="AX303" s="46"/>
      <c r="AY303" s="1"/>
      <c r="AZ303" s="60"/>
      <c r="BA303" s="46"/>
      <c r="BB303" s="1"/>
      <c r="BC303" s="60"/>
      <c r="BD303" s="46">
        <v>0.08</v>
      </c>
      <c r="BE303" s="1"/>
      <c r="BF303" s="60"/>
      <c r="BG303" s="47">
        <v>29.19</v>
      </c>
      <c r="BH303" s="43">
        <v>32.488399999999999</v>
      </c>
      <c r="BI303" s="69">
        <v>31.455711636065701</v>
      </c>
    </row>
    <row r="304" spans="1:61">
      <c r="A304" t="s">
        <v>882</v>
      </c>
      <c r="B304" s="134" t="s">
        <v>1765</v>
      </c>
      <c r="C304" s="2" t="s">
        <v>460</v>
      </c>
      <c r="D304" s="2" t="s">
        <v>123</v>
      </c>
      <c r="E304" s="46"/>
      <c r="F304" s="1"/>
      <c r="G304" s="60"/>
      <c r="H304" s="46">
        <v>2077.27</v>
      </c>
      <c r="I304" s="1">
        <v>842.93400000000008</v>
      </c>
      <c r="J304" s="60">
        <v>433</v>
      </c>
      <c r="K304" s="46"/>
      <c r="L304" s="1"/>
      <c r="M304" s="60"/>
      <c r="N304" s="46"/>
      <c r="O304" s="1"/>
      <c r="P304" s="60"/>
      <c r="Q304" s="46"/>
      <c r="R304" s="1"/>
      <c r="S304" s="60"/>
      <c r="T304" s="46"/>
      <c r="U304" s="1"/>
      <c r="V304" s="60"/>
      <c r="W304" s="46">
        <v>38.619999999999997</v>
      </c>
      <c r="X304" s="1">
        <v>22.761000000000003</v>
      </c>
      <c r="Y304" s="1">
        <v>13.981873278138901</v>
      </c>
      <c r="Z304" s="46"/>
      <c r="AA304" s="1"/>
      <c r="AB304" s="60"/>
      <c r="AC304" s="46"/>
      <c r="AD304" s="1"/>
      <c r="AE304" s="60"/>
      <c r="AF304" s="46">
        <v>2156.96</v>
      </c>
      <c r="AG304" s="1">
        <v>941.2509</v>
      </c>
      <c r="AH304" s="60">
        <v>691</v>
      </c>
      <c r="AI304" s="46"/>
      <c r="AJ304" s="1"/>
      <c r="AK304" s="60"/>
      <c r="AL304" s="46"/>
      <c r="AM304" s="1"/>
      <c r="AN304" s="60"/>
      <c r="AO304" s="46">
        <v>7116.58</v>
      </c>
      <c r="AP304" s="1">
        <v>3264.1308999999997</v>
      </c>
      <c r="AQ304" s="60">
        <v>2404</v>
      </c>
      <c r="AR304" s="46"/>
      <c r="AS304" s="1"/>
      <c r="AT304" s="60"/>
      <c r="AU304" s="46"/>
      <c r="AV304" s="1"/>
      <c r="AW304" s="60"/>
      <c r="AX304" s="46">
        <v>74363.390000000014</v>
      </c>
      <c r="AY304" s="1">
        <v>75367.6924</v>
      </c>
      <c r="AZ304" s="60">
        <v>73225</v>
      </c>
      <c r="BA304" s="46">
        <v>4441.3600000000006</v>
      </c>
      <c r="BB304" s="1">
        <v>2868.9387999999999</v>
      </c>
      <c r="BC304" s="60">
        <v>1939</v>
      </c>
      <c r="BD304" s="46">
        <v>147.21</v>
      </c>
      <c r="BE304" s="1">
        <v>136.8886</v>
      </c>
      <c r="BF304" s="60">
        <v>136</v>
      </c>
      <c r="BG304" s="47">
        <v>90341.39</v>
      </c>
      <c r="BH304" s="43">
        <v>83444.596600000004</v>
      </c>
      <c r="BI304" s="69">
        <v>78841.981873278099</v>
      </c>
    </row>
    <row r="305" spans="1:61">
      <c r="A305" t="s">
        <v>460</v>
      </c>
      <c r="B305" s="134" t="s">
        <v>1764</v>
      </c>
      <c r="C305" s="2" t="s">
        <v>460</v>
      </c>
      <c r="D305" s="2" t="s">
        <v>660</v>
      </c>
      <c r="E305" s="46"/>
      <c r="F305" s="1"/>
      <c r="G305" s="60"/>
      <c r="H305" s="46"/>
      <c r="I305" s="1"/>
      <c r="J305" s="60"/>
      <c r="K305" s="46"/>
      <c r="L305" s="1"/>
      <c r="M305" s="60"/>
      <c r="N305" s="46">
        <v>0.21</v>
      </c>
      <c r="O305" s="1">
        <v>0.33929999999999999</v>
      </c>
      <c r="P305" s="60">
        <v>0.3449847089385073</v>
      </c>
      <c r="Q305" s="46"/>
      <c r="R305" s="1"/>
      <c r="S305" s="60"/>
      <c r="T305" s="46"/>
      <c r="U305" s="1"/>
      <c r="V305" s="60"/>
      <c r="W305" s="46"/>
      <c r="X305" s="1"/>
      <c r="Y305" s="1"/>
      <c r="Z305" s="46"/>
      <c r="AA305" s="1"/>
      <c r="AB305" s="60"/>
      <c r="AC305" s="46"/>
      <c r="AD305" s="1"/>
      <c r="AE305" s="60"/>
      <c r="AF305" s="46"/>
      <c r="AG305" s="1"/>
      <c r="AH305" s="60"/>
      <c r="AI305" s="46"/>
      <c r="AJ305" s="1"/>
      <c r="AK305" s="60"/>
      <c r="AL305" s="46"/>
      <c r="AM305" s="1"/>
      <c r="AN305" s="60"/>
      <c r="AO305" s="46"/>
      <c r="AP305" s="1"/>
      <c r="AQ305" s="60"/>
      <c r="AR305" s="46"/>
      <c r="AS305" s="1"/>
      <c r="AT305" s="60"/>
      <c r="AU305" s="46"/>
      <c r="AV305" s="1"/>
      <c r="AW305" s="60"/>
      <c r="AX305" s="46"/>
      <c r="AY305" s="1"/>
      <c r="AZ305" s="60"/>
      <c r="BA305" s="46"/>
      <c r="BB305" s="1"/>
      <c r="BC305" s="60"/>
      <c r="BD305" s="46" t="s">
        <v>1763</v>
      </c>
      <c r="BE305" s="1"/>
      <c r="BF305" s="60"/>
      <c r="BG305" s="47">
        <v>0.21</v>
      </c>
      <c r="BH305" s="43">
        <v>0.33929999999999999</v>
      </c>
      <c r="BI305" s="69">
        <v>0.34498470893850702</v>
      </c>
    </row>
    <row r="306" spans="1:61">
      <c r="A306" t="s">
        <v>408</v>
      </c>
      <c r="B306" s="134" t="s">
        <v>1764</v>
      </c>
      <c r="C306" s="2" t="s">
        <v>460</v>
      </c>
      <c r="D306" s="2" t="s">
        <v>124</v>
      </c>
      <c r="E306" s="46"/>
      <c r="F306" s="1"/>
      <c r="G306" s="60"/>
      <c r="H306" s="46"/>
      <c r="I306" s="1"/>
      <c r="J306" s="60"/>
      <c r="K306" s="46"/>
      <c r="L306" s="1"/>
      <c r="M306" s="60"/>
      <c r="N306" s="46"/>
      <c r="O306" s="1"/>
      <c r="P306" s="60"/>
      <c r="Q306" s="46"/>
      <c r="R306" s="1"/>
      <c r="S306" s="60"/>
      <c r="T306" s="46"/>
      <c r="U306" s="1"/>
      <c r="V306" s="60"/>
      <c r="W306" s="46"/>
      <c r="X306" s="1"/>
      <c r="Y306" s="1"/>
      <c r="Z306" s="46"/>
      <c r="AA306" s="1"/>
      <c r="AB306" s="60"/>
      <c r="AC306" s="46"/>
      <c r="AD306" s="1"/>
      <c r="AE306" s="60"/>
      <c r="AF306" s="46">
        <v>1.49</v>
      </c>
      <c r="AG306" s="1">
        <v>1.5</v>
      </c>
      <c r="AH306" s="60">
        <v>1.4523204421916278</v>
      </c>
      <c r="AI306" s="46"/>
      <c r="AJ306" s="1"/>
      <c r="AK306" s="60"/>
      <c r="AL306" s="46"/>
      <c r="AM306" s="1"/>
      <c r="AN306" s="60"/>
      <c r="AO306" s="46"/>
      <c r="AP306" s="1"/>
      <c r="AQ306" s="60"/>
      <c r="AR306" s="46"/>
      <c r="AS306" s="1"/>
      <c r="AT306" s="60"/>
      <c r="AU306" s="46"/>
      <c r="AV306" s="1"/>
      <c r="AW306" s="60"/>
      <c r="AX306" s="46"/>
      <c r="AY306" s="1"/>
      <c r="AZ306" s="60"/>
      <c r="BA306" s="46"/>
      <c r="BB306" s="1"/>
      <c r="BC306" s="60"/>
      <c r="BD306" s="46" t="s">
        <v>1763</v>
      </c>
      <c r="BE306" s="1"/>
      <c r="BF306" s="60"/>
      <c r="BG306" s="47">
        <v>1.49</v>
      </c>
      <c r="BH306" s="43">
        <v>1.5</v>
      </c>
      <c r="BI306" s="69">
        <v>1.45232044219163</v>
      </c>
    </row>
    <row r="307" spans="1:61">
      <c r="A307" t="s">
        <v>460</v>
      </c>
      <c r="B307" s="134" t="s">
        <v>1764</v>
      </c>
      <c r="C307" s="2" t="s">
        <v>460</v>
      </c>
      <c r="D307" s="2" t="s">
        <v>126</v>
      </c>
      <c r="E307" s="46"/>
      <c r="F307" s="1"/>
      <c r="G307" s="60"/>
      <c r="H307" s="46"/>
      <c r="I307" s="1"/>
      <c r="J307" s="60"/>
      <c r="K307" s="46"/>
      <c r="L307" s="1"/>
      <c r="M307" s="60"/>
      <c r="N307" s="46"/>
      <c r="O307" s="1"/>
      <c r="P307" s="60"/>
      <c r="Q307" s="46"/>
      <c r="R307" s="1"/>
      <c r="S307" s="60"/>
      <c r="T307" s="46"/>
      <c r="U307" s="1"/>
      <c r="V307" s="60"/>
      <c r="W307" s="46"/>
      <c r="X307" s="1"/>
      <c r="Y307" s="1"/>
      <c r="Z307" s="46">
        <v>126.2</v>
      </c>
      <c r="AA307" s="1">
        <v>171.95780000000002</v>
      </c>
      <c r="AB307" s="60">
        <v>44.517210996109512</v>
      </c>
      <c r="AC307" s="46"/>
      <c r="AD307" s="1"/>
      <c r="AE307" s="60"/>
      <c r="AF307" s="46"/>
      <c r="AG307" s="1"/>
      <c r="AH307" s="60"/>
      <c r="AI307" s="46"/>
      <c r="AJ307" s="1"/>
      <c r="AK307" s="60"/>
      <c r="AL307" s="46"/>
      <c r="AM307" s="1"/>
      <c r="AN307" s="60"/>
      <c r="AO307" s="46"/>
      <c r="AP307" s="1"/>
      <c r="AQ307" s="60"/>
      <c r="AR307" s="46"/>
      <c r="AS307" s="1"/>
      <c r="AT307" s="60"/>
      <c r="AU307" s="46"/>
      <c r="AV307" s="1"/>
      <c r="AW307" s="60"/>
      <c r="AX307" s="46"/>
      <c r="AY307" s="1"/>
      <c r="AZ307" s="60"/>
      <c r="BA307" s="46"/>
      <c r="BB307" s="1"/>
      <c r="BC307" s="60"/>
      <c r="BD307" s="46" t="s">
        <v>1763</v>
      </c>
      <c r="BE307" s="1"/>
      <c r="BF307" s="60"/>
      <c r="BG307" s="47">
        <v>126.2</v>
      </c>
      <c r="BH307" s="43">
        <v>171.95780000000002</v>
      </c>
      <c r="BI307" s="69">
        <v>44.517210996109498</v>
      </c>
    </row>
    <row r="308" spans="1:61">
      <c r="A308" t="s">
        <v>460</v>
      </c>
      <c r="B308" s="134" t="s">
        <v>1764</v>
      </c>
      <c r="C308" s="2" t="s">
        <v>460</v>
      </c>
      <c r="D308" s="2" t="s">
        <v>661</v>
      </c>
      <c r="E308" s="46"/>
      <c r="F308" s="1"/>
      <c r="G308" s="60"/>
      <c r="H308" s="46"/>
      <c r="I308" s="1"/>
      <c r="J308" s="60"/>
      <c r="K308" s="46"/>
      <c r="L308" s="1"/>
      <c r="M308" s="60"/>
      <c r="N308" s="46"/>
      <c r="O308" s="1"/>
      <c r="P308" s="60"/>
      <c r="Q308" s="46"/>
      <c r="R308" s="1"/>
      <c r="S308" s="60"/>
      <c r="T308" s="46"/>
      <c r="U308" s="1"/>
      <c r="V308" s="60"/>
      <c r="W308" s="46"/>
      <c r="X308" s="1"/>
      <c r="Y308" s="1"/>
      <c r="Z308" s="46"/>
      <c r="AA308" s="1"/>
      <c r="AB308" s="60"/>
      <c r="AC308" s="46"/>
      <c r="AD308" s="1"/>
      <c r="AE308" s="60"/>
      <c r="AF308" s="46"/>
      <c r="AG308" s="1"/>
      <c r="AH308" s="60"/>
      <c r="AI308" s="46"/>
      <c r="AJ308" s="1"/>
      <c r="AK308" s="60"/>
      <c r="AL308" s="46"/>
      <c r="AM308" s="1"/>
      <c r="AN308" s="60"/>
      <c r="AO308" s="46"/>
      <c r="AP308" s="1"/>
      <c r="AQ308" s="60"/>
      <c r="AR308" s="46"/>
      <c r="AS308" s="1"/>
      <c r="AT308" s="60"/>
      <c r="AU308" s="46"/>
      <c r="AV308" s="1"/>
      <c r="AW308" s="60"/>
      <c r="AX308" s="46"/>
      <c r="AY308" s="1"/>
      <c r="AZ308" s="60"/>
      <c r="BA308" s="46">
        <v>4.04</v>
      </c>
      <c r="BB308" s="1"/>
      <c r="BC308" s="60"/>
      <c r="BD308" s="46" t="s">
        <v>1763</v>
      </c>
      <c r="BE308" s="1"/>
      <c r="BF308" s="60"/>
      <c r="BG308" s="47">
        <v>4.04</v>
      </c>
      <c r="BH308" s="43"/>
      <c r="BI308" s="69"/>
    </row>
    <row r="309" spans="1:61">
      <c r="A309" t="s">
        <v>460</v>
      </c>
      <c r="B309" s="134" t="s">
        <v>1764</v>
      </c>
      <c r="C309" s="2" t="s">
        <v>460</v>
      </c>
      <c r="D309" s="2" t="s">
        <v>288</v>
      </c>
      <c r="E309" s="46"/>
      <c r="F309" s="1"/>
      <c r="G309" s="60"/>
      <c r="H309" s="46">
        <v>3.86</v>
      </c>
      <c r="I309" s="1">
        <v>3.4346000000000001</v>
      </c>
      <c r="J309" s="60">
        <v>3.3393375422499663</v>
      </c>
      <c r="K309" s="46"/>
      <c r="L309" s="1"/>
      <c r="M309" s="60"/>
      <c r="N309" s="46"/>
      <c r="O309" s="1"/>
      <c r="P309" s="60"/>
      <c r="Q309" s="46"/>
      <c r="R309" s="1"/>
      <c r="S309" s="60"/>
      <c r="T309" s="46"/>
      <c r="U309" s="1"/>
      <c r="V309" s="60"/>
      <c r="W309" s="46"/>
      <c r="X309" s="1"/>
      <c r="Y309" s="1"/>
      <c r="Z309" s="46"/>
      <c r="AA309" s="1"/>
      <c r="AB309" s="60"/>
      <c r="AC309" s="46"/>
      <c r="AD309" s="1"/>
      <c r="AE309" s="60"/>
      <c r="AF309" s="46">
        <v>2.34</v>
      </c>
      <c r="AG309" s="1">
        <v>0.55300000000000005</v>
      </c>
      <c r="AH309" s="60">
        <v>0.53542213635464686</v>
      </c>
      <c r="AI309" s="46"/>
      <c r="AJ309" s="1"/>
      <c r="AK309" s="60"/>
      <c r="AL309" s="46"/>
      <c r="AM309" s="1"/>
      <c r="AN309" s="60"/>
      <c r="AO309" s="46">
        <v>42.900000000000006</v>
      </c>
      <c r="AP309" s="1">
        <v>114.82259999999999</v>
      </c>
      <c r="AQ309" s="60">
        <v>108.24557641365757</v>
      </c>
      <c r="AR309" s="46"/>
      <c r="AS309" s="1"/>
      <c r="AT309" s="60"/>
      <c r="AU309" s="46"/>
      <c r="AV309" s="1"/>
      <c r="AW309" s="60"/>
      <c r="AX309" s="46"/>
      <c r="AY309" s="1"/>
      <c r="AZ309" s="60"/>
      <c r="BA309" s="46">
        <v>10.66</v>
      </c>
      <c r="BB309" s="1">
        <v>5.7023999999999999</v>
      </c>
      <c r="BC309" s="60">
        <v>5.5611238769965636</v>
      </c>
      <c r="BD309" s="46">
        <v>19.3</v>
      </c>
      <c r="BE309" s="1">
        <v>9.2920999999999996</v>
      </c>
      <c r="BF309" s="60">
        <v>8.7933044399737152</v>
      </c>
      <c r="BG309" s="47">
        <v>79.06</v>
      </c>
      <c r="BH309" s="43">
        <v>133.8047</v>
      </c>
      <c r="BI309" s="69">
        <v>126.47476440923199</v>
      </c>
    </row>
    <row r="310" spans="1:61">
      <c r="A310" t="s">
        <v>882</v>
      </c>
      <c r="B310" s="134" t="s">
        <v>1764</v>
      </c>
      <c r="C310" s="2" t="s">
        <v>460</v>
      </c>
      <c r="D310" s="2" t="s">
        <v>662</v>
      </c>
      <c r="E310" s="46"/>
      <c r="F310" s="1"/>
      <c r="G310" s="60"/>
      <c r="H310" s="46"/>
      <c r="I310" s="1"/>
      <c r="J310" s="60"/>
      <c r="K310" s="46"/>
      <c r="L310" s="1"/>
      <c r="M310" s="60"/>
      <c r="N310" s="46"/>
      <c r="O310" s="1"/>
      <c r="P310" s="60"/>
      <c r="Q310" s="46"/>
      <c r="R310" s="1"/>
      <c r="S310" s="60"/>
      <c r="T310" s="46"/>
      <c r="U310" s="1"/>
      <c r="V310" s="60"/>
      <c r="W310" s="46"/>
      <c r="X310" s="1"/>
      <c r="Y310" s="1"/>
      <c r="Z310" s="46"/>
      <c r="AA310" s="1"/>
      <c r="AB310" s="60"/>
      <c r="AC310" s="46"/>
      <c r="AD310" s="1"/>
      <c r="AE310" s="60"/>
      <c r="AF310" s="46"/>
      <c r="AG310" s="1"/>
      <c r="AH310" s="60"/>
      <c r="AI310" s="46"/>
      <c r="AJ310" s="1"/>
      <c r="AK310" s="60"/>
      <c r="AL310" s="46"/>
      <c r="AM310" s="1"/>
      <c r="AN310" s="60"/>
      <c r="AO310" s="46"/>
      <c r="AP310" s="1"/>
      <c r="AQ310" s="60"/>
      <c r="AR310" s="46"/>
      <c r="AS310" s="1"/>
      <c r="AT310" s="60"/>
      <c r="AU310" s="46"/>
      <c r="AV310" s="1"/>
      <c r="AW310" s="60"/>
      <c r="AX310" s="46"/>
      <c r="AY310" s="1"/>
      <c r="AZ310" s="60"/>
      <c r="BA310" s="46">
        <v>0.17</v>
      </c>
      <c r="BB310" s="1"/>
      <c r="BC310" s="60"/>
      <c r="BD310" s="46" t="s">
        <v>1763</v>
      </c>
      <c r="BE310" s="1"/>
      <c r="BF310" s="60"/>
      <c r="BG310" s="47">
        <v>0.17</v>
      </c>
      <c r="BH310" s="43"/>
      <c r="BI310" s="69"/>
    </row>
    <row r="311" spans="1:61">
      <c r="A311" t="s">
        <v>460</v>
      </c>
      <c r="B311" s="134" t="s">
        <v>1765</v>
      </c>
      <c r="C311" s="2" t="s">
        <v>460</v>
      </c>
      <c r="D311" s="2" t="s">
        <v>663</v>
      </c>
      <c r="E311" s="46"/>
      <c r="F311" s="1"/>
      <c r="G311" s="60"/>
      <c r="H311" s="46"/>
      <c r="I311" s="1"/>
      <c r="J311" s="60"/>
      <c r="K311" s="46"/>
      <c r="L311" s="1"/>
      <c r="M311" s="60"/>
      <c r="N311" s="46"/>
      <c r="O311" s="1"/>
      <c r="P311" s="60"/>
      <c r="Q311" s="46"/>
      <c r="R311" s="1"/>
      <c r="S311" s="60"/>
      <c r="T311" s="46"/>
      <c r="U311" s="1"/>
      <c r="V311" s="60"/>
      <c r="W311" s="46"/>
      <c r="X311" s="1"/>
      <c r="Y311" s="1"/>
      <c r="Z311" s="46"/>
      <c r="AA311" s="1"/>
      <c r="AB311" s="60"/>
      <c r="AC311" s="46"/>
      <c r="AD311" s="1"/>
      <c r="AE311" s="60"/>
      <c r="AF311" s="46"/>
      <c r="AG311" s="1"/>
      <c r="AH311" s="60"/>
      <c r="AI311" s="46"/>
      <c r="AJ311" s="1"/>
      <c r="AK311" s="60"/>
      <c r="AL311" s="46"/>
      <c r="AM311" s="1"/>
      <c r="AN311" s="60"/>
      <c r="AO311" s="46"/>
      <c r="AP311" s="1"/>
      <c r="AQ311" s="60"/>
      <c r="AR311" s="46">
        <v>1.02</v>
      </c>
      <c r="AS311" s="1">
        <v>24.235700000000001</v>
      </c>
      <c r="AT311" s="60">
        <v>22.509301580623667</v>
      </c>
      <c r="AU311" s="46"/>
      <c r="AV311" s="1"/>
      <c r="AW311" s="60"/>
      <c r="AX311" s="46"/>
      <c r="AY311" s="1"/>
      <c r="AZ311" s="60"/>
      <c r="BA311" s="46">
        <v>1</v>
      </c>
      <c r="BB311" s="1"/>
      <c r="BC311" s="60"/>
      <c r="BD311" s="46" t="s">
        <v>1763</v>
      </c>
      <c r="BE311" s="1"/>
      <c r="BF311" s="60"/>
      <c r="BG311" s="47">
        <v>2.02</v>
      </c>
      <c r="BH311" s="43">
        <v>24.235700000000001</v>
      </c>
      <c r="BI311" s="69">
        <v>22.509301580623699</v>
      </c>
    </row>
    <row r="312" spans="1:61">
      <c r="A312" t="s">
        <v>460</v>
      </c>
      <c r="B312" s="134" t="s">
        <v>1764</v>
      </c>
      <c r="C312" s="2" t="s">
        <v>460</v>
      </c>
      <c r="D312" s="2" t="s">
        <v>664</v>
      </c>
      <c r="E312" s="46"/>
      <c r="F312" s="1"/>
      <c r="G312" s="60"/>
      <c r="H312" s="46">
        <v>0.1</v>
      </c>
      <c r="I312" s="1"/>
      <c r="J312" s="60"/>
      <c r="K312" s="46"/>
      <c r="L312" s="1"/>
      <c r="M312" s="60"/>
      <c r="N312" s="46"/>
      <c r="O312" s="1"/>
      <c r="P312" s="60"/>
      <c r="Q312" s="46"/>
      <c r="R312" s="1"/>
      <c r="S312" s="60"/>
      <c r="T312" s="46"/>
      <c r="U312" s="1"/>
      <c r="V312" s="60"/>
      <c r="W312" s="46"/>
      <c r="X312" s="1"/>
      <c r="Y312" s="1"/>
      <c r="Z312" s="46"/>
      <c r="AA312" s="1"/>
      <c r="AB312" s="60"/>
      <c r="AC312" s="46"/>
      <c r="AD312" s="1"/>
      <c r="AE312" s="60"/>
      <c r="AF312" s="46">
        <v>5.8699999999999992</v>
      </c>
      <c r="AG312" s="1">
        <v>3.3745000000000003</v>
      </c>
      <c r="AH312" s="60">
        <v>3.267236888117099</v>
      </c>
      <c r="AI312" s="46"/>
      <c r="AJ312" s="1"/>
      <c r="AK312" s="60"/>
      <c r="AL312" s="46"/>
      <c r="AM312" s="1"/>
      <c r="AN312" s="60"/>
      <c r="AO312" s="46"/>
      <c r="AP312" s="1"/>
      <c r="AQ312" s="60"/>
      <c r="AR312" s="46"/>
      <c r="AS312" s="1"/>
      <c r="AT312" s="60"/>
      <c r="AU312" s="46"/>
      <c r="AV312" s="1"/>
      <c r="AW312" s="60"/>
      <c r="AX312" s="46"/>
      <c r="AY312" s="1"/>
      <c r="AZ312" s="60"/>
      <c r="BA312" s="46">
        <v>2.4500000000000002</v>
      </c>
      <c r="BB312" s="1">
        <v>0.57020000000000004</v>
      </c>
      <c r="BC312" s="60">
        <v>0.55607337869378526</v>
      </c>
      <c r="BD312" s="46">
        <v>3.15</v>
      </c>
      <c r="BE312" s="1">
        <v>0.75</v>
      </c>
      <c r="BF312" s="60">
        <v>0.70974035255542745</v>
      </c>
      <c r="BG312" s="47">
        <v>11.57</v>
      </c>
      <c r="BH312" s="43">
        <v>4.694700000000001</v>
      </c>
      <c r="BI312" s="69">
        <v>4.5330506193663096</v>
      </c>
    </row>
    <row r="313" spans="1:61">
      <c r="A313" t="s">
        <v>460</v>
      </c>
      <c r="B313" s="134" t="s">
        <v>1765</v>
      </c>
      <c r="C313" s="2" t="s">
        <v>460</v>
      </c>
      <c r="D313" s="2" t="s">
        <v>665</v>
      </c>
      <c r="E313" s="46"/>
      <c r="F313" s="1"/>
      <c r="G313" s="60"/>
      <c r="H313" s="46"/>
      <c r="I313" s="1"/>
      <c r="J313" s="60"/>
      <c r="K313" s="46"/>
      <c r="L313" s="1"/>
      <c r="M313" s="60"/>
      <c r="N313" s="46"/>
      <c r="O313" s="1"/>
      <c r="P313" s="60"/>
      <c r="Q313" s="46"/>
      <c r="R313" s="1"/>
      <c r="S313" s="60"/>
      <c r="T313" s="46"/>
      <c r="U313" s="1"/>
      <c r="V313" s="60"/>
      <c r="W313" s="46"/>
      <c r="X313" s="1"/>
      <c r="Y313" s="1"/>
      <c r="Z313" s="46"/>
      <c r="AA313" s="1"/>
      <c r="AB313" s="60"/>
      <c r="AC313" s="46"/>
      <c r="AD313" s="1"/>
      <c r="AE313" s="60"/>
      <c r="AF313" s="46"/>
      <c r="AG313" s="1"/>
      <c r="AH313" s="60"/>
      <c r="AI313" s="46"/>
      <c r="AJ313" s="1"/>
      <c r="AK313" s="60"/>
      <c r="AL313" s="46"/>
      <c r="AM313" s="1"/>
      <c r="AN313" s="60"/>
      <c r="AO313" s="46"/>
      <c r="AP313" s="1"/>
      <c r="AQ313" s="60"/>
      <c r="AR313" s="46"/>
      <c r="AS313" s="1">
        <v>0.15540000000000001</v>
      </c>
      <c r="AT313" s="60">
        <v>0.14433028406973672</v>
      </c>
      <c r="AU313" s="46"/>
      <c r="AV313" s="1"/>
      <c r="AW313" s="60"/>
      <c r="AX313" s="46"/>
      <c r="AY313" s="1"/>
      <c r="AZ313" s="60"/>
      <c r="BA313" s="46"/>
      <c r="BB313" s="1"/>
      <c r="BC313" s="60"/>
      <c r="BD313" s="46" t="s">
        <v>1763</v>
      </c>
      <c r="BE313" s="1"/>
      <c r="BF313" s="60"/>
      <c r="BG313" s="47"/>
      <c r="BH313" s="43">
        <v>0.15540000000000001</v>
      </c>
      <c r="BI313" s="69">
        <v>0.144330284069737</v>
      </c>
    </row>
    <row r="314" spans="1:61">
      <c r="A314" t="s">
        <v>460</v>
      </c>
      <c r="B314" s="134" t="s">
        <v>1765</v>
      </c>
      <c r="C314" s="2" t="s">
        <v>460</v>
      </c>
      <c r="D314" s="2" t="s">
        <v>666</v>
      </c>
      <c r="E314" s="46"/>
      <c r="F314" s="1"/>
      <c r="G314" s="60"/>
      <c r="H314" s="46"/>
      <c r="I314" s="1"/>
      <c r="J314" s="60"/>
      <c r="K314" s="46"/>
      <c r="L314" s="1"/>
      <c r="M314" s="60"/>
      <c r="N314" s="46"/>
      <c r="O314" s="1"/>
      <c r="P314" s="60"/>
      <c r="Q314" s="46"/>
      <c r="R314" s="1"/>
      <c r="S314" s="60"/>
      <c r="T314" s="46"/>
      <c r="U314" s="1"/>
      <c r="V314" s="60"/>
      <c r="W314" s="46"/>
      <c r="X314" s="1"/>
      <c r="Y314" s="1"/>
      <c r="Z314" s="46"/>
      <c r="AA314" s="1"/>
      <c r="AB314" s="60"/>
      <c r="AC314" s="46"/>
      <c r="AD314" s="1"/>
      <c r="AE314" s="60"/>
      <c r="AF314" s="46">
        <v>0.92</v>
      </c>
      <c r="AG314" s="1"/>
      <c r="AH314" s="60"/>
      <c r="AI314" s="46"/>
      <c r="AJ314" s="1"/>
      <c r="AK314" s="60"/>
      <c r="AL314" s="46"/>
      <c r="AM314" s="1"/>
      <c r="AN314" s="60"/>
      <c r="AO314" s="46"/>
      <c r="AP314" s="1"/>
      <c r="AQ314" s="60"/>
      <c r="AR314" s="46"/>
      <c r="AS314" s="1"/>
      <c r="AT314" s="60"/>
      <c r="AU314" s="46"/>
      <c r="AV314" s="1"/>
      <c r="AW314" s="60"/>
      <c r="AX314" s="46"/>
      <c r="AY314" s="1"/>
      <c r="AZ314" s="60"/>
      <c r="BA314" s="46">
        <v>0.5</v>
      </c>
      <c r="BB314" s="1"/>
      <c r="BC314" s="60"/>
      <c r="BD314" s="46">
        <v>2.1</v>
      </c>
      <c r="BE314" s="1">
        <v>2.6311</v>
      </c>
      <c r="BF314" s="60">
        <v>1.6122584234197619</v>
      </c>
      <c r="BG314" s="47">
        <v>3.52</v>
      </c>
      <c r="BH314" s="43">
        <v>2.6311</v>
      </c>
      <c r="BI314" s="69">
        <v>1.6122584234197599</v>
      </c>
    </row>
    <row r="315" spans="1:61">
      <c r="A315" t="s">
        <v>882</v>
      </c>
      <c r="B315" s="134" t="s">
        <v>1765</v>
      </c>
      <c r="C315" s="2" t="s">
        <v>460</v>
      </c>
      <c r="D315" s="2" t="s">
        <v>130</v>
      </c>
      <c r="E315" s="46"/>
      <c r="F315" s="1"/>
      <c r="G315" s="60"/>
      <c r="H315" s="46"/>
      <c r="I315" s="1"/>
      <c r="J315" s="60"/>
      <c r="K315" s="46"/>
      <c r="L315" s="1"/>
      <c r="M315" s="60"/>
      <c r="N315" s="46"/>
      <c r="O315" s="1"/>
      <c r="P315" s="60"/>
      <c r="Q315" s="46"/>
      <c r="R315" s="1"/>
      <c r="S315" s="60"/>
      <c r="T315" s="46"/>
      <c r="U315" s="1"/>
      <c r="V315" s="60"/>
      <c r="W315" s="46">
        <v>760.63</v>
      </c>
      <c r="X315" s="1">
        <v>776.17240000000004</v>
      </c>
      <c r="Y315" s="1">
        <v>730</v>
      </c>
      <c r="Z315" s="46"/>
      <c r="AA315" s="1"/>
      <c r="AB315" s="60"/>
      <c r="AC315" s="46"/>
      <c r="AD315" s="1"/>
      <c r="AE315" s="60"/>
      <c r="AF315" s="46">
        <v>812.8</v>
      </c>
      <c r="AG315" s="1">
        <v>1083.2181</v>
      </c>
      <c r="AH315" s="60">
        <v>1503</v>
      </c>
      <c r="AI315" s="46"/>
      <c r="AJ315" s="1"/>
      <c r="AK315" s="60"/>
      <c r="AL315" s="46"/>
      <c r="AM315" s="1"/>
      <c r="AN315" s="60"/>
      <c r="AO315" s="46"/>
      <c r="AP315" s="1"/>
      <c r="AQ315" s="60"/>
      <c r="AR315" s="46"/>
      <c r="AS315" s="1"/>
      <c r="AT315" s="60"/>
      <c r="AU315" s="46"/>
      <c r="AV315" s="1"/>
      <c r="AW315" s="60"/>
      <c r="AX315" s="46"/>
      <c r="AY315" s="1"/>
      <c r="AZ315" s="60"/>
      <c r="BA315" s="46">
        <v>1060.53</v>
      </c>
      <c r="BB315" s="1">
        <v>1964.4533000000001</v>
      </c>
      <c r="BC315" s="60">
        <v>2408</v>
      </c>
      <c r="BD315" s="46">
        <v>0.41</v>
      </c>
      <c r="BE315" s="1">
        <v>1.2069999999999999</v>
      </c>
      <c r="BF315" s="60">
        <v>0.73961305806227506</v>
      </c>
      <c r="BG315" s="47">
        <v>2634.37</v>
      </c>
      <c r="BH315" s="43">
        <v>3825.0508000000004</v>
      </c>
      <c r="BI315" s="69">
        <v>4641.7396130580601</v>
      </c>
    </row>
    <row r="316" spans="1:61">
      <c r="A316" t="s">
        <v>460</v>
      </c>
      <c r="B316" s="134" t="s">
        <v>1765</v>
      </c>
      <c r="C316" s="2" t="s">
        <v>460</v>
      </c>
      <c r="D316" s="2" t="s">
        <v>388</v>
      </c>
      <c r="E316" s="46"/>
      <c r="F316" s="1"/>
      <c r="G316" s="60"/>
      <c r="H316" s="46"/>
      <c r="I316" s="1"/>
      <c r="J316" s="60"/>
      <c r="K316" s="46"/>
      <c r="L316" s="1"/>
      <c r="M316" s="60"/>
      <c r="N316" s="46"/>
      <c r="O316" s="1"/>
      <c r="P316" s="60"/>
      <c r="Q316" s="46"/>
      <c r="R316" s="1"/>
      <c r="S316" s="60"/>
      <c r="T316" s="46"/>
      <c r="U316" s="1"/>
      <c r="V316" s="60"/>
      <c r="W316" s="46"/>
      <c r="X316" s="1"/>
      <c r="Y316" s="1"/>
      <c r="Z316" s="46"/>
      <c r="AA316" s="1"/>
      <c r="AB316" s="60"/>
      <c r="AC316" s="46"/>
      <c r="AD316" s="1"/>
      <c r="AE316" s="60"/>
      <c r="AF316" s="46"/>
      <c r="AG316" s="1"/>
      <c r="AH316" s="60"/>
      <c r="AI316" s="46"/>
      <c r="AJ316" s="1"/>
      <c r="AK316" s="60"/>
      <c r="AL316" s="46"/>
      <c r="AM316" s="1"/>
      <c r="AN316" s="60"/>
      <c r="AO316" s="46"/>
      <c r="AP316" s="1"/>
      <c r="AQ316" s="60"/>
      <c r="AR316" s="46"/>
      <c r="AS316" s="1"/>
      <c r="AT316" s="60"/>
      <c r="AU316" s="46"/>
      <c r="AV316" s="1"/>
      <c r="AW316" s="60"/>
      <c r="AX316" s="46">
        <v>0.2</v>
      </c>
      <c r="AY316" s="1"/>
      <c r="AZ316" s="60"/>
      <c r="BA316" s="46"/>
      <c r="BB316" s="1"/>
      <c r="BC316" s="60"/>
      <c r="BD316" s="46" t="s">
        <v>1763</v>
      </c>
      <c r="BE316" s="1"/>
      <c r="BF316" s="60"/>
      <c r="BG316" s="47">
        <v>0.2</v>
      </c>
      <c r="BH316" s="43"/>
      <c r="BI316" s="69"/>
    </row>
    <row r="317" spans="1:61">
      <c r="A317" t="s">
        <v>460</v>
      </c>
      <c r="B317" s="134" t="s">
        <v>1764</v>
      </c>
      <c r="C317" s="2" t="s">
        <v>460</v>
      </c>
      <c r="D317" s="2" t="s">
        <v>667</v>
      </c>
      <c r="E317" s="46"/>
      <c r="F317" s="1"/>
      <c r="G317" s="60"/>
      <c r="H317" s="46">
        <v>0.26</v>
      </c>
      <c r="I317" s="1"/>
      <c r="J317" s="60"/>
      <c r="K317" s="46"/>
      <c r="L317" s="1"/>
      <c r="M317" s="60"/>
      <c r="N317" s="46"/>
      <c r="O317" s="1"/>
      <c r="P317" s="60"/>
      <c r="Q317" s="46"/>
      <c r="R317" s="1"/>
      <c r="S317" s="60"/>
      <c r="T317" s="46"/>
      <c r="U317" s="1"/>
      <c r="V317" s="60"/>
      <c r="W317" s="46"/>
      <c r="X317" s="1"/>
      <c r="Y317" s="1"/>
      <c r="Z317" s="46"/>
      <c r="AA317" s="1"/>
      <c r="AB317" s="60"/>
      <c r="AC317" s="46"/>
      <c r="AD317" s="1"/>
      <c r="AE317" s="60"/>
      <c r="AF317" s="46"/>
      <c r="AG317" s="1"/>
      <c r="AH317" s="60"/>
      <c r="AI317" s="46"/>
      <c r="AJ317" s="1"/>
      <c r="AK317" s="60"/>
      <c r="AL317" s="46"/>
      <c r="AM317" s="1"/>
      <c r="AN317" s="60"/>
      <c r="AO317" s="46"/>
      <c r="AP317" s="1"/>
      <c r="AQ317" s="60"/>
      <c r="AR317" s="46"/>
      <c r="AS317" s="1"/>
      <c r="AT317" s="60"/>
      <c r="AU317" s="46"/>
      <c r="AV317" s="1"/>
      <c r="AW317" s="60"/>
      <c r="AX317" s="46"/>
      <c r="AY317" s="1"/>
      <c r="AZ317" s="60"/>
      <c r="BA317" s="46"/>
      <c r="BB317" s="1"/>
      <c r="BC317" s="60"/>
      <c r="BD317" s="46">
        <v>0.16</v>
      </c>
      <c r="BE317" s="1"/>
      <c r="BF317" s="60"/>
      <c r="BG317" s="47">
        <v>0.42</v>
      </c>
      <c r="BH317" s="43"/>
      <c r="BI317" s="69"/>
    </row>
    <row r="318" spans="1:61">
      <c r="A318" t="s">
        <v>460</v>
      </c>
      <c r="B318" s="134" t="s">
        <v>1765</v>
      </c>
      <c r="C318" s="2" t="s">
        <v>460</v>
      </c>
      <c r="D318" s="2" t="s">
        <v>668</v>
      </c>
      <c r="E318" s="46"/>
      <c r="F318" s="1"/>
      <c r="G318" s="60"/>
      <c r="H318" s="46">
        <v>3.42</v>
      </c>
      <c r="I318" s="1">
        <v>6.0816999999999997</v>
      </c>
      <c r="J318" s="60">
        <v>5.9130172744137948</v>
      </c>
      <c r="K318" s="46"/>
      <c r="L318" s="1"/>
      <c r="M318" s="60"/>
      <c r="N318" s="46"/>
      <c r="O318" s="1"/>
      <c r="P318" s="60"/>
      <c r="Q318" s="46"/>
      <c r="R318" s="1"/>
      <c r="S318" s="60"/>
      <c r="T318" s="46"/>
      <c r="U318" s="1"/>
      <c r="V318" s="60"/>
      <c r="W318" s="46"/>
      <c r="X318" s="1"/>
      <c r="Y318" s="1"/>
      <c r="Z318" s="46"/>
      <c r="AA318" s="1"/>
      <c r="AB318" s="60"/>
      <c r="AC318" s="46"/>
      <c r="AD318" s="1"/>
      <c r="AE318" s="60"/>
      <c r="AF318" s="46">
        <v>595.63</v>
      </c>
      <c r="AG318" s="1">
        <v>167.12560000000002</v>
      </c>
      <c r="AH318" s="60">
        <v>161.81328352902739</v>
      </c>
      <c r="AI318" s="46"/>
      <c r="AJ318" s="1">
        <v>0.1406</v>
      </c>
      <c r="AK318" s="60">
        <v>4.0616057657831245E-2</v>
      </c>
      <c r="AL318" s="46"/>
      <c r="AM318" s="1"/>
      <c r="AN318" s="60"/>
      <c r="AO318" s="46">
        <v>67.27</v>
      </c>
      <c r="AP318" s="1">
        <v>38.459000000000003</v>
      </c>
      <c r="AQ318" s="60">
        <v>0.46131039067421381</v>
      </c>
      <c r="AR318" s="46"/>
      <c r="AS318" s="1"/>
      <c r="AT318" s="60"/>
      <c r="AU318" s="46"/>
      <c r="AV318" s="1"/>
      <c r="AW318" s="60"/>
      <c r="AX318" s="46">
        <v>0.19</v>
      </c>
      <c r="AY318" s="1">
        <v>3.7260999999999997</v>
      </c>
      <c r="AZ318" s="60">
        <v>3.7478518547851922</v>
      </c>
      <c r="BA318" s="46">
        <v>30.86</v>
      </c>
      <c r="BB318" s="1">
        <v>41.139299999999999</v>
      </c>
      <c r="BC318" s="60">
        <v>40.120079880914133</v>
      </c>
      <c r="BD318" s="46">
        <v>42.41</v>
      </c>
      <c r="BE318" s="1">
        <v>17.351700000000001</v>
      </c>
      <c r="BF318" s="60">
        <v>10.63259643709957</v>
      </c>
      <c r="BG318" s="47">
        <v>739.78</v>
      </c>
      <c r="BH318" s="43">
        <v>274.024</v>
      </c>
      <c r="BI318" s="69">
        <v>222.728755424572</v>
      </c>
    </row>
    <row r="319" spans="1:61">
      <c r="A319" t="s">
        <v>460</v>
      </c>
      <c r="B319" s="134" t="s">
        <v>1764</v>
      </c>
      <c r="C319" s="2" t="s">
        <v>460</v>
      </c>
      <c r="D319" s="2" t="s">
        <v>389</v>
      </c>
      <c r="E319" s="46"/>
      <c r="F319" s="1"/>
      <c r="G319" s="60"/>
      <c r="H319" s="46">
        <v>30.099999999999998</v>
      </c>
      <c r="I319" s="1">
        <v>261.65169999999995</v>
      </c>
      <c r="J319" s="60">
        <v>14</v>
      </c>
      <c r="K319" s="46"/>
      <c r="L319" s="1"/>
      <c r="M319" s="60"/>
      <c r="N319" s="46"/>
      <c r="O319" s="1"/>
      <c r="P319" s="60"/>
      <c r="Q319" s="46">
        <v>0.96</v>
      </c>
      <c r="R319" s="1">
        <v>9.4530999999999992</v>
      </c>
      <c r="S319" s="60">
        <v>9.0878079175224293</v>
      </c>
      <c r="T319" s="46"/>
      <c r="U319" s="1"/>
      <c r="V319" s="60"/>
      <c r="W319" s="46"/>
      <c r="X319" s="1"/>
      <c r="Y319" s="1"/>
      <c r="Z319" s="46"/>
      <c r="AA319" s="1"/>
      <c r="AB319" s="60"/>
      <c r="AC319" s="46"/>
      <c r="AD319" s="1"/>
      <c r="AE319" s="60"/>
      <c r="AF319" s="46">
        <v>148.59</v>
      </c>
      <c r="AG319" s="1">
        <v>57.457299999999996</v>
      </c>
      <c r="AH319" s="60">
        <v>55.630940895424679</v>
      </c>
      <c r="AI319" s="46"/>
      <c r="AJ319" s="1">
        <v>1.5722</v>
      </c>
      <c r="AK319" s="60">
        <v>0.45417187659774022</v>
      </c>
      <c r="AL319" s="46"/>
      <c r="AM319" s="1"/>
      <c r="AN319" s="60"/>
      <c r="AO319" s="46">
        <v>117.83000000000001</v>
      </c>
      <c r="AP319" s="1">
        <v>306.17209999999994</v>
      </c>
      <c r="AQ319" s="60">
        <v>288.63460195362234</v>
      </c>
      <c r="AR319" s="46">
        <v>31.52</v>
      </c>
      <c r="AS319" s="1">
        <v>142.34359999999998</v>
      </c>
      <c r="AT319" s="60">
        <v>132.20393966221991</v>
      </c>
      <c r="AU319" s="46"/>
      <c r="AV319" s="1"/>
      <c r="AW319" s="60"/>
      <c r="AX319" s="46">
        <v>11.059999999999999</v>
      </c>
      <c r="AY319" s="1">
        <v>292.66290000000004</v>
      </c>
      <c r="AZ319" s="60">
        <v>78.861257007545575</v>
      </c>
      <c r="BA319" s="46">
        <v>9.1900000000000013</v>
      </c>
      <c r="BB319" s="1">
        <v>20.2879</v>
      </c>
      <c r="BC319" s="60">
        <v>19.785270255351886</v>
      </c>
      <c r="BD319" s="46">
        <v>251.45000000000002</v>
      </c>
      <c r="BE319" s="1">
        <v>173.3689</v>
      </c>
      <c r="BF319" s="60">
        <v>164.06253894419552</v>
      </c>
      <c r="BG319" s="47">
        <v>600.70000000000005</v>
      </c>
      <c r="BH319" s="43">
        <v>1264.9697000000003</v>
      </c>
      <c r="BI319" s="69">
        <v>762.72052851247997</v>
      </c>
    </row>
    <row r="320" spans="1:61">
      <c r="A320" t="s">
        <v>460</v>
      </c>
      <c r="B320" s="134" t="s">
        <v>1765</v>
      </c>
      <c r="C320" s="2" t="s">
        <v>460</v>
      </c>
      <c r="D320" s="2" t="s">
        <v>132</v>
      </c>
      <c r="E320" s="46"/>
      <c r="F320" s="1"/>
      <c r="G320" s="60"/>
      <c r="H320" s="46">
        <v>1.79</v>
      </c>
      <c r="I320" s="1"/>
      <c r="J320" s="60"/>
      <c r="K320" s="46"/>
      <c r="L320" s="1"/>
      <c r="M320" s="60"/>
      <c r="N320" s="46"/>
      <c r="O320" s="1">
        <v>1.0605</v>
      </c>
      <c r="P320" s="60">
        <v>1.0782678568502417</v>
      </c>
      <c r="Q320" s="46">
        <v>0.18</v>
      </c>
      <c r="R320" s="1">
        <v>0.34379999999999999</v>
      </c>
      <c r="S320" s="60">
        <v>0.33051468428813952</v>
      </c>
      <c r="T320" s="46">
        <v>0.31</v>
      </c>
      <c r="U320" s="1"/>
      <c r="V320" s="60"/>
      <c r="W320" s="46"/>
      <c r="X320" s="1">
        <v>0.48770000000000002</v>
      </c>
      <c r="Y320" s="1">
        <v>0.29958963128809551</v>
      </c>
      <c r="Z320" s="46"/>
      <c r="AA320" s="1"/>
      <c r="AB320" s="60"/>
      <c r="AC320" s="46"/>
      <c r="AD320" s="1"/>
      <c r="AE320" s="60"/>
      <c r="AF320" s="46">
        <v>1536.13</v>
      </c>
      <c r="AG320" s="1">
        <v>3271.0266000000001</v>
      </c>
      <c r="AH320" s="60">
        <v>3906</v>
      </c>
      <c r="AI320" s="46"/>
      <c r="AJ320" s="1"/>
      <c r="AK320" s="60"/>
      <c r="AL320" s="46"/>
      <c r="AM320" s="1"/>
      <c r="AN320" s="60"/>
      <c r="AO320" s="46"/>
      <c r="AP320" s="1">
        <v>12.6516</v>
      </c>
      <c r="AQ320" s="60">
        <v>2966.5534732356564</v>
      </c>
      <c r="AR320" s="46">
        <v>0.5</v>
      </c>
      <c r="AS320" s="1">
        <v>0.5</v>
      </c>
      <c r="AT320" s="60">
        <v>0.46438315337753122</v>
      </c>
      <c r="AU320" s="46"/>
      <c r="AV320" s="1"/>
      <c r="AW320" s="60"/>
      <c r="AX320" s="46">
        <v>0.01</v>
      </c>
      <c r="AY320" s="1"/>
      <c r="AZ320" s="60"/>
      <c r="BA320" s="46">
        <v>247.45999999999998</v>
      </c>
      <c r="BB320" s="1">
        <v>525.91599999999994</v>
      </c>
      <c r="BC320" s="60">
        <v>742</v>
      </c>
      <c r="BD320" s="46">
        <v>573.16</v>
      </c>
      <c r="BE320" s="1">
        <v>1010.6018</v>
      </c>
      <c r="BF320" s="60">
        <v>1206</v>
      </c>
      <c r="BG320" s="47">
        <v>2359.54</v>
      </c>
      <c r="BH320" s="43">
        <v>4822.5879999999988</v>
      </c>
      <c r="BI320" s="69">
        <v>8822.7262285614597</v>
      </c>
    </row>
    <row r="321" spans="1:64">
      <c r="A321"/>
      <c r="B321" s="134" t="s">
        <v>1764</v>
      </c>
      <c r="C321" s="2" t="s">
        <v>460</v>
      </c>
      <c r="D321" s="2" t="s">
        <v>133</v>
      </c>
      <c r="E321" s="46">
        <v>0.45301218619841988</v>
      </c>
      <c r="F321" s="1">
        <v>2.7175899999999999E-2</v>
      </c>
      <c r="G321" s="60">
        <v>96.213465574966563</v>
      </c>
      <c r="H321" s="46">
        <v>105.00408317117825</v>
      </c>
      <c r="I321" s="1">
        <v>715.10958070000004</v>
      </c>
      <c r="J321" s="60">
        <v>7382.128207786951</v>
      </c>
      <c r="K321" s="46">
        <v>0.79012118389450503</v>
      </c>
      <c r="L321" s="1">
        <v>89.81434999999999</v>
      </c>
      <c r="M321" s="60"/>
      <c r="N321" s="46">
        <v>1.2596963074344953</v>
      </c>
      <c r="O321" s="1">
        <v>40.823014999999998</v>
      </c>
      <c r="P321" s="60">
        <v>336.39930539533361</v>
      </c>
      <c r="Q321" s="46">
        <v>30.908706745318426</v>
      </c>
      <c r="R321" s="1">
        <v>300.91216199999997</v>
      </c>
      <c r="S321" s="60">
        <v>287.48038010906839</v>
      </c>
      <c r="T321" s="46"/>
      <c r="U321" s="1">
        <v>0.14963100000000001</v>
      </c>
      <c r="V321" s="60">
        <v>66.087428425313917</v>
      </c>
      <c r="W321" s="46"/>
      <c r="X321" s="1">
        <v>28.933529999999998</v>
      </c>
      <c r="Y321" s="1">
        <v>644.73948686567155</v>
      </c>
      <c r="Z321" s="46"/>
      <c r="AA321" s="1">
        <v>78.844900999999993</v>
      </c>
      <c r="AB321" s="60"/>
      <c r="AC321" s="46"/>
      <c r="AD321" s="1"/>
      <c r="AE321" s="60"/>
      <c r="AF321" s="46">
        <v>156.67766515781028</v>
      </c>
      <c r="AG321" s="1">
        <v>248.99272999999999</v>
      </c>
      <c r="AH321" s="60">
        <v>19204.418145528769</v>
      </c>
      <c r="AI321" s="46">
        <v>17.587534292405486</v>
      </c>
      <c r="AJ321" s="1">
        <v>151.4898</v>
      </c>
      <c r="AK321" s="60">
        <v>48.229941651680406</v>
      </c>
      <c r="AL321" s="46">
        <v>0.81991603937463775</v>
      </c>
      <c r="AM321" s="1">
        <v>22.04674</v>
      </c>
      <c r="AN321" s="60"/>
      <c r="AO321" s="46">
        <v>66.355772297738127</v>
      </c>
      <c r="AP321" s="1">
        <v>745.75711899999999</v>
      </c>
      <c r="AQ321" s="60">
        <v>328.1530357186939</v>
      </c>
      <c r="AR321" s="46">
        <v>15.146244375351774</v>
      </c>
      <c r="AS321" s="1">
        <v>246.36819069999999</v>
      </c>
      <c r="AT321" s="60">
        <v>889.18811927460615</v>
      </c>
      <c r="AU321" s="46"/>
      <c r="AV321" s="1"/>
      <c r="AW321" s="60"/>
      <c r="AX321" s="46">
        <v>8.9400145422522161</v>
      </c>
      <c r="AY321" s="1">
        <v>386.24310000000003</v>
      </c>
      <c r="AZ321" s="60"/>
      <c r="BA321" s="46">
        <v>29.894483121234355</v>
      </c>
      <c r="BB321" s="1">
        <v>344.81657999999999</v>
      </c>
      <c r="BC321" s="60">
        <v>7687.8414943102343</v>
      </c>
      <c r="BD321" s="46">
        <v>231.70551248580807</v>
      </c>
      <c r="BE321" s="1">
        <v>361.20645500000006</v>
      </c>
      <c r="BF321" s="60">
        <v>4306.7229532242045</v>
      </c>
      <c r="BG321" s="47">
        <v>627.56679637046591</v>
      </c>
      <c r="BH321" s="43">
        <v>3761.5350602999997</v>
      </c>
      <c r="BI321" s="69">
        <v>41277.601963865498</v>
      </c>
    </row>
    <row r="322" spans="1:64">
      <c r="A322"/>
      <c r="B322" s="134" t="s">
        <v>1765</v>
      </c>
      <c r="C322" s="2" t="s">
        <v>460</v>
      </c>
      <c r="D322" s="2" t="s">
        <v>134</v>
      </c>
      <c r="E322" s="46">
        <v>3.7269878138015802</v>
      </c>
      <c r="F322" s="1">
        <v>0.2024241</v>
      </c>
      <c r="G322" s="60">
        <v>107.81292118150458</v>
      </c>
      <c r="H322" s="46">
        <v>89.615916828821739</v>
      </c>
      <c r="I322" s="1">
        <v>489.53836930000006</v>
      </c>
      <c r="J322" s="60">
        <v>1326.2497492244775</v>
      </c>
      <c r="K322" s="46">
        <v>0.21987881610549487</v>
      </c>
      <c r="L322" s="1">
        <v>8.0199470000000002</v>
      </c>
      <c r="M322" s="60">
        <v>2.2881966964494129</v>
      </c>
      <c r="N322" s="46">
        <v>3.7003036925655053</v>
      </c>
      <c r="O322" s="1">
        <v>162.61798099999999</v>
      </c>
      <c r="P322" s="60">
        <v>626.70578193815959</v>
      </c>
      <c r="Q322" s="46">
        <v>28.871293254681571</v>
      </c>
      <c r="R322" s="1">
        <v>303.21445799999998</v>
      </c>
      <c r="S322" s="60">
        <v>570.12863215341554</v>
      </c>
      <c r="T322" s="46"/>
      <c r="U322" s="1">
        <v>4.4969000000000002E-2</v>
      </c>
      <c r="V322" s="60"/>
      <c r="W322" s="46">
        <v>36.08</v>
      </c>
      <c r="X322" s="1">
        <v>8.2733729999999994</v>
      </c>
      <c r="Y322" s="1"/>
      <c r="Z322" s="46">
        <v>7.56</v>
      </c>
      <c r="AA322" s="1">
        <v>109.84579899999999</v>
      </c>
      <c r="AB322" s="60">
        <v>14.583767187645442</v>
      </c>
      <c r="AC322" s="46"/>
      <c r="AD322" s="1"/>
      <c r="AE322" s="60"/>
      <c r="AF322" s="46">
        <v>341.20233484218966</v>
      </c>
      <c r="AG322" s="1">
        <v>83.403919000000002</v>
      </c>
      <c r="AH322" s="60">
        <v>5977.5573085774176</v>
      </c>
      <c r="AI322" s="46">
        <v>2.0424657075945127</v>
      </c>
      <c r="AJ322" s="1">
        <v>56.013460000000002</v>
      </c>
      <c r="AK322" s="60">
        <v>5.3206041407336579</v>
      </c>
      <c r="AL322" s="46">
        <v>0.33008396062536194</v>
      </c>
      <c r="AM322" s="1">
        <v>11.98856</v>
      </c>
      <c r="AN322" s="60"/>
      <c r="AO322" s="46">
        <v>220.62422770226192</v>
      </c>
      <c r="AP322" s="1">
        <v>262.45341200000001</v>
      </c>
      <c r="AQ322" s="60"/>
      <c r="AR322" s="46">
        <v>23.573755624648236</v>
      </c>
      <c r="AS322" s="1">
        <v>179.02328130000001</v>
      </c>
      <c r="AT322" s="60">
        <v>1153.0524469234654</v>
      </c>
      <c r="AU322" s="46"/>
      <c r="AV322" s="1"/>
      <c r="AW322" s="60">
        <v>405.44287237029994</v>
      </c>
      <c r="AX322" s="46">
        <v>56.899985457747789</v>
      </c>
      <c r="AY322" s="1">
        <v>1055.7889300000002</v>
      </c>
      <c r="AZ322" s="60">
        <v>6037.0918711866016</v>
      </c>
      <c r="BA322" s="46">
        <v>355.10551687876563</v>
      </c>
      <c r="BB322" s="1">
        <v>135.09362000000002</v>
      </c>
      <c r="BC322" s="60">
        <v>362.5848243067403</v>
      </c>
      <c r="BD322" s="46">
        <v>68.894487514191894</v>
      </c>
      <c r="BE322" s="1">
        <v>157.95958469999997</v>
      </c>
      <c r="BF322" s="60"/>
      <c r="BG322" s="47">
        <v>1276.1932036295339</v>
      </c>
      <c r="BH322" s="43">
        <v>3023.4820874000002</v>
      </c>
      <c r="BI322" s="69">
        <v>16588.818975886901</v>
      </c>
    </row>
    <row r="323" spans="1:64">
      <c r="B323" s="134" t="s">
        <v>1764</v>
      </c>
      <c r="C323" s="2" t="s">
        <v>460</v>
      </c>
      <c r="D323" s="10" t="s">
        <v>2318</v>
      </c>
      <c r="E323" s="39">
        <v>1388.0630121861984</v>
      </c>
      <c r="F323" s="30">
        <v>1593.8036758999999</v>
      </c>
      <c r="G323" s="61">
        <v>1771.2130567497852</v>
      </c>
      <c r="H323" s="39">
        <v>122292.84408317119</v>
      </c>
      <c r="I323" s="30">
        <v>123766.61518069997</v>
      </c>
      <c r="J323" s="61">
        <v>120710.16899205696</v>
      </c>
      <c r="K323" s="39">
        <v>857.43012118389436</v>
      </c>
      <c r="L323" s="30">
        <v>1468.7784500000002</v>
      </c>
      <c r="M323" s="61">
        <v>806.05769230769238</v>
      </c>
      <c r="N323" s="39">
        <v>13860.099696307432</v>
      </c>
      <c r="O323" s="30">
        <v>13455.221014999997</v>
      </c>
      <c r="P323" s="61">
        <v>12841.09865748998</v>
      </c>
      <c r="Q323" s="39">
        <v>11923.638706745316</v>
      </c>
      <c r="R323" s="30">
        <v>11943.321762</v>
      </c>
      <c r="S323" s="61">
        <v>10872.18414527618</v>
      </c>
      <c r="T323" s="39">
        <v>20274.34</v>
      </c>
      <c r="U323" s="30">
        <v>21165.835931000001</v>
      </c>
      <c r="V323" s="61">
        <v>23996</v>
      </c>
      <c r="W323" s="39">
        <v>5331.3300000000008</v>
      </c>
      <c r="X323" s="30">
        <v>4945.89203</v>
      </c>
      <c r="Y323" s="30">
        <v>5293.2771470149255</v>
      </c>
      <c r="Z323" s="39">
        <v>685.25</v>
      </c>
      <c r="AA323" s="30">
        <v>909.59180100000026</v>
      </c>
      <c r="AB323" s="61">
        <v>412.36101083032491</v>
      </c>
      <c r="AC323" s="39">
        <v>18.490000000000002</v>
      </c>
      <c r="AD323" s="30">
        <v>47.176599999999993</v>
      </c>
      <c r="AE323" s="61">
        <v>4</v>
      </c>
      <c r="AF323" s="39">
        <v>244942.69766515773</v>
      </c>
      <c r="AG323" s="30">
        <v>202513.43243000004</v>
      </c>
      <c r="AH323" s="61">
        <v>189015.56615801592</v>
      </c>
      <c r="AI323" s="39">
        <v>44.367534292405487</v>
      </c>
      <c r="AJ323" s="30">
        <v>209.76070000000001</v>
      </c>
      <c r="AK323" s="61">
        <v>71.455346119022124</v>
      </c>
      <c r="AL323" s="39">
        <v>123.94991603937461</v>
      </c>
      <c r="AM323" s="30">
        <v>247.47653999999997</v>
      </c>
      <c r="AN323" s="61">
        <v>142.27380952380952</v>
      </c>
      <c r="AO323" s="39">
        <v>18577.215772297746</v>
      </c>
      <c r="AP323" s="30">
        <v>19823.786719000003</v>
      </c>
      <c r="AQ323" s="61">
        <v>17742.50252676435</v>
      </c>
      <c r="AR323" s="39">
        <v>15068.626244375351</v>
      </c>
      <c r="AS323" s="30">
        <v>16941.347490700005</v>
      </c>
      <c r="AT323" s="61">
        <v>16056.824738098243</v>
      </c>
      <c r="AU323" s="39">
        <v>2123.36</v>
      </c>
      <c r="AV323" s="30">
        <v>2843.6261999999997</v>
      </c>
      <c r="AW323" s="61">
        <v>1568.8033223174334</v>
      </c>
      <c r="AX323" s="39">
        <v>3743.9700145422526</v>
      </c>
      <c r="AY323" s="30">
        <v>5547.5127999999986</v>
      </c>
      <c r="AZ323" s="61">
        <v>3495.0673325109715</v>
      </c>
      <c r="BA323" s="39">
        <v>84461.584483121202</v>
      </c>
      <c r="BB323" s="30">
        <v>87984.003480000014</v>
      </c>
      <c r="BC323" s="61">
        <v>85668.164709260396</v>
      </c>
      <c r="BD323" s="39">
        <v>50674.955512485802</v>
      </c>
      <c r="BE323" s="30">
        <v>46120.127254999992</v>
      </c>
      <c r="BF323" s="61">
        <v>43603.678974555332</v>
      </c>
      <c r="BG323" s="39">
        <v>596376.7967963703</v>
      </c>
      <c r="BH323" s="30">
        <v>561527.31006030005</v>
      </c>
      <c r="BI323" s="61">
        <v>534070.6976188909</v>
      </c>
      <c r="BJ323" s="30"/>
      <c r="BK323" s="30"/>
      <c r="BL323" s="30"/>
    </row>
    <row r="324" spans="1:64">
      <c r="B324" s="134" t="s">
        <v>1765</v>
      </c>
      <c r="C324" s="2" t="s">
        <v>460</v>
      </c>
      <c r="D324" s="10" t="s">
        <v>2319</v>
      </c>
      <c r="E324" s="39">
        <v>11850.666987813804</v>
      </c>
      <c r="F324" s="30">
        <v>12106.238424099998</v>
      </c>
      <c r="G324" s="61">
        <v>12479.148071815984</v>
      </c>
      <c r="H324" s="39">
        <v>28056.035916828823</v>
      </c>
      <c r="I324" s="30">
        <v>24664.470869300003</v>
      </c>
      <c r="J324" s="61">
        <v>23604.015507943041</v>
      </c>
      <c r="K324" s="39">
        <v>238.60987881610552</v>
      </c>
      <c r="L324" s="30">
        <v>221.84124700000004</v>
      </c>
      <c r="M324" s="61">
        <v>203.07876770203862</v>
      </c>
      <c r="N324" s="39">
        <v>16063.320303692568</v>
      </c>
      <c r="O324" s="30">
        <v>18650.701380999995</v>
      </c>
      <c r="P324" s="61">
        <v>19803.615442510021</v>
      </c>
      <c r="Q324" s="39">
        <v>10338.301293254684</v>
      </c>
      <c r="R324" s="30">
        <v>11366.326858</v>
      </c>
      <c r="S324" s="61">
        <v>11520.327718434664</v>
      </c>
      <c r="T324" s="39">
        <v>8393.2900000000027</v>
      </c>
      <c r="U324" s="30">
        <v>9430.6957689999981</v>
      </c>
      <c r="V324" s="61">
        <v>10333.769948335565</v>
      </c>
      <c r="W324" s="39">
        <v>1643.97</v>
      </c>
      <c r="X324" s="30">
        <v>1580.6945729999998</v>
      </c>
      <c r="Y324" s="30">
        <v>1365.5649597976521</v>
      </c>
      <c r="Z324" s="39">
        <v>1331</v>
      </c>
      <c r="AA324" s="30">
        <v>1576.6376989999999</v>
      </c>
      <c r="AB324" s="61">
        <v>1404.1598059585001</v>
      </c>
      <c r="AC324" s="39">
        <v>7.83</v>
      </c>
      <c r="AD324" s="30">
        <v>34.765799999999999</v>
      </c>
      <c r="AE324" s="61">
        <v>0</v>
      </c>
      <c r="AF324" s="39">
        <v>48212.962334842203</v>
      </c>
      <c r="AG324" s="30">
        <v>49930.669618999978</v>
      </c>
      <c r="AH324" s="61">
        <v>55636.416678506939</v>
      </c>
      <c r="AI324" s="39">
        <v>5.1524657075945122</v>
      </c>
      <c r="AJ324" s="30">
        <v>77.559159999999991</v>
      </c>
      <c r="AK324" s="61">
        <v>11.544653880977858</v>
      </c>
      <c r="AL324" s="39">
        <v>49.900083960625366</v>
      </c>
      <c r="AM324" s="30">
        <v>77.831459999999993</v>
      </c>
      <c r="AN324" s="61">
        <v>52.726190476190474</v>
      </c>
      <c r="AO324" s="39">
        <v>20208.49422770226</v>
      </c>
      <c r="AP324" s="30">
        <v>19240.353711999993</v>
      </c>
      <c r="AQ324" s="61">
        <v>19084.547054785093</v>
      </c>
      <c r="AR324" s="39">
        <v>22794.97375562464</v>
      </c>
      <c r="AS324" s="30">
        <v>21558.925481300001</v>
      </c>
      <c r="AT324" s="61">
        <v>19640.282980307187</v>
      </c>
      <c r="AU324" s="39">
        <v>216.76999999999998</v>
      </c>
      <c r="AV324" s="30">
        <v>385.28870000000001</v>
      </c>
      <c r="AW324" s="61">
        <v>672.93750645096202</v>
      </c>
      <c r="AX324" s="39">
        <v>77062.479985457743</v>
      </c>
      <c r="AY324" s="30">
        <v>79761.038529999991</v>
      </c>
      <c r="AZ324" s="61">
        <v>82311.997183390529</v>
      </c>
      <c r="BA324" s="39">
        <v>10639.025516878766</v>
      </c>
      <c r="BB324" s="30">
        <v>10787.90472</v>
      </c>
      <c r="BC324" s="61">
        <v>10698.532944918461</v>
      </c>
      <c r="BD324" s="39">
        <v>6465.204487514191</v>
      </c>
      <c r="BE324" s="30">
        <v>8124.1222847000035</v>
      </c>
      <c r="BF324" s="61">
        <v>7728.3477595284867</v>
      </c>
      <c r="BG324" s="39">
        <v>263593.43320362945</v>
      </c>
      <c r="BH324" s="30">
        <v>269576.06628740003</v>
      </c>
      <c r="BI324" s="61">
        <v>276551.01317474223</v>
      </c>
      <c r="BJ324" s="30"/>
      <c r="BK324" s="30"/>
      <c r="BL324" s="30"/>
    </row>
    <row r="325" spans="1:64">
      <c r="B325" s="134" t="s">
        <v>1766</v>
      </c>
      <c r="C325" s="2" t="s">
        <v>460</v>
      </c>
      <c r="D325" s="10" t="s">
        <v>2320</v>
      </c>
      <c r="E325" s="39">
        <v>1889.17</v>
      </c>
      <c r="F325" s="30">
        <v>2479.1833999999999</v>
      </c>
      <c r="G325" s="61">
        <v>2554.0083714342322</v>
      </c>
      <c r="H325" s="39">
        <v>0</v>
      </c>
      <c r="I325" s="30">
        <v>0</v>
      </c>
      <c r="J325" s="61">
        <v>0</v>
      </c>
      <c r="K325" s="39">
        <v>0.02</v>
      </c>
      <c r="L325" s="30">
        <v>1.4467000000000001</v>
      </c>
      <c r="M325" s="61">
        <v>0.86353999026906991</v>
      </c>
      <c r="N325" s="39">
        <v>17.37</v>
      </c>
      <c r="O325" s="30">
        <v>28.405899999999999</v>
      </c>
      <c r="P325" s="61">
        <v>28</v>
      </c>
      <c r="Q325" s="39">
        <v>54.459999999999994</v>
      </c>
      <c r="R325" s="30">
        <v>55.774799999999999</v>
      </c>
      <c r="S325" s="61">
        <v>70.011536289154904</v>
      </c>
      <c r="T325" s="39">
        <v>3.26</v>
      </c>
      <c r="U325" s="30">
        <v>2.9214000000000002</v>
      </c>
      <c r="V325" s="61">
        <v>2.2300516644356185</v>
      </c>
      <c r="W325" s="39">
        <v>16.700000000000003</v>
      </c>
      <c r="X325" s="30">
        <v>2.0246</v>
      </c>
      <c r="Y325" s="30">
        <v>1.243693187422346</v>
      </c>
      <c r="Z325" s="39">
        <v>3.6</v>
      </c>
      <c r="AA325" s="30">
        <v>3.3931999999999998</v>
      </c>
      <c r="AB325" s="61">
        <v>2.4791832111749299</v>
      </c>
      <c r="AC325" s="39">
        <v>0</v>
      </c>
      <c r="AD325" s="30">
        <v>0.14699999999999999</v>
      </c>
      <c r="AE325" s="61">
        <v>0</v>
      </c>
      <c r="AF325" s="39">
        <v>2552.5700000000002</v>
      </c>
      <c r="AG325" s="30">
        <v>1595.1629999999998</v>
      </c>
      <c r="AH325" s="61">
        <v>1312.2956634771606</v>
      </c>
      <c r="AI325" s="39">
        <v>0</v>
      </c>
      <c r="AJ325" s="30">
        <v>0</v>
      </c>
      <c r="AK325" s="61">
        <v>0</v>
      </c>
      <c r="AL325" s="39">
        <v>10.09</v>
      </c>
      <c r="AM325" s="30">
        <v>15.350099999999999</v>
      </c>
      <c r="AN325" s="61">
        <v>16</v>
      </c>
      <c r="AO325" s="39">
        <v>0</v>
      </c>
      <c r="AP325" s="30">
        <v>0.53509999999999991</v>
      </c>
      <c r="AQ325" s="61">
        <v>6.4184505590309648E-3</v>
      </c>
      <c r="AR325" s="39">
        <v>18.350000000000001</v>
      </c>
      <c r="AS325" s="30">
        <v>92.614000000000004</v>
      </c>
      <c r="AT325" s="61">
        <v>146.66538159457519</v>
      </c>
      <c r="AU325" s="39">
        <v>0.26</v>
      </c>
      <c r="AV325" s="30">
        <v>0.37330000000000002</v>
      </c>
      <c r="AW325" s="61">
        <v>0.25917123160453753</v>
      </c>
      <c r="AX325" s="39">
        <v>2.33</v>
      </c>
      <c r="AY325" s="30">
        <v>1.0657000000000001</v>
      </c>
      <c r="AZ325" s="61">
        <v>0.56448409847097003</v>
      </c>
      <c r="BA325" s="39">
        <v>291.52999999999997</v>
      </c>
      <c r="BB325" s="30">
        <v>149.09359999999998</v>
      </c>
      <c r="BC325" s="61">
        <v>103.5508458211318</v>
      </c>
      <c r="BD325" s="39">
        <v>16.07</v>
      </c>
      <c r="BE325" s="30">
        <v>22.994300000000003</v>
      </c>
      <c r="BF325" s="61">
        <v>22.176965916180343</v>
      </c>
      <c r="BG325" s="39">
        <v>4875.7120000000004</v>
      </c>
      <c r="BH325" s="30">
        <v>4450.4861000000001</v>
      </c>
      <c r="BI325" s="61">
        <v>4260.3553063663649</v>
      </c>
      <c r="BJ325" s="30"/>
      <c r="BK325" s="30"/>
      <c r="BL325" s="30"/>
    </row>
    <row r="326" spans="1:64">
      <c r="B326" s="134"/>
      <c r="C326" s="2" t="s">
        <v>460</v>
      </c>
      <c r="D326" s="10" t="s">
        <v>2257</v>
      </c>
      <c r="E326" s="40">
        <v>15127.900000000001</v>
      </c>
      <c r="F326" s="31">
        <v>16179.225499999999</v>
      </c>
      <c r="G326" s="62">
        <v>16804.369500000001</v>
      </c>
      <c r="H326" s="40">
        <v>150348.88</v>
      </c>
      <c r="I326" s="31">
        <v>148431.08604999998</v>
      </c>
      <c r="J326" s="62">
        <v>144314.1845</v>
      </c>
      <c r="K326" s="40">
        <v>1096.06</v>
      </c>
      <c r="L326" s="31">
        <v>1692.0663970000003</v>
      </c>
      <c r="M326" s="62">
        <v>1010</v>
      </c>
      <c r="N326" s="40">
        <v>29940.789999999997</v>
      </c>
      <c r="O326" s="31">
        <v>32134.328295999996</v>
      </c>
      <c r="P326" s="62">
        <v>32672.714100000001</v>
      </c>
      <c r="Q326" s="40">
        <v>22316.400000000001</v>
      </c>
      <c r="R326" s="31">
        <v>23365.423419999999</v>
      </c>
      <c r="S326" s="62">
        <v>22462.523400000002</v>
      </c>
      <c r="T326" s="40">
        <v>28670.890000000003</v>
      </c>
      <c r="U326" s="31">
        <v>30599.453099999999</v>
      </c>
      <c r="V326" s="62">
        <v>34332.000000000007</v>
      </c>
      <c r="W326" s="40">
        <v>6992.0000000000009</v>
      </c>
      <c r="X326" s="31">
        <v>6528.6112029999995</v>
      </c>
      <c r="Y326" s="31">
        <v>6660.0857999999998</v>
      </c>
      <c r="Z326" s="40">
        <v>2019.85</v>
      </c>
      <c r="AA326" s="31">
        <v>2489.6227000000003</v>
      </c>
      <c r="AB326" s="62">
        <v>1819</v>
      </c>
      <c r="AC326" s="40">
        <v>26.32</v>
      </c>
      <c r="AD326" s="31">
        <v>82.089399999999998</v>
      </c>
      <c r="AE326" s="62">
        <v>4</v>
      </c>
      <c r="AF326" s="40">
        <v>295708.22999999992</v>
      </c>
      <c r="AG326" s="31">
        <v>254039.26504900004</v>
      </c>
      <c r="AH326" s="62">
        <v>245964.27850000001</v>
      </c>
      <c r="AI326" s="40">
        <v>49.519999999999996</v>
      </c>
      <c r="AJ326" s="31">
        <v>287.31986000000001</v>
      </c>
      <c r="AK326" s="62">
        <v>82.999999999999986</v>
      </c>
      <c r="AL326" s="40">
        <v>183.93999999999997</v>
      </c>
      <c r="AM326" s="31">
        <v>340.65809999999999</v>
      </c>
      <c r="AN326" s="62">
        <v>211</v>
      </c>
      <c r="AO326" s="40">
        <v>38785.710000000006</v>
      </c>
      <c r="AP326" s="31">
        <v>39064.675530999993</v>
      </c>
      <c r="AQ326" s="62">
        <v>36827.056000000004</v>
      </c>
      <c r="AR326" s="40">
        <v>37881.94999999999</v>
      </c>
      <c r="AS326" s="31">
        <v>38592.886972000008</v>
      </c>
      <c r="AT326" s="62">
        <v>35843.773100000006</v>
      </c>
      <c r="AU326" s="40">
        <v>2340.3900000000003</v>
      </c>
      <c r="AV326" s="31">
        <v>3229.2882</v>
      </c>
      <c r="AW326" s="62">
        <v>2242</v>
      </c>
      <c r="AX326" s="40">
        <v>80808.78</v>
      </c>
      <c r="AY326" s="31">
        <v>85309.617029999994</v>
      </c>
      <c r="AZ326" s="62">
        <v>85807.628999999972</v>
      </c>
      <c r="BA326" s="40">
        <v>95392.13999999997</v>
      </c>
      <c r="BB326" s="31">
        <v>98921.001800000013</v>
      </c>
      <c r="BC326" s="62">
        <v>96470.248499999987</v>
      </c>
      <c r="BD326" s="40">
        <v>57156.229999999989</v>
      </c>
      <c r="BE326" s="31">
        <v>54267.243839699993</v>
      </c>
      <c r="BF326" s="62">
        <v>51354.203699999998</v>
      </c>
      <c r="BG326" s="40">
        <v>864845.94199999981</v>
      </c>
      <c r="BH326" s="31">
        <v>835553.86244770011</v>
      </c>
      <c r="BI326" s="62">
        <v>814882.06609999947</v>
      </c>
      <c r="BJ326" s="31"/>
      <c r="BK326" s="31"/>
      <c r="BL326" s="31"/>
    </row>
    <row r="327" spans="1:64">
      <c r="A327" s="132"/>
      <c r="B327" s="135"/>
      <c r="C327" s="132" t="s">
        <v>460</v>
      </c>
      <c r="D327" s="113" t="s">
        <v>2321</v>
      </c>
      <c r="E327" s="124">
        <v>0.33744072018293181</v>
      </c>
      <c r="F327" s="113">
        <v>0.35052127558855445</v>
      </c>
      <c r="G327" s="125">
        <v>0.34381434653059639</v>
      </c>
      <c r="H327" s="124">
        <v>3.3536600814321345</v>
      </c>
      <c r="I327" s="113">
        <v>3.2157443889536301</v>
      </c>
      <c r="J327" s="125">
        <v>2.9526419922487079</v>
      </c>
      <c r="K327" s="124">
        <v>2.4448553716226586E-2</v>
      </c>
      <c r="L327" s="113">
        <v>3.6658446466239655E-2</v>
      </c>
      <c r="M327" s="125">
        <v>2.0664416477863237E-2</v>
      </c>
      <c r="N327" s="124">
        <v>0.66785487347522932</v>
      </c>
      <c r="O327" s="113">
        <v>0.69618695558049415</v>
      </c>
      <c r="P327" s="125">
        <v>0.66847779368767768</v>
      </c>
      <c r="Q327" s="124">
        <v>0.49778634760213775</v>
      </c>
      <c r="R327" s="113">
        <v>0.50620952293699617</v>
      </c>
      <c r="S327" s="125">
        <v>0.45957914720925597</v>
      </c>
      <c r="T327" s="124">
        <v>0.63952867019782111</v>
      </c>
      <c r="U327" s="113">
        <v>0.66293404050299853</v>
      </c>
      <c r="V327" s="125">
        <v>0.70242648170099087</v>
      </c>
      <c r="W327" s="124">
        <v>0.15596252721918172</v>
      </c>
      <c r="X327" s="113">
        <v>0.14144169797851491</v>
      </c>
      <c r="Y327" s="113">
        <v>0.13626414529653758</v>
      </c>
      <c r="Z327" s="124">
        <v>4.5054478061164784E-2</v>
      </c>
      <c r="AA327" s="113">
        <v>5.3937422686779486E-2</v>
      </c>
      <c r="AB327" s="125">
        <v>3.7216409478448738E-2</v>
      </c>
      <c r="AC327" s="124">
        <v>5.8709006241545515E-4</v>
      </c>
      <c r="AD327" s="113">
        <v>1.7784585053406347E-3</v>
      </c>
      <c r="AE327" s="125">
        <v>8.1839273179656373E-5</v>
      </c>
      <c r="AF327" s="124">
        <v>6.5960244379735471</v>
      </c>
      <c r="AG327" s="113">
        <v>5.5037348502593257</v>
      </c>
      <c r="AH327" s="125">
        <v>5.0323844451496456</v>
      </c>
      <c r="AI327" s="124">
        <v>1.1045858621129688E-3</v>
      </c>
      <c r="AJ327" s="113">
        <v>6.2247555563846296E-3</v>
      </c>
      <c r="AK327" s="125">
        <v>1.6981649184778698E-3</v>
      </c>
      <c r="AL327" s="124">
        <v>4.1029386808776151E-3</v>
      </c>
      <c r="AM327" s="113">
        <v>7.3803231033261352E-3</v>
      </c>
      <c r="AN327" s="125">
        <v>4.3170216602268739E-3</v>
      </c>
      <c r="AO327" s="124">
        <v>0.86514836264163175</v>
      </c>
      <c r="AP327" s="113">
        <v>0.84633222384959705</v>
      </c>
      <c r="AQ327" s="125">
        <v>0.75347487409662595</v>
      </c>
      <c r="AR327" s="124">
        <v>0.844989224541001</v>
      </c>
      <c r="AS327" s="113">
        <v>0.836110972683479</v>
      </c>
      <c r="AT327" s="125">
        <v>0.73335708463012983</v>
      </c>
      <c r="AU327" s="124">
        <v>5.2204396321295872E-2</v>
      </c>
      <c r="AV327" s="113">
        <v>6.9962200545821362E-2</v>
      </c>
      <c r="AW327" s="125">
        <v>4.5870912617197397E-2</v>
      </c>
      <c r="AX327" s="124">
        <v>1.8025088029603644</v>
      </c>
      <c r="AY327" s="113">
        <v>1.8482241799106309</v>
      </c>
      <c r="AZ327" s="125">
        <v>1.7556084976574005</v>
      </c>
      <c r="BA327" s="124">
        <v>2.1278030937136712</v>
      </c>
      <c r="BB327" s="113">
        <v>2.1431134471445308</v>
      </c>
      <c r="BC327" s="125">
        <v>1.9737637551752087</v>
      </c>
      <c r="BD327" s="124">
        <v>1.2749184892907335</v>
      </c>
      <c r="BE327" s="113">
        <v>1.1756943206809722</v>
      </c>
      <c r="BF327" s="125">
        <v>1.0506976763820051</v>
      </c>
      <c r="BG327" s="114">
        <v>19.291126826312048</v>
      </c>
      <c r="BH327" s="115">
        <v>18.102189482933618</v>
      </c>
      <c r="BI327" s="116">
        <v>16.672339004190164</v>
      </c>
      <c r="BJ327" s="32"/>
      <c r="BK327" s="32"/>
      <c r="BL327" s="32"/>
    </row>
    <row r="328" spans="1:64">
      <c r="A328" s="132"/>
      <c r="B328" s="135"/>
      <c r="C328" s="132" t="s">
        <v>460</v>
      </c>
      <c r="D328" s="117" t="s">
        <v>2322</v>
      </c>
      <c r="E328" s="126">
        <v>9.1755168409772558</v>
      </c>
      <c r="F328" s="127">
        <v>9.8509268932557994</v>
      </c>
      <c r="G328" s="128">
        <v>10.540193470214906</v>
      </c>
      <c r="H328" s="126">
        <v>81.339378173732442</v>
      </c>
      <c r="I328" s="127">
        <v>83.383217407038558</v>
      </c>
      <c r="J328" s="128">
        <v>83.644008667808365</v>
      </c>
      <c r="K328" s="126">
        <v>78.228392714257836</v>
      </c>
      <c r="L328" s="127">
        <v>86.803830665517324</v>
      </c>
      <c r="M328" s="128">
        <v>79.807692307692307</v>
      </c>
      <c r="N328" s="126">
        <v>46.291696699744506</v>
      </c>
      <c r="O328" s="127">
        <v>41.87179794473834</v>
      </c>
      <c r="P328" s="128">
        <v>39.302209844544194</v>
      </c>
      <c r="Q328" s="126">
        <v>53.429938102674782</v>
      </c>
      <c r="R328" s="127">
        <v>51.115366271415084</v>
      </c>
      <c r="S328" s="128">
        <v>48.401437147868165</v>
      </c>
      <c r="T328" s="126">
        <v>70.714023875784804</v>
      </c>
      <c r="U328" s="127">
        <v>69.170634722880081</v>
      </c>
      <c r="V328" s="128">
        <v>69.893976465105425</v>
      </c>
      <c r="W328" s="126">
        <v>76.248998855835239</v>
      </c>
      <c r="X328" s="127">
        <v>75.757184433456302</v>
      </c>
      <c r="Y328" s="127">
        <v>79.477611940298516</v>
      </c>
      <c r="Z328" s="126">
        <v>33.925786568309526</v>
      </c>
      <c r="AA328" s="127">
        <v>36.535327260632712</v>
      </c>
      <c r="AB328" s="128">
        <v>22.669654251254805</v>
      </c>
      <c r="AC328" s="126">
        <v>70.250759878419458</v>
      </c>
      <c r="AD328" s="127">
        <v>57.469782943961093</v>
      </c>
      <c r="AE328" s="128">
        <v>100</v>
      </c>
      <c r="AF328" s="126">
        <v>82.832560211515855</v>
      </c>
      <c r="AG328" s="127">
        <v>79.7173745526852</v>
      </c>
      <c r="AH328" s="128">
        <v>76.846754866485995</v>
      </c>
      <c r="AI328" s="126">
        <v>89.595182335229183</v>
      </c>
      <c r="AJ328" s="127">
        <v>73.005987125289565</v>
      </c>
      <c r="AK328" s="128">
        <v>86.090778456653169</v>
      </c>
      <c r="AL328" s="126">
        <v>67.386058518742331</v>
      </c>
      <c r="AM328" s="127">
        <v>72.646603735534242</v>
      </c>
      <c r="AN328" s="128">
        <v>67.428345745881288</v>
      </c>
      <c r="AO328" s="126">
        <v>47.897062532303117</v>
      </c>
      <c r="AP328" s="127">
        <v>50.746067769764849</v>
      </c>
      <c r="AQ328" s="128">
        <v>48.177900853015096</v>
      </c>
      <c r="AR328" s="126">
        <v>39.777852630013385</v>
      </c>
      <c r="AS328" s="127">
        <v>43.897590514519749</v>
      </c>
      <c r="AT328" s="128">
        <v>44.7966922826499</v>
      </c>
      <c r="AU328" s="126">
        <v>90.726759215344444</v>
      </c>
      <c r="AV328" s="127">
        <v>88.057368184109421</v>
      </c>
      <c r="AW328" s="128">
        <v>69.973386365630404</v>
      </c>
      <c r="AX328" s="126">
        <v>4.6331228049009683</v>
      </c>
      <c r="AY328" s="127">
        <v>6.5027988556661311</v>
      </c>
      <c r="AZ328" s="128">
        <v>4.0731428816323225</v>
      </c>
      <c r="BA328" s="126">
        <v>88.541450567228324</v>
      </c>
      <c r="BB328" s="127">
        <v>88.943704450029131</v>
      </c>
      <c r="BC328" s="128">
        <v>88.802678588788339</v>
      </c>
      <c r="BD328" s="126">
        <v>88.660423391266036</v>
      </c>
      <c r="BE328" s="127">
        <v>84.987045576212111</v>
      </c>
      <c r="BF328" s="128">
        <v>84.907711215382619</v>
      </c>
      <c r="BG328" s="118">
        <v>68.957575891171885</v>
      </c>
      <c r="BH328" s="119">
        <v>67.204202541215324</v>
      </c>
      <c r="BI328" s="120">
        <v>65.539630805097588</v>
      </c>
      <c r="BJ328" s="33"/>
      <c r="BK328" s="33"/>
      <c r="BL328" s="33"/>
    </row>
    <row r="329" spans="1:64">
      <c r="A329" s="132"/>
      <c r="B329" s="135"/>
      <c r="C329" s="132" t="s">
        <v>460</v>
      </c>
      <c r="D329" s="117" t="s">
        <v>2323</v>
      </c>
      <c r="E329" s="129">
        <v>28</v>
      </c>
      <c r="F329" s="130">
        <v>23</v>
      </c>
      <c r="G329" s="131">
        <v>23</v>
      </c>
      <c r="H329" s="129">
        <v>112</v>
      </c>
      <c r="I329" s="130">
        <v>95</v>
      </c>
      <c r="J329" s="131">
        <v>95</v>
      </c>
      <c r="K329" s="129">
        <v>27</v>
      </c>
      <c r="L329" s="130">
        <v>41</v>
      </c>
      <c r="M329" s="131">
        <v>41</v>
      </c>
      <c r="N329" s="129">
        <v>38</v>
      </c>
      <c r="O329" s="130">
        <v>40</v>
      </c>
      <c r="P329" s="131">
        <v>40</v>
      </c>
      <c r="Q329" s="129">
        <v>48</v>
      </c>
      <c r="R329" s="130">
        <v>48</v>
      </c>
      <c r="S329" s="131">
        <v>48</v>
      </c>
      <c r="T329" s="129">
        <v>33</v>
      </c>
      <c r="U329" s="130">
        <v>9</v>
      </c>
      <c r="V329" s="131">
        <v>9</v>
      </c>
      <c r="W329" s="129">
        <v>28</v>
      </c>
      <c r="X329" s="130">
        <v>39</v>
      </c>
      <c r="Y329" s="130">
        <v>39</v>
      </c>
      <c r="Z329" s="129">
        <v>21</v>
      </c>
      <c r="AA329" s="130">
        <v>31</v>
      </c>
      <c r="AB329" s="131">
        <v>31</v>
      </c>
      <c r="AC329" s="129">
        <v>5</v>
      </c>
      <c r="AD329" s="130">
        <v>5</v>
      </c>
      <c r="AE329" s="131">
        <v>2</v>
      </c>
      <c r="AF329" s="129">
        <v>154</v>
      </c>
      <c r="AG329" s="130">
        <v>131</v>
      </c>
      <c r="AH329" s="131">
        <v>131</v>
      </c>
      <c r="AI329" s="129">
        <v>8</v>
      </c>
      <c r="AJ329" s="130">
        <v>21</v>
      </c>
      <c r="AK329" s="131">
        <v>21</v>
      </c>
      <c r="AL329" s="129">
        <v>15</v>
      </c>
      <c r="AM329" s="130">
        <v>24</v>
      </c>
      <c r="AN329" s="131">
        <v>24</v>
      </c>
      <c r="AO329" s="129">
        <v>99</v>
      </c>
      <c r="AP329" s="130">
        <v>104</v>
      </c>
      <c r="AQ329" s="131">
        <v>104</v>
      </c>
      <c r="AR329" s="129">
        <v>71</v>
      </c>
      <c r="AS329" s="130">
        <v>50</v>
      </c>
      <c r="AT329" s="131">
        <v>50</v>
      </c>
      <c r="AU329" s="129">
        <v>9</v>
      </c>
      <c r="AV329" s="130">
        <v>5</v>
      </c>
      <c r="AW329" s="131">
        <v>5</v>
      </c>
      <c r="AX329" s="129">
        <v>76</v>
      </c>
      <c r="AY329" s="130">
        <v>65</v>
      </c>
      <c r="AZ329" s="131">
        <v>65</v>
      </c>
      <c r="BA329" s="129">
        <v>136</v>
      </c>
      <c r="BB329" s="130">
        <v>123</v>
      </c>
      <c r="BC329" s="131">
        <v>124</v>
      </c>
      <c r="BD329" s="129">
        <v>116</v>
      </c>
      <c r="BE329" s="130">
        <v>115</v>
      </c>
      <c r="BF329" s="131">
        <v>115</v>
      </c>
      <c r="BG329" s="121">
        <v>273</v>
      </c>
      <c r="BH329" s="122">
        <v>266</v>
      </c>
      <c r="BI329" s="123">
        <v>266</v>
      </c>
      <c r="BJ329" s="34"/>
      <c r="BK329" s="34"/>
      <c r="BL329" s="34"/>
    </row>
    <row r="330" spans="1:64">
      <c r="B330" s="134"/>
      <c r="E330" s="41"/>
      <c r="F330" s="35"/>
      <c r="G330" s="76"/>
      <c r="H330" s="41"/>
      <c r="I330" s="35"/>
      <c r="J330" s="76"/>
      <c r="K330" s="41"/>
      <c r="L330" s="35"/>
      <c r="M330" s="76"/>
      <c r="N330" s="41"/>
      <c r="O330" s="35"/>
      <c r="P330" s="76"/>
      <c r="Q330" s="41"/>
      <c r="R330" s="35"/>
      <c r="S330" s="76"/>
      <c r="T330" s="41"/>
      <c r="U330" s="35"/>
      <c r="V330" s="76"/>
      <c r="W330" s="41"/>
      <c r="X330" s="35"/>
      <c r="Y330" s="35"/>
      <c r="Z330" s="41"/>
      <c r="AA330" s="35"/>
      <c r="AB330" s="76"/>
      <c r="AC330" s="41"/>
      <c r="AD330" s="35"/>
      <c r="AE330" s="76"/>
      <c r="AF330" s="41"/>
      <c r="AG330" s="35"/>
      <c r="AH330" s="76"/>
      <c r="AI330" s="41"/>
      <c r="AJ330" s="35"/>
      <c r="AK330" s="76"/>
      <c r="AL330" s="41"/>
      <c r="AM330" s="35"/>
      <c r="AN330" s="76"/>
      <c r="AO330" s="41"/>
      <c r="AP330" s="35"/>
      <c r="AQ330" s="76"/>
      <c r="AR330" s="41"/>
      <c r="AS330" s="35"/>
      <c r="AT330" s="76"/>
      <c r="AU330" s="41"/>
      <c r="AV330" s="35"/>
      <c r="AW330" s="76"/>
      <c r="AX330" s="41"/>
      <c r="AY330" s="35"/>
      <c r="AZ330" s="76"/>
      <c r="BA330" s="41"/>
      <c r="BB330" s="35"/>
      <c r="BC330" s="76"/>
      <c r="BD330" s="41"/>
      <c r="BE330" s="35"/>
      <c r="BF330" s="76"/>
      <c r="BG330" s="63"/>
      <c r="BH330" s="44"/>
      <c r="BI330" s="65"/>
      <c r="BJ330" s="35"/>
      <c r="BK330" s="35"/>
      <c r="BL330" s="35"/>
    </row>
    <row r="331" spans="1:64">
      <c r="B331" s="134"/>
      <c r="E331" s="85"/>
      <c r="F331" s="42"/>
      <c r="G331" s="86"/>
      <c r="H331" s="85"/>
      <c r="I331" s="42"/>
      <c r="J331" s="86"/>
      <c r="K331" s="85"/>
      <c r="L331" s="42"/>
      <c r="M331" s="86"/>
      <c r="N331" s="85"/>
      <c r="O331" s="42"/>
      <c r="P331" s="86"/>
      <c r="Q331" s="85"/>
      <c r="R331" s="42"/>
      <c r="S331" s="86"/>
      <c r="T331" s="85"/>
      <c r="U331" s="42"/>
      <c r="V331" s="86"/>
      <c r="W331" s="85"/>
      <c r="X331" s="42"/>
      <c r="Y331" s="42"/>
      <c r="Z331" s="85"/>
      <c r="AA331" s="42"/>
      <c r="AB331" s="86"/>
      <c r="AC331" s="85"/>
      <c r="AD331" s="42"/>
      <c r="AE331" s="86"/>
      <c r="AF331" s="85"/>
      <c r="AG331" s="42"/>
      <c r="AH331" s="86"/>
      <c r="AI331" s="85"/>
      <c r="AJ331" s="42"/>
      <c r="AK331" s="86"/>
      <c r="AL331" s="85"/>
      <c r="AM331" s="42"/>
      <c r="AN331" s="86"/>
      <c r="AO331" s="85"/>
      <c r="AP331" s="42"/>
      <c r="AQ331" s="86"/>
      <c r="AR331" s="85"/>
      <c r="AS331" s="42"/>
      <c r="AT331" s="86"/>
      <c r="AU331" s="85"/>
      <c r="AV331" s="42"/>
      <c r="AW331" s="86"/>
      <c r="AX331" s="85"/>
      <c r="AY331" s="42"/>
      <c r="AZ331" s="86"/>
      <c r="BA331" s="85"/>
      <c r="BB331" s="42"/>
      <c r="BC331" s="86"/>
      <c r="BD331" s="85"/>
      <c r="BE331" s="42"/>
      <c r="BF331" s="86"/>
      <c r="BG331" s="87"/>
      <c r="BH331" s="45"/>
      <c r="BI331" s="88"/>
      <c r="BJ331" s="42"/>
      <c r="BK331" s="42"/>
      <c r="BL331" s="42"/>
    </row>
  </sheetData>
  <sortState columnSort="1" ref="BG1:BI331">
    <sortCondition ref="BG1:BI1"/>
    <sortCondition ref="BG2:BI2"/>
  </sortState>
  <dataValidations count="2">
    <dataValidation type="textLength" operator="greaterThan" allowBlank="1" showInputMessage="1" showErrorMessage="1" sqref="F331 I331 L331 O331 R331 U331 X331 AA331 AD331 AG331 AJ331 AM331 AP331 AS331 AV331 AY331 BB331 BE331 BH331 BK331">
      <formula1>#REF!</formula1>
    </dataValidation>
    <dataValidation type="textLength" operator="greaterThan" allowBlank="1" showInputMessage="1" showErrorMessage="1" sqref="E328:BL328">
      <formula1>E332</formula1>
    </dataValidation>
  </dataValidation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 style="2" customWidth="1"/>
    <col min="2" max="2" width="6.6640625"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33" width="9.109375" style="3"/>
    <col min="34" max="16384" width="9.109375" style="2"/>
  </cols>
  <sheetData>
    <row r="1" spans="1:394" ht="28.8">
      <c r="A1" s="6"/>
      <c r="B1" s="133"/>
      <c r="C1" s="6" t="s">
        <v>4010</v>
      </c>
      <c r="D1" s="136" t="s">
        <v>4009</v>
      </c>
      <c r="E1" s="58" t="s">
        <v>669</v>
      </c>
      <c r="F1" s="73" t="s">
        <v>669</v>
      </c>
      <c r="G1" s="74" t="s">
        <v>669</v>
      </c>
      <c r="H1" s="50" t="s">
        <v>1763</v>
      </c>
      <c r="I1" s="83" t="s">
        <v>1763</v>
      </c>
      <c r="J1" s="83" t="s">
        <v>1763</v>
      </c>
      <c r="K1" s="83" t="s">
        <v>1763</v>
      </c>
      <c r="L1" s="83" t="s">
        <v>1763</v>
      </c>
      <c r="M1" s="83" t="s">
        <v>1763</v>
      </c>
      <c r="N1" s="83" t="s">
        <v>1763</v>
      </c>
      <c r="O1" s="83" t="s">
        <v>1763</v>
      </c>
      <c r="P1" s="83" t="s">
        <v>1763</v>
      </c>
      <c r="Q1" s="83" t="s">
        <v>1763</v>
      </c>
      <c r="R1" s="83" t="s">
        <v>1763</v>
      </c>
      <c r="S1" s="83" t="s">
        <v>1763</v>
      </c>
      <c r="T1" s="83" t="s">
        <v>1763</v>
      </c>
      <c r="U1" s="83" t="s">
        <v>1763</v>
      </c>
      <c r="V1" s="83" t="s">
        <v>1763</v>
      </c>
      <c r="W1" s="83" t="s">
        <v>1763</v>
      </c>
      <c r="X1" s="83" t="s">
        <v>1763</v>
      </c>
      <c r="Y1" s="83" t="s">
        <v>1763</v>
      </c>
      <c r="Z1" s="83" t="s">
        <v>1763</v>
      </c>
      <c r="AA1" s="83" t="s">
        <v>1763</v>
      </c>
      <c r="AB1" s="83" t="s">
        <v>1763</v>
      </c>
      <c r="AC1" s="83" t="s">
        <v>1763</v>
      </c>
      <c r="AD1" s="83" t="s">
        <v>1763</v>
      </c>
      <c r="AE1" s="83" t="s">
        <v>1763</v>
      </c>
      <c r="AF1" s="83" t="s">
        <v>1763</v>
      </c>
      <c r="AG1" s="83" t="s">
        <v>1763</v>
      </c>
      <c r="AH1" s="51" t="s">
        <v>1763</v>
      </c>
      <c r="AI1" s="51" t="s">
        <v>1763</v>
      </c>
      <c r="AJ1" s="51" t="s">
        <v>1763</v>
      </c>
      <c r="AK1" s="51" t="s">
        <v>1763</v>
      </c>
      <c r="AL1" s="51" t="s">
        <v>1763</v>
      </c>
      <c r="AM1" s="51" t="s">
        <v>1763</v>
      </c>
      <c r="AN1" s="51" t="s">
        <v>1763</v>
      </c>
      <c r="AO1" s="51" t="s">
        <v>1763</v>
      </c>
      <c r="AP1" s="51" t="s">
        <v>1763</v>
      </c>
      <c r="AQ1" s="51" t="s">
        <v>1763</v>
      </c>
      <c r="AR1" s="51" t="s">
        <v>1763</v>
      </c>
      <c r="AS1" s="51" t="s">
        <v>1763</v>
      </c>
      <c r="AT1" s="51" t="s">
        <v>1763</v>
      </c>
      <c r="AU1" s="51" t="s">
        <v>1763</v>
      </c>
      <c r="AV1" s="51" t="s">
        <v>1763</v>
      </c>
      <c r="AW1" s="51" t="s">
        <v>1763</v>
      </c>
      <c r="AX1" s="51" t="s">
        <v>1763</v>
      </c>
      <c r="AY1" s="51" t="s">
        <v>1763</v>
      </c>
      <c r="AZ1" s="51" t="s">
        <v>1763</v>
      </c>
      <c r="BA1" s="51" t="s">
        <v>1763</v>
      </c>
      <c r="BB1" s="51" t="s">
        <v>1763</v>
      </c>
      <c r="BC1" s="51" t="s">
        <v>1763</v>
      </c>
      <c r="BD1" s="51" t="s">
        <v>1763</v>
      </c>
      <c r="BE1" s="51" t="s">
        <v>1763</v>
      </c>
      <c r="BF1" s="51" t="s">
        <v>1763</v>
      </c>
      <c r="BG1" s="51" t="s">
        <v>1763</v>
      </c>
      <c r="BH1" s="51" t="s">
        <v>1763</v>
      </c>
      <c r="BI1" s="51" t="s">
        <v>1763</v>
      </c>
      <c r="BJ1" s="51" t="s">
        <v>1763</v>
      </c>
      <c r="BK1" s="51" t="s">
        <v>1763</v>
      </c>
      <c r="BL1" s="51" t="s">
        <v>1763</v>
      </c>
      <c r="BM1" s="51" t="s">
        <v>1763</v>
      </c>
      <c r="BN1" s="51" t="s">
        <v>1763</v>
      </c>
      <c r="BO1" s="51" t="s">
        <v>1763</v>
      </c>
      <c r="BP1" s="51" t="s">
        <v>1763</v>
      </c>
      <c r="BQ1" s="51" t="s">
        <v>1763</v>
      </c>
      <c r="BR1" s="51" t="s">
        <v>1763</v>
      </c>
      <c r="BS1" s="51" t="s">
        <v>1763</v>
      </c>
      <c r="BT1" s="51" t="s">
        <v>1763</v>
      </c>
      <c r="BU1" s="51" t="s">
        <v>1763</v>
      </c>
      <c r="BV1" s="51" t="s">
        <v>1763</v>
      </c>
      <c r="BW1" s="51" t="s">
        <v>1763</v>
      </c>
      <c r="BX1" s="51" t="s">
        <v>1763</v>
      </c>
      <c r="BY1" s="51" t="s">
        <v>1763</v>
      </c>
      <c r="BZ1" s="51" t="s">
        <v>1763</v>
      </c>
      <c r="CA1" s="51" t="s">
        <v>1763</v>
      </c>
      <c r="CB1" s="51" t="s">
        <v>1763</v>
      </c>
      <c r="CC1" s="51" t="s">
        <v>1763</v>
      </c>
      <c r="CD1" s="51" t="s">
        <v>1763</v>
      </c>
      <c r="CE1" s="51" t="s">
        <v>1763</v>
      </c>
      <c r="CF1" s="51" t="s">
        <v>1763</v>
      </c>
      <c r="CG1" s="51" t="s">
        <v>1763</v>
      </c>
      <c r="CH1" s="51" t="s">
        <v>1763</v>
      </c>
      <c r="CI1" s="51" t="s">
        <v>1763</v>
      </c>
      <c r="CJ1" s="51" t="s">
        <v>1763</v>
      </c>
      <c r="CK1" s="51" t="s">
        <v>1763</v>
      </c>
      <c r="CL1" s="51" t="s">
        <v>1763</v>
      </c>
      <c r="CM1" s="51" t="s">
        <v>1763</v>
      </c>
      <c r="CN1" s="51" t="s">
        <v>1763</v>
      </c>
      <c r="CO1" s="51" t="s">
        <v>1763</v>
      </c>
      <c r="CP1" s="51" t="s">
        <v>1763</v>
      </c>
      <c r="CQ1" s="51" t="s">
        <v>1763</v>
      </c>
      <c r="CR1" s="51" t="s">
        <v>1763</v>
      </c>
      <c r="CS1" s="51" t="s">
        <v>1763</v>
      </c>
      <c r="CT1" s="51" t="s">
        <v>1763</v>
      </c>
      <c r="CU1" s="51" t="s">
        <v>1763</v>
      </c>
      <c r="CV1" s="51" t="s">
        <v>1763</v>
      </c>
      <c r="CW1" s="51" t="s">
        <v>1763</v>
      </c>
      <c r="CX1" s="51" t="s">
        <v>1763</v>
      </c>
      <c r="CY1" s="51" t="s">
        <v>1763</v>
      </c>
      <c r="CZ1" s="51" t="s">
        <v>1763</v>
      </c>
      <c r="DA1" s="51" t="s">
        <v>1763</v>
      </c>
      <c r="DB1" s="51" t="s">
        <v>1763</v>
      </c>
      <c r="DC1" s="51" t="s">
        <v>1763</v>
      </c>
      <c r="DD1" s="51" t="s">
        <v>1763</v>
      </c>
      <c r="DE1" s="51" t="s">
        <v>1763</v>
      </c>
      <c r="DF1" s="51" t="s">
        <v>1763</v>
      </c>
      <c r="DG1" s="51" t="s">
        <v>1763</v>
      </c>
      <c r="DH1" s="51" t="s">
        <v>1763</v>
      </c>
      <c r="DI1" s="51" t="s">
        <v>1763</v>
      </c>
      <c r="DJ1" s="51" t="s">
        <v>1763</v>
      </c>
      <c r="DK1" s="51" t="s">
        <v>1763</v>
      </c>
      <c r="DL1" s="51" t="s">
        <v>1763</v>
      </c>
      <c r="DM1" s="51" t="s">
        <v>1763</v>
      </c>
      <c r="DN1" s="51" t="s">
        <v>1763</v>
      </c>
      <c r="DO1" s="51" t="s">
        <v>1763</v>
      </c>
      <c r="DP1" s="51" t="s">
        <v>1763</v>
      </c>
      <c r="DQ1" s="51" t="s">
        <v>1763</v>
      </c>
      <c r="DR1" s="51" t="s">
        <v>1763</v>
      </c>
      <c r="DS1" s="51" t="s">
        <v>1763</v>
      </c>
      <c r="DT1" s="51" t="s">
        <v>1763</v>
      </c>
      <c r="DU1" s="51" t="s">
        <v>1763</v>
      </c>
      <c r="DV1" s="51" t="s">
        <v>1763</v>
      </c>
      <c r="DW1" s="51" t="s">
        <v>1763</v>
      </c>
      <c r="DX1" s="51" t="s">
        <v>1763</v>
      </c>
      <c r="DY1" s="51" t="s">
        <v>1763</v>
      </c>
      <c r="DZ1" s="51" t="s">
        <v>1763</v>
      </c>
      <c r="EA1" s="51" t="s">
        <v>1763</v>
      </c>
      <c r="EB1" s="51" t="s">
        <v>1763</v>
      </c>
      <c r="EC1" s="51" t="s">
        <v>1763</v>
      </c>
      <c r="ED1" s="51" t="s">
        <v>1763</v>
      </c>
      <c r="EE1" s="51" t="s">
        <v>1763</v>
      </c>
      <c r="EF1" s="51" t="s">
        <v>1763</v>
      </c>
      <c r="EG1" s="51" t="s">
        <v>1763</v>
      </c>
      <c r="EH1" s="51" t="s">
        <v>1763</v>
      </c>
      <c r="EI1" s="51" t="s">
        <v>1763</v>
      </c>
      <c r="EJ1" s="51" t="s">
        <v>1763</v>
      </c>
      <c r="EK1" s="51" t="s">
        <v>1763</v>
      </c>
      <c r="EL1" s="51" t="s">
        <v>1763</v>
      </c>
      <c r="EM1" s="51" t="s">
        <v>1763</v>
      </c>
      <c r="EN1" s="51" t="s">
        <v>1763</v>
      </c>
      <c r="EO1" s="51" t="s">
        <v>1763</v>
      </c>
      <c r="EP1" s="51" t="s">
        <v>1763</v>
      </c>
      <c r="EQ1" s="51" t="s">
        <v>1763</v>
      </c>
      <c r="ER1" s="51" t="s">
        <v>1763</v>
      </c>
      <c r="ES1" s="51" t="s">
        <v>1763</v>
      </c>
      <c r="ET1" s="51" t="s">
        <v>1763</v>
      </c>
      <c r="EU1" s="51" t="s">
        <v>1763</v>
      </c>
      <c r="EV1" s="51" t="s">
        <v>1763</v>
      </c>
      <c r="EW1" s="51" t="s">
        <v>1763</v>
      </c>
      <c r="EX1" s="51" t="s">
        <v>1763</v>
      </c>
      <c r="EY1" s="51" t="s">
        <v>1763</v>
      </c>
      <c r="EZ1" s="51" t="s">
        <v>1763</v>
      </c>
      <c r="FA1" s="51" t="s">
        <v>1763</v>
      </c>
      <c r="FB1" s="51" t="s">
        <v>1763</v>
      </c>
      <c r="FC1" s="51" t="s">
        <v>1763</v>
      </c>
      <c r="FD1" s="51" t="s">
        <v>1763</v>
      </c>
      <c r="FE1" s="51" t="s">
        <v>1763</v>
      </c>
      <c r="FF1" s="51" t="s">
        <v>1763</v>
      </c>
      <c r="FG1" s="51" t="s">
        <v>1763</v>
      </c>
      <c r="FH1" s="51" t="s">
        <v>1763</v>
      </c>
      <c r="FI1" s="51" t="s">
        <v>1763</v>
      </c>
      <c r="FJ1" s="51" t="s">
        <v>1763</v>
      </c>
      <c r="FK1" s="51" t="s">
        <v>1763</v>
      </c>
      <c r="FL1" s="51" t="s">
        <v>1763</v>
      </c>
      <c r="FM1" s="51" t="s">
        <v>1763</v>
      </c>
      <c r="FN1" s="51" t="s">
        <v>1763</v>
      </c>
      <c r="FO1" s="51" t="s">
        <v>1763</v>
      </c>
      <c r="FP1" s="51" t="s">
        <v>1763</v>
      </c>
      <c r="FQ1" s="51" t="s">
        <v>1763</v>
      </c>
      <c r="FR1" s="51" t="s">
        <v>1763</v>
      </c>
      <c r="FS1" s="51" t="s">
        <v>1763</v>
      </c>
      <c r="FT1" s="51" t="s">
        <v>1763</v>
      </c>
      <c r="FU1" s="51" t="s">
        <v>1763</v>
      </c>
      <c r="FV1" s="51" t="s">
        <v>1763</v>
      </c>
      <c r="FW1" s="51" t="s">
        <v>1763</v>
      </c>
      <c r="FX1" s="51" t="s">
        <v>1763</v>
      </c>
      <c r="FY1" s="51" t="s">
        <v>1763</v>
      </c>
      <c r="FZ1" s="51" t="s">
        <v>1763</v>
      </c>
      <c r="GA1" s="51" t="s">
        <v>1763</v>
      </c>
      <c r="GB1" s="51" t="s">
        <v>1763</v>
      </c>
      <c r="GC1" s="51" t="s">
        <v>1763</v>
      </c>
      <c r="GD1" s="51" t="s">
        <v>1763</v>
      </c>
      <c r="GE1" s="51" t="s">
        <v>1763</v>
      </c>
      <c r="GF1" s="51" t="s">
        <v>1763</v>
      </c>
      <c r="GG1" s="51" t="s">
        <v>1763</v>
      </c>
      <c r="GH1" s="51" t="s">
        <v>1763</v>
      </c>
      <c r="GI1" s="51" t="s">
        <v>1763</v>
      </c>
      <c r="GJ1" s="51" t="s">
        <v>1763</v>
      </c>
      <c r="GK1" s="51" t="s">
        <v>1763</v>
      </c>
      <c r="GL1" s="51" t="s">
        <v>1763</v>
      </c>
      <c r="GM1" s="51" t="s">
        <v>1763</v>
      </c>
      <c r="GN1" s="51" t="s">
        <v>1763</v>
      </c>
      <c r="GO1" s="51" t="s">
        <v>1763</v>
      </c>
      <c r="GP1" s="51" t="s">
        <v>1763</v>
      </c>
      <c r="GQ1" s="51" t="s">
        <v>1763</v>
      </c>
      <c r="GR1" s="51" t="s">
        <v>1763</v>
      </c>
      <c r="GS1" s="51" t="s">
        <v>1763</v>
      </c>
      <c r="GT1" s="51" t="s">
        <v>1763</v>
      </c>
      <c r="GU1" s="51" t="s">
        <v>1763</v>
      </c>
      <c r="GV1" s="51" t="s">
        <v>1763</v>
      </c>
      <c r="GW1" s="51" t="s">
        <v>1763</v>
      </c>
      <c r="GX1" s="51" t="s">
        <v>1763</v>
      </c>
      <c r="GY1" s="51" t="s">
        <v>1763</v>
      </c>
      <c r="GZ1" s="51" t="s">
        <v>1763</v>
      </c>
      <c r="HA1" s="51" t="s">
        <v>1763</v>
      </c>
      <c r="HB1" s="51" t="s">
        <v>1763</v>
      </c>
      <c r="HC1" s="51" t="s">
        <v>1763</v>
      </c>
      <c r="HD1" s="51" t="s">
        <v>1763</v>
      </c>
      <c r="HE1" s="51" t="s">
        <v>1763</v>
      </c>
      <c r="HF1" s="51" t="s">
        <v>1763</v>
      </c>
      <c r="HG1" s="51" t="s">
        <v>1763</v>
      </c>
      <c r="HH1" s="51" t="s">
        <v>1763</v>
      </c>
      <c r="HI1" s="51" t="s">
        <v>1763</v>
      </c>
      <c r="HJ1" s="51" t="s">
        <v>1763</v>
      </c>
      <c r="HK1" s="51" t="s">
        <v>1763</v>
      </c>
      <c r="HL1" s="51" t="s">
        <v>1763</v>
      </c>
      <c r="HM1" s="51" t="s">
        <v>1763</v>
      </c>
      <c r="HN1" s="51" t="s">
        <v>1763</v>
      </c>
      <c r="HO1" s="51" t="s">
        <v>1763</v>
      </c>
      <c r="HP1" s="51" t="s">
        <v>1763</v>
      </c>
      <c r="HQ1" s="51" t="s">
        <v>1763</v>
      </c>
      <c r="HR1" s="51" t="s">
        <v>1763</v>
      </c>
      <c r="HS1" s="51" t="s">
        <v>1763</v>
      </c>
      <c r="HT1" s="51" t="s">
        <v>1763</v>
      </c>
      <c r="HU1" s="51" t="s">
        <v>1763</v>
      </c>
      <c r="HV1" s="51" t="s">
        <v>1763</v>
      </c>
      <c r="HW1" s="51" t="s">
        <v>1763</v>
      </c>
      <c r="HX1" s="51" t="s">
        <v>1763</v>
      </c>
      <c r="HY1" s="51" t="s">
        <v>1763</v>
      </c>
      <c r="HZ1" s="51" t="s">
        <v>1763</v>
      </c>
      <c r="IA1" s="51" t="s">
        <v>1763</v>
      </c>
      <c r="IB1" s="51" t="s">
        <v>1763</v>
      </c>
      <c r="IC1" s="51" t="s">
        <v>1763</v>
      </c>
      <c r="ID1" s="51" t="s">
        <v>1763</v>
      </c>
      <c r="IE1" s="51" t="s">
        <v>1763</v>
      </c>
      <c r="IF1" s="51" t="s">
        <v>1763</v>
      </c>
      <c r="IG1" s="51" t="s">
        <v>1763</v>
      </c>
      <c r="IH1" s="51" t="s">
        <v>1763</v>
      </c>
      <c r="II1" s="51" t="s">
        <v>1763</v>
      </c>
      <c r="IJ1" s="51" t="s">
        <v>1763</v>
      </c>
      <c r="IK1" s="51" t="s">
        <v>1763</v>
      </c>
      <c r="IL1" s="51" t="s">
        <v>1763</v>
      </c>
      <c r="IM1" s="51" t="s">
        <v>1763</v>
      </c>
      <c r="IN1" s="51" t="s">
        <v>1763</v>
      </c>
      <c r="IO1" s="51" t="s">
        <v>1763</v>
      </c>
      <c r="IP1" s="51" t="s">
        <v>1763</v>
      </c>
      <c r="IQ1" s="51" t="s">
        <v>1763</v>
      </c>
      <c r="IR1" s="51" t="s">
        <v>1763</v>
      </c>
      <c r="IS1" s="51" t="s">
        <v>1763</v>
      </c>
      <c r="IT1" s="51" t="s">
        <v>1763</v>
      </c>
      <c r="IU1" s="51" t="s">
        <v>1763</v>
      </c>
      <c r="IV1" s="51" t="s">
        <v>1763</v>
      </c>
      <c r="IW1" s="51" t="s">
        <v>1763</v>
      </c>
      <c r="IX1" s="51" t="s">
        <v>1763</v>
      </c>
      <c r="IY1" s="51" t="s">
        <v>1763</v>
      </c>
      <c r="IZ1" s="51" t="s">
        <v>1763</v>
      </c>
      <c r="JA1" s="51" t="s">
        <v>1763</v>
      </c>
      <c r="JB1" s="51" t="s">
        <v>1763</v>
      </c>
      <c r="JC1" s="51" t="s">
        <v>1763</v>
      </c>
      <c r="JD1" s="51" t="s">
        <v>1763</v>
      </c>
      <c r="JE1" s="51" t="s">
        <v>1763</v>
      </c>
      <c r="JF1" s="51" t="s">
        <v>1763</v>
      </c>
      <c r="JG1" s="51" t="s">
        <v>1763</v>
      </c>
      <c r="JH1" s="51" t="s">
        <v>1763</v>
      </c>
      <c r="JI1" s="51" t="s">
        <v>1763</v>
      </c>
      <c r="JJ1" s="51" t="s">
        <v>1763</v>
      </c>
      <c r="JK1" s="51" t="s">
        <v>1763</v>
      </c>
      <c r="JL1" s="51" t="s">
        <v>1763</v>
      </c>
      <c r="JM1" s="51" t="s">
        <v>1763</v>
      </c>
      <c r="JN1" s="51" t="s">
        <v>1763</v>
      </c>
      <c r="JO1" s="51" t="s">
        <v>1763</v>
      </c>
      <c r="JP1" s="51" t="s">
        <v>1763</v>
      </c>
      <c r="JQ1" s="51" t="s">
        <v>1763</v>
      </c>
      <c r="JR1" s="51" t="s">
        <v>1763</v>
      </c>
      <c r="JS1" s="51" t="s">
        <v>1763</v>
      </c>
      <c r="JT1" s="51" t="s">
        <v>1763</v>
      </c>
      <c r="JU1" s="51" t="s">
        <v>1763</v>
      </c>
      <c r="JV1" s="51" t="s">
        <v>1763</v>
      </c>
      <c r="JW1" s="51" t="s">
        <v>1763</v>
      </c>
      <c r="JX1" s="51" t="s">
        <v>1763</v>
      </c>
      <c r="JY1" s="51" t="s">
        <v>1763</v>
      </c>
      <c r="JZ1" s="51" t="s">
        <v>1763</v>
      </c>
      <c r="KA1" s="51" t="s">
        <v>1763</v>
      </c>
      <c r="KB1" s="51" t="s">
        <v>1763</v>
      </c>
      <c r="KC1" s="51" t="s">
        <v>1763</v>
      </c>
      <c r="KD1" s="51" t="s">
        <v>1763</v>
      </c>
      <c r="KE1" s="51" t="s">
        <v>1763</v>
      </c>
      <c r="KF1" s="51" t="s">
        <v>1763</v>
      </c>
      <c r="KG1" s="51" t="s">
        <v>1763</v>
      </c>
      <c r="KH1" s="51" t="s">
        <v>1763</v>
      </c>
      <c r="KI1" s="2" t="s">
        <v>1763</v>
      </c>
      <c r="KJ1" s="2" t="s">
        <v>1763</v>
      </c>
      <c r="KK1" s="2" t="s">
        <v>1763</v>
      </c>
      <c r="KL1" s="2" t="s">
        <v>1763</v>
      </c>
      <c r="KM1" s="2" t="s">
        <v>1763</v>
      </c>
      <c r="KN1" s="2" t="s">
        <v>1763</v>
      </c>
      <c r="KO1" s="2" t="s">
        <v>1763</v>
      </c>
      <c r="KP1" s="2" t="s">
        <v>1763</v>
      </c>
      <c r="KQ1" s="2" t="s">
        <v>1763</v>
      </c>
      <c r="KR1" s="2" t="s">
        <v>1763</v>
      </c>
      <c r="KS1" s="2" t="s">
        <v>1763</v>
      </c>
      <c r="KT1" s="2" t="s">
        <v>1763</v>
      </c>
      <c r="KU1" s="2" t="s">
        <v>1763</v>
      </c>
      <c r="KV1" s="2" t="s">
        <v>1763</v>
      </c>
      <c r="KW1" s="2" t="s">
        <v>1763</v>
      </c>
      <c r="KX1" s="2" t="s">
        <v>1763</v>
      </c>
      <c r="KY1" s="2" t="s">
        <v>1763</v>
      </c>
      <c r="KZ1" s="2" t="s">
        <v>1763</v>
      </c>
      <c r="LA1" s="2" t="s">
        <v>1763</v>
      </c>
      <c r="LB1" s="2" t="s">
        <v>1763</v>
      </c>
      <c r="LC1" s="2" t="s">
        <v>1763</v>
      </c>
      <c r="LD1" s="2" t="s">
        <v>1763</v>
      </c>
      <c r="LE1" s="2" t="s">
        <v>1763</v>
      </c>
      <c r="LF1" s="2" t="s">
        <v>1763</v>
      </c>
      <c r="LG1" s="2" t="s">
        <v>1763</v>
      </c>
      <c r="LH1" s="2" t="s">
        <v>1763</v>
      </c>
      <c r="LI1" s="2" t="s">
        <v>1763</v>
      </c>
      <c r="LJ1" s="2" t="s">
        <v>1763</v>
      </c>
      <c r="LK1" s="2" t="s">
        <v>1763</v>
      </c>
      <c r="LL1" s="2" t="s">
        <v>1763</v>
      </c>
      <c r="LM1" s="2" t="s">
        <v>1763</v>
      </c>
      <c r="LN1" s="2" t="s">
        <v>1763</v>
      </c>
      <c r="LO1" s="2" t="s">
        <v>1763</v>
      </c>
      <c r="LP1" s="2" t="s">
        <v>1763</v>
      </c>
      <c r="LQ1" s="2" t="s">
        <v>1763</v>
      </c>
      <c r="LR1" s="2" t="s">
        <v>1763</v>
      </c>
      <c r="LS1" s="2" t="s">
        <v>1763</v>
      </c>
      <c r="LT1" s="2" t="s">
        <v>1763</v>
      </c>
      <c r="LU1" s="2" t="s">
        <v>1763</v>
      </c>
      <c r="LV1" s="2" t="s">
        <v>1763</v>
      </c>
      <c r="LW1" s="2" t="s">
        <v>1763</v>
      </c>
      <c r="LX1" s="2" t="s">
        <v>1763</v>
      </c>
      <c r="LY1" s="2" t="s">
        <v>1763</v>
      </c>
      <c r="LZ1" s="2" t="s">
        <v>1763</v>
      </c>
      <c r="MA1" s="2" t="s">
        <v>1763</v>
      </c>
      <c r="MB1" s="2" t="s">
        <v>1763</v>
      </c>
      <c r="MC1" s="2" t="s">
        <v>1763</v>
      </c>
      <c r="MD1" s="2" t="s">
        <v>1763</v>
      </c>
      <c r="ME1" s="2" t="s">
        <v>1763</v>
      </c>
      <c r="MF1" s="2" t="s">
        <v>1763</v>
      </c>
      <c r="MG1" s="2" t="s">
        <v>1763</v>
      </c>
      <c r="MH1" s="2" t="s">
        <v>1763</v>
      </c>
      <c r="MI1" s="2" t="s">
        <v>1763</v>
      </c>
      <c r="MJ1" s="2" t="s">
        <v>1763</v>
      </c>
      <c r="MK1" s="2" t="s">
        <v>1763</v>
      </c>
      <c r="ML1" s="2" t="s">
        <v>1763</v>
      </c>
      <c r="MM1" s="2" t="s">
        <v>1763</v>
      </c>
      <c r="MN1" s="2" t="s">
        <v>1763</v>
      </c>
      <c r="MO1" s="2" t="s">
        <v>1763</v>
      </c>
      <c r="MP1" s="2" t="s">
        <v>1763</v>
      </c>
      <c r="MQ1" s="2" t="s">
        <v>1763</v>
      </c>
      <c r="MR1" s="2" t="s">
        <v>1763</v>
      </c>
      <c r="MS1" s="2" t="s">
        <v>1763</v>
      </c>
      <c r="MT1" s="2" t="s">
        <v>1763</v>
      </c>
      <c r="MU1" s="2" t="s">
        <v>1763</v>
      </c>
      <c r="MV1" s="2" t="s">
        <v>1763</v>
      </c>
      <c r="MW1" s="2" t="s">
        <v>1763</v>
      </c>
      <c r="MX1" s="2" t="s">
        <v>1763</v>
      </c>
      <c r="MY1" s="2" t="s">
        <v>1763</v>
      </c>
      <c r="MZ1" s="2" t="s">
        <v>1763</v>
      </c>
      <c r="NA1" s="2" t="s">
        <v>1763</v>
      </c>
      <c r="NB1" s="2" t="s">
        <v>1763</v>
      </c>
      <c r="NC1" s="2" t="s">
        <v>1763</v>
      </c>
      <c r="ND1" s="2" t="s">
        <v>1763</v>
      </c>
      <c r="NE1" s="2" t="s">
        <v>1763</v>
      </c>
      <c r="NF1" s="2" t="s">
        <v>1763</v>
      </c>
      <c r="NG1" s="2" t="s">
        <v>1763</v>
      </c>
      <c r="NH1" s="2" t="s">
        <v>1763</v>
      </c>
      <c r="NI1" s="2" t="s">
        <v>1763</v>
      </c>
      <c r="NJ1" s="2" t="s">
        <v>1763</v>
      </c>
      <c r="NK1" s="2" t="s">
        <v>1763</v>
      </c>
      <c r="NL1" s="2" t="s">
        <v>1763</v>
      </c>
      <c r="NM1" s="2" t="s">
        <v>1763</v>
      </c>
      <c r="NN1" s="2" t="s">
        <v>1763</v>
      </c>
      <c r="NO1" s="2" t="s">
        <v>1763</v>
      </c>
      <c r="NP1" s="2" t="s">
        <v>1763</v>
      </c>
      <c r="NQ1" s="2" t="s">
        <v>1763</v>
      </c>
      <c r="NR1" s="2" t="s">
        <v>1763</v>
      </c>
      <c r="NS1" s="2" t="s">
        <v>1763</v>
      </c>
      <c r="NT1" s="2" t="s">
        <v>1763</v>
      </c>
      <c r="NU1" s="2" t="s">
        <v>1763</v>
      </c>
      <c r="NV1" s="2" t="s">
        <v>1763</v>
      </c>
      <c r="NW1" s="2" t="s">
        <v>1763</v>
      </c>
      <c r="NX1" s="2" t="s">
        <v>1763</v>
      </c>
      <c r="NY1" s="2" t="s">
        <v>1763</v>
      </c>
      <c r="NZ1" s="2" t="s">
        <v>1763</v>
      </c>
      <c r="OA1" s="2" t="s">
        <v>1763</v>
      </c>
      <c r="OB1" s="2" t="s">
        <v>1763</v>
      </c>
      <c r="OC1" s="2" t="s">
        <v>1763</v>
      </c>
      <c r="OD1" s="2"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83" t="s">
        <v>1763</v>
      </c>
      <c r="AG2" s="83"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669</v>
      </c>
      <c r="B3" s="134" t="s">
        <v>1764</v>
      </c>
      <c r="C3" s="2" t="s">
        <v>669</v>
      </c>
      <c r="D3" s="2" t="s">
        <v>670</v>
      </c>
      <c r="E3" s="47">
        <v>46</v>
      </c>
      <c r="F3" s="43">
        <v>59.008800000000001</v>
      </c>
      <c r="G3" s="69">
        <v>59.008800000000001</v>
      </c>
    </row>
    <row r="4" spans="1:394">
      <c r="A4" t="s">
        <v>669</v>
      </c>
      <c r="B4" s="134" t="s">
        <v>1764</v>
      </c>
      <c r="C4" s="2" t="s">
        <v>669</v>
      </c>
      <c r="D4" s="2" t="s">
        <v>671</v>
      </c>
      <c r="E4" s="47">
        <v>219</v>
      </c>
      <c r="F4" s="43">
        <v>280.9332</v>
      </c>
      <c r="G4" s="69">
        <v>280.9332</v>
      </c>
    </row>
    <row r="5" spans="1:394">
      <c r="A5" t="s">
        <v>460</v>
      </c>
      <c r="B5" s="134" t="s">
        <v>1765</v>
      </c>
      <c r="C5" s="2" t="s">
        <v>669</v>
      </c>
      <c r="D5" s="2" t="s">
        <v>245</v>
      </c>
      <c r="E5" s="47">
        <v>97</v>
      </c>
      <c r="F5" s="43">
        <v>124.4316</v>
      </c>
      <c r="G5" s="69">
        <v>124.4316</v>
      </c>
    </row>
    <row r="6" spans="1:394">
      <c r="A6" t="s">
        <v>460</v>
      </c>
      <c r="B6" s="134" t="s">
        <v>1764</v>
      </c>
      <c r="C6" s="2" t="s">
        <v>669</v>
      </c>
      <c r="D6" s="2" t="s">
        <v>2</v>
      </c>
      <c r="E6" s="47">
        <v>223</v>
      </c>
      <c r="F6" s="43">
        <v>286.06439999999998</v>
      </c>
      <c r="G6" s="69">
        <v>286.06439999999998</v>
      </c>
    </row>
    <row r="7" spans="1:394">
      <c r="A7" t="s">
        <v>669</v>
      </c>
      <c r="B7" s="134" t="s">
        <v>1765</v>
      </c>
      <c r="C7" s="2" t="s">
        <v>669</v>
      </c>
      <c r="D7" s="2" t="s">
        <v>672</v>
      </c>
      <c r="E7" s="47">
        <v>955</v>
      </c>
      <c r="F7" s="43">
        <v>1225.0740000000001</v>
      </c>
      <c r="G7" s="69">
        <v>1225.0740000000001</v>
      </c>
    </row>
    <row r="8" spans="1:394">
      <c r="A8" t="s">
        <v>669</v>
      </c>
      <c r="B8" s="134" t="s">
        <v>1766</v>
      </c>
      <c r="C8" s="2" t="s">
        <v>669</v>
      </c>
      <c r="D8" s="2" t="s">
        <v>673</v>
      </c>
      <c r="E8" s="47">
        <v>20</v>
      </c>
      <c r="F8" s="43">
        <v>25.655999999999999</v>
      </c>
      <c r="G8" s="69">
        <v>25.655999999999999</v>
      </c>
    </row>
    <row r="9" spans="1:394">
      <c r="A9" t="s">
        <v>669</v>
      </c>
      <c r="B9" s="134" t="s">
        <v>1765</v>
      </c>
      <c r="C9" s="2" t="s">
        <v>669</v>
      </c>
      <c r="D9" s="2" t="s">
        <v>674</v>
      </c>
      <c r="E9" s="47">
        <v>224</v>
      </c>
      <c r="F9" s="43">
        <v>287.34719999999999</v>
      </c>
      <c r="G9" s="69">
        <v>287.34719999999999</v>
      </c>
    </row>
    <row r="10" spans="1:394">
      <c r="A10" t="s">
        <v>669</v>
      </c>
      <c r="B10" s="134" t="s">
        <v>1765</v>
      </c>
      <c r="C10" s="2" t="s">
        <v>669</v>
      </c>
      <c r="D10" s="2" t="s">
        <v>675</v>
      </c>
      <c r="E10" s="47">
        <v>5</v>
      </c>
      <c r="F10" s="43">
        <v>6.4139999999999997</v>
      </c>
      <c r="G10" s="69">
        <v>6.4139999999999997</v>
      </c>
    </row>
    <row r="11" spans="1:394">
      <c r="A11" t="s">
        <v>669</v>
      </c>
      <c r="B11" s="134" t="s">
        <v>1765</v>
      </c>
      <c r="C11" s="2" t="s">
        <v>669</v>
      </c>
      <c r="D11" s="2" t="s">
        <v>676</v>
      </c>
      <c r="E11" s="47">
        <v>20</v>
      </c>
      <c r="F11" s="43">
        <v>25.655999999999999</v>
      </c>
      <c r="G11" s="69">
        <v>25.655999999999999</v>
      </c>
    </row>
    <row r="12" spans="1:394">
      <c r="A12" t="s">
        <v>669</v>
      </c>
      <c r="B12" s="134" t="s">
        <v>1765</v>
      </c>
      <c r="C12" s="2" t="s">
        <v>669</v>
      </c>
      <c r="D12" s="2" t="s">
        <v>677</v>
      </c>
      <c r="E12" s="47">
        <v>36</v>
      </c>
      <c r="F12" s="43">
        <v>46.180799999999998</v>
      </c>
      <c r="G12" s="69">
        <v>46.180799999999998</v>
      </c>
    </row>
    <row r="13" spans="1:394">
      <c r="A13" t="s">
        <v>669</v>
      </c>
      <c r="B13" s="134" t="s">
        <v>1765</v>
      </c>
      <c r="C13" s="2" t="s">
        <v>669</v>
      </c>
      <c r="D13" s="2" t="s">
        <v>678</v>
      </c>
      <c r="E13" s="47">
        <v>249</v>
      </c>
      <c r="F13" s="43">
        <v>319.41719999999998</v>
      </c>
      <c r="G13" s="69">
        <v>319.41719999999998</v>
      </c>
    </row>
    <row r="14" spans="1:394" ht="15.75" customHeight="1">
      <c r="A14" t="s">
        <v>669</v>
      </c>
      <c r="B14" s="134" t="s">
        <v>1764</v>
      </c>
      <c r="C14" s="2" t="s">
        <v>669</v>
      </c>
      <c r="D14" s="2" t="s">
        <v>679</v>
      </c>
      <c r="E14" s="47">
        <v>25</v>
      </c>
      <c r="F14" s="43">
        <v>32.07</v>
      </c>
      <c r="G14" s="69">
        <v>32.07</v>
      </c>
    </row>
    <row r="15" spans="1:394">
      <c r="A15" t="s">
        <v>669</v>
      </c>
      <c r="B15" s="134" t="s">
        <v>1764</v>
      </c>
      <c r="C15" s="2" t="s">
        <v>669</v>
      </c>
      <c r="D15" s="2" t="s">
        <v>680</v>
      </c>
      <c r="E15" s="47">
        <v>5</v>
      </c>
      <c r="F15" s="43">
        <v>6.4139999999999997</v>
      </c>
      <c r="G15" s="69">
        <v>6.4139999999999997</v>
      </c>
    </row>
    <row r="16" spans="1:394">
      <c r="A16" t="s">
        <v>460</v>
      </c>
      <c r="B16" s="134" t="s">
        <v>1765</v>
      </c>
      <c r="C16" s="2" t="s">
        <v>669</v>
      </c>
      <c r="D16" s="2" t="s">
        <v>96</v>
      </c>
      <c r="E16" s="47">
        <v>171</v>
      </c>
      <c r="F16" s="43">
        <v>219.3588</v>
      </c>
      <c r="G16" s="69">
        <v>219.3588</v>
      </c>
    </row>
    <row r="17" spans="1:7">
      <c r="A17" t="s">
        <v>669</v>
      </c>
      <c r="B17" s="134" t="s">
        <v>1765</v>
      </c>
      <c r="C17" s="2" t="s">
        <v>669</v>
      </c>
      <c r="D17" s="2" t="s">
        <v>139</v>
      </c>
      <c r="E17" s="47">
        <v>19741</v>
      </c>
      <c r="F17" s="43">
        <v>25323.75</v>
      </c>
      <c r="G17" s="69">
        <v>25323.75</v>
      </c>
    </row>
    <row r="18" spans="1:7">
      <c r="A18" t="s">
        <v>669</v>
      </c>
      <c r="B18" s="134" t="s">
        <v>1764</v>
      </c>
      <c r="C18" s="2" t="s">
        <v>669</v>
      </c>
      <c r="D18" s="2" t="s">
        <v>209</v>
      </c>
      <c r="E18" s="47">
        <v>3704</v>
      </c>
      <c r="F18" s="43">
        <v>4751.491</v>
      </c>
      <c r="G18" s="69">
        <v>4751.491</v>
      </c>
    </row>
    <row r="19" spans="1:7">
      <c r="A19" t="s">
        <v>669</v>
      </c>
      <c r="B19" s="134" t="s">
        <v>1764</v>
      </c>
      <c r="C19" s="2" t="s">
        <v>669</v>
      </c>
      <c r="D19" s="2" t="s">
        <v>681</v>
      </c>
      <c r="E19" s="47">
        <v>29</v>
      </c>
      <c r="F19" s="43">
        <v>37.2012</v>
      </c>
      <c r="G19" s="69">
        <v>37.2012</v>
      </c>
    </row>
    <row r="20" spans="1:7">
      <c r="A20" t="s">
        <v>669</v>
      </c>
      <c r="B20" s="134" t="s">
        <v>1765</v>
      </c>
      <c r="C20" s="2" t="s">
        <v>669</v>
      </c>
      <c r="D20" s="2" t="s">
        <v>682</v>
      </c>
      <c r="E20" s="47">
        <v>2839</v>
      </c>
      <c r="F20" s="43">
        <v>3641.8690000000001</v>
      </c>
      <c r="G20" s="69">
        <v>3641.8690000000001</v>
      </c>
    </row>
    <row r="21" spans="1:7">
      <c r="A21" t="s">
        <v>669</v>
      </c>
      <c r="B21" s="134" t="s">
        <v>1765</v>
      </c>
      <c r="C21" s="2" t="s">
        <v>669</v>
      </c>
      <c r="D21" s="2" t="s">
        <v>683</v>
      </c>
      <c r="E21" s="47">
        <v>6161</v>
      </c>
      <c r="F21" s="43">
        <v>7903.3310000000001</v>
      </c>
      <c r="G21" s="69">
        <v>7903.3310000000001</v>
      </c>
    </row>
    <row r="22" spans="1:7">
      <c r="A22" t="s">
        <v>669</v>
      </c>
      <c r="B22" s="134" t="s">
        <v>1765</v>
      </c>
      <c r="C22" s="2" t="s">
        <v>669</v>
      </c>
      <c r="D22" s="2" t="s">
        <v>684</v>
      </c>
      <c r="E22" s="47">
        <v>152</v>
      </c>
      <c r="F22" s="43">
        <v>194.98560000000001</v>
      </c>
      <c r="G22" s="69">
        <v>194.98560000000001</v>
      </c>
    </row>
    <row r="23" spans="1:7">
      <c r="A23" t="s">
        <v>669</v>
      </c>
      <c r="B23" s="134" t="s">
        <v>1764</v>
      </c>
      <c r="C23" s="2" t="s">
        <v>669</v>
      </c>
      <c r="D23" s="2" t="s">
        <v>685</v>
      </c>
      <c r="E23" s="47">
        <v>8</v>
      </c>
      <c r="F23" s="43">
        <v>10.2624</v>
      </c>
      <c r="G23" s="69">
        <v>10.2624</v>
      </c>
    </row>
    <row r="24" spans="1:7">
      <c r="A24"/>
      <c r="B24" s="134" t="s">
        <v>1764</v>
      </c>
      <c r="C24" s="2" t="s">
        <v>669</v>
      </c>
      <c r="D24" s="2" t="s">
        <v>133</v>
      </c>
      <c r="E24" s="47">
        <v>303.78727548769655</v>
      </c>
      <c r="F24" s="43">
        <v>389.69834624126992</v>
      </c>
      <c r="G24" s="69">
        <v>389.69834624126992</v>
      </c>
    </row>
    <row r="25" spans="1:7">
      <c r="A25"/>
      <c r="B25" s="134" t="s">
        <v>1765</v>
      </c>
      <c r="C25" s="2" t="s">
        <v>669</v>
      </c>
      <c r="D25" s="2" t="s">
        <v>134</v>
      </c>
      <c r="E25" s="47">
        <v>2186.2127245123033</v>
      </c>
      <c r="F25" s="43">
        <v>2804.4736537587291</v>
      </c>
      <c r="G25" s="69">
        <v>2803.3854537587308</v>
      </c>
    </row>
    <row r="26" spans="1:7">
      <c r="A26"/>
      <c r="B26" s="134" t="s">
        <v>1764</v>
      </c>
      <c r="C26" s="2" t="s">
        <v>669</v>
      </c>
      <c r="D26" s="10" t="s">
        <v>2318</v>
      </c>
      <c r="E26" s="39">
        <v>4562.7872754876962</v>
      </c>
      <c r="F26" s="30">
        <v>5853.1433462412697</v>
      </c>
      <c r="G26" s="61">
        <v>5853.1433462412697</v>
      </c>
    </row>
    <row r="27" spans="1:7">
      <c r="A27"/>
      <c r="B27" s="134" t="s">
        <v>1765</v>
      </c>
      <c r="C27" s="2" t="s">
        <v>669</v>
      </c>
      <c r="D27" s="10" t="s">
        <v>2319</v>
      </c>
      <c r="E27" s="39">
        <v>32836.212724512305</v>
      </c>
      <c r="F27" s="30">
        <v>42122.288853758728</v>
      </c>
      <c r="G27" s="61">
        <v>42121.200653758729</v>
      </c>
    </row>
    <row r="28" spans="1:7">
      <c r="A28"/>
      <c r="B28" s="134" t="s">
        <v>1766</v>
      </c>
      <c r="C28" s="2" t="s">
        <v>669</v>
      </c>
      <c r="D28" s="10" t="s">
        <v>2320</v>
      </c>
      <c r="E28" s="39">
        <v>20</v>
      </c>
      <c r="F28" s="30">
        <v>25.655999999999999</v>
      </c>
      <c r="G28" s="61">
        <v>25.655999999999999</v>
      </c>
    </row>
    <row r="29" spans="1:7">
      <c r="A29"/>
      <c r="B29" s="134"/>
      <c r="C29" s="2" t="s">
        <v>669</v>
      </c>
      <c r="D29" s="10" t="s">
        <v>2257</v>
      </c>
      <c r="E29" s="40">
        <v>37419</v>
      </c>
      <c r="F29" s="31">
        <v>48001.088199999998</v>
      </c>
      <c r="G29" s="62">
        <v>48000</v>
      </c>
    </row>
    <row r="30" spans="1:7">
      <c r="A30" s="112"/>
      <c r="B30" s="135"/>
      <c r="C30" s="132" t="s">
        <v>669</v>
      </c>
      <c r="D30" s="113" t="s">
        <v>2321</v>
      </c>
      <c r="E30" s="114">
        <v>0.83466272969315802</v>
      </c>
      <c r="F30" s="115">
        <v>1.0399386957986776</v>
      </c>
      <c r="G30" s="116">
        <v>0.98207127815587647</v>
      </c>
    </row>
    <row r="31" spans="1:7">
      <c r="A31" s="112"/>
      <c r="B31" s="135"/>
      <c r="C31" s="132" t="s">
        <v>669</v>
      </c>
      <c r="D31" s="117" t="s">
        <v>2322</v>
      </c>
      <c r="E31" s="118">
        <v>12.193771280599952</v>
      </c>
      <c r="F31" s="119">
        <v>12.193772195025508</v>
      </c>
      <c r="G31" s="120">
        <v>12.194048638002645</v>
      </c>
    </row>
    <row r="32" spans="1:7">
      <c r="A32" s="112"/>
      <c r="B32" s="135"/>
      <c r="C32" s="132" t="s">
        <v>669</v>
      </c>
      <c r="D32" s="117" t="s">
        <v>2323</v>
      </c>
      <c r="E32" s="121">
        <v>21</v>
      </c>
      <c r="F32" s="122">
        <v>21</v>
      </c>
      <c r="G32" s="123">
        <v>21</v>
      </c>
    </row>
    <row r="33" spans="1:7">
      <c r="A33"/>
      <c r="B33" s="134"/>
      <c r="E33" s="63"/>
      <c r="F33" s="44"/>
      <c r="G33" s="65"/>
    </row>
    <row r="34" spans="1:7">
      <c r="A34"/>
      <c r="B34" s="134"/>
      <c r="E34" s="87"/>
      <c r="F34" s="45"/>
      <c r="G34" s="88"/>
    </row>
    <row r="35" spans="1:7">
      <c r="A35"/>
      <c r="B35" s="134" t="s">
        <v>1763</v>
      </c>
    </row>
    <row r="36" spans="1:7">
      <c r="A36"/>
      <c r="B36" s="134" t="s">
        <v>1763</v>
      </c>
    </row>
    <row r="37" spans="1:7">
      <c r="A37" t="s">
        <v>1763</v>
      </c>
      <c r="B37" s="134" t="s">
        <v>1763</v>
      </c>
    </row>
    <row r="38" spans="1:7">
      <c r="A38" t="s">
        <v>1763</v>
      </c>
      <c r="B38" s="134" t="s">
        <v>1763</v>
      </c>
    </row>
    <row r="39" spans="1:7">
      <c r="A39" t="s">
        <v>1763</v>
      </c>
      <c r="B39" s="134" t="s">
        <v>1763</v>
      </c>
    </row>
    <row r="40" spans="1:7">
      <c r="A40" t="s">
        <v>1763</v>
      </c>
      <c r="B40" s="134" t="s">
        <v>1763</v>
      </c>
    </row>
    <row r="41" spans="1:7">
      <c r="A41" t="s">
        <v>1763</v>
      </c>
      <c r="B41" s="134" t="s">
        <v>1763</v>
      </c>
    </row>
    <row r="42" spans="1:7">
      <c r="A42" t="s">
        <v>1763</v>
      </c>
      <c r="B42" s="134" t="s">
        <v>1763</v>
      </c>
    </row>
    <row r="43" spans="1:7">
      <c r="A43" t="s">
        <v>1763</v>
      </c>
      <c r="B43" s="134" t="s">
        <v>1763</v>
      </c>
    </row>
    <row r="44" spans="1:7">
      <c r="A44" t="s">
        <v>1763</v>
      </c>
      <c r="B44" s="134" t="s">
        <v>1763</v>
      </c>
    </row>
    <row r="45" spans="1:7">
      <c r="A45" t="s">
        <v>1763</v>
      </c>
      <c r="B45" s="134" t="s">
        <v>1763</v>
      </c>
    </row>
    <row r="46" spans="1:7">
      <c r="A46" t="s">
        <v>1763</v>
      </c>
      <c r="B46" s="134" t="s">
        <v>1763</v>
      </c>
    </row>
    <row r="47" spans="1:7">
      <c r="A47" t="s">
        <v>1763</v>
      </c>
      <c r="B47" s="134" t="s">
        <v>1763</v>
      </c>
    </row>
    <row r="48" spans="1:7">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34">
      <formula1>#REF!</formula1>
    </dataValidation>
    <dataValidation type="textLength" operator="greaterThan" allowBlank="1" showInputMessage="1" showErrorMessage="1" sqref="E31:G31">
      <formula1>E35</formula1>
    </dataValidation>
  </dataValidation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102"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44140625" style="2" customWidth="1"/>
    <col min="2" max="2" width="7.109375" style="138" customWidth="1"/>
    <col min="3" max="3" width="10" style="2" bestFit="1" customWidth="1"/>
    <col min="4" max="4" width="28.8867187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10.44140625" style="11" customWidth="1"/>
    <col min="15" max="15" width="10.44140625" style="3" customWidth="1"/>
    <col min="16" max="16" width="10.44140625" style="75" customWidth="1"/>
    <col min="17" max="17" width="11.5546875" style="11" customWidth="1"/>
    <col min="18" max="18" width="11.5546875" style="3" customWidth="1"/>
    <col min="19" max="19" width="11.5546875" style="75" customWidth="1"/>
    <col min="20" max="20" width="9.109375" style="11"/>
    <col min="21" max="21" width="9.109375" style="3"/>
    <col min="22" max="22" width="9.109375" style="75"/>
    <col min="23" max="23" width="9.109375" style="11"/>
    <col min="24" max="25" width="9.109375" style="3"/>
    <col min="26" max="26" width="9.109375" style="11"/>
    <col min="27" max="27" width="9.109375" style="3"/>
    <col min="28" max="28" width="9.109375" style="75"/>
    <col min="29" max="29" width="9.109375" style="11"/>
    <col min="30" max="30" width="9.109375" style="3"/>
    <col min="31" max="31" width="9.109375" style="75"/>
    <col min="32" max="32" width="12.33203125" style="11" customWidth="1"/>
    <col min="33" max="33" width="12.33203125" style="3" customWidth="1"/>
    <col min="34" max="34" width="12.33203125" style="75" customWidth="1"/>
    <col min="35" max="35" width="9.109375" style="11"/>
    <col min="36" max="36" width="9.109375" style="3"/>
    <col min="37" max="37" width="9.109375" style="75"/>
    <col min="38" max="38" width="9.109375" style="11"/>
    <col min="39" max="39" width="9.109375" style="3"/>
    <col min="40" max="40" width="9.109375" style="75"/>
    <col min="41" max="41" width="13.109375" style="11" customWidth="1"/>
    <col min="42" max="42" width="13.109375" style="3" customWidth="1"/>
    <col min="43" max="43" width="13.109375" style="75" customWidth="1"/>
    <col min="44" max="44" width="9.109375" style="37"/>
    <col min="45" max="45" width="9.109375" style="9"/>
    <col min="46" max="46" width="9.109375" style="64"/>
    <col min="47" max="16384" width="9.109375" style="2"/>
  </cols>
  <sheetData>
    <row r="1" spans="1:391" s="7" customFormat="1" ht="53.25" customHeight="1">
      <c r="A1" s="6"/>
      <c r="B1" s="133"/>
      <c r="C1" s="6" t="s">
        <v>4010</v>
      </c>
      <c r="D1" s="136" t="s">
        <v>4009</v>
      </c>
      <c r="E1" s="52" t="s">
        <v>1979</v>
      </c>
      <c r="F1" s="77" t="s">
        <v>1979</v>
      </c>
      <c r="G1" s="78" t="s">
        <v>1979</v>
      </c>
      <c r="H1" s="52" t="s">
        <v>1980</v>
      </c>
      <c r="I1" s="77" t="s">
        <v>1980</v>
      </c>
      <c r="J1" s="78" t="s">
        <v>1980</v>
      </c>
      <c r="K1" s="52" t="s">
        <v>1981</v>
      </c>
      <c r="L1" s="77" t="s">
        <v>1981</v>
      </c>
      <c r="M1" s="78" t="s">
        <v>1981</v>
      </c>
      <c r="N1" s="52" t="s">
        <v>1982</v>
      </c>
      <c r="O1" s="77" t="s">
        <v>1982</v>
      </c>
      <c r="P1" s="78" t="s">
        <v>1982</v>
      </c>
      <c r="Q1" s="52" t="s">
        <v>1983</v>
      </c>
      <c r="R1" s="77" t="s">
        <v>1983</v>
      </c>
      <c r="S1" s="78" t="s">
        <v>1983</v>
      </c>
      <c r="T1" s="52" t="s">
        <v>1984</v>
      </c>
      <c r="U1" s="77" t="s">
        <v>1984</v>
      </c>
      <c r="V1" s="78" t="s">
        <v>1984</v>
      </c>
      <c r="W1" s="52" t="s">
        <v>1985</v>
      </c>
      <c r="X1" s="77" t="s">
        <v>1985</v>
      </c>
      <c r="Y1" s="77" t="s">
        <v>1985</v>
      </c>
      <c r="Z1" s="52" t="s">
        <v>1986</v>
      </c>
      <c r="AA1" s="77" t="s">
        <v>1986</v>
      </c>
      <c r="AB1" s="78" t="s">
        <v>1986</v>
      </c>
      <c r="AC1" s="52" t="s">
        <v>1987</v>
      </c>
      <c r="AD1" s="77" t="s">
        <v>1987</v>
      </c>
      <c r="AE1" s="78" t="s">
        <v>1987</v>
      </c>
      <c r="AF1" s="52" t="s">
        <v>1988</v>
      </c>
      <c r="AG1" s="77" t="s">
        <v>1988</v>
      </c>
      <c r="AH1" s="78" t="s">
        <v>1988</v>
      </c>
      <c r="AI1" s="52" t="s">
        <v>1989</v>
      </c>
      <c r="AJ1" s="77" t="s">
        <v>1989</v>
      </c>
      <c r="AK1" s="78" t="s">
        <v>1989</v>
      </c>
      <c r="AL1" s="52" t="s">
        <v>1990</v>
      </c>
      <c r="AM1" s="77" t="s">
        <v>1990</v>
      </c>
      <c r="AN1" s="78" t="s">
        <v>1990</v>
      </c>
      <c r="AO1" s="52" t="s">
        <v>1991</v>
      </c>
      <c r="AP1" s="77" t="s">
        <v>1991</v>
      </c>
      <c r="AQ1" s="78" t="s">
        <v>1991</v>
      </c>
      <c r="AR1" s="56" t="s">
        <v>3987</v>
      </c>
      <c r="AS1" s="81" t="s">
        <v>3987</v>
      </c>
      <c r="AT1" s="82" t="s">
        <v>3987</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8" t="s">
        <v>1760</v>
      </c>
      <c r="AS2" s="73" t="s">
        <v>1761</v>
      </c>
      <c r="AT2" s="74" t="s">
        <v>1762</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686</v>
      </c>
      <c r="B3" s="134" t="s">
        <v>1764</v>
      </c>
      <c r="C3" s="2" t="s">
        <v>686</v>
      </c>
      <c r="D3" s="2" t="s">
        <v>687</v>
      </c>
      <c r="E3" s="46"/>
      <c r="F3" s="1"/>
      <c r="G3" s="60"/>
      <c r="H3" s="46"/>
      <c r="I3" s="1"/>
      <c r="J3" s="60"/>
      <c r="K3" s="46"/>
      <c r="L3" s="1"/>
      <c r="M3" s="60"/>
      <c r="N3" s="46"/>
      <c r="O3" s="1"/>
      <c r="P3" s="60"/>
      <c r="Q3" s="46"/>
      <c r="R3" s="1"/>
      <c r="S3" s="60"/>
      <c r="T3" s="46"/>
      <c r="U3" s="1"/>
      <c r="V3" s="60"/>
      <c r="W3" s="46"/>
      <c r="X3" s="1"/>
      <c r="Y3" s="1"/>
      <c r="Z3" s="46"/>
      <c r="AA3" s="1"/>
      <c r="AB3" s="60"/>
      <c r="AC3" s="46"/>
      <c r="AD3" s="1"/>
      <c r="AE3" s="60">
        <v>1</v>
      </c>
      <c r="AF3" s="46"/>
      <c r="AG3" s="1"/>
      <c r="AH3" s="60"/>
      <c r="AI3" s="46"/>
      <c r="AJ3" s="1"/>
      <c r="AK3" s="60"/>
      <c r="AL3" s="46"/>
      <c r="AM3" s="1"/>
      <c r="AN3" s="60"/>
      <c r="AO3" s="46"/>
      <c r="AP3" s="1"/>
      <c r="AQ3" s="60"/>
      <c r="AR3" s="47">
        <v>1</v>
      </c>
      <c r="AS3" s="43"/>
      <c r="AT3" s="69"/>
    </row>
    <row r="4" spans="1:391">
      <c r="A4" t="s">
        <v>686</v>
      </c>
      <c r="B4" s="134" t="s">
        <v>1764</v>
      </c>
      <c r="C4" s="2" t="s">
        <v>686</v>
      </c>
      <c r="D4" s="2" t="s">
        <v>688</v>
      </c>
      <c r="E4" s="46"/>
      <c r="F4" s="1">
        <v>3</v>
      </c>
      <c r="G4" s="60">
        <v>2</v>
      </c>
      <c r="H4" s="46"/>
      <c r="I4" s="1">
        <v>28</v>
      </c>
      <c r="J4" s="60">
        <v>27</v>
      </c>
      <c r="K4" s="46"/>
      <c r="L4" s="1">
        <v>50</v>
      </c>
      <c r="M4" s="60">
        <v>51</v>
      </c>
      <c r="N4" s="46"/>
      <c r="O4" s="1">
        <v>1</v>
      </c>
      <c r="P4" s="60">
        <v>1</v>
      </c>
      <c r="Q4" s="46"/>
      <c r="R4" s="1"/>
      <c r="S4" s="60"/>
      <c r="T4" s="46"/>
      <c r="U4" s="1">
        <v>4</v>
      </c>
      <c r="V4" s="60">
        <v>3</v>
      </c>
      <c r="W4" s="46"/>
      <c r="X4" s="1">
        <v>6</v>
      </c>
      <c r="Y4" s="1">
        <v>6</v>
      </c>
      <c r="Z4" s="46"/>
      <c r="AA4" s="1">
        <v>115</v>
      </c>
      <c r="AB4" s="60">
        <v>111</v>
      </c>
      <c r="AC4" s="46"/>
      <c r="AD4" s="1"/>
      <c r="AE4" s="60"/>
      <c r="AF4" s="46"/>
      <c r="AG4" s="1">
        <v>54</v>
      </c>
      <c r="AH4" s="60">
        <v>51</v>
      </c>
      <c r="AI4" s="46"/>
      <c r="AJ4" s="1"/>
      <c r="AK4" s="60"/>
      <c r="AL4" s="46"/>
      <c r="AM4" s="1"/>
      <c r="AN4" s="60"/>
      <c r="AO4" s="46"/>
      <c r="AP4" s="1">
        <v>220</v>
      </c>
      <c r="AQ4" s="60">
        <v>217</v>
      </c>
      <c r="AR4" s="47">
        <v>469</v>
      </c>
      <c r="AS4" s="43">
        <v>481</v>
      </c>
      <c r="AT4" s="69"/>
    </row>
    <row r="5" spans="1:391">
      <c r="A5" t="s">
        <v>686</v>
      </c>
      <c r="B5" s="134" t="s">
        <v>1765</v>
      </c>
      <c r="C5" s="2" t="s">
        <v>686</v>
      </c>
      <c r="D5" s="2" t="s">
        <v>689</v>
      </c>
      <c r="E5" s="46"/>
      <c r="F5" s="1"/>
      <c r="G5" s="60"/>
      <c r="H5" s="46"/>
      <c r="I5" s="1"/>
      <c r="J5" s="60"/>
      <c r="K5" s="46">
        <v>3</v>
      </c>
      <c r="L5" s="1">
        <v>3</v>
      </c>
      <c r="M5" s="60">
        <v>1</v>
      </c>
      <c r="N5" s="46"/>
      <c r="O5" s="1"/>
      <c r="P5" s="60"/>
      <c r="Q5" s="46"/>
      <c r="R5" s="1"/>
      <c r="S5" s="60"/>
      <c r="T5" s="46"/>
      <c r="U5" s="1"/>
      <c r="V5" s="60"/>
      <c r="W5" s="46"/>
      <c r="X5" s="1"/>
      <c r="Y5" s="1"/>
      <c r="Z5" s="46">
        <v>3</v>
      </c>
      <c r="AA5" s="1">
        <v>5</v>
      </c>
      <c r="AB5" s="60">
        <v>6</v>
      </c>
      <c r="AC5" s="46"/>
      <c r="AD5" s="1">
        <v>1</v>
      </c>
      <c r="AE5" s="60">
        <v>1</v>
      </c>
      <c r="AF5" s="46">
        <v>10</v>
      </c>
      <c r="AG5" s="1">
        <v>6</v>
      </c>
      <c r="AH5" s="60">
        <v>4</v>
      </c>
      <c r="AI5" s="46"/>
      <c r="AJ5" s="1"/>
      <c r="AK5" s="60"/>
      <c r="AL5" s="46"/>
      <c r="AM5" s="1"/>
      <c r="AN5" s="60"/>
      <c r="AO5" s="46"/>
      <c r="AP5" s="1"/>
      <c r="AQ5" s="60"/>
      <c r="AR5" s="47">
        <v>12</v>
      </c>
      <c r="AS5" s="43">
        <v>15</v>
      </c>
      <c r="AT5" s="69">
        <v>16</v>
      </c>
    </row>
    <row r="6" spans="1:391">
      <c r="A6" t="s">
        <v>882</v>
      </c>
      <c r="B6" s="134" t="s">
        <v>1765</v>
      </c>
      <c r="C6" s="2" t="s">
        <v>686</v>
      </c>
      <c r="D6" s="2" t="s">
        <v>448</v>
      </c>
      <c r="E6" s="46"/>
      <c r="F6" s="1"/>
      <c r="G6" s="60"/>
      <c r="H6" s="46"/>
      <c r="I6" s="1"/>
      <c r="J6" s="60"/>
      <c r="K6" s="46"/>
      <c r="L6" s="1"/>
      <c r="M6" s="60"/>
      <c r="N6" s="46"/>
      <c r="O6" s="1"/>
      <c r="P6" s="60"/>
      <c r="Q6" s="46"/>
      <c r="R6" s="1"/>
      <c r="S6" s="60"/>
      <c r="T6" s="46"/>
      <c r="U6" s="1"/>
      <c r="V6" s="60"/>
      <c r="W6" s="46"/>
      <c r="X6" s="1"/>
      <c r="Y6" s="1"/>
      <c r="Z6" s="46"/>
      <c r="AA6" s="1"/>
      <c r="AB6" s="60"/>
      <c r="AC6" s="46"/>
      <c r="AD6" s="1"/>
      <c r="AE6" s="60"/>
      <c r="AF6" s="46"/>
      <c r="AG6" s="1"/>
      <c r="AH6" s="60"/>
      <c r="AI6" s="46"/>
      <c r="AJ6" s="1">
        <v>5</v>
      </c>
      <c r="AK6" s="60">
        <v>5</v>
      </c>
      <c r="AL6" s="46"/>
      <c r="AM6" s="1"/>
      <c r="AN6" s="60"/>
      <c r="AO6" s="46"/>
      <c r="AP6" s="1"/>
      <c r="AQ6" s="60"/>
      <c r="AR6" s="47">
        <v>5</v>
      </c>
      <c r="AS6" s="43">
        <v>5</v>
      </c>
      <c r="AT6" s="69"/>
    </row>
    <row r="7" spans="1:391">
      <c r="A7" t="s">
        <v>686</v>
      </c>
      <c r="B7" s="134" t="s">
        <v>1765</v>
      </c>
      <c r="C7" s="2" t="s">
        <v>686</v>
      </c>
      <c r="D7" s="2" t="s">
        <v>690</v>
      </c>
      <c r="E7" s="46"/>
      <c r="F7" s="1"/>
      <c r="G7" s="60"/>
      <c r="H7" s="46"/>
      <c r="I7" s="1"/>
      <c r="J7" s="60"/>
      <c r="K7" s="46"/>
      <c r="L7" s="1"/>
      <c r="M7" s="60"/>
      <c r="N7" s="46"/>
      <c r="O7" s="1"/>
      <c r="P7" s="60"/>
      <c r="Q7" s="46"/>
      <c r="R7" s="1"/>
      <c r="S7" s="60"/>
      <c r="T7" s="46"/>
      <c r="U7" s="1"/>
      <c r="V7" s="60"/>
      <c r="W7" s="46"/>
      <c r="X7" s="1"/>
      <c r="Y7" s="1"/>
      <c r="Z7" s="46"/>
      <c r="AA7" s="1"/>
      <c r="AB7" s="60"/>
      <c r="AC7" s="46"/>
      <c r="AD7" s="1"/>
      <c r="AE7" s="60"/>
      <c r="AF7" s="46">
        <v>3</v>
      </c>
      <c r="AG7" s="1"/>
      <c r="AH7" s="60">
        <v>1</v>
      </c>
      <c r="AI7" s="46"/>
      <c r="AJ7" s="1"/>
      <c r="AK7" s="60"/>
      <c r="AL7" s="46"/>
      <c r="AM7" s="1"/>
      <c r="AN7" s="60"/>
      <c r="AO7" s="46"/>
      <c r="AP7" s="1"/>
      <c r="AQ7" s="60"/>
      <c r="AR7" s="47">
        <v>1</v>
      </c>
      <c r="AS7" s="43"/>
      <c r="AT7" s="69">
        <v>3</v>
      </c>
    </row>
    <row r="8" spans="1:391">
      <c r="A8" t="s">
        <v>460</v>
      </c>
      <c r="B8" s="134" t="s">
        <v>1765</v>
      </c>
      <c r="C8" s="2" t="s">
        <v>686</v>
      </c>
      <c r="D8" s="2" t="s">
        <v>150</v>
      </c>
      <c r="E8" s="46"/>
      <c r="F8" s="1"/>
      <c r="G8" s="60"/>
      <c r="H8" s="46">
        <v>42</v>
      </c>
      <c r="I8" s="1">
        <v>66</v>
      </c>
      <c r="J8" s="60">
        <v>68</v>
      </c>
      <c r="K8" s="46">
        <v>1</v>
      </c>
      <c r="L8" s="1">
        <v>1</v>
      </c>
      <c r="M8" s="60">
        <v>2</v>
      </c>
      <c r="N8" s="46"/>
      <c r="O8" s="1">
        <v>1</v>
      </c>
      <c r="P8" s="60">
        <v>1</v>
      </c>
      <c r="Q8" s="46"/>
      <c r="R8" s="1"/>
      <c r="S8" s="60"/>
      <c r="T8" s="46">
        <v>12</v>
      </c>
      <c r="U8" s="1">
        <v>28</v>
      </c>
      <c r="V8" s="60">
        <v>32</v>
      </c>
      <c r="W8" s="46">
        <v>3</v>
      </c>
      <c r="X8" s="1">
        <v>5</v>
      </c>
      <c r="Y8" s="1">
        <v>6</v>
      </c>
      <c r="Z8" s="46">
        <v>14</v>
      </c>
      <c r="AA8" s="1">
        <v>61</v>
      </c>
      <c r="AB8" s="60">
        <v>68</v>
      </c>
      <c r="AC8" s="46">
        <v>1</v>
      </c>
      <c r="AD8" s="1">
        <v>1</v>
      </c>
      <c r="AE8" s="60">
        <v>3</v>
      </c>
      <c r="AF8" s="46">
        <v>4</v>
      </c>
      <c r="AG8" s="1">
        <v>24</v>
      </c>
      <c r="AH8" s="60">
        <v>26</v>
      </c>
      <c r="AI8" s="46"/>
      <c r="AJ8" s="1">
        <v>2</v>
      </c>
      <c r="AK8" s="60">
        <v>5</v>
      </c>
      <c r="AL8" s="46"/>
      <c r="AM8" s="1"/>
      <c r="AN8" s="60"/>
      <c r="AO8" s="46"/>
      <c r="AP8" s="1">
        <v>1</v>
      </c>
      <c r="AQ8" s="60">
        <v>2</v>
      </c>
      <c r="AR8" s="47">
        <v>213</v>
      </c>
      <c r="AS8" s="43">
        <v>190</v>
      </c>
      <c r="AT8" s="69">
        <v>77</v>
      </c>
    </row>
    <row r="9" spans="1:391">
      <c r="A9" t="s">
        <v>686</v>
      </c>
      <c r="B9" s="134" t="s">
        <v>1765</v>
      </c>
      <c r="C9" s="2" t="s">
        <v>686</v>
      </c>
      <c r="D9" s="2" t="s">
        <v>307</v>
      </c>
      <c r="E9" s="46"/>
      <c r="F9" s="1"/>
      <c r="G9" s="60"/>
      <c r="H9" s="46">
        <v>56</v>
      </c>
      <c r="I9" s="1">
        <v>43</v>
      </c>
      <c r="J9" s="60">
        <v>41</v>
      </c>
      <c r="K9" s="46">
        <v>727</v>
      </c>
      <c r="L9" s="1">
        <v>747</v>
      </c>
      <c r="M9" s="60">
        <v>694</v>
      </c>
      <c r="N9" s="46">
        <v>1</v>
      </c>
      <c r="O9" s="1"/>
      <c r="P9" s="60"/>
      <c r="Q9" s="46">
        <v>3</v>
      </c>
      <c r="R9" s="1">
        <v>2</v>
      </c>
      <c r="S9" s="60">
        <v>1</v>
      </c>
      <c r="T9" s="46">
        <v>185</v>
      </c>
      <c r="U9" s="1">
        <v>79</v>
      </c>
      <c r="V9" s="60">
        <v>63</v>
      </c>
      <c r="W9" s="46">
        <v>250</v>
      </c>
      <c r="X9" s="1">
        <v>153</v>
      </c>
      <c r="Y9" s="1">
        <v>129</v>
      </c>
      <c r="Z9" s="46">
        <v>339</v>
      </c>
      <c r="AA9" s="1">
        <v>139</v>
      </c>
      <c r="AB9" s="60">
        <v>108</v>
      </c>
      <c r="AC9" s="46">
        <v>1</v>
      </c>
      <c r="AD9" s="1">
        <v>1</v>
      </c>
      <c r="AE9" s="60">
        <v>1</v>
      </c>
      <c r="AF9" s="46">
        <v>1672</v>
      </c>
      <c r="AG9" s="1">
        <v>766</v>
      </c>
      <c r="AH9" s="60">
        <v>519</v>
      </c>
      <c r="AI9" s="46">
        <v>33</v>
      </c>
      <c r="AJ9" s="1">
        <v>29</v>
      </c>
      <c r="AK9" s="60">
        <v>34</v>
      </c>
      <c r="AL9" s="46">
        <v>7</v>
      </c>
      <c r="AM9" s="1">
        <v>10</v>
      </c>
      <c r="AN9" s="60">
        <v>10</v>
      </c>
      <c r="AO9" s="46">
        <v>6</v>
      </c>
      <c r="AP9" s="1">
        <v>7</v>
      </c>
      <c r="AQ9" s="60">
        <v>10</v>
      </c>
      <c r="AR9" s="47">
        <v>1610</v>
      </c>
      <c r="AS9" s="43">
        <v>1976</v>
      </c>
      <c r="AT9" s="69">
        <v>3262</v>
      </c>
    </row>
    <row r="10" spans="1:391">
      <c r="A10" t="s">
        <v>686</v>
      </c>
      <c r="B10" s="134" t="s">
        <v>1764</v>
      </c>
      <c r="C10" s="2" t="s">
        <v>686</v>
      </c>
      <c r="D10" s="2" t="s">
        <v>691</v>
      </c>
      <c r="E10" s="46"/>
      <c r="F10" s="1"/>
      <c r="G10" s="60"/>
      <c r="H10" s="46"/>
      <c r="I10" s="1"/>
      <c r="J10" s="60">
        <v>1</v>
      </c>
      <c r="K10" s="46"/>
      <c r="L10" s="1"/>
      <c r="M10" s="60"/>
      <c r="N10" s="46"/>
      <c r="O10" s="1"/>
      <c r="P10" s="60"/>
      <c r="Q10" s="46"/>
      <c r="R10" s="1"/>
      <c r="S10" s="60"/>
      <c r="T10" s="46"/>
      <c r="U10" s="1"/>
      <c r="V10" s="60"/>
      <c r="W10" s="46"/>
      <c r="X10" s="1"/>
      <c r="Y10" s="1"/>
      <c r="Z10" s="46"/>
      <c r="AA10" s="1"/>
      <c r="AB10" s="60"/>
      <c r="AC10" s="46"/>
      <c r="AD10" s="1"/>
      <c r="AE10" s="60"/>
      <c r="AF10" s="46"/>
      <c r="AG10" s="1"/>
      <c r="AH10" s="60"/>
      <c r="AI10" s="46"/>
      <c r="AJ10" s="1"/>
      <c r="AK10" s="60"/>
      <c r="AL10" s="46"/>
      <c r="AM10" s="1"/>
      <c r="AN10" s="60"/>
      <c r="AO10" s="46"/>
      <c r="AP10" s="1"/>
      <c r="AQ10" s="60"/>
      <c r="AR10" s="47">
        <v>1</v>
      </c>
      <c r="AS10" s="43"/>
      <c r="AT10" s="69"/>
    </row>
    <row r="11" spans="1:391">
      <c r="A11" t="s">
        <v>226</v>
      </c>
      <c r="B11" s="134" t="s">
        <v>1764</v>
      </c>
      <c r="C11" s="2" t="s">
        <v>686</v>
      </c>
      <c r="D11" s="2" t="s">
        <v>227</v>
      </c>
      <c r="E11" s="46"/>
      <c r="F11" s="1"/>
      <c r="G11" s="60"/>
      <c r="H11" s="46"/>
      <c r="I11" s="1"/>
      <c r="J11" s="60"/>
      <c r="K11" s="46"/>
      <c r="L11" s="1">
        <v>2</v>
      </c>
      <c r="M11" s="60">
        <v>2</v>
      </c>
      <c r="N11" s="46"/>
      <c r="O11" s="1"/>
      <c r="P11" s="60"/>
      <c r="Q11" s="46"/>
      <c r="R11" s="1"/>
      <c r="S11" s="60"/>
      <c r="T11" s="46"/>
      <c r="U11" s="1"/>
      <c r="V11" s="60"/>
      <c r="W11" s="46"/>
      <c r="X11" s="1"/>
      <c r="Y11" s="1"/>
      <c r="Z11" s="46"/>
      <c r="AA11" s="1"/>
      <c r="AB11" s="60"/>
      <c r="AC11" s="46"/>
      <c r="AD11" s="1"/>
      <c r="AE11" s="60"/>
      <c r="AF11" s="46"/>
      <c r="AG11" s="1"/>
      <c r="AH11" s="60"/>
      <c r="AI11" s="46"/>
      <c r="AJ11" s="1"/>
      <c r="AK11" s="60"/>
      <c r="AL11" s="46"/>
      <c r="AM11" s="1"/>
      <c r="AN11" s="60"/>
      <c r="AO11" s="46"/>
      <c r="AP11" s="1"/>
      <c r="AQ11" s="60"/>
      <c r="AR11" s="47">
        <v>2</v>
      </c>
      <c r="AS11" s="43">
        <v>2</v>
      </c>
      <c r="AT11" s="69"/>
    </row>
    <row r="12" spans="1:391">
      <c r="A12" t="s">
        <v>226</v>
      </c>
      <c r="B12" s="134" t="s">
        <v>1764</v>
      </c>
      <c r="C12" s="2" t="s">
        <v>686</v>
      </c>
      <c r="D12" s="2" t="s">
        <v>228</v>
      </c>
      <c r="E12" s="46">
        <v>73</v>
      </c>
      <c r="F12" s="1">
        <v>41</v>
      </c>
      <c r="G12" s="60">
        <v>25</v>
      </c>
      <c r="H12" s="46">
        <v>34</v>
      </c>
      <c r="I12" s="1">
        <v>32</v>
      </c>
      <c r="J12" s="60">
        <v>25</v>
      </c>
      <c r="K12" s="46">
        <v>70</v>
      </c>
      <c r="L12" s="1">
        <v>72</v>
      </c>
      <c r="M12" s="60">
        <v>57</v>
      </c>
      <c r="N12" s="46">
        <v>3</v>
      </c>
      <c r="O12" s="1">
        <v>4</v>
      </c>
      <c r="P12" s="60">
        <v>3</v>
      </c>
      <c r="Q12" s="46">
        <v>7</v>
      </c>
      <c r="R12" s="1">
        <v>7</v>
      </c>
      <c r="S12" s="60">
        <v>6</v>
      </c>
      <c r="T12" s="46">
        <v>3</v>
      </c>
      <c r="U12" s="1">
        <v>2</v>
      </c>
      <c r="V12" s="60">
        <v>2</v>
      </c>
      <c r="W12" s="46">
        <v>117</v>
      </c>
      <c r="X12" s="1">
        <v>109</v>
      </c>
      <c r="Y12" s="1">
        <v>91</v>
      </c>
      <c r="Z12" s="46">
        <v>2524</v>
      </c>
      <c r="AA12" s="1">
        <v>2092</v>
      </c>
      <c r="AB12" s="60">
        <v>1562</v>
      </c>
      <c r="AC12" s="46">
        <v>13</v>
      </c>
      <c r="AD12" s="1">
        <v>7</v>
      </c>
      <c r="AE12" s="60">
        <v>4</v>
      </c>
      <c r="AF12" s="46">
        <v>1782</v>
      </c>
      <c r="AG12" s="1">
        <v>1609</v>
      </c>
      <c r="AH12" s="60">
        <v>1222</v>
      </c>
      <c r="AI12" s="46">
        <v>43</v>
      </c>
      <c r="AJ12" s="1">
        <v>46</v>
      </c>
      <c r="AK12" s="60">
        <v>39</v>
      </c>
      <c r="AL12" s="46">
        <v>2</v>
      </c>
      <c r="AM12" s="1">
        <v>3</v>
      </c>
      <c r="AN12" s="60">
        <v>2</v>
      </c>
      <c r="AO12" s="46">
        <v>206</v>
      </c>
      <c r="AP12" s="1">
        <v>178</v>
      </c>
      <c r="AQ12" s="60">
        <v>139</v>
      </c>
      <c r="AR12" s="47">
        <v>3177</v>
      </c>
      <c r="AS12" s="43">
        <v>4202</v>
      </c>
      <c r="AT12" s="69">
        <v>4878</v>
      </c>
    </row>
    <row r="13" spans="1:391">
      <c r="A13" t="s">
        <v>226</v>
      </c>
      <c r="B13" s="134" t="s">
        <v>1764</v>
      </c>
      <c r="C13" s="2" t="s">
        <v>686</v>
      </c>
      <c r="D13" s="2" t="s">
        <v>153</v>
      </c>
      <c r="E13" s="46"/>
      <c r="F13" s="1"/>
      <c r="G13" s="60"/>
      <c r="H13" s="46">
        <v>23</v>
      </c>
      <c r="I13" s="1">
        <v>60</v>
      </c>
      <c r="J13" s="60">
        <v>64</v>
      </c>
      <c r="K13" s="46"/>
      <c r="L13" s="1">
        <v>6</v>
      </c>
      <c r="M13" s="60">
        <v>6</v>
      </c>
      <c r="N13" s="46"/>
      <c r="O13" s="1">
        <v>2</v>
      </c>
      <c r="P13" s="60">
        <v>2</v>
      </c>
      <c r="Q13" s="46"/>
      <c r="R13" s="1"/>
      <c r="S13" s="60"/>
      <c r="T13" s="46"/>
      <c r="U13" s="1"/>
      <c r="V13" s="60">
        <v>1</v>
      </c>
      <c r="W13" s="46"/>
      <c r="X13" s="1"/>
      <c r="Y13" s="1"/>
      <c r="Z13" s="46">
        <v>13</v>
      </c>
      <c r="AA13" s="1">
        <v>39</v>
      </c>
      <c r="AB13" s="60">
        <v>38</v>
      </c>
      <c r="AC13" s="46"/>
      <c r="AD13" s="1"/>
      <c r="AE13" s="60"/>
      <c r="AF13" s="46">
        <v>5</v>
      </c>
      <c r="AG13" s="1">
        <v>11</v>
      </c>
      <c r="AH13" s="60">
        <v>11</v>
      </c>
      <c r="AI13" s="46">
        <v>8</v>
      </c>
      <c r="AJ13" s="1">
        <v>7</v>
      </c>
      <c r="AK13" s="60"/>
      <c r="AL13" s="46"/>
      <c r="AM13" s="1"/>
      <c r="AN13" s="60"/>
      <c r="AO13" s="46">
        <v>1068</v>
      </c>
      <c r="AP13" s="1">
        <v>1624</v>
      </c>
      <c r="AQ13" s="60">
        <v>1615</v>
      </c>
      <c r="AR13" s="47">
        <v>1737</v>
      </c>
      <c r="AS13" s="43">
        <v>1749</v>
      </c>
      <c r="AT13" s="69">
        <v>1118</v>
      </c>
    </row>
    <row r="14" spans="1:391" ht="15.75" customHeight="1">
      <c r="A14" t="s">
        <v>686</v>
      </c>
      <c r="B14" s="134" t="s">
        <v>1765</v>
      </c>
      <c r="C14" s="2" t="s">
        <v>686</v>
      </c>
      <c r="D14" s="2" t="s">
        <v>692</v>
      </c>
      <c r="E14" s="46"/>
      <c r="F14" s="1"/>
      <c r="G14" s="60"/>
      <c r="H14" s="46"/>
      <c r="I14" s="1">
        <v>2</v>
      </c>
      <c r="J14" s="60">
        <v>2</v>
      </c>
      <c r="K14" s="46"/>
      <c r="L14" s="1"/>
      <c r="M14" s="60"/>
      <c r="N14" s="46"/>
      <c r="O14" s="1"/>
      <c r="P14" s="60"/>
      <c r="Q14" s="46"/>
      <c r="R14" s="1"/>
      <c r="S14" s="60"/>
      <c r="T14" s="46"/>
      <c r="U14" s="1"/>
      <c r="V14" s="60"/>
      <c r="W14" s="46"/>
      <c r="X14" s="1"/>
      <c r="Y14" s="1"/>
      <c r="Z14" s="46"/>
      <c r="AA14" s="1"/>
      <c r="AB14" s="60"/>
      <c r="AC14" s="46"/>
      <c r="AD14" s="1"/>
      <c r="AE14" s="60"/>
      <c r="AF14" s="46"/>
      <c r="AG14" s="1"/>
      <c r="AH14" s="60">
        <v>1</v>
      </c>
      <c r="AI14" s="46"/>
      <c r="AJ14" s="1"/>
      <c r="AK14" s="60"/>
      <c r="AL14" s="46"/>
      <c r="AM14" s="1"/>
      <c r="AN14" s="60"/>
      <c r="AO14" s="46"/>
      <c r="AP14" s="1">
        <v>1</v>
      </c>
      <c r="AQ14" s="60">
        <v>1</v>
      </c>
      <c r="AR14" s="47">
        <v>4</v>
      </c>
      <c r="AS14" s="43">
        <v>3</v>
      </c>
      <c r="AT14" s="69"/>
    </row>
    <row r="15" spans="1:391">
      <c r="A15" t="s">
        <v>686</v>
      </c>
      <c r="B15" s="134" t="s">
        <v>1764</v>
      </c>
      <c r="C15" s="2" t="s">
        <v>686</v>
      </c>
      <c r="D15" s="2" t="s">
        <v>693</v>
      </c>
      <c r="E15" s="46"/>
      <c r="F15" s="1"/>
      <c r="G15" s="60"/>
      <c r="H15" s="46"/>
      <c r="I15" s="1"/>
      <c r="J15" s="60">
        <v>8</v>
      </c>
      <c r="K15" s="46"/>
      <c r="L15" s="1"/>
      <c r="M15" s="60"/>
      <c r="N15" s="46"/>
      <c r="O15" s="1"/>
      <c r="P15" s="60"/>
      <c r="Q15" s="46"/>
      <c r="R15" s="1"/>
      <c r="S15" s="60"/>
      <c r="T15" s="46"/>
      <c r="U15" s="1"/>
      <c r="V15" s="60"/>
      <c r="W15" s="46"/>
      <c r="X15" s="1"/>
      <c r="Y15" s="1"/>
      <c r="Z15" s="46"/>
      <c r="AA15" s="1"/>
      <c r="AB15" s="60"/>
      <c r="AC15" s="46"/>
      <c r="AD15" s="1"/>
      <c r="AE15" s="60"/>
      <c r="AF15" s="46"/>
      <c r="AG15" s="1"/>
      <c r="AH15" s="60"/>
      <c r="AI15" s="46"/>
      <c r="AJ15" s="1"/>
      <c r="AK15" s="60"/>
      <c r="AL15" s="46"/>
      <c r="AM15" s="1"/>
      <c r="AN15" s="60"/>
      <c r="AO15" s="46"/>
      <c r="AP15" s="1"/>
      <c r="AQ15" s="60">
        <v>2</v>
      </c>
      <c r="AR15" s="47">
        <v>10</v>
      </c>
      <c r="AS15" s="43"/>
      <c r="AT15" s="69"/>
    </row>
    <row r="16" spans="1:391">
      <c r="A16" t="s">
        <v>686</v>
      </c>
      <c r="B16" s="134" t="s">
        <v>1764</v>
      </c>
      <c r="C16" s="2" t="s">
        <v>686</v>
      </c>
      <c r="D16" s="2" t="s">
        <v>694</v>
      </c>
      <c r="E16" s="46"/>
      <c r="F16" s="1"/>
      <c r="G16" s="60"/>
      <c r="H16" s="46"/>
      <c r="I16" s="1"/>
      <c r="J16" s="60">
        <v>6</v>
      </c>
      <c r="K16" s="46"/>
      <c r="L16" s="1"/>
      <c r="M16" s="60"/>
      <c r="N16" s="46"/>
      <c r="O16" s="1"/>
      <c r="P16" s="60"/>
      <c r="Q16" s="46"/>
      <c r="R16" s="1"/>
      <c r="S16" s="60"/>
      <c r="T16" s="46"/>
      <c r="U16" s="1"/>
      <c r="V16" s="60"/>
      <c r="W16" s="46"/>
      <c r="X16" s="1"/>
      <c r="Y16" s="1"/>
      <c r="Z16" s="46"/>
      <c r="AA16" s="1"/>
      <c r="AB16" s="60"/>
      <c r="AC16" s="46"/>
      <c r="AD16" s="1"/>
      <c r="AE16" s="60"/>
      <c r="AF16" s="46"/>
      <c r="AG16" s="1"/>
      <c r="AH16" s="60"/>
      <c r="AI16" s="46"/>
      <c r="AJ16" s="1"/>
      <c r="AK16" s="60"/>
      <c r="AL16" s="46"/>
      <c r="AM16" s="1"/>
      <c r="AN16" s="60"/>
      <c r="AO16" s="46"/>
      <c r="AP16" s="1"/>
      <c r="AQ16" s="60"/>
      <c r="AR16" s="47">
        <v>6</v>
      </c>
      <c r="AS16" s="43"/>
      <c r="AT16" s="69"/>
    </row>
    <row r="17" spans="1:46">
      <c r="A17" t="s">
        <v>686</v>
      </c>
      <c r="B17" s="134" t="s">
        <v>1764</v>
      </c>
      <c r="C17" s="2" t="s">
        <v>686</v>
      </c>
      <c r="D17" s="2" t="s">
        <v>695</v>
      </c>
      <c r="E17" s="46"/>
      <c r="F17" s="1"/>
      <c r="G17" s="60">
        <v>1</v>
      </c>
      <c r="H17" s="46"/>
      <c r="I17" s="1"/>
      <c r="J17" s="60">
        <v>24</v>
      </c>
      <c r="K17" s="46"/>
      <c r="L17" s="1"/>
      <c r="M17" s="60">
        <v>1</v>
      </c>
      <c r="N17" s="46"/>
      <c r="O17" s="1"/>
      <c r="P17" s="60"/>
      <c r="Q17" s="46"/>
      <c r="R17" s="1"/>
      <c r="S17" s="60"/>
      <c r="T17" s="46"/>
      <c r="U17" s="1"/>
      <c r="V17" s="60"/>
      <c r="W17" s="46"/>
      <c r="X17" s="1"/>
      <c r="Y17" s="1">
        <v>2</v>
      </c>
      <c r="Z17" s="46"/>
      <c r="AA17" s="1"/>
      <c r="AB17" s="60">
        <v>1</v>
      </c>
      <c r="AC17" s="46"/>
      <c r="AD17" s="1"/>
      <c r="AE17" s="60"/>
      <c r="AF17" s="46"/>
      <c r="AG17" s="1"/>
      <c r="AH17" s="60">
        <v>2</v>
      </c>
      <c r="AI17" s="46"/>
      <c r="AJ17" s="1"/>
      <c r="AK17" s="60"/>
      <c r="AL17" s="46"/>
      <c r="AM17" s="1"/>
      <c r="AN17" s="60"/>
      <c r="AO17" s="46"/>
      <c r="AP17" s="1"/>
      <c r="AQ17" s="60">
        <v>3</v>
      </c>
      <c r="AR17" s="47">
        <v>34</v>
      </c>
      <c r="AS17" s="43"/>
      <c r="AT17" s="69"/>
    </row>
    <row r="18" spans="1:46">
      <c r="A18" t="s">
        <v>686</v>
      </c>
      <c r="B18" s="134" t="s">
        <v>1764</v>
      </c>
      <c r="C18" s="2" t="s">
        <v>686</v>
      </c>
      <c r="D18" s="2" t="s">
        <v>696</v>
      </c>
      <c r="E18" s="46"/>
      <c r="F18" s="1"/>
      <c r="G18" s="60"/>
      <c r="H18" s="46"/>
      <c r="I18" s="1">
        <v>3</v>
      </c>
      <c r="J18" s="60">
        <v>3</v>
      </c>
      <c r="K18" s="46"/>
      <c r="L18" s="1">
        <v>1</v>
      </c>
      <c r="M18" s="60">
        <v>1</v>
      </c>
      <c r="N18" s="46"/>
      <c r="O18" s="1"/>
      <c r="P18" s="60"/>
      <c r="Q18" s="46"/>
      <c r="R18" s="1"/>
      <c r="S18" s="60"/>
      <c r="T18" s="46"/>
      <c r="U18" s="1"/>
      <c r="V18" s="60"/>
      <c r="W18" s="46"/>
      <c r="X18" s="1">
        <v>1</v>
      </c>
      <c r="Y18" s="1">
        <v>1</v>
      </c>
      <c r="Z18" s="46"/>
      <c r="AA18" s="1">
        <v>32</v>
      </c>
      <c r="AB18" s="60">
        <v>31</v>
      </c>
      <c r="AC18" s="46"/>
      <c r="AD18" s="1"/>
      <c r="AE18" s="60"/>
      <c r="AF18" s="46"/>
      <c r="AG18" s="1">
        <v>5</v>
      </c>
      <c r="AH18" s="60">
        <v>5</v>
      </c>
      <c r="AI18" s="46"/>
      <c r="AJ18" s="1"/>
      <c r="AK18" s="60"/>
      <c r="AL18" s="46"/>
      <c r="AM18" s="1"/>
      <c r="AN18" s="60"/>
      <c r="AO18" s="46"/>
      <c r="AP18" s="1">
        <v>18</v>
      </c>
      <c r="AQ18" s="60">
        <v>18</v>
      </c>
      <c r="AR18" s="47">
        <v>59</v>
      </c>
      <c r="AS18" s="43">
        <v>60</v>
      </c>
      <c r="AT18" s="69"/>
    </row>
    <row r="19" spans="1:46">
      <c r="A19" t="s">
        <v>686</v>
      </c>
      <c r="B19" s="134" t="s">
        <v>1764</v>
      </c>
      <c r="C19" s="2" t="s">
        <v>686</v>
      </c>
      <c r="D19" s="2" t="s">
        <v>697</v>
      </c>
      <c r="E19" s="46"/>
      <c r="F19" s="1"/>
      <c r="G19" s="60"/>
      <c r="H19" s="46"/>
      <c r="I19" s="1">
        <v>2</v>
      </c>
      <c r="J19" s="60">
        <v>2</v>
      </c>
      <c r="K19" s="46"/>
      <c r="L19" s="1">
        <v>1</v>
      </c>
      <c r="M19" s="60">
        <v>1</v>
      </c>
      <c r="N19" s="46"/>
      <c r="O19" s="1"/>
      <c r="P19" s="60"/>
      <c r="Q19" s="46"/>
      <c r="R19" s="1"/>
      <c r="S19" s="60"/>
      <c r="T19" s="46"/>
      <c r="U19" s="1">
        <v>1</v>
      </c>
      <c r="V19" s="60">
        <v>1</v>
      </c>
      <c r="W19" s="46"/>
      <c r="X19" s="1">
        <v>1</v>
      </c>
      <c r="Y19" s="1">
        <v>1</v>
      </c>
      <c r="Z19" s="46"/>
      <c r="AA19" s="1">
        <v>12</v>
      </c>
      <c r="AB19" s="60">
        <v>12</v>
      </c>
      <c r="AC19" s="46"/>
      <c r="AD19" s="1"/>
      <c r="AE19" s="60"/>
      <c r="AF19" s="46"/>
      <c r="AG19" s="1">
        <v>9</v>
      </c>
      <c r="AH19" s="60">
        <v>8</v>
      </c>
      <c r="AI19" s="46"/>
      <c r="AJ19" s="1"/>
      <c r="AK19" s="60"/>
      <c r="AL19" s="46"/>
      <c r="AM19" s="1"/>
      <c r="AN19" s="60"/>
      <c r="AO19" s="46"/>
      <c r="AP19" s="1">
        <v>10</v>
      </c>
      <c r="AQ19" s="60">
        <v>9</v>
      </c>
      <c r="AR19" s="47">
        <v>34</v>
      </c>
      <c r="AS19" s="43">
        <v>36</v>
      </c>
      <c r="AT19" s="69"/>
    </row>
    <row r="20" spans="1:46">
      <c r="A20" t="s">
        <v>686</v>
      </c>
      <c r="B20" s="134" t="s">
        <v>1764</v>
      </c>
      <c r="C20" s="2" t="s">
        <v>686</v>
      </c>
      <c r="D20" s="2" t="s">
        <v>698</v>
      </c>
      <c r="E20" s="46"/>
      <c r="F20" s="1"/>
      <c r="G20" s="60"/>
      <c r="H20" s="46"/>
      <c r="I20" s="1">
        <v>35</v>
      </c>
      <c r="J20" s="60">
        <v>33</v>
      </c>
      <c r="K20" s="46"/>
      <c r="L20" s="1">
        <v>21</v>
      </c>
      <c r="M20" s="60">
        <v>18</v>
      </c>
      <c r="N20" s="46"/>
      <c r="O20" s="1"/>
      <c r="P20" s="60"/>
      <c r="Q20" s="46"/>
      <c r="R20" s="1"/>
      <c r="S20" s="60">
        <v>1</v>
      </c>
      <c r="T20" s="46"/>
      <c r="U20" s="1">
        <v>2</v>
      </c>
      <c r="V20" s="60">
        <v>3</v>
      </c>
      <c r="W20" s="46"/>
      <c r="X20" s="1">
        <v>5</v>
      </c>
      <c r="Y20" s="1">
        <v>7</v>
      </c>
      <c r="Z20" s="46"/>
      <c r="AA20" s="1">
        <v>79</v>
      </c>
      <c r="AB20" s="60">
        <v>83</v>
      </c>
      <c r="AC20" s="46"/>
      <c r="AD20" s="1"/>
      <c r="AE20" s="60">
        <v>1</v>
      </c>
      <c r="AF20" s="46"/>
      <c r="AG20" s="1">
        <v>52</v>
      </c>
      <c r="AH20" s="60">
        <v>53</v>
      </c>
      <c r="AI20" s="46"/>
      <c r="AJ20" s="1">
        <v>3</v>
      </c>
      <c r="AK20" s="60">
        <v>3</v>
      </c>
      <c r="AL20" s="46"/>
      <c r="AM20" s="1"/>
      <c r="AN20" s="60"/>
      <c r="AO20" s="46"/>
      <c r="AP20" s="1">
        <v>32</v>
      </c>
      <c r="AQ20" s="60">
        <v>40</v>
      </c>
      <c r="AR20" s="47">
        <v>242</v>
      </c>
      <c r="AS20" s="43">
        <v>229</v>
      </c>
      <c r="AT20" s="69"/>
    </row>
    <row r="21" spans="1:46">
      <c r="A21" t="s">
        <v>460</v>
      </c>
      <c r="B21" s="134" t="s">
        <v>1764</v>
      </c>
      <c r="C21" s="2" t="s">
        <v>686</v>
      </c>
      <c r="D21" s="2" t="s">
        <v>23</v>
      </c>
      <c r="E21" s="46"/>
      <c r="F21" s="1"/>
      <c r="G21" s="60"/>
      <c r="H21" s="46"/>
      <c r="I21" s="1">
        <v>5</v>
      </c>
      <c r="J21" s="60">
        <v>5</v>
      </c>
      <c r="K21" s="46"/>
      <c r="L21" s="1"/>
      <c r="M21" s="60"/>
      <c r="N21" s="46"/>
      <c r="O21" s="1"/>
      <c r="P21" s="60"/>
      <c r="Q21" s="46"/>
      <c r="R21" s="1"/>
      <c r="S21" s="60"/>
      <c r="T21" s="46"/>
      <c r="U21" s="1"/>
      <c r="V21" s="60"/>
      <c r="W21" s="46"/>
      <c r="X21" s="1"/>
      <c r="Y21" s="1">
        <v>1</v>
      </c>
      <c r="Z21" s="46"/>
      <c r="AA21" s="1">
        <v>6</v>
      </c>
      <c r="AB21" s="60">
        <v>18</v>
      </c>
      <c r="AC21" s="46"/>
      <c r="AD21" s="1"/>
      <c r="AE21" s="60"/>
      <c r="AF21" s="46"/>
      <c r="AG21" s="1">
        <v>1</v>
      </c>
      <c r="AH21" s="60">
        <v>2</v>
      </c>
      <c r="AI21" s="46"/>
      <c r="AJ21" s="1"/>
      <c r="AK21" s="60"/>
      <c r="AL21" s="46"/>
      <c r="AM21" s="1"/>
      <c r="AN21" s="60"/>
      <c r="AO21" s="46"/>
      <c r="AP21" s="1">
        <v>3</v>
      </c>
      <c r="AQ21" s="60">
        <v>6</v>
      </c>
      <c r="AR21" s="47">
        <v>32</v>
      </c>
      <c r="AS21" s="43">
        <v>15</v>
      </c>
      <c r="AT21" s="69"/>
    </row>
    <row r="22" spans="1:46">
      <c r="A22" t="s">
        <v>686</v>
      </c>
      <c r="B22" s="134" t="s">
        <v>1764</v>
      </c>
      <c r="C22" s="2" t="s">
        <v>686</v>
      </c>
      <c r="D22" s="2" t="s">
        <v>699</v>
      </c>
      <c r="E22" s="46"/>
      <c r="F22" s="1">
        <v>1</v>
      </c>
      <c r="G22" s="60">
        <v>1</v>
      </c>
      <c r="H22" s="46"/>
      <c r="I22" s="1">
        <v>134</v>
      </c>
      <c r="J22" s="60">
        <v>125</v>
      </c>
      <c r="K22" s="46"/>
      <c r="L22" s="1">
        <v>3</v>
      </c>
      <c r="M22" s="60">
        <v>3</v>
      </c>
      <c r="N22" s="46"/>
      <c r="O22" s="1">
        <v>3</v>
      </c>
      <c r="P22" s="60">
        <v>3</v>
      </c>
      <c r="Q22" s="46"/>
      <c r="R22" s="1"/>
      <c r="S22" s="60"/>
      <c r="T22" s="46"/>
      <c r="U22" s="1">
        <v>2</v>
      </c>
      <c r="V22" s="60">
        <v>3</v>
      </c>
      <c r="W22" s="46"/>
      <c r="X22" s="1">
        <v>3</v>
      </c>
      <c r="Y22" s="1">
        <v>3</v>
      </c>
      <c r="Z22" s="46"/>
      <c r="AA22" s="1">
        <v>79</v>
      </c>
      <c r="AB22" s="60">
        <v>74</v>
      </c>
      <c r="AC22" s="46"/>
      <c r="AD22" s="1">
        <v>2</v>
      </c>
      <c r="AE22" s="60">
        <v>3</v>
      </c>
      <c r="AF22" s="46"/>
      <c r="AG22" s="1">
        <v>62</v>
      </c>
      <c r="AH22" s="60">
        <v>60</v>
      </c>
      <c r="AI22" s="46"/>
      <c r="AJ22" s="1">
        <v>2</v>
      </c>
      <c r="AK22" s="60">
        <v>3</v>
      </c>
      <c r="AL22" s="46"/>
      <c r="AM22" s="1"/>
      <c r="AN22" s="60"/>
      <c r="AO22" s="46"/>
      <c r="AP22" s="1">
        <v>29</v>
      </c>
      <c r="AQ22" s="60">
        <v>30</v>
      </c>
      <c r="AR22" s="47">
        <v>308</v>
      </c>
      <c r="AS22" s="43">
        <v>320</v>
      </c>
      <c r="AT22" s="69"/>
    </row>
    <row r="23" spans="1:46">
      <c r="A23" t="s">
        <v>460</v>
      </c>
      <c r="B23" s="134" t="s">
        <v>1764</v>
      </c>
      <c r="C23" s="2" t="s">
        <v>686</v>
      </c>
      <c r="D23" s="2" t="s">
        <v>2</v>
      </c>
      <c r="E23" s="46"/>
      <c r="F23" s="1">
        <v>1</v>
      </c>
      <c r="G23" s="60">
        <v>1</v>
      </c>
      <c r="H23" s="46"/>
      <c r="I23" s="1">
        <v>20</v>
      </c>
      <c r="J23" s="60">
        <v>22</v>
      </c>
      <c r="K23" s="46"/>
      <c r="L23" s="1">
        <v>3</v>
      </c>
      <c r="M23" s="60">
        <v>3</v>
      </c>
      <c r="N23" s="46"/>
      <c r="O23" s="1">
        <v>1</v>
      </c>
      <c r="P23" s="60">
        <v>2</v>
      </c>
      <c r="Q23" s="46"/>
      <c r="R23" s="1"/>
      <c r="S23" s="60"/>
      <c r="T23" s="46"/>
      <c r="U23" s="1">
        <v>3</v>
      </c>
      <c r="V23" s="60">
        <v>4</v>
      </c>
      <c r="W23" s="46"/>
      <c r="X23" s="1">
        <v>15</v>
      </c>
      <c r="Y23" s="1">
        <v>13</v>
      </c>
      <c r="Z23" s="46"/>
      <c r="AA23" s="1">
        <v>153</v>
      </c>
      <c r="AB23" s="60">
        <v>168</v>
      </c>
      <c r="AC23" s="46"/>
      <c r="AD23" s="1">
        <v>3</v>
      </c>
      <c r="AE23" s="60">
        <v>5</v>
      </c>
      <c r="AF23" s="46"/>
      <c r="AG23" s="1">
        <v>87</v>
      </c>
      <c r="AH23" s="60">
        <v>99</v>
      </c>
      <c r="AI23" s="46"/>
      <c r="AJ23" s="1"/>
      <c r="AK23" s="60"/>
      <c r="AL23" s="46"/>
      <c r="AM23" s="1"/>
      <c r="AN23" s="60"/>
      <c r="AO23" s="46"/>
      <c r="AP23" s="1">
        <v>9</v>
      </c>
      <c r="AQ23" s="60">
        <v>12</v>
      </c>
      <c r="AR23" s="47">
        <v>329</v>
      </c>
      <c r="AS23" s="43">
        <v>295</v>
      </c>
      <c r="AT23" s="69"/>
    </row>
    <row r="24" spans="1:46">
      <c r="A24" t="s">
        <v>460</v>
      </c>
      <c r="B24" s="134" t="s">
        <v>1765</v>
      </c>
      <c r="C24" s="2" t="s">
        <v>686</v>
      </c>
      <c r="D24" s="2" t="s">
        <v>32</v>
      </c>
      <c r="E24" s="46"/>
      <c r="F24" s="1"/>
      <c r="G24" s="60">
        <v>1</v>
      </c>
      <c r="H24" s="46">
        <v>95</v>
      </c>
      <c r="I24" s="1">
        <v>162</v>
      </c>
      <c r="J24" s="60">
        <v>186</v>
      </c>
      <c r="K24" s="46">
        <v>1</v>
      </c>
      <c r="L24" s="1">
        <v>12</v>
      </c>
      <c r="M24" s="60">
        <v>15</v>
      </c>
      <c r="N24" s="46">
        <v>2</v>
      </c>
      <c r="O24" s="1">
        <v>2</v>
      </c>
      <c r="P24" s="60">
        <v>3</v>
      </c>
      <c r="Q24" s="46"/>
      <c r="R24" s="1">
        <v>1</v>
      </c>
      <c r="S24" s="60">
        <v>1</v>
      </c>
      <c r="T24" s="46">
        <v>14</v>
      </c>
      <c r="U24" s="1">
        <v>36</v>
      </c>
      <c r="V24" s="60">
        <v>43</v>
      </c>
      <c r="W24" s="46">
        <v>23</v>
      </c>
      <c r="X24" s="1">
        <v>40</v>
      </c>
      <c r="Y24" s="1">
        <v>47</v>
      </c>
      <c r="Z24" s="46">
        <v>217</v>
      </c>
      <c r="AA24" s="1">
        <v>489</v>
      </c>
      <c r="AB24" s="60">
        <v>572</v>
      </c>
      <c r="AC24" s="46">
        <v>6</v>
      </c>
      <c r="AD24" s="1">
        <v>11</v>
      </c>
      <c r="AE24" s="60">
        <v>13</v>
      </c>
      <c r="AF24" s="46">
        <v>153</v>
      </c>
      <c r="AG24" s="1">
        <v>429</v>
      </c>
      <c r="AH24" s="60">
        <v>546</v>
      </c>
      <c r="AI24" s="46"/>
      <c r="AJ24" s="1">
        <v>1</v>
      </c>
      <c r="AK24" s="60">
        <v>2</v>
      </c>
      <c r="AL24" s="46"/>
      <c r="AM24" s="1"/>
      <c r="AN24" s="60">
        <v>1</v>
      </c>
      <c r="AO24" s="46">
        <v>19</v>
      </c>
      <c r="AP24" s="1">
        <v>45</v>
      </c>
      <c r="AQ24" s="60">
        <v>55</v>
      </c>
      <c r="AR24" s="47">
        <v>1485</v>
      </c>
      <c r="AS24" s="43">
        <v>1228</v>
      </c>
      <c r="AT24" s="69">
        <v>531</v>
      </c>
    </row>
    <row r="25" spans="1:46">
      <c r="A25" t="s">
        <v>1611</v>
      </c>
      <c r="B25" s="134" t="s">
        <v>1765</v>
      </c>
      <c r="C25" s="2" t="s">
        <v>686</v>
      </c>
      <c r="D25" s="2" t="s">
        <v>252</v>
      </c>
      <c r="E25" s="46"/>
      <c r="F25" s="1"/>
      <c r="G25" s="60"/>
      <c r="H25" s="46">
        <v>1174</v>
      </c>
      <c r="I25" s="1">
        <v>1101</v>
      </c>
      <c r="J25" s="60">
        <v>1020</v>
      </c>
      <c r="K25" s="46"/>
      <c r="L25" s="1"/>
      <c r="M25" s="60"/>
      <c r="N25" s="46"/>
      <c r="O25" s="1"/>
      <c r="P25" s="60"/>
      <c r="Q25" s="46"/>
      <c r="R25" s="1"/>
      <c r="S25" s="60"/>
      <c r="T25" s="46"/>
      <c r="U25" s="1"/>
      <c r="V25" s="60"/>
      <c r="W25" s="46"/>
      <c r="X25" s="1"/>
      <c r="Y25" s="1"/>
      <c r="Z25" s="46">
        <v>1</v>
      </c>
      <c r="AA25" s="1">
        <v>2</v>
      </c>
      <c r="AB25" s="60">
        <v>1</v>
      </c>
      <c r="AC25" s="46"/>
      <c r="AD25" s="1"/>
      <c r="AE25" s="60"/>
      <c r="AF25" s="46">
        <v>1</v>
      </c>
      <c r="AG25" s="1">
        <v>1</v>
      </c>
      <c r="AH25" s="60"/>
      <c r="AI25" s="46">
        <v>18</v>
      </c>
      <c r="AJ25" s="1">
        <v>24</v>
      </c>
      <c r="AK25" s="60">
        <v>22</v>
      </c>
      <c r="AL25" s="46">
        <v>4</v>
      </c>
      <c r="AM25" s="1">
        <v>4</v>
      </c>
      <c r="AN25" s="60">
        <v>3</v>
      </c>
      <c r="AO25" s="46"/>
      <c r="AP25" s="1"/>
      <c r="AQ25" s="60"/>
      <c r="AR25" s="47">
        <v>1046</v>
      </c>
      <c r="AS25" s="43">
        <v>1132</v>
      </c>
      <c r="AT25" s="69">
        <v>1198</v>
      </c>
    </row>
    <row r="26" spans="1:46">
      <c r="A26" t="s">
        <v>686</v>
      </c>
      <c r="B26" s="134" t="s">
        <v>1764</v>
      </c>
      <c r="C26" s="2" t="s">
        <v>686</v>
      </c>
      <c r="D26" s="2" t="s">
        <v>700</v>
      </c>
      <c r="E26" s="46"/>
      <c r="F26" s="1">
        <v>1</v>
      </c>
      <c r="G26" s="60">
        <v>1</v>
      </c>
      <c r="H26" s="46"/>
      <c r="I26" s="1"/>
      <c r="J26" s="60">
        <v>17</v>
      </c>
      <c r="K26" s="46"/>
      <c r="L26" s="1">
        <v>1</v>
      </c>
      <c r="M26" s="60"/>
      <c r="N26" s="46"/>
      <c r="O26" s="1">
        <v>1</v>
      </c>
      <c r="P26" s="60">
        <v>1</v>
      </c>
      <c r="Q26" s="46"/>
      <c r="R26" s="1"/>
      <c r="S26" s="60"/>
      <c r="T26" s="46"/>
      <c r="U26" s="1">
        <v>2</v>
      </c>
      <c r="V26" s="60">
        <v>2</v>
      </c>
      <c r="W26" s="46"/>
      <c r="X26" s="1">
        <v>1</v>
      </c>
      <c r="Y26" s="1">
        <v>1</v>
      </c>
      <c r="Z26" s="46"/>
      <c r="AA26" s="1">
        <v>11</v>
      </c>
      <c r="AB26" s="60">
        <v>10</v>
      </c>
      <c r="AC26" s="46"/>
      <c r="AD26" s="1">
        <v>6</v>
      </c>
      <c r="AE26" s="60">
        <v>6</v>
      </c>
      <c r="AF26" s="46"/>
      <c r="AG26" s="1">
        <v>15</v>
      </c>
      <c r="AH26" s="60">
        <v>15</v>
      </c>
      <c r="AI26" s="46"/>
      <c r="AJ26" s="1"/>
      <c r="AK26" s="60"/>
      <c r="AL26" s="46"/>
      <c r="AM26" s="1"/>
      <c r="AN26" s="60"/>
      <c r="AO26" s="46"/>
      <c r="AP26" s="1"/>
      <c r="AQ26" s="60"/>
      <c r="AR26" s="47">
        <v>53</v>
      </c>
      <c r="AS26" s="43">
        <v>38</v>
      </c>
      <c r="AT26" s="69"/>
    </row>
    <row r="27" spans="1:46">
      <c r="A27" t="s">
        <v>686</v>
      </c>
      <c r="B27" s="134" t="s">
        <v>1764</v>
      </c>
      <c r="C27" s="2" t="s">
        <v>686</v>
      </c>
      <c r="D27" s="2" t="s">
        <v>701</v>
      </c>
      <c r="E27" s="46"/>
      <c r="F27" s="1"/>
      <c r="G27" s="60"/>
      <c r="H27" s="46">
        <v>23</v>
      </c>
      <c r="I27" s="1"/>
      <c r="J27" s="60">
        <v>11</v>
      </c>
      <c r="K27" s="46"/>
      <c r="L27" s="1"/>
      <c r="M27" s="60"/>
      <c r="N27" s="46"/>
      <c r="O27" s="1"/>
      <c r="P27" s="60"/>
      <c r="Q27" s="46"/>
      <c r="R27" s="1"/>
      <c r="S27" s="60"/>
      <c r="T27" s="46"/>
      <c r="U27" s="1"/>
      <c r="V27" s="60"/>
      <c r="W27" s="46"/>
      <c r="X27" s="1"/>
      <c r="Y27" s="1"/>
      <c r="Z27" s="46">
        <v>1</v>
      </c>
      <c r="AA27" s="1">
        <v>1</v>
      </c>
      <c r="AB27" s="60"/>
      <c r="AC27" s="46"/>
      <c r="AD27" s="1"/>
      <c r="AE27" s="60"/>
      <c r="AF27" s="46">
        <v>5</v>
      </c>
      <c r="AG27" s="1">
        <v>1</v>
      </c>
      <c r="AH27" s="60">
        <v>1</v>
      </c>
      <c r="AI27" s="46"/>
      <c r="AJ27" s="1"/>
      <c r="AK27" s="60"/>
      <c r="AL27" s="46"/>
      <c r="AM27" s="1"/>
      <c r="AN27" s="60"/>
      <c r="AO27" s="46"/>
      <c r="AP27" s="1"/>
      <c r="AQ27" s="60"/>
      <c r="AR27" s="47">
        <v>12</v>
      </c>
      <c r="AS27" s="43">
        <v>2</v>
      </c>
      <c r="AT27" s="69">
        <v>30</v>
      </c>
    </row>
    <row r="28" spans="1:46">
      <c r="A28" t="s">
        <v>686</v>
      </c>
      <c r="B28" s="134" t="s">
        <v>1764</v>
      </c>
      <c r="C28" s="2" t="s">
        <v>686</v>
      </c>
      <c r="D28" s="2" t="s">
        <v>702</v>
      </c>
      <c r="E28" s="46">
        <v>7</v>
      </c>
      <c r="F28" s="1">
        <v>10</v>
      </c>
      <c r="G28" s="60">
        <v>9</v>
      </c>
      <c r="H28" s="46"/>
      <c r="I28" s="1"/>
      <c r="J28" s="60"/>
      <c r="K28" s="46">
        <v>147</v>
      </c>
      <c r="L28" s="1">
        <v>349</v>
      </c>
      <c r="M28" s="60">
        <v>329</v>
      </c>
      <c r="N28" s="46"/>
      <c r="O28" s="1"/>
      <c r="P28" s="60"/>
      <c r="Q28" s="46"/>
      <c r="R28" s="1"/>
      <c r="S28" s="60"/>
      <c r="T28" s="46">
        <v>4</v>
      </c>
      <c r="U28" s="1">
        <v>6</v>
      </c>
      <c r="V28" s="60">
        <v>5</v>
      </c>
      <c r="W28" s="46">
        <v>8</v>
      </c>
      <c r="X28" s="1">
        <v>11</v>
      </c>
      <c r="Y28" s="1">
        <v>9</v>
      </c>
      <c r="Z28" s="46">
        <v>5</v>
      </c>
      <c r="AA28" s="1">
        <v>7</v>
      </c>
      <c r="AB28" s="60">
        <v>5</v>
      </c>
      <c r="AC28" s="46"/>
      <c r="AD28" s="1">
        <v>1</v>
      </c>
      <c r="AE28" s="60"/>
      <c r="AF28" s="46">
        <v>14</v>
      </c>
      <c r="AG28" s="1">
        <v>19</v>
      </c>
      <c r="AH28" s="60">
        <v>15</v>
      </c>
      <c r="AI28" s="46"/>
      <c r="AJ28" s="1"/>
      <c r="AK28" s="60"/>
      <c r="AL28" s="46"/>
      <c r="AM28" s="1">
        <v>3</v>
      </c>
      <c r="AN28" s="60">
        <v>2</v>
      </c>
      <c r="AO28" s="46"/>
      <c r="AP28" s="1"/>
      <c r="AQ28" s="60"/>
      <c r="AR28" s="47">
        <v>374</v>
      </c>
      <c r="AS28" s="43">
        <v>406</v>
      </c>
      <c r="AT28" s="69">
        <v>187</v>
      </c>
    </row>
    <row r="29" spans="1:46">
      <c r="A29" t="s">
        <v>686</v>
      </c>
      <c r="B29" s="134" t="s">
        <v>1764</v>
      </c>
      <c r="C29" s="2" t="s">
        <v>686</v>
      </c>
      <c r="D29" s="2" t="s">
        <v>168</v>
      </c>
      <c r="E29" s="46">
        <v>22</v>
      </c>
      <c r="F29" s="1">
        <v>17</v>
      </c>
      <c r="G29" s="60">
        <v>12</v>
      </c>
      <c r="H29" s="46">
        <v>21</v>
      </c>
      <c r="I29" s="1">
        <v>48</v>
      </c>
      <c r="J29" s="60">
        <v>44</v>
      </c>
      <c r="K29" s="46">
        <v>56</v>
      </c>
      <c r="L29" s="1">
        <v>155</v>
      </c>
      <c r="M29" s="60">
        <v>144</v>
      </c>
      <c r="N29" s="46">
        <v>10</v>
      </c>
      <c r="O29" s="1">
        <v>15</v>
      </c>
      <c r="P29" s="60">
        <v>15</v>
      </c>
      <c r="Q29" s="46">
        <v>8</v>
      </c>
      <c r="R29" s="1">
        <v>14</v>
      </c>
      <c r="S29" s="60">
        <v>12</v>
      </c>
      <c r="T29" s="46">
        <v>159</v>
      </c>
      <c r="U29" s="1">
        <v>326</v>
      </c>
      <c r="V29" s="60">
        <v>307</v>
      </c>
      <c r="W29" s="46">
        <v>219</v>
      </c>
      <c r="X29" s="1">
        <v>448</v>
      </c>
      <c r="Y29" s="1">
        <v>434</v>
      </c>
      <c r="Z29" s="46">
        <v>1635</v>
      </c>
      <c r="AA29" s="1">
        <v>3138</v>
      </c>
      <c r="AB29" s="60">
        <v>3013</v>
      </c>
      <c r="AC29" s="46">
        <v>14</v>
      </c>
      <c r="AD29" s="1">
        <v>18</v>
      </c>
      <c r="AE29" s="60">
        <v>16</v>
      </c>
      <c r="AF29" s="46">
        <v>1341</v>
      </c>
      <c r="AG29" s="1">
        <v>3407</v>
      </c>
      <c r="AH29" s="60">
        <v>3373</v>
      </c>
      <c r="AI29" s="46">
        <v>29</v>
      </c>
      <c r="AJ29" s="1">
        <v>50</v>
      </c>
      <c r="AK29" s="60">
        <v>53</v>
      </c>
      <c r="AL29" s="46">
        <v>15</v>
      </c>
      <c r="AM29" s="1">
        <v>23</v>
      </c>
      <c r="AN29" s="60">
        <v>23</v>
      </c>
      <c r="AO29" s="46">
        <v>237</v>
      </c>
      <c r="AP29" s="1">
        <v>341</v>
      </c>
      <c r="AQ29" s="60">
        <v>315</v>
      </c>
      <c r="AR29" s="47">
        <v>7761</v>
      </c>
      <c r="AS29" s="43">
        <v>8000</v>
      </c>
      <c r="AT29" s="69">
        <v>3765</v>
      </c>
    </row>
    <row r="30" spans="1:46">
      <c r="A30" t="s">
        <v>686</v>
      </c>
      <c r="B30" s="134" t="s">
        <v>1764</v>
      </c>
      <c r="C30" s="2" t="s">
        <v>686</v>
      </c>
      <c r="D30" s="2" t="s">
        <v>321</v>
      </c>
      <c r="E30" s="46">
        <v>4</v>
      </c>
      <c r="F30" s="1">
        <v>2</v>
      </c>
      <c r="G30" s="60">
        <v>2</v>
      </c>
      <c r="H30" s="46">
        <v>56</v>
      </c>
      <c r="I30" s="1">
        <v>48</v>
      </c>
      <c r="J30" s="60">
        <v>31</v>
      </c>
      <c r="K30" s="46"/>
      <c r="L30" s="1"/>
      <c r="M30" s="60"/>
      <c r="N30" s="46">
        <v>1</v>
      </c>
      <c r="O30" s="1"/>
      <c r="P30" s="60">
        <v>1</v>
      </c>
      <c r="Q30" s="46">
        <v>1</v>
      </c>
      <c r="R30" s="1">
        <v>2</v>
      </c>
      <c r="S30" s="60">
        <v>1</v>
      </c>
      <c r="T30" s="46">
        <v>5</v>
      </c>
      <c r="U30" s="1">
        <v>9</v>
      </c>
      <c r="V30" s="60">
        <v>8</v>
      </c>
      <c r="W30" s="46">
        <v>20</v>
      </c>
      <c r="X30" s="1">
        <v>22</v>
      </c>
      <c r="Y30" s="1">
        <v>19</v>
      </c>
      <c r="Z30" s="46">
        <v>125</v>
      </c>
      <c r="AA30" s="1">
        <v>178</v>
      </c>
      <c r="AB30" s="60">
        <v>145</v>
      </c>
      <c r="AC30" s="46">
        <v>13</v>
      </c>
      <c r="AD30" s="1"/>
      <c r="AE30" s="60">
        <v>9</v>
      </c>
      <c r="AF30" s="46">
        <v>54</v>
      </c>
      <c r="AG30" s="1">
        <v>64</v>
      </c>
      <c r="AH30" s="60">
        <v>48</v>
      </c>
      <c r="AI30" s="46"/>
      <c r="AJ30" s="1"/>
      <c r="AK30" s="60"/>
      <c r="AL30" s="46">
        <v>1</v>
      </c>
      <c r="AM30" s="1">
        <v>1</v>
      </c>
      <c r="AN30" s="60">
        <v>1</v>
      </c>
      <c r="AO30" s="46">
        <v>1</v>
      </c>
      <c r="AP30" s="1">
        <v>1</v>
      </c>
      <c r="AQ30" s="60"/>
      <c r="AR30" s="47">
        <v>265</v>
      </c>
      <c r="AS30" s="43">
        <v>327</v>
      </c>
      <c r="AT30" s="69">
        <v>280</v>
      </c>
    </row>
    <row r="31" spans="1:46">
      <c r="A31" t="s">
        <v>686</v>
      </c>
      <c r="B31" s="134" t="s">
        <v>1765</v>
      </c>
      <c r="C31" s="2" t="s">
        <v>686</v>
      </c>
      <c r="D31" s="2" t="s">
        <v>703</v>
      </c>
      <c r="E31" s="46"/>
      <c r="F31" s="1"/>
      <c r="G31" s="60"/>
      <c r="H31" s="46"/>
      <c r="I31" s="1"/>
      <c r="J31" s="60"/>
      <c r="K31" s="46"/>
      <c r="L31" s="1"/>
      <c r="M31" s="60"/>
      <c r="N31" s="46"/>
      <c r="O31" s="1"/>
      <c r="P31" s="60"/>
      <c r="Q31" s="46"/>
      <c r="R31" s="1"/>
      <c r="S31" s="60"/>
      <c r="T31" s="46">
        <v>2</v>
      </c>
      <c r="U31" s="1">
        <v>1</v>
      </c>
      <c r="V31" s="60">
        <v>1</v>
      </c>
      <c r="W31" s="46">
        <v>1</v>
      </c>
      <c r="X31" s="1"/>
      <c r="Y31" s="1"/>
      <c r="Z31" s="46"/>
      <c r="AA31" s="1"/>
      <c r="AB31" s="60"/>
      <c r="AC31" s="46">
        <v>1</v>
      </c>
      <c r="AD31" s="1">
        <v>1</v>
      </c>
      <c r="AE31" s="60">
        <v>1</v>
      </c>
      <c r="AF31" s="46">
        <v>9</v>
      </c>
      <c r="AG31" s="1">
        <v>8</v>
      </c>
      <c r="AH31" s="60">
        <v>6</v>
      </c>
      <c r="AI31" s="46"/>
      <c r="AJ31" s="1"/>
      <c r="AK31" s="60"/>
      <c r="AL31" s="46"/>
      <c r="AM31" s="1"/>
      <c r="AN31" s="60"/>
      <c r="AO31" s="46"/>
      <c r="AP31" s="1"/>
      <c r="AQ31" s="60"/>
      <c r="AR31" s="47">
        <v>8</v>
      </c>
      <c r="AS31" s="43">
        <v>10</v>
      </c>
      <c r="AT31" s="69">
        <v>13</v>
      </c>
    </row>
    <row r="32" spans="1:46">
      <c r="A32" t="s">
        <v>686</v>
      </c>
      <c r="B32" s="134" t="s">
        <v>1765</v>
      </c>
      <c r="C32" s="2" t="s">
        <v>686</v>
      </c>
      <c r="D32" s="2" t="s">
        <v>323</v>
      </c>
      <c r="E32" s="46"/>
      <c r="F32" s="1"/>
      <c r="G32" s="60"/>
      <c r="H32" s="46"/>
      <c r="I32" s="1"/>
      <c r="J32" s="60"/>
      <c r="K32" s="46">
        <v>2</v>
      </c>
      <c r="L32" s="1">
        <v>1</v>
      </c>
      <c r="M32" s="60"/>
      <c r="N32" s="46">
        <v>9</v>
      </c>
      <c r="O32" s="1">
        <v>4</v>
      </c>
      <c r="P32" s="60">
        <v>1</v>
      </c>
      <c r="Q32" s="46">
        <v>2</v>
      </c>
      <c r="R32" s="1">
        <v>1</v>
      </c>
      <c r="S32" s="60">
        <v>1</v>
      </c>
      <c r="T32" s="46">
        <v>8</v>
      </c>
      <c r="U32" s="1">
        <v>3</v>
      </c>
      <c r="V32" s="60">
        <v>2</v>
      </c>
      <c r="W32" s="46">
        <v>33</v>
      </c>
      <c r="X32" s="1">
        <v>11</v>
      </c>
      <c r="Y32" s="1">
        <v>7</v>
      </c>
      <c r="Z32" s="46">
        <v>95</v>
      </c>
      <c r="AA32" s="1">
        <v>28</v>
      </c>
      <c r="AB32" s="60">
        <v>14</v>
      </c>
      <c r="AC32" s="46">
        <v>27</v>
      </c>
      <c r="AD32" s="1">
        <v>10</v>
      </c>
      <c r="AE32" s="60">
        <v>7</v>
      </c>
      <c r="AF32" s="46">
        <v>77</v>
      </c>
      <c r="AG32" s="1">
        <v>26</v>
      </c>
      <c r="AH32" s="60">
        <v>17</v>
      </c>
      <c r="AI32" s="46"/>
      <c r="AJ32" s="1"/>
      <c r="AK32" s="60"/>
      <c r="AL32" s="46"/>
      <c r="AM32" s="1"/>
      <c r="AN32" s="60"/>
      <c r="AO32" s="46">
        <v>1</v>
      </c>
      <c r="AP32" s="1"/>
      <c r="AQ32" s="60"/>
      <c r="AR32" s="47">
        <v>49</v>
      </c>
      <c r="AS32" s="43">
        <v>84</v>
      </c>
      <c r="AT32" s="69">
        <v>255</v>
      </c>
    </row>
    <row r="33" spans="1:46">
      <c r="A33" t="s">
        <v>686</v>
      </c>
      <c r="B33" s="134" t="s">
        <v>1765</v>
      </c>
      <c r="C33" s="2" t="s">
        <v>686</v>
      </c>
      <c r="D33" s="2" t="s">
        <v>519</v>
      </c>
      <c r="E33" s="46"/>
      <c r="F33" s="1"/>
      <c r="G33" s="60"/>
      <c r="H33" s="46">
        <v>1</v>
      </c>
      <c r="I33" s="1"/>
      <c r="J33" s="60">
        <v>1</v>
      </c>
      <c r="K33" s="46"/>
      <c r="L33" s="1"/>
      <c r="M33" s="60"/>
      <c r="N33" s="46"/>
      <c r="O33" s="1"/>
      <c r="P33" s="60"/>
      <c r="Q33" s="46"/>
      <c r="R33" s="1"/>
      <c r="S33" s="60"/>
      <c r="T33" s="46">
        <v>1024</v>
      </c>
      <c r="U33" s="1">
        <v>556</v>
      </c>
      <c r="V33" s="60">
        <v>482</v>
      </c>
      <c r="W33" s="46"/>
      <c r="X33" s="1"/>
      <c r="Y33" s="1"/>
      <c r="Z33" s="46"/>
      <c r="AA33" s="1"/>
      <c r="AB33" s="60"/>
      <c r="AC33" s="46"/>
      <c r="AD33" s="1"/>
      <c r="AE33" s="60"/>
      <c r="AF33" s="46"/>
      <c r="AG33" s="1"/>
      <c r="AH33" s="60"/>
      <c r="AI33" s="46"/>
      <c r="AJ33" s="1">
        <v>1</v>
      </c>
      <c r="AK33" s="60">
        <v>5</v>
      </c>
      <c r="AL33" s="46">
        <v>17</v>
      </c>
      <c r="AM33" s="1">
        <v>8</v>
      </c>
      <c r="AN33" s="60"/>
      <c r="AO33" s="46"/>
      <c r="AP33" s="1"/>
      <c r="AQ33" s="60">
        <v>1</v>
      </c>
      <c r="AR33" s="47">
        <v>489</v>
      </c>
      <c r="AS33" s="43">
        <v>565</v>
      </c>
      <c r="AT33" s="69">
        <v>1043</v>
      </c>
    </row>
    <row r="34" spans="1:46">
      <c r="A34" t="s">
        <v>686</v>
      </c>
      <c r="B34" s="134" t="s">
        <v>1765</v>
      </c>
      <c r="C34" s="2" t="s">
        <v>686</v>
      </c>
      <c r="D34" s="2" t="s">
        <v>704</v>
      </c>
      <c r="E34" s="46"/>
      <c r="F34" s="1"/>
      <c r="G34" s="60"/>
      <c r="H34" s="46"/>
      <c r="I34" s="1"/>
      <c r="J34" s="60"/>
      <c r="K34" s="46"/>
      <c r="L34" s="1"/>
      <c r="M34" s="60"/>
      <c r="N34" s="46"/>
      <c r="O34" s="1"/>
      <c r="P34" s="60"/>
      <c r="Q34" s="46"/>
      <c r="R34" s="1"/>
      <c r="S34" s="60"/>
      <c r="T34" s="46">
        <v>4</v>
      </c>
      <c r="U34" s="1">
        <v>9</v>
      </c>
      <c r="V34" s="60">
        <v>10</v>
      </c>
      <c r="W34" s="46"/>
      <c r="X34" s="1"/>
      <c r="Y34" s="1"/>
      <c r="Z34" s="46"/>
      <c r="AA34" s="1"/>
      <c r="AB34" s="60"/>
      <c r="AC34" s="46"/>
      <c r="AD34" s="1"/>
      <c r="AE34" s="60"/>
      <c r="AF34" s="46"/>
      <c r="AG34" s="1"/>
      <c r="AH34" s="60"/>
      <c r="AI34" s="46"/>
      <c r="AJ34" s="1"/>
      <c r="AK34" s="60"/>
      <c r="AL34" s="46"/>
      <c r="AM34" s="1"/>
      <c r="AN34" s="60"/>
      <c r="AO34" s="46"/>
      <c r="AP34" s="1"/>
      <c r="AQ34" s="60"/>
      <c r="AR34" s="47">
        <v>10</v>
      </c>
      <c r="AS34" s="43">
        <v>9</v>
      </c>
      <c r="AT34" s="69">
        <v>4</v>
      </c>
    </row>
    <row r="35" spans="1:46">
      <c r="A35" t="s">
        <v>686</v>
      </c>
      <c r="B35" s="134" t="s">
        <v>1765</v>
      </c>
      <c r="C35" s="2" t="s">
        <v>686</v>
      </c>
      <c r="D35" s="2" t="s">
        <v>705</v>
      </c>
      <c r="E35" s="46"/>
      <c r="F35" s="1"/>
      <c r="G35" s="60"/>
      <c r="H35" s="46"/>
      <c r="I35" s="1"/>
      <c r="J35" s="60"/>
      <c r="K35" s="46">
        <v>19</v>
      </c>
      <c r="L35" s="1">
        <v>7</v>
      </c>
      <c r="M35" s="60">
        <v>5</v>
      </c>
      <c r="N35" s="46"/>
      <c r="O35" s="1"/>
      <c r="P35" s="60"/>
      <c r="Q35" s="46">
        <v>1</v>
      </c>
      <c r="R35" s="1">
        <v>1</v>
      </c>
      <c r="S35" s="60"/>
      <c r="T35" s="46">
        <v>4</v>
      </c>
      <c r="U35" s="1">
        <v>1</v>
      </c>
      <c r="V35" s="60"/>
      <c r="W35" s="46">
        <v>98</v>
      </c>
      <c r="X35" s="1">
        <v>28</v>
      </c>
      <c r="Y35" s="1">
        <v>17</v>
      </c>
      <c r="Z35" s="46">
        <v>188</v>
      </c>
      <c r="AA35" s="1">
        <v>47</v>
      </c>
      <c r="AB35" s="60">
        <v>26</v>
      </c>
      <c r="AC35" s="46"/>
      <c r="AD35" s="1"/>
      <c r="AE35" s="60">
        <v>1</v>
      </c>
      <c r="AF35" s="46">
        <v>1273</v>
      </c>
      <c r="AG35" s="1">
        <v>466</v>
      </c>
      <c r="AH35" s="60">
        <v>282</v>
      </c>
      <c r="AI35" s="46">
        <v>2</v>
      </c>
      <c r="AJ35" s="1"/>
      <c r="AK35" s="60"/>
      <c r="AL35" s="46"/>
      <c r="AM35" s="1"/>
      <c r="AN35" s="60"/>
      <c r="AO35" s="46"/>
      <c r="AP35" s="1"/>
      <c r="AQ35" s="60"/>
      <c r="AR35" s="47">
        <v>331</v>
      </c>
      <c r="AS35" s="43">
        <v>550</v>
      </c>
      <c r="AT35" s="69">
        <v>1586</v>
      </c>
    </row>
    <row r="36" spans="1:46">
      <c r="A36" t="s">
        <v>686</v>
      </c>
      <c r="B36" s="134" t="s">
        <v>1765</v>
      </c>
      <c r="C36" s="2" t="s">
        <v>686</v>
      </c>
      <c r="D36" s="2" t="s">
        <v>706</v>
      </c>
      <c r="E36" s="46"/>
      <c r="F36" s="1"/>
      <c r="G36" s="60"/>
      <c r="H36" s="46"/>
      <c r="I36" s="1"/>
      <c r="J36" s="60"/>
      <c r="K36" s="46">
        <v>1</v>
      </c>
      <c r="L36" s="1"/>
      <c r="M36" s="60">
        <v>1</v>
      </c>
      <c r="N36" s="46"/>
      <c r="O36" s="1"/>
      <c r="P36" s="60"/>
      <c r="Q36" s="46"/>
      <c r="R36" s="1"/>
      <c r="S36" s="60"/>
      <c r="T36" s="46"/>
      <c r="U36" s="1"/>
      <c r="V36" s="60"/>
      <c r="W36" s="46"/>
      <c r="X36" s="1"/>
      <c r="Y36" s="1"/>
      <c r="Z36" s="46"/>
      <c r="AA36" s="1"/>
      <c r="AB36" s="60"/>
      <c r="AC36" s="46"/>
      <c r="AD36" s="1"/>
      <c r="AE36" s="60"/>
      <c r="AF36" s="46">
        <v>1</v>
      </c>
      <c r="AG36" s="1"/>
      <c r="AH36" s="60"/>
      <c r="AI36" s="46"/>
      <c r="AJ36" s="1"/>
      <c r="AK36" s="60"/>
      <c r="AL36" s="46"/>
      <c r="AM36" s="1"/>
      <c r="AN36" s="60"/>
      <c r="AO36" s="46"/>
      <c r="AP36" s="1"/>
      <c r="AQ36" s="60"/>
      <c r="AR36" s="47">
        <v>1</v>
      </c>
      <c r="AS36" s="43"/>
      <c r="AT36" s="69">
        <v>2</v>
      </c>
    </row>
    <row r="37" spans="1:46">
      <c r="A37" t="s">
        <v>686</v>
      </c>
      <c r="B37" s="134" t="s">
        <v>1765</v>
      </c>
      <c r="C37" s="2" t="s">
        <v>686</v>
      </c>
      <c r="D37" s="2" t="s">
        <v>707</v>
      </c>
      <c r="E37" s="46"/>
      <c r="F37" s="1"/>
      <c r="G37" s="60"/>
      <c r="H37" s="46">
        <v>10</v>
      </c>
      <c r="I37" s="1">
        <v>2</v>
      </c>
      <c r="J37" s="60">
        <v>1</v>
      </c>
      <c r="K37" s="46"/>
      <c r="L37" s="1"/>
      <c r="M37" s="60"/>
      <c r="N37" s="46"/>
      <c r="O37" s="1"/>
      <c r="P37" s="60"/>
      <c r="Q37" s="46"/>
      <c r="R37" s="1"/>
      <c r="S37" s="60"/>
      <c r="T37" s="46"/>
      <c r="U37" s="1"/>
      <c r="V37" s="60"/>
      <c r="W37" s="46">
        <v>2</v>
      </c>
      <c r="X37" s="1">
        <v>1</v>
      </c>
      <c r="Y37" s="1"/>
      <c r="Z37" s="46"/>
      <c r="AA37" s="1"/>
      <c r="AB37" s="60"/>
      <c r="AC37" s="46"/>
      <c r="AD37" s="1"/>
      <c r="AE37" s="60"/>
      <c r="AF37" s="46">
        <v>4</v>
      </c>
      <c r="AG37" s="1">
        <v>1</v>
      </c>
      <c r="AH37" s="60"/>
      <c r="AI37" s="46"/>
      <c r="AJ37" s="1"/>
      <c r="AK37" s="60"/>
      <c r="AL37" s="46"/>
      <c r="AM37" s="1"/>
      <c r="AN37" s="60"/>
      <c r="AO37" s="46"/>
      <c r="AP37" s="1"/>
      <c r="AQ37" s="60"/>
      <c r="AR37" s="47">
        <v>1</v>
      </c>
      <c r="AS37" s="43">
        <v>4</v>
      </c>
      <c r="AT37" s="69">
        <v>16</v>
      </c>
    </row>
    <row r="38" spans="1:46">
      <c r="A38" t="s">
        <v>226</v>
      </c>
      <c r="B38" s="134" t="s">
        <v>1764</v>
      </c>
      <c r="C38" s="2" t="s">
        <v>686</v>
      </c>
      <c r="D38" s="2" t="s">
        <v>231</v>
      </c>
      <c r="E38" s="46"/>
      <c r="F38" s="1"/>
      <c r="G38" s="60"/>
      <c r="H38" s="46"/>
      <c r="I38" s="1"/>
      <c r="J38" s="60"/>
      <c r="K38" s="46"/>
      <c r="L38" s="1"/>
      <c r="M38" s="60"/>
      <c r="N38" s="46"/>
      <c r="O38" s="1"/>
      <c r="P38" s="60"/>
      <c r="Q38" s="46"/>
      <c r="R38" s="1"/>
      <c r="S38" s="60"/>
      <c r="T38" s="46"/>
      <c r="U38" s="1"/>
      <c r="V38" s="60"/>
      <c r="W38" s="46"/>
      <c r="X38" s="1"/>
      <c r="Y38" s="1"/>
      <c r="Z38" s="46"/>
      <c r="AA38" s="1"/>
      <c r="AB38" s="60"/>
      <c r="AC38" s="46"/>
      <c r="AD38" s="1"/>
      <c r="AE38" s="60"/>
      <c r="AF38" s="46">
        <v>6</v>
      </c>
      <c r="AG38" s="1">
        <v>4</v>
      </c>
      <c r="AH38" s="60">
        <v>4</v>
      </c>
      <c r="AI38" s="46"/>
      <c r="AJ38" s="1"/>
      <c r="AK38" s="60"/>
      <c r="AL38" s="46"/>
      <c r="AM38" s="1"/>
      <c r="AN38" s="60"/>
      <c r="AO38" s="46"/>
      <c r="AP38" s="1"/>
      <c r="AQ38" s="60"/>
      <c r="AR38" s="47">
        <v>4</v>
      </c>
      <c r="AS38" s="43">
        <v>4</v>
      </c>
      <c r="AT38" s="69">
        <v>6</v>
      </c>
    </row>
    <row r="39" spans="1:46">
      <c r="A39" t="s">
        <v>686</v>
      </c>
      <c r="B39" s="134" t="s">
        <v>1765</v>
      </c>
      <c r="C39" s="2" t="s">
        <v>686</v>
      </c>
      <c r="D39" s="2" t="s">
        <v>173</v>
      </c>
      <c r="E39" s="46"/>
      <c r="F39" s="1"/>
      <c r="G39" s="60"/>
      <c r="H39" s="46"/>
      <c r="I39" s="1"/>
      <c r="J39" s="60">
        <v>138</v>
      </c>
      <c r="K39" s="46"/>
      <c r="L39" s="1"/>
      <c r="M39" s="60">
        <v>37</v>
      </c>
      <c r="N39" s="46"/>
      <c r="O39" s="1"/>
      <c r="P39" s="60">
        <v>4</v>
      </c>
      <c r="Q39" s="46"/>
      <c r="R39" s="1"/>
      <c r="S39" s="60">
        <v>2</v>
      </c>
      <c r="T39" s="46"/>
      <c r="U39" s="1"/>
      <c r="V39" s="60">
        <v>9</v>
      </c>
      <c r="W39" s="46"/>
      <c r="X39" s="1"/>
      <c r="Y39" s="1">
        <v>26</v>
      </c>
      <c r="Z39" s="46"/>
      <c r="AA39" s="1"/>
      <c r="AB39" s="60">
        <v>342</v>
      </c>
      <c r="AC39" s="46"/>
      <c r="AD39" s="1"/>
      <c r="AE39" s="60">
        <v>6</v>
      </c>
      <c r="AF39" s="46"/>
      <c r="AG39" s="1"/>
      <c r="AH39" s="60">
        <v>151</v>
      </c>
      <c r="AI39" s="46"/>
      <c r="AJ39" s="1"/>
      <c r="AK39" s="60">
        <v>25</v>
      </c>
      <c r="AL39" s="46"/>
      <c r="AM39" s="1"/>
      <c r="AN39" s="60">
        <v>26</v>
      </c>
      <c r="AO39" s="46"/>
      <c r="AP39" s="1"/>
      <c r="AQ39" s="60">
        <v>58</v>
      </c>
      <c r="AR39" s="47">
        <v>824</v>
      </c>
      <c r="AS39" s="43"/>
      <c r="AT39" s="69"/>
    </row>
    <row r="40" spans="1:46">
      <c r="A40" t="s">
        <v>460</v>
      </c>
      <c r="B40" s="134" t="s">
        <v>1765</v>
      </c>
      <c r="C40" s="2" t="s">
        <v>686</v>
      </c>
      <c r="D40" s="2" t="s">
        <v>539</v>
      </c>
      <c r="E40" s="46"/>
      <c r="F40" s="1"/>
      <c r="G40" s="60"/>
      <c r="H40" s="46"/>
      <c r="I40" s="1"/>
      <c r="J40" s="60"/>
      <c r="K40" s="46"/>
      <c r="L40" s="1"/>
      <c r="M40" s="60"/>
      <c r="N40" s="46"/>
      <c r="O40" s="1"/>
      <c r="P40" s="60"/>
      <c r="Q40" s="46"/>
      <c r="R40" s="1"/>
      <c r="S40" s="60"/>
      <c r="T40" s="46"/>
      <c r="U40" s="1"/>
      <c r="V40" s="60"/>
      <c r="W40" s="46"/>
      <c r="X40" s="1"/>
      <c r="Y40" s="1"/>
      <c r="Z40" s="46"/>
      <c r="AA40" s="1"/>
      <c r="AB40" s="60"/>
      <c r="AC40" s="46"/>
      <c r="AD40" s="1"/>
      <c r="AE40" s="60"/>
      <c r="AF40" s="46"/>
      <c r="AG40" s="1"/>
      <c r="AH40" s="60"/>
      <c r="AI40" s="46"/>
      <c r="AJ40" s="1"/>
      <c r="AK40" s="60"/>
      <c r="AL40" s="46">
        <v>10</v>
      </c>
      <c r="AM40" s="1">
        <v>21</v>
      </c>
      <c r="AN40" s="60">
        <v>24</v>
      </c>
      <c r="AO40" s="46"/>
      <c r="AP40" s="1"/>
      <c r="AQ40" s="60"/>
      <c r="AR40" s="47">
        <v>24</v>
      </c>
      <c r="AS40" s="43">
        <v>21</v>
      </c>
      <c r="AT40" s="69">
        <v>10</v>
      </c>
    </row>
    <row r="41" spans="1:46">
      <c r="A41" t="s">
        <v>226</v>
      </c>
      <c r="B41" s="134" t="s">
        <v>1765</v>
      </c>
      <c r="C41" s="2" t="s">
        <v>686</v>
      </c>
      <c r="D41" s="2" t="s">
        <v>65</v>
      </c>
      <c r="E41" s="46"/>
      <c r="F41" s="1"/>
      <c r="G41" s="60"/>
      <c r="H41" s="46"/>
      <c r="I41" s="1"/>
      <c r="J41" s="60"/>
      <c r="K41" s="46"/>
      <c r="L41" s="1"/>
      <c r="M41" s="60"/>
      <c r="N41" s="46"/>
      <c r="O41" s="1"/>
      <c r="P41" s="60"/>
      <c r="Q41" s="46"/>
      <c r="R41" s="1"/>
      <c r="S41" s="60"/>
      <c r="T41" s="46"/>
      <c r="U41" s="1"/>
      <c r="V41" s="60"/>
      <c r="W41" s="46"/>
      <c r="X41" s="1"/>
      <c r="Y41" s="1"/>
      <c r="Z41" s="46"/>
      <c r="AA41" s="1"/>
      <c r="AB41" s="60">
        <v>5</v>
      </c>
      <c r="AC41" s="46"/>
      <c r="AD41" s="1"/>
      <c r="AE41" s="60">
        <v>2</v>
      </c>
      <c r="AF41" s="46"/>
      <c r="AG41" s="1"/>
      <c r="AH41" s="60">
        <v>6</v>
      </c>
      <c r="AI41" s="46"/>
      <c r="AJ41" s="1"/>
      <c r="AK41" s="60"/>
      <c r="AL41" s="46"/>
      <c r="AM41" s="1"/>
      <c r="AN41" s="60"/>
      <c r="AO41" s="46"/>
      <c r="AP41" s="1"/>
      <c r="AQ41" s="60">
        <v>1</v>
      </c>
      <c r="AR41" s="47">
        <v>14</v>
      </c>
      <c r="AS41" s="43"/>
      <c r="AT41" s="69"/>
    </row>
    <row r="42" spans="1:46">
      <c r="A42" t="s">
        <v>686</v>
      </c>
      <c r="B42" s="134" t="s">
        <v>1764</v>
      </c>
      <c r="C42" s="2" t="s">
        <v>686</v>
      </c>
      <c r="D42" s="2" t="s">
        <v>708</v>
      </c>
      <c r="E42" s="46">
        <v>2</v>
      </c>
      <c r="F42" s="1">
        <v>1</v>
      </c>
      <c r="G42" s="60"/>
      <c r="H42" s="46"/>
      <c r="I42" s="1"/>
      <c r="J42" s="60"/>
      <c r="K42" s="46"/>
      <c r="L42" s="1"/>
      <c r="M42" s="60"/>
      <c r="N42" s="46"/>
      <c r="O42" s="1"/>
      <c r="P42" s="60"/>
      <c r="Q42" s="46"/>
      <c r="R42" s="1"/>
      <c r="S42" s="60"/>
      <c r="T42" s="46"/>
      <c r="U42" s="1"/>
      <c r="V42" s="60"/>
      <c r="W42" s="46"/>
      <c r="X42" s="1"/>
      <c r="Y42" s="1"/>
      <c r="Z42" s="46"/>
      <c r="AA42" s="1"/>
      <c r="AB42" s="60"/>
      <c r="AC42" s="46"/>
      <c r="AD42" s="1"/>
      <c r="AE42" s="60"/>
      <c r="AF42" s="46">
        <v>1</v>
      </c>
      <c r="AG42" s="1">
        <v>1</v>
      </c>
      <c r="AH42" s="60">
        <v>1</v>
      </c>
      <c r="AI42" s="46"/>
      <c r="AJ42" s="1"/>
      <c r="AK42" s="60"/>
      <c r="AL42" s="46"/>
      <c r="AM42" s="1"/>
      <c r="AN42" s="60"/>
      <c r="AO42" s="46">
        <v>7</v>
      </c>
      <c r="AP42" s="1">
        <v>7</v>
      </c>
      <c r="AQ42" s="60">
        <v>6</v>
      </c>
      <c r="AR42" s="47">
        <v>7</v>
      </c>
      <c r="AS42" s="43">
        <v>9</v>
      </c>
      <c r="AT42" s="69">
        <v>10</v>
      </c>
    </row>
    <row r="43" spans="1:46">
      <c r="A43" t="s">
        <v>686</v>
      </c>
      <c r="B43" s="134" t="s">
        <v>1764</v>
      </c>
      <c r="C43" s="2" t="s">
        <v>686</v>
      </c>
      <c r="D43" s="2" t="s">
        <v>709</v>
      </c>
      <c r="E43" s="46"/>
      <c r="F43" s="1"/>
      <c r="G43" s="60"/>
      <c r="H43" s="46"/>
      <c r="I43" s="1"/>
      <c r="J43" s="60"/>
      <c r="K43" s="46"/>
      <c r="L43" s="1">
        <v>1</v>
      </c>
      <c r="M43" s="60"/>
      <c r="N43" s="46"/>
      <c r="O43" s="1"/>
      <c r="P43" s="60"/>
      <c r="Q43" s="46"/>
      <c r="R43" s="1"/>
      <c r="S43" s="60"/>
      <c r="T43" s="46"/>
      <c r="U43" s="1"/>
      <c r="V43" s="60"/>
      <c r="W43" s="46"/>
      <c r="X43" s="1"/>
      <c r="Y43" s="1"/>
      <c r="Z43" s="46"/>
      <c r="AA43" s="1"/>
      <c r="AB43" s="60"/>
      <c r="AC43" s="46"/>
      <c r="AD43" s="1"/>
      <c r="AE43" s="60"/>
      <c r="AF43" s="46"/>
      <c r="AG43" s="1"/>
      <c r="AH43" s="60"/>
      <c r="AI43" s="46"/>
      <c r="AJ43" s="1"/>
      <c r="AK43" s="60"/>
      <c r="AL43" s="46"/>
      <c r="AM43" s="1"/>
      <c r="AN43" s="60"/>
      <c r="AO43" s="46">
        <v>26</v>
      </c>
      <c r="AP43" s="1">
        <v>18</v>
      </c>
      <c r="AQ43" s="60">
        <v>14</v>
      </c>
      <c r="AR43" s="47">
        <v>14</v>
      </c>
      <c r="AS43" s="43">
        <v>19</v>
      </c>
      <c r="AT43" s="69">
        <v>26</v>
      </c>
    </row>
    <row r="44" spans="1:46">
      <c r="A44" t="s">
        <v>686</v>
      </c>
      <c r="B44" s="134" t="s">
        <v>1765</v>
      </c>
      <c r="C44" s="2" t="s">
        <v>686</v>
      </c>
      <c r="D44" s="2" t="s">
        <v>710</v>
      </c>
      <c r="E44" s="46"/>
      <c r="F44" s="1"/>
      <c r="G44" s="60"/>
      <c r="H44" s="46"/>
      <c r="I44" s="1"/>
      <c r="J44" s="60">
        <v>4</v>
      </c>
      <c r="K44" s="46"/>
      <c r="L44" s="1"/>
      <c r="M44" s="60">
        <v>1</v>
      </c>
      <c r="N44" s="46"/>
      <c r="O44" s="1"/>
      <c r="P44" s="60"/>
      <c r="Q44" s="46"/>
      <c r="R44" s="1"/>
      <c r="S44" s="60"/>
      <c r="T44" s="46"/>
      <c r="U44" s="1"/>
      <c r="V44" s="60"/>
      <c r="W44" s="46"/>
      <c r="X44" s="1"/>
      <c r="Y44" s="1"/>
      <c r="Z44" s="46"/>
      <c r="AA44" s="1"/>
      <c r="AB44" s="60"/>
      <c r="AC44" s="46"/>
      <c r="AD44" s="1"/>
      <c r="AE44" s="60"/>
      <c r="AF44" s="46"/>
      <c r="AG44" s="1"/>
      <c r="AH44" s="60"/>
      <c r="AI44" s="46"/>
      <c r="AJ44" s="1"/>
      <c r="AK44" s="60"/>
      <c r="AL44" s="46"/>
      <c r="AM44" s="1"/>
      <c r="AN44" s="60"/>
      <c r="AO44" s="46"/>
      <c r="AP44" s="1"/>
      <c r="AQ44" s="60">
        <v>1</v>
      </c>
      <c r="AR44" s="47">
        <v>6</v>
      </c>
      <c r="AS44" s="43"/>
      <c r="AT44" s="69"/>
    </row>
    <row r="45" spans="1:46">
      <c r="A45" t="s">
        <v>686</v>
      </c>
      <c r="B45" s="134" t="s">
        <v>1764</v>
      </c>
      <c r="C45" s="2" t="s">
        <v>686</v>
      </c>
      <c r="D45" s="2" t="s">
        <v>711</v>
      </c>
      <c r="E45" s="46"/>
      <c r="F45" s="1"/>
      <c r="G45" s="60"/>
      <c r="H45" s="46"/>
      <c r="I45" s="1"/>
      <c r="J45" s="60"/>
      <c r="K45" s="46"/>
      <c r="L45" s="1"/>
      <c r="M45" s="60"/>
      <c r="N45" s="46"/>
      <c r="O45" s="1"/>
      <c r="P45" s="60"/>
      <c r="Q45" s="46"/>
      <c r="R45" s="1"/>
      <c r="S45" s="60"/>
      <c r="T45" s="46"/>
      <c r="U45" s="1"/>
      <c r="V45" s="60"/>
      <c r="W45" s="46"/>
      <c r="X45" s="1"/>
      <c r="Y45" s="1"/>
      <c r="Z45" s="46">
        <v>129</v>
      </c>
      <c r="AA45" s="1">
        <v>94</v>
      </c>
      <c r="AB45" s="60">
        <v>71</v>
      </c>
      <c r="AC45" s="46"/>
      <c r="AD45" s="1"/>
      <c r="AE45" s="60"/>
      <c r="AF45" s="46">
        <v>44</v>
      </c>
      <c r="AG45" s="1">
        <v>31</v>
      </c>
      <c r="AH45" s="60">
        <v>23</v>
      </c>
      <c r="AI45" s="46"/>
      <c r="AJ45" s="1"/>
      <c r="AK45" s="60"/>
      <c r="AL45" s="46"/>
      <c r="AM45" s="1"/>
      <c r="AN45" s="60"/>
      <c r="AO45" s="46">
        <v>26</v>
      </c>
      <c r="AP45" s="1">
        <v>9</v>
      </c>
      <c r="AQ45" s="60">
        <v>18</v>
      </c>
      <c r="AR45" s="47">
        <v>112</v>
      </c>
      <c r="AS45" s="43">
        <v>134</v>
      </c>
      <c r="AT45" s="69">
        <v>199</v>
      </c>
    </row>
    <row r="46" spans="1:46">
      <c r="A46" t="s">
        <v>686</v>
      </c>
      <c r="B46" s="134" t="s">
        <v>1765</v>
      </c>
      <c r="C46" s="2" t="s">
        <v>686</v>
      </c>
      <c r="D46" s="2" t="s">
        <v>336</v>
      </c>
      <c r="E46" s="46"/>
      <c r="F46" s="1"/>
      <c r="G46" s="60"/>
      <c r="H46" s="46"/>
      <c r="I46" s="1"/>
      <c r="J46" s="60"/>
      <c r="K46" s="46"/>
      <c r="L46" s="1"/>
      <c r="M46" s="60"/>
      <c r="N46" s="46"/>
      <c r="O46" s="1"/>
      <c r="P46" s="60"/>
      <c r="Q46" s="46"/>
      <c r="R46" s="1"/>
      <c r="S46" s="60"/>
      <c r="T46" s="46"/>
      <c r="U46" s="1"/>
      <c r="V46" s="60"/>
      <c r="W46" s="46"/>
      <c r="X46" s="1"/>
      <c r="Y46" s="1"/>
      <c r="Z46" s="46"/>
      <c r="AA46" s="1"/>
      <c r="AB46" s="60"/>
      <c r="AC46" s="46"/>
      <c r="AD46" s="1"/>
      <c r="AE46" s="60"/>
      <c r="AF46" s="46"/>
      <c r="AG46" s="1"/>
      <c r="AH46" s="60">
        <v>1</v>
      </c>
      <c r="AI46" s="46"/>
      <c r="AJ46" s="1"/>
      <c r="AK46" s="60"/>
      <c r="AL46" s="46"/>
      <c r="AM46" s="1"/>
      <c r="AN46" s="60"/>
      <c r="AO46" s="46"/>
      <c r="AP46" s="1"/>
      <c r="AQ46" s="60"/>
      <c r="AR46" s="47">
        <v>1</v>
      </c>
      <c r="AS46" s="43"/>
      <c r="AT46" s="69"/>
    </row>
    <row r="47" spans="1:46">
      <c r="A47" t="s">
        <v>686</v>
      </c>
      <c r="B47" s="134" t="s">
        <v>1765</v>
      </c>
      <c r="C47" s="2" t="s">
        <v>686</v>
      </c>
      <c r="D47" s="2" t="s">
        <v>712</v>
      </c>
      <c r="E47" s="46"/>
      <c r="F47" s="1"/>
      <c r="G47" s="60"/>
      <c r="H47" s="46">
        <v>1</v>
      </c>
      <c r="I47" s="1">
        <v>1</v>
      </c>
      <c r="J47" s="60"/>
      <c r="K47" s="46">
        <v>6</v>
      </c>
      <c r="L47" s="1">
        <v>1</v>
      </c>
      <c r="M47" s="60">
        <v>1</v>
      </c>
      <c r="N47" s="46"/>
      <c r="O47" s="1"/>
      <c r="P47" s="60"/>
      <c r="Q47" s="46">
        <v>2</v>
      </c>
      <c r="R47" s="1">
        <v>1</v>
      </c>
      <c r="S47" s="60">
        <v>1</v>
      </c>
      <c r="T47" s="46">
        <v>4</v>
      </c>
      <c r="U47" s="1">
        <v>2</v>
      </c>
      <c r="V47" s="60">
        <v>2</v>
      </c>
      <c r="W47" s="46">
        <v>42</v>
      </c>
      <c r="X47" s="1">
        <v>19</v>
      </c>
      <c r="Y47" s="1">
        <v>15</v>
      </c>
      <c r="Z47" s="46">
        <v>474</v>
      </c>
      <c r="AA47" s="1">
        <v>180</v>
      </c>
      <c r="AB47" s="60">
        <v>136</v>
      </c>
      <c r="AC47" s="46"/>
      <c r="AD47" s="1"/>
      <c r="AE47" s="60"/>
      <c r="AF47" s="46">
        <v>762</v>
      </c>
      <c r="AG47" s="1">
        <v>409</v>
      </c>
      <c r="AH47" s="60">
        <v>307</v>
      </c>
      <c r="AI47" s="46"/>
      <c r="AJ47" s="1"/>
      <c r="AK47" s="60"/>
      <c r="AL47" s="46"/>
      <c r="AM47" s="1"/>
      <c r="AN47" s="60"/>
      <c r="AO47" s="46"/>
      <c r="AP47" s="1"/>
      <c r="AQ47" s="60"/>
      <c r="AR47" s="47">
        <v>462</v>
      </c>
      <c r="AS47" s="43">
        <v>613</v>
      </c>
      <c r="AT47" s="69">
        <v>1289</v>
      </c>
    </row>
    <row r="48" spans="1:46">
      <c r="A48" t="s">
        <v>686</v>
      </c>
      <c r="B48" s="134" t="s">
        <v>1765</v>
      </c>
      <c r="C48" s="2" t="s">
        <v>686</v>
      </c>
      <c r="D48" s="2" t="s">
        <v>713</v>
      </c>
      <c r="E48" s="46"/>
      <c r="F48" s="1"/>
      <c r="G48" s="60"/>
      <c r="H48" s="46"/>
      <c r="I48" s="1"/>
      <c r="J48" s="60"/>
      <c r="K48" s="46"/>
      <c r="L48" s="1"/>
      <c r="M48" s="60"/>
      <c r="N48" s="46"/>
      <c r="O48" s="1"/>
      <c r="P48" s="60"/>
      <c r="Q48" s="46"/>
      <c r="R48" s="1"/>
      <c r="S48" s="60"/>
      <c r="T48" s="46"/>
      <c r="U48" s="1"/>
      <c r="V48" s="60"/>
      <c r="W48" s="46"/>
      <c r="X48" s="1"/>
      <c r="Y48" s="1"/>
      <c r="Z48" s="46">
        <v>3</v>
      </c>
      <c r="AA48" s="1">
        <v>1</v>
      </c>
      <c r="AB48" s="60"/>
      <c r="AC48" s="46"/>
      <c r="AD48" s="1"/>
      <c r="AE48" s="60"/>
      <c r="AF48" s="46">
        <v>5</v>
      </c>
      <c r="AG48" s="1">
        <v>2</v>
      </c>
      <c r="AH48" s="60">
        <v>1</v>
      </c>
      <c r="AI48" s="46">
        <v>1</v>
      </c>
      <c r="AJ48" s="1">
        <v>1</v>
      </c>
      <c r="AK48" s="60"/>
      <c r="AL48" s="46"/>
      <c r="AM48" s="1"/>
      <c r="AN48" s="60"/>
      <c r="AO48" s="46">
        <v>3</v>
      </c>
      <c r="AP48" s="1">
        <v>1</v>
      </c>
      <c r="AQ48" s="60">
        <v>1</v>
      </c>
      <c r="AR48" s="47">
        <v>2</v>
      </c>
      <c r="AS48" s="43">
        <v>5</v>
      </c>
      <c r="AT48" s="69">
        <v>13</v>
      </c>
    </row>
    <row r="49" spans="1:46">
      <c r="A49" t="s">
        <v>686</v>
      </c>
      <c r="B49" s="134" t="s">
        <v>1765</v>
      </c>
      <c r="C49" s="2" t="s">
        <v>686</v>
      </c>
      <c r="D49" s="2" t="s">
        <v>714</v>
      </c>
      <c r="E49" s="46"/>
      <c r="F49" s="1"/>
      <c r="G49" s="60">
        <v>1</v>
      </c>
      <c r="H49" s="46"/>
      <c r="I49" s="1">
        <v>19</v>
      </c>
      <c r="J49" s="60">
        <v>19</v>
      </c>
      <c r="K49" s="46"/>
      <c r="L49" s="1">
        <v>11</v>
      </c>
      <c r="M49" s="60">
        <v>14</v>
      </c>
      <c r="N49" s="46"/>
      <c r="O49" s="1">
        <v>1</v>
      </c>
      <c r="P49" s="60">
        <v>2</v>
      </c>
      <c r="Q49" s="46"/>
      <c r="R49" s="1"/>
      <c r="S49" s="60"/>
      <c r="T49" s="46"/>
      <c r="U49" s="1">
        <v>5</v>
      </c>
      <c r="V49" s="60">
        <v>8</v>
      </c>
      <c r="W49" s="46"/>
      <c r="X49" s="1">
        <v>3</v>
      </c>
      <c r="Y49" s="1">
        <v>3</v>
      </c>
      <c r="Z49" s="46"/>
      <c r="AA49" s="1">
        <v>8</v>
      </c>
      <c r="AB49" s="60">
        <v>8</v>
      </c>
      <c r="AC49" s="46"/>
      <c r="AD49" s="1">
        <v>1</v>
      </c>
      <c r="AE49" s="60">
        <v>1</v>
      </c>
      <c r="AF49" s="46"/>
      <c r="AG49" s="1">
        <v>23</v>
      </c>
      <c r="AH49" s="60">
        <v>24</v>
      </c>
      <c r="AI49" s="46"/>
      <c r="AJ49" s="1"/>
      <c r="AK49" s="60">
        <v>2</v>
      </c>
      <c r="AL49" s="46"/>
      <c r="AM49" s="1">
        <v>1</v>
      </c>
      <c r="AN49" s="60">
        <v>2</v>
      </c>
      <c r="AO49" s="46"/>
      <c r="AP49" s="1">
        <v>3</v>
      </c>
      <c r="AQ49" s="60">
        <v>8</v>
      </c>
      <c r="AR49" s="47">
        <v>92</v>
      </c>
      <c r="AS49" s="43">
        <v>75</v>
      </c>
      <c r="AT49" s="69"/>
    </row>
    <row r="50" spans="1:46">
      <c r="A50" t="s">
        <v>686</v>
      </c>
      <c r="B50" s="134" t="s">
        <v>1765</v>
      </c>
      <c r="C50" s="2" t="s">
        <v>686</v>
      </c>
      <c r="D50" s="2" t="s">
        <v>715</v>
      </c>
      <c r="E50" s="46"/>
      <c r="F50" s="1"/>
      <c r="G50" s="60"/>
      <c r="H50" s="46">
        <v>1</v>
      </c>
      <c r="I50" s="1">
        <v>1</v>
      </c>
      <c r="J50" s="60"/>
      <c r="K50" s="46"/>
      <c r="L50" s="1"/>
      <c r="M50" s="60"/>
      <c r="N50" s="46"/>
      <c r="O50" s="1"/>
      <c r="P50" s="60"/>
      <c r="Q50" s="46"/>
      <c r="R50" s="1"/>
      <c r="S50" s="60"/>
      <c r="T50" s="46">
        <v>5</v>
      </c>
      <c r="U50" s="1">
        <v>2</v>
      </c>
      <c r="V50" s="60">
        <v>1</v>
      </c>
      <c r="W50" s="46">
        <v>3</v>
      </c>
      <c r="X50" s="1">
        <v>1</v>
      </c>
      <c r="Y50" s="1">
        <v>1</v>
      </c>
      <c r="Z50" s="46">
        <v>5</v>
      </c>
      <c r="AA50" s="1">
        <v>2</v>
      </c>
      <c r="AB50" s="60">
        <v>2</v>
      </c>
      <c r="AC50" s="46"/>
      <c r="AD50" s="1"/>
      <c r="AE50" s="60"/>
      <c r="AF50" s="46">
        <v>23</v>
      </c>
      <c r="AG50" s="1">
        <v>14</v>
      </c>
      <c r="AH50" s="60">
        <v>10</v>
      </c>
      <c r="AI50" s="46"/>
      <c r="AJ50" s="1"/>
      <c r="AK50" s="60"/>
      <c r="AL50" s="46"/>
      <c r="AM50" s="1"/>
      <c r="AN50" s="60"/>
      <c r="AO50" s="46">
        <v>5</v>
      </c>
      <c r="AP50" s="1">
        <v>2</v>
      </c>
      <c r="AQ50" s="60">
        <v>1</v>
      </c>
      <c r="AR50" s="47">
        <v>15</v>
      </c>
      <c r="AS50" s="43">
        <v>22</v>
      </c>
      <c r="AT50" s="69">
        <v>42</v>
      </c>
    </row>
    <row r="51" spans="1:46">
      <c r="A51" t="s">
        <v>686</v>
      </c>
      <c r="B51" s="134" t="s">
        <v>1765</v>
      </c>
      <c r="C51" s="2" t="s">
        <v>686</v>
      </c>
      <c r="D51" s="2" t="s">
        <v>716</v>
      </c>
      <c r="E51" s="46"/>
      <c r="F51" s="1"/>
      <c r="G51" s="60"/>
      <c r="H51" s="46"/>
      <c r="I51" s="1"/>
      <c r="J51" s="60"/>
      <c r="K51" s="46">
        <v>1</v>
      </c>
      <c r="L51" s="1">
        <v>1</v>
      </c>
      <c r="M51" s="60">
        <v>1</v>
      </c>
      <c r="N51" s="46"/>
      <c r="O51" s="1"/>
      <c r="P51" s="60"/>
      <c r="Q51" s="46"/>
      <c r="R51" s="1"/>
      <c r="S51" s="60"/>
      <c r="T51" s="46"/>
      <c r="U51" s="1"/>
      <c r="V51" s="60"/>
      <c r="W51" s="46">
        <v>4</v>
      </c>
      <c r="X51" s="1">
        <v>3</v>
      </c>
      <c r="Y51" s="1">
        <v>3</v>
      </c>
      <c r="Z51" s="46">
        <v>15</v>
      </c>
      <c r="AA51" s="1">
        <v>10</v>
      </c>
      <c r="AB51" s="60">
        <v>9</v>
      </c>
      <c r="AC51" s="46"/>
      <c r="AD51" s="1"/>
      <c r="AE51" s="60"/>
      <c r="AF51" s="46">
        <v>32</v>
      </c>
      <c r="AG51" s="1">
        <v>19</v>
      </c>
      <c r="AH51" s="60">
        <v>15</v>
      </c>
      <c r="AI51" s="46"/>
      <c r="AJ51" s="1"/>
      <c r="AK51" s="60"/>
      <c r="AL51" s="46"/>
      <c r="AM51" s="1"/>
      <c r="AN51" s="60"/>
      <c r="AO51" s="46"/>
      <c r="AP51" s="1"/>
      <c r="AQ51" s="60"/>
      <c r="AR51" s="47">
        <v>28</v>
      </c>
      <c r="AS51" s="43">
        <v>33</v>
      </c>
      <c r="AT51" s="69">
        <v>53</v>
      </c>
    </row>
    <row r="52" spans="1:46">
      <c r="A52" t="s">
        <v>686</v>
      </c>
      <c r="B52" s="134" t="s">
        <v>1765</v>
      </c>
      <c r="C52" s="2" t="s">
        <v>686</v>
      </c>
      <c r="D52" s="2" t="s">
        <v>179</v>
      </c>
      <c r="E52" s="46">
        <v>6</v>
      </c>
      <c r="F52" s="1">
        <v>2</v>
      </c>
      <c r="G52" s="60">
        <v>2</v>
      </c>
      <c r="H52" s="46">
        <v>146</v>
      </c>
      <c r="I52" s="1">
        <v>71</v>
      </c>
      <c r="J52" s="60">
        <v>46</v>
      </c>
      <c r="K52" s="46">
        <v>347</v>
      </c>
      <c r="L52" s="1">
        <v>228</v>
      </c>
      <c r="M52" s="60">
        <v>184</v>
      </c>
      <c r="N52" s="46">
        <v>16</v>
      </c>
      <c r="O52" s="1">
        <v>13</v>
      </c>
      <c r="P52" s="60">
        <v>10</v>
      </c>
      <c r="Q52" s="46">
        <v>28</v>
      </c>
      <c r="R52" s="1">
        <v>14</v>
      </c>
      <c r="S52" s="60">
        <v>9</v>
      </c>
      <c r="T52" s="46">
        <v>851</v>
      </c>
      <c r="U52" s="1">
        <v>357</v>
      </c>
      <c r="V52" s="60">
        <v>249</v>
      </c>
      <c r="W52" s="46">
        <v>373</v>
      </c>
      <c r="X52" s="1">
        <v>190</v>
      </c>
      <c r="Y52" s="1">
        <v>139</v>
      </c>
      <c r="Z52" s="46">
        <v>2197</v>
      </c>
      <c r="AA52" s="1">
        <v>1109</v>
      </c>
      <c r="AB52" s="60">
        <v>822</v>
      </c>
      <c r="AC52" s="46">
        <v>25</v>
      </c>
      <c r="AD52" s="1">
        <v>16</v>
      </c>
      <c r="AE52" s="60">
        <v>12</v>
      </c>
      <c r="AF52" s="46">
        <v>2134</v>
      </c>
      <c r="AG52" s="1">
        <v>1189</v>
      </c>
      <c r="AH52" s="60">
        <v>813</v>
      </c>
      <c r="AI52" s="46">
        <v>46</v>
      </c>
      <c r="AJ52" s="1">
        <v>50</v>
      </c>
      <c r="AK52" s="60">
        <v>46</v>
      </c>
      <c r="AL52" s="46">
        <v>32</v>
      </c>
      <c r="AM52" s="1">
        <v>28</v>
      </c>
      <c r="AN52" s="60">
        <v>29</v>
      </c>
      <c r="AO52" s="46">
        <v>645</v>
      </c>
      <c r="AP52" s="1">
        <v>335</v>
      </c>
      <c r="AQ52" s="60">
        <v>285</v>
      </c>
      <c r="AR52" s="47">
        <v>2646</v>
      </c>
      <c r="AS52" s="43">
        <v>3602</v>
      </c>
      <c r="AT52" s="69">
        <v>6846</v>
      </c>
    </row>
    <row r="53" spans="1:46">
      <c r="A53" t="s">
        <v>686</v>
      </c>
      <c r="B53" s="134" t="s">
        <v>1765</v>
      </c>
      <c r="C53" s="2" t="s">
        <v>686</v>
      </c>
      <c r="D53" s="2" t="s">
        <v>717</v>
      </c>
      <c r="E53" s="46"/>
      <c r="F53" s="1"/>
      <c r="G53" s="60"/>
      <c r="H53" s="46"/>
      <c r="I53" s="1"/>
      <c r="J53" s="60"/>
      <c r="K53" s="46">
        <v>4</v>
      </c>
      <c r="L53" s="1"/>
      <c r="M53" s="60">
        <v>1</v>
      </c>
      <c r="N53" s="46"/>
      <c r="O53" s="1"/>
      <c r="P53" s="60"/>
      <c r="Q53" s="46"/>
      <c r="R53" s="1"/>
      <c r="S53" s="60"/>
      <c r="T53" s="46"/>
      <c r="U53" s="1"/>
      <c r="V53" s="60"/>
      <c r="W53" s="46"/>
      <c r="X53" s="1"/>
      <c r="Y53" s="1"/>
      <c r="Z53" s="46">
        <v>2</v>
      </c>
      <c r="AA53" s="1"/>
      <c r="AB53" s="60"/>
      <c r="AC53" s="46"/>
      <c r="AD53" s="1"/>
      <c r="AE53" s="60"/>
      <c r="AF53" s="46">
        <v>3</v>
      </c>
      <c r="AG53" s="1"/>
      <c r="AH53" s="60">
        <v>1</v>
      </c>
      <c r="AI53" s="46"/>
      <c r="AJ53" s="1"/>
      <c r="AK53" s="60"/>
      <c r="AL53" s="46"/>
      <c r="AM53" s="1"/>
      <c r="AN53" s="60"/>
      <c r="AO53" s="46"/>
      <c r="AP53" s="1"/>
      <c r="AQ53" s="60"/>
      <c r="AR53" s="47">
        <v>2</v>
      </c>
      <c r="AS53" s="43"/>
      <c r="AT53" s="69">
        <v>9</v>
      </c>
    </row>
    <row r="54" spans="1:46">
      <c r="A54" t="s">
        <v>460</v>
      </c>
      <c r="B54" s="134" t="s">
        <v>1764</v>
      </c>
      <c r="C54" s="2" t="s">
        <v>686</v>
      </c>
      <c r="D54" s="2" t="s">
        <v>6</v>
      </c>
      <c r="E54" s="46"/>
      <c r="F54" s="1">
        <v>1</v>
      </c>
      <c r="G54" s="60"/>
      <c r="H54" s="46"/>
      <c r="I54" s="1">
        <v>27</v>
      </c>
      <c r="J54" s="60">
        <v>35</v>
      </c>
      <c r="K54" s="46"/>
      <c r="L54" s="1">
        <v>8</v>
      </c>
      <c r="M54" s="60">
        <v>10</v>
      </c>
      <c r="N54" s="46"/>
      <c r="O54" s="1">
        <v>2</v>
      </c>
      <c r="P54" s="60">
        <v>2</v>
      </c>
      <c r="Q54" s="46"/>
      <c r="R54" s="1"/>
      <c r="S54" s="60"/>
      <c r="T54" s="46"/>
      <c r="U54" s="1">
        <v>9</v>
      </c>
      <c r="V54" s="60">
        <v>9</v>
      </c>
      <c r="W54" s="46"/>
      <c r="X54" s="1">
        <v>16</v>
      </c>
      <c r="Y54" s="1">
        <v>18</v>
      </c>
      <c r="Z54" s="46"/>
      <c r="AA54" s="1">
        <v>225</v>
      </c>
      <c r="AB54" s="60">
        <v>262</v>
      </c>
      <c r="AC54" s="46"/>
      <c r="AD54" s="1">
        <v>4</v>
      </c>
      <c r="AE54" s="60">
        <v>5</v>
      </c>
      <c r="AF54" s="46"/>
      <c r="AG54" s="1">
        <v>147</v>
      </c>
      <c r="AH54" s="60">
        <v>165</v>
      </c>
      <c r="AI54" s="46"/>
      <c r="AJ54" s="1"/>
      <c r="AK54" s="60">
        <v>1</v>
      </c>
      <c r="AL54" s="46"/>
      <c r="AM54" s="1"/>
      <c r="AN54" s="60"/>
      <c r="AO54" s="46"/>
      <c r="AP54" s="1">
        <v>32</v>
      </c>
      <c r="AQ54" s="60">
        <v>45</v>
      </c>
      <c r="AR54" s="47">
        <v>553</v>
      </c>
      <c r="AS54" s="43">
        <v>471</v>
      </c>
      <c r="AT54" s="69"/>
    </row>
    <row r="55" spans="1:46">
      <c r="A55" t="s">
        <v>686</v>
      </c>
      <c r="B55" s="134" t="s">
        <v>1765</v>
      </c>
      <c r="C55" s="2" t="s">
        <v>686</v>
      </c>
      <c r="D55" s="2" t="s">
        <v>718</v>
      </c>
      <c r="E55" s="46"/>
      <c r="F55" s="1"/>
      <c r="G55" s="60"/>
      <c r="H55" s="46">
        <v>3</v>
      </c>
      <c r="I55" s="1"/>
      <c r="J55" s="60"/>
      <c r="K55" s="46"/>
      <c r="L55" s="1"/>
      <c r="M55" s="60">
        <v>1</v>
      </c>
      <c r="N55" s="46"/>
      <c r="O55" s="1"/>
      <c r="P55" s="60"/>
      <c r="Q55" s="46"/>
      <c r="R55" s="1"/>
      <c r="S55" s="60"/>
      <c r="T55" s="46"/>
      <c r="U55" s="1"/>
      <c r="V55" s="60"/>
      <c r="W55" s="46"/>
      <c r="X55" s="1"/>
      <c r="Y55" s="1"/>
      <c r="Z55" s="46"/>
      <c r="AA55" s="1"/>
      <c r="AB55" s="60"/>
      <c r="AC55" s="46"/>
      <c r="AD55" s="1"/>
      <c r="AE55" s="60"/>
      <c r="AF55" s="46">
        <v>1</v>
      </c>
      <c r="AG55" s="1"/>
      <c r="AH55" s="60"/>
      <c r="AI55" s="46"/>
      <c r="AJ55" s="1"/>
      <c r="AK55" s="60"/>
      <c r="AL55" s="46"/>
      <c r="AM55" s="1"/>
      <c r="AN55" s="60"/>
      <c r="AO55" s="46">
        <v>1</v>
      </c>
      <c r="AP55" s="1"/>
      <c r="AQ55" s="60"/>
      <c r="AR55" s="47">
        <v>1</v>
      </c>
      <c r="AS55" s="43"/>
      <c r="AT55" s="69">
        <v>5</v>
      </c>
    </row>
    <row r="56" spans="1:46">
      <c r="A56" t="s">
        <v>686</v>
      </c>
      <c r="B56" s="134" t="s">
        <v>1764</v>
      </c>
      <c r="C56" s="2" t="s">
        <v>686</v>
      </c>
      <c r="D56" s="2" t="s">
        <v>719</v>
      </c>
      <c r="E56" s="46"/>
      <c r="F56" s="1"/>
      <c r="G56" s="60"/>
      <c r="H56" s="46"/>
      <c r="I56" s="1"/>
      <c r="J56" s="60">
        <v>7</v>
      </c>
      <c r="K56" s="46"/>
      <c r="L56" s="1"/>
      <c r="M56" s="60"/>
      <c r="N56" s="46"/>
      <c r="O56" s="1"/>
      <c r="P56" s="60"/>
      <c r="Q56" s="46"/>
      <c r="R56" s="1"/>
      <c r="S56" s="60"/>
      <c r="T56" s="46"/>
      <c r="U56" s="1"/>
      <c r="V56" s="60"/>
      <c r="W56" s="46"/>
      <c r="X56" s="1"/>
      <c r="Y56" s="1"/>
      <c r="Z56" s="46"/>
      <c r="AA56" s="1"/>
      <c r="AB56" s="60"/>
      <c r="AC56" s="46"/>
      <c r="AD56" s="1"/>
      <c r="AE56" s="60"/>
      <c r="AF56" s="46"/>
      <c r="AG56" s="1"/>
      <c r="AH56" s="60"/>
      <c r="AI56" s="46"/>
      <c r="AJ56" s="1"/>
      <c r="AK56" s="60"/>
      <c r="AL56" s="46"/>
      <c r="AM56" s="1"/>
      <c r="AN56" s="60"/>
      <c r="AO56" s="46"/>
      <c r="AP56" s="1"/>
      <c r="AQ56" s="60">
        <v>1</v>
      </c>
      <c r="AR56" s="47">
        <v>8</v>
      </c>
      <c r="AS56" s="43"/>
      <c r="AT56" s="69"/>
    </row>
    <row r="57" spans="1:46">
      <c r="A57" t="s">
        <v>686</v>
      </c>
      <c r="B57" s="134" t="s">
        <v>1765</v>
      </c>
      <c r="C57" s="2" t="s">
        <v>686</v>
      </c>
      <c r="D57" s="2" t="s">
        <v>720</v>
      </c>
      <c r="E57" s="46"/>
      <c r="F57" s="1"/>
      <c r="G57" s="60"/>
      <c r="H57" s="46"/>
      <c r="I57" s="1"/>
      <c r="J57" s="60"/>
      <c r="K57" s="46">
        <v>6</v>
      </c>
      <c r="L57" s="1">
        <v>3</v>
      </c>
      <c r="M57" s="60">
        <v>2</v>
      </c>
      <c r="N57" s="46"/>
      <c r="O57" s="1"/>
      <c r="P57" s="60"/>
      <c r="Q57" s="46"/>
      <c r="R57" s="1"/>
      <c r="S57" s="60"/>
      <c r="T57" s="46">
        <v>1</v>
      </c>
      <c r="U57" s="1">
        <v>1</v>
      </c>
      <c r="V57" s="60"/>
      <c r="W57" s="46">
        <v>22</v>
      </c>
      <c r="X57" s="1">
        <v>10</v>
      </c>
      <c r="Y57" s="1">
        <v>9</v>
      </c>
      <c r="Z57" s="46">
        <v>634</v>
      </c>
      <c r="AA57" s="1">
        <v>260</v>
      </c>
      <c r="AB57" s="60">
        <v>198</v>
      </c>
      <c r="AC57" s="46"/>
      <c r="AD57" s="1"/>
      <c r="AE57" s="60"/>
      <c r="AF57" s="46">
        <v>486</v>
      </c>
      <c r="AG57" s="1">
        <v>212</v>
      </c>
      <c r="AH57" s="60">
        <v>150</v>
      </c>
      <c r="AI57" s="46">
        <v>13</v>
      </c>
      <c r="AJ57" s="1"/>
      <c r="AK57" s="60">
        <v>1</v>
      </c>
      <c r="AL57" s="46">
        <v>3</v>
      </c>
      <c r="AM57" s="1">
        <v>1</v>
      </c>
      <c r="AN57" s="60">
        <v>2</v>
      </c>
      <c r="AO57" s="46"/>
      <c r="AP57" s="1"/>
      <c r="AQ57" s="60"/>
      <c r="AR57" s="47">
        <v>362</v>
      </c>
      <c r="AS57" s="43">
        <v>487</v>
      </c>
      <c r="AT57" s="69">
        <v>1167</v>
      </c>
    </row>
    <row r="58" spans="1:46">
      <c r="A58" t="s">
        <v>746</v>
      </c>
      <c r="B58" s="134" t="s">
        <v>1765</v>
      </c>
      <c r="C58" s="2" t="s">
        <v>686</v>
      </c>
      <c r="D58" s="2" t="s">
        <v>84</v>
      </c>
      <c r="E58" s="46"/>
      <c r="F58" s="1"/>
      <c r="G58" s="60"/>
      <c r="H58" s="46">
        <v>38</v>
      </c>
      <c r="I58" s="1">
        <v>64</v>
      </c>
      <c r="J58" s="60">
        <v>74</v>
      </c>
      <c r="K58" s="46">
        <v>1</v>
      </c>
      <c r="L58" s="1">
        <v>3</v>
      </c>
      <c r="M58" s="60">
        <v>4</v>
      </c>
      <c r="N58" s="46"/>
      <c r="O58" s="1"/>
      <c r="P58" s="60">
        <v>1</v>
      </c>
      <c r="Q58" s="46"/>
      <c r="R58" s="1"/>
      <c r="S58" s="60"/>
      <c r="T58" s="46"/>
      <c r="U58" s="1">
        <v>1</v>
      </c>
      <c r="V58" s="60">
        <v>1</v>
      </c>
      <c r="W58" s="46">
        <v>2</v>
      </c>
      <c r="X58" s="1">
        <v>3</v>
      </c>
      <c r="Y58" s="1">
        <v>6</v>
      </c>
      <c r="Z58" s="46">
        <v>28</v>
      </c>
      <c r="AA58" s="1">
        <v>61</v>
      </c>
      <c r="AB58" s="60">
        <v>74</v>
      </c>
      <c r="AC58" s="46"/>
      <c r="AD58" s="1"/>
      <c r="AE58" s="60">
        <v>1</v>
      </c>
      <c r="AF58" s="46">
        <v>5</v>
      </c>
      <c r="AG58" s="1">
        <v>22</v>
      </c>
      <c r="AH58" s="60">
        <v>31</v>
      </c>
      <c r="AI58" s="46"/>
      <c r="AJ58" s="1">
        <v>1</v>
      </c>
      <c r="AK58" s="60"/>
      <c r="AL58" s="46"/>
      <c r="AM58" s="1"/>
      <c r="AN58" s="60"/>
      <c r="AO58" s="46">
        <v>12</v>
      </c>
      <c r="AP58" s="1">
        <v>35</v>
      </c>
      <c r="AQ58" s="60">
        <v>48</v>
      </c>
      <c r="AR58" s="47">
        <v>240</v>
      </c>
      <c r="AS58" s="43">
        <v>190</v>
      </c>
      <c r="AT58" s="69">
        <v>87</v>
      </c>
    </row>
    <row r="59" spans="1:46">
      <c r="A59" t="s">
        <v>746</v>
      </c>
      <c r="B59" s="134" t="s">
        <v>1765</v>
      </c>
      <c r="C59" s="2" t="s">
        <v>686</v>
      </c>
      <c r="D59" s="2" t="s">
        <v>190</v>
      </c>
      <c r="E59" s="46"/>
      <c r="F59" s="1"/>
      <c r="G59" s="60"/>
      <c r="H59" s="46"/>
      <c r="I59" s="1"/>
      <c r="J59" s="60"/>
      <c r="K59" s="46"/>
      <c r="L59" s="1"/>
      <c r="M59" s="60"/>
      <c r="N59" s="46"/>
      <c r="O59" s="1"/>
      <c r="P59" s="60"/>
      <c r="Q59" s="46"/>
      <c r="R59" s="1"/>
      <c r="S59" s="60"/>
      <c r="T59" s="46"/>
      <c r="U59" s="1"/>
      <c r="V59" s="60"/>
      <c r="W59" s="46"/>
      <c r="X59" s="1"/>
      <c r="Y59" s="1">
        <v>1</v>
      </c>
      <c r="Z59" s="46"/>
      <c r="AA59" s="1"/>
      <c r="AB59" s="60">
        <v>3</v>
      </c>
      <c r="AC59" s="46"/>
      <c r="AD59" s="1"/>
      <c r="AE59" s="60"/>
      <c r="AF59" s="46"/>
      <c r="AG59" s="1"/>
      <c r="AH59" s="60">
        <v>1</v>
      </c>
      <c r="AI59" s="46"/>
      <c r="AJ59" s="1"/>
      <c r="AK59" s="60"/>
      <c r="AL59" s="46"/>
      <c r="AM59" s="1"/>
      <c r="AN59" s="60"/>
      <c r="AO59" s="46"/>
      <c r="AP59" s="1"/>
      <c r="AQ59" s="60"/>
      <c r="AR59" s="47">
        <v>5</v>
      </c>
      <c r="AS59" s="43"/>
      <c r="AT59" s="69"/>
    </row>
    <row r="60" spans="1:46">
      <c r="A60" t="s">
        <v>460</v>
      </c>
      <c r="B60" s="134" t="s">
        <v>1765</v>
      </c>
      <c r="C60" s="2" t="s">
        <v>686</v>
      </c>
      <c r="D60" s="2" t="s">
        <v>235</v>
      </c>
      <c r="E60" s="46"/>
      <c r="F60" s="1"/>
      <c r="G60" s="60"/>
      <c r="H60" s="46">
        <v>5</v>
      </c>
      <c r="I60" s="1"/>
      <c r="J60" s="60">
        <v>4</v>
      </c>
      <c r="K60" s="46"/>
      <c r="L60" s="1"/>
      <c r="M60" s="60"/>
      <c r="N60" s="46"/>
      <c r="O60" s="1"/>
      <c r="P60" s="60"/>
      <c r="Q60" s="46"/>
      <c r="R60" s="1"/>
      <c r="S60" s="60"/>
      <c r="T60" s="46"/>
      <c r="U60" s="1"/>
      <c r="V60" s="60"/>
      <c r="W60" s="46"/>
      <c r="X60" s="1"/>
      <c r="Y60" s="1"/>
      <c r="Z60" s="46">
        <v>2</v>
      </c>
      <c r="AA60" s="1"/>
      <c r="AB60" s="60">
        <v>5</v>
      </c>
      <c r="AC60" s="46"/>
      <c r="AD60" s="1"/>
      <c r="AE60" s="60"/>
      <c r="AF60" s="46"/>
      <c r="AG60" s="1"/>
      <c r="AH60" s="60">
        <v>3</v>
      </c>
      <c r="AI60" s="46"/>
      <c r="AJ60" s="1"/>
      <c r="AK60" s="60"/>
      <c r="AL60" s="46"/>
      <c r="AM60" s="1"/>
      <c r="AN60" s="60"/>
      <c r="AO60" s="46"/>
      <c r="AP60" s="1"/>
      <c r="AQ60" s="60"/>
      <c r="AR60" s="47">
        <v>12</v>
      </c>
      <c r="AS60" s="43"/>
      <c r="AT60" s="69">
        <v>7</v>
      </c>
    </row>
    <row r="61" spans="1:46">
      <c r="A61" t="s">
        <v>2739</v>
      </c>
      <c r="B61" s="134" t="s">
        <v>1764</v>
      </c>
      <c r="C61" s="2" t="s">
        <v>686</v>
      </c>
      <c r="D61" s="2" t="s">
        <v>86</v>
      </c>
      <c r="E61" s="46"/>
      <c r="F61" s="1"/>
      <c r="G61" s="60"/>
      <c r="H61" s="46"/>
      <c r="I61" s="1"/>
      <c r="J61" s="60"/>
      <c r="K61" s="46"/>
      <c r="L61" s="1"/>
      <c r="M61" s="60"/>
      <c r="N61" s="46"/>
      <c r="O61" s="1"/>
      <c r="P61" s="60"/>
      <c r="Q61" s="46"/>
      <c r="R61" s="1"/>
      <c r="S61" s="60"/>
      <c r="T61" s="46"/>
      <c r="U61" s="1"/>
      <c r="V61" s="60"/>
      <c r="W61" s="46"/>
      <c r="X61" s="1"/>
      <c r="Y61" s="1"/>
      <c r="Z61" s="46"/>
      <c r="AA61" s="1"/>
      <c r="AB61" s="60">
        <v>2</v>
      </c>
      <c r="AC61" s="46"/>
      <c r="AD61" s="1"/>
      <c r="AE61" s="60"/>
      <c r="AF61" s="46"/>
      <c r="AG61" s="1"/>
      <c r="AH61" s="60">
        <v>1</v>
      </c>
      <c r="AI61" s="46"/>
      <c r="AJ61" s="1"/>
      <c r="AK61" s="60"/>
      <c r="AL61" s="46"/>
      <c r="AM61" s="1"/>
      <c r="AN61" s="60"/>
      <c r="AO61" s="46"/>
      <c r="AP61" s="1">
        <v>64</v>
      </c>
      <c r="AQ61" s="60">
        <v>83</v>
      </c>
      <c r="AR61" s="47">
        <v>86</v>
      </c>
      <c r="AS61" s="43">
        <v>64</v>
      </c>
      <c r="AT61" s="69"/>
    </row>
    <row r="62" spans="1:46">
      <c r="A62" t="s">
        <v>686</v>
      </c>
      <c r="B62" s="134" t="s">
        <v>1765</v>
      </c>
      <c r="C62" s="2" t="s">
        <v>686</v>
      </c>
      <c r="D62" s="2" t="s">
        <v>192</v>
      </c>
      <c r="E62" s="46">
        <v>32</v>
      </c>
      <c r="F62" s="1">
        <v>15</v>
      </c>
      <c r="G62" s="60">
        <v>14</v>
      </c>
      <c r="H62" s="46">
        <v>4189</v>
      </c>
      <c r="I62" s="1">
        <v>2699</v>
      </c>
      <c r="J62" s="60">
        <v>2312</v>
      </c>
      <c r="K62" s="46">
        <v>2429</v>
      </c>
      <c r="L62" s="1">
        <v>1809</v>
      </c>
      <c r="M62" s="60">
        <v>1592</v>
      </c>
      <c r="N62" s="46">
        <v>50</v>
      </c>
      <c r="O62" s="1">
        <v>29</v>
      </c>
      <c r="P62" s="60">
        <v>22</v>
      </c>
      <c r="Q62" s="46">
        <v>41</v>
      </c>
      <c r="R62" s="1">
        <v>28</v>
      </c>
      <c r="S62" s="60">
        <v>24</v>
      </c>
      <c r="T62" s="46">
        <v>2386</v>
      </c>
      <c r="U62" s="1">
        <v>1266</v>
      </c>
      <c r="V62" s="60">
        <v>1000</v>
      </c>
      <c r="W62" s="46">
        <v>918</v>
      </c>
      <c r="X62" s="1">
        <v>558</v>
      </c>
      <c r="Y62" s="1">
        <v>491</v>
      </c>
      <c r="Z62" s="46">
        <v>4131</v>
      </c>
      <c r="AA62" s="1">
        <v>2298</v>
      </c>
      <c r="AB62" s="60">
        <v>1866</v>
      </c>
      <c r="AC62" s="46">
        <v>84</v>
      </c>
      <c r="AD62" s="1">
        <v>47</v>
      </c>
      <c r="AE62" s="60">
        <v>33</v>
      </c>
      <c r="AF62" s="46">
        <v>5608</v>
      </c>
      <c r="AG62" s="1">
        <v>4341</v>
      </c>
      <c r="AH62" s="60">
        <v>3815</v>
      </c>
      <c r="AI62" s="46">
        <v>138</v>
      </c>
      <c r="AJ62" s="1">
        <v>128</v>
      </c>
      <c r="AK62" s="60">
        <v>107</v>
      </c>
      <c r="AL62" s="46">
        <v>95</v>
      </c>
      <c r="AM62" s="1">
        <v>82</v>
      </c>
      <c r="AN62" s="60">
        <v>71</v>
      </c>
      <c r="AO62" s="46">
        <v>590</v>
      </c>
      <c r="AP62" s="1">
        <v>338</v>
      </c>
      <c r="AQ62" s="60">
        <v>317</v>
      </c>
      <c r="AR62" s="47">
        <v>11664</v>
      </c>
      <c r="AS62" s="43">
        <v>13638</v>
      </c>
      <c r="AT62" s="69">
        <v>20706</v>
      </c>
    </row>
    <row r="63" spans="1:46">
      <c r="A63" t="s">
        <v>2339</v>
      </c>
      <c r="B63" s="134" t="s">
        <v>1764</v>
      </c>
      <c r="C63" s="2" t="s">
        <v>686</v>
      </c>
      <c r="D63" s="2" t="s">
        <v>455</v>
      </c>
      <c r="E63" s="46"/>
      <c r="F63" s="1"/>
      <c r="G63" s="60"/>
      <c r="H63" s="46"/>
      <c r="I63" s="1"/>
      <c r="J63" s="60"/>
      <c r="K63" s="46"/>
      <c r="L63" s="1"/>
      <c r="M63" s="60"/>
      <c r="N63" s="46"/>
      <c r="O63" s="1"/>
      <c r="P63" s="60"/>
      <c r="Q63" s="46"/>
      <c r="R63" s="1"/>
      <c r="S63" s="60"/>
      <c r="T63" s="46"/>
      <c r="U63" s="1"/>
      <c r="V63" s="60"/>
      <c r="W63" s="46"/>
      <c r="X63" s="1"/>
      <c r="Y63" s="1"/>
      <c r="Z63" s="46"/>
      <c r="AA63" s="1"/>
      <c r="AB63" s="60"/>
      <c r="AC63" s="46"/>
      <c r="AD63" s="1"/>
      <c r="AE63" s="60"/>
      <c r="AF63" s="46"/>
      <c r="AG63" s="1"/>
      <c r="AH63" s="60">
        <v>6</v>
      </c>
      <c r="AI63" s="46"/>
      <c r="AJ63" s="1"/>
      <c r="AK63" s="60"/>
      <c r="AL63" s="46"/>
      <c r="AM63" s="1"/>
      <c r="AN63" s="60"/>
      <c r="AO63" s="46"/>
      <c r="AP63" s="1"/>
      <c r="AQ63" s="60"/>
      <c r="AR63" s="47">
        <v>6</v>
      </c>
      <c r="AS63" s="43"/>
      <c r="AT63" s="69"/>
    </row>
    <row r="64" spans="1:46">
      <c r="A64" t="s">
        <v>686</v>
      </c>
      <c r="B64" s="134" t="s">
        <v>1765</v>
      </c>
      <c r="C64" s="2" t="s">
        <v>686</v>
      </c>
      <c r="D64" s="2" t="s">
        <v>721</v>
      </c>
      <c r="E64" s="46"/>
      <c r="F64" s="1"/>
      <c r="G64" s="60"/>
      <c r="H64" s="46">
        <v>95</v>
      </c>
      <c r="I64" s="1"/>
      <c r="J64" s="60">
        <v>52</v>
      </c>
      <c r="K64" s="46"/>
      <c r="L64" s="1"/>
      <c r="M64" s="60"/>
      <c r="N64" s="46"/>
      <c r="O64" s="1"/>
      <c r="P64" s="60"/>
      <c r="Q64" s="46"/>
      <c r="R64" s="1"/>
      <c r="S64" s="60"/>
      <c r="T64" s="46"/>
      <c r="U64" s="1"/>
      <c r="V64" s="60"/>
      <c r="W64" s="46"/>
      <c r="X64" s="1"/>
      <c r="Y64" s="1"/>
      <c r="Z64" s="46">
        <v>1</v>
      </c>
      <c r="AA64" s="1">
        <v>1</v>
      </c>
      <c r="AB64" s="60"/>
      <c r="AC64" s="46"/>
      <c r="AD64" s="1"/>
      <c r="AE64" s="60"/>
      <c r="AF64" s="46">
        <v>5</v>
      </c>
      <c r="AG64" s="1"/>
      <c r="AH64" s="60"/>
      <c r="AI64" s="46"/>
      <c r="AJ64" s="1"/>
      <c r="AK64" s="60"/>
      <c r="AL64" s="46"/>
      <c r="AM64" s="1"/>
      <c r="AN64" s="60"/>
      <c r="AO64" s="46"/>
      <c r="AP64" s="1"/>
      <c r="AQ64" s="60"/>
      <c r="AR64" s="47">
        <v>52</v>
      </c>
      <c r="AS64" s="43">
        <v>1</v>
      </c>
      <c r="AT64" s="69">
        <v>102</v>
      </c>
    </row>
    <row r="65" spans="1:46">
      <c r="A65" t="s">
        <v>686</v>
      </c>
      <c r="B65" s="134" t="s">
        <v>1765</v>
      </c>
      <c r="C65" s="2" t="s">
        <v>686</v>
      </c>
      <c r="D65" s="2" t="s">
        <v>359</v>
      </c>
      <c r="E65" s="46"/>
      <c r="F65" s="1"/>
      <c r="G65" s="60"/>
      <c r="H65" s="46"/>
      <c r="I65" s="1"/>
      <c r="J65" s="60"/>
      <c r="K65" s="46">
        <v>5</v>
      </c>
      <c r="L65" s="1">
        <v>2</v>
      </c>
      <c r="M65" s="60"/>
      <c r="N65" s="46"/>
      <c r="O65" s="1"/>
      <c r="P65" s="60"/>
      <c r="Q65" s="46">
        <v>2</v>
      </c>
      <c r="R65" s="1">
        <v>1</v>
      </c>
      <c r="S65" s="60"/>
      <c r="T65" s="46">
        <v>85</v>
      </c>
      <c r="U65" s="1">
        <v>14</v>
      </c>
      <c r="V65" s="60">
        <v>7</v>
      </c>
      <c r="W65" s="46">
        <v>27</v>
      </c>
      <c r="X65" s="1">
        <v>9</v>
      </c>
      <c r="Y65" s="1">
        <v>6</v>
      </c>
      <c r="Z65" s="46">
        <v>16</v>
      </c>
      <c r="AA65" s="1">
        <v>3</v>
      </c>
      <c r="AB65" s="60">
        <v>1</v>
      </c>
      <c r="AC65" s="46">
        <v>1</v>
      </c>
      <c r="AD65" s="1"/>
      <c r="AE65" s="60"/>
      <c r="AF65" s="46">
        <v>102</v>
      </c>
      <c r="AG65" s="1">
        <v>29</v>
      </c>
      <c r="AH65" s="60">
        <v>18</v>
      </c>
      <c r="AI65" s="46"/>
      <c r="AJ65" s="1"/>
      <c r="AK65" s="60"/>
      <c r="AL65" s="46"/>
      <c r="AM65" s="1"/>
      <c r="AN65" s="60"/>
      <c r="AO65" s="46">
        <v>1</v>
      </c>
      <c r="AP65" s="1"/>
      <c r="AQ65" s="60"/>
      <c r="AR65" s="47">
        <v>32</v>
      </c>
      <c r="AS65" s="43">
        <v>58</v>
      </c>
      <c r="AT65" s="69">
        <v>239</v>
      </c>
    </row>
    <row r="66" spans="1:46">
      <c r="A66" t="s">
        <v>686</v>
      </c>
      <c r="B66" s="134" t="s">
        <v>1765</v>
      </c>
      <c r="C66" s="2" t="s">
        <v>686</v>
      </c>
      <c r="D66" s="2" t="s">
        <v>722</v>
      </c>
      <c r="E66" s="46"/>
      <c r="F66" s="1"/>
      <c r="G66" s="60"/>
      <c r="H66" s="46">
        <v>1</v>
      </c>
      <c r="I66" s="1"/>
      <c r="J66" s="60"/>
      <c r="K66" s="46"/>
      <c r="L66" s="1"/>
      <c r="M66" s="60"/>
      <c r="N66" s="46"/>
      <c r="O66" s="1"/>
      <c r="P66" s="60"/>
      <c r="Q66" s="46"/>
      <c r="R66" s="1"/>
      <c r="S66" s="60"/>
      <c r="T66" s="46"/>
      <c r="U66" s="1"/>
      <c r="V66" s="60"/>
      <c r="W66" s="46"/>
      <c r="X66" s="1"/>
      <c r="Y66" s="1"/>
      <c r="Z66" s="46">
        <v>3</v>
      </c>
      <c r="AA66" s="1"/>
      <c r="AB66" s="60"/>
      <c r="AC66" s="46"/>
      <c r="AD66" s="1"/>
      <c r="AE66" s="60"/>
      <c r="AF66" s="46">
        <v>4</v>
      </c>
      <c r="AG66" s="1">
        <v>3</v>
      </c>
      <c r="AH66" s="60">
        <v>1</v>
      </c>
      <c r="AI66" s="46"/>
      <c r="AJ66" s="1"/>
      <c r="AK66" s="60"/>
      <c r="AL66" s="46"/>
      <c r="AM66" s="1"/>
      <c r="AN66" s="60"/>
      <c r="AO66" s="46"/>
      <c r="AP66" s="1"/>
      <c r="AQ66" s="60"/>
      <c r="AR66" s="47">
        <v>1</v>
      </c>
      <c r="AS66" s="43">
        <v>3</v>
      </c>
      <c r="AT66" s="69">
        <v>8</v>
      </c>
    </row>
    <row r="67" spans="1:46">
      <c r="A67" t="s">
        <v>686</v>
      </c>
      <c r="B67" s="134" t="s">
        <v>1765</v>
      </c>
      <c r="C67" s="2" t="s">
        <v>686</v>
      </c>
      <c r="D67" s="2" t="s">
        <v>361</v>
      </c>
      <c r="E67" s="46">
        <v>1</v>
      </c>
      <c r="F67" s="1">
        <v>1</v>
      </c>
      <c r="G67" s="60">
        <v>1</v>
      </c>
      <c r="H67" s="46">
        <v>1</v>
      </c>
      <c r="I67" s="1"/>
      <c r="J67" s="60"/>
      <c r="K67" s="46">
        <v>28</v>
      </c>
      <c r="L67" s="1">
        <v>22</v>
      </c>
      <c r="M67" s="60">
        <v>16</v>
      </c>
      <c r="N67" s="46"/>
      <c r="O67" s="1"/>
      <c r="P67" s="60"/>
      <c r="Q67" s="46">
        <v>1</v>
      </c>
      <c r="R67" s="1">
        <v>1</v>
      </c>
      <c r="S67" s="60"/>
      <c r="T67" s="46">
        <v>65</v>
      </c>
      <c r="U67" s="1">
        <v>18</v>
      </c>
      <c r="V67" s="60">
        <v>12</v>
      </c>
      <c r="W67" s="46">
        <v>25</v>
      </c>
      <c r="X67" s="1">
        <v>15</v>
      </c>
      <c r="Y67" s="1">
        <v>10</v>
      </c>
      <c r="Z67" s="46">
        <v>310</v>
      </c>
      <c r="AA67" s="1">
        <v>212</v>
      </c>
      <c r="AB67" s="60">
        <v>175</v>
      </c>
      <c r="AC67" s="46"/>
      <c r="AD67" s="1"/>
      <c r="AE67" s="60"/>
      <c r="AF67" s="46">
        <v>619</v>
      </c>
      <c r="AG67" s="1">
        <v>347</v>
      </c>
      <c r="AH67" s="60">
        <v>263</v>
      </c>
      <c r="AI67" s="46">
        <v>3</v>
      </c>
      <c r="AJ67" s="1">
        <v>4</v>
      </c>
      <c r="AK67" s="60">
        <v>4</v>
      </c>
      <c r="AL67" s="46"/>
      <c r="AM67" s="1"/>
      <c r="AN67" s="60"/>
      <c r="AO67" s="46"/>
      <c r="AP67" s="1"/>
      <c r="AQ67" s="60">
        <v>1</v>
      </c>
      <c r="AR67" s="47">
        <v>482</v>
      </c>
      <c r="AS67" s="43">
        <v>620</v>
      </c>
      <c r="AT67" s="69">
        <v>1054</v>
      </c>
    </row>
    <row r="68" spans="1:46">
      <c r="A68" t="s">
        <v>686</v>
      </c>
      <c r="B68" s="134" t="s">
        <v>1765</v>
      </c>
      <c r="C68" s="2" t="s">
        <v>686</v>
      </c>
      <c r="D68" s="2" t="s">
        <v>723</v>
      </c>
      <c r="E68" s="46"/>
      <c r="F68" s="1"/>
      <c r="G68" s="60"/>
      <c r="H68" s="46"/>
      <c r="I68" s="1"/>
      <c r="J68" s="60"/>
      <c r="K68" s="46"/>
      <c r="L68" s="1"/>
      <c r="M68" s="60"/>
      <c r="N68" s="46"/>
      <c r="O68" s="1"/>
      <c r="P68" s="60"/>
      <c r="Q68" s="46"/>
      <c r="R68" s="1"/>
      <c r="S68" s="60"/>
      <c r="T68" s="46"/>
      <c r="U68" s="1"/>
      <c r="V68" s="60"/>
      <c r="W68" s="46"/>
      <c r="X68" s="1"/>
      <c r="Y68" s="1"/>
      <c r="Z68" s="46"/>
      <c r="AA68" s="1"/>
      <c r="AB68" s="60"/>
      <c r="AC68" s="46">
        <v>1</v>
      </c>
      <c r="AD68" s="1"/>
      <c r="AE68" s="60"/>
      <c r="AF68" s="46">
        <v>2</v>
      </c>
      <c r="AG68" s="1"/>
      <c r="AH68" s="60"/>
      <c r="AI68" s="46"/>
      <c r="AJ68" s="1"/>
      <c r="AK68" s="60"/>
      <c r="AL68" s="46"/>
      <c r="AM68" s="1"/>
      <c r="AN68" s="60"/>
      <c r="AO68" s="46"/>
      <c r="AP68" s="1"/>
      <c r="AQ68" s="60"/>
      <c r="AR68" s="47"/>
      <c r="AS68" s="43"/>
      <c r="AT68" s="69">
        <v>3</v>
      </c>
    </row>
    <row r="69" spans="1:46">
      <c r="A69" t="s">
        <v>686</v>
      </c>
      <c r="B69" s="134" t="s">
        <v>1764</v>
      </c>
      <c r="C69" s="2" t="s">
        <v>686</v>
      </c>
      <c r="D69" s="2" t="s">
        <v>724</v>
      </c>
      <c r="E69" s="46"/>
      <c r="F69" s="1"/>
      <c r="G69" s="60"/>
      <c r="H69" s="46"/>
      <c r="I69" s="1"/>
      <c r="J69" s="60">
        <v>3</v>
      </c>
      <c r="K69" s="46"/>
      <c r="L69" s="1"/>
      <c r="M69" s="60"/>
      <c r="N69" s="46"/>
      <c r="O69" s="1"/>
      <c r="P69" s="60"/>
      <c r="Q69" s="46"/>
      <c r="R69" s="1"/>
      <c r="S69" s="60"/>
      <c r="T69" s="46"/>
      <c r="U69" s="1"/>
      <c r="V69" s="60"/>
      <c r="W69" s="46"/>
      <c r="X69" s="1"/>
      <c r="Y69" s="1"/>
      <c r="Z69" s="46"/>
      <c r="AA69" s="1"/>
      <c r="AB69" s="60">
        <v>1</v>
      </c>
      <c r="AC69" s="46"/>
      <c r="AD69" s="1"/>
      <c r="AE69" s="60"/>
      <c r="AF69" s="46"/>
      <c r="AG69" s="1"/>
      <c r="AH69" s="60">
        <v>2</v>
      </c>
      <c r="AI69" s="46"/>
      <c r="AJ69" s="1"/>
      <c r="AK69" s="60"/>
      <c r="AL69" s="46"/>
      <c r="AM69" s="1"/>
      <c r="AN69" s="60"/>
      <c r="AO69" s="46"/>
      <c r="AP69" s="1"/>
      <c r="AQ69" s="60">
        <v>1</v>
      </c>
      <c r="AR69" s="47">
        <v>7</v>
      </c>
      <c r="AS69" s="43"/>
      <c r="AT69" s="69"/>
    </row>
    <row r="70" spans="1:46">
      <c r="A70" t="s">
        <v>686</v>
      </c>
      <c r="B70" s="134" t="s">
        <v>1766</v>
      </c>
      <c r="C70" s="2" t="s">
        <v>686</v>
      </c>
      <c r="D70" s="2" t="s">
        <v>725</v>
      </c>
      <c r="E70" s="46"/>
      <c r="F70" s="1"/>
      <c r="G70" s="60"/>
      <c r="H70" s="46">
        <v>3</v>
      </c>
      <c r="I70" s="1">
        <v>1</v>
      </c>
      <c r="J70" s="60">
        <v>1</v>
      </c>
      <c r="K70" s="46">
        <v>47</v>
      </c>
      <c r="L70" s="1">
        <v>18</v>
      </c>
      <c r="M70" s="60">
        <v>10</v>
      </c>
      <c r="N70" s="46"/>
      <c r="O70" s="1"/>
      <c r="P70" s="60"/>
      <c r="Q70" s="46"/>
      <c r="R70" s="1"/>
      <c r="S70" s="60"/>
      <c r="T70" s="46">
        <v>1</v>
      </c>
      <c r="U70" s="1"/>
      <c r="V70" s="60"/>
      <c r="W70" s="46">
        <v>2</v>
      </c>
      <c r="X70" s="1"/>
      <c r="Y70" s="1"/>
      <c r="Z70" s="46">
        <v>7</v>
      </c>
      <c r="AA70" s="1">
        <v>2</v>
      </c>
      <c r="AB70" s="60">
        <v>1</v>
      </c>
      <c r="AC70" s="46"/>
      <c r="AD70" s="1"/>
      <c r="AE70" s="60"/>
      <c r="AF70" s="46">
        <v>58</v>
      </c>
      <c r="AG70" s="1">
        <v>12</v>
      </c>
      <c r="AH70" s="60">
        <v>6</v>
      </c>
      <c r="AI70" s="46"/>
      <c r="AJ70" s="1"/>
      <c r="AK70" s="60"/>
      <c r="AL70" s="46">
        <v>4</v>
      </c>
      <c r="AM70" s="1"/>
      <c r="AN70" s="60"/>
      <c r="AO70" s="46"/>
      <c r="AP70" s="1"/>
      <c r="AQ70" s="60"/>
      <c r="AR70" s="47">
        <v>18</v>
      </c>
      <c r="AS70" s="43">
        <v>33</v>
      </c>
      <c r="AT70" s="69">
        <v>121</v>
      </c>
    </row>
    <row r="71" spans="1:46">
      <c r="A71" t="s">
        <v>686</v>
      </c>
      <c r="B71" s="134" t="s">
        <v>1765</v>
      </c>
      <c r="C71" s="2" t="s">
        <v>686</v>
      </c>
      <c r="D71" s="2" t="s">
        <v>726</v>
      </c>
      <c r="E71" s="46"/>
      <c r="F71" s="1"/>
      <c r="G71" s="60"/>
      <c r="H71" s="46"/>
      <c r="I71" s="1"/>
      <c r="J71" s="60"/>
      <c r="K71" s="46"/>
      <c r="L71" s="1"/>
      <c r="M71" s="60">
        <v>1</v>
      </c>
      <c r="N71" s="46"/>
      <c r="O71" s="1"/>
      <c r="P71" s="60"/>
      <c r="Q71" s="46"/>
      <c r="R71" s="1"/>
      <c r="S71" s="60"/>
      <c r="T71" s="46">
        <v>2</v>
      </c>
      <c r="U71" s="1">
        <v>3</v>
      </c>
      <c r="V71" s="60">
        <v>4</v>
      </c>
      <c r="W71" s="46">
        <v>7</v>
      </c>
      <c r="X71" s="1">
        <v>14</v>
      </c>
      <c r="Y71" s="1">
        <v>13</v>
      </c>
      <c r="Z71" s="46">
        <v>4</v>
      </c>
      <c r="AA71" s="1">
        <v>9</v>
      </c>
      <c r="AB71" s="60">
        <v>8</v>
      </c>
      <c r="AC71" s="46"/>
      <c r="AD71" s="1"/>
      <c r="AE71" s="60"/>
      <c r="AF71" s="46">
        <v>11</v>
      </c>
      <c r="AG71" s="1">
        <v>20</v>
      </c>
      <c r="AH71" s="60">
        <v>20</v>
      </c>
      <c r="AI71" s="46"/>
      <c r="AJ71" s="1"/>
      <c r="AK71" s="60"/>
      <c r="AL71" s="46"/>
      <c r="AM71" s="1"/>
      <c r="AN71" s="60"/>
      <c r="AO71" s="46"/>
      <c r="AP71" s="1"/>
      <c r="AQ71" s="60"/>
      <c r="AR71" s="47">
        <v>46</v>
      </c>
      <c r="AS71" s="43">
        <v>46</v>
      </c>
      <c r="AT71" s="69">
        <v>24</v>
      </c>
    </row>
    <row r="72" spans="1:46">
      <c r="A72" t="s">
        <v>460</v>
      </c>
      <c r="B72" s="134" t="s">
        <v>1765</v>
      </c>
      <c r="C72" s="2" t="s">
        <v>686</v>
      </c>
      <c r="D72" s="2" t="s">
        <v>96</v>
      </c>
      <c r="E72" s="46">
        <v>1</v>
      </c>
      <c r="F72" s="1">
        <v>10</v>
      </c>
      <c r="G72" s="60">
        <v>13</v>
      </c>
      <c r="H72" s="46">
        <v>933</v>
      </c>
      <c r="I72" s="1">
        <v>1196</v>
      </c>
      <c r="J72" s="60">
        <v>1273</v>
      </c>
      <c r="K72" s="46">
        <v>35</v>
      </c>
      <c r="L72" s="1">
        <v>124</v>
      </c>
      <c r="M72" s="60">
        <v>146</v>
      </c>
      <c r="N72" s="46">
        <v>11</v>
      </c>
      <c r="O72" s="1">
        <v>38</v>
      </c>
      <c r="P72" s="60">
        <v>19</v>
      </c>
      <c r="Q72" s="46">
        <v>4</v>
      </c>
      <c r="R72" s="1">
        <v>13</v>
      </c>
      <c r="S72" s="60">
        <v>15</v>
      </c>
      <c r="T72" s="46">
        <v>85</v>
      </c>
      <c r="U72" s="1">
        <v>256</v>
      </c>
      <c r="V72" s="60">
        <v>285</v>
      </c>
      <c r="W72" s="46">
        <v>129</v>
      </c>
      <c r="X72" s="1">
        <v>230</v>
      </c>
      <c r="Y72" s="1">
        <v>250</v>
      </c>
      <c r="Z72" s="46">
        <v>612</v>
      </c>
      <c r="AA72" s="1">
        <v>913</v>
      </c>
      <c r="AB72" s="60">
        <v>994</v>
      </c>
      <c r="AC72" s="46">
        <v>25</v>
      </c>
      <c r="AD72" s="1">
        <v>20</v>
      </c>
      <c r="AE72" s="60">
        <v>42</v>
      </c>
      <c r="AF72" s="46">
        <v>410</v>
      </c>
      <c r="AG72" s="1">
        <v>913</v>
      </c>
      <c r="AH72" s="60">
        <v>1040</v>
      </c>
      <c r="AI72" s="46">
        <v>68</v>
      </c>
      <c r="AJ72" s="1">
        <v>87</v>
      </c>
      <c r="AK72" s="60">
        <v>88</v>
      </c>
      <c r="AL72" s="46">
        <v>52</v>
      </c>
      <c r="AM72" s="1">
        <v>56</v>
      </c>
      <c r="AN72" s="60">
        <v>56</v>
      </c>
      <c r="AO72" s="46">
        <v>23</v>
      </c>
      <c r="AP72" s="1">
        <v>83</v>
      </c>
      <c r="AQ72" s="60">
        <v>102</v>
      </c>
      <c r="AR72" s="47">
        <v>4323</v>
      </c>
      <c r="AS72" s="43">
        <v>3939</v>
      </c>
      <c r="AT72" s="69">
        <v>2396</v>
      </c>
    </row>
    <row r="73" spans="1:46">
      <c r="A73" t="s">
        <v>460</v>
      </c>
      <c r="B73" s="134" t="s">
        <v>1766</v>
      </c>
      <c r="C73" s="2" t="s">
        <v>686</v>
      </c>
      <c r="D73" s="2" t="s">
        <v>97</v>
      </c>
      <c r="E73" s="46"/>
      <c r="F73" s="1">
        <v>3</v>
      </c>
      <c r="G73" s="60">
        <v>4</v>
      </c>
      <c r="H73" s="46">
        <v>1401</v>
      </c>
      <c r="I73" s="1">
        <v>1703</v>
      </c>
      <c r="J73" s="60">
        <v>1766</v>
      </c>
      <c r="K73" s="46">
        <v>25</v>
      </c>
      <c r="L73" s="1">
        <v>55</v>
      </c>
      <c r="M73" s="60">
        <v>62</v>
      </c>
      <c r="N73" s="46">
        <v>35</v>
      </c>
      <c r="O73" s="1"/>
      <c r="P73" s="60">
        <v>41</v>
      </c>
      <c r="Q73" s="46">
        <v>4</v>
      </c>
      <c r="R73" s="1">
        <v>10</v>
      </c>
      <c r="S73" s="60">
        <v>11</v>
      </c>
      <c r="T73" s="46">
        <v>25</v>
      </c>
      <c r="U73" s="1">
        <v>85</v>
      </c>
      <c r="V73" s="60">
        <v>109</v>
      </c>
      <c r="W73" s="46">
        <v>121</v>
      </c>
      <c r="X73" s="1">
        <v>219</v>
      </c>
      <c r="Y73" s="1">
        <v>243</v>
      </c>
      <c r="Z73" s="46">
        <v>511</v>
      </c>
      <c r="AA73" s="1">
        <v>1070</v>
      </c>
      <c r="AB73" s="60">
        <v>1147</v>
      </c>
      <c r="AC73" s="46">
        <v>14</v>
      </c>
      <c r="AD73" s="1"/>
      <c r="AE73" s="60">
        <v>21</v>
      </c>
      <c r="AF73" s="46">
        <v>381</v>
      </c>
      <c r="AG73" s="1">
        <v>1170</v>
      </c>
      <c r="AH73" s="60">
        <v>1257</v>
      </c>
      <c r="AI73" s="46">
        <v>22</v>
      </c>
      <c r="AJ73" s="1">
        <v>38</v>
      </c>
      <c r="AK73" s="60">
        <v>44</v>
      </c>
      <c r="AL73" s="46">
        <v>33</v>
      </c>
      <c r="AM73" s="1">
        <v>44</v>
      </c>
      <c r="AN73" s="60">
        <v>43</v>
      </c>
      <c r="AO73" s="46">
        <v>63</v>
      </c>
      <c r="AP73" s="1">
        <v>117</v>
      </c>
      <c r="AQ73" s="60">
        <v>139</v>
      </c>
      <c r="AR73" s="47">
        <v>4887</v>
      </c>
      <c r="AS73" s="43">
        <v>4514</v>
      </c>
      <c r="AT73" s="69">
        <v>2637</v>
      </c>
    </row>
    <row r="74" spans="1:46">
      <c r="A74" t="s">
        <v>460</v>
      </c>
      <c r="B74" s="134" t="s">
        <v>1764</v>
      </c>
      <c r="C74" s="2" t="s">
        <v>686</v>
      </c>
      <c r="D74" s="2" t="s">
        <v>98</v>
      </c>
      <c r="E74" s="46"/>
      <c r="F74" s="1"/>
      <c r="G74" s="60"/>
      <c r="H74" s="46">
        <v>217</v>
      </c>
      <c r="I74" s="1">
        <v>260</v>
      </c>
      <c r="J74" s="60">
        <v>234</v>
      </c>
      <c r="K74" s="46">
        <v>74</v>
      </c>
      <c r="L74" s="1">
        <v>89</v>
      </c>
      <c r="M74" s="60">
        <v>77</v>
      </c>
      <c r="N74" s="46"/>
      <c r="O74" s="1"/>
      <c r="P74" s="60">
        <v>1</v>
      </c>
      <c r="Q74" s="46"/>
      <c r="R74" s="1">
        <v>1</v>
      </c>
      <c r="S74" s="60">
        <v>1</v>
      </c>
      <c r="T74" s="46">
        <v>7</v>
      </c>
      <c r="U74" s="1">
        <v>10</v>
      </c>
      <c r="V74" s="60">
        <v>11</v>
      </c>
      <c r="W74" s="46">
        <v>8</v>
      </c>
      <c r="X74" s="1">
        <v>8</v>
      </c>
      <c r="Y74" s="1">
        <v>7</v>
      </c>
      <c r="Z74" s="46">
        <v>129</v>
      </c>
      <c r="AA74" s="1">
        <v>159</v>
      </c>
      <c r="AB74" s="60">
        <v>141</v>
      </c>
      <c r="AC74" s="46">
        <v>1</v>
      </c>
      <c r="AD74" s="1"/>
      <c r="AE74" s="60">
        <v>3</v>
      </c>
      <c r="AF74" s="46">
        <v>57</v>
      </c>
      <c r="AG74" s="1">
        <v>81</v>
      </c>
      <c r="AH74" s="60">
        <v>76</v>
      </c>
      <c r="AI74" s="46"/>
      <c r="AJ74" s="1"/>
      <c r="AK74" s="60"/>
      <c r="AL74" s="46">
        <v>2</v>
      </c>
      <c r="AM74" s="1">
        <v>2</v>
      </c>
      <c r="AN74" s="60">
        <v>2</v>
      </c>
      <c r="AO74" s="46">
        <v>1794</v>
      </c>
      <c r="AP74" s="1">
        <v>1691</v>
      </c>
      <c r="AQ74" s="60">
        <v>1449</v>
      </c>
      <c r="AR74" s="47">
        <v>2002</v>
      </c>
      <c r="AS74" s="43">
        <v>2301</v>
      </c>
      <c r="AT74" s="69">
        <v>2289</v>
      </c>
    </row>
    <row r="75" spans="1:46">
      <c r="A75" t="s">
        <v>460</v>
      </c>
      <c r="B75" s="134" t="s">
        <v>1764</v>
      </c>
      <c r="C75" s="2" t="s">
        <v>686</v>
      </c>
      <c r="D75" s="2" t="s">
        <v>8</v>
      </c>
      <c r="E75" s="46">
        <v>296</v>
      </c>
      <c r="F75" s="1">
        <v>343</v>
      </c>
      <c r="G75" s="60">
        <v>329</v>
      </c>
      <c r="H75" s="46">
        <v>4886</v>
      </c>
      <c r="I75" s="1">
        <v>5794</v>
      </c>
      <c r="J75" s="60">
        <v>5257</v>
      </c>
      <c r="K75" s="46">
        <v>188</v>
      </c>
      <c r="L75" s="1">
        <v>254</v>
      </c>
      <c r="M75" s="60">
        <v>247</v>
      </c>
      <c r="N75" s="46">
        <v>24</v>
      </c>
      <c r="O75" s="1">
        <v>44</v>
      </c>
      <c r="P75" s="60">
        <v>46</v>
      </c>
      <c r="Q75" s="46">
        <v>32</v>
      </c>
      <c r="R75" s="1">
        <v>40</v>
      </c>
      <c r="S75" s="60">
        <v>40</v>
      </c>
      <c r="T75" s="46">
        <v>223</v>
      </c>
      <c r="U75" s="1">
        <v>358</v>
      </c>
      <c r="V75" s="60">
        <v>365</v>
      </c>
      <c r="W75" s="46">
        <v>174</v>
      </c>
      <c r="X75" s="1">
        <v>248</v>
      </c>
      <c r="Y75" s="1">
        <v>255</v>
      </c>
      <c r="Z75" s="46">
        <v>990</v>
      </c>
      <c r="AA75" s="1">
        <v>1582</v>
      </c>
      <c r="AB75" s="60">
        <v>1563</v>
      </c>
      <c r="AC75" s="46">
        <v>368</v>
      </c>
      <c r="AD75" s="1">
        <v>368</v>
      </c>
      <c r="AE75" s="60">
        <v>365</v>
      </c>
      <c r="AF75" s="46">
        <v>774</v>
      </c>
      <c r="AG75" s="1">
        <v>1344</v>
      </c>
      <c r="AH75" s="60">
        <v>1364</v>
      </c>
      <c r="AI75" s="46">
        <v>21</v>
      </c>
      <c r="AJ75" s="1">
        <v>30</v>
      </c>
      <c r="AK75" s="60">
        <v>30</v>
      </c>
      <c r="AL75" s="46">
        <v>25</v>
      </c>
      <c r="AM75" s="1">
        <v>38</v>
      </c>
      <c r="AN75" s="60">
        <v>41</v>
      </c>
      <c r="AO75" s="46">
        <v>636</v>
      </c>
      <c r="AP75" s="1">
        <v>1281</v>
      </c>
      <c r="AQ75" s="60">
        <v>1282</v>
      </c>
      <c r="AR75" s="47">
        <v>11184</v>
      </c>
      <c r="AS75" s="43">
        <v>11724</v>
      </c>
      <c r="AT75" s="69">
        <v>8643</v>
      </c>
    </row>
    <row r="76" spans="1:46">
      <c r="A76" t="s">
        <v>460</v>
      </c>
      <c r="B76" s="134" t="s">
        <v>1764</v>
      </c>
      <c r="C76" s="2" t="s">
        <v>686</v>
      </c>
      <c r="D76" s="2" t="s">
        <v>613</v>
      </c>
      <c r="E76" s="46">
        <v>22</v>
      </c>
      <c r="F76" s="1">
        <v>36</v>
      </c>
      <c r="G76" s="60">
        <v>35</v>
      </c>
      <c r="H76" s="46">
        <v>2</v>
      </c>
      <c r="I76" s="1">
        <v>5</v>
      </c>
      <c r="J76" s="60">
        <v>5</v>
      </c>
      <c r="K76" s="46">
        <v>4</v>
      </c>
      <c r="L76" s="1">
        <v>15</v>
      </c>
      <c r="M76" s="60">
        <v>16</v>
      </c>
      <c r="N76" s="46"/>
      <c r="O76" s="1">
        <v>3</v>
      </c>
      <c r="P76" s="60">
        <v>3</v>
      </c>
      <c r="Q76" s="46"/>
      <c r="R76" s="1"/>
      <c r="S76" s="60"/>
      <c r="T76" s="46">
        <v>1</v>
      </c>
      <c r="U76" s="1">
        <v>8</v>
      </c>
      <c r="V76" s="60">
        <v>7</v>
      </c>
      <c r="W76" s="46">
        <v>3</v>
      </c>
      <c r="X76" s="1">
        <v>18</v>
      </c>
      <c r="Y76" s="1">
        <v>18</v>
      </c>
      <c r="Z76" s="46">
        <v>8</v>
      </c>
      <c r="AA76" s="1">
        <v>62</v>
      </c>
      <c r="AB76" s="60">
        <v>56</v>
      </c>
      <c r="AC76" s="46"/>
      <c r="AD76" s="1">
        <v>7</v>
      </c>
      <c r="AE76" s="60">
        <v>7</v>
      </c>
      <c r="AF76" s="46">
        <v>20</v>
      </c>
      <c r="AG76" s="1">
        <v>83</v>
      </c>
      <c r="AH76" s="60">
        <v>82</v>
      </c>
      <c r="AI76" s="46"/>
      <c r="AJ76" s="1">
        <v>4</v>
      </c>
      <c r="AK76" s="60">
        <v>5</v>
      </c>
      <c r="AL76" s="46"/>
      <c r="AM76" s="1">
        <v>6</v>
      </c>
      <c r="AN76" s="60">
        <v>9</v>
      </c>
      <c r="AO76" s="46">
        <v>19</v>
      </c>
      <c r="AP76" s="1">
        <v>7</v>
      </c>
      <c r="AQ76" s="60">
        <v>7</v>
      </c>
      <c r="AR76" s="47">
        <v>250</v>
      </c>
      <c r="AS76" s="43">
        <v>254</v>
      </c>
      <c r="AT76" s="69">
        <v>84</v>
      </c>
    </row>
    <row r="77" spans="1:46">
      <c r="A77" t="s">
        <v>686</v>
      </c>
      <c r="B77" s="134" t="s">
        <v>1764</v>
      </c>
      <c r="C77" s="2" t="s">
        <v>686</v>
      </c>
      <c r="D77" s="2" t="s">
        <v>727</v>
      </c>
      <c r="E77" s="46"/>
      <c r="F77" s="1"/>
      <c r="G77" s="60"/>
      <c r="H77" s="46"/>
      <c r="I77" s="1"/>
      <c r="J77" s="60">
        <v>4</v>
      </c>
      <c r="K77" s="46"/>
      <c r="L77" s="1"/>
      <c r="M77" s="60"/>
      <c r="N77" s="46"/>
      <c r="O77" s="1"/>
      <c r="P77" s="60"/>
      <c r="Q77" s="46"/>
      <c r="R77" s="1"/>
      <c r="S77" s="60"/>
      <c r="T77" s="46"/>
      <c r="U77" s="1"/>
      <c r="V77" s="60"/>
      <c r="W77" s="46"/>
      <c r="X77" s="1"/>
      <c r="Y77" s="1"/>
      <c r="Z77" s="46"/>
      <c r="AA77" s="1"/>
      <c r="AB77" s="60"/>
      <c r="AC77" s="46"/>
      <c r="AD77" s="1"/>
      <c r="AE77" s="60"/>
      <c r="AF77" s="46"/>
      <c r="AG77" s="1"/>
      <c r="AH77" s="60"/>
      <c r="AI77" s="46"/>
      <c r="AJ77" s="1"/>
      <c r="AK77" s="60"/>
      <c r="AL77" s="46"/>
      <c r="AM77" s="1"/>
      <c r="AN77" s="60"/>
      <c r="AO77" s="46"/>
      <c r="AP77" s="1"/>
      <c r="AQ77" s="60"/>
      <c r="AR77" s="47">
        <v>4</v>
      </c>
      <c r="AS77" s="43"/>
      <c r="AT77" s="69"/>
    </row>
    <row r="78" spans="1:46">
      <c r="A78" t="s">
        <v>686</v>
      </c>
      <c r="B78" s="134" t="s">
        <v>1765</v>
      </c>
      <c r="C78" s="2" t="s">
        <v>686</v>
      </c>
      <c r="D78" s="2" t="s">
        <v>728</v>
      </c>
      <c r="E78" s="46"/>
      <c r="F78" s="1"/>
      <c r="G78" s="60"/>
      <c r="H78" s="46"/>
      <c r="I78" s="1"/>
      <c r="J78" s="60"/>
      <c r="K78" s="46"/>
      <c r="L78" s="1"/>
      <c r="M78" s="60"/>
      <c r="N78" s="46"/>
      <c r="O78" s="1"/>
      <c r="P78" s="60"/>
      <c r="Q78" s="46"/>
      <c r="R78" s="1"/>
      <c r="S78" s="60"/>
      <c r="T78" s="46"/>
      <c r="U78" s="1"/>
      <c r="V78" s="60"/>
      <c r="W78" s="46"/>
      <c r="X78" s="1"/>
      <c r="Y78" s="1">
        <v>1</v>
      </c>
      <c r="Z78" s="46"/>
      <c r="AA78" s="1"/>
      <c r="AB78" s="60"/>
      <c r="AC78" s="46"/>
      <c r="AD78" s="1"/>
      <c r="AE78" s="60"/>
      <c r="AF78" s="46"/>
      <c r="AG78" s="1"/>
      <c r="AH78" s="60">
        <v>1</v>
      </c>
      <c r="AI78" s="46"/>
      <c r="AJ78" s="1"/>
      <c r="AK78" s="60"/>
      <c r="AL78" s="46"/>
      <c r="AM78" s="1"/>
      <c r="AN78" s="60"/>
      <c r="AO78" s="46"/>
      <c r="AP78" s="1"/>
      <c r="AQ78" s="60"/>
      <c r="AR78" s="47">
        <v>2</v>
      </c>
      <c r="AS78" s="43"/>
      <c r="AT78" s="69"/>
    </row>
    <row r="79" spans="1:46">
      <c r="A79" t="s">
        <v>686</v>
      </c>
      <c r="B79" s="134" t="s">
        <v>1764</v>
      </c>
      <c r="C79" s="2" t="s">
        <v>686</v>
      </c>
      <c r="D79" s="2" t="s">
        <v>729</v>
      </c>
      <c r="E79" s="46"/>
      <c r="F79" s="1"/>
      <c r="G79" s="60"/>
      <c r="H79" s="46"/>
      <c r="I79" s="1"/>
      <c r="J79" s="60">
        <v>11</v>
      </c>
      <c r="K79" s="46"/>
      <c r="L79" s="1"/>
      <c r="M79" s="60"/>
      <c r="N79" s="46"/>
      <c r="O79" s="1"/>
      <c r="P79" s="60"/>
      <c r="Q79" s="46"/>
      <c r="R79" s="1"/>
      <c r="S79" s="60"/>
      <c r="T79" s="46"/>
      <c r="U79" s="1"/>
      <c r="V79" s="60"/>
      <c r="W79" s="46"/>
      <c r="X79" s="1"/>
      <c r="Y79" s="1"/>
      <c r="Z79" s="46"/>
      <c r="AA79" s="1"/>
      <c r="AB79" s="60"/>
      <c r="AC79" s="46"/>
      <c r="AD79" s="1"/>
      <c r="AE79" s="60"/>
      <c r="AF79" s="46"/>
      <c r="AG79" s="1"/>
      <c r="AH79" s="60"/>
      <c r="AI79" s="46"/>
      <c r="AJ79" s="1"/>
      <c r="AK79" s="60"/>
      <c r="AL79" s="46"/>
      <c r="AM79" s="1"/>
      <c r="AN79" s="60"/>
      <c r="AO79" s="46"/>
      <c r="AP79" s="1"/>
      <c r="AQ79" s="60">
        <v>2</v>
      </c>
      <c r="AR79" s="47">
        <v>13</v>
      </c>
      <c r="AS79" s="43"/>
      <c r="AT79" s="69"/>
    </row>
    <row r="80" spans="1:46">
      <c r="A80" t="s">
        <v>686</v>
      </c>
      <c r="B80" s="134" t="s">
        <v>1764</v>
      </c>
      <c r="C80" s="2" t="s">
        <v>686</v>
      </c>
      <c r="D80" s="2" t="s">
        <v>730</v>
      </c>
      <c r="E80" s="46"/>
      <c r="F80" s="1"/>
      <c r="G80" s="60"/>
      <c r="H80" s="46"/>
      <c r="I80" s="1"/>
      <c r="J80" s="60"/>
      <c r="K80" s="46"/>
      <c r="L80" s="1"/>
      <c r="M80" s="60"/>
      <c r="N80" s="46"/>
      <c r="O80" s="1"/>
      <c r="P80" s="60"/>
      <c r="Q80" s="46"/>
      <c r="R80" s="1"/>
      <c r="S80" s="60"/>
      <c r="T80" s="46"/>
      <c r="U80" s="1"/>
      <c r="V80" s="60"/>
      <c r="W80" s="46"/>
      <c r="X80" s="1"/>
      <c r="Y80" s="1"/>
      <c r="Z80" s="46"/>
      <c r="AA80" s="1"/>
      <c r="AB80" s="60">
        <v>1</v>
      </c>
      <c r="AC80" s="46"/>
      <c r="AD80" s="1"/>
      <c r="AE80" s="60"/>
      <c r="AF80" s="46"/>
      <c r="AG80" s="1"/>
      <c r="AH80" s="60"/>
      <c r="AI80" s="46"/>
      <c r="AJ80" s="1"/>
      <c r="AK80" s="60"/>
      <c r="AL80" s="46"/>
      <c r="AM80" s="1"/>
      <c r="AN80" s="60"/>
      <c r="AO80" s="46"/>
      <c r="AP80" s="1"/>
      <c r="AQ80" s="60">
        <v>1</v>
      </c>
      <c r="AR80" s="47">
        <v>2</v>
      </c>
      <c r="AS80" s="43"/>
      <c r="AT80" s="69"/>
    </row>
    <row r="81" spans="1:46">
      <c r="A81" t="s">
        <v>686</v>
      </c>
      <c r="B81" s="134" t="s">
        <v>1764</v>
      </c>
      <c r="C81" s="2" t="s">
        <v>686</v>
      </c>
      <c r="D81" s="2" t="s">
        <v>731</v>
      </c>
      <c r="E81" s="46">
        <v>3</v>
      </c>
      <c r="F81" s="1">
        <v>19</v>
      </c>
      <c r="G81" s="60">
        <v>19</v>
      </c>
      <c r="H81" s="46">
        <v>69</v>
      </c>
      <c r="I81" s="1">
        <v>306</v>
      </c>
      <c r="J81" s="60">
        <v>224</v>
      </c>
      <c r="K81" s="46">
        <v>8</v>
      </c>
      <c r="L81" s="1">
        <v>141</v>
      </c>
      <c r="M81" s="60">
        <v>134</v>
      </c>
      <c r="N81" s="46">
        <v>1</v>
      </c>
      <c r="O81" s="1"/>
      <c r="P81" s="60">
        <v>6</v>
      </c>
      <c r="Q81" s="46">
        <v>1</v>
      </c>
      <c r="R81" s="1">
        <v>4</v>
      </c>
      <c r="S81" s="60">
        <v>3</v>
      </c>
      <c r="T81" s="46">
        <v>21</v>
      </c>
      <c r="U81" s="1">
        <v>59</v>
      </c>
      <c r="V81" s="60">
        <v>57</v>
      </c>
      <c r="W81" s="46">
        <v>21</v>
      </c>
      <c r="X81" s="1">
        <v>101</v>
      </c>
      <c r="Y81" s="1">
        <v>95</v>
      </c>
      <c r="Z81" s="46">
        <v>92</v>
      </c>
      <c r="AA81" s="1">
        <v>632</v>
      </c>
      <c r="AB81" s="60">
        <v>579</v>
      </c>
      <c r="AC81" s="46">
        <v>2</v>
      </c>
      <c r="AD81" s="1"/>
      <c r="AE81" s="60">
        <v>3</v>
      </c>
      <c r="AF81" s="46">
        <v>79</v>
      </c>
      <c r="AG81" s="1">
        <v>767</v>
      </c>
      <c r="AH81" s="60">
        <v>694</v>
      </c>
      <c r="AI81" s="46"/>
      <c r="AJ81" s="1">
        <v>20</v>
      </c>
      <c r="AK81" s="60">
        <v>18</v>
      </c>
      <c r="AL81" s="46">
        <v>2</v>
      </c>
      <c r="AM81" s="1">
        <v>9</v>
      </c>
      <c r="AN81" s="60">
        <v>11</v>
      </c>
      <c r="AO81" s="46">
        <v>25</v>
      </c>
      <c r="AP81" s="1">
        <v>59</v>
      </c>
      <c r="AQ81" s="60">
        <v>59</v>
      </c>
      <c r="AR81" s="47">
        <v>1902</v>
      </c>
      <c r="AS81" s="43">
        <v>2117</v>
      </c>
      <c r="AT81" s="69">
        <v>324</v>
      </c>
    </row>
    <row r="82" spans="1:46">
      <c r="A82" t="s">
        <v>686</v>
      </c>
      <c r="B82" s="134" t="s">
        <v>1765</v>
      </c>
      <c r="C82" s="2" t="s">
        <v>686</v>
      </c>
      <c r="D82" s="2" t="s">
        <v>732</v>
      </c>
      <c r="E82" s="46"/>
      <c r="F82" s="1"/>
      <c r="G82" s="60"/>
      <c r="H82" s="46"/>
      <c r="I82" s="1"/>
      <c r="J82" s="60"/>
      <c r="K82" s="46"/>
      <c r="L82" s="1"/>
      <c r="M82" s="60"/>
      <c r="N82" s="46"/>
      <c r="O82" s="1"/>
      <c r="P82" s="60"/>
      <c r="Q82" s="46"/>
      <c r="R82" s="1"/>
      <c r="S82" s="60"/>
      <c r="T82" s="46">
        <v>3</v>
      </c>
      <c r="U82" s="1"/>
      <c r="V82" s="60"/>
      <c r="W82" s="46">
        <v>5</v>
      </c>
      <c r="X82" s="1">
        <v>1</v>
      </c>
      <c r="Y82" s="1"/>
      <c r="Z82" s="46">
        <v>3</v>
      </c>
      <c r="AA82" s="1"/>
      <c r="AB82" s="60"/>
      <c r="AC82" s="46"/>
      <c r="AD82" s="1"/>
      <c r="AE82" s="60"/>
      <c r="AF82" s="46">
        <v>140</v>
      </c>
      <c r="AG82" s="1">
        <v>41</v>
      </c>
      <c r="AH82" s="60">
        <v>21</v>
      </c>
      <c r="AI82" s="46"/>
      <c r="AJ82" s="1"/>
      <c r="AK82" s="60"/>
      <c r="AL82" s="46"/>
      <c r="AM82" s="1"/>
      <c r="AN82" s="60"/>
      <c r="AO82" s="46"/>
      <c r="AP82" s="1"/>
      <c r="AQ82" s="60"/>
      <c r="AR82" s="47">
        <v>21</v>
      </c>
      <c r="AS82" s="43">
        <v>42</v>
      </c>
      <c r="AT82" s="69">
        <v>150</v>
      </c>
    </row>
    <row r="83" spans="1:46">
      <c r="A83" t="s">
        <v>686</v>
      </c>
      <c r="B83" s="134" t="s">
        <v>1765</v>
      </c>
      <c r="C83" s="2" t="s">
        <v>686</v>
      </c>
      <c r="D83" s="2" t="s">
        <v>368</v>
      </c>
      <c r="E83" s="46"/>
      <c r="F83" s="1"/>
      <c r="G83" s="60"/>
      <c r="H83" s="46"/>
      <c r="I83" s="1"/>
      <c r="J83" s="60"/>
      <c r="K83" s="46">
        <v>1</v>
      </c>
      <c r="L83" s="1"/>
      <c r="M83" s="60"/>
      <c r="N83" s="46"/>
      <c r="O83" s="1">
        <v>1</v>
      </c>
      <c r="P83" s="60">
        <v>1</v>
      </c>
      <c r="Q83" s="46">
        <v>1</v>
      </c>
      <c r="R83" s="1"/>
      <c r="S83" s="60"/>
      <c r="T83" s="46">
        <v>58</v>
      </c>
      <c r="U83" s="1">
        <v>25</v>
      </c>
      <c r="V83" s="60">
        <v>17</v>
      </c>
      <c r="W83" s="46">
        <v>5</v>
      </c>
      <c r="X83" s="1">
        <v>1</v>
      </c>
      <c r="Y83" s="1">
        <v>1</v>
      </c>
      <c r="Z83" s="46">
        <v>29</v>
      </c>
      <c r="AA83" s="1">
        <v>8</v>
      </c>
      <c r="AB83" s="60">
        <v>5</v>
      </c>
      <c r="AC83" s="46"/>
      <c r="AD83" s="1">
        <v>3</v>
      </c>
      <c r="AE83" s="60">
        <v>1</v>
      </c>
      <c r="AF83" s="46">
        <v>158</v>
      </c>
      <c r="AG83" s="1">
        <v>61</v>
      </c>
      <c r="AH83" s="60">
        <v>33</v>
      </c>
      <c r="AI83" s="46"/>
      <c r="AJ83" s="1"/>
      <c r="AK83" s="60"/>
      <c r="AL83" s="46"/>
      <c r="AM83" s="1"/>
      <c r="AN83" s="60"/>
      <c r="AO83" s="46"/>
      <c r="AP83" s="1"/>
      <c r="AQ83" s="60"/>
      <c r="AR83" s="47">
        <v>58</v>
      </c>
      <c r="AS83" s="43">
        <v>99</v>
      </c>
      <c r="AT83" s="69">
        <v>257</v>
      </c>
    </row>
    <row r="84" spans="1:46">
      <c r="A84" t="s">
        <v>686</v>
      </c>
      <c r="B84" s="134" t="s">
        <v>1765</v>
      </c>
      <c r="C84" s="2" t="s">
        <v>686</v>
      </c>
      <c r="D84" s="2" t="s">
        <v>733</v>
      </c>
      <c r="E84" s="46"/>
      <c r="F84" s="1"/>
      <c r="G84" s="60"/>
      <c r="H84" s="46"/>
      <c r="I84" s="1"/>
      <c r="J84" s="60">
        <v>1</v>
      </c>
      <c r="K84" s="46">
        <v>44</v>
      </c>
      <c r="L84" s="1">
        <v>38</v>
      </c>
      <c r="M84" s="60">
        <v>30</v>
      </c>
      <c r="N84" s="46"/>
      <c r="O84" s="1"/>
      <c r="P84" s="60"/>
      <c r="Q84" s="46"/>
      <c r="R84" s="1"/>
      <c r="S84" s="60"/>
      <c r="T84" s="46"/>
      <c r="U84" s="1">
        <v>1</v>
      </c>
      <c r="V84" s="60">
        <v>1</v>
      </c>
      <c r="W84" s="46"/>
      <c r="X84" s="1"/>
      <c r="Y84" s="1"/>
      <c r="Z84" s="46">
        <v>21</v>
      </c>
      <c r="AA84" s="1">
        <v>39</v>
      </c>
      <c r="AB84" s="60">
        <v>35</v>
      </c>
      <c r="AC84" s="46"/>
      <c r="AD84" s="1">
        <v>1</v>
      </c>
      <c r="AE84" s="60"/>
      <c r="AF84" s="46">
        <v>5</v>
      </c>
      <c r="AG84" s="1">
        <v>5</v>
      </c>
      <c r="AH84" s="60">
        <v>6</v>
      </c>
      <c r="AI84" s="46"/>
      <c r="AJ84" s="1"/>
      <c r="AK84" s="60"/>
      <c r="AL84" s="46"/>
      <c r="AM84" s="1"/>
      <c r="AN84" s="60"/>
      <c r="AO84" s="46"/>
      <c r="AP84" s="1"/>
      <c r="AQ84" s="60"/>
      <c r="AR84" s="47">
        <v>73</v>
      </c>
      <c r="AS84" s="43">
        <v>84</v>
      </c>
      <c r="AT84" s="69">
        <v>70</v>
      </c>
    </row>
    <row r="85" spans="1:46">
      <c r="A85" t="s">
        <v>686</v>
      </c>
      <c r="B85" s="134" t="s">
        <v>1765</v>
      </c>
      <c r="C85" s="2" t="s">
        <v>686</v>
      </c>
      <c r="D85" s="2" t="s">
        <v>103</v>
      </c>
      <c r="E85" s="46">
        <v>44</v>
      </c>
      <c r="F85" s="1">
        <v>43</v>
      </c>
      <c r="G85" s="60">
        <v>44</v>
      </c>
      <c r="H85" s="46">
        <v>1311</v>
      </c>
      <c r="I85" s="1">
        <v>1166</v>
      </c>
      <c r="J85" s="60">
        <v>1029</v>
      </c>
      <c r="K85" s="46">
        <v>245</v>
      </c>
      <c r="L85" s="1">
        <v>297</v>
      </c>
      <c r="M85" s="60">
        <v>318</v>
      </c>
      <c r="N85" s="46">
        <v>252</v>
      </c>
      <c r="O85" s="1">
        <v>211</v>
      </c>
      <c r="P85" s="60">
        <v>189</v>
      </c>
      <c r="Q85" s="46">
        <v>418</v>
      </c>
      <c r="R85" s="1">
        <v>306</v>
      </c>
      <c r="S85" s="60">
        <v>291</v>
      </c>
      <c r="T85" s="46">
        <v>6245</v>
      </c>
      <c r="U85" s="1">
        <v>5390</v>
      </c>
      <c r="V85" s="60">
        <v>4975</v>
      </c>
      <c r="W85" s="46">
        <v>1175</v>
      </c>
      <c r="X85" s="1">
        <v>1125</v>
      </c>
      <c r="Y85" s="1">
        <v>1100</v>
      </c>
      <c r="Z85" s="46">
        <v>4935</v>
      </c>
      <c r="AA85" s="1">
        <v>5458</v>
      </c>
      <c r="AB85" s="60">
        <v>5235</v>
      </c>
      <c r="AC85" s="46">
        <v>2548</v>
      </c>
      <c r="AD85" s="1">
        <v>2464</v>
      </c>
      <c r="AE85" s="60">
        <v>2340</v>
      </c>
      <c r="AF85" s="46">
        <v>2581</v>
      </c>
      <c r="AG85" s="1">
        <v>3769</v>
      </c>
      <c r="AH85" s="60">
        <v>3890</v>
      </c>
      <c r="AI85" s="46">
        <v>38</v>
      </c>
      <c r="AJ85" s="1">
        <v>50</v>
      </c>
      <c r="AK85" s="60">
        <v>60</v>
      </c>
      <c r="AL85" s="46">
        <v>66</v>
      </c>
      <c r="AM85" s="1">
        <v>67</v>
      </c>
      <c r="AN85" s="60">
        <v>68</v>
      </c>
      <c r="AO85" s="46">
        <v>2491</v>
      </c>
      <c r="AP85" s="1">
        <v>2083</v>
      </c>
      <c r="AQ85" s="60">
        <v>2001</v>
      </c>
      <c r="AR85" s="47">
        <v>21540</v>
      </c>
      <c r="AS85" s="43">
        <v>22429</v>
      </c>
      <c r="AT85" s="69">
        <v>22350</v>
      </c>
    </row>
    <row r="86" spans="1:46">
      <c r="A86" t="s">
        <v>686</v>
      </c>
      <c r="B86" s="134" t="s">
        <v>1764</v>
      </c>
      <c r="C86" s="2" t="s">
        <v>686</v>
      </c>
      <c r="D86" s="2" t="s">
        <v>734</v>
      </c>
      <c r="E86" s="46"/>
      <c r="F86" s="1"/>
      <c r="G86" s="60"/>
      <c r="H86" s="46"/>
      <c r="I86" s="1"/>
      <c r="J86" s="60"/>
      <c r="K86" s="46"/>
      <c r="L86" s="1"/>
      <c r="M86" s="60">
        <v>1</v>
      </c>
      <c r="N86" s="46"/>
      <c r="O86" s="1"/>
      <c r="P86" s="60"/>
      <c r="Q86" s="46"/>
      <c r="R86" s="1"/>
      <c r="S86" s="60"/>
      <c r="T86" s="46"/>
      <c r="U86" s="1"/>
      <c r="V86" s="60"/>
      <c r="W86" s="46"/>
      <c r="X86" s="1"/>
      <c r="Y86" s="1">
        <v>2</v>
      </c>
      <c r="Z86" s="46"/>
      <c r="AA86" s="1"/>
      <c r="AB86" s="60"/>
      <c r="AC86" s="46"/>
      <c r="AD86" s="1"/>
      <c r="AE86" s="60"/>
      <c r="AF86" s="46"/>
      <c r="AG86" s="1"/>
      <c r="AH86" s="60">
        <v>6</v>
      </c>
      <c r="AI86" s="46"/>
      <c r="AJ86" s="1"/>
      <c r="AK86" s="60"/>
      <c r="AL86" s="46"/>
      <c r="AM86" s="1"/>
      <c r="AN86" s="60"/>
      <c r="AO86" s="46"/>
      <c r="AP86" s="1"/>
      <c r="AQ86" s="60"/>
      <c r="AR86" s="47">
        <v>9</v>
      </c>
      <c r="AS86" s="43"/>
      <c r="AT86" s="69"/>
    </row>
    <row r="87" spans="1:46">
      <c r="A87" t="s">
        <v>686</v>
      </c>
      <c r="B87" s="134" t="s">
        <v>1764</v>
      </c>
      <c r="C87" s="2" t="s">
        <v>686</v>
      </c>
      <c r="D87" s="2" t="s">
        <v>370</v>
      </c>
      <c r="E87" s="46">
        <v>1</v>
      </c>
      <c r="F87" s="1">
        <v>1</v>
      </c>
      <c r="G87" s="60">
        <v>1</v>
      </c>
      <c r="H87" s="46"/>
      <c r="I87" s="1"/>
      <c r="J87" s="60"/>
      <c r="K87" s="46"/>
      <c r="L87" s="1"/>
      <c r="M87" s="60"/>
      <c r="N87" s="46">
        <v>2</v>
      </c>
      <c r="O87" s="1">
        <v>2</v>
      </c>
      <c r="P87" s="60"/>
      <c r="Q87" s="46"/>
      <c r="R87" s="1"/>
      <c r="S87" s="60"/>
      <c r="T87" s="46"/>
      <c r="U87" s="1"/>
      <c r="V87" s="60"/>
      <c r="W87" s="46">
        <v>2</v>
      </c>
      <c r="X87" s="1">
        <v>2</v>
      </c>
      <c r="Y87" s="1">
        <v>1</v>
      </c>
      <c r="Z87" s="46"/>
      <c r="AA87" s="1"/>
      <c r="AB87" s="60"/>
      <c r="AC87" s="46">
        <v>11</v>
      </c>
      <c r="AD87" s="1">
        <v>6</v>
      </c>
      <c r="AE87" s="60">
        <v>4</v>
      </c>
      <c r="AF87" s="46">
        <v>7</v>
      </c>
      <c r="AG87" s="1">
        <v>3</v>
      </c>
      <c r="AH87" s="60">
        <v>2</v>
      </c>
      <c r="AI87" s="46"/>
      <c r="AJ87" s="1"/>
      <c r="AK87" s="60"/>
      <c r="AL87" s="46"/>
      <c r="AM87" s="1"/>
      <c r="AN87" s="60"/>
      <c r="AO87" s="46">
        <v>3</v>
      </c>
      <c r="AP87" s="1">
        <v>2</v>
      </c>
      <c r="AQ87" s="60">
        <v>2</v>
      </c>
      <c r="AR87" s="47">
        <v>10</v>
      </c>
      <c r="AS87" s="43">
        <v>16</v>
      </c>
      <c r="AT87" s="69">
        <v>26</v>
      </c>
    </row>
    <row r="88" spans="1:46">
      <c r="A88" t="s">
        <v>2339</v>
      </c>
      <c r="B88" s="134" t="s">
        <v>1764</v>
      </c>
      <c r="C88" s="2" t="s">
        <v>686</v>
      </c>
      <c r="D88" s="2" t="s">
        <v>735</v>
      </c>
      <c r="E88" s="46"/>
      <c r="F88" s="1"/>
      <c r="G88" s="60"/>
      <c r="H88" s="46"/>
      <c r="I88" s="1"/>
      <c r="J88" s="60"/>
      <c r="K88" s="46"/>
      <c r="L88" s="1"/>
      <c r="M88" s="60"/>
      <c r="N88" s="46"/>
      <c r="O88" s="1"/>
      <c r="P88" s="60"/>
      <c r="Q88" s="46"/>
      <c r="R88" s="1"/>
      <c r="S88" s="60"/>
      <c r="T88" s="46"/>
      <c r="U88" s="1"/>
      <c r="V88" s="60"/>
      <c r="W88" s="46"/>
      <c r="X88" s="1"/>
      <c r="Y88" s="1"/>
      <c r="Z88" s="46"/>
      <c r="AA88" s="1"/>
      <c r="AB88" s="60"/>
      <c r="AC88" s="46"/>
      <c r="AD88" s="1"/>
      <c r="AE88" s="60"/>
      <c r="AF88" s="46"/>
      <c r="AG88" s="1"/>
      <c r="AH88" s="60">
        <v>15</v>
      </c>
      <c r="AI88" s="46"/>
      <c r="AJ88" s="1"/>
      <c r="AK88" s="60"/>
      <c r="AL88" s="46"/>
      <c r="AM88" s="1"/>
      <c r="AN88" s="60"/>
      <c r="AO88" s="46"/>
      <c r="AP88" s="1"/>
      <c r="AQ88" s="60"/>
      <c r="AR88" s="47">
        <v>15</v>
      </c>
      <c r="AS88" s="43"/>
      <c r="AT88" s="69"/>
    </row>
    <row r="89" spans="1:46">
      <c r="A89" t="s">
        <v>226</v>
      </c>
      <c r="B89" s="134" t="s">
        <v>1764</v>
      </c>
      <c r="C89" s="2" t="s">
        <v>686</v>
      </c>
      <c r="D89" s="2" t="s">
        <v>241</v>
      </c>
      <c r="E89" s="46"/>
      <c r="F89" s="1"/>
      <c r="G89" s="60"/>
      <c r="H89" s="46">
        <v>4</v>
      </c>
      <c r="I89" s="1">
        <v>15</v>
      </c>
      <c r="J89" s="60">
        <v>13</v>
      </c>
      <c r="K89" s="46"/>
      <c r="L89" s="1">
        <v>4</v>
      </c>
      <c r="M89" s="60">
        <v>4</v>
      </c>
      <c r="N89" s="46">
        <v>2</v>
      </c>
      <c r="O89" s="1"/>
      <c r="P89" s="60">
        <v>6</v>
      </c>
      <c r="Q89" s="46"/>
      <c r="R89" s="1"/>
      <c r="S89" s="60"/>
      <c r="T89" s="46">
        <v>1</v>
      </c>
      <c r="U89" s="1">
        <v>13</v>
      </c>
      <c r="V89" s="60">
        <v>12</v>
      </c>
      <c r="W89" s="46">
        <v>3</v>
      </c>
      <c r="X89" s="1">
        <v>18</v>
      </c>
      <c r="Y89" s="1">
        <v>20</v>
      </c>
      <c r="Z89" s="46">
        <v>125</v>
      </c>
      <c r="AA89" s="1">
        <v>301</v>
      </c>
      <c r="AB89" s="60">
        <v>289</v>
      </c>
      <c r="AC89" s="46">
        <v>6</v>
      </c>
      <c r="AD89" s="1"/>
      <c r="AE89" s="60">
        <v>6</v>
      </c>
      <c r="AF89" s="46">
        <v>42</v>
      </c>
      <c r="AG89" s="1">
        <v>302</v>
      </c>
      <c r="AH89" s="60">
        <v>278</v>
      </c>
      <c r="AI89" s="46"/>
      <c r="AJ89" s="1"/>
      <c r="AK89" s="60"/>
      <c r="AL89" s="46"/>
      <c r="AM89" s="1"/>
      <c r="AN89" s="60"/>
      <c r="AO89" s="46">
        <v>1</v>
      </c>
      <c r="AP89" s="1">
        <v>4</v>
      </c>
      <c r="AQ89" s="60">
        <v>5</v>
      </c>
      <c r="AR89" s="47">
        <v>633</v>
      </c>
      <c r="AS89" s="43">
        <v>657</v>
      </c>
      <c r="AT89" s="69">
        <v>185</v>
      </c>
    </row>
    <row r="90" spans="1:46">
      <c r="A90" t="s">
        <v>686</v>
      </c>
      <c r="B90" s="134" t="s">
        <v>1765</v>
      </c>
      <c r="C90" s="2" t="s">
        <v>686</v>
      </c>
      <c r="D90" s="2" t="s">
        <v>736</v>
      </c>
      <c r="E90" s="46"/>
      <c r="F90" s="1"/>
      <c r="G90" s="60"/>
      <c r="H90" s="46"/>
      <c r="I90" s="1"/>
      <c r="J90" s="60"/>
      <c r="K90" s="46"/>
      <c r="L90" s="1"/>
      <c r="M90" s="60"/>
      <c r="N90" s="46"/>
      <c r="O90" s="1"/>
      <c r="P90" s="60"/>
      <c r="Q90" s="46"/>
      <c r="R90" s="1"/>
      <c r="S90" s="60"/>
      <c r="T90" s="46"/>
      <c r="U90" s="1"/>
      <c r="V90" s="60"/>
      <c r="W90" s="46"/>
      <c r="X90" s="1"/>
      <c r="Y90" s="1">
        <v>2</v>
      </c>
      <c r="Z90" s="46"/>
      <c r="AA90" s="1"/>
      <c r="AB90" s="60"/>
      <c r="AC90" s="46"/>
      <c r="AD90" s="1"/>
      <c r="AE90" s="60"/>
      <c r="AF90" s="46"/>
      <c r="AG90" s="1"/>
      <c r="AH90" s="60">
        <v>6</v>
      </c>
      <c r="AI90" s="46"/>
      <c r="AJ90" s="1"/>
      <c r="AK90" s="60"/>
      <c r="AL90" s="46"/>
      <c r="AM90" s="1"/>
      <c r="AN90" s="60"/>
      <c r="AO90" s="46"/>
      <c r="AP90" s="1"/>
      <c r="AQ90" s="60"/>
      <c r="AR90" s="47">
        <v>8</v>
      </c>
      <c r="AS90" s="43"/>
      <c r="AT90" s="69"/>
    </row>
    <row r="91" spans="1:46">
      <c r="A91" t="s">
        <v>460</v>
      </c>
      <c r="B91" s="134" t="s">
        <v>1765</v>
      </c>
      <c r="C91" s="2" t="s">
        <v>686</v>
      </c>
      <c r="D91" s="2" t="s">
        <v>109</v>
      </c>
      <c r="E91" s="46"/>
      <c r="F91" s="1"/>
      <c r="G91" s="60"/>
      <c r="H91" s="46"/>
      <c r="I91" s="1">
        <v>89</v>
      </c>
      <c r="J91" s="60">
        <v>108</v>
      </c>
      <c r="K91" s="46"/>
      <c r="L91" s="1">
        <v>9</v>
      </c>
      <c r="M91" s="60">
        <v>20</v>
      </c>
      <c r="N91" s="46"/>
      <c r="O91" s="1">
        <v>1</v>
      </c>
      <c r="P91" s="60">
        <v>1</v>
      </c>
      <c r="Q91" s="46"/>
      <c r="R91" s="1"/>
      <c r="S91" s="60">
        <v>2</v>
      </c>
      <c r="T91" s="46"/>
      <c r="U91" s="1">
        <v>8</v>
      </c>
      <c r="V91" s="60">
        <v>13</v>
      </c>
      <c r="W91" s="46"/>
      <c r="X91" s="1">
        <v>11</v>
      </c>
      <c r="Y91" s="1">
        <v>17</v>
      </c>
      <c r="Z91" s="46"/>
      <c r="AA91" s="1">
        <v>224</v>
      </c>
      <c r="AB91" s="60">
        <v>313</v>
      </c>
      <c r="AC91" s="46"/>
      <c r="AD91" s="1">
        <v>7</v>
      </c>
      <c r="AE91" s="60">
        <v>10</v>
      </c>
      <c r="AF91" s="46"/>
      <c r="AG91" s="1">
        <v>130</v>
      </c>
      <c r="AH91" s="60">
        <v>190</v>
      </c>
      <c r="AI91" s="46"/>
      <c r="AJ91" s="1">
        <v>5</v>
      </c>
      <c r="AK91" s="60">
        <v>6</v>
      </c>
      <c r="AL91" s="46"/>
      <c r="AM91" s="1"/>
      <c r="AN91" s="60">
        <v>1</v>
      </c>
      <c r="AO91" s="46"/>
      <c r="AP91" s="1">
        <v>34</v>
      </c>
      <c r="AQ91" s="60">
        <v>55</v>
      </c>
      <c r="AR91" s="47">
        <v>736</v>
      </c>
      <c r="AS91" s="43">
        <v>518</v>
      </c>
      <c r="AT91" s="69"/>
    </row>
    <row r="92" spans="1:46">
      <c r="A92" t="s">
        <v>460</v>
      </c>
      <c r="B92" s="134" t="s">
        <v>1766</v>
      </c>
      <c r="C92" s="2" t="s">
        <v>686</v>
      </c>
      <c r="D92" s="2" t="s">
        <v>640</v>
      </c>
      <c r="E92" s="46"/>
      <c r="F92" s="1"/>
      <c r="G92" s="60"/>
      <c r="H92" s="46">
        <v>211</v>
      </c>
      <c r="I92" s="1">
        <v>154</v>
      </c>
      <c r="J92" s="60"/>
      <c r="K92" s="46">
        <v>35</v>
      </c>
      <c r="L92" s="1">
        <v>36</v>
      </c>
      <c r="M92" s="60"/>
      <c r="N92" s="46">
        <v>5</v>
      </c>
      <c r="O92" s="1"/>
      <c r="P92" s="60"/>
      <c r="Q92" s="46">
        <v>1</v>
      </c>
      <c r="R92" s="1">
        <v>2</v>
      </c>
      <c r="S92" s="60"/>
      <c r="T92" s="46"/>
      <c r="U92" s="1">
        <v>7</v>
      </c>
      <c r="V92" s="60"/>
      <c r="W92" s="46">
        <v>19</v>
      </c>
      <c r="X92" s="1">
        <v>25</v>
      </c>
      <c r="Y92" s="1"/>
      <c r="Z92" s="46">
        <v>346</v>
      </c>
      <c r="AA92" s="1">
        <v>353</v>
      </c>
      <c r="AB92" s="60"/>
      <c r="AC92" s="46">
        <v>5</v>
      </c>
      <c r="AD92" s="1"/>
      <c r="AE92" s="60"/>
      <c r="AF92" s="46">
        <v>116</v>
      </c>
      <c r="AG92" s="1">
        <v>148</v>
      </c>
      <c r="AH92" s="60"/>
      <c r="AI92" s="46">
        <v>35</v>
      </c>
      <c r="AJ92" s="1">
        <v>29</v>
      </c>
      <c r="AK92" s="60"/>
      <c r="AL92" s="46">
        <v>27</v>
      </c>
      <c r="AM92" s="1">
        <v>28</v>
      </c>
      <c r="AN92" s="60"/>
      <c r="AO92" s="46">
        <v>48</v>
      </c>
      <c r="AP92" s="1">
        <v>57</v>
      </c>
      <c r="AQ92" s="60"/>
      <c r="AR92" s="47"/>
      <c r="AS92" s="43">
        <v>839</v>
      </c>
      <c r="AT92" s="69">
        <v>848</v>
      </c>
    </row>
    <row r="93" spans="1:46">
      <c r="A93" t="s">
        <v>686</v>
      </c>
      <c r="B93" s="134" t="s">
        <v>1765</v>
      </c>
      <c r="C93" s="2" t="s">
        <v>686</v>
      </c>
      <c r="D93" s="2" t="s">
        <v>210</v>
      </c>
      <c r="E93" s="46"/>
      <c r="F93" s="1"/>
      <c r="G93" s="60"/>
      <c r="H93" s="46">
        <v>46</v>
      </c>
      <c r="I93" s="1">
        <v>43</v>
      </c>
      <c r="J93" s="60">
        <v>42</v>
      </c>
      <c r="K93" s="46">
        <v>139</v>
      </c>
      <c r="L93" s="1">
        <v>127</v>
      </c>
      <c r="M93" s="60">
        <v>126</v>
      </c>
      <c r="N93" s="46">
        <v>5</v>
      </c>
      <c r="O93" s="1">
        <v>3</v>
      </c>
      <c r="P93" s="60">
        <v>1</v>
      </c>
      <c r="Q93" s="46">
        <v>6</v>
      </c>
      <c r="R93" s="1">
        <v>5</v>
      </c>
      <c r="S93" s="60">
        <v>5</v>
      </c>
      <c r="T93" s="46">
        <v>6</v>
      </c>
      <c r="U93" s="1">
        <v>3</v>
      </c>
      <c r="V93" s="60">
        <v>3</v>
      </c>
      <c r="W93" s="46">
        <v>253</v>
      </c>
      <c r="X93" s="1">
        <v>129</v>
      </c>
      <c r="Y93" s="1">
        <v>95</v>
      </c>
      <c r="Z93" s="46">
        <v>883</v>
      </c>
      <c r="AA93" s="1">
        <v>408</v>
      </c>
      <c r="AB93" s="60">
        <v>304</v>
      </c>
      <c r="AC93" s="46">
        <v>4</v>
      </c>
      <c r="AD93" s="1">
        <v>2</v>
      </c>
      <c r="AE93" s="60">
        <v>2</v>
      </c>
      <c r="AF93" s="46">
        <v>1762</v>
      </c>
      <c r="AG93" s="1">
        <v>911</v>
      </c>
      <c r="AH93" s="60">
        <v>661</v>
      </c>
      <c r="AI93" s="46">
        <v>7</v>
      </c>
      <c r="AJ93" s="1">
        <v>4</v>
      </c>
      <c r="AK93" s="60">
        <v>3</v>
      </c>
      <c r="AL93" s="46">
        <v>9</v>
      </c>
      <c r="AM93" s="1">
        <v>18</v>
      </c>
      <c r="AN93" s="60">
        <v>22</v>
      </c>
      <c r="AO93" s="46">
        <v>5</v>
      </c>
      <c r="AP93" s="1">
        <v>2</v>
      </c>
      <c r="AQ93" s="60">
        <v>2</v>
      </c>
      <c r="AR93" s="47">
        <v>1266</v>
      </c>
      <c r="AS93" s="43">
        <v>1655</v>
      </c>
      <c r="AT93" s="69">
        <v>3126</v>
      </c>
    </row>
    <row r="94" spans="1:46">
      <c r="A94" t="s">
        <v>882</v>
      </c>
      <c r="B94" s="134" t="s">
        <v>1764</v>
      </c>
      <c r="C94" s="2" t="s">
        <v>686</v>
      </c>
      <c r="D94" s="2" t="s">
        <v>211</v>
      </c>
      <c r="E94" s="46"/>
      <c r="F94" s="1"/>
      <c r="G94" s="60"/>
      <c r="H94" s="46">
        <v>2</v>
      </c>
      <c r="I94" s="1">
        <v>22</v>
      </c>
      <c r="J94" s="60">
        <v>22</v>
      </c>
      <c r="K94" s="46"/>
      <c r="L94" s="1"/>
      <c r="M94" s="60"/>
      <c r="N94" s="46"/>
      <c r="O94" s="1"/>
      <c r="P94" s="60"/>
      <c r="Q94" s="46"/>
      <c r="R94" s="1"/>
      <c r="S94" s="60"/>
      <c r="T94" s="46"/>
      <c r="U94" s="1"/>
      <c r="V94" s="60"/>
      <c r="W94" s="46"/>
      <c r="X94" s="1"/>
      <c r="Y94" s="1"/>
      <c r="Z94" s="46">
        <v>5</v>
      </c>
      <c r="AA94" s="1">
        <v>4</v>
      </c>
      <c r="AB94" s="60">
        <v>2</v>
      </c>
      <c r="AC94" s="46"/>
      <c r="AD94" s="1"/>
      <c r="AE94" s="60"/>
      <c r="AF94" s="46">
        <v>4</v>
      </c>
      <c r="AG94" s="1">
        <v>7</v>
      </c>
      <c r="AH94" s="60">
        <v>8</v>
      </c>
      <c r="AI94" s="46"/>
      <c r="AJ94" s="1"/>
      <c r="AK94" s="60"/>
      <c r="AL94" s="46"/>
      <c r="AM94" s="1"/>
      <c r="AN94" s="60"/>
      <c r="AO94" s="46">
        <v>2518</v>
      </c>
      <c r="AP94" s="1">
        <v>2398</v>
      </c>
      <c r="AQ94" s="60">
        <v>2165</v>
      </c>
      <c r="AR94" s="47">
        <v>2197</v>
      </c>
      <c r="AS94" s="43">
        <v>2431</v>
      </c>
      <c r="AT94" s="69">
        <v>2530</v>
      </c>
    </row>
    <row r="95" spans="1:46">
      <c r="A95" t="s">
        <v>686</v>
      </c>
      <c r="B95" s="134" t="s">
        <v>1766</v>
      </c>
      <c r="C95" s="2" t="s">
        <v>686</v>
      </c>
      <c r="D95" s="2" t="s">
        <v>213</v>
      </c>
      <c r="E95" s="46"/>
      <c r="F95" s="1"/>
      <c r="G95" s="60"/>
      <c r="H95" s="46"/>
      <c r="I95" s="1"/>
      <c r="J95" s="60"/>
      <c r="K95" s="46"/>
      <c r="L95" s="1"/>
      <c r="M95" s="60"/>
      <c r="N95" s="46"/>
      <c r="O95" s="1"/>
      <c r="P95" s="60"/>
      <c r="Q95" s="46"/>
      <c r="R95" s="1"/>
      <c r="S95" s="60"/>
      <c r="T95" s="46">
        <v>1</v>
      </c>
      <c r="U95" s="1"/>
      <c r="V95" s="60"/>
      <c r="W95" s="46">
        <v>3</v>
      </c>
      <c r="X95" s="1">
        <v>1</v>
      </c>
      <c r="Y95" s="1">
        <v>1</v>
      </c>
      <c r="Z95" s="46">
        <v>6</v>
      </c>
      <c r="AA95" s="1">
        <v>2</v>
      </c>
      <c r="AB95" s="60">
        <v>1</v>
      </c>
      <c r="AC95" s="46"/>
      <c r="AD95" s="1">
        <v>1</v>
      </c>
      <c r="AE95" s="60"/>
      <c r="AF95" s="46">
        <v>27</v>
      </c>
      <c r="AG95" s="1">
        <v>15</v>
      </c>
      <c r="AH95" s="60">
        <v>10</v>
      </c>
      <c r="AI95" s="46"/>
      <c r="AJ95" s="1"/>
      <c r="AK95" s="60"/>
      <c r="AL95" s="46"/>
      <c r="AM95" s="1"/>
      <c r="AN95" s="60"/>
      <c r="AO95" s="46"/>
      <c r="AP95" s="1"/>
      <c r="AQ95" s="60"/>
      <c r="AR95" s="47">
        <v>12</v>
      </c>
      <c r="AS95" s="43">
        <v>19</v>
      </c>
      <c r="AT95" s="69">
        <v>39</v>
      </c>
    </row>
    <row r="96" spans="1:46">
      <c r="A96" t="s">
        <v>686</v>
      </c>
      <c r="B96" s="134" t="s">
        <v>1766</v>
      </c>
      <c r="C96" s="2" t="s">
        <v>686</v>
      </c>
      <c r="D96" s="2" t="s">
        <v>737</v>
      </c>
      <c r="E96" s="46"/>
      <c r="F96" s="1"/>
      <c r="G96" s="60"/>
      <c r="H96" s="46"/>
      <c r="I96" s="1"/>
      <c r="J96" s="60"/>
      <c r="K96" s="46"/>
      <c r="L96" s="1"/>
      <c r="M96" s="60"/>
      <c r="N96" s="46"/>
      <c r="O96" s="1"/>
      <c r="P96" s="60"/>
      <c r="Q96" s="46"/>
      <c r="R96" s="1"/>
      <c r="S96" s="60"/>
      <c r="T96" s="46"/>
      <c r="U96" s="1"/>
      <c r="V96" s="60"/>
      <c r="W96" s="46"/>
      <c r="X96" s="1"/>
      <c r="Y96" s="1"/>
      <c r="Z96" s="46"/>
      <c r="AA96" s="1"/>
      <c r="AB96" s="60"/>
      <c r="AC96" s="46"/>
      <c r="AD96" s="1"/>
      <c r="AE96" s="60"/>
      <c r="AF96" s="46"/>
      <c r="AG96" s="1"/>
      <c r="AH96" s="60">
        <v>1</v>
      </c>
      <c r="AI96" s="46"/>
      <c r="AJ96" s="1"/>
      <c r="AK96" s="60"/>
      <c r="AL96" s="46"/>
      <c r="AM96" s="1"/>
      <c r="AN96" s="60"/>
      <c r="AO96" s="46"/>
      <c r="AP96" s="1"/>
      <c r="AQ96" s="60"/>
      <c r="AR96" s="47">
        <v>1</v>
      </c>
      <c r="AS96" s="43"/>
      <c r="AT96" s="69"/>
    </row>
    <row r="97" spans="1:49">
      <c r="A97" t="s">
        <v>686</v>
      </c>
      <c r="B97" s="134" t="s">
        <v>1766</v>
      </c>
      <c r="C97" s="2" t="s">
        <v>686</v>
      </c>
      <c r="D97" s="2" t="s">
        <v>374</v>
      </c>
      <c r="E97" s="46"/>
      <c r="F97" s="1"/>
      <c r="G97" s="60"/>
      <c r="H97" s="46"/>
      <c r="I97" s="1"/>
      <c r="J97" s="60"/>
      <c r="K97" s="46">
        <v>1</v>
      </c>
      <c r="L97" s="1"/>
      <c r="M97" s="60"/>
      <c r="N97" s="46"/>
      <c r="O97" s="1"/>
      <c r="P97" s="60"/>
      <c r="Q97" s="46"/>
      <c r="R97" s="1"/>
      <c r="S97" s="60"/>
      <c r="T97" s="46"/>
      <c r="U97" s="1"/>
      <c r="V97" s="60"/>
      <c r="W97" s="46">
        <v>9</v>
      </c>
      <c r="X97" s="1">
        <v>7</v>
      </c>
      <c r="Y97" s="1">
        <v>4</v>
      </c>
      <c r="Z97" s="46">
        <v>50</v>
      </c>
      <c r="AA97" s="1">
        <v>32</v>
      </c>
      <c r="AB97" s="60">
        <v>32</v>
      </c>
      <c r="AC97" s="46"/>
      <c r="AD97" s="1"/>
      <c r="AE97" s="60"/>
      <c r="AF97" s="46">
        <v>108</v>
      </c>
      <c r="AG97" s="1">
        <v>62</v>
      </c>
      <c r="AH97" s="60">
        <v>44</v>
      </c>
      <c r="AI97" s="46"/>
      <c r="AJ97" s="1"/>
      <c r="AK97" s="60"/>
      <c r="AL97" s="46"/>
      <c r="AM97" s="1"/>
      <c r="AN97" s="60"/>
      <c r="AO97" s="46"/>
      <c r="AP97" s="1"/>
      <c r="AQ97" s="60"/>
      <c r="AR97" s="47">
        <v>80</v>
      </c>
      <c r="AS97" s="43">
        <v>101</v>
      </c>
      <c r="AT97" s="69">
        <v>167</v>
      </c>
    </row>
    <row r="98" spans="1:49">
      <c r="A98" t="s">
        <v>686</v>
      </c>
      <c r="B98" s="134" t="s">
        <v>1765</v>
      </c>
      <c r="C98" s="2" t="s">
        <v>686</v>
      </c>
      <c r="D98" s="2" t="s">
        <v>738</v>
      </c>
      <c r="E98" s="46"/>
      <c r="F98" s="1"/>
      <c r="G98" s="60"/>
      <c r="H98" s="46">
        <v>1</v>
      </c>
      <c r="I98" s="1"/>
      <c r="J98" s="60"/>
      <c r="K98" s="46"/>
      <c r="L98" s="1"/>
      <c r="M98" s="60"/>
      <c r="N98" s="46"/>
      <c r="O98" s="1"/>
      <c r="P98" s="60"/>
      <c r="Q98" s="46"/>
      <c r="R98" s="1"/>
      <c r="S98" s="60"/>
      <c r="T98" s="46"/>
      <c r="U98" s="1"/>
      <c r="V98" s="60"/>
      <c r="W98" s="46"/>
      <c r="X98" s="1"/>
      <c r="Y98" s="1"/>
      <c r="Z98" s="46">
        <v>1</v>
      </c>
      <c r="AA98" s="1"/>
      <c r="AB98" s="60"/>
      <c r="AC98" s="46"/>
      <c r="AD98" s="1"/>
      <c r="AE98" s="60"/>
      <c r="AF98" s="46">
        <v>1</v>
      </c>
      <c r="AG98" s="1"/>
      <c r="AH98" s="60"/>
      <c r="AI98" s="46"/>
      <c r="AJ98" s="1"/>
      <c r="AK98" s="60"/>
      <c r="AL98" s="46"/>
      <c r="AM98" s="1"/>
      <c r="AN98" s="60"/>
      <c r="AO98" s="46">
        <v>5</v>
      </c>
      <c r="AP98" s="1"/>
      <c r="AQ98" s="60">
        <v>1</v>
      </c>
      <c r="AR98" s="47">
        <v>1</v>
      </c>
      <c r="AS98" s="43"/>
      <c r="AT98" s="69">
        <v>7</v>
      </c>
    </row>
    <row r="99" spans="1:49">
      <c r="A99" t="s">
        <v>226</v>
      </c>
      <c r="B99" s="134" t="s">
        <v>1765</v>
      </c>
      <c r="C99" s="2" t="s">
        <v>686</v>
      </c>
      <c r="D99" s="2" t="s">
        <v>114</v>
      </c>
      <c r="E99" s="46"/>
      <c r="F99" s="1"/>
      <c r="G99" s="60"/>
      <c r="H99" s="46">
        <v>339</v>
      </c>
      <c r="I99" s="1">
        <v>153</v>
      </c>
      <c r="J99" s="60">
        <v>120</v>
      </c>
      <c r="K99" s="46">
        <v>1248</v>
      </c>
      <c r="L99" s="1">
        <v>1301</v>
      </c>
      <c r="M99" s="60">
        <v>1348</v>
      </c>
      <c r="N99" s="46">
        <v>25</v>
      </c>
      <c r="O99" s="1"/>
      <c r="P99" s="60">
        <v>14</v>
      </c>
      <c r="Q99" s="46">
        <v>4</v>
      </c>
      <c r="R99" s="1">
        <v>1</v>
      </c>
      <c r="S99" s="60">
        <v>1</v>
      </c>
      <c r="T99" s="46"/>
      <c r="U99" s="1"/>
      <c r="V99" s="60"/>
      <c r="W99" s="46">
        <v>430</v>
      </c>
      <c r="X99" s="1">
        <v>272</v>
      </c>
      <c r="Y99" s="1">
        <v>227</v>
      </c>
      <c r="Z99" s="46">
        <v>1340</v>
      </c>
      <c r="AA99" s="1">
        <v>825</v>
      </c>
      <c r="AB99" s="60">
        <v>634</v>
      </c>
      <c r="AC99" s="46">
        <v>12</v>
      </c>
      <c r="AD99" s="1"/>
      <c r="AE99" s="60">
        <v>8</v>
      </c>
      <c r="AF99" s="46">
        <v>3182</v>
      </c>
      <c r="AG99" s="1">
        <v>2462</v>
      </c>
      <c r="AH99" s="60">
        <v>2125</v>
      </c>
      <c r="AI99" s="46">
        <v>57</v>
      </c>
      <c r="AJ99" s="1">
        <v>56</v>
      </c>
      <c r="AK99" s="60">
        <v>51</v>
      </c>
      <c r="AL99" s="46"/>
      <c r="AM99" s="1"/>
      <c r="AN99" s="60">
        <v>1</v>
      </c>
      <c r="AO99" s="46">
        <v>223</v>
      </c>
      <c r="AP99" s="1">
        <v>116</v>
      </c>
      <c r="AQ99" s="60">
        <v>98</v>
      </c>
      <c r="AR99" s="47">
        <v>4627</v>
      </c>
      <c r="AS99" s="43">
        <v>5186</v>
      </c>
      <c r="AT99" s="69">
        <v>6859</v>
      </c>
    </row>
    <row r="100" spans="1:49">
      <c r="A100" t="s">
        <v>226</v>
      </c>
      <c r="B100" s="134" t="s">
        <v>1765</v>
      </c>
      <c r="C100" s="2" t="s">
        <v>686</v>
      </c>
      <c r="D100" s="2" t="s">
        <v>739</v>
      </c>
      <c r="E100" s="46"/>
      <c r="F100" s="1">
        <v>9</v>
      </c>
      <c r="G100" s="60"/>
      <c r="H100" s="46"/>
      <c r="I100" s="1"/>
      <c r="J100" s="60">
        <v>1</v>
      </c>
      <c r="K100" s="46">
        <v>2</v>
      </c>
      <c r="L100" s="1">
        <v>11</v>
      </c>
      <c r="M100" s="60">
        <v>18</v>
      </c>
      <c r="N100" s="46"/>
      <c r="O100" s="1">
        <v>16</v>
      </c>
      <c r="P100" s="60"/>
      <c r="Q100" s="46"/>
      <c r="R100" s="1"/>
      <c r="S100" s="60"/>
      <c r="T100" s="46"/>
      <c r="U100" s="1"/>
      <c r="V100" s="60"/>
      <c r="W100" s="46"/>
      <c r="X100" s="1"/>
      <c r="Y100" s="1"/>
      <c r="Z100" s="46"/>
      <c r="AA100" s="1"/>
      <c r="AB100" s="60"/>
      <c r="AC100" s="46"/>
      <c r="AD100" s="1"/>
      <c r="AE100" s="60"/>
      <c r="AF100" s="46"/>
      <c r="AG100" s="1">
        <v>1</v>
      </c>
      <c r="AH100" s="60">
        <v>3</v>
      </c>
      <c r="AI100" s="46"/>
      <c r="AJ100" s="1">
        <v>1</v>
      </c>
      <c r="AK100" s="60">
        <v>2</v>
      </c>
      <c r="AL100" s="46"/>
      <c r="AM100" s="1"/>
      <c r="AN100" s="60"/>
      <c r="AO100" s="46"/>
      <c r="AP100" s="1"/>
      <c r="AQ100" s="60">
        <v>1</v>
      </c>
      <c r="AR100" s="47">
        <v>25</v>
      </c>
      <c r="AS100" s="43">
        <v>38</v>
      </c>
      <c r="AT100" s="69">
        <v>2</v>
      </c>
    </row>
    <row r="101" spans="1:49">
      <c r="A101" t="s">
        <v>686</v>
      </c>
      <c r="B101" s="134" t="s">
        <v>1765</v>
      </c>
      <c r="C101" s="2" t="s">
        <v>686</v>
      </c>
      <c r="D101" s="2" t="s">
        <v>740</v>
      </c>
      <c r="E101" s="46"/>
      <c r="F101" s="1"/>
      <c r="G101" s="60"/>
      <c r="H101" s="46"/>
      <c r="I101" s="1"/>
      <c r="J101" s="60"/>
      <c r="K101" s="46"/>
      <c r="L101" s="1"/>
      <c r="M101" s="60"/>
      <c r="N101" s="46"/>
      <c r="O101" s="1"/>
      <c r="P101" s="60"/>
      <c r="Q101" s="46"/>
      <c r="R101" s="1"/>
      <c r="S101" s="60"/>
      <c r="T101" s="46"/>
      <c r="U101" s="1"/>
      <c r="V101" s="60"/>
      <c r="W101" s="46"/>
      <c r="X101" s="1"/>
      <c r="Y101" s="1"/>
      <c r="Z101" s="46">
        <v>1</v>
      </c>
      <c r="AA101" s="1"/>
      <c r="AB101" s="60"/>
      <c r="AC101" s="46"/>
      <c r="AD101" s="1"/>
      <c r="AE101" s="60"/>
      <c r="AF101" s="46">
        <v>1</v>
      </c>
      <c r="AG101" s="1"/>
      <c r="AH101" s="60"/>
      <c r="AI101" s="46"/>
      <c r="AJ101" s="1"/>
      <c r="AK101" s="60"/>
      <c r="AL101" s="46"/>
      <c r="AM101" s="1"/>
      <c r="AN101" s="60"/>
      <c r="AO101" s="46"/>
      <c r="AP101" s="1"/>
      <c r="AQ101" s="60"/>
      <c r="AR101" s="47"/>
      <c r="AS101" s="43"/>
      <c r="AT101" s="69">
        <v>2</v>
      </c>
    </row>
    <row r="102" spans="1:49">
      <c r="A102" t="s">
        <v>686</v>
      </c>
      <c r="B102" s="134" t="s">
        <v>1765</v>
      </c>
      <c r="C102" s="2" t="s">
        <v>686</v>
      </c>
      <c r="D102" s="2" t="s">
        <v>741</v>
      </c>
      <c r="E102" s="46"/>
      <c r="F102" s="1">
        <v>1</v>
      </c>
      <c r="G102" s="60">
        <v>1</v>
      </c>
      <c r="H102" s="46"/>
      <c r="I102" s="1">
        <v>37</v>
      </c>
      <c r="J102" s="60">
        <v>41</v>
      </c>
      <c r="K102" s="46"/>
      <c r="L102" s="1"/>
      <c r="M102" s="60">
        <v>6</v>
      </c>
      <c r="N102" s="46"/>
      <c r="O102" s="1"/>
      <c r="P102" s="60"/>
      <c r="Q102" s="46"/>
      <c r="R102" s="1"/>
      <c r="S102" s="60"/>
      <c r="T102" s="46"/>
      <c r="U102" s="1">
        <v>2</v>
      </c>
      <c r="V102" s="60">
        <v>2</v>
      </c>
      <c r="W102" s="46"/>
      <c r="X102" s="1"/>
      <c r="Y102" s="1">
        <v>1</v>
      </c>
      <c r="Z102" s="46"/>
      <c r="AA102" s="1">
        <v>9</v>
      </c>
      <c r="AB102" s="60">
        <v>19</v>
      </c>
      <c r="AC102" s="46"/>
      <c r="AD102" s="1"/>
      <c r="AE102" s="60"/>
      <c r="AF102" s="46"/>
      <c r="AG102" s="1">
        <v>4</v>
      </c>
      <c r="AH102" s="60">
        <v>10</v>
      </c>
      <c r="AI102" s="46"/>
      <c r="AJ102" s="1"/>
      <c r="AK102" s="60">
        <v>1</v>
      </c>
      <c r="AL102" s="46"/>
      <c r="AM102" s="1">
        <v>7</v>
      </c>
      <c r="AN102" s="60">
        <v>9</v>
      </c>
      <c r="AO102" s="46"/>
      <c r="AP102" s="1">
        <v>1</v>
      </c>
      <c r="AQ102" s="60">
        <v>1</v>
      </c>
      <c r="AR102" s="47">
        <v>91</v>
      </c>
      <c r="AS102" s="43">
        <v>61</v>
      </c>
      <c r="AT102" s="69"/>
    </row>
    <row r="103" spans="1:49">
      <c r="A103" t="s">
        <v>686</v>
      </c>
      <c r="B103" s="134" t="s">
        <v>1765</v>
      </c>
      <c r="C103" s="2" t="s">
        <v>686</v>
      </c>
      <c r="D103" s="2" t="s">
        <v>742</v>
      </c>
      <c r="E103" s="46"/>
      <c r="F103" s="1"/>
      <c r="G103" s="60"/>
      <c r="H103" s="46"/>
      <c r="I103" s="1"/>
      <c r="J103" s="60"/>
      <c r="K103" s="46"/>
      <c r="L103" s="1"/>
      <c r="M103" s="60"/>
      <c r="N103" s="46"/>
      <c r="O103" s="1"/>
      <c r="P103" s="60"/>
      <c r="Q103" s="46"/>
      <c r="R103" s="1"/>
      <c r="S103" s="60"/>
      <c r="T103" s="46"/>
      <c r="U103" s="1"/>
      <c r="V103" s="60"/>
      <c r="W103" s="46">
        <v>1</v>
      </c>
      <c r="X103" s="1"/>
      <c r="Y103" s="1"/>
      <c r="Z103" s="46">
        <v>2</v>
      </c>
      <c r="AA103" s="1"/>
      <c r="AB103" s="60"/>
      <c r="AC103" s="46"/>
      <c r="AD103" s="1"/>
      <c r="AE103" s="60"/>
      <c r="AF103" s="46">
        <v>1</v>
      </c>
      <c r="AG103" s="1"/>
      <c r="AH103" s="60"/>
      <c r="AI103" s="46"/>
      <c r="AJ103" s="1"/>
      <c r="AK103" s="60"/>
      <c r="AL103" s="46"/>
      <c r="AM103" s="1"/>
      <c r="AN103" s="60"/>
      <c r="AO103" s="46"/>
      <c r="AP103" s="1"/>
      <c r="AQ103" s="60"/>
      <c r="AR103" s="47"/>
      <c r="AS103" s="43"/>
      <c r="AT103" s="69">
        <v>4</v>
      </c>
    </row>
    <row r="104" spans="1:49">
      <c r="A104" t="s">
        <v>460</v>
      </c>
      <c r="B104" s="134" t="s">
        <v>1764</v>
      </c>
      <c r="C104" s="2" t="s">
        <v>686</v>
      </c>
      <c r="D104" s="2" t="s">
        <v>10</v>
      </c>
      <c r="E104" s="46"/>
      <c r="F104" s="1"/>
      <c r="G104" s="60"/>
      <c r="H104" s="46"/>
      <c r="I104" s="1"/>
      <c r="J104" s="60">
        <v>7</v>
      </c>
      <c r="K104" s="46"/>
      <c r="L104" s="1"/>
      <c r="M104" s="60"/>
      <c r="N104" s="46"/>
      <c r="O104" s="1"/>
      <c r="P104" s="60"/>
      <c r="Q104" s="46"/>
      <c r="R104" s="1"/>
      <c r="S104" s="60"/>
      <c r="T104" s="46"/>
      <c r="U104" s="1"/>
      <c r="V104" s="60">
        <v>1</v>
      </c>
      <c r="W104" s="46"/>
      <c r="X104" s="1"/>
      <c r="Y104" s="1"/>
      <c r="Z104" s="46"/>
      <c r="AA104" s="1"/>
      <c r="AB104" s="60">
        <v>23</v>
      </c>
      <c r="AC104" s="46"/>
      <c r="AD104" s="1"/>
      <c r="AE104" s="60"/>
      <c r="AF104" s="46"/>
      <c r="AG104" s="1"/>
      <c r="AH104" s="60">
        <v>7</v>
      </c>
      <c r="AI104" s="46"/>
      <c r="AJ104" s="1"/>
      <c r="AK104" s="60"/>
      <c r="AL104" s="46"/>
      <c r="AM104" s="1"/>
      <c r="AN104" s="60"/>
      <c r="AO104" s="46"/>
      <c r="AP104" s="1"/>
      <c r="AQ104" s="60">
        <v>8</v>
      </c>
      <c r="AR104" s="47">
        <v>46</v>
      </c>
      <c r="AS104" s="43"/>
      <c r="AT104" s="69"/>
    </row>
    <row r="105" spans="1:49">
      <c r="A105" t="s">
        <v>686</v>
      </c>
      <c r="B105" s="134" t="s">
        <v>1764</v>
      </c>
      <c r="C105" s="2" t="s">
        <v>686</v>
      </c>
      <c r="D105" s="2" t="s">
        <v>743</v>
      </c>
      <c r="E105" s="46"/>
      <c r="F105" s="1"/>
      <c r="G105" s="60"/>
      <c r="H105" s="46">
        <v>3</v>
      </c>
      <c r="I105" s="1"/>
      <c r="J105" s="60">
        <v>5</v>
      </c>
      <c r="K105" s="46"/>
      <c r="L105" s="1">
        <v>2</v>
      </c>
      <c r="M105" s="60">
        <v>2</v>
      </c>
      <c r="N105" s="46"/>
      <c r="O105" s="1"/>
      <c r="P105" s="60"/>
      <c r="Q105" s="46"/>
      <c r="R105" s="1"/>
      <c r="S105" s="60"/>
      <c r="T105" s="46"/>
      <c r="U105" s="1"/>
      <c r="V105" s="60"/>
      <c r="W105" s="46"/>
      <c r="X105" s="1"/>
      <c r="Y105" s="1"/>
      <c r="Z105" s="46"/>
      <c r="AA105" s="1"/>
      <c r="AB105" s="60"/>
      <c r="AC105" s="46"/>
      <c r="AD105" s="1"/>
      <c r="AE105" s="60"/>
      <c r="AF105" s="46"/>
      <c r="AG105" s="1"/>
      <c r="AH105" s="60"/>
      <c r="AI105" s="46"/>
      <c r="AJ105" s="1"/>
      <c r="AK105" s="60"/>
      <c r="AL105" s="46"/>
      <c r="AM105" s="1"/>
      <c r="AN105" s="60"/>
      <c r="AO105" s="46">
        <v>4</v>
      </c>
      <c r="AP105" s="1">
        <v>9</v>
      </c>
      <c r="AQ105" s="60">
        <v>9</v>
      </c>
      <c r="AR105" s="47">
        <v>16</v>
      </c>
      <c r="AS105" s="43">
        <v>11</v>
      </c>
      <c r="AT105" s="69">
        <v>8</v>
      </c>
    </row>
    <row r="106" spans="1:49">
      <c r="A106" t="s">
        <v>460</v>
      </c>
      <c r="B106" s="134" t="s">
        <v>1764</v>
      </c>
      <c r="C106" s="2" t="s">
        <v>686</v>
      </c>
      <c r="D106" s="2" t="s">
        <v>652</v>
      </c>
      <c r="E106" s="46"/>
      <c r="F106" s="1"/>
      <c r="G106" s="60"/>
      <c r="H106" s="46"/>
      <c r="I106" s="1"/>
      <c r="J106" s="60">
        <v>1</v>
      </c>
      <c r="K106" s="46"/>
      <c r="L106" s="1"/>
      <c r="M106" s="60"/>
      <c r="N106" s="46"/>
      <c r="O106" s="1"/>
      <c r="P106" s="60"/>
      <c r="Q106" s="46"/>
      <c r="R106" s="1"/>
      <c r="S106" s="60"/>
      <c r="T106" s="46"/>
      <c r="U106" s="1"/>
      <c r="V106" s="60"/>
      <c r="W106" s="46"/>
      <c r="X106" s="1"/>
      <c r="Y106" s="1"/>
      <c r="Z106" s="46"/>
      <c r="AA106" s="1"/>
      <c r="AB106" s="60"/>
      <c r="AC106" s="46"/>
      <c r="AD106" s="1"/>
      <c r="AE106" s="60"/>
      <c r="AF106" s="46"/>
      <c r="AG106" s="1"/>
      <c r="AH106" s="60"/>
      <c r="AI106" s="46"/>
      <c r="AJ106" s="1"/>
      <c r="AK106" s="60"/>
      <c r="AL106" s="46"/>
      <c r="AM106" s="1"/>
      <c r="AN106" s="60"/>
      <c r="AO106" s="46"/>
      <c r="AP106" s="1"/>
      <c r="AQ106" s="60"/>
      <c r="AR106" s="47">
        <v>1</v>
      </c>
      <c r="AS106" s="43"/>
      <c r="AT106" s="69"/>
    </row>
    <row r="107" spans="1:49">
      <c r="A107" t="s">
        <v>686</v>
      </c>
      <c r="B107" s="134" t="s">
        <v>1765</v>
      </c>
      <c r="C107" s="2" t="s">
        <v>686</v>
      </c>
      <c r="D107" s="2" t="s">
        <v>744</v>
      </c>
      <c r="E107" s="46"/>
      <c r="F107" s="1"/>
      <c r="G107" s="60"/>
      <c r="H107" s="46"/>
      <c r="I107" s="1"/>
      <c r="J107" s="60"/>
      <c r="K107" s="46">
        <v>1</v>
      </c>
      <c r="L107" s="1">
        <v>1</v>
      </c>
      <c r="M107" s="60"/>
      <c r="N107" s="46"/>
      <c r="O107" s="1"/>
      <c r="P107" s="60"/>
      <c r="Q107" s="46"/>
      <c r="R107" s="1"/>
      <c r="S107" s="60"/>
      <c r="T107" s="46"/>
      <c r="U107" s="1"/>
      <c r="V107" s="60"/>
      <c r="W107" s="46">
        <v>23</v>
      </c>
      <c r="X107" s="1">
        <v>18</v>
      </c>
      <c r="Y107" s="1">
        <v>16</v>
      </c>
      <c r="Z107" s="46">
        <v>7</v>
      </c>
      <c r="AA107" s="1">
        <v>3</v>
      </c>
      <c r="AB107" s="60">
        <v>2</v>
      </c>
      <c r="AC107" s="46"/>
      <c r="AD107" s="1"/>
      <c r="AE107" s="60"/>
      <c r="AF107" s="46">
        <v>76</v>
      </c>
      <c r="AG107" s="1">
        <v>43</v>
      </c>
      <c r="AH107" s="60">
        <v>35</v>
      </c>
      <c r="AI107" s="46"/>
      <c r="AJ107" s="1"/>
      <c r="AK107" s="60"/>
      <c r="AL107" s="46"/>
      <c r="AM107" s="1"/>
      <c r="AN107" s="60"/>
      <c r="AO107" s="46"/>
      <c r="AP107" s="1"/>
      <c r="AQ107" s="60"/>
      <c r="AR107" s="47">
        <v>53</v>
      </c>
      <c r="AS107" s="43">
        <v>65</v>
      </c>
      <c r="AT107" s="69">
        <v>108</v>
      </c>
    </row>
    <row r="108" spans="1:49">
      <c r="A108" t="s">
        <v>785</v>
      </c>
      <c r="B108" s="134" t="s">
        <v>1765</v>
      </c>
      <c r="C108" s="2" t="s">
        <v>686</v>
      </c>
      <c r="D108" s="2" t="s">
        <v>745</v>
      </c>
      <c r="E108" s="46"/>
      <c r="F108" s="1"/>
      <c r="G108" s="60"/>
      <c r="H108" s="46"/>
      <c r="I108" s="1"/>
      <c r="J108" s="60"/>
      <c r="K108" s="46"/>
      <c r="L108" s="1"/>
      <c r="M108" s="60"/>
      <c r="N108" s="46"/>
      <c r="O108" s="1"/>
      <c r="P108" s="60"/>
      <c r="Q108" s="46"/>
      <c r="R108" s="1"/>
      <c r="S108" s="60"/>
      <c r="T108" s="46"/>
      <c r="U108" s="1"/>
      <c r="V108" s="60"/>
      <c r="W108" s="46"/>
      <c r="X108" s="1"/>
      <c r="Y108" s="1"/>
      <c r="Z108" s="46"/>
      <c r="AA108" s="1"/>
      <c r="AB108" s="60"/>
      <c r="AC108" s="46"/>
      <c r="AD108" s="1"/>
      <c r="AE108" s="60"/>
      <c r="AF108" s="46"/>
      <c r="AG108" s="1"/>
      <c r="AH108" s="60"/>
      <c r="AI108" s="46"/>
      <c r="AJ108" s="1"/>
      <c r="AK108" s="60"/>
      <c r="AL108" s="46"/>
      <c r="AM108" s="1"/>
      <c r="AN108" s="60">
        <v>1</v>
      </c>
      <c r="AO108" s="46"/>
      <c r="AP108" s="1"/>
      <c r="AQ108" s="60"/>
      <c r="AR108" s="47">
        <v>1</v>
      </c>
      <c r="AS108" s="43"/>
      <c r="AT108" s="69"/>
    </row>
    <row r="109" spans="1:49">
      <c r="A109" t="s">
        <v>226</v>
      </c>
      <c r="B109" s="134" t="s">
        <v>1764</v>
      </c>
      <c r="C109" s="2" t="s">
        <v>686</v>
      </c>
      <c r="D109" s="2" t="s">
        <v>225</v>
      </c>
      <c r="E109" s="46">
        <v>1</v>
      </c>
      <c r="F109" s="1">
        <v>1</v>
      </c>
      <c r="G109" s="60">
        <v>1</v>
      </c>
      <c r="H109" s="46">
        <v>3</v>
      </c>
      <c r="I109" s="1">
        <v>4</v>
      </c>
      <c r="J109" s="60">
        <v>4</v>
      </c>
      <c r="K109" s="46"/>
      <c r="L109" s="1">
        <v>16</v>
      </c>
      <c r="M109" s="60">
        <v>15</v>
      </c>
      <c r="N109" s="46"/>
      <c r="O109" s="1"/>
      <c r="P109" s="60"/>
      <c r="Q109" s="46"/>
      <c r="R109" s="1"/>
      <c r="S109" s="60"/>
      <c r="T109" s="46"/>
      <c r="U109" s="1"/>
      <c r="V109" s="60"/>
      <c r="W109" s="46"/>
      <c r="X109" s="1"/>
      <c r="Y109" s="1"/>
      <c r="Z109" s="46"/>
      <c r="AA109" s="1">
        <v>3</v>
      </c>
      <c r="AB109" s="60">
        <v>3</v>
      </c>
      <c r="AC109" s="46"/>
      <c r="AD109" s="1"/>
      <c r="AE109" s="60"/>
      <c r="AF109" s="46"/>
      <c r="AG109" s="1">
        <v>1</v>
      </c>
      <c r="AH109" s="60">
        <v>1</v>
      </c>
      <c r="AI109" s="46">
        <v>11</v>
      </c>
      <c r="AJ109" s="1">
        <v>20</v>
      </c>
      <c r="AK109" s="60">
        <v>24</v>
      </c>
      <c r="AL109" s="46">
        <v>1</v>
      </c>
      <c r="AM109" s="1">
        <v>1</v>
      </c>
      <c r="AN109" s="60">
        <v>1</v>
      </c>
      <c r="AO109" s="46">
        <v>22</v>
      </c>
      <c r="AP109" s="1">
        <v>56</v>
      </c>
      <c r="AQ109" s="60">
        <v>59</v>
      </c>
      <c r="AR109" s="47">
        <v>108</v>
      </c>
      <c r="AS109" s="43">
        <v>102</v>
      </c>
      <c r="AT109" s="69">
        <v>37</v>
      </c>
    </row>
    <row r="110" spans="1:49">
      <c r="A110"/>
      <c r="B110" s="134" t="s">
        <v>1764</v>
      </c>
      <c r="C110" s="2" t="s">
        <v>686</v>
      </c>
      <c r="D110" s="2" t="s">
        <v>133</v>
      </c>
      <c r="E110" s="46"/>
      <c r="F110" s="1"/>
      <c r="G110" s="60"/>
      <c r="H110" s="46">
        <v>77.323420074349443</v>
      </c>
      <c r="I110" s="1">
        <v>94.778668855771656</v>
      </c>
      <c r="J110" s="60">
        <v>10</v>
      </c>
      <c r="K110" s="46">
        <v>8.2478314745972732</v>
      </c>
      <c r="L110" s="1">
        <v>8.2568807339449535</v>
      </c>
      <c r="M110" s="60">
        <v>2</v>
      </c>
      <c r="N110" s="46">
        <v>2.0619578686493183</v>
      </c>
      <c r="O110" s="1">
        <v>6.0444964871194387</v>
      </c>
      <c r="P110" s="60"/>
      <c r="Q110" s="46">
        <v>2.0619578686493183</v>
      </c>
      <c r="R110" s="1">
        <v>0.45196506550218341</v>
      </c>
      <c r="S110" s="60"/>
      <c r="T110" s="46">
        <v>2.0619578686493183</v>
      </c>
      <c r="U110" s="1">
        <v>0.27272727272727271</v>
      </c>
      <c r="V110" s="60">
        <v>1</v>
      </c>
      <c r="W110" s="46">
        <v>11.340768277571252</v>
      </c>
      <c r="X110" s="1">
        <v>6.9815037232764832</v>
      </c>
      <c r="Y110" s="1">
        <v>1</v>
      </c>
      <c r="Z110" s="46">
        <v>78.354399008674108</v>
      </c>
      <c r="AA110" s="1">
        <v>73.978949162653947</v>
      </c>
      <c r="AB110" s="60">
        <v>26</v>
      </c>
      <c r="AC110" s="46">
        <v>18.557620817843866</v>
      </c>
      <c r="AD110" s="1">
        <v>7.8236446766819068</v>
      </c>
      <c r="AE110" s="60"/>
      <c r="AF110" s="46">
        <v>47.425030978934323</v>
      </c>
      <c r="AG110" s="1">
        <v>64.720543806646518</v>
      </c>
      <c r="AH110" s="60">
        <v>11</v>
      </c>
      <c r="AI110" s="46">
        <v>14.433705080545229</v>
      </c>
      <c r="AJ110" s="1">
        <v>1.6022727272727271</v>
      </c>
      <c r="AK110" s="60">
        <v>3</v>
      </c>
      <c r="AL110" s="46">
        <v>1.0309789343246591</v>
      </c>
      <c r="AM110" s="1"/>
      <c r="AN110" s="60"/>
      <c r="AO110" s="46">
        <v>295.8909541511772</v>
      </c>
      <c r="AP110" s="1">
        <v>51.423174464363797</v>
      </c>
      <c r="AQ110" s="60">
        <v>26</v>
      </c>
      <c r="AR110" s="47">
        <v>80</v>
      </c>
      <c r="AS110" s="43">
        <v>316.33482697596088</v>
      </c>
      <c r="AT110" s="69">
        <v>555</v>
      </c>
    </row>
    <row r="111" spans="1:49">
      <c r="A111"/>
      <c r="B111" s="134" t="s">
        <v>1765</v>
      </c>
      <c r="C111" s="2" t="s">
        <v>686</v>
      </c>
      <c r="D111" s="2" t="s">
        <v>134</v>
      </c>
      <c r="E111" s="46">
        <v>5.1548946716232962</v>
      </c>
      <c r="F111" s="1"/>
      <c r="G111" s="60">
        <v>1</v>
      </c>
      <c r="H111" s="46">
        <v>30.929368029739777</v>
      </c>
      <c r="I111" s="1">
        <v>120.23490780500127</v>
      </c>
      <c r="J111" s="60">
        <v>26</v>
      </c>
      <c r="K111" s="46">
        <v>34.022304832713758</v>
      </c>
      <c r="L111" s="1">
        <v>33.743119266055047</v>
      </c>
      <c r="M111" s="60">
        <v>15</v>
      </c>
      <c r="N111" s="46"/>
      <c r="O111" s="1">
        <v>22.955503512880561</v>
      </c>
      <c r="P111" s="60">
        <v>12</v>
      </c>
      <c r="Q111" s="46">
        <v>3.0929368029739779</v>
      </c>
      <c r="R111" s="1">
        <v>2.5480349344978168</v>
      </c>
      <c r="S111" s="60">
        <v>1</v>
      </c>
      <c r="T111" s="46">
        <v>18.557620817843866</v>
      </c>
      <c r="U111" s="1">
        <v>2.7272727272727271</v>
      </c>
      <c r="V111" s="60">
        <v>4</v>
      </c>
      <c r="W111" s="46">
        <v>9.2788104089219328</v>
      </c>
      <c r="X111" s="1">
        <v>21.018496276723518</v>
      </c>
      <c r="Y111" s="1">
        <v>5</v>
      </c>
      <c r="Z111" s="46">
        <v>46.394052044609666</v>
      </c>
      <c r="AA111" s="1">
        <v>118.02105083734607</v>
      </c>
      <c r="AB111" s="60">
        <v>80</v>
      </c>
      <c r="AC111" s="46">
        <v>15.464684014869889</v>
      </c>
      <c r="AD111" s="1">
        <v>45.176355323318091</v>
      </c>
      <c r="AE111" s="60">
        <v>18</v>
      </c>
      <c r="AF111" s="46">
        <v>86.60223048327137</v>
      </c>
      <c r="AG111" s="1">
        <v>144.27945619335347</v>
      </c>
      <c r="AH111" s="60">
        <v>34</v>
      </c>
      <c r="AI111" s="46">
        <v>10.309789343246592</v>
      </c>
      <c r="AJ111" s="1">
        <v>4.3977272727272725</v>
      </c>
      <c r="AK111" s="60">
        <v>3</v>
      </c>
      <c r="AL111" s="46">
        <v>1.0309789343246591</v>
      </c>
      <c r="AM111" s="1"/>
      <c r="AN111" s="60">
        <v>5</v>
      </c>
      <c r="AO111" s="46">
        <v>12.371747211895912</v>
      </c>
      <c r="AP111" s="1">
        <v>20.576825535636203</v>
      </c>
      <c r="AQ111" s="60">
        <v>21</v>
      </c>
      <c r="AR111" s="47">
        <v>225</v>
      </c>
      <c r="AS111" s="43">
        <v>535.67874968481203</v>
      </c>
      <c r="AT111" s="69">
        <v>240</v>
      </c>
    </row>
    <row r="112" spans="1:49">
      <c r="A112"/>
      <c r="B112" s="134" t="s">
        <v>1764</v>
      </c>
      <c r="C112" s="2" t="s">
        <v>686</v>
      </c>
      <c r="D112" s="10" t="s">
        <v>2318</v>
      </c>
      <c r="E112" s="39">
        <v>431</v>
      </c>
      <c r="F112" s="30">
        <v>478</v>
      </c>
      <c r="G112" s="61">
        <v>440</v>
      </c>
      <c r="H112" s="39">
        <v>5420.3234200743491</v>
      </c>
      <c r="I112" s="30">
        <v>6942.7786688557717</v>
      </c>
      <c r="J112" s="61">
        <v>6290</v>
      </c>
      <c r="K112" s="39">
        <v>555.24783147459732</v>
      </c>
      <c r="L112" s="30">
        <v>1202.2568807339449</v>
      </c>
      <c r="M112" s="61">
        <v>1124</v>
      </c>
      <c r="N112" s="39">
        <v>45.061957868649316</v>
      </c>
      <c r="O112" s="30">
        <v>84.044496487119432</v>
      </c>
      <c r="P112" s="61">
        <v>92</v>
      </c>
      <c r="Q112" s="39">
        <v>51.061957868649316</v>
      </c>
      <c r="R112" s="30">
        <v>68.451965065502179</v>
      </c>
      <c r="S112" s="61">
        <v>64</v>
      </c>
      <c r="T112" s="39">
        <v>426.0619578686493</v>
      </c>
      <c r="U112" s="30">
        <v>814.27272727272725</v>
      </c>
      <c r="V112" s="61">
        <v>802</v>
      </c>
      <c r="W112" s="39">
        <v>586.34076827757121</v>
      </c>
      <c r="X112" s="30">
        <v>1039.9815037232765</v>
      </c>
      <c r="Y112" s="30">
        <v>1005</v>
      </c>
      <c r="Z112" s="39">
        <v>5859.3543990086737</v>
      </c>
      <c r="AA112" s="30">
        <v>9077.9789491626543</v>
      </c>
      <c r="AB112" s="61">
        <v>8290</v>
      </c>
      <c r="AC112" s="39">
        <v>446.55762081784388</v>
      </c>
      <c r="AD112" s="30">
        <v>429.82364467668191</v>
      </c>
      <c r="AE112" s="61">
        <v>438</v>
      </c>
      <c r="AF112" s="39">
        <v>4282.425030978934</v>
      </c>
      <c r="AG112" s="30">
        <v>8231.7205438066467</v>
      </c>
      <c r="AH112" s="61">
        <v>7711</v>
      </c>
      <c r="AI112" s="39">
        <v>126.43370508054522</v>
      </c>
      <c r="AJ112" s="30">
        <v>183.60227272727272</v>
      </c>
      <c r="AK112" s="61">
        <v>179</v>
      </c>
      <c r="AL112" s="39">
        <v>49.030978934324658</v>
      </c>
      <c r="AM112" s="30">
        <v>86</v>
      </c>
      <c r="AN112" s="61">
        <v>92</v>
      </c>
      <c r="AO112" s="39">
        <v>6888.8909541511775</v>
      </c>
      <c r="AP112" s="30">
        <v>8153.4231744643639</v>
      </c>
      <c r="AQ112" s="61">
        <v>7648</v>
      </c>
      <c r="AR112" s="39">
        <v>34175</v>
      </c>
      <c r="AS112" s="30">
        <v>36792.334826975959</v>
      </c>
      <c r="AT112" s="61">
        <v>25180</v>
      </c>
      <c r="AU112" s="30"/>
      <c r="AV112" s="30"/>
      <c r="AW112" s="30"/>
    </row>
    <row r="113" spans="1:49">
      <c r="A113"/>
      <c r="B113" s="134" t="s">
        <v>1765</v>
      </c>
      <c r="C113" s="2" t="s">
        <v>686</v>
      </c>
      <c r="D113" s="10" t="s">
        <v>2319</v>
      </c>
      <c r="E113" s="39">
        <v>89.154894671623296</v>
      </c>
      <c r="F113" s="30">
        <v>81</v>
      </c>
      <c r="G113" s="61">
        <v>78</v>
      </c>
      <c r="H113" s="39">
        <v>8518.9293680297396</v>
      </c>
      <c r="I113" s="30">
        <v>7035.2349078050011</v>
      </c>
      <c r="J113" s="61">
        <v>6609</v>
      </c>
      <c r="K113" s="39">
        <v>5330.0223048327134</v>
      </c>
      <c r="L113" s="30">
        <v>4792.7431192660551</v>
      </c>
      <c r="M113" s="61">
        <v>4600</v>
      </c>
      <c r="N113" s="39">
        <v>371</v>
      </c>
      <c r="O113" s="30">
        <v>342.95550351288057</v>
      </c>
      <c r="P113" s="61">
        <v>281</v>
      </c>
      <c r="Q113" s="39">
        <v>516.09293680297401</v>
      </c>
      <c r="R113" s="30">
        <v>377.54803493449782</v>
      </c>
      <c r="S113" s="61">
        <v>354</v>
      </c>
      <c r="T113" s="39">
        <v>11067.557620817845</v>
      </c>
      <c r="U113" s="30">
        <v>8069.727272727273</v>
      </c>
      <c r="V113" s="61">
        <v>7226</v>
      </c>
      <c r="W113" s="39">
        <v>3863.2788104089218</v>
      </c>
      <c r="X113" s="30">
        <v>2871.0184962767235</v>
      </c>
      <c r="Y113" s="30">
        <v>2644</v>
      </c>
      <c r="Z113" s="39">
        <v>16562.394052044609</v>
      </c>
      <c r="AA113" s="30">
        <v>12930.021050837346</v>
      </c>
      <c r="AB113" s="61">
        <v>12070</v>
      </c>
      <c r="AC113" s="39">
        <v>2751.4646840148698</v>
      </c>
      <c r="AD113" s="30">
        <v>2631.1763553233181</v>
      </c>
      <c r="AE113" s="61">
        <v>2503</v>
      </c>
      <c r="AF113" s="39">
        <v>21412.602230483273</v>
      </c>
      <c r="AG113" s="30">
        <v>16841.279456193355</v>
      </c>
      <c r="AH113" s="61">
        <v>15088</v>
      </c>
      <c r="AI113" s="39">
        <v>434.30978934324662</v>
      </c>
      <c r="AJ113" s="30">
        <v>453.39772727272725</v>
      </c>
      <c r="AK113" s="61">
        <v>472</v>
      </c>
      <c r="AL113" s="39">
        <v>296.03097893432465</v>
      </c>
      <c r="AM113" s="30">
        <v>303</v>
      </c>
      <c r="AN113" s="61">
        <v>331</v>
      </c>
      <c r="AO113" s="39">
        <v>4042.371747211896</v>
      </c>
      <c r="AP113" s="30">
        <v>3107.5768255356361</v>
      </c>
      <c r="AQ113" s="61">
        <v>3072</v>
      </c>
      <c r="AR113" s="39">
        <v>55328</v>
      </c>
      <c r="AS113" s="30">
        <v>59836.678749684812</v>
      </c>
      <c r="AT113" s="61">
        <v>75241</v>
      </c>
      <c r="AU113" s="30"/>
      <c r="AV113" s="30"/>
      <c r="AW113" s="30"/>
    </row>
    <row r="114" spans="1:49">
      <c r="A114"/>
      <c r="B114" s="134" t="s">
        <v>1766</v>
      </c>
      <c r="C114" s="2" t="s">
        <v>686</v>
      </c>
      <c r="D114" s="10" t="s">
        <v>2320</v>
      </c>
      <c r="E114" s="39">
        <v>0</v>
      </c>
      <c r="F114" s="30">
        <v>3</v>
      </c>
      <c r="G114" s="61">
        <v>4</v>
      </c>
      <c r="H114" s="39">
        <v>1615</v>
      </c>
      <c r="I114" s="30">
        <v>1858</v>
      </c>
      <c r="J114" s="61">
        <v>1767</v>
      </c>
      <c r="K114" s="39">
        <v>108</v>
      </c>
      <c r="L114" s="30">
        <v>109</v>
      </c>
      <c r="M114" s="61">
        <v>72</v>
      </c>
      <c r="N114" s="39">
        <v>40</v>
      </c>
      <c r="O114" s="30">
        <v>0</v>
      </c>
      <c r="P114" s="61">
        <v>41</v>
      </c>
      <c r="Q114" s="39">
        <v>5</v>
      </c>
      <c r="R114" s="30">
        <v>12</v>
      </c>
      <c r="S114" s="61">
        <v>11</v>
      </c>
      <c r="T114" s="39">
        <v>27</v>
      </c>
      <c r="U114" s="30">
        <v>92</v>
      </c>
      <c r="V114" s="61">
        <v>109</v>
      </c>
      <c r="W114" s="39">
        <v>154</v>
      </c>
      <c r="X114" s="30">
        <v>252</v>
      </c>
      <c r="Y114" s="30">
        <v>248</v>
      </c>
      <c r="Z114" s="39">
        <v>920</v>
      </c>
      <c r="AA114" s="30">
        <v>1459</v>
      </c>
      <c r="AB114" s="61">
        <v>1181</v>
      </c>
      <c r="AC114" s="39">
        <v>19</v>
      </c>
      <c r="AD114" s="30">
        <v>1</v>
      </c>
      <c r="AE114" s="61">
        <v>21</v>
      </c>
      <c r="AF114" s="39">
        <v>690</v>
      </c>
      <c r="AG114" s="30">
        <v>1407</v>
      </c>
      <c r="AH114" s="61">
        <v>1318</v>
      </c>
      <c r="AI114" s="39">
        <v>57</v>
      </c>
      <c r="AJ114" s="30">
        <v>67</v>
      </c>
      <c r="AK114" s="61">
        <v>44</v>
      </c>
      <c r="AL114" s="39">
        <v>64</v>
      </c>
      <c r="AM114" s="30">
        <v>72</v>
      </c>
      <c r="AN114" s="61">
        <v>43</v>
      </c>
      <c r="AO114" s="39">
        <v>111</v>
      </c>
      <c r="AP114" s="30">
        <v>174</v>
      </c>
      <c r="AQ114" s="61">
        <v>139</v>
      </c>
      <c r="AR114" s="39">
        <v>4998</v>
      </c>
      <c r="AS114" s="30">
        <v>5506</v>
      </c>
      <c r="AT114" s="61">
        <v>3812</v>
      </c>
      <c r="AU114" s="30"/>
      <c r="AV114" s="30"/>
      <c r="AW114" s="30"/>
    </row>
    <row r="115" spans="1:49">
      <c r="A115"/>
      <c r="B115" s="134"/>
      <c r="C115" s="2" t="s">
        <v>686</v>
      </c>
      <c r="D115" s="10" t="s">
        <v>2257</v>
      </c>
      <c r="E115" s="40">
        <v>520.15489467162331</v>
      </c>
      <c r="F115" s="31">
        <v>562</v>
      </c>
      <c r="G115" s="62">
        <v>522</v>
      </c>
      <c r="H115" s="40">
        <v>15554.252788104088</v>
      </c>
      <c r="I115" s="31">
        <v>15836.013576660773</v>
      </c>
      <c r="J115" s="62">
        <v>14666</v>
      </c>
      <c r="K115" s="40">
        <v>5993.2701363073111</v>
      </c>
      <c r="L115" s="31">
        <v>6104</v>
      </c>
      <c r="M115" s="62">
        <v>5796</v>
      </c>
      <c r="N115" s="40">
        <v>456.0619578686493</v>
      </c>
      <c r="O115" s="31">
        <v>427</v>
      </c>
      <c r="P115" s="62">
        <v>414</v>
      </c>
      <c r="Q115" s="40">
        <v>572.15489467162331</v>
      </c>
      <c r="R115" s="31">
        <v>458</v>
      </c>
      <c r="S115" s="62">
        <v>429</v>
      </c>
      <c r="T115" s="40">
        <v>11520.619578686494</v>
      </c>
      <c r="U115" s="31">
        <v>8976</v>
      </c>
      <c r="V115" s="62">
        <v>8137</v>
      </c>
      <c r="W115" s="40">
        <v>4603.6195786864928</v>
      </c>
      <c r="X115" s="31">
        <v>4163</v>
      </c>
      <c r="Y115" s="31">
        <v>3897</v>
      </c>
      <c r="Z115" s="40">
        <v>23341.748451053281</v>
      </c>
      <c r="AA115" s="31">
        <v>23467</v>
      </c>
      <c r="AB115" s="62">
        <v>21541</v>
      </c>
      <c r="AC115" s="40">
        <v>3217.0223048327139</v>
      </c>
      <c r="AD115" s="31">
        <v>3062</v>
      </c>
      <c r="AE115" s="62">
        <v>2962</v>
      </c>
      <c r="AF115" s="40">
        <v>26385.027261462208</v>
      </c>
      <c r="AG115" s="31">
        <v>26480</v>
      </c>
      <c r="AH115" s="62">
        <v>24117</v>
      </c>
      <c r="AI115" s="40">
        <v>617.74349442379184</v>
      </c>
      <c r="AJ115" s="31">
        <v>704</v>
      </c>
      <c r="AK115" s="62">
        <v>695</v>
      </c>
      <c r="AL115" s="40">
        <v>409.0619578686493</v>
      </c>
      <c r="AM115" s="31">
        <v>461</v>
      </c>
      <c r="AN115" s="62">
        <v>466</v>
      </c>
      <c r="AO115" s="40">
        <v>11042.262701363074</v>
      </c>
      <c r="AP115" s="31">
        <v>11435</v>
      </c>
      <c r="AQ115" s="62">
        <v>10859</v>
      </c>
      <c r="AR115" s="40">
        <v>94501</v>
      </c>
      <c r="AS115" s="31">
        <v>102135.01357666077</v>
      </c>
      <c r="AT115" s="62">
        <v>104233</v>
      </c>
      <c r="AU115" s="31"/>
      <c r="AV115" s="31"/>
      <c r="AW115" s="31"/>
    </row>
    <row r="116" spans="1:49">
      <c r="A116" s="112"/>
      <c r="B116" s="135"/>
      <c r="C116" s="132" t="s">
        <v>686</v>
      </c>
      <c r="D116" s="113" t="s">
        <v>2321</v>
      </c>
      <c r="E116" s="124">
        <v>1.1602498844166713E-2</v>
      </c>
      <c r="F116" s="113">
        <v>1.2175672863992631E-2</v>
      </c>
      <c r="G116" s="125">
        <v>1.0680025149945158E-2</v>
      </c>
      <c r="H116" s="124">
        <v>0.34695088298608651</v>
      </c>
      <c r="I116" s="113">
        <v>0.34308562416221966</v>
      </c>
      <c r="J116" s="125">
        <v>0.30006369511321013</v>
      </c>
      <c r="K116" s="124">
        <v>0.13368500525825772</v>
      </c>
      <c r="L116" s="113">
        <v>0.13224253943382744</v>
      </c>
      <c r="M116" s="125">
        <v>0.11858510683732208</v>
      </c>
      <c r="N116" s="124">
        <v>1.0172851189605623E-2</v>
      </c>
      <c r="O116" s="113">
        <v>9.2509115888342579E-3</v>
      </c>
      <c r="P116" s="125">
        <v>8.4703647740944354E-3</v>
      </c>
      <c r="Q116" s="124">
        <v>1.2762403222799071E-2</v>
      </c>
      <c r="R116" s="113">
        <v>9.9225234372039579E-3</v>
      </c>
      <c r="S116" s="125">
        <v>8.7772620485181471E-3</v>
      </c>
      <c r="T116" s="124">
        <v>0.25697725180531034</v>
      </c>
      <c r="U116" s="113">
        <v>0.19446412745052999</v>
      </c>
      <c r="V116" s="125">
        <v>0.16648154146571598</v>
      </c>
      <c r="W116" s="124">
        <v>0.10268766359377145</v>
      </c>
      <c r="X116" s="113">
        <v>9.0190971766550401E-2</v>
      </c>
      <c r="Y116" s="113">
        <v>7.9731911895280227E-2</v>
      </c>
      <c r="Z116" s="124">
        <v>0.52065761987138015</v>
      </c>
      <c r="AA116" s="113">
        <v>0.50841016921586313</v>
      </c>
      <c r="AB116" s="125">
        <v>0.44072494589074451</v>
      </c>
      <c r="AC116" s="124">
        <v>7.1758428029488966E-2</v>
      </c>
      <c r="AD116" s="113">
        <v>6.6337918700258791E-2</v>
      </c>
      <c r="AE116" s="125">
        <v>6.0601981789535547E-2</v>
      </c>
      <c r="AF116" s="124">
        <v>0.5885405509789261</v>
      </c>
      <c r="AG116" s="113">
        <v>0.57368650789773101</v>
      </c>
      <c r="AH116" s="125">
        <v>0.49342943781844323</v>
      </c>
      <c r="AI116" s="124">
        <v>1.3779295847188655E-2</v>
      </c>
      <c r="AJ116" s="113">
        <v>1.5252088427492549E-2</v>
      </c>
      <c r="AK116" s="125">
        <v>1.4219573714965296E-2</v>
      </c>
      <c r="AL116" s="124">
        <v>9.1244760781494533E-3</v>
      </c>
      <c r="AM116" s="113">
        <v>9.9875181322074784E-3</v>
      </c>
      <c r="AN116" s="125">
        <v>9.5342753254299677E-3</v>
      </c>
      <c r="AO116" s="124">
        <v>0.24630709340999618</v>
      </c>
      <c r="AP116" s="113">
        <v>0.24773811245508134</v>
      </c>
      <c r="AQ116" s="125">
        <v>0.22217316686447214</v>
      </c>
      <c r="AR116" s="114">
        <v>1.9334732886876766</v>
      </c>
      <c r="AS116" s="115">
        <v>2.2127446855317925</v>
      </c>
      <c r="AT116" s="116">
        <v>2.3250060211151271</v>
      </c>
      <c r="AU116" s="32"/>
      <c r="AV116" s="32"/>
      <c r="AW116" s="32"/>
    </row>
    <row r="117" spans="1:49">
      <c r="A117" s="112"/>
      <c r="B117" s="135"/>
      <c r="C117" s="132" t="s">
        <v>686</v>
      </c>
      <c r="D117" s="117" t="s">
        <v>2322</v>
      </c>
      <c r="E117" s="126">
        <v>82.859933534239389</v>
      </c>
      <c r="F117" s="127">
        <v>85.053380782918154</v>
      </c>
      <c r="G117" s="128">
        <v>84.291187739463595</v>
      </c>
      <c r="H117" s="126">
        <v>34.847854756609195</v>
      </c>
      <c r="I117" s="127">
        <v>43.841706975346924</v>
      </c>
      <c r="J117" s="128">
        <v>42.888313105141137</v>
      </c>
      <c r="K117" s="126">
        <v>9.2645220196383029</v>
      </c>
      <c r="L117" s="127">
        <v>19.696213642430287</v>
      </c>
      <c r="M117" s="128">
        <v>19.392684610075914</v>
      </c>
      <c r="N117" s="126">
        <v>9.8806657935779079</v>
      </c>
      <c r="O117" s="127">
        <v>19.682551870519774</v>
      </c>
      <c r="P117" s="128">
        <v>22.222222222222221</v>
      </c>
      <c r="Q117" s="126">
        <v>8.9244990026617348</v>
      </c>
      <c r="R117" s="127">
        <v>14.945843900764668</v>
      </c>
      <c r="S117" s="128">
        <v>14.918414918414918</v>
      </c>
      <c r="T117" s="126">
        <v>3.6982555925800833</v>
      </c>
      <c r="U117" s="127">
        <v>9.0716658564252146</v>
      </c>
      <c r="V117" s="128">
        <v>9.8562123632788499</v>
      </c>
      <c r="W117" s="126">
        <v>12.736516522611243</v>
      </c>
      <c r="X117" s="127">
        <v>24.981539844421729</v>
      </c>
      <c r="Y117" s="127">
        <v>25.789068514241727</v>
      </c>
      <c r="Z117" s="126">
        <v>25.102465701297</v>
      </c>
      <c r="AA117" s="127">
        <v>38.684019896717324</v>
      </c>
      <c r="AB117" s="128">
        <v>38.484750011605776</v>
      </c>
      <c r="AC117" s="126">
        <v>13.881085628377857</v>
      </c>
      <c r="AD117" s="127">
        <v>14.037349597540233</v>
      </c>
      <c r="AE117" s="128">
        <v>14.787305874409181</v>
      </c>
      <c r="AF117" s="126">
        <v>16.230512057244738</v>
      </c>
      <c r="AG117" s="127">
        <v>31.086557944889147</v>
      </c>
      <c r="AH117" s="128">
        <v>31.973296844549488</v>
      </c>
      <c r="AI117" s="126">
        <v>20.467023323082969</v>
      </c>
      <c r="AJ117" s="127">
        <v>26.079868285123965</v>
      </c>
      <c r="AK117" s="128">
        <v>25.755395683453237</v>
      </c>
      <c r="AL117" s="126">
        <v>11.986198665305517</v>
      </c>
      <c r="AM117" s="127">
        <v>18.655097613882862</v>
      </c>
      <c r="AN117" s="128">
        <v>19.742489270386265</v>
      </c>
      <c r="AO117" s="126">
        <v>62.38658815190842</v>
      </c>
      <c r="AP117" s="127">
        <v>71.302345207384036</v>
      </c>
      <c r="AQ117" s="128">
        <v>70.430058016391925</v>
      </c>
      <c r="AR117" s="118">
        <v>36.163638480016083</v>
      </c>
      <c r="AS117" s="119">
        <v>36.023233892616332</v>
      </c>
      <c r="AT117" s="120">
        <v>24.157416557136415</v>
      </c>
      <c r="AU117" s="33"/>
      <c r="AV117" s="33"/>
      <c r="AW117" s="33"/>
    </row>
    <row r="118" spans="1:49">
      <c r="A118" s="112"/>
      <c r="B118" s="135"/>
      <c r="C118" s="132" t="s">
        <v>686</v>
      </c>
      <c r="D118" s="117" t="s">
        <v>2323</v>
      </c>
      <c r="E118" s="129">
        <v>15</v>
      </c>
      <c r="F118" s="130">
        <v>23</v>
      </c>
      <c r="G118" s="131">
        <v>24</v>
      </c>
      <c r="H118" s="129">
        <v>37</v>
      </c>
      <c r="I118" s="130">
        <v>40</v>
      </c>
      <c r="J118" s="131">
        <v>57</v>
      </c>
      <c r="K118" s="129">
        <v>35</v>
      </c>
      <c r="L118" s="130">
        <v>47</v>
      </c>
      <c r="M118" s="131">
        <v>50</v>
      </c>
      <c r="N118" s="129">
        <v>18</v>
      </c>
      <c r="O118" s="130">
        <v>23</v>
      </c>
      <c r="P118" s="131">
        <v>29</v>
      </c>
      <c r="Q118" s="129">
        <v>20</v>
      </c>
      <c r="R118" s="130">
        <v>21</v>
      </c>
      <c r="S118" s="131">
        <v>20</v>
      </c>
      <c r="T118" s="129">
        <v>33</v>
      </c>
      <c r="U118" s="130">
        <v>43</v>
      </c>
      <c r="V118" s="131">
        <v>43</v>
      </c>
      <c r="W118" s="129">
        <v>40</v>
      </c>
      <c r="X118" s="130">
        <v>47</v>
      </c>
      <c r="Y118" s="130">
        <v>52</v>
      </c>
      <c r="Z118" s="129">
        <v>51</v>
      </c>
      <c r="AA118" s="130">
        <v>57</v>
      </c>
      <c r="AB118" s="131">
        <v>62</v>
      </c>
      <c r="AC118" s="129">
        <v>23</v>
      </c>
      <c r="AD118" s="130">
        <v>26</v>
      </c>
      <c r="AE118" s="131">
        <v>35</v>
      </c>
      <c r="AF118" s="129">
        <v>59</v>
      </c>
      <c r="AG118" s="130">
        <v>64</v>
      </c>
      <c r="AH118" s="131">
        <v>79</v>
      </c>
      <c r="AI118" s="129">
        <v>19</v>
      </c>
      <c r="AJ118" s="130">
        <v>28</v>
      </c>
      <c r="AK118" s="131">
        <v>29</v>
      </c>
      <c r="AL118" s="129">
        <v>20</v>
      </c>
      <c r="AM118" s="130">
        <v>23</v>
      </c>
      <c r="AN118" s="131">
        <v>26</v>
      </c>
      <c r="AO118" s="129">
        <v>33</v>
      </c>
      <c r="AP118" s="130">
        <v>43</v>
      </c>
      <c r="AQ118" s="131">
        <v>55</v>
      </c>
      <c r="AR118" s="121">
        <v>103</v>
      </c>
      <c r="AS118" s="122">
        <v>74</v>
      </c>
      <c r="AT118" s="123">
        <v>67</v>
      </c>
      <c r="AU118" s="34"/>
      <c r="AV118" s="34"/>
      <c r="AW118" s="34"/>
    </row>
    <row r="119" spans="1:49">
      <c r="A119"/>
      <c r="B119" s="134" t="s">
        <v>1763</v>
      </c>
    </row>
    <row r="120" spans="1:49">
      <c r="A120"/>
      <c r="B120" s="134" t="s">
        <v>1763</v>
      </c>
      <c r="E120" s="85"/>
      <c r="F120" s="42"/>
      <c r="G120" s="86"/>
      <c r="H120" s="85"/>
      <c r="I120" s="42"/>
      <c r="J120" s="86"/>
      <c r="K120" s="85"/>
      <c r="L120" s="42"/>
      <c r="M120" s="86"/>
      <c r="N120" s="85"/>
      <c r="O120" s="42"/>
      <c r="P120" s="86"/>
      <c r="Q120" s="85"/>
      <c r="R120" s="42"/>
      <c r="S120" s="86"/>
      <c r="T120" s="85"/>
      <c r="U120" s="42"/>
      <c r="V120" s="86"/>
      <c r="W120" s="85"/>
      <c r="X120" s="42"/>
      <c r="Y120" s="42"/>
      <c r="Z120" s="85"/>
      <c r="AA120" s="42"/>
      <c r="AB120" s="86"/>
      <c r="AC120" s="85"/>
      <c r="AD120" s="42"/>
      <c r="AE120" s="86"/>
      <c r="AF120" s="85"/>
      <c r="AG120" s="42"/>
      <c r="AH120" s="86"/>
      <c r="AI120" s="85"/>
      <c r="AJ120" s="42"/>
      <c r="AK120" s="86"/>
      <c r="AL120" s="85"/>
      <c r="AM120" s="42"/>
      <c r="AN120" s="86"/>
      <c r="AO120" s="85"/>
      <c r="AP120" s="42"/>
      <c r="AQ120" s="86"/>
      <c r="AR120" s="87"/>
      <c r="AS120" s="45"/>
      <c r="AT120" s="88"/>
      <c r="AU120" s="42"/>
      <c r="AV120" s="42"/>
      <c r="AW120" s="42"/>
    </row>
    <row r="121" spans="1:49">
      <c r="A121" t="s">
        <v>1763</v>
      </c>
      <c r="B121" s="134" t="s">
        <v>1763</v>
      </c>
    </row>
    <row r="122" spans="1:49">
      <c r="A122" t="s">
        <v>1763</v>
      </c>
      <c r="B122" s="134" t="s">
        <v>1763</v>
      </c>
    </row>
    <row r="123" spans="1:49">
      <c r="A123" t="s">
        <v>1763</v>
      </c>
      <c r="B123" s="134" t="s">
        <v>1763</v>
      </c>
    </row>
    <row r="124" spans="1:49">
      <c r="A124" t="s">
        <v>1763</v>
      </c>
      <c r="B124" s="134" t="s">
        <v>1763</v>
      </c>
    </row>
    <row r="125" spans="1:49">
      <c r="A125" t="s">
        <v>1763</v>
      </c>
      <c r="B125" s="134" t="s">
        <v>1763</v>
      </c>
    </row>
    <row r="126" spans="1:49">
      <c r="A126" t="s">
        <v>1763</v>
      </c>
      <c r="B126" s="134" t="s">
        <v>1763</v>
      </c>
    </row>
    <row r="127" spans="1:49">
      <c r="A127" t="s">
        <v>1763</v>
      </c>
      <c r="B127" s="134" t="s">
        <v>1763</v>
      </c>
    </row>
    <row r="128" spans="1:49">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AQ141">
    <sortCondition ref="E1:AQ1"/>
    <sortCondition ref="E2:AQ2"/>
  </sortState>
  <dataValidations count="2">
    <dataValidation type="textLength" operator="greaterThan" allowBlank="1" showInputMessage="1" showErrorMessage="1" sqref="E117:AW117">
      <formula1>E121</formula1>
    </dataValidation>
    <dataValidation type="textLength" operator="greaterThan" allowBlank="1" showInputMessage="1" showErrorMessage="1" sqref="F120 I120 L120 O120 R120 U120 X120 AA120 AD120 AG120 AJ120 AM120 AP120 AS120 AV120">
      <formula1>#REF!</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20"/>
  <sheetViews>
    <sheetView workbookViewId="0">
      <pane xSplit="4" ySplit="2" topLeftCell="E3" activePane="bottomRight" state="frozen"/>
      <selection activeCell="J13" sqref="J13"/>
      <selection pane="topRight" activeCell="J13" sqref="J13"/>
      <selection pane="bottomLeft" activeCell="J13" sqref="J13"/>
      <selection pane="bottomRight" activeCell="I4" sqref="I4"/>
    </sheetView>
  </sheetViews>
  <sheetFormatPr baseColWidth="10" defaultColWidth="9.109375" defaultRowHeight="14.4"/>
  <cols>
    <col min="1" max="1" width="10.109375" customWidth="1"/>
    <col min="2" max="2" width="7.109375" style="134" customWidth="1"/>
    <col min="3" max="3" width="10" bestFit="1" customWidth="1"/>
    <col min="4" max="4" width="22.44140625" bestFit="1" customWidth="1"/>
    <col min="5" max="5" width="9.109375" style="66"/>
    <col min="6" max="6" width="9.109375" style="67"/>
    <col min="7" max="7" width="9.109375" style="68"/>
  </cols>
  <sheetData>
    <row r="1" spans="1:394">
      <c r="D1" s="137" t="s">
        <v>4009</v>
      </c>
      <c r="E1" s="70" t="s">
        <v>0</v>
      </c>
      <c r="F1" s="71" t="s">
        <v>0</v>
      </c>
      <c r="G1" s="72" t="s">
        <v>0</v>
      </c>
      <c r="H1" t="s">
        <v>1763</v>
      </c>
      <c r="I1" t="s">
        <v>1763</v>
      </c>
      <c r="J1" t="s">
        <v>1763</v>
      </c>
      <c r="K1" t="s">
        <v>1763</v>
      </c>
      <c r="L1" t="s">
        <v>1763</v>
      </c>
      <c r="M1" t="s">
        <v>1763</v>
      </c>
      <c r="N1" t="s">
        <v>1763</v>
      </c>
      <c r="O1" t="s">
        <v>1763</v>
      </c>
      <c r="P1" t="s">
        <v>1763</v>
      </c>
      <c r="Q1" t="s">
        <v>1763</v>
      </c>
      <c r="R1" t="s">
        <v>1763</v>
      </c>
      <c r="S1" t="s">
        <v>1763</v>
      </c>
      <c r="T1" t="s">
        <v>1763</v>
      </c>
      <c r="U1" t="s">
        <v>1763</v>
      </c>
      <c r="V1" t="s">
        <v>1763</v>
      </c>
      <c r="W1" t="s">
        <v>1763</v>
      </c>
      <c r="X1" t="s">
        <v>1763</v>
      </c>
      <c r="Y1" t="s">
        <v>1763</v>
      </c>
      <c r="Z1" t="s">
        <v>1763</v>
      </c>
      <c r="AA1" t="s">
        <v>1763</v>
      </c>
      <c r="AB1" t="s">
        <v>1763</v>
      </c>
      <c r="AC1" t="s">
        <v>1763</v>
      </c>
      <c r="AD1" t="s">
        <v>1763</v>
      </c>
      <c r="AE1" t="s">
        <v>1763</v>
      </c>
      <c r="AF1" t="s">
        <v>1763</v>
      </c>
      <c r="AG1" t="s">
        <v>1763</v>
      </c>
      <c r="AH1" t="s">
        <v>1763</v>
      </c>
      <c r="AI1" t="s">
        <v>1763</v>
      </c>
      <c r="AJ1" t="s">
        <v>1763</v>
      </c>
      <c r="AK1" t="s">
        <v>1763</v>
      </c>
      <c r="AL1" t="s">
        <v>1763</v>
      </c>
      <c r="AM1" t="s">
        <v>1763</v>
      </c>
      <c r="AN1" t="s">
        <v>1763</v>
      </c>
      <c r="AO1" t="s">
        <v>1763</v>
      </c>
      <c r="AP1" t="s">
        <v>1763</v>
      </c>
      <c r="AQ1" t="s">
        <v>1763</v>
      </c>
      <c r="AR1" t="s">
        <v>1763</v>
      </c>
      <c r="AS1" t="s">
        <v>1763</v>
      </c>
      <c r="AT1" t="s">
        <v>1763</v>
      </c>
      <c r="AU1" t="s">
        <v>1763</v>
      </c>
      <c r="AV1" t="s">
        <v>1763</v>
      </c>
      <c r="AW1" t="s">
        <v>1763</v>
      </c>
      <c r="AX1" t="s">
        <v>1763</v>
      </c>
      <c r="AY1" t="s">
        <v>1763</v>
      </c>
      <c r="AZ1" t="s">
        <v>1763</v>
      </c>
      <c r="BA1" t="s">
        <v>1763</v>
      </c>
      <c r="BB1" t="s">
        <v>1763</v>
      </c>
      <c r="BC1" t="s">
        <v>1763</v>
      </c>
      <c r="BD1" t="s">
        <v>1763</v>
      </c>
      <c r="BE1" t="s">
        <v>1763</v>
      </c>
      <c r="BF1" t="s">
        <v>1763</v>
      </c>
      <c r="BG1" t="s">
        <v>1763</v>
      </c>
      <c r="BH1" t="s">
        <v>1763</v>
      </c>
      <c r="BI1" t="s">
        <v>1763</v>
      </c>
      <c r="BJ1" t="s">
        <v>1763</v>
      </c>
      <c r="BK1" t="s">
        <v>1763</v>
      </c>
      <c r="BL1" t="s">
        <v>1763</v>
      </c>
      <c r="BM1" t="s">
        <v>1763</v>
      </c>
      <c r="BN1" t="s">
        <v>1763</v>
      </c>
      <c r="BO1" t="s">
        <v>1763</v>
      </c>
      <c r="BP1" t="s">
        <v>1763</v>
      </c>
      <c r="BQ1" t="s">
        <v>1763</v>
      </c>
      <c r="BR1" t="s">
        <v>1763</v>
      </c>
      <c r="BS1" t="s">
        <v>1763</v>
      </c>
      <c r="BT1" t="s">
        <v>1763</v>
      </c>
      <c r="BU1" t="s">
        <v>1763</v>
      </c>
      <c r="BV1" t="s">
        <v>1763</v>
      </c>
      <c r="BW1" t="s">
        <v>1763</v>
      </c>
      <c r="BX1" t="s">
        <v>1763</v>
      </c>
      <c r="BY1" t="s">
        <v>1763</v>
      </c>
      <c r="BZ1" t="s">
        <v>1763</v>
      </c>
      <c r="CA1" t="s">
        <v>1763</v>
      </c>
      <c r="CB1" t="s">
        <v>1763</v>
      </c>
      <c r="CC1" t="s">
        <v>1763</v>
      </c>
      <c r="CD1" t="s">
        <v>1763</v>
      </c>
      <c r="CE1" t="s">
        <v>1763</v>
      </c>
      <c r="CF1" t="s">
        <v>1763</v>
      </c>
      <c r="CG1" t="s">
        <v>1763</v>
      </c>
      <c r="CH1" t="s">
        <v>1763</v>
      </c>
      <c r="CI1" t="s">
        <v>1763</v>
      </c>
      <c r="CJ1" t="s">
        <v>1763</v>
      </c>
      <c r="CK1" t="s">
        <v>1763</v>
      </c>
      <c r="CL1" t="s">
        <v>1763</v>
      </c>
      <c r="CM1" t="s">
        <v>1763</v>
      </c>
      <c r="CN1" t="s">
        <v>1763</v>
      </c>
      <c r="CO1" t="s">
        <v>1763</v>
      </c>
      <c r="CP1" t="s">
        <v>1763</v>
      </c>
      <c r="CQ1" t="s">
        <v>1763</v>
      </c>
      <c r="CR1" t="s">
        <v>1763</v>
      </c>
      <c r="CS1" t="s">
        <v>1763</v>
      </c>
      <c r="CT1" t="s">
        <v>1763</v>
      </c>
      <c r="CU1" t="s">
        <v>1763</v>
      </c>
      <c r="CV1" t="s">
        <v>1763</v>
      </c>
      <c r="CW1" t="s">
        <v>1763</v>
      </c>
      <c r="CX1" t="s">
        <v>1763</v>
      </c>
      <c r="CY1" t="s">
        <v>1763</v>
      </c>
      <c r="CZ1" t="s">
        <v>1763</v>
      </c>
      <c r="DA1" t="s">
        <v>1763</v>
      </c>
      <c r="DB1" t="s">
        <v>1763</v>
      </c>
      <c r="DC1" t="s">
        <v>1763</v>
      </c>
      <c r="DD1" t="s">
        <v>1763</v>
      </c>
      <c r="DE1" t="s">
        <v>1763</v>
      </c>
      <c r="DF1" t="s">
        <v>1763</v>
      </c>
      <c r="DG1" t="s">
        <v>1763</v>
      </c>
      <c r="DH1" t="s">
        <v>1763</v>
      </c>
      <c r="DI1" t="s">
        <v>1763</v>
      </c>
      <c r="DJ1" t="s">
        <v>1763</v>
      </c>
      <c r="DK1" t="s">
        <v>1763</v>
      </c>
      <c r="DL1" t="s">
        <v>1763</v>
      </c>
      <c r="DM1" t="s">
        <v>1763</v>
      </c>
      <c r="DN1" t="s">
        <v>1763</v>
      </c>
      <c r="DO1" t="s">
        <v>1763</v>
      </c>
      <c r="DP1" t="s">
        <v>1763</v>
      </c>
      <c r="DQ1" t="s">
        <v>1763</v>
      </c>
      <c r="DR1" t="s">
        <v>1763</v>
      </c>
      <c r="DS1" t="s">
        <v>1763</v>
      </c>
      <c r="DT1" t="s">
        <v>1763</v>
      </c>
      <c r="DU1" t="s">
        <v>1763</v>
      </c>
      <c r="DV1" t="s">
        <v>1763</v>
      </c>
      <c r="DW1" t="s">
        <v>1763</v>
      </c>
      <c r="DX1" t="s">
        <v>1763</v>
      </c>
      <c r="DY1" t="s">
        <v>1763</v>
      </c>
      <c r="DZ1" t="s">
        <v>1763</v>
      </c>
      <c r="EA1" t="s">
        <v>1763</v>
      </c>
      <c r="EB1" t="s">
        <v>1763</v>
      </c>
      <c r="EC1" t="s">
        <v>1763</v>
      </c>
      <c r="ED1" t="s">
        <v>1763</v>
      </c>
      <c r="EE1" t="s">
        <v>1763</v>
      </c>
      <c r="EF1" t="s">
        <v>1763</v>
      </c>
      <c r="EG1" t="s">
        <v>1763</v>
      </c>
      <c r="EH1" t="s">
        <v>1763</v>
      </c>
      <c r="EI1" t="s">
        <v>1763</v>
      </c>
      <c r="EJ1" t="s">
        <v>1763</v>
      </c>
      <c r="EK1" t="s">
        <v>1763</v>
      </c>
      <c r="EL1" t="s">
        <v>1763</v>
      </c>
      <c r="EM1" t="s">
        <v>1763</v>
      </c>
      <c r="EN1" t="s">
        <v>1763</v>
      </c>
      <c r="EO1" t="s">
        <v>1763</v>
      </c>
      <c r="EP1" t="s">
        <v>1763</v>
      </c>
      <c r="EQ1" t="s">
        <v>1763</v>
      </c>
      <c r="ER1" t="s">
        <v>1763</v>
      </c>
      <c r="ES1" t="s">
        <v>1763</v>
      </c>
      <c r="ET1" t="s">
        <v>1763</v>
      </c>
      <c r="EU1" t="s">
        <v>1763</v>
      </c>
      <c r="EV1" t="s">
        <v>1763</v>
      </c>
      <c r="EW1" t="s">
        <v>1763</v>
      </c>
      <c r="EX1" t="s">
        <v>1763</v>
      </c>
      <c r="EY1" t="s">
        <v>1763</v>
      </c>
      <c r="EZ1" t="s">
        <v>1763</v>
      </c>
      <c r="FA1" t="s">
        <v>1763</v>
      </c>
      <c r="FB1" t="s">
        <v>1763</v>
      </c>
      <c r="FC1" t="s">
        <v>1763</v>
      </c>
      <c r="FD1" t="s">
        <v>1763</v>
      </c>
      <c r="FE1" t="s">
        <v>1763</v>
      </c>
      <c r="FF1" t="s">
        <v>1763</v>
      </c>
      <c r="FG1" t="s">
        <v>1763</v>
      </c>
      <c r="FH1" t="s">
        <v>1763</v>
      </c>
      <c r="FI1" t="s">
        <v>1763</v>
      </c>
      <c r="FJ1" t="s">
        <v>1763</v>
      </c>
      <c r="FK1" t="s">
        <v>1763</v>
      </c>
      <c r="FL1" t="s">
        <v>1763</v>
      </c>
      <c r="FM1" t="s">
        <v>1763</v>
      </c>
      <c r="FN1" t="s">
        <v>1763</v>
      </c>
      <c r="FO1" t="s">
        <v>1763</v>
      </c>
      <c r="FP1" t="s">
        <v>1763</v>
      </c>
      <c r="FQ1" t="s">
        <v>1763</v>
      </c>
      <c r="FR1" t="s">
        <v>1763</v>
      </c>
      <c r="FS1" t="s">
        <v>1763</v>
      </c>
      <c r="FT1" t="s">
        <v>1763</v>
      </c>
      <c r="FU1" t="s">
        <v>1763</v>
      </c>
      <c r="FV1" t="s">
        <v>1763</v>
      </c>
      <c r="FW1" t="s">
        <v>1763</v>
      </c>
      <c r="FX1" t="s">
        <v>1763</v>
      </c>
      <c r="FY1" t="s">
        <v>1763</v>
      </c>
      <c r="FZ1" t="s">
        <v>1763</v>
      </c>
      <c r="GA1" t="s">
        <v>1763</v>
      </c>
      <c r="GB1" t="s">
        <v>1763</v>
      </c>
      <c r="GC1" t="s">
        <v>1763</v>
      </c>
      <c r="GD1" t="s">
        <v>1763</v>
      </c>
      <c r="GE1" t="s">
        <v>1763</v>
      </c>
      <c r="GF1" t="s">
        <v>1763</v>
      </c>
      <c r="GG1" t="s">
        <v>1763</v>
      </c>
      <c r="GH1" t="s">
        <v>1763</v>
      </c>
      <c r="GI1" t="s">
        <v>1763</v>
      </c>
      <c r="GJ1" t="s">
        <v>1763</v>
      </c>
      <c r="GK1" t="s">
        <v>1763</v>
      </c>
      <c r="GL1" t="s">
        <v>1763</v>
      </c>
      <c r="GM1" t="s">
        <v>1763</v>
      </c>
      <c r="GN1" t="s">
        <v>1763</v>
      </c>
      <c r="GO1" t="s">
        <v>1763</v>
      </c>
      <c r="GP1" t="s">
        <v>1763</v>
      </c>
      <c r="GQ1" t="s">
        <v>1763</v>
      </c>
      <c r="GR1" t="s">
        <v>1763</v>
      </c>
      <c r="GS1" t="s">
        <v>1763</v>
      </c>
      <c r="GT1" t="s">
        <v>1763</v>
      </c>
      <c r="GU1" t="s">
        <v>1763</v>
      </c>
      <c r="GV1" t="s">
        <v>1763</v>
      </c>
      <c r="GW1" t="s">
        <v>1763</v>
      </c>
      <c r="GX1" t="s">
        <v>1763</v>
      </c>
      <c r="GY1" t="s">
        <v>1763</v>
      </c>
      <c r="GZ1" t="s">
        <v>1763</v>
      </c>
      <c r="HA1" t="s">
        <v>1763</v>
      </c>
      <c r="HB1" t="s">
        <v>1763</v>
      </c>
      <c r="HC1" t="s">
        <v>1763</v>
      </c>
      <c r="HD1" t="s">
        <v>1763</v>
      </c>
      <c r="HE1" t="s">
        <v>1763</v>
      </c>
      <c r="HF1" t="s">
        <v>1763</v>
      </c>
      <c r="HG1" t="s">
        <v>1763</v>
      </c>
      <c r="HH1" t="s">
        <v>1763</v>
      </c>
      <c r="HI1" t="s">
        <v>1763</v>
      </c>
      <c r="HJ1" t="s">
        <v>1763</v>
      </c>
      <c r="HK1" t="s">
        <v>1763</v>
      </c>
      <c r="HL1" t="s">
        <v>1763</v>
      </c>
      <c r="HM1" t="s">
        <v>1763</v>
      </c>
      <c r="HN1" t="s">
        <v>1763</v>
      </c>
      <c r="HO1" t="s">
        <v>1763</v>
      </c>
      <c r="HP1" t="s">
        <v>1763</v>
      </c>
      <c r="HQ1" t="s">
        <v>1763</v>
      </c>
      <c r="HR1" t="s">
        <v>1763</v>
      </c>
      <c r="HS1" t="s">
        <v>1763</v>
      </c>
      <c r="HT1" t="s">
        <v>1763</v>
      </c>
      <c r="HU1" t="s">
        <v>1763</v>
      </c>
      <c r="HV1" t="s">
        <v>1763</v>
      </c>
      <c r="HW1" t="s">
        <v>1763</v>
      </c>
      <c r="HX1" t="s">
        <v>1763</v>
      </c>
      <c r="HY1" t="s">
        <v>1763</v>
      </c>
      <c r="HZ1" t="s">
        <v>1763</v>
      </c>
      <c r="IA1" t="s">
        <v>1763</v>
      </c>
      <c r="IB1" t="s">
        <v>1763</v>
      </c>
      <c r="IC1" t="s">
        <v>1763</v>
      </c>
      <c r="ID1" t="s">
        <v>1763</v>
      </c>
      <c r="IE1" t="s">
        <v>1763</v>
      </c>
      <c r="IF1" t="s">
        <v>1763</v>
      </c>
      <c r="IG1" t="s">
        <v>1763</v>
      </c>
      <c r="IH1" t="s">
        <v>1763</v>
      </c>
      <c r="II1" t="s">
        <v>1763</v>
      </c>
      <c r="IJ1" t="s">
        <v>1763</v>
      </c>
      <c r="IK1" t="s">
        <v>1763</v>
      </c>
      <c r="IL1" t="s">
        <v>1763</v>
      </c>
      <c r="IM1" t="s">
        <v>1763</v>
      </c>
      <c r="IN1" t="s">
        <v>1763</v>
      </c>
      <c r="IO1" t="s">
        <v>1763</v>
      </c>
      <c r="IP1" t="s">
        <v>1763</v>
      </c>
      <c r="IQ1" t="s">
        <v>1763</v>
      </c>
      <c r="IR1" t="s">
        <v>1763</v>
      </c>
      <c r="IS1" t="s">
        <v>1763</v>
      </c>
      <c r="IT1" t="s">
        <v>1763</v>
      </c>
      <c r="IU1" t="s">
        <v>1763</v>
      </c>
      <c r="IV1" t="s">
        <v>1763</v>
      </c>
      <c r="IW1" t="s">
        <v>1763</v>
      </c>
      <c r="IX1" t="s">
        <v>1763</v>
      </c>
      <c r="IY1" t="s">
        <v>1763</v>
      </c>
      <c r="IZ1" t="s">
        <v>1763</v>
      </c>
      <c r="JA1" t="s">
        <v>1763</v>
      </c>
      <c r="JB1" t="s">
        <v>1763</v>
      </c>
      <c r="JC1" t="s">
        <v>1763</v>
      </c>
      <c r="JD1" t="s">
        <v>1763</v>
      </c>
      <c r="JE1" t="s">
        <v>1763</v>
      </c>
      <c r="JF1" t="s">
        <v>1763</v>
      </c>
      <c r="JG1" t="s">
        <v>1763</v>
      </c>
      <c r="JH1" t="s">
        <v>1763</v>
      </c>
      <c r="JI1" t="s">
        <v>1763</v>
      </c>
      <c r="JJ1" t="s">
        <v>1763</v>
      </c>
      <c r="JK1" t="s">
        <v>1763</v>
      </c>
      <c r="JL1" t="s">
        <v>1763</v>
      </c>
      <c r="JM1" t="s">
        <v>1763</v>
      </c>
      <c r="JN1" t="s">
        <v>1763</v>
      </c>
      <c r="JO1" t="s">
        <v>1763</v>
      </c>
      <c r="JP1" t="s">
        <v>1763</v>
      </c>
      <c r="JQ1" t="s">
        <v>1763</v>
      </c>
      <c r="JR1" t="s">
        <v>1763</v>
      </c>
      <c r="JS1" t="s">
        <v>1763</v>
      </c>
      <c r="JT1" t="s">
        <v>1763</v>
      </c>
      <c r="JU1" t="s">
        <v>1763</v>
      </c>
      <c r="JV1" t="s">
        <v>1763</v>
      </c>
      <c r="JW1" t="s">
        <v>1763</v>
      </c>
      <c r="JX1" t="s">
        <v>1763</v>
      </c>
      <c r="JY1" t="s">
        <v>1763</v>
      </c>
      <c r="JZ1" t="s">
        <v>1763</v>
      </c>
      <c r="KA1" t="s">
        <v>1763</v>
      </c>
      <c r="KB1" t="s">
        <v>1763</v>
      </c>
      <c r="KC1" t="s">
        <v>1763</v>
      </c>
      <c r="KD1" t="s">
        <v>1763</v>
      </c>
      <c r="KE1" t="s">
        <v>1763</v>
      </c>
      <c r="KF1" t="s">
        <v>1763</v>
      </c>
      <c r="KG1" t="s">
        <v>1763</v>
      </c>
      <c r="KH1" t="s">
        <v>1763</v>
      </c>
      <c r="KI1" t="s">
        <v>1763</v>
      </c>
      <c r="KJ1" t="s">
        <v>1763</v>
      </c>
      <c r="KK1" t="s">
        <v>1763</v>
      </c>
      <c r="KL1" t="s">
        <v>1763</v>
      </c>
      <c r="KM1" t="s">
        <v>1763</v>
      </c>
      <c r="KN1" t="s">
        <v>1763</v>
      </c>
      <c r="KO1" t="s">
        <v>1763</v>
      </c>
      <c r="KP1" t="s">
        <v>1763</v>
      </c>
      <c r="KQ1" t="s">
        <v>1763</v>
      </c>
      <c r="KR1" t="s">
        <v>1763</v>
      </c>
      <c r="KS1" t="s">
        <v>1763</v>
      </c>
      <c r="KT1" t="s">
        <v>1763</v>
      </c>
      <c r="KU1" t="s">
        <v>1763</v>
      </c>
      <c r="KV1" t="s">
        <v>1763</v>
      </c>
      <c r="KW1" t="s">
        <v>1763</v>
      </c>
      <c r="KX1" t="s">
        <v>1763</v>
      </c>
      <c r="KY1" t="s">
        <v>1763</v>
      </c>
      <c r="KZ1" t="s">
        <v>1763</v>
      </c>
      <c r="LA1" t="s">
        <v>1763</v>
      </c>
      <c r="LB1" t="s">
        <v>1763</v>
      </c>
      <c r="LC1" t="s">
        <v>1763</v>
      </c>
      <c r="LD1" t="s">
        <v>1763</v>
      </c>
      <c r="LE1" t="s">
        <v>1763</v>
      </c>
      <c r="LF1" t="s">
        <v>1763</v>
      </c>
      <c r="LG1" t="s">
        <v>1763</v>
      </c>
      <c r="LH1" t="s">
        <v>1763</v>
      </c>
      <c r="LI1" t="s">
        <v>1763</v>
      </c>
      <c r="LJ1" t="s">
        <v>1763</v>
      </c>
      <c r="LK1" t="s">
        <v>1763</v>
      </c>
      <c r="LL1" t="s">
        <v>1763</v>
      </c>
      <c r="LM1" t="s">
        <v>1763</v>
      </c>
      <c r="LN1" t="s">
        <v>1763</v>
      </c>
      <c r="LO1" t="s">
        <v>1763</v>
      </c>
      <c r="LP1" t="s">
        <v>1763</v>
      </c>
      <c r="LQ1" t="s">
        <v>1763</v>
      </c>
      <c r="LR1" t="s">
        <v>1763</v>
      </c>
      <c r="LS1" t="s">
        <v>1763</v>
      </c>
    </row>
    <row r="2" spans="1:394" ht="42">
      <c r="A2" s="4" t="s">
        <v>4007</v>
      </c>
      <c r="B2" s="4" t="s">
        <v>4008</v>
      </c>
      <c r="C2" s="5" t="s">
        <v>2256</v>
      </c>
      <c r="D2" s="137" t="s">
        <v>2255</v>
      </c>
      <c r="E2" s="70" t="s">
        <v>1762</v>
      </c>
      <c r="F2" s="71" t="s">
        <v>1761</v>
      </c>
      <c r="G2" s="72" t="s">
        <v>1760</v>
      </c>
      <c r="H2" t="s">
        <v>1763</v>
      </c>
      <c r="I2" t="s">
        <v>1763</v>
      </c>
      <c r="J2" t="s">
        <v>1763</v>
      </c>
      <c r="K2" t="s">
        <v>1763</v>
      </c>
      <c r="L2" t="s">
        <v>1763</v>
      </c>
      <c r="M2" t="s">
        <v>1763</v>
      </c>
      <c r="N2" t="s">
        <v>1763</v>
      </c>
      <c r="O2" t="s">
        <v>1763</v>
      </c>
      <c r="P2" t="s">
        <v>1763</v>
      </c>
      <c r="Q2" t="s">
        <v>1763</v>
      </c>
      <c r="R2" t="s">
        <v>1763</v>
      </c>
      <c r="S2" t="s">
        <v>1763</v>
      </c>
      <c r="T2" t="s">
        <v>1763</v>
      </c>
      <c r="U2" t="s">
        <v>1763</v>
      </c>
      <c r="V2" t="s">
        <v>1763</v>
      </c>
      <c r="W2" t="s">
        <v>1763</v>
      </c>
      <c r="X2" t="s">
        <v>1763</v>
      </c>
      <c r="Y2" t="s">
        <v>1763</v>
      </c>
      <c r="Z2" t="s">
        <v>1763</v>
      </c>
      <c r="AA2" t="s">
        <v>1763</v>
      </c>
      <c r="AB2" t="s">
        <v>1763</v>
      </c>
      <c r="AC2" t="s">
        <v>1763</v>
      </c>
      <c r="AD2" t="s">
        <v>1763</v>
      </c>
      <c r="AE2" t="s">
        <v>1763</v>
      </c>
      <c r="AF2" t="s">
        <v>1763</v>
      </c>
      <c r="AG2" t="s">
        <v>1763</v>
      </c>
      <c r="AH2" t="s">
        <v>1763</v>
      </c>
      <c r="AI2" t="s">
        <v>1763</v>
      </c>
      <c r="AJ2" t="s">
        <v>1763</v>
      </c>
      <c r="AK2" t="s">
        <v>1763</v>
      </c>
      <c r="AL2" t="s">
        <v>1763</v>
      </c>
      <c r="AM2" t="s">
        <v>1763</v>
      </c>
      <c r="AN2" t="s">
        <v>1763</v>
      </c>
      <c r="AO2" t="s">
        <v>1763</v>
      </c>
      <c r="AP2" t="s">
        <v>1763</v>
      </c>
      <c r="AQ2" t="s">
        <v>1763</v>
      </c>
      <c r="AR2" t="s">
        <v>1763</v>
      </c>
      <c r="AS2" t="s">
        <v>1763</v>
      </c>
      <c r="AT2" t="s">
        <v>1763</v>
      </c>
      <c r="AU2" t="s">
        <v>1763</v>
      </c>
      <c r="AV2" t="s">
        <v>1763</v>
      </c>
      <c r="AW2" t="s">
        <v>1763</v>
      </c>
      <c r="AX2" t="s">
        <v>1763</v>
      </c>
      <c r="AY2" t="s">
        <v>1763</v>
      </c>
      <c r="AZ2" t="s">
        <v>1763</v>
      </c>
      <c r="BA2" t="s">
        <v>1763</v>
      </c>
      <c r="BB2" t="s">
        <v>1763</v>
      </c>
      <c r="BC2" t="s">
        <v>1763</v>
      </c>
      <c r="BD2" t="s">
        <v>1763</v>
      </c>
      <c r="BE2" t="s">
        <v>1763</v>
      </c>
      <c r="BF2" t="s">
        <v>1763</v>
      </c>
      <c r="BG2" t="s">
        <v>1763</v>
      </c>
      <c r="BH2" t="s">
        <v>1763</v>
      </c>
      <c r="BI2" t="s">
        <v>1763</v>
      </c>
      <c r="BJ2" t="s">
        <v>1763</v>
      </c>
      <c r="BK2" t="s">
        <v>1763</v>
      </c>
      <c r="BL2" t="s">
        <v>1763</v>
      </c>
      <c r="BM2" t="s">
        <v>1763</v>
      </c>
      <c r="BN2" t="s">
        <v>1763</v>
      </c>
      <c r="BO2" t="s">
        <v>1763</v>
      </c>
      <c r="BP2" t="s">
        <v>1763</v>
      </c>
      <c r="BQ2" t="s">
        <v>1763</v>
      </c>
      <c r="BR2" t="s">
        <v>1763</v>
      </c>
      <c r="BS2" t="s">
        <v>1763</v>
      </c>
      <c r="BT2" t="s">
        <v>1763</v>
      </c>
      <c r="BU2" t="s">
        <v>1763</v>
      </c>
      <c r="BV2" t="s">
        <v>1763</v>
      </c>
      <c r="BW2" t="s">
        <v>1763</v>
      </c>
      <c r="BX2" t="s">
        <v>1763</v>
      </c>
      <c r="BY2" t="s">
        <v>1763</v>
      </c>
      <c r="BZ2" t="s">
        <v>1763</v>
      </c>
      <c r="CA2" t="s">
        <v>1763</v>
      </c>
      <c r="CB2" t="s">
        <v>1763</v>
      </c>
      <c r="CC2" t="s">
        <v>1763</v>
      </c>
      <c r="CD2" t="s">
        <v>1763</v>
      </c>
      <c r="CE2" t="s">
        <v>1763</v>
      </c>
      <c r="CF2" t="s">
        <v>1763</v>
      </c>
      <c r="CG2" t="s">
        <v>1763</v>
      </c>
      <c r="CH2" t="s">
        <v>1763</v>
      </c>
      <c r="CI2" t="s">
        <v>1763</v>
      </c>
      <c r="CJ2" t="s">
        <v>1763</v>
      </c>
      <c r="CK2" t="s">
        <v>1763</v>
      </c>
      <c r="CL2" t="s">
        <v>1763</v>
      </c>
      <c r="CM2" t="s">
        <v>1763</v>
      </c>
      <c r="CN2" t="s">
        <v>1763</v>
      </c>
      <c r="CO2" t="s">
        <v>1763</v>
      </c>
      <c r="CP2" t="s">
        <v>1763</v>
      </c>
      <c r="CQ2" t="s">
        <v>1763</v>
      </c>
      <c r="CR2" t="s">
        <v>1763</v>
      </c>
      <c r="CS2" t="s">
        <v>1763</v>
      </c>
      <c r="CT2" t="s">
        <v>1763</v>
      </c>
      <c r="CU2" t="s">
        <v>1763</v>
      </c>
      <c r="CV2" t="s">
        <v>1763</v>
      </c>
      <c r="CW2" t="s">
        <v>1763</v>
      </c>
      <c r="CX2" t="s">
        <v>1763</v>
      </c>
      <c r="CY2" t="s">
        <v>1763</v>
      </c>
      <c r="CZ2" t="s">
        <v>1763</v>
      </c>
      <c r="DA2" t="s">
        <v>1763</v>
      </c>
      <c r="DB2" t="s">
        <v>1763</v>
      </c>
      <c r="DC2" t="s">
        <v>1763</v>
      </c>
      <c r="DD2" t="s">
        <v>1763</v>
      </c>
      <c r="DE2" t="s">
        <v>1763</v>
      </c>
      <c r="DF2" t="s">
        <v>1763</v>
      </c>
      <c r="DG2" t="s">
        <v>1763</v>
      </c>
      <c r="DH2" t="s">
        <v>1763</v>
      </c>
      <c r="DI2" t="s">
        <v>1763</v>
      </c>
      <c r="DJ2" t="s">
        <v>1763</v>
      </c>
      <c r="DK2" t="s">
        <v>1763</v>
      </c>
      <c r="DL2" t="s">
        <v>1763</v>
      </c>
      <c r="DM2" t="s">
        <v>1763</v>
      </c>
      <c r="DN2" t="s">
        <v>1763</v>
      </c>
      <c r="DO2" t="s">
        <v>1763</v>
      </c>
      <c r="DP2" t="s">
        <v>1763</v>
      </c>
      <c r="DQ2" t="s">
        <v>1763</v>
      </c>
      <c r="DR2" t="s">
        <v>1763</v>
      </c>
      <c r="DS2" t="s">
        <v>1763</v>
      </c>
      <c r="DT2" t="s">
        <v>1763</v>
      </c>
      <c r="DU2" t="s">
        <v>1763</v>
      </c>
      <c r="DV2" t="s">
        <v>1763</v>
      </c>
      <c r="DW2" t="s">
        <v>1763</v>
      </c>
      <c r="DX2" t="s">
        <v>1763</v>
      </c>
      <c r="DY2" t="s">
        <v>1763</v>
      </c>
      <c r="DZ2" t="s">
        <v>1763</v>
      </c>
      <c r="EA2" t="s">
        <v>1763</v>
      </c>
      <c r="EB2" t="s">
        <v>1763</v>
      </c>
      <c r="EC2" t="s">
        <v>1763</v>
      </c>
      <c r="ED2" t="s">
        <v>1763</v>
      </c>
      <c r="EE2" t="s">
        <v>1763</v>
      </c>
      <c r="EF2" t="s">
        <v>1763</v>
      </c>
      <c r="EG2" t="s">
        <v>1763</v>
      </c>
      <c r="EH2" t="s">
        <v>1763</v>
      </c>
      <c r="EI2" t="s">
        <v>1763</v>
      </c>
      <c r="EJ2" t="s">
        <v>1763</v>
      </c>
      <c r="EK2" t="s">
        <v>1763</v>
      </c>
      <c r="EL2" t="s">
        <v>1763</v>
      </c>
      <c r="EM2" t="s">
        <v>1763</v>
      </c>
      <c r="EN2" t="s">
        <v>1763</v>
      </c>
      <c r="EO2" t="s">
        <v>1763</v>
      </c>
      <c r="EP2" t="s">
        <v>1763</v>
      </c>
      <c r="EQ2" t="s">
        <v>1763</v>
      </c>
      <c r="ER2" t="s">
        <v>1763</v>
      </c>
      <c r="ES2" t="s">
        <v>1763</v>
      </c>
      <c r="ET2" t="s">
        <v>1763</v>
      </c>
      <c r="EU2" t="s">
        <v>1763</v>
      </c>
      <c r="EV2" t="s">
        <v>1763</v>
      </c>
      <c r="EW2" t="s">
        <v>1763</v>
      </c>
      <c r="EX2" t="s">
        <v>1763</v>
      </c>
      <c r="EY2" t="s">
        <v>1763</v>
      </c>
      <c r="EZ2" t="s">
        <v>1763</v>
      </c>
      <c r="FA2" t="s">
        <v>1763</v>
      </c>
      <c r="FB2" t="s">
        <v>1763</v>
      </c>
      <c r="FC2" t="s">
        <v>1763</v>
      </c>
      <c r="FD2" t="s">
        <v>1763</v>
      </c>
      <c r="FE2" t="s">
        <v>1763</v>
      </c>
      <c r="FF2" t="s">
        <v>1763</v>
      </c>
      <c r="FG2" t="s">
        <v>1763</v>
      </c>
      <c r="FH2" t="s">
        <v>1763</v>
      </c>
      <c r="FI2" t="s">
        <v>1763</v>
      </c>
      <c r="FJ2" t="s">
        <v>1763</v>
      </c>
      <c r="FK2" t="s">
        <v>1763</v>
      </c>
      <c r="FL2" t="s">
        <v>1763</v>
      </c>
      <c r="FM2" t="s">
        <v>1763</v>
      </c>
      <c r="FN2" t="s">
        <v>1763</v>
      </c>
      <c r="FO2" t="s">
        <v>1763</v>
      </c>
      <c r="FP2" t="s">
        <v>1763</v>
      </c>
      <c r="FQ2" t="s">
        <v>1763</v>
      </c>
      <c r="FR2" t="s">
        <v>1763</v>
      </c>
      <c r="FS2" t="s">
        <v>1763</v>
      </c>
      <c r="FT2" t="s">
        <v>1763</v>
      </c>
      <c r="FU2" t="s">
        <v>1763</v>
      </c>
      <c r="FV2" t="s">
        <v>1763</v>
      </c>
      <c r="FW2" t="s">
        <v>1763</v>
      </c>
      <c r="FX2" t="s">
        <v>1763</v>
      </c>
      <c r="FY2" t="s">
        <v>1763</v>
      </c>
      <c r="FZ2" t="s">
        <v>1763</v>
      </c>
      <c r="GA2" t="s">
        <v>1763</v>
      </c>
      <c r="GB2" t="s">
        <v>1763</v>
      </c>
      <c r="GC2" t="s">
        <v>1763</v>
      </c>
      <c r="GD2" t="s">
        <v>1763</v>
      </c>
      <c r="GE2" t="s">
        <v>1763</v>
      </c>
      <c r="GF2" t="s">
        <v>1763</v>
      </c>
      <c r="GG2" t="s">
        <v>1763</v>
      </c>
      <c r="GH2" t="s">
        <v>1763</v>
      </c>
      <c r="GI2" t="s">
        <v>1763</v>
      </c>
      <c r="GJ2" t="s">
        <v>1763</v>
      </c>
      <c r="GK2" t="s">
        <v>1763</v>
      </c>
      <c r="GL2" t="s">
        <v>1763</v>
      </c>
      <c r="GM2" t="s">
        <v>1763</v>
      </c>
      <c r="GN2" t="s">
        <v>1763</v>
      </c>
      <c r="GO2" t="s">
        <v>1763</v>
      </c>
      <c r="GP2" t="s">
        <v>1763</v>
      </c>
      <c r="GQ2" t="s">
        <v>1763</v>
      </c>
      <c r="GR2" t="s">
        <v>1763</v>
      </c>
      <c r="GS2" t="s">
        <v>1763</v>
      </c>
      <c r="GT2" t="s">
        <v>1763</v>
      </c>
      <c r="GU2" t="s">
        <v>1763</v>
      </c>
      <c r="GV2" t="s">
        <v>1763</v>
      </c>
      <c r="GW2" t="s">
        <v>1763</v>
      </c>
      <c r="GX2" t="s">
        <v>1763</v>
      </c>
      <c r="GY2" t="s">
        <v>1763</v>
      </c>
      <c r="GZ2" t="s">
        <v>1763</v>
      </c>
      <c r="HA2" t="s">
        <v>1763</v>
      </c>
      <c r="HB2" t="s">
        <v>1763</v>
      </c>
      <c r="HC2" t="s">
        <v>1763</v>
      </c>
      <c r="HD2" t="s">
        <v>1763</v>
      </c>
      <c r="HE2" t="s">
        <v>1763</v>
      </c>
      <c r="HF2" t="s">
        <v>1763</v>
      </c>
      <c r="HG2" t="s">
        <v>1763</v>
      </c>
      <c r="HH2" t="s">
        <v>1763</v>
      </c>
      <c r="HI2" t="s">
        <v>1763</v>
      </c>
      <c r="HJ2" t="s">
        <v>1763</v>
      </c>
      <c r="HK2" t="s">
        <v>1763</v>
      </c>
      <c r="HL2" t="s">
        <v>1763</v>
      </c>
      <c r="HM2" t="s">
        <v>1763</v>
      </c>
      <c r="HN2" t="s">
        <v>1763</v>
      </c>
      <c r="HO2" t="s">
        <v>1763</v>
      </c>
      <c r="HP2" t="s">
        <v>1763</v>
      </c>
      <c r="HQ2" t="s">
        <v>1763</v>
      </c>
      <c r="HR2" t="s">
        <v>1763</v>
      </c>
      <c r="HS2" t="s">
        <v>1763</v>
      </c>
      <c r="HT2" t="s">
        <v>1763</v>
      </c>
      <c r="HU2" t="s">
        <v>1763</v>
      </c>
      <c r="HV2" t="s">
        <v>1763</v>
      </c>
      <c r="HW2" t="s">
        <v>1763</v>
      </c>
      <c r="HX2" t="s">
        <v>1763</v>
      </c>
      <c r="HY2" t="s">
        <v>1763</v>
      </c>
      <c r="HZ2" t="s">
        <v>1763</v>
      </c>
      <c r="IA2" t="s">
        <v>1763</v>
      </c>
      <c r="IB2" t="s">
        <v>1763</v>
      </c>
      <c r="IC2" t="s">
        <v>1763</v>
      </c>
      <c r="ID2" t="s">
        <v>1763</v>
      </c>
      <c r="IE2" t="s">
        <v>1763</v>
      </c>
      <c r="IF2" t="s">
        <v>1763</v>
      </c>
      <c r="IG2" t="s">
        <v>1763</v>
      </c>
      <c r="IH2" t="s">
        <v>1763</v>
      </c>
      <c r="II2" t="s">
        <v>1763</v>
      </c>
      <c r="IJ2" t="s">
        <v>1763</v>
      </c>
      <c r="IK2" t="s">
        <v>1763</v>
      </c>
      <c r="IL2" t="s">
        <v>1763</v>
      </c>
      <c r="IM2" t="s">
        <v>1763</v>
      </c>
      <c r="IN2" t="s">
        <v>1763</v>
      </c>
      <c r="IO2" t="s">
        <v>1763</v>
      </c>
      <c r="IP2" t="s">
        <v>1763</v>
      </c>
      <c r="IQ2" t="s">
        <v>1763</v>
      </c>
      <c r="IR2" t="s">
        <v>1763</v>
      </c>
      <c r="IS2" t="s">
        <v>1763</v>
      </c>
      <c r="IT2" t="s">
        <v>1763</v>
      </c>
      <c r="IU2" t="s">
        <v>1763</v>
      </c>
      <c r="IV2" t="s">
        <v>1763</v>
      </c>
      <c r="IW2" t="s">
        <v>1763</v>
      </c>
      <c r="IX2" t="s">
        <v>1763</v>
      </c>
      <c r="IY2" t="s">
        <v>1763</v>
      </c>
      <c r="IZ2" t="s">
        <v>1763</v>
      </c>
      <c r="JA2" t="s">
        <v>1763</v>
      </c>
      <c r="JB2" t="s">
        <v>1763</v>
      </c>
      <c r="JC2" t="s">
        <v>1763</v>
      </c>
      <c r="JD2" t="s">
        <v>1763</v>
      </c>
      <c r="JE2" t="s">
        <v>1763</v>
      </c>
      <c r="JF2" t="s">
        <v>1763</v>
      </c>
      <c r="JG2" t="s">
        <v>1763</v>
      </c>
      <c r="JH2" t="s">
        <v>1763</v>
      </c>
      <c r="JI2" t="s">
        <v>1763</v>
      </c>
      <c r="JJ2" t="s">
        <v>1763</v>
      </c>
      <c r="JK2" t="s">
        <v>1763</v>
      </c>
      <c r="JL2" t="s">
        <v>1763</v>
      </c>
      <c r="JM2" t="s">
        <v>1763</v>
      </c>
      <c r="JN2" t="s">
        <v>1763</v>
      </c>
      <c r="JO2" t="s">
        <v>1763</v>
      </c>
      <c r="JP2" t="s">
        <v>1763</v>
      </c>
      <c r="JQ2" t="s">
        <v>1763</v>
      </c>
      <c r="JR2" t="s">
        <v>1763</v>
      </c>
      <c r="JS2" t="s">
        <v>1763</v>
      </c>
      <c r="JT2" t="s">
        <v>1763</v>
      </c>
      <c r="JU2" t="s">
        <v>1763</v>
      </c>
      <c r="JV2" t="s">
        <v>1763</v>
      </c>
      <c r="JW2" t="s">
        <v>1763</v>
      </c>
      <c r="JX2" t="s">
        <v>1763</v>
      </c>
      <c r="JY2" t="s">
        <v>1763</v>
      </c>
      <c r="JZ2" t="s">
        <v>1763</v>
      </c>
      <c r="KA2" t="s">
        <v>1763</v>
      </c>
      <c r="KB2" t="s">
        <v>1763</v>
      </c>
      <c r="KC2" t="s">
        <v>1763</v>
      </c>
      <c r="KD2" t="s">
        <v>1763</v>
      </c>
      <c r="KE2" t="s">
        <v>1763</v>
      </c>
      <c r="KF2" t="s">
        <v>1763</v>
      </c>
      <c r="KG2" t="s">
        <v>1763</v>
      </c>
      <c r="KH2" t="s">
        <v>1763</v>
      </c>
      <c r="KI2" t="s">
        <v>1763</v>
      </c>
      <c r="KJ2" t="s">
        <v>1763</v>
      </c>
      <c r="KK2" t="s">
        <v>1763</v>
      </c>
      <c r="KL2" t="s">
        <v>1763</v>
      </c>
      <c r="KM2" t="s">
        <v>1763</v>
      </c>
      <c r="KN2" t="s">
        <v>1763</v>
      </c>
      <c r="KO2" t="s">
        <v>1763</v>
      </c>
      <c r="KP2" t="s">
        <v>1763</v>
      </c>
      <c r="KQ2" t="s">
        <v>1763</v>
      </c>
      <c r="KR2" t="s">
        <v>1763</v>
      </c>
      <c r="KS2" t="s">
        <v>1763</v>
      </c>
      <c r="KT2" t="s">
        <v>1763</v>
      </c>
      <c r="KU2" t="s">
        <v>1763</v>
      </c>
      <c r="KV2" t="s">
        <v>1763</v>
      </c>
      <c r="KW2" t="s">
        <v>1763</v>
      </c>
      <c r="KX2" t="s">
        <v>1763</v>
      </c>
      <c r="KY2" t="s">
        <v>1763</v>
      </c>
      <c r="KZ2" t="s">
        <v>1763</v>
      </c>
      <c r="LA2" t="s">
        <v>1763</v>
      </c>
      <c r="LB2" t="s">
        <v>1763</v>
      </c>
      <c r="LC2" t="s">
        <v>1763</v>
      </c>
      <c r="LD2" t="s">
        <v>1763</v>
      </c>
      <c r="LE2" t="s">
        <v>1763</v>
      </c>
      <c r="LF2" t="s">
        <v>1763</v>
      </c>
      <c r="LG2" t="s">
        <v>1763</v>
      </c>
      <c r="LH2" t="s">
        <v>1763</v>
      </c>
      <c r="LI2" t="s">
        <v>1763</v>
      </c>
      <c r="LJ2" t="s">
        <v>1763</v>
      </c>
      <c r="LK2" t="s">
        <v>1763</v>
      </c>
      <c r="LL2" t="s">
        <v>1763</v>
      </c>
      <c r="LM2" t="s">
        <v>1763</v>
      </c>
      <c r="LN2" t="s">
        <v>1763</v>
      </c>
      <c r="LO2" t="s">
        <v>1763</v>
      </c>
      <c r="LP2" t="s">
        <v>1763</v>
      </c>
      <c r="LQ2" t="s">
        <v>1763</v>
      </c>
      <c r="LR2" t="s">
        <v>1763</v>
      </c>
      <c r="LS2" t="s">
        <v>1763</v>
      </c>
      <c r="LT2" t="s">
        <v>1763</v>
      </c>
      <c r="LU2" t="s">
        <v>1763</v>
      </c>
      <c r="LV2" t="s">
        <v>1763</v>
      </c>
      <c r="LW2" t="s">
        <v>1763</v>
      </c>
      <c r="LX2" t="s">
        <v>1763</v>
      </c>
      <c r="LY2" t="s">
        <v>1763</v>
      </c>
      <c r="LZ2" t="s">
        <v>1763</v>
      </c>
      <c r="MA2" t="s">
        <v>1763</v>
      </c>
      <c r="MB2" t="s">
        <v>1763</v>
      </c>
      <c r="MC2" t="s">
        <v>1763</v>
      </c>
      <c r="MD2" t="s">
        <v>1763</v>
      </c>
      <c r="ME2" t="s">
        <v>1763</v>
      </c>
      <c r="MF2" t="s">
        <v>1763</v>
      </c>
      <c r="MG2" t="s">
        <v>1763</v>
      </c>
      <c r="MH2" t="s">
        <v>1763</v>
      </c>
      <c r="MI2" t="s">
        <v>1763</v>
      </c>
      <c r="MJ2" t="s">
        <v>1763</v>
      </c>
      <c r="MK2" t="s">
        <v>1763</v>
      </c>
      <c r="ML2" t="s">
        <v>1763</v>
      </c>
      <c r="MM2" t="s">
        <v>1763</v>
      </c>
      <c r="MN2" t="s">
        <v>1763</v>
      </c>
      <c r="MO2" t="s">
        <v>1763</v>
      </c>
      <c r="MP2" t="s">
        <v>1763</v>
      </c>
      <c r="MQ2" t="s">
        <v>1763</v>
      </c>
      <c r="MR2" t="s">
        <v>1763</v>
      </c>
      <c r="MS2" t="s">
        <v>1763</v>
      </c>
      <c r="MT2" t="s">
        <v>1763</v>
      </c>
      <c r="MU2" t="s">
        <v>1763</v>
      </c>
      <c r="MV2" t="s">
        <v>1763</v>
      </c>
      <c r="MW2" t="s">
        <v>1763</v>
      </c>
      <c r="MX2" t="s">
        <v>1763</v>
      </c>
      <c r="MY2" t="s">
        <v>1763</v>
      </c>
      <c r="MZ2" t="s">
        <v>1763</v>
      </c>
      <c r="NA2" t="s">
        <v>1763</v>
      </c>
      <c r="NB2" t="s">
        <v>1763</v>
      </c>
      <c r="NC2" t="s">
        <v>1763</v>
      </c>
      <c r="ND2" t="s">
        <v>1763</v>
      </c>
      <c r="NE2" t="s">
        <v>1763</v>
      </c>
      <c r="NF2" t="s">
        <v>1763</v>
      </c>
      <c r="NG2" t="s">
        <v>1763</v>
      </c>
      <c r="NH2" t="s">
        <v>1763</v>
      </c>
      <c r="NI2" t="s">
        <v>1763</v>
      </c>
      <c r="NJ2" t="s">
        <v>1763</v>
      </c>
      <c r="NK2" t="s">
        <v>1763</v>
      </c>
      <c r="NL2" t="s">
        <v>1763</v>
      </c>
      <c r="NM2" t="s">
        <v>1763</v>
      </c>
      <c r="NN2" t="s">
        <v>1763</v>
      </c>
      <c r="NO2" t="s">
        <v>1763</v>
      </c>
      <c r="NP2" t="s">
        <v>1763</v>
      </c>
      <c r="NQ2" t="s">
        <v>1763</v>
      </c>
      <c r="NR2" t="s">
        <v>1763</v>
      </c>
      <c r="NS2" t="s">
        <v>1763</v>
      </c>
      <c r="NT2" t="s">
        <v>1763</v>
      </c>
      <c r="NU2" t="s">
        <v>1763</v>
      </c>
      <c r="NV2" t="s">
        <v>1763</v>
      </c>
      <c r="NW2" t="s">
        <v>1763</v>
      </c>
      <c r="NX2" t="s">
        <v>1763</v>
      </c>
      <c r="NY2" t="s">
        <v>1763</v>
      </c>
      <c r="NZ2" t="s">
        <v>1763</v>
      </c>
      <c r="OA2" t="s">
        <v>1763</v>
      </c>
      <c r="OB2" t="s">
        <v>1763</v>
      </c>
      <c r="OC2" t="s">
        <v>1763</v>
      </c>
      <c r="OD2" t="s">
        <v>1763</v>
      </c>
    </row>
    <row r="3" spans="1:394">
      <c r="A3" t="s">
        <v>460</v>
      </c>
      <c r="B3" s="134" t="s">
        <v>1764</v>
      </c>
      <c r="C3" t="s">
        <v>0</v>
      </c>
      <c r="D3" t="s">
        <v>1</v>
      </c>
      <c r="E3" s="47">
        <v>3020</v>
      </c>
      <c r="F3" s="43">
        <v>3020</v>
      </c>
      <c r="G3" s="69"/>
    </row>
    <row r="4" spans="1:394">
      <c r="A4" t="s">
        <v>460</v>
      </c>
      <c r="B4" s="134" t="s">
        <v>1764</v>
      </c>
      <c r="C4" t="s">
        <v>0</v>
      </c>
      <c r="D4" t="s">
        <v>2</v>
      </c>
      <c r="E4" s="47">
        <v>1510</v>
      </c>
      <c r="F4" s="43">
        <v>1510</v>
      </c>
      <c r="G4" s="69">
        <v>1000</v>
      </c>
    </row>
    <row r="5" spans="1:394">
      <c r="A5" t="s">
        <v>460</v>
      </c>
      <c r="B5" s="134" t="s">
        <v>1764</v>
      </c>
      <c r="C5" t="s">
        <v>0</v>
      </c>
      <c r="D5" t="s">
        <v>3</v>
      </c>
      <c r="E5" s="47">
        <v>7550</v>
      </c>
      <c r="F5" s="43">
        <v>7550</v>
      </c>
      <c r="G5" s="69"/>
    </row>
    <row r="6" spans="1:394">
      <c r="A6" t="s">
        <v>1524</v>
      </c>
      <c r="B6" s="134" t="s">
        <v>1764</v>
      </c>
      <c r="C6" t="s">
        <v>0</v>
      </c>
      <c r="D6" t="s">
        <v>4</v>
      </c>
      <c r="E6" s="47">
        <v>6040</v>
      </c>
      <c r="F6" s="43">
        <v>6040</v>
      </c>
      <c r="G6" s="69">
        <v>2000</v>
      </c>
    </row>
    <row r="7" spans="1:394">
      <c r="A7" t="s">
        <v>1524</v>
      </c>
      <c r="B7" s="134" t="s">
        <v>1764</v>
      </c>
      <c r="C7" t="s">
        <v>0</v>
      </c>
      <c r="D7" t="s">
        <v>5</v>
      </c>
      <c r="E7" s="47">
        <v>7550</v>
      </c>
      <c r="F7" s="43">
        <v>7550</v>
      </c>
      <c r="G7" s="69">
        <v>3000</v>
      </c>
    </row>
    <row r="8" spans="1:394">
      <c r="A8" t="s">
        <v>460</v>
      </c>
      <c r="B8" s="134" t="s">
        <v>1764</v>
      </c>
      <c r="C8" t="s">
        <v>0</v>
      </c>
      <c r="D8" t="s">
        <v>6</v>
      </c>
      <c r="E8" s="47">
        <v>1510</v>
      </c>
      <c r="F8" s="43">
        <v>1510</v>
      </c>
      <c r="G8" s="69">
        <v>1000</v>
      </c>
    </row>
    <row r="9" spans="1:394">
      <c r="A9" t="s">
        <v>746</v>
      </c>
      <c r="B9" s="134" t="s">
        <v>1765</v>
      </c>
      <c r="C9" t="s">
        <v>0</v>
      </c>
      <c r="D9" t="s">
        <v>7</v>
      </c>
      <c r="E9" s="47"/>
      <c r="F9" s="43"/>
      <c r="G9" s="69">
        <v>200</v>
      </c>
    </row>
    <row r="10" spans="1:394">
      <c r="A10" t="s">
        <v>460</v>
      </c>
      <c r="B10" s="134" t="s">
        <v>1764</v>
      </c>
      <c r="C10" t="s">
        <v>0</v>
      </c>
      <c r="D10" t="s">
        <v>8</v>
      </c>
      <c r="E10" s="47">
        <v>1510</v>
      </c>
      <c r="F10" s="43">
        <v>1510</v>
      </c>
      <c r="G10" s="69"/>
    </row>
    <row r="11" spans="1:394">
      <c r="A11" t="s">
        <v>1700</v>
      </c>
      <c r="B11" s="134" t="s">
        <v>1765</v>
      </c>
      <c r="C11" t="s">
        <v>0</v>
      </c>
      <c r="D11" t="s">
        <v>9</v>
      </c>
      <c r="E11" s="47"/>
      <c r="F11" s="43"/>
      <c r="G11" s="69">
        <v>100</v>
      </c>
    </row>
    <row r="12" spans="1:394">
      <c r="A12" t="s">
        <v>460</v>
      </c>
      <c r="B12" s="134" t="s">
        <v>1764</v>
      </c>
      <c r="C12" t="s">
        <v>0</v>
      </c>
      <c r="D12" t="s">
        <v>10</v>
      </c>
      <c r="E12" s="47">
        <v>1510</v>
      </c>
      <c r="F12" s="43">
        <v>1510</v>
      </c>
      <c r="G12" s="69">
        <v>1000</v>
      </c>
    </row>
    <row r="13" spans="1:394">
      <c r="B13" s="134" t="s">
        <v>1764</v>
      </c>
      <c r="C13" t="s">
        <v>0</v>
      </c>
      <c r="D13" s="10" t="s">
        <v>2318</v>
      </c>
      <c r="E13" s="39">
        <v>30200</v>
      </c>
      <c r="F13" s="30">
        <v>30200</v>
      </c>
      <c r="G13" s="61">
        <v>8000</v>
      </c>
    </row>
    <row r="14" spans="1:394" ht="15.75" customHeight="1">
      <c r="B14" s="134" t="s">
        <v>1765</v>
      </c>
      <c r="C14" t="s">
        <v>0</v>
      </c>
      <c r="D14" s="10" t="s">
        <v>2319</v>
      </c>
      <c r="E14" s="39">
        <v>0</v>
      </c>
      <c r="F14" s="30">
        <v>0</v>
      </c>
      <c r="G14" s="61">
        <v>300</v>
      </c>
    </row>
    <row r="15" spans="1:394">
      <c r="B15" s="134" t="s">
        <v>1766</v>
      </c>
      <c r="C15" t="s">
        <v>0</v>
      </c>
      <c r="D15" s="10" t="s">
        <v>2320</v>
      </c>
      <c r="E15" s="39">
        <v>0</v>
      </c>
      <c r="F15" s="30">
        <v>0</v>
      </c>
      <c r="G15" s="61">
        <v>0</v>
      </c>
    </row>
    <row r="16" spans="1:394">
      <c r="C16" t="s">
        <v>0</v>
      </c>
      <c r="D16" s="10" t="s">
        <v>2257</v>
      </c>
      <c r="E16" s="40">
        <v>30200</v>
      </c>
      <c r="F16" s="31">
        <v>30200</v>
      </c>
      <c r="G16" s="62">
        <v>8300</v>
      </c>
    </row>
    <row r="17" spans="1:7">
      <c r="A17" s="112"/>
      <c r="B17" s="135"/>
      <c r="C17" s="112" t="s">
        <v>0</v>
      </c>
      <c r="D17" s="113" t="s">
        <v>2321</v>
      </c>
      <c r="E17" s="114">
        <v>0.6736367737441773</v>
      </c>
      <c r="F17" s="115">
        <v>0.65427992970209514</v>
      </c>
      <c r="G17" s="116">
        <v>0.16981649184778697</v>
      </c>
    </row>
    <row r="18" spans="1:7">
      <c r="A18" s="112"/>
      <c r="B18" s="135"/>
      <c r="C18" s="112" t="s">
        <v>0</v>
      </c>
      <c r="D18" s="117" t="s">
        <v>2322</v>
      </c>
      <c r="E18" s="118">
        <v>100</v>
      </c>
      <c r="F18" s="119">
        <v>100</v>
      </c>
      <c r="G18" s="120">
        <v>96.385542168674704</v>
      </c>
    </row>
    <row r="19" spans="1:7">
      <c r="A19" s="112"/>
      <c r="B19" s="135"/>
      <c r="C19" s="112" t="s">
        <v>0</v>
      </c>
      <c r="D19" s="117" t="s">
        <v>2323</v>
      </c>
      <c r="E19" s="121">
        <v>8</v>
      </c>
      <c r="F19" s="122">
        <v>8</v>
      </c>
      <c r="G19" s="123">
        <v>7</v>
      </c>
    </row>
    <row r="20" spans="1:7">
      <c r="C20" s="2"/>
      <c r="D20" s="2"/>
      <c r="E20" s="37"/>
      <c r="F20" s="9"/>
      <c r="G20" s="65"/>
    </row>
  </sheetData>
  <sortState columnSort="1" ref="E1:G21">
    <sortCondition ref="E1:G1"/>
    <sortCondition ref="E2:G2"/>
  </sortState>
  <dataValidations count="1">
    <dataValidation type="textLength" operator="greaterThan" allowBlank="1" showInputMessage="1" showErrorMessage="1" sqref="E18:G18">
      <formula1>E21</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9"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3.5546875" style="2" customWidth="1"/>
    <col min="2" max="2" width="7.33203125" style="138" customWidth="1"/>
    <col min="3" max="3" width="10" style="2" bestFit="1" customWidth="1"/>
    <col min="4" max="4" width="27" style="2" bestFit="1" customWidth="1"/>
    <col min="5" max="5" width="11.44140625" style="11" customWidth="1"/>
    <col min="6" max="6" width="11.44140625" style="3" customWidth="1"/>
    <col min="7" max="7" width="11.44140625" style="75" customWidth="1"/>
    <col min="8" max="8" width="9.109375" style="11"/>
    <col min="9" max="9" width="9.109375" style="3"/>
    <col min="10" max="10" width="9.109375" style="75"/>
    <col min="11" max="11" width="9.109375" style="11"/>
    <col min="12" max="12" width="9.109375" style="3"/>
    <col min="13" max="13" width="9.109375" style="75"/>
    <col min="14" max="14" width="10.6640625" style="11" customWidth="1"/>
    <col min="15" max="15" width="10.6640625" style="3" customWidth="1"/>
    <col min="16" max="16" width="10.6640625" style="75" customWidth="1"/>
    <col min="17" max="17" width="9.109375" style="11"/>
    <col min="18" max="18" width="9.109375" style="3"/>
    <col min="19" max="19" width="9.109375" style="75"/>
    <col min="20" max="20" width="9.109375" style="11"/>
    <col min="21" max="21" width="9.109375" style="3"/>
    <col min="22" max="22" width="9.109375" style="75"/>
    <col min="23" max="23" width="11.109375" style="11" customWidth="1"/>
    <col min="24" max="24" width="11.109375" style="3" customWidth="1"/>
    <col min="25" max="25" width="11.109375" style="75" customWidth="1"/>
    <col min="26" max="28" width="9.109375" style="2"/>
    <col min="29" max="29" width="9.109375" style="11"/>
    <col min="30" max="30" width="9.109375" style="3"/>
    <col min="31" max="31" width="9.109375" style="75"/>
    <col min="32" max="32" width="12.5546875" style="11" customWidth="1"/>
    <col min="33" max="33" width="12.5546875" style="3" customWidth="1"/>
    <col min="34" max="34" width="12.5546875" style="75" customWidth="1"/>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37"/>
    <col min="45" max="45" width="9.109375" style="9"/>
    <col min="46" max="46" width="9.109375" style="64"/>
    <col min="47" max="16384" width="9.109375" style="2"/>
  </cols>
  <sheetData>
    <row r="1" spans="1:391" s="7" customFormat="1" ht="49.5" customHeight="1">
      <c r="A1" s="6"/>
      <c r="B1" s="133"/>
      <c r="C1" s="6" t="s">
        <v>4010</v>
      </c>
      <c r="D1" s="136" t="s">
        <v>4009</v>
      </c>
      <c r="E1" s="52" t="s">
        <v>1992</v>
      </c>
      <c r="F1" s="77" t="s">
        <v>1992</v>
      </c>
      <c r="G1" s="78" t="s">
        <v>1992</v>
      </c>
      <c r="H1" s="52" t="s">
        <v>1993</v>
      </c>
      <c r="I1" s="77" t="s">
        <v>1993</v>
      </c>
      <c r="J1" s="78" t="s">
        <v>1993</v>
      </c>
      <c r="K1" s="52" t="s">
        <v>1994</v>
      </c>
      <c r="L1" s="77" t="s">
        <v>1994</v>
      </c>
      <c r="M1" s="78" t="s">
        <v>1994</v>
      </c>
      <c r="N1" s="52" t="s">
        <v>1995</v>
      </c>
      <c r="O1" s="77" t="s">
        <v>1995</v>
      </c>
      <c r="P1" s="78" t="s">
        <v>1995</v>
      </c>
      <c r="Q1" s="52" t="s">
        <v>1996</v>
      </c>
      <c r="R1" s="77" t="s">
        <v>1996</v>
      </c>
      <c r="S1" s="78" t="s">
        <v>1996</v>
      </c>
      <c r="T1" s="52" t="s">
        <v>1997</v>
      </c>
      <c r="U1" s="77" t="s">
        <v>1997</v>
      </c>
      <c r="V1" s="78" t="s">
        <v>1997</v>
      </c>
      <c r="W1" s="52" t="s">
        <v>1998</v>
      </c>
      <c r="X1" s="77" t="s">
        <v>1998</v>
      </c>
      <c r="Y1" s="78" t="s">
        <v>1998</v>
      </c>
      <c r="Z1" s="53" t="s">
        <v>1999</v>
      </c>
      <c r="AA1" s="53" t="s">
        <v>1999</v>
      </c>
      <c r="AB1" s="53" t="s">
        <v>1999</v>
      </c>
      <c r="AC1" s="52" t="s">
        <v>2000</v>
      </c>
      <c r="AD1" s="77" t="s">
        <v>2000</v>
      </c>
      <c r="AE1" s="78" t="s">
        <v>2000</v>
      </c>
      <c r="AF1" s="52" t="s">
        <v>2001</v>
      </c>
      <c r="AG1" s="77" t="s">
        <v>2001</v>
      </c>
      <c r="AH1" s="78" t="s">
        <v>2001</v>
      </c>
      <c r="AI1" s="52" t="s">
        <v>2002</v>
      </c>
      <c r="AJ1" s="77" t="s">
        <v>2002</v>
      </c>
      <c r="AK1" s="78" t="s">
        <v>2002</v>
      </c>
      <c r="AL1" s="52" t="s">
        <v>2003</v>
      </c>
      <c r="AM1" s="77" t="s">
        <v>2003</v>
      </c>
      <c r="AN1" s="78" t="s">
        <v>2003</v>
      </c>
      <c r="AO1" s="52" t="s">
        <v>2004</v>
      </c>
      <c r="AP1" s="77" t="s">
        <v>2004</v>
      </c>
      <c r="AQ1" s="78" t="s">
        <v>2004</v>
      </c>
      <c r="AR1" s="56" t="s">
        <v>3964</v>
      </c>
      <c r="AS1" s="81" t="s">
        <v>3964</v>
      </c>
      <c r="AT1" s="82" t="s">
        <v>3964</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8" t="s">
        <v>1762</v>
      </c>
      <c r="AS2" s="73" t="s">
        <v>1761</v>
      </c>
      <c r="AT2" s="74" t="s">
        <v>1760</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746</v>
      </c>
      <c r="B3" s="134" t="s">
        <v>1764</v>
      </c>
      <c r="C3" s="2" t="s">
        <v>746</v>
      </c>
      <c r="D3" s="2" t="s">
        <v>747</v>
      </c>
      <c r="E3" s="46">
        <v>4</v>
      </c>
      <c r="F3" s="1">
        <v>11.5</v>
      </c>
      <c r="G3" s="60">
        <v>24</v>
      </c>
      <c r="H3" s="46">
        <v>5.04</v>
      </c>
      <c r="I3" s="1">
        <v>71.400000000000006</v>
      </c>
      <c r="J3" s="60">
        <v>36</v>
      </c>
      <c r="K3" s="46">
        <v>40.75</v>
      </c>
      <c r="L3" s="1">
        <v>11.7</v>
      </c>
      <c r="M3" s="60">
        <v>52</v>
      </c>
      <c r="N3" s="46"/>
      <c r="O3" s="1"/>
      <c r="P3" s="60"/>
      <c r="Q3" s="46">
        <v>2.36</v>
      </c>
      <c r="R3" s="1">
        <v>6.8</v>
      </c>
      <c r="S3" s="60">
        <v>1.7665317139001349</v>
      </c>
      <c r="T3" s="46"/>
      <c r="U3" s="1">
        <v>0.5</v>
      </c>
      <c r="V3" s="60">
        <v>2.6513477684489615E-2</v>
      </c>
      <c r="W3" s="46"/>
      <c r="X3" s="1">
        <v>156.6</v>
      </c>
      <c r="Y3" s="60">
        <v>39</v>
      </c>
      <c r="Z3" s="1"/>
      <c r="AA3" s="1">
        <v>1.2</v>
      </c>
      <c r="AB3" s="1">
        <v>1</v>
      </c>
      <c r="AC3" s="46"/>
      <c r="AD3" s="1"/>
      <c r="AE3" s="60"/>
      <c r="AF3" s="46">
        <v>2267.39</v>
      </c>
      <c r="AG3" s="1">
        <v>2620.3000000000002</v>
      </c>
      <c r="AH3" s="60">
        <v>3086</v>
      </c>
      <c r="AI3" s="46"/>
      <c r="AJ3" s="1">
        <v>15.1</v>
      </c>
      <c r="AK3" s="60">
        <v>30</v>
      </c>
      <c r="AL3" s="46"/>
      <c r="AM3" s="1">
        <v>10.199999999999999</v>
      </c>
      <c r="AN3" s="60">
        <v>0.20630807155047085</v>
      </c>
      <c r="AO3" s="46"/>
      <c r="AP3" s="1"/>
      <c r="AQ3" s="60"/>
      <c r="AR3" s="47">
        <v>2319.54</v>
      </c>
      <c r="AS3" s="43">
        <v>2905.2999999999997</v>
      </c>
      <c r="AT3" s="69">
        <v>3269.9993532631402</v>
      </c>
    </row>
    <row r="4" spans="1:391">
      <c r="A4" t="s">
        <v>460</v>
      </c>
      <c r="B4" s="134" t="s">
        <v>1764</v>
      </c>
      <c r="C4" s="2" t="s">
        <v>746</v>
      </c>
      <c r="D4" s="2" t="s">
        <v>1</v>
      </c>
      <c r="E4" s="46"/>
      <c r="F4" s="1"/>
      <c r="G4" s="60"/>
      <c r="H4" s="46"/>
      <c r="I4" s="1"/>
      <c r="J4" s="60"/>
      <c r="K4" s="46"/>
      <c r="L4" s="1"/>
      <c r="M4" s="60"/>
      <c r="N4" s="46"/>
      <c r="O4" s="1"/>
      <c r="P4" s="60"/>
      <c r="Q4" s="46"/>
      <c r="R4" s="1"/>
      <c r="S4" s="60"/>
      <c r="T4" s="46"/>
      <c r="U4" s="1"/>
      <c r="V4" s="60"/>
      <c r="W4" s="46"/>
      <c r="X4" s="1"/>
      <c r="Y4" s="60"/>
      <c r="Z4" s="1"/>
      <c r="AA4" s="1"/>
      <c r="AB4" s="1"/>
      <c r="AC4" s="46"/>
      <c r="AD4" s="1"/>
      <c r="AE4" s="60"/>
      <c r="AF4" s="46">
        <v>20.75</v>
      </c>
      <c r="AG4" s="1">
        <v>56</v>
      </c>
      <c r="AH4" s="60">
        <v>60.162273800157358</v>
      </c>
      <c r="AI4" s="46"/>
      <c r="AJ4" s="1"/>
      <c r="AK4" s="60"/>
      <c r="AL4" s="46"/>
      <c r="AM4" s="1">
        <v>0.4</v>
      </c>
      <c r="AN4" s="60">
        <v>8.0905126098223881E-3</v>
      </c>
      <c r="AO4" s="46"/>
      <c r="AP4" s="1"/>
      <c r="AQ4" s="60"/>
      <c r="AR4" s="47">
        <v>20.75</v>
      </c>
      <c r="AS4" s="43">
        <v>56.4</v>
      </c>
      <c r="AT4" s="69">
        <v>60.170364312767198</v>
      </c>
    </row>
    <row r="5" spans="1:391">
      <c r="A5" t="s">
        <v>746</v>
      </c>
      <c r="B5" s="134" t="s">
        <v>1764</v>
      </c>
      <c r="C5" s="2" t="s">
        <v>746</v>
      </c>
      <c r="D5" s="2" t="s">
        <v>748</v>
      </c>
      <c r="E5" s="46"/>
      <c r="F5" s="1"/>
      <c r="G5" s="60"/>
      <c r="H5" s="46"/>
      <c r="I5" s="1">
        <v>4.8</v>
      </c>
      <c r="J5" s="60">
        <v>5.1071855966563664</v>
      </c>
      <c r="K5" s="46"/>
      <c r="L5" s="1"/>
      <c r="M5" s="60"/>
      <c r="N5" s="46"/>
      <c r="O5" s="1"/>
      <c r="P5" s="60"/>
      <c r="Q5" s="46"/>
      <c r="R5" s="1"/>
      <c r="S5" s="60"/>
      <c r="T5" s="46"/>
      <c r="U5" s="1"/>
      <c r="V5" s="60"/>
      <c r="W5" s="46"/>
      <c r="X5" s="1"/>
      <c r="Y5" s="60"/>
      <c r="Z5" s="1"/>
      <c r="AA5" s="1"/>
      <c r="AB5" s="1"/>
      <c r="AC5" s="46"/>
      <c r="AD5" s="1"/>
      <c r="AE5" s="60"/>
      <c r="AF5" s="46"/>
      <c r="AG5" s="1"/>
      <c r="AH5" s="60"/>
      <c r="AI5" s="46">
        <v>21.7</v>
      </c>
      <c r="AJ5" s="1"/>
      <c r="AK5" s="60"/>
      <c r="AL5" s="46"/>
      <c r="AM5" s="1"/>
      <c r="AN5" s="60"/>
      <c r="AO5" s="46"/>
      <c r="AP5" s="1"/>
      <c r="AQ5" s="60"/>
      <c r="AR5" s="47">
        <v>21.7</v>
      </c>
      <c r="AS5" s="43">
        <v>4.8</v>
      </c>
      <c r="AT5" s="69">
        <v>5.10718559665637</v>
      </c>
    </row>
    <row r="6" spans="1:391">
      <c r="A6" t="s">
        <v>746</v>
      </c>
      <c r="B6" s="134" t="s">
        <v>1765</v>
      </c>
      <c r="C6" s="2" t="s">
        <v>746</v>
      </c>
      <c r="D6" s="2" t="s">
        <v>749</v>
      </c>
      <c r="E6" s="46"/>
      <c r="F6" s="1"/>
      <c r="G6" s="60"/>
      <c r="H6" s="46"/>
      <c r="I6" s="1"/>
      <c r="J6" s="60"/>
      <c r="K6" s="46">
        <v>7.41</v>
      </c>
      <c r="L6" s="1">
        <v>19.8</v>
      </c>
      <c r="M6" s="60">
        <v>21.508328706274291</v>
      </c>
      <c r="N6" s="46"/>
      <c r="O6" s="1"/>
      <c r="P6" s="60"/>
      <c r="Q6" s="46"/>
      <c r="R6" s="1"/>
      <c r="S6" s="60"/>
      <c r="T6" s="46"/>
      <c r="U6" s="1"/>
      <c r="V6" s="60"/>
      <c r="W6" s="46"/>
      <c r="X6" s="1"/>
      <c r="Y6" s="60"/>
      <c r="Z6" s="1"/>
      <c r="AA6" s="1"/>
      <c r="AB6" s="1"/>
      <c r="AC6" s="46"/>
      <c r="AD6" s="1">
        <v>0.6</v>
      </c>
      <c r="AE6" s="60">
        <v>9.3217127699886312E-2</v>
      </c>
      <c r="AF6" s="46">
        <v>425.6</v>
      </c>
      <c r="AG6" s="1">
        <v>91.6</v>
      </c>
      <c r="AH6" s="60">
        <v>98.408290715971674</v>
      </c>
      <c r="AI6" s="46"/>
      <c r="AJ6" s="1"/>
      <c r="AK6" s="60"/>
      <c r="AL6" s="46"/>
      <c r="AM6" s="1">
        <v>0.7</v>
      </c>
      <c r="AN6" s="60">
        <v>1.4158397067189176E-2</v>
      </c>
      <c r="AO6" s="46"/>
      <c r="AP6" s="1"/>
      <c r="AQ6" s="60"/>
      <c r="AR6" s="47">
        <v>433.01000000000005</v>
      </c>
      <c r="AS6" s="43">
        <v>112.7</v>
      </c>
      <c r="AT6" s="69">
        <v>120.02399494701299</v>
      </c>
    </row>
    <row r="7" spans="1:391">
      <c r="A7" t="s">
        <v>746</v>
      </c>
      <c r="B7" s="134" t="s">
        <v>1765</v>
      </c>
      <c r="C7" s="2" t="s">
        <v>746</v>
      </c>
      <c r="D7" s="2" t="s">
        <v>149</v>
      </c>
      <c r="E7" s="46">
        <v>6.11</v>
      </c>
      <c r="F7" s="1">
        <v>50.7</v>
      </c>
      <c r="G7" s="60">
        <v>56</v>
      </c>
      <c r="H7" s="46">
        <v>5</v>
      </c>
      <c r="I7" s="1">
        <v>47.800000000000004</v>
      </c>
      <c r="J7" s="60">
        <v>68</v>
      </c>
      <c r="K7" s="46">
        <v>4</v>
      </c>
      <c r="L7" s="1">
        <v>6.6</v>
      </c>
      <c r="M7" s="60">
        <v>27</v>
      </c>
      <c r="N7" s="46"/>
      <c r="O7" s="1"/>
      <c r="P7" s="60"/>
      <c r="Q7" s="46"/>
      <c r="R7" s="1"/>
      <c r="S7" s="60"/>
      <c r="T7" s="46"/>
      <c r="U7" s="1"/>
      <c r="V7" s="60"/>
      <c r="W7" s="46">
        <v>72.540000000000006</v>
      </c>
      <c r="X7" s="1">
        <v>78.2</v>
      </c>
      <c r="Y7" s="60">
        <v>103</v>
      </c>
      <c r="Z7" s="1"/>
      <c r="AA7" s="1">
        <v>3.6</v>
      </c>
      <c r="AB7" s="1">
        <v>35</v>
      </c>
      <c r="AC7" s="46">
        <v>917.42</v>
      </c>
      <c r="AD7" s="1">
        <v>672.3</v>
      </c>
      <c r="AE7" s="60">
        <v>1273</v>
      </c>
      <c r="AF7" s="46">
        <v>101.13</v>
      </c>
      <c r="AG7" s="1">
        <v>6.9</v>
      </c>
      <c r="AH7" s="60">
        <v>45</v>
      </c>
      <c r="AI7" s="46"/>
      <c r="AJ7" s="1">
        <v>22.5</v>
      </c>
      <c r="AK7" s="60">
        <v>105</v>
      </c>
      <c r="AL7" s="46"/>
      <c r="AM7" s="1">
        <v>13.4</v>
      </c>
      <c r="AN7" s="60">
        <v>50</v>
      </c>
      <c r="AO7" s="46"/>
      <c r="AP7" s="1"/>
      <c r="AQ7" s="60">
        <v>8</v>
      </c>
      <c r="AR7" s="47">
        <v>1106.1999999999998</v>
      </c>
      <c r="AS7" s="43">
        <v>901.99999999999989</v>
      </c>
      <c r="AT7" s="69">
        <v>1770</v>
      </c>
    </row>
    <row r="8" spans="1:391">
      <c r="A8" t="s">
        <v>746</v>
      </c>
      <c r="B8" s="134" t="s">
        <v>1765</v>
      </c>
      <c r="C8" s="2" t="s">
        <v>746</v>
      </c>
      <c r="D8" s="2" t="s">
        <v>750</v>
      </c>
      <c r="E8" s="46"/>
      <c r="F8" s="1"/>
      <c r="G8" s="60"/>
      <c r="H8" s="46">
        <v>4</v>
      </c>
      <c r="I8" s="1">
        <v>4.7</v>
      </c>
      <c r="J8" s="60">
        <v>5</v>
      </c>
      <c r="K8" s="46"/>
      <c r="L8" s="1"/>
      <c r="M8" s="60"/>
      <c r="N8" s="46"/>
      <c r="O8" s="1"/>
      <c r="P8" s="60"/>
      <c r="Q8" s="46"/>
      <c r="R8" s="1"/>
      <c r="S8" s="60"/>
      <c r="T8" s="46"/>
      <c r="U8" s="1"/>
      <c r="V8" s="60"/>
      <c r="W8" s="46">
        <v>80.31</v>
      </c>
      <c r="X8" s="1">
        <v>97</v>
      </c>
      <c r="Y8" s="60">
        <v>102</v>
      </c>
      <c r="Z8" s="1"/>
      <c r="AA8" s="1">
        <v>1.1000000000000001</v>
      </c>
      <c r="AB8" s="1">
        <v>10</v>
      </c>
      <c r="AC8" s="46">
        <v>1227.19</v>
      </c>
      <c r="AD8" s="1">
        <v>622.6</v>
      </c>
      <c r="AE8" s="60">
        <v>439</v>
      </c>
      <c r="AF8" s="46">
        <v>38.619999999999997</v>
      </c>
      <c r="AG8" s="1">
        <v>7.5</v>
      </c>
      <c r="AH8" s="60">
        <v>5</v>
      </c>
      <c r="AI8" s="46"/>
      <c r="AJ8" s="1"/>
      <c r="AK8" s="60">
        <v>16</v>
      </c>
      <c r="AL8" s="46"/>
      <c r="AM8" s="1">
        <v>14.6</v>
      </c>
      <c r="AN8" s="60">
        <v>0.29530371025851709</v>
      </c>
      <c r="AO8" s="46"/>
      <c r="AP8" s="1"/>
      <c r="AQ8" s="60"/>
      <c r="AR8" s="47">
        <v>1350.12</v>
      </c>
      <c r="AS8" s="43">
        <v>747.5</v>
      </c>
      <c r="AT8" s="69">
        <v>577.29530371025896</v>
      </c>
    </row>
    <row r="9" spans="1:391">
      <c r="A9" t="s">
        <v>746</v>
      </c>
      <c r="B9" s="134" t="s">
        <v>1765</v>
      </c>
      <c r="C9" s="2" t="s">
        <v>746</v>
      </c>
      <c r="D9" s="2" t="s">
        <v>751</v>
      </c>
      <c r="E9" s="46"/>
      <c r="F9" s="1"/>
      <c r="G9" s="60"/>
      <c r="H9" s="46"/>
      <c r="I9" s="1"/>
      <c r="J9" s="60"/>
      <c r="K9" s="46"/>
      <c r="L9" s="1"/>
      <c r="M9" s="60"/>
      <c r="N9" s="46">
        <v>6.65</v>
      </c>
      <c r="O9" s="1"/>
      <c r="P9" s="60"/>
      <c r="Q9" s="46"/>
      <c r="R9" s="1"/>
      <c r="S9" s="60"/>
      <c r="T9" s="46"/>
      <c r="U9" s="1"/>
      <c r="V9" s="60"/>
      <c r="W9" s="46"/>
      <c r="X9" s="1"/>
      <c r="Y9" s="60"/>
      <c r="Z9" s="1"/>
      <c r="AA9" s="1"/>
      <c r="AB9" s="1"/>
      <c r="AC9" s="46"/>
      <c r="AD9" s="1"/>
      <c r="AE9" s="60"/>
      <c r="AF9" s="46"/>
      <c r="AG9" s="1"/>
      <c r="AH9" s="60"/>
      <c r="AI9" s="46"/>
      <c r="AJ9" s="1"/>
      <c r="AK9" s="60"/>
      <c r="AL9" s="46">
        <v>19.98</v>
      </c>
      <c r="AM9" s="1"/>
      <c r="AN9" s="60"/>
      <c r="AO9" s="46"/>
      <c r="AP9" s="1"/>
      <c r="AQ9" s="60"/>
      <c r="AR9" s="47">
        <v>26.630000000000003</v>
      </c>
      <c r="AS9" s="43"/>
      <c r="AT9" s="69"/>
    </row>
    <row r="10" spans="1:391">
      <c r="A10" t="s">
        <v>746</v>
      </c>
      <c r="B10" s="134" t="s">
        <v>1764</v>
      </c>
      <c r="C10" s="2" t="s">
        <v>746</v>
      </c>
      <c r="D10" s="2" t="s">
        <v>752</v>
      </c>
      <c r="E10" s="46"/>
      <c r="F10" s="1"/>
      <c r="G10" s="60"/>
      <c r="H10" s="46"/>
      <c r="I10" s="1"/>
      <c r="J10" s="60"/>
      <c r="K10" s="46"/>
      <c r="L10" s="1"/>
      <c r="M10" s="60"/>
      <c r="N10" s="46"/>
      <c r="O10" s="1"/>
      <c r="P10" s="60"/>
      <c r="Q10" s="46"/>
      <c r="R10" s="1"/>
      <c r="S10" s="60"/>
      <c r="T10" s="46"/>
      <c r="U10" s="1"/>
      <c r="V10" s="60"/>
      <c r="W10" s="46"/>
      <c r="X10" s="1"/>
      <c r="Y10" s="60"/>
      <c r="Z10" s="1"/>
      <c r="AA10" s="1"/>
      <c r="AB10" s="1"/>
      <c r="AC10" s="46"/>
      <c r="AD10" s="1"/>
      <c r="AE10" s="60"/>
      <c r="AF10" s="46"/>
      <c r="AG10" s="1"/>
      <c r="AH10" s="60"/>
      <c r="AI10" s="46"/>
      <c r="AJ10" s="1"/>
      <c r="AK10" s="60"/>
      <c r="AL10" s="46">
        <v>38.36</v>
      </c>
      <c r="AM10" s="1">
        <v>54.1</v>
      </c>
      <c r="AN10" s="60">
        <v>1.0942418304784778</v>
      </c>
      <c r="AO10" s="46"/>
      <c r="AP10" s="1"/>
      <c r="AQ10" s="60"/>
      <c r="AR10" s="47">
        <v>38.36</v>
      </c>
      <c r="AS10" s="43">
        <v>54.1</v>
      </c>
      <c r="AT10" s="69">
        <v>1.09424183047848</v>
      </c>
    </row>
    <row r="11" spans="1:391">
      <c r="A11" t="s">
        <v>460</v>
      </c>
      <c r="B11" s="134" t="s">
        <v>1764</v>
      </c>
      <c r="C11" s="2" t="s">
        <v>746</v>
      </c>
      <c r="D11" s="2" t="s">
        <v>23</v>
      </c>
      <c r="E11" s="46"/>
      <c r="F11" s="1">
        <v>5.0999999999999996</v>
      </c>
      <c r="G11" s="60">
        <v>7.0518722645485505</v>
      </c>
      <c r="H11" s="46"/>
      <c r="I11" s="1"/>
      <c r="J11" s="60"/>
      <c r="K11" s="46">
        <v>4.8</v>
      </c>
      <c r="L11" s="1"/>
      <c r="M11" s="60"/>
      <c r="N11" s="46"/>
      <c r="O11" s="1">
        <v>4.0999999999999996</v>
      </c>
      <c r="P11" s="60">
        <v>0.70820481184454032</v>
      </c>
      <c r="Q11" s="46"/>
      <c r="R11" s="1"/>
      <c r="S11" s="60"/>
      <c r="T11" s="46"/>
      <c r="U11" s="1">
        <v>3</v>
      </c>
      <c r="V11" s="60">
        <v>0.1590808661069377</v>
      </c>
      <c r="W11" s="46">
        <v>5.66</v>
      </c>
      <c r="X11" s="1">
        <v>9.9</v>
      </c>
      <c r="Y11" s="60">
        <v>1.0310308182784274</v>
      </c>
      <c r="Z11" s="1"/>
      <c r="AA11" s="1"/>
      <c r="AB11" s="1"/>
      <c r="AC11" s="46"/>
      <c r="AD11" s="1"/>
      <c r="AE11" s="60"/>
      <c r="AF11" s="46">
        <v>20.75</v>
      </c>
      <c r="AG11" s="1"/>
      <c r="AH11" s="60"/>
      <c r="AI11" s="46">
        <v>8.73</v>
      </c>
      <c r="AJ11" s="1"/>
      <c r="AK11" s="60"/>
      <c r="AL11" s="46"/>
      <c r="AM11" s="1"/>
      <c r="AN11" s="60"/>
      <c r="AO11" s="46"/>
      <c r="AP11" s="1">
        <v>0.5</v>
      </c>
      <c r="AQ11" s="60">
        <v>0.55165625267482665</v>
      </c>
      <c r="AR11" s="47">
        <v>39.94</v>
      </c>
      <c r="AS11" s="43">
        <v>22.6</v>
      </c>
      <c r="AT11" s="69">
        <v>9.5018450134532806</v>
      </c>
    </row>
    <row r="12" spans="1:391">
      <c r="A12" t="s">
        <v>460</v>
      </c>
      <c r="B12" s="134" t="s">
        <v>1764</v>
      </c>
      <c r="C12" s="2" t="s">
        <v>746</v>
      </c>
      <c r="D12" s="2" t="s">
        <v>2</v>
      </c>
      <c r="E12" s="46">
        <v>34.61</v>
      </c>
      <c r="F12" s="1">
        <v>152.69999999999999</v>
      </c>
      <c r="G12" s="60">
        <v>245</v>
      </c>
      <c r="H12" s="46"/>
      <c r="I12" s="1">
        <v>43.3</v>
      </c>
      <c r="J12" s="60">
        <v>61</v>
      </c>
      <c r="K12" s="46">
        <v>19.18</v>
      </c>
      <c r="L12" s="1">
        <v>110.1</v>
      </c>
      <c r="M12" s="60">
        <v>174</v>
      </c>
      <c r="N12" s="46"/>
      <c r="O12" s="1">
        <v>14.6</v>
      </c>
      <c r="P12" s="60">
        <v>158</v>
      </c>
      <c r="Q12" s="46"/>
      <c r="R12" s="1"/>
      <c r="S12" s="60">
        <v>8</v>
      </c>
      <c r="T12" s="46">
        <v>85.36</v>
      </c>
      <c r="U12" s="1">
        <v>31.2</v>
      </c>
      <c r="V12" s="60">
        <v>84</v>
      </c>
      <c r="W12" s="46">
        <v>69.48</v>
      </c>
      <c r="X12" s="1">
        <v>484.3</v>
      </c>
      <c r="Y12" s="60">
        <v>367</v>
      </c>
      <c r="Z12" s="1"/>
      <c r="AA12" s="1">
        <v>83</v>
      </c>
      <c r="AB12" s="1">
        <v>83</v>
      </c>
      <c r="AC12" s="46">
        <v>71.489999999999995</v>
      </c>
      <c r="AD12" s="1">
        <v>127.6</v>
      </c>
      <c r="AE12" s="60">
        <v>44</v>
      </c>
      <c r="AF12" s="46">
        <v>403.52</v>
      </c>
      <c r="AG12" s="1">
        <v>175.1</v>
      </c>
      <c r="AH12" s="60">
        <v>317</v>
      </c>
      <c r="AI12" s="46"/>
      <c r="AJ12" s="1">
        <v>242.3</v>
      </c>
      <c r="AK12" s="60">
        <v>294</v>
      </c>
      <c r="AL12" s="46">
        <v>3.91</v>
      </c>
      <c r="AM12" s="1">
        <v>68.099999999999994</v>
      </c>
      <c r="AN12" s="60">
        <v>90</v>
      </c>
      <c r="AO12" s="46"/>
      <c r="AP12" s="1">
        <v>17.5</v>
      </c>
      <c r="AQ12" s="60">
        <v>4</v>
      </c>
      <c r="AR12" s="47">
        <v>687.55</v>
      </c>
      <c r="AS12" s="43">
        <v>1549.7999999999997</v>
      </c>
      <c r="AT12" s="69">
        <v>1929</v>
      </c>
    </row>
    <row r="13" spans="1:391">
      <c r="A13" t="s">
        <v>460</v>
      </c>
      <c r="B13" s="134" t="s">
        <v>1765</v>
      </c>
      <c r="C13" s="2" t="s">
        <v>746</v>
      </c>
      <c r="D13" s="2" t="s">
        <v>32</v>
      </c>
      <c r="E13" s="46">
        <v>14.61</v>
      </c>
      <c r="F13" s="1">
        <v>123.5</v>
      </c>
      <c r="G13" s="60">
        <v>108</v>
      </c>
      <c r="H13" s="46"/>
      <c r="I13" s="1"/>
      <c r="J13" s="60">
        <v>14</v>
      </c>
      <c r="K13" s="46">
        <v>13.55</v>
      </c>
      <c r="L13" s="1">
        <v>71.400000000000006</v>
      </c>
      <c r="M13" s="60">
        <v>94</v>
      </c>
      <c r="N13" s="46"/>
      <c r="O13" s="1">
        <v>10.5</v>
      </c>
      <c r="P13" s="60">
        <v>37</v>
      </c>
      <c r="Q13" s="46"/>
      <c r="R13" s="1"/>
      <c r="S13" s="60"/>
      <c r="T13" s="46"/>
      <c r="U13" s="1"/>
      <c r="V13" s="60">
        <v>6</v>
      </c>
      <c r="W13" s="46">
        <v>5.97</v>
      </c>
      <c r="X13" s="1">
        <v>122.1</v>
      </c>
      <c r="Y13" s="60">
        <v>122</v>
      </c>
      <c r="Z13" s="1"/>
      <c r="AA13" s="1">
        <v>30.1</v>
      </c>
      <c r="AB13" s="1">
        <v>38</v>
      </c>
      <c r="AC13" s="46"/>
      <c r="AD13" s="1">
        <v>0.1</v>
      </c>
      <c r="AE13" s="60">
        <v>9</v>
      </c>
      <c r="AF13" s="46">
        <v>2</v>
      </c>
      <c r="AG13" s="1">
        <v>139</v>
      </c>
      <c r="AH13" s="60">
        <v>114</v>
      </c>
      <c r="AI13" s="46"/>
      <c r="AJ13" s="1">
        <v>41.9</v>
      </c>
      <c r="AK13" s="60">
        <v>87</v>
      </c>
      <c r="AL13" s="46"/>
      <c r="AM13" s="1">
        <v>45.4</v>
      </c>
      <c r="AN13" s="60">
        <v>42</v>
      </c>
      <c r="AO13" s="46"/>
      <c r="AP13" s="1">
        <v>2.2000000000000002</v>
      </c>
      <c r="AQ13" s="60">
        <v>2.4272875117692378</v>
      </c>
      <c r="AR13" s="47">
        <v>36.130000000000003</v>
      </c>
      <c r="AS13" s="43">
        <v>586.20000000000005</v>
      </c>
      <c r="AT13" s="69">
        <v>673.42728751176901</v>
      </c>
    </row>
    <row r="14" spans="1:391" ht="15.75" customHeight="1">
      <c r="A14" t="s">
        <v>460</v>
      </c>
      <c r="B14" s="134" t="s">
        <v>1764</v>
      </c>
      <c r="C14" s="2" t="s">
        <v>746</v>
      </c>
      <c r="D14" s="2" t="s">
        <v>3</v>
      </c>
      <c r="E14" s="46"/>
      <c r="F14" s="1"/>
      <c r="G14" s="60"/>
      <c r="H14" s="46"/>
      <c r="I14" s="1"/>
      <c r="J14" s="60"/>
      <c r="K14" s="46"/>
      <c r="L14" s="1"/>
      <c r="M14" s="60"/>
      <c r="N14" s="46">
        <v>33.11</v>
      </c>
      <c r="O14" s="1"/>
      <c r="P14" s="60"/>
      <c r="Q14" s="46"/>
      <c r="R14" s="1"/>
      <c r="S14" s="60"/>
      <c r="T14" s="46"/>
      <c r="U14" s="1"/>
      <c r="V14" s="60"/>
      <c r="W14" s="46">
        <v>28.51</v>
      </c>
      <c r="X14" s="1">
        <v>42.6</v>
      </c>
      <c r="Y14" s="60">
        <v>4.4365568544102016</v>
      </c>
      <c r="Z14" s="1"/>
      <c r="AA14" s="1"/>
      <c r="AB14" s="1"/>
      <c r="AC14" s="46"/>
      <c r="AD14" s="1"/>
      <c r="AE14" s="60"/>
      <c r="AF14" s="46"/>
      <c r="AG14" s="1"/>
      <c r="AH14" s="60"/>
      <c r="AI14" s="46"/>
      <c r="AJ14" s="1"/>
      <c r="AK14" s="60"/>
      <c r="AL14" s="46">
        <v>46.44</v>
      </c>
      <c r="AM14" s="1"/>
      <c r="AN14" s="60"/>
      <c r="AO14" s="46"/>
      <c r="AP14" s="1"/>
      <c r="AQ14" s="60"/>
      <c r="AR14" s="47">
        <v>108.06</v>
      </c>
      <c r="AS14" s="43">
        <v>42.6</v>
      </c>
      <c r="AT14" s="69">
        <v>4.4365568544101999</v>
      </c>
    </row>
    <row r="15" spans="1:391">
      <c r="A15" t="s">
        <v>746</v>
      </c>
      <c r="B15" s="134" t="s">
        <v>1765</v>
      </c>
      <c r="C15" s="2" t="s">
        <v>746</v>
      </c>
      <c r="D15" s="2" t="s">
        <v>753</v>
      </c>
      <c r="E15" s="46"/>
      <c r="F15" s="1"/>
      <c r="G15" s="60"/>
      <c r="H15" s="46"/>
      <c r="I15" s="1">
        <v>13.2</v>
      </c>
      <c r="J15" s="60">
        <v>2.8923076923076922</v>
      </c>
      <c r="K15" s="46"/>
      <c r="L15" s="1"/>
      <c r="M15" s="60"/>
      <c r="N15" s="46"/>
      <c r="O15" s="1"/>
      <c r="P15" s="60"/>
      <c r="Q15" s="46"/>
      <c r="R15" s="1"/>
      <c r="S15" s="60"/>
      <c r="T15" s="46">
        <v>366.55</v>
      </c>
      <c r="U15" s="1">
        <v>205</v>
      </c>
      <c r="V15" s="60">
        <v>10.870525850640743</v>
      </c>
      <c r="W15" s="46">
        <v>0.23</v>
      </c>
      <c r="X15" s="1"/>
      <c r="Y15" s="60"/>
      <c r="Z15" s="1"/>
      <c r="AA15" s="1"/>
      <c r="AB15" s="1"/>
      <c r="AC15" s="46"/>
      <c r="AD15" s="1"/>
      <c r="AE15" s="60"/>
      <c r="AF15" s="46"/>
      <c r="AG15" s="1"/>
      <c r="AH15" s="60"/>
      <c r="AI15" s="46"/>
      <c r="AJ15" s="1"/>
      <c r="AK15" s="60"/>
      <c r="AL15" s="46">
        <v>88.11</v>
      </c>
      <c r="AM15" s="1">
        <v>20.6</v>
      </c>
      <c r="AN15" s="60">
        <v>0.41666139940585295</v>
      </c>
      <c r="AO15" s="46"/>
      <c r="AP15" s="1"/>
      <c r="AQ15" s="60"/>
      <c r="AR15" s="47">
        <v>454.89000000000004</v>
      </c>
      <c r="AS15" s="43">
        <v>238.79999999999998</v>
      </c>
      <c r="AT15" s="69">
        <v>14.1794949423543</v>
      </c>
    </row>
    <row r="16" spans="1:391">
      <c r="A16" t="s">
        <v>291</v>
      </c>
      <c r="B16" s="134" t="s">
        <v>1765</v>
      </c>
      <c r="C16" s="2" t="s">
        <v>746</v>
      </c>
      <c r="D16" s="2" t="s">
        <v>292</v>
      </c>
      <c r="E16" s="46"/>
      <c r="F16" s="1"/>
      <c r="G16" s="60"/>
      <c r="H16" s="46"/>
      <c r="I16" s="1"/>
      <c r="J16" s="60"/>
      <c r="K16" s="46"/>
      <c r="L16" s="1"/>
      <c r="M16" s="60"/>
      <c r="N16" s="46"/>
      <c r="O16" s="1"/>
      <c r="P16" s="60"/>
      <c r="Q16" s="46"/>
      <c r="R16" s="1"/>
      <c r="S16" s="60"/>
      <c r="T16" s="46"/>
      <c r="U16" s="1"/>
      <c r="V16" s="60"/>
      <c r="W16" s="46">
        <v>91.43</v>
      </c>
      <c r="X16" s="1">
        <v>9</v>
      </c>
      <c r="Y16" s="60">
        <v>5.8133403638281038</v>
      </c>
      <c r="Z16" s="1"/>
      <c r="AA16" s="1"/>
      <c r="AB16" s="1"/>
      <c r="AC16" s="46"/>
      <c r="AD16" s="1"/>
      <c r="AE16" s="60"/>
      <c r="AF16" s="46"/>
      <c r="AG16" s="1"/>
      <c r="AH16" s="60"/>
      <c r="AI16" s="46"/>
      <c r="AJ16" s="1"/>
      <c r="AK16" s="60"/>
      <c r="AL16" s="46"/>
      <c r="AM16" s="1"/>
      <c r="AN16" s="60"/>
      <c r="AO16" s="46"/>
      <c r="AP16" s="1"/>
      <c r="AQ16" s="60"/>
      <c r="AR16" s="47">
        <v>91.43</v>
      </c>
      <c r="AS16" s="43">
        <v>9</v>
      </c>
      <c r="AT16" s="69">
        <v>5.8133403638281003</v>
      </c>
    </row>
    <row r="17" spans="1:46">
      <c r="A17" t="s">
        <v>746</v>
      </c>
      <c r="B17" s="134" t="s">
        <v>1764</v>
      </c>
      <c r="C17" s="2" t="s">
        <v>746</v>
      </c>
      <c r="D17" s="2" t="s">
        <v>754</v>
      </c>
      <c r="E17" s="46"/>
      <c r="F17" s="1"/>
      <c r="G17" s="60"/>
      <c r="H17" s="46"/>
      <c r="I17" s="1"/>
      <c r="J17" s="60"/>
      <c r="K17" s="46"/>
      <c r="L17" s="1"/>
      <c r="M17" s="60"/>
      <c r="N17" s="46"/>
      <c r="O17" s="1"/>
      <c r="P17" s="60"/>
      <c r="Q17" s="46"/>
      <c r="R17" s="1"/>
      <c r="S17" s="60"/>
      <c r="T17" s="46"/>
      <c r="U17" s="1"/>
      <c r="V17" s="60"/>
      <c r="W17" s="46"/>
      <c r="X17" s="1"/>
      <c r="Y17" s="60"/>
      <c r="Z17" s="1"/>
      <c r="AA17" s="1">
        <v>37.299999999999997</v>
      </c>
      <c r="AB17" s="1">
        <v>18.5177304964539</v>
      </c>
      <c r="AC17" s="46"/>
      <c r="AD17" s="1">
        <v>63.2</v>
      </c>
      <c r="AE17" s="60">
        <v>15.522807017543858</v>
      </c>
      <c r="AF17" s="46"/>
      <c r="AG17" s="1">
        <v>30.3</v>
      </c>
      <c r="AH17" s="60">
        <v>32.552087431156572</v>
      </c>
      <c r="AI17" s="46"/>
      <c r="AJ17" s="1"/>
      <c r="AK17" s="60"/>
      <c r="AL17" s="46"/>
      <c r="AM17" s="1"/>
      <c r="AN17" s="60"/>
      <c r="AO17" s="46">
        <v>162.41999999999999</v>
      </c>
      <c r="AP17" s="1">
        <v>131.6</v>
      </c>
      <c r="AQ17" s="60">
        <v>145.19592570401437</v>
      </c>
      <c r="AR17" s="47">
        <v>162.41999999999999</v>
      </c>
      <c r="AS17" s="43">
        <v>262.39999999999998</v>
      </c>
      <c r="AT17" s="69">
        <v>211.788550649169</v>
      </c>
    </row>
    <row r="18" spans="1:46">
      <c r="A18" t="s">
        <v>746</v>
      </c>
      <c r="B18" s="134" t="s">
        <v>1764</v>
      </c>
      <c r="C18" s="2" t="s">
        <v>746</v>
      </c>
      <c r="D18" s="2" t="s">
        <v>755</v>
      </c>
      <c r="E18" s="46"/>
      <c r="F18" s="1"/>
      <c r="G18" s="60"/>
      <c r="H18" s="46"/>
      <c r="I18" s="1"/>
      <c r="J18" s="60"/>
      <c r="K18" s="46"/>
      <c r="L18" s="1"/>
      <c r="M18" s="60"/>
      <c r="N18" s="46"/>
      <c r="O18" s="1"/>
      <c r="P18" s="60"/>
      <c r="Q18" s="46"/>
      <c r="R18" s="1"/>
      <c r="S18" s="60"/>
      <c r="T18" s="46"/>
      <c r="U18" s="1"/>
      <c r="V18" s="60"/>
      <c r="W18" s="46"/>
      <c r="X18" s="1"/>
      <c r="Y18" s="60"/>
      <c r="Z18" s="1"/>
      <c r="AA18" s="1"/>
      <c r="AB18" s="1"/>
      <c r="AC18" s="46">
        <v>57.37</v>
      </c>
      <c r="AD18" s="1"/>
      <c r="AE18" s="60"/>
      <c r="AF18" s="46"/>
      <c r="AG18" s="1"/>
      <c r="AH18" s="60"/>
      <c r="AI18" s="46"/>
      <c r="AJ18" s="1"/>
      <c r="AK18" s="60"/>
      <c r="AL18" s="46"/>
      <c r="AM18" s="1"/>
      <c r="AN18" s="60"/>
      <c r="AO18" s="46"/>
      <c r="AP18" s="1"/>
      <c r="AQ18" s="60"/>
      <c r="AR18" s="47">
        <v>57.37</v>
      </c>
      <c r="AS18" s="43"/>
      <c r="AT18" s="69"/>
    </row>
    <row r="19" spans="1:46">
      <c r="A19" t="s">
        <v>1524</v>
      </c>
      <c r="B19" s="134" t="s">
        <v>1766</v>
      </c>
      <c r="C19" s="2" t="s">
        <v>746</v>
      </c>
      <c r="D19" s="2" t="s">
        <v>536</v>
      </c>
      <c r="E19" s="46">
        <v>0.74</v>
      </c>
      <c r="F19" s="1">
        <v>2.1</v>
      </c>
      <c r="G19" s="60">
        <v>2.9037121089317566</v>
      </c>
      <c r="H19" s="46"/>
      <c r="I19" s="1">
        <v>54.9</v>
      </c>
      <c r="J19" s="60">
        <v>12.029370629370629</v>
      </c>
      <c r="K19" s="46"/>
      <c r="L19" s="1"/>
      <c r="M19" s="60"/>
      <c r="N19" s="46"/>
      <c r="O19" s="1"/>
      <c r="P19" s="60"/>
      <c r="Q19" s="46"/>
      <c r="R19" s="1"/>
      <c r="S19" s="60"/>
      <c r="T19" s="46"/>
      <c r="U19" s="1"/>
      <c r="V19" s="60"/>
      <c r="W19" s="46"/>
      <c r="X19" s="1">
        <v>4.2</v>
      </c>
      <c r="Y19" s="60">
        <v>2.7128921697864485</v>
      </c>
      <c r="Z19" s="1"/>
      <c r="AA19" s="1">
        <v>34.799999999999997</v>
      </c>
      <c r="AB19" s="1">
        <v>29.948951431369302</v>
      </c>
      <c r="AC19" s="46"/>
      <c r="AD19" s="1">
        <v>22.3</v>
      </c>
      <c r="AE19" s="60">
        <v>3.464569912845775</v>
      </c>
      <c r="AF19" s="46"/>
      <c r="AG19" s="1">
        <v>387.5</v>
      </c>
      <c r="AH19" s="60">
        <v>62.934308338720101</v>
      </c>
      <c r="AI19" s="46"/>
      <c r="AJ19" s="1">
        <v>135.30000000000001</v>
      </c>
      <c r="AK19" s="60">
        <v>0.21469374801650268</v>
      </c>
      <c r="AL19" s="46"/>
      <c r="AM19" s="1">
        <v>3.9</v>
      </c>
      <c r="AN19" s="60">
        <v>7.8882497945768265E-2</v>
      </c>
      <c r="AO19" s="46"/>
      <c r="AP19" s="1"/>
      <c r="AQ19" s="60"/>
      <c r="AR19" s="47">
        <v>0.74</v>
      </c>
      <c r="AS19" s="43">
        <v>645</v>
      </c>
      <c r="AT19" s="69">
        <v>114.287380836986</v>
      </c>
    </row>
    <row r="20" spans="1:46">
      <c r="A20" t="s">
        <v>1524</v>
      </c>
      <c r="B20" s="134" t="s">
        <v>1764</v>
      </c>
      <c r="C20" s="2" t="s">
        <v>746</v>
      </c>
      <c r="D20" s="2" t="s">
        <v>4</v>
      </c>
      <c r="E20" s="46">
        <v>0.57999999999999996</v>
      </c>
      <c r="F20" s="1"/>
      <c r="G20" s="60"/>
      <c r="H20" s="46">
        <v>4</v>
      </c>
      <c r="I20" s="1"/>
      <c r="J20" s="60"/>
      <c r="K20" s="46">
        <v>0.2</v>
      </c>
      <c r="L20" s="1"/>
      <c r="M20" s="60"/>
      <c r="N20" s="46"/>
      <c r="O20" s="1"/>
      <c r="P20" s="60"/>
      <c r="Q20" s="46"/>
      <c r="R20" s="1"/>
      <c r="S20" s="60"/>
      <c r="T20" s="46"/>
      <c r="U20" s="1"/>
      <c r="V20" s="60"/>
      <c r="W20" s="46">
        <v>17.18</v>
      </c>
      <c r="X20" s="1"/>
      <c r="Y20" s="60"/>
      <c r="Z20" s="1"/>
      <c r="AA20" s="1"/>
      <c r="AB20" s="1"/>
      <c r="AC20" s="46"/>
      <c r="AD20" s="1"/>
      <c r="AE20" s="60"/>
      <c r="AF20" s="46"/>
      <c r="AG20" s="1"/>
      <c r="AH20" s="60"/>
      <c r="AI20" s="46"/>
      <c r="AJ20" s="1"/>
      <c r="AK20" s="60"/>
      <c r="AL20" s="46"/>
      <c r="AM20" s="1"/>
      <c r="AN20" s="60"/>
      <c r="AO20" s="46"/>
      <c r="AP20" s="1"/>
      <c r="AQ20" s="60"/>
      <c r="AR20" s="47">
        <v>21.96</v>
      </c>
      <c r="AS20" s="43"/>
      <c r="AT20" s="69"/>
    </row>
    <row r="21" spans="1:46">
      <c r="A21" t="s">
        <v>746</v>
      </c>
      <c r="B21" s="134" t="s">
        <v>1765</v>
      </c>
      <c r="C21" s="2" t="s">
        <v>746</v>
      </c>
      <c r="D21" s="2" t="s">
        <v>756</v>
      </c>
      <c r="E21" s="46"/>
      <c r="F21" s="1"/>
      <c r="G21" s="60"/>
      <c r="H21" s="46"/>
      <c r="I21" s="1"/>
      <c r="J21" s="60"/>
      <c r="K21" s="46"/>
      <c r="L21" s="1"/>
      <c r="M21" s="60"/>
      <c r="N21" s="46"/>
      <c r="O21" s="1"/>
      <c r="P21" s="60"/>
      <c r="Q21" s="46">
        <v>112.4</v>
      </c>
      <c r="R21" s="1">
        <v>68</v>
      </c>
      <c r="S21" s="60">
        <v>18.667437252311757</v>
      </c>
      <c r="T21" s="46"/>
      <c r="U21" s="1"/>
      <c r="V21" s="60"/>
      <c r="W21" s="46"/>
      <c r="X21" s="1"/>
      <c r="Y21" s="60"/>
      <c r="Z21" s="1"/>
      <c r="AA21" s="1"/>
      <c r="AB21" s="1"/>
      <c r="AC21" s="46"/>
      <c r="AD21" s="1"/>
      <c r="AE21" s="60"/>
      <c r="AF21" s="46"/>
      <c r="AG21" s="1"/>
      <c r="AH21" s="60"/>
      <c r="AI21" s="46"/>
      <c r="AJ21" s="1"/>
      <c r="AK21" s="60"/>
      <c r="AL21" s="46"/>
      <c r="AM21" s="1"/>
      <c r="AN21" s="60"/>
      <c r="AO21" s="46"/>
      <c r="AP21" s="1"/>
      <c r="AQ21" s="60"/>
      <c r="AR21" s="47">
        <v>112.4</v>
      </c>
      <c r="AS21" s="43">
        <v>68</v>
      </c>
      <c r="AT21" s="69">
        <v>18.6674372523118</v>
      </c>
    </row>
    <row r="22" spans="1:46">
      <c r="A22" t="s">
        <v>746</v>
      </c>
      <c r="B22" s="134" t="s">
        <v>1765</v>
      </c>
      <c r="C22" s="2" t="s">
        <v>746</v>
      </c>
      <c r="D22" s="2" t="s">
        <v>757</v>
      </c>
      <c r="E22" s="46"/>
      <c r="F22" s="1"/>
      <c r="G22" s="60"/>
      <c r="H22" s="46"/>
      <c r="I22" s="1"/>
      <c r="J22" s="60"/>
      <c r="K22" s="46"/>
      <c r="L22" s="1"/>
      <c r="M22" s="60"/>
      <c r="N22" s="46"/>
      <c r="O22" s="1"/>
      <c r="P22" s="60"/>
      <c r="Q22" s="46"/>
      <c r="R22" s="1">
        <v>103.3</v>
      </c>
      <c r="S22" s="60">
        <v>28.358033355350063</v>
      </c>
      <c r="T22" s="46"/>
      <c r="U22" s="1"/>
      <c r="V22" s="60"/>
      <c r="W22" s="46"/>
      <c r="X22" s="1"/>
      <c r="Y22" s="60"/>
      <c r="Z22" s="1"/>
      <c r="AA22" s="1"/>
      <c r="AB22" s="1"/>
      <c r="AC22" s="46"/>
      <c r="AD22" s="1"/>
      <c r="AE22" s="60"/>
      <c r="AF22" s="46"/>
      <c r="AG22" s="1"/>
      <c r="AH22" s="60"/>
      <c r="AI22" s="46"/>
      <c r="AJ22" s="1"/>
      <c r="AK22" s="60"/>
      <c r="AL22" s="46"/>
      <c r="AM22" s="1"/>
      <c r="AN22" s="60"/>
      <c r="AO22" s="46"/>
      <c r="AP22" s="1"/>
      <c r="AQ22" s="60"/>
      <c r="AR22" s="47"/>
      <c r="AS22" s="43">
        <v>103.3</v>
      </c>
      <c r="AT22" s="69">
        <v>28.358033355350099</v>
      </c>
    </row>
    <row r="23" spans="1:46">
      <c r="A23" t="s">
        <v>746</v>
      </c>
      <c r="B23" s="134" t="s">
        <v>1764</v>
      </c>
      <c r="C23" s="2" t="s">
        <v>746</v>
      </c>
      <c r="D23" s="2" t="s">
        <v>758</v>
      </c>
      <c r="E23" s="46"/>
      <c r="F23" s="1"/>
      <c r="G23" s="60"/>
      <c r="H23" s="46"/>
      <c r="I23" s="1"/>
      <c r="J23" s="60"/>
      <c r="K23" s="46"/>
      <c r="L23" s="1"/>
      <c r="M23" s="60"/>
      <c r="N23" s="46"/>
      <c r="O23" s="1"/>
      <c r="P23" s="60"/>
      <c r="Q23" s="46"/>
      <c r="R23" s="1"/>
      <c r="S23" s="60"/>
      <c r="T23" s="46"/>
      <c r="U23" s="1"/>
      <c r="V23" s="60"/>
      <c r="W23" s="46"/>
      <c r="X23" s="1"/>
      <c r="Y23" s="60"/>
      <c r="Z23" s="1">
        <v>1147.71</v>
      </c>
      <c r="AA23" s="1">
        <v>2330.4</v>
      </c>
      <c r="AB23" s="1">
        <v>1338</v>
      </c>
      <c r="AC23" s="46"/>
      <c r="AD23" s="1"/>
      <c r="AE23" s="60"/>
      <c r="AF23" s="46"/>
      <c r="AG23" s="1"/>
      <c r="AH23" s="60"/>
      <c r="AI23" s="46"/>
      <c r="AJ23" s="1"/>
      <c r="AK23" s="60"/>
      <c r="AL23" s="46"/>
      <c r="AM23" s="1"/>
      <c r="AN23" s="60"/>
      <c r="AO23" s="46"/>
      <c r="AP23" s="1"/>
      <c r="AQ23" s="60"/>
      <c r="AR23" s="47">
        <v>1147.71</v>
      </c>
      <c r="AS23" s="43">
        <v>2330.4</v>
      </c>
      <c r="AT23" s="69">
        <v>1338</v>
      </c>
    </row>
    <row r="24" spans="1:46">
      <c r="A24" t="s">
        <v>746</v>
      </c>
      <c r="B24" s="134" t="s">
        <v>1764</v>
      </c>
      <c r="C24" s="2" t="s">
        <v>746</v>
      </c>
      <c r="D24" s="2" t="s">
        <v>759</v>
      </c>
      <c r="E24" s="46"/>
      <c r="F24" s="1"/>
      <c r="G24" s="60"/>
      <c r="H24" s="46"/>
      <c r="I24" s="1"/>
      <c r="J24" s="60"/>
      <c r="K24" s="46"/>
      <c r="L24" s="1"/>
      <c r="M24" s="60"/>
      <c r="N24" s="46"/>
      <c r="O24" s="1"/>
      <c r="P24" s="60"/>
      <c r="Q24" s="46"/>
      <c r="R24" s="1"/>
      <c r="S24" s="60"/>
      <c r="T24" s="46"/>
      <c r="U24" s="1"/>
      <c r="V24" s="60"/>
      <c r="W24" s="46"/>
      <c r="X24" s="1">
        <v>41.4</v>
      </c>
      <c r="Y24" s="60">
        <v>4.3115834218916049</v>
      </c>
      <c r="Z24" s="1"/>
      <c r="AA24" s="1"/>
      <c r="AB24" s="1"/>
      <c r="AC24" s="46"/>
      <c r="AD24" s="1"/>
      <c r="AE24" s="60"/>
      <c r="AF24" s="46"/>
      <c r="AG24" s="1"/>
      <c r="AH24" s="60"/>
      <c r="AI24" s="46"/>
      <c r="AJ24" s="1"/>
      <c r="AK24" s="60"/>
      <c r="AL24" s="46">
        <v>38.450000000000003</v>
      </c>
      <c r="AM24" s="1">
        <v>10.4</v>
      </c>
      <c r="AN24" s="60">
        <v>0.21035332785538208</v>
      </c>
      <c r="AO24" s="46"/>
      <c r="AP24" s="1"/>
      <c r="AQ24" s="60"/>
      <c r="AR24" s="47">
        <v>38.450000000000003</v>
      </c>
      <c r="AS24" s="43">
        <v>51.8</v>
      </c>
      <c r="AT24" s="69">
        <v>4.52193674974699</v>
      </c>
    </row>
    <row r="25" spans="1:46">
      <c r="A25" t="s">
        <v>746</v>
      </c>
      <c r="B25" s="134" t="s">
        <v>1764</v>
      </c>
      <c r="C25" s="2" t="s">
        <v>746</v>
      </c>
      <c r="D25" s="2" t="s">
        <v>760</v>
      </c>
      <c r="E25" s="46"/>
      <c r="F25" s="1"/>
      <c r="G25" s="60"/>
      <c r="H25" s="46"/>
      <c r="I25" s="1"/>
      <c r="J25" s="60"/>
      <c r="K25" s="46"/>
      <c r="L25" s="1"/>
      <c r="M25" s="60"/>
      <c r="N25" s="46"/>
      <c r="O25" s="1"/>
      <c r="P25" s="60"/>
      <c r="Q25" s="46"/>
      <c r="R25" s="1"/>
      <c r="S25" s="60"/>
      <c r="T25" s="46"/>
      <c r="U25" s="1"/>
      <c r="V25" s="60"/>
      <c r="W25" s="46"/>
      <c r="X25" s="1">
        <v>0.5</v>
      </c>
      <c r="Y25" s="60">
        <v>5.2072263549415514E-2</v>
      </c>
      <c r="Z25" s="1">
        <v>2476.23</v>
      </c>
      <c r="AA25" s="1">
        <v>1107.2</v>
      </c>
      <c r="AB25" s="1">
        <v>2604</v>
      </c>
      <c r="AC25" s="46"/>
      <c r="AD25" s="1">
        <v>103.2</v>
      </c>
      <c r="AE25" s="60">
        <v>25.347368421052632</v>
      </c>
      <c r="AF25" s="46"/>
      <c r="AG25" s="1"/>
      <c r="AH25" s="60"/>
      <c r="AI25" s="46"/>
      <c r="AJ25" s="1"/>
      <c r="AK25" s="60"/>
      <c r="AL25" s="46"/>
      <c r="AM25" s="1"/>
      <c r="AN25" s="60"/>
      <c r="AO25" s="46"/>
      <c r="AP25" s="1"/>
      <c r="AQ25" s="60">
        <v>4</v>
      </c>
      <c r="AR25" s="47">
        <v>2476.23</v>
      </c>
      <c r="AS25" s="43">
        <v>1210.9000000000001</v>
      </c>
      <c r="AT25" s="69">
        <v>2633.3994406846</v>
      </c>
    </row>
    <row r="26" spans="1:46">
      <c r="A26" t="s">
        <v>746</v>
      </c>
      <c r="B26" s="134" t="s">
        <v>1764</v>
      </c>
      <c r="C26" s="2" t="s">
        <v>746</v>
      </c>
      <c r="D26" s="2" t="s">
        <v>761</v>
      </c>
      <c r="E26" s="46"/>
      <c r="F26" s="1"/>
      <c r="G26" s="60"/>
      <c r="H26" s="46"/>
      <c r="I26" s="1"/>
      <c r="J26" s="60"/>
      <c r="K26" s="46"/>
      <c r="L26" s="1"/>
      <c r="M26" s="60"/>
      <c r="N26" s="46"/>
      <c r="O26" s="1"/>
      <c r="P26" s="60"/>
      <c r="Q26" s="46"/>
      <c r="R26" s="1"/>
      <c r="S26" s="60"/>
      <c r="T26" s="46"/>
      <c r="U26" s="1"/>
      <c r="V26" s="60"/>
      <c r="W26" s="46"/>
      <c r="X26" s="1"/>
      <c r="Y26" s="60"/>
      <c r="Z26" s="1">
        <v>69.709999999999994</v>
      </c>
      <c r="AA26" s="1"/>
      <c r="AB26" s="1"/>
      <c r="AC26" s="46"/>
      <c r="AD26" s="1"/>
      <c r="AE26" s="60"/>
      <c r="AF26" s="46"/>
      <c r="AG26" s="1"/>
      <c r="AH26" s="60"/>
      <c r="AI26" s="46"/>
      <c r="AJ26" s="1"/>
      <c r="AK26" s="60"/>
      <c r="AL26" s="46"/>
      <c r="AM26" s="1"/>
      <c r="AN26" s="60"/>
      <c r="AO26" s="46"/>
      <c r="AP26" s="1"/>
      <c r="AQ26" s="60"/>
      <c r="AR26" s="47">
        <v>69.709999999999994</v>
      </c>
      <c r="AS26" s="43"/>
      <c r="AT26" s="69"/>
    </row>
    <row r="27" spans="1:46">
      <c r="A27" t="s">
        <v>746</v>
      </c>
      <c r="B27" s="134" t="s">
        <v>1764</v>
      </c>
      <c r="C27" s="2" t="s">
        <v>746</v>
      </c>
      <c r="D27" s="2" t="s">
        <v>762</v>
      </c>
      <c r="E27" s="46">
        <v>0.35</v>
      </c>
      <c r="F27" s="1">
        <v>53.4</v>
      </c>
      <c r="G27" s="60">
        <v>73.837250769978937</v>
      </c>
      <c r="H27" s="46"/>
      <c r="I27" s="1"/>
      <c r="J27" s="60"/>
      <c r="K27" s="46"/>
      <c r="L27" s="1"/>
      <c r="M27" s="60"/>
      <c r="N27" s="46"/>
      <c r="O27" s="1"/>
      <c r="P27" s="60"/>
      <c r="Q27" s="46"/>
      <c r="R27" s="1"/>
      <c r="S27" s="60"/>
      <c r="T27" s="46"/>
      <c r="U27" s="1"/>
      <c r="V27" s="60"/>
      <c r="W27" s="46">
        <v>57.92</v>
      </c>
      <c r="X27" s="1">
        <v>228.6</v>
      </c>
      <c r="Y27" s="60">
        <v>23.807438894792771</v>
      </c>
      <c r="Z27" s="1"/>
      <c r="AA27" s="1"/>
      <c r="AB27" s="1"/>
      <c r="AC27" s="46"/>
      <c r="AD27" s="1"/>
      <c r="AE27" s="60"/>
      <c r="AF27" s="46"/>
      <c r="AG27" s="1"/>
      <c r="AH27" s="60"/>
      <c r="AI27" s="46"/>
      <c r="AJ27" s="1"/>
      <c r="AK27" s="60"/>
      <c r="AL27" s="46">
        <v>36.630000000000003</v>
      </c>
      <c r="AM27" s="1">
        <v>19.3</v>
      </c>
      <c r="AN27" s="60">
        <v>0.39036723342393015</v>
      </c>
      <c r="AO27" s="46"/>
      <c r="AP27" s="1">
        <v>70.7</v>
      </c>
      <c r="AQ27" s="60">
        <v>78.00419412822049</v>
      </c>
      <c r="AR27" s="47">
        <v>94.9</v>
      </c>
      <c r="AS27" s="43">
        <v>372</v>
      </c>
      <c r="AT27" s="69">
        <v>176.039251026416</v>
      </c>
    </row>
    <row r="28" spans="1:46">
      <c r="A28" t="s">
        <v>746</v>
      </c>
      <c r="B28" s="134" t="s">
        <v>1764</v>
      </c>
      <c r="C28" s="2" t="s">
        <v>746</v>
      </c>
      <c r="D28" s="2" t="s">
        <v>763</v>
      </c>
      <c r="E28" s="46"/>
      <c r="F28" s="1"/>
      <c r="G28" s="60"/>
      <c r="H28" s="46"/>
      <c r="I28" s="1"/>
      <c r="J28" s="60"/>
      <c r="K28" s="46"/>
      <c r="L28" s="1"/>
      <c r="M28" s="60"/>
      <c r="N28" s="46"/>
      <c r="O28" s="1"/>
      <c r="P28" s="60"/>
      <c r="Q28" s="46"/>
      <c r="R28" s="1"/>
      <c r="S28" s="60"/>
      <c r="T28" s="46"/>
      <c r="U28" s="1"/>
      <c r="V28" s="60"/>
      <c r="W28" s="46"/>
      <c r="X28" s="1"/>
      <c r="Y28" s="60"/>
      <c r="Z28" s="1"/>
      <c r="AA28" s="1"/>
      <c r="AB28" s="1"/>
      <c r="AC28" s="46"/>
      <c r="AD28" s="1"/>
      <c r="AE28" s="60"/>
      <c r="AF28" s="46"/>
      <c r="AG28" s="1"/>
      <c r="AH28" s="60"/>
      <c r="AI28" s="46"/>
      <c r="AJ28" s="1"/>
      <c r="AK28" s="60"/>
      <c r="AL28" s="46">
        <v>27.48</v>
      </c>
      <c r="AM28" s="1"/>
      <c r="AN28" s="60"/>
      <c r="AO28" s="46"/>
      <c r="AP28" s="1"/>
      <c r="AQ28" s="60"/>
      <c r="AR28" s="47">
        <v>27.48</v>
      </c>
      <c r="AS28" s="43"/>
      <c r="AT28" s="69"/>
    </row>
    <row r="29" spans="1:46">
      <c r="A29" t="s">
        <v>746</v>
      </c>
      <c r="B29" s="134" t="s">
        <v>1765</v>
      </c>
      <c r="C29" s="2" t="s">
        <v>746</v>
      </c>
      <c r="D29" s="2" t="s">
        <v>764</v>
      </c>
      <c r="E29" s="46"/>
      <c r="F29" s="1">
        <v>16.100000000000001</v>
      </c>
      <c r="G29" s="60">
        <v>22.261792835143467</v>
      </c>
      <c r="H29" s="46">
        <v>2.5</v>
      </c>
      <c r="I29" s="1">
        <v>43</v>
      </c>
      <c r="J29" s="60">
        <v>9.4219114219114211</v>
      </c>
      <c r="K29" s="46"/>
      <c r="L29" s="1"/>
      <c r="M29" s="60"/>
      <c r="N29" s="46"/>
      <c r="O29" s="1">
        <v>2.2999999999999998</v>
      </c>
      <c r="P29" s="60">
        <v>0.39728562615669338</v>
      </c>
      <c r="Q29" s="46"/>
      <c r="R29" s="1"/>
      <c r="S29" s="60"/>
      <c r="T29" s="46"/>
      <c r="U29" s="1">
        <v>0.5</v>
      </c>
      <c r="V29" s="60">
        <v>2.6513477684489615E-2</v>
      </c>
      <c r="W29" s="46">
        <v>20.3</v>
      </c>
      <c r="X29" s="1">
        <v>74</v>
      </c>
      <c r="Y29" s="60">
        <v>47.798576324808856</v>
      </c>
      <c r="Z29" s="1"/>
      <c r="AA29" s="1">
        <v>7.2</v>
      </c>
      <c r="AB29" s="1">
        <v>6.196334778903994</v>
      </c>
      <c r="AC29" s="46"/>
      <c r="AD29" s="1"/>
      <c r="AE29" s="60"/>
      <c r="AF29" s="46"/>
      <c r="AG29" s="1">
        <v>31.9</v>
      </c>
      <c r="AH29" s="60">
        <v>34.271009539732496</v>
      </c>
      <c r="AI29" s="46"/>
      <c r="AJ29" s="1">
        <v>7.4</v>
      </c>
      <c r="AK29" s="60">
        <v>5.3135704874835321</v>
      </c>
      <c r="AL29" s="46"/>
      <c r="AM29" s="1"/>
      <c r="AN29" s="60"/>
      <c r="AO29" s="46"/>
      <c r="AP29" s="1"/>
      <c r="AQ29" s="60"/>
      <c r="AR29" s="47">
        <v>22.8</v>
      </c>
      <c r="AS29" s="43">
        <v>182.4</v>
      </c>
      <c r="AT29" s="69">
        <v>125.686994491825</v>
      </c>
    </row>
    <row r="30" spans="1:46">
      <c r="A30" t="s">
        <v>746</v>
      </c>
      <c r="B30" s="134" t="s">
        <v>1764</v>
      </c>
      <c r="C30" s="2" t="s">
        <v>746</v>
      </c>
      <c r="D30" s="2" t="s">
        <v>765</v>
      </c>
      <c r="E30" s="46"/>
      <c r="F30" s="1"/>
      <c r="G30" s="60"/>
      <c r="H30" s="46"/>
      <c r="I30" s="1">
        <v>10.5</v>
      </c>
      <c r="J30" s="60">
        <v>12</v>
      </c>
      <c r="K30" s="46"/>
      <c r="L30" s="1"/>
      <c r="M30" s="60"/>
      <c r="N30" s="46"/>
      <c r="O30" s="1"/>
      <c r="P30" s="60"/>
      <c r="Q30" s="46"/>
      <c r="R30" s="1"/>
      <c r="S30" s="60"/>
      <c r="T30" s="46"/>
      <c r="U30" s="1"/>
      <c r="V30" s="60"/>
      <c r="W30" s="46"/>
      <c r="X30" s="1"/>
      <c r="Y30" s="60"/>
      <c r="Z30" s="1">
        <v>333.38</v>
      </c>
      <c r="AA30" s="1">
        <v>415.9</v>
      </c>
      <c r="AB30" s="1">
        <v>275</v>
      </c>
      <c r="AC30" s="46">
        <v>511.88</v>
      </c>
      <c r="AD30" s="1">
        <v>452.4</v>
      </c>
      <c r="AE30" s="60">
        <v>504</v>
      </c>
      <c r="AF30" s="46"/>
      <c r="AG30" s="1">
        <v>5.8</v>
      </c>
      <c r="AH30" s="60">
        <v>20</v>
      </c>
      <c r="AI30" s="46"/>
      <c r="AJ30" s="1"/>
      <c r="AK30" s="60">
        <v>108</v>
      </c>
      <c r="AL30" s="46"/>
      <c r="AM30" s="1"/>
      <c r="AN30" s="60"/>
      <c r="AO30" s="46"/>
      <c r="AP30" s="1"/>
      <c r="AQ30" s="60">
        <v>13</v>
      </c>
      <c r="AR30" s="47">
        <v>845.26</v>
      </c>
      <c r="AS30" s="43">
        <v>884.59999999999991</v>
      </c>
      <c r="AT30" s="69">
        <v>932</v>
      </c>
    </row>
    <row r="31" spans="1:46">
      <c r="A31" t="s">
        <v>746</v>
      </c>
      <c r="B31" s="134" t="s">
        <v>1764</v>
      </c>
      <c r="C31" s="2" t="s">
        <v>746</v>
      </c>
      <c r="D31" s="2" t="s">
        <v>766</v>
      </c>
      <c r="E31" s="46"/>
      <c r="F31" s="1"/>
      <c r="G31" s="60"/>
      <c r="H31" s="46"/>
      <c r="I31" s="1"/>
      <c r="J31" s="60"/>
      <c r="K31" s="46"/>
      <c r="L31" s="1"/>
      <c r="M31" s="60"/>
      <c r="N31" s="46"/>
      <c r="O31" s="1"/>
      <c r="P31" s="60"/>
      <c r="Q31" s="46"/>
      <c r="R31" s="1"/>
      <c r="S31" s="60"/>
      <c r="T31" s="46"/>
      <c r="U31" s="1"/>
      <c r="V31" s="60"/>
      <c r="W31" s="46"/>
      <c r="X31" s="1"/>
      <c r="Y31" s="60"/>
      <c r="Z31" s="1"/>
      <c r="AA31" s="1"/>
      <c r="AB31" s="1"/>
      <c r="AC31" s="46"/>
      <c r="AD31" s="1"/>
      <c r="AE31" s="60"/>
      <c r="AF31" s="46"/>
      <c r="AG31" s="1"/>
      <c r="AH31" s="60"/>
      <c r="AI31" s="46"/>
      <c r="AJ31" s="1"/>
      <c r="AK31" s="60"/>
      <c r="AL31" s="46">
        <v>3.19</v>
      </c>
      <c r="AM31" s="1"/>
      <c r="AN31" s="60"/>
      <c r="AO31" s="46"/>
      <c r="AP31" s="1"/>
      <c r="AQ31" s="60"/>
      <c r="AR31" s="47">
        <v>3.19</v>
      </c>
      <c r="AS31" s="43"/>
      <c r="AT31" s="69"/>
    </row>
    <row r="32" spans="1:46">
      <c r="A32" t="s">
        <v>746</v>
      </c>
      <c r="B32" s="134" t="s">
        <v>1764</v>
      </c>
      <c r="C32" s="2" t="s">
        <v>746</v>
      </c>
      <c r="D32" s="2" t="s">
        <v>767</v>
      </c>
      <c r="E32" s="46"/>
      <c r="F32" s="1"/>
      <c r="G32" s="60"/>
      <c r="H32" s="46"/>
      <c r="I32" s="1"/>
      <c r="J32" s="60"/>
      <c r="K32" s="46">
        <v>484.82</v>
      </c>
      <c r="L32" s="1">
        <v>284</v>
      </c>
      <c r="M32" s="60">
        <v>308.50330063544942</v>
      </c>
      <c r="N32" s="46"/>
      <c r="O32" s="1"/>
      <c r="P32" s="60"/>
      <c r="Q32" s="46">
        <v>46.88</v>
      </c>
      <c r="R32" s="1">
        <v>60.7</v>
      </c>
      <c r="S32" s="60">
        <v>15.768893387314439</v>
      </c>
      <c r="T32" s="46"/>
      <c r="U32" s="1"/>
      <c r="V32" s="60"/>
      <c r="W32" s="46">
        <v>5.24</v>
      </c>
      <c r="X32" s="1"/>
      <c r="Y32" s="60"/>
      <c r="Z32" s="1"/>
      <c r="AA32" s="1"/>
      <c r="AB32" s="1"/>
      <c r="AC32" s="46"/>
      <c r="AD32" s="1"/>
      <c r="AE32" s="60"/>
      <c r="AF32" s="46"/>
      <c r="AG32" s="1"/>
      <c r="AH32" s="60"/>
      <c r="AI32" s="46"/>
      <c r="AJ32" s="1"/>
      <c r="AK32" s="60"/>
      <c r="AL32" s="46"/>
      <c r="AM32" s="1"/>
      <c r="AN32" s="60"/>
      <c r="AO32" s="46"/>
      <c r="AP32" s="1"/>
      <c r="AQ32" s="60"/>
      <c r="AR32" s="47">
        <v>536.94000000000005</v>
      </c>
      <c r="AS32" s="43">
        <v>344.7</v>
      </c>
      <c r="AT32" s="69">
        <v>324.27219402276398</v>
      </c>
    </row>
    <row r="33" spans="1:46">
      <c r="A33" t="s">
        <v>746</v>
      </c>
      <c r="B33" s="134" t="s">
        <v>1764</v>
      </c>
      <c r="C33" s="2" t="s">
        <v>746</v>
      </c>
      <c r="D33" s="2" t="s">
        <v>768</v>
      </c>
      <c r="E33" s="46"/>
      <c r="F33" s="1">
        <v>32.200000000000003</v>
      </c>
      <c r="G33" s="60">
        <v>48</v>
      </c>
      <c r="H33" s="46"/>
      <c r="I33" s="1"/>
      <c r="J33" s="60">
        <v>4</v>
      </c>
      <c r="K33" s="46">
        <v>97.82</v>
      </c>
      <c r="L33" s="1">
        <v>127.6</v>
      </c>
      <c r="M33" s="60">
        <v>870</v>
      </c>
      <c r="N33" s="46"/>
      <c r="O33" s="1"/>
      <c r="P33" s="60"/>
      <c r="Q33" s="46"/>
      <c r="R33" s="1"/>
      <c r="S33" s="60">
        <v>6</v>
      </c>
      <c r="T33" s="46"/>
      <c r="U33" s="1">
        <v>3.5</v>
      </c>
      <c r="V33" s="60">
        <v>20</v>
      </c>
      <c r="W33" s="46"/>
      <c r="X33" s="1">
        <v>4.4000000000000004</v>
      </c>
      <c r="Y33" s="60">
        <v>0.45823591923485663</v>
      </c>
      <c r="Z33" s="1"/>
      <c r="AA33" s="1"/>
      <c r="AB33" s="1"/>
      <c r="AC33" s="46"/>
      <c r="AD33" s="1">
        <v>17.399999999999999</v>
      </c>
      <c r="AE33" s="60">
        <v>2</v>
      </c>
      <c r="AF33" s="46">
        <v>251.26</v>
      </c>
      <c r="AG33" s="1">
        <v>319.10000000000002</v>
      </c>
      <c r="AH33" s="60">
        <v>662</v>
      </c>
      <c r="AI33" s="46"/>
      <c r="AJ33" s="1">
        <v>14.3</v>
      </c>
      <c r="AK33" s="60">
        <v>46</v>
      </c>
      <c r="AL33" s="46"/>
      <c r="AM33" s="1">
        <v>1.6</v>
      </c>
      <c r="AN33" s="60">
        <v>3.2362050439289552E-2</v>
      </c>
      <c r="AO33" s="46"/>
      <c r="AP33" s="1"/>
      <c r="AQ33" s="60"/>
      <c r="AR33" s="47">
        <v>349.08</v>
      </c>
      <c r="AS33" s="43">
        <v>520.1</v>
      </c>
      <c r="AT33" s="69">
        <v>1658.49059796967</v>
      </c>
    </row>
    <row r="34" spans="1:46">
      <c r="A34" t="s">
        <v>1524</v>
      </c>
      <c r="B34" s="134" t="s">
        <v>1764</v>
      </c>
      <c r="C34" s="2" t="s">
        <v>746</v>
      </c>
      <c r="D34" s="2" t="s">
        <v>5</v>
      </c>
      <c r="E34" s="46">
        <v>13.62</v>
      </c>
      <c r="F34" s="1"/>
      <c r="G34" s="60"/>
      <c r="H34" s="46"/>
      <c r="I34" s="1"/>
      <c r="J34" s="60"/>
      <c r="K34" s="46"/>
      <c r="L34" s="1"/>
      <c r="M34" s="60"/>
      <c r="N34" s="46"/>
      <c r="O34" s="1"/>
      <c r="P34" s="60"/>
      <c r="Q34" s="46"/>
      <c r="R34" s="1"/>
      <c r="S34" s="60"/>
      <c r="T34" s="46"/>
      <c r="U34" s="1"/>
      <c r="V34" s="60"/>
      <c r="W34" s="46"/>
      <c r="X34" s="1"/>
      <c r="Y34" s="60"/>
      <c r="Z34" s="1"/>
      <c r="AA34" s="1">
        <v>0.7</v>
      </c>
      <c r="AB34" s="1">
        <v>0.3475177304964539</v>
      </c>
      <c r="AC34" s="46"/>
      <c r="AD34" s="1"/>
      <c r="AE34" s="60"/>
      <c r="AF34" s="46"/>
      <c r="AG34" s="1"/>
      <c r="AH34" s="60"/>
      <c r="AI34" s="46"/>
      <c r="AJ34" s="1">
        <v>15.5</v>
      </c>
      <c r="AK34" s="60">
        <v>0.22928994082840237</v>
      </c>
      <c r="AL34" s="46"/>
      <c r="AM34" s="1"/>
      <c r="AN34" s="60"/>
      <c r="AO34" s="46"/>
      <c r="AP34" s="1"/>
      <c r="AQ34" s="60"/>
      <c r="AR34" s="47">
        <v>13.62</v>
      </c>
      <c r="AS34" s="43">
        <v>16.2</v>
      </c>
      <c r="AT34" s="69">
        <v>0.576807671324856</v>
      </c>
    </row>
    <row r="35" spans="1:46">
      <c r="A35" t="s">
        <v>460</v>
      </c>
      <c r="B35" s="134" t="s">
        <v>1764</v>
      </c>
      <c r="C35" s="2" t="s">
        <v>746</v>
      </c>
      <c r="D35" s="2" t="s">
        <v>6</v>
      </c>
      <c r="E35" s="46">
        <v>39.5</v>
      </c>
      <c r="F35" s="1">
        <v>251.4</v>
      </c>
      <c r="G35" s="60">
        <v>239</v>
      </c>
      <c r="H35" s="46"/>
      <c r="I35" s="1">
        <v>6.7</v>
      </c>
      <c r="J35" s="60">
        <v>40</v>
      </c>
      <c r="K35" s="46">
        <v>1.5</v>
      </c>
      <c r="L35" s="1">
        <v>54.9</v>
      </c>
      <c r="M35" s="60">
        <v>126</v>
      </c>
      <c r="N35" s="46"/>
      <c r="O35" s="1">
        <v>60.2</v>
      </c>
      <c r="P35" s="60">
        <v>93</v>
      </c>
      <c r="Q35" s="46"/>
      <c r="R35" s="1">
        <v>25.8</v>
      </c>
      <c r="S35" s="60">
        <v>1</v>
      </c>
      <c r="T35" s="46"/>
      <c r="U35" s="1">
        <v>0.9</v>
      </c>
      <c r="V35" s="60">
        <v>13</v>
      </c>
      <c r="W35" s="46">
        <v>139.37</v>
      </c>
      <c r="X35" s="1">
        <v>669.3</v>
      </c>
      <c r="Y35" s="60">
        <v>541</v>
      </c>
      <c r="Z35" s="1"/>
      <c r="AA35" s="1">
        <v>40.5</v>
      </c>
      <c r="AB35" s="1">
        <v>33</v>
      </c>
      <c r="AC35" s="46"/>
      <c r="AD35" s="1"/>
      <c r="AE35" s="60">
        <v>17</v>
      </c>
      <c r="AF35" s="46">
        <v>3</v>
      </c>
      <c r="AG35" s="1">
        <v>5.6</v>
      </c>
      <c r="AH35" s="60">
        <v>72</v>
      </c>
      <c r="AI35" s="46"/>
      <c r="AJ35" s="1">
        <v>102.5</v>
      </c>
      <c r="AK35" s="60">
        <v>142</v>
      </c>
      <c r="AL35" s="46"/>
      <c r="AM35" s="1">
        <v>28.7</v>
      </c>
      <c r="AN35" s="60">
        <v>75</v>
      </c>
      <c r="AO35" s="46"/>
      <c r="AP35" s="1">
        <v>1.6</v>
      </c>
      <c r="AQ35" s="60">
        <v>1</v>
      </c>
      <c r="AR35" s="47">
        <v>183.37</v>
      </c>
      <c r="AS35" s="43">
        <v>1248.0999999999997</v>
      </c>
      <c r="AT35" s="69">
        <v>1393</v>
      </c>
    </row>
    <row r="36" spans="1:46">
      <c r="A36" t="s">
        <v>746</v>
      </c>
      <c r="B36" s="134" t="s">
        <v>1765</v>
      </c>
      <c r="C36" s="2" t="s">
        <v>746</v>
      </c>
      <c r="D36" s="2" t="s">
        <v>769</v>
      </c>
      <c r="E36" s="46"/>
      <c r="F36" s="1"/>
      <c r="G36" s="60"/>
      <c r="H36" s="46"/>
      <c r="I36" s="1"/>
      <c r="J36" s="60"/>
      <c r="K36" s="46"/>
      <c r="L36" s="1"/>
      <c r="M36" s="60"/>
      <c r="N36" s="46"/>
      <c r="O36" s="1"/>
      <c r="P36" s="60"/>
      <c r="Q36" s="46"/>
      <c r="R36" s="1"/>
      <c r="S36" s="60"/>
      <c r="T36" s="46"/>
      <c r="U36" s="1"/>
      <c r="V36" s="60"/>
      <c r="W36" s="46"/>
      <c r="X36" s="1"/>
      <c r="Y36" s="60"/>
      <c r="Z36" s="1"/>
      <c r="AA36" s="1"/>
      <c r="AB36" s="1"/>
      <c r="AC36" s="46">
        <v>418.35</v>
      </c>
      <c r="AD36" s="1">
        <v>473.3</v>
      </c>
      <c r="AE36" s="60">
        <v>73.532777567260339</v>
      </c>
      <c r="AF36" s="46"/>
      <c r="AG36" s="1">
        <v>7.4</v>
      </c>
      <c r="AH36" s="60">
        <v>7.9500147521636517</v>
      </c>
      <c r="AI36" s="46"/>
      <c r="AJ36" s="1"/>
      <c r="AK36" s="60"/>
      <c r="AL36" s="46"/>
      <c r="AM36" s="1"/>
      <c r="AN36" s="60"/>
      <c r="AO36" s="46"/>
      <c r="AP36" s="1"/>
      <c r="AQ36" s="60"/>
      <c r="AR36" s="47">
        <v>418.35</v>
      </c>
      <c r="AS36" s="43">
        <v>480.7</v>
      </c>
      <c r="AT36" s="69">
        <v>81.482792319423993</v>
      </c>
    </row>
    <row r="37" spans="1:46">
      <c r="A37" t="s">
        <v>746</v>
      </c>
      <c r="B37" s="134" t="s">
        <v>1766</v>
      </c>
      <c r="C37" s="2" t="s">
        <v>746</v>
      </c>
      <c r="D37" s="2" t="s">
        <v>770</v>
      </c>
      <c r="E37" s="46"/>
      <c r="F37" s="1"/>
      <c r="G37" s="60"/>
      <c r="H37" s="46"/>
      <c r="I37" s="1"/>
      <c r="J37" s="60"/>
      <c r="K37" s="46">
        <v>63.53</v>
      </c>
      <c r="L37" s="1">
        <v>190.5</v>
      </c>
      <c r="M37" s="60">
        <v>12</v>
      </c>
      <c r="N37" s="46"/>
      <c r="O37" s="1"/>
      <c r="P37" s="60"/>
      <c r="Q37" s="46">
        <v>0.5</v>
      </c>
      <c r="R37" s="1">
        <v>12.2</v>
      </c>
      <c r="S37" s="60">
        <v>3.3491578599735794</v>
      </c>
      <c r="T37" s="46"/>
      <c r="U37" s="1"/>
      <c r="V37" s="60"/>
      <c r="W37" s="46"/>
      <c r="X37" s="1"/>
      <c r="Y37" s="60"/>
      <c r="Z37" s="1">
        <v>45.64</v>
      </c>
      <c r="AA37" s="1">
        <v>43.3</v>
      </c>
      <c r="AB37" s="1">
        <v>37.264068878686516</v>
      </c>
      <c r="AC37" s="46"/>
      <c r="AD37" s="1"/>
      <c r="AE37" s="60"/>
      <c r="AF37" s="46">
        <v>607.84</v>
      </c>
      <c r="AG37" s="1">
        <v>862.3</v>
      </c>
      <c r="AH37" s="60">
        <v>1008</v>
      </c>
      <c r="AI37" s="46"/>
      <c r="AJ37" s="1">
        <v>2.9</v>
      </c>
      <c r="AK37" s="60">
        <v>27</v>
      </c>
      <c r="AL37" s="46"/>
      <c r="AM37" s="1"/>
      <c r="AN37" s="60"/>
      <c r="AO37" s="46"/>
      <c r="AP37" s="1"/>
      <c r="AQ37" s="60"/>
      <c r="AR37" s="47">
        <v>717.51</v>
      </c>
      <c r="AS37" s="43">
        <v>1111.2</v>
      </c>
      <c r="AT37" s="69">
        <v>1087.6132267386599</v>
      </c>
    </row>
    <row r="38" spans="1:46">
      <c r="A38" t="s">
        <v>746</v>
      </c>
      <c r="B38" s="134" t="s">
        <v>1764</v>
      </c>
      <c r="C38" s="2" t="s">
        <v>746</v>
      </c>
      <c r="D38" s="2" t="s">
        <v>771</v>
      </c>
      <c r="E38" s="46"/>
      <c r="F38" s="1">
        <v>0.9</v>
      </c>
      <c r="G38" s="60">
        <v>1.2444480466850383</v>
      </c>
      <c r="H38" s="46"/>
      <c r="I38" s="1">
        <v>14.4</v>
      </c>
      <c r="J38" s="60">
        <v>15.321556789969101</v>
      </c>
      <c r="K38" s="46"/>
      <c r="L38" s="1">
        <v>8.3000000000000007</v>
      </c>
      <c r="M38" s="60">
        <v>9.0161175889937688</v>
      </c>
      <c r="N38" s="46">
        <v>72.790000000000006</v>
      </c>
      <c r="O38" s="1">
        <v>260.8</v>
      </c>
      <c r="P38" s="60">
        <v>45.048735348550281</v>
      </c>
      <c r="Q38" s="46"/>
      <c r="R38" s="1"/>
      <c r="S38" s="60"/>
      <c r="T38" s="46"/>
      <c r="U38" s="1"/>
      <c r="V38" s="60"/>
      <c r="W38" s="46">
        <v>149.58000000000001</v>
      </c>
      <c r="X38" s="1">
        <v>14.5</v>
      </c>
      <c r="Y38" s="60">
        <v>1.5100956429330499</v>
      </c>
      <c r="Z38" s="1"/>
      <c r="AA38" s="1">
        <v>0.1</v>
      </c>
      <c r="AB38" s="1">
        <v>4.9645390070921981E-2</v>
      </c>
      <c r="AC38" s="46"/>
      <c r="AD38" s="1"/>
      <c r="AE38" s="60"/>
      <c r="AF38" s="46"/>
      <c r="AG38" s="1">
        <v>8.4</v>
      </c>
      <c r="AH38" s="60">
        <v>9.0243410700236044</v>
      </c>
      <c r="AI38" s="46">
        <v>99.25</v>
      </c>
      <c r="AJ38" s="1">
        <v>52.1</v>
      </c>
      <c r="AK38" s="60">
        <v>0.77071005917159774</v>
      </c>
      <c r="AL38" s="46">
        <v>1963.1</v>
      </c>
      <c r="AM38" s="1">
        <v>1059.7</v>
      </c>
      <c r="AN38" s="60">
        <v>21.433790531571962</v>
      </c>
      <c r="AO38" s="46">
        <v>10.199999999999999</v>
      </c>
      <c r="AP38" s="1">
        <v>8.5</v>
      </c>
      <c r="AQ38" s="60">
        <v>9.3781562954720545</v>
      </c>
      <c r="AR38" s="47">
        <v>2294.9199999999996</v>
      </c>
      <c r="AS38" s="43">
        <v>1427.7</v>
      </c>
      <c r="AT38" s="69">
        <v>112.79759676344101</v>
      </c>
    </row>
    <row r="39" spans="1:46">
      <c r="A39" t="s">
        <v>746</v>
      </c>
      <c r="B39" s="134" t="s">
        <v>1765</v>
      </c>
      <c r="C39" s="2" t="s">
        <v>746</v>
      </c>
      <c r="D39" s="2" t="s">
        <v>84</v>
      </c>
      <c r="E39" s="46">
        <v>74.040000000000006</v>
      </c>
      <c r="F39" s="1">
        <v>3.3</v>
      </c>
      <c r="G39" s="60">
        <v>20</v>
      </c>
      <c r="H39" s="46">
        <v>9.61</v>
      </c>
      <c r="I39" s="1"/>
      <c r="J39" s="60">
        <v>3</v>
      </c>
      <c r="K39" s="46">
        <v>183.38</v>
      </c>
      <c r="L39" s="1">
        <v>181.2</v>
      </c>
      <c r="M39" s="60">
        <v>183</v>
      </c>
      <c r="N39" s="46"/>
      <c r="O39" s="1"/>
      <c r="P39" s="60"/>
      <c r="Q39" s="46">
        <v>23.26</v>
      </c>
      <c r="R39" s="1">
        <v>72.900000000000006</v>
      </c>
      <c r="S39" s="60">
        <v>20</v>
      </c>
      <c r="T39" s="46"/>
      <c r="U39" s="1"/>
      <c r="V39" s="60"/>
      <c r="W39" s="46">
        <v>31.69</v>
      </c>
      <c r="X39" s="1">
        <v>39</v>
      </c>
      <c r="Y39" s="60">
        <v>3</v>
      </c>
      <c r="Z39" s="1">
        <v>20.97</v>
      </c>
      <c r="AA39" s="1">
        <v>32.1</v>
      </c>
      <c r="AB39" s="1">
        <v>13</v>
      </c>
      <c r="AC39" s="46"/>
      <c r="AD39" s="1">
        <v>59.1</v>
      </c>
      <c r="AE39" s="60">
        <v>20</v>
      </c>
      <c r="AF39" s="46"/>
      <c r="AG39" s="1"/>
      <c r="AH39" s="60">
        <v>10</v>
      </c>
      <c r="AI39" s="46"/>
      <c r="AJ39" s="1">
        <v>21.499999999999993</v>
      </c>
      <c r="AK39" s="60">
        <v>15.438076416337282</v>
      </c>
      <c r="AL39" s="46"/>
      <c r="AM39" s="1">
        <v>54.7</v>
      </c>
      <c r="AN39" s="60">
        <v>15</v>
      </c>
      <c r="AO39" s="46">
        <v>1889.08</v>
      </c>
      <c r="AP39" s="1">
        <v>1698</v>
      </c>
      <c r="AQ39" s="60">
        <v>1266</v>
      </c>
      <c r="AR39" s="47">
        <v>2232.0299999999997</v>
      </c>
      <c r="AS39" s="43">
        <v>2161.8000000000002</v>
      </c>
      <c r="AT39" s="69">
        <v>1568.43807641634</v>
      </c>
    </row>
    <row r="40" spans="1:46">
      <c r="A40" t="s">
        <v>746</v>
      </c>
      <c r="B40" s="134" t="s">
        <v>1765</v>
      </c>
      <c r="C40" s="2" t="s">
        <v>746</v>
      </c>
      <c r="D40" s="2" t="s">
        <v>7</v>
      </c>
      <c r="E40" s="46"/>
      <c r="F40" s="1"/>
      <c r="G40" s="60">
        <v>50</v>
      </c>
      <c r="H40" s="46"/>
      <c r="I40" s="1"/>
      <c r="J40" s="60"/>
      <c r="K40" s="46"/>
      <c r="L40" s="1"/>
      <c r="M40" s="60">
        <v>3</v>
      </c>
      <c r="N40" s="46"/>
      <c r="O40" s="1"/>
      <c r="P40" s="60">
        <v>12</v>
      </c>
      <c r="Q40" s="46"/>
      <c r="R40" s="1"/>
      <c r="S40" s="60"/>
      <c r="T40" s="46"/>
      <c r="U40" s="1"/>
      <c r="V40" s="60"/>
      <c r="W40" s="46"/>
      <c r="X40" s="1"/>
      <c r="Y40" s="60">
        <v>82</v>
      </c>
      <c r="Z40" s="1"/>
      <c r="AA40" s="1"/>
      <c r="AB40" s="1">
        <v>1</v>
      </c>
      <c r="AC40" s="46"/>
      <c r="AD40" s="1"/>
      <c r="AE40" s="60">
        <v>1</v>
      </c>
      <c r="AF40" s="46"/>
      <c r="AG40" s="1"/>
      <c r="AH40" s="60"/>
      <c r="AI40" s="46"/>
      <c r="AJ40" s="1"/>
      <c r="AK40" s="60">
        <v>4</v>
      </c>
      <c r="AL40" s="46"/>
      <c r="AM40" s="1"/>
      <c r="AN40" s="60"/>
      <c r="AO40" s="46"/>
      <c r="AP40" s="1"/>
      <c r="AQ40" s="60">
        <v>620</v>
      </c>
      <c r="AR40" s="47"/>
      <c r="AS40" s="43"/>
      <c r="AT40" s="69">
        <v>773</v>
      </c>
    </row>
    <row r="41" spans="1:46">
      <c r="A41" t="s">
        <v>2739</v>
      </c>
      <c r="B41" s="134" t="s">
        <v>1764</v>
      </c>
      <c r="C41" s="2" t="s">
        <v>746</v>
      </c>
      <c r="D41" s="2" t="s">
        <v>86</v>
      </c>
      <c r="E41" s="46"/>
      <c r="F41" s="1"/>
      <c r="G41" s="60">
        <v>98</v>
      </c>
      <c r="H41" s="46"/>
      <c r="I41" s="1"/>
      <c r="J41" s="60">
        <v>5</v>
      </c>
      <c r="K41" s="46"/>
      <c r="L41" s="1"/>
      <c r="M41" s="60">
        <v>22</v>
      </c>
      <c r="N41" s="46"/>
      <c r="O41" s="1"/>
      <c r="P41" s="60">
        <v>22</v>
      </c>
      <c r="Q41" s="46"/>
      <c r="R41" s="1"/>
      <c r="S41" s="60"/>
      <c r="T41" s="46"/>
      <c r="U41" s="1"/>
      <c r="V41" s="60"/>
      <c r="W41" s="46"/>
      <c r="X41" s="1"/>
      <c r="Y41" s="60">
        <v>58</v>
      </c>
      <c r="Z41" s="1"/>
      <c r="AA41" s="1"/>
      <c r="AB41" s="1"/>
      <c r="AC41" s="46"/>
      <c r="AD41" s="1"/>
      <c r="AE41" s="60"/>
      <c r="AF41" s="46"/>
      <c r="AG41" s="1"/>
      <c r="AH41" s="60"/>
      <c r="AI41" s="46"/>
      <c r="AJ41" s="1"/>
      <c r="AK41" s="60">
        <v>9</v>
      </c>
      <c r="AL41" s="46"/>
      <c r="AM41" s="1"/>
      <c r="AN41" s="60">
        <v>2074</v>
      </c>
      <c r="AO41" s="46"/>
      <c r="AP41" s="1"/>
      <c r="AQ41" s="60"/>
      <c r="AR41" s="47"/>
      <c r="AS41" s="43"/>
      <c r="AT41" s="69">
        <v>2288</v>
      </c>
    </row>
    <row r="42" spans="1:46">
      <c r="A42" t="s">
        <v>746</v>
      </c>
      <c r="B42" s="134" t="s">
        <v>1764</v>
      </c>
      <c r="C42" s="2" t="s">
        <v>746</v>
      </c>
      <c r="D42" s="2" t="s">
        <v>772</v>
      </c>
      <c r="E42" s="46"/>
      <c r="F42" s="1"/>
      <c r="G42" s="60"/>
      <c r="H42" s="46"/>
      <c r="I42" s="1"/>
      <c r="J42" s="60"/>
      <c r="K42" s="46"/>
      <c r="L42" s="1"/>
      <c r="M42" s="60"/>
      <c r="N42" s="46"/>
      <c r="O42" s="1">
        <v>20.7</v>
      </c>
      <c r="P42" s="60">
        <v>3.5755706354102408</v>
      </c>
      <c r="Q42" s="46"/>
      <c r="R42" s="1"/>
      <c r="S42" s="60"/>
      <c r="T42" s="46"/>
      <c r="U42" s="1"/>
      <c r="V42" s="60"/>
      <c r="W42" s="46">
        <v>96.13</v>
      </c>
      <c r="X42" s="1">
        <v>120.2</v>
      </c>
      <c r="Y42" s="60">
        <v>12.518172157279491</v>
      </c>
      <c r="Z42" s="1"/>
      <c r="AA42" s="1">
        <v>1.6</v>
      </c>
      <c r="AB42" s="1">
        <v>0.7943262411347517</v>
      </c>
      <c r="AC42" s="46"/>
      <c r="AD42" s="1"/>
      <c r="AE42" s="60"/>
      <c r="AF42" s="46"/>
      <c r="AG42" s="1"/>
      <c r="AH42" s="60"/>
      <c r="AI42" s="46"/>
      <c r="AJ42" s="1"/>
      <c r="AK42" s="60"/>
      <c r="AL42" s="46"/>
      <c r="AM42" s="1"/>
      <c r="AN42" s="60"/>
      <c r="AO42" s="46"/>
      <c r="AP42" s="1"/>
      <c r="AQ42" s="60"/>
      <c r="AR42" s="47">
        <v>96.13</v>
      </c>
      <c r="AS42" s="43">
        <v>142.5</v>
      </c>
      <c r="AT42" s="69">
        <v>16.8880690338245</v>
      </c>
    </row>
    <row r="43" spans="1:46">
      <c r="A43" t="s">
        <v>291</v>
      </c>
      <c r="B43" s="134" t="s">
        <v>1764</v>
      </c>
      <c r="C43" s="2" t="s">
        <v>746</v>
      </c>
      <c r="D43" s="2" t="s">
        <v>299</v>
      </c>
      <c r="E43" s="46"/>
      <c r="F43" s="1">
        <v>16.3</v>
      </c>
      <c r="G43" s="60">
        <v>22.538336845517918</v>
      </c>
      <c r="H43" s="46"/>
      <c r="I43" s="1"/>
      <c r="J43" s="60"/>
      <c r="K43" s="46"/>
      <c r="L43" s="1"/>
      <c r="M43" s="60"/>
      <c r="N43" s="46">
        <v>15.12</v>
      </c>
      <c r="O43" s="1"/>
      <c r="P43" s="60"/>
      <c r="Q43" s="46"/>
      <c r="R43" s="1"/>
      <c r="S43" s="60"/>
      <c r="T43" s="46"/>
      <c r="U43" s="1"/>
      <c r="V43" s="60"/>
      <c r="W43" s="46"/>
      <c r="X43" s="1">
        <v>6</v>
      </c>
      <c r="Y43" s="60">
        <v>0.62486716259298625</v>
      </c>
      <c r="Z43" s="1"/>
      <c r="AA43" s="1"/>
      <c r="AB43" s="1"/>
      <c r="AC43" s="46"/>
      <c r="AD43" s="1"/>
      <c r="AE43" s="60"/>
      <c r="AF43" s="46"/>
      <c r="AG43" s="1"/>
      <c r="AH43" s="60"/>
      <c r="AI43" s="46"/>
      <c r="AJ43" s="1"/>
      <c r="AK43" s="60"/>
      <c r="AL43" s="46"/>
      <c r="AM43" s="1"/>
      <c r="AN43" s="60"/>
      <c r="AO43" s="46"/>
      <c r="AP43" s="1"/>
      <c r="AQ43" s="60"/>
      <c r="AR43" s="47">
        <v>15.12</v>
      </c>
      <c r="AS43" s="43">
        <v>22.3</v>
      </c>
      <c r="AT43" s="69">
        <v>23.163204008110899</v>
      </c>
    </row>
    <row r="44" spans="1:46">
      <c r="A44" t="s">
        <v>882</v>
      </c>
      <c r="B44" s="134" t="s">
        <v>1764</v>
      </c>
      <c r="C44" s="2" t="s">
        <v>746</v>
      </c>
      <c r="D44" s="2" t="s">
        <v>282</v>
      </c>
      <c r="E44" s="46"/>
      <c r="F44" s="1">
        <v>3.6</v>
      </c>
      <c r="G44" s="60">
        <v>4.9777921867401531</v>
      </c>
      <c r="H44" s="46"/>
      <c r="I44" s="1"/>
      <c r="J44" s="60"/>
      <c r="K44" s="46"/>
      <c r="L44" s="1"/>
      <c r="M44" s="60"/>
      <c r="N44" s="46"/>
      <c r="O44" s="1"/>
      <c r="P44" s="60"/>
      <c r="Q44" s="46"/>
      <c r="R44" s="1"/>
      <c r="S44" s="60"/>
      <c r="T44" s="46"/>
      <c r="U44" s="1"/>
      <c r="V44" s="60"/>
      <c r="W44" s="46"/>
      <c r="X44" s="1"/>
      <c r="Y44" s="60"/>
      <c r="Z44" s="1"/>
      <c r="AA44" s="1"/>
      <c r="AB44" s="1"/>
      <c r="AC44" s="46"/>
      <c r="AD44" s="1"/>
      <c r="AE44" s="60"/>
      <c r="AF44" s="46"/>
      <c r="AG44" s="1"/>
      <c r="AH44" s="60"/>
      <c r="AI44" s="46"/>
      <c r="AJ44" s="1"/>
      <c r="AK44" s="60"/>
      <c r="AL44" s="46"/>
      <c r="AM44" s="1">
        <v>1.7</v>
      </c>
      <c r="AN44" s="60">
        <v>3.4384678591745148E-2</v>
      </c>
      <c r="AO44" s="46"/>
      <c r="AP44" s="1"/>
      <c r="AQ44" s="60"/>
      <c r="AR44" s="47"/>
      <c r="AS44" s="43">
        <v>5.3</v>
      </c>
      <c r="AT44" s="69">
        <v>5.0121768653318997</v>
      </c>
    </row>
    <row r="45" spans="1:46">
      <c r="A45" t="s">
        <v>686</v>
      </c>
      <c r="B45" s="134" t="s">
        <v>1765</v>
      </c>
      <c r="C45" s="2" t="s">
        <v>746</v>
      </c>
      <c r="D45" s="2" t="s">
        <v>103</v>
      </c>
      <c r="E45" s="46"/>
      <c r="F45" s="1"/>
      <c r="G45" s="60"/>
      <c r="H45" s="46"/>
      <c r="I45" s="1"/>
      <c r="J45" s="60"/>
      <c r="K45" s="46"/>
      <c r="L45" s="1"/>
      <c r="M45" s="60"/>
      <c r="N45" s="46"/>
      <c r="O45" s="1"/>
      <c r="P45" s="60"/>
      <c r="Q45" s="46"/>
      <c r="R45" s="1"/>
      <c r="S45" s="60"/>
      <c r="T45" s="46"/>
      <c r="U45" s="1"/>
      <c r="V45" s="60"/>
      <c r="W45" s="46"/>
      <c r="X45" s="1"/>
      <c r="Y45" s="60"/>
      <c r="Z45" s="1"/>
      <c r="AA45" s="1">
        <v>1.5</v>
      </c>
      <c r="AB45" s="1">
        <v>1.290903078938332</v>
      </c>
      <c r="AC45" s="46"/>
      <c r="AD45" s="1"/>
      <c r="AE45" s="60"/>
      <c r="AF45" s="46"/>
      <c r="AG45" s="1"/>
      <c r="AH45" s="60"/>
      <c r="AI45" s="46"/>
      <c r="AJ45" s="1"/>
      <c r="AK45" s="60"/>
      <c r="AL45" s="46"/>
      <c r="AM45" s="1"/>
      <c r="AN45" s="60"/>
      <c r="AO45" s="46"/>
      <c r="AP45" s="1"/>
      <c r="AQ45" s="60"/>
      <c r="AR45" s="47"/>
      <c r="AS45" s="43">
        <v>1.5</v>
      </c>
      <c r="AT45" s="69">
        <v>1.29090307893833</v>
      </c>
    </row>
    <row r="46" spans="1:46">
      <c r="A46" t="s">
        <v>746</v>
      </c>
      <c r="B46" s="134" t="s">
        <v>1765</v>
      </c>
      <c r="C46" s="2" t="s">
        <v>746</v>
      </c>
      <c r="D46" s="2" t="s">
        <v>773</v>
      </c>
      <c r="E46" s="46">
        <v>1.48</v>
      </c>
      <c r="F46" s="1">
        <v>4.5999999999999996</v>
      </c>
      <c r="G46" s="60">
        <v>6.3605122386124178</v>
      </c>
      <c r="H46" s="46"/>
      <c r="I46" s="1"/>
      <c r="J46" s="60"/>
      <c r="K46" s="46"/>
      <c r="L46" s="1"/>
      <c r="M46" s="60"/>
      <c r="N46" s="46"/>
      <c r="O46" s="1"/>
      <c r="P46" s="60"/>
      <c r="Q46" s="46">
        <v>357.67</v>
      </c>
      <c r="R46" s="1">
        <v>430.5</v>
      </c>
      <c r="S46" s="60">
        <v>118.18134907529722</v>
      </c>
      <c r="T46" s="46"/>
      <c r="U46" s="1"/>
      <c r="V46" s="60"/>
      <c r="W46" s="46"/>
      <c r="X46" s="1"/>
      <c r="Y46" s="60"/>
      <c r="Z46" s="1"/>
      <c r="AA46" s="1">
        <v>0.1</v>
      </c>
      <c r="AB46" s="1">
        <v>8.6060205262555464E-2</v>
      </c>
      <c r="AC46" s="46"/>
      <c r="AD46" s="1"/>
      <c r="AE46" s="60"/>
      <c r="AF46" s="46"/>
      <c r="AG46" s="1">
        <v>5.6</v>
      </c>
      <c r="AH46" s="60">
        <v>6.016227380015736</v>
      </c>
      <c r="AI46" s="46"/>
      <c r="AJ46" s="1">
        <v>29.8</v>
      </c>
      <c r="AK46" s="60">
        <v>21.397891963109355</v>
      </c>
      <c r="AL46" s="46"/>
      <c r="AM46" s="1"/>
      <c r="AN46" s="60"/>
      <c r="AO46" s="46"/>
      <c r="AP46" s="1"/>
      <c r="AQ46" s="60"/>
      <c r="AR46" s="47">
        <v>359.15000000000003</v>
      </c>
      <c r="AS46" s="43">
        <v>470.60000000000008</v>
      </c>
      <c r="AT46" s="69">
        <v>152.042040862297</v>
      </c>
    </row>
    <row r="47" spans="1:46">
      <c r="A47" t="s">
        <v>746</v>
      </c>
      <c r="B47" s="134" t="s">
        <v>1766</v>
      </c>
      <c r="C47" s="2" t="s">
        <v>746</v>
      </c>
      <c r="D47" s="2" t="s">
        <v>774</v>
      </c>
      <c r="E47" s="46"/>
      <c r="F47" s="1"/>
      <c r="G47" s="60">
        <v>43</v>
      </c>
      <c r="H47" s="46"/>
      <c r="I47" s="1">
        <v>89.8</v>
      </c>
      <c r="J47" s="60">
        <v>125</v>
      </c>
      <c r="K47" s="46">
        <v>38.229999999999997</v>
      </c>
      <c r="L47" s="1">
        <v>2734.6</v>
      </c>
      <c r="M47" s="60">
        <v>4296</v>
      </c>
      <c r="N47" s="46"/>
      <c r="O47" s="1">
        <v>20</v>
      </c>
      <c r="P47" s="60">
        <v>3.4546576187538562</v>
      </c>
      <c r="Q47" s="46"/>
      <c r="R47" s="1"/>
      <c r="S47" s="60">
        <v>4</v>
      </c>
      <c r="T47" s="46"/>
      <c r="U47" s="1"/>
      <c r="V47" s="60">
        <v>11</v>
      </c>
      <c r="W47" s="46"/>
      <c r="X47" s="1">
        <v>239.7</v>
      </c>
      <c r="Y47" s="60">
        <v>325</v>
      </c>
      <c r="Z47" s="1"/>
      <c r="AA47" s="1"/>
      <c r="AB47" s="1"/>
      <c r="AC47" s="46"/>
      <c r="AD47" s="1"/>
      <c r="AE47" s="60"/>
      <c r="AF47" s="46">
        <v>260.82</v>
      </c>
      <c r="AG47" s="1">
        <v>838.4</v>
      </c>
      <c r="AH47" s="60">
        <v>1892</v>
      </c>
      <c r="AI47" s="46"/>
      <c r="AJ47" s="1">
        <v>432.2</v>
      </c>
      <c r="AK47" s="60">
        <v>1029</v>
      </c>
      <c r="AL47" s="46"/>
      <c r="AM47" s="1">
        <v>313.60000000000002</v>
      </c>
      <c r="AN47" s="60">
        <v>734</v>
      </c>
      <c r="AO47" s="46"/>
      <c r="AP47" s="1"/>
      <c r="AQ47" s="60">
        <v>1</v>
      </c>
      <c r="AR47" s="47">
        <v>299.05</v>
      </c>
      <c r="AS47" s="43">
        <v>4668.3</v>
      </c>
      <c r="AT47" s="69">
        <v>8463.4546576187495</v>
      </c>
    </row>
    <row r="48" spans="1:46">
      <c r="A48" t="s">
        <v>746</v>
      </c>
      <c r="B48" s="134" t="s">
        <v>1766</v>
      </c>
      <c r="C48" s="2" t="s">
        <v>746</v>
      </c>
      <c r="D48" s="2" t="s">
        <v>775</v>
      </c>
      <c r="E48" s="46">
        <v>3.73</v>
      </c>
      <c r="F48" s="1">
        <v>9.4</v>
      </c>
      <c r="G48" s="60">
        <v>12.99756848759929</v>
      </c>
      <c r="H48" s="46">
        <v>27.77</v>
      </c>
      <c r="I48" s="1">
        <v>50.3</v>
      </c>
      <c r="J48" s="60">
        <v>11.021445221445221</v>
      </c>
      <c r="K48" s="46">
        <v>4661.92</v>
      </c>
      <c r="L48" s="1">
        <v>1813.5000000000005</v>
      </c>
      <c r="M48" s="60">
        <v>470</v>
      </c>
      <c r="N48" s="46">
        <v>27.15</v>
      </c>
      <c r="O48" s="1">
        <v>12.5</v>
      </c>
      <c r="P48" s="60">
        <v>2.1591610117211597</v>
      </c>
      <c r="Q48" s="46"/>
      <c r="R48" s="1"/>
      <c r="S48" s="60"/>
      <c r="T48" s="46">
        <v>30.92</v>
      </c>
      <c r="U48" s="1">
        <v>9.5</v>
      </c>
      <c r="V48" s="60">
        <v>0.5037560760053027</v>
      </c>
      <c r="W48" s="46">
        <v>346.46</v>
      </c>
      <c r="X48" s="1">
        <v>281.8</v>
      </c>
      <c r="Y48" s="60">
        <v>182.02214605852888</v>
      </c>
      <c r="Z48" s="1"/>
      <c r="AA48" s="1"/>
      <c r="AB48" s="1"/>
      <c r="AC48" s="46"/>
      <c r="AD48" s="1">
        <v>31.6</v>
      </c>
      <c r="AE48" s="60">
        <v>4.9094353921940135</v>
      </c>
      <c r="AF48" s="46">
        <v>1345.4</v>
      </c>
      <c r="AG48" s="1">
        <v>850.1</v>
      </c>
      <c r="AH48" s="60">
        <v>138.06569166127989</v>
      </c>
      <c r="AI48" s="46">
        <v>62.86</v>
      </c>
      <c r="AJ48" s="1">
        <v>494.90000000000003</v>
      </c>
      <c r="AK48" s="60">
        <v>0.78530625198349713</v>
      </c>
      <c r="AL48" s="46">
        <v>438.68</v>
      </c>
      <c r="AM48" s="1">
        <v>272.5</v>
      </c>
      <c r="AN48" s="60">
        <v>5.5116617154415017</v>
      </c>
      <c r="AO48" s="46"/>
      <c r="AP48" s="1"/>
      <c r="AQ48" s="60"/>
      <c r="AR48" s="47">
        <v>6944.89</v>
      </c>
      <c r="AS48" s="43">
        <v>3826.1000000000004</v>
      </c>
      <c r="AT48" s="69">
        <v>827.97617187619903</v>
      </c>
    </row>
    <row r="49" spans="1:46">
      <c r="A49" t="s">
        <v>746</v>
      </c>
      <c r="B49" s="134" t="s">
        <v>1764</v>
      </c>
      <c r="C49" s="2" t="s">
        <v>746</v>
      </c>
      <c r="D49" s="2" t="s">
        <v>776</v>
      </c>
      <c r="E49" s="46"/>
      <c r="F49" s="1"/>
      <c r="G49" s="60"/>
      <c r="H49" s="46"/>
      <c r="I49" s="1"/>
      <c r="J49" s="60"/>
      <c r="K49" s="46"/>
      <c r="L49" s="1"/>
      <c r="M49" s="60"/>
      <c r="N49" s="46"/>
      <c r="O49" s="1"/>
      <c r="P49" s="60"/>
      <c r="Q49" s="46"/>
      <c r="R49" s="1"/>
      <c r="S49" s="60"/>
      <c r="T49" s="46"/>
      <c r="U49" s="1"/>
      <c r="V49" s="60"/>
      <c r="W49" s="46"/>
      <c r="X49" s="1"/>
      <c r="Y49" s="60"/>
      <c r="Z49" s="1">
        <v>382.39</v>
      </c>
      <c r="AA49" s="1">
        <v>1597</v>
      </c>
      <c r="AB49" s="1">
        <v>1131</v>
      </c>
      <c r="AC49" s="46"/>
      <c r="AD49" s="1"/>
      <c r="AE49" s="60"/>
      <c r="AF49" s="46"/>
      <c r="AG49" s="1"/>
      <c r="AH49" s="60"/>
      <c r="AI49" s="46"/>
      <c r="AJ49" s="1"/>
      <c r="AK49" s="60"/>
      <c r="AL49" s="46"/>
      <c r="AM49" s="1"/>
      <c r="AN49" s="60"/>
      <c r="AO49" s="46"/>
      <c r="AP49" s="1"/>
      <c r="AQ49" s="60"/>
      <c r="AR49" s="47">
        <v>382.39</v>
      </c>
      <c r="AS49" s="43">
        <v>1597</v>
      </c>
      <c r="AT49" s="69">
        <v>1131</v>
      </c>
    </row>
    <row r="50" spans="1:46">
      <c r="A50" t="s">
        <v>460</v>
      </c>
      <c r="B50" s="134" t="s">
        <v>1765</v>
      </c>
      <c r="C50" s="2" t="s">
        <v>746</v>
      </c>
      <c r="D50" s="2" t="s">
        <v>109</v>
      </c>
      <c r="E50" s="46">
        <v>119.79</v>
      </c>
      <c r="F50" s="1">
        <v>114.5</v>
      </c>
      <c r="G50" s="60">
        <v>303</v>
      </c>
      <c r="H50" s="46"/>
      <c r="I50" s="1">
        <v>8.9</v>
      </c>
      <c r="J50" s="60">
        <v>10</v>
      </c>
      <c r="K50" s="46"/>
      <c r="L50" s="1">
        <v>18.3</v>
      </c>
      <c r="M50" s="60">
        <v>34</v>
      </c>
      <c r="N50" s="46"/>
      <c r="O50" s="1">
        <v>6</v>
      </c>
      <c r="P50" s="60">
        <v>67</v>
      </c>
      <c r="Q50" s="46"/>
      <c r="R50" s="1">
        <v>9</v>
      </c>
      <c r="S50" s="60">
        <v>2.4706902245706734</v>
      </c>
      <c r="T50" s="46"/>
      <c r="U50" s="1"/>
      <c r="V50" s="60">
        <v>3</v>
      </c>
      <c r="W50" s="46">
        <v>20.56</v>
      </c>
      <c r="X50" s="1">
        <v>57.9</v>
      </c>
      <c r="Y50" s="60">
        <v>137</v>
      </c>
      <c r="Z50" s="1"/>
      <c r="AA50" s="1">
        <v>2.6</v>
      </c>
      <c r="AB50" s="1">
        <v>26</v>
      </c>
      <c r="AC50" s="46"/>
      <c r="AD50" s="1">
        <v>15.8</v>
      </c>
      <c r="AE50" s="60">
        <v>5</v>
      </c>
      <c r="AF50" s="46"/>
      <c r="AG50" s="1">
        <v>2</v>
      </c>
      <c r="AH50" s="60">
        <v>15</v>
      </c>
      <c r="AI50" s="46"/>
      <c r="AJ50" s="1">
        <v>5.3</v>
      </c>
      <c r="AK50" s="60">
        <v>86</v>
      </c>
      <c r="AL50" s="46">
        <v>17.88</v>
      </c>
      <c r="AM50" s="1">
        <v>16</v>
      </c>
      <c r="AN50" s="60">
        <v>39</v>
      </c>
      <c r="AO50" s="46"/>
      <c r="AP50" s="1"/>
      <c r="AQ50" s="60"/>
      <c r="AR50" s="47">
        <v>158.22999999999999</v>
      </c>
      <c r="AS50" s="43">
        <v>256.30000000000007</v>
      </c>
      <c r="AT50" s="69">
        <v>727.47069022457094</v>
      </c>
    </row>
    <row r="51" spans="1:46">
      <c r="A51" t="s">
        <v>746</v>
      </c>
      <c r="B51" s="134" t="s">
        <v>1765</v>
      </c>
      <c r="C51" s="2" t="s">
        <v>746</v>
      </c>
      <c r="D51" s="2" t="s">
        <v>777</v>
      </c>
      <c r="E51" s="46"/>
      <c r="F51" s="1">
        <v>4.8</v>
      </c>
      <c r="G51" s="60">
        <v>6.6370562489868714</v>
      </c>
      <c r="H51" s="46">
        <v>5966.76</v>
      </c>
      <c r="I51" s="1">
        <v>4960.3999999999996</v>
      </c>
      <c r="J51" s="60">
        <v>5436</v>
      </c>
      <c r="K51" s="46"/>
      <c r="L51" s="1">
        <v>10.7</v>
      </c>
      <c r="M51" s="60">
        <v>54</v>
      </c>
      <c r="N51" s="46">
        <v>0.15</v>
      </c>
      <c r="O51" s="1">
        <v>3.8</v>
      </c>
      <c r="P51" s="60">
        <v>0.65638494756323251</v>
      </c>
      <c r="Q51" s="46"/>
      <c r="R51" s="1">
        <v>47.9</v>
      </c>
      <c r="S51" s="60">
        <v>35</v>
      </c>
      <c r="T51" s="46"/>
      <c r="U51" s="1">
        <v>6.6</v>
      </c>
      <c r="V51" s="60">
        <v>1</v>
      </c>
      <c r="W51" s="46">
        <v>43.05</v>
      </c>
      <c r="X51" s="1">
        <v>44.9</v>
      </c>
      <c r="Y51" s="60">
        <v>38</v>
      </c>
      <c r="Z51" s="1"/>
      <c r="AA51" s="1"/>
      <c r="AB51" s="1"/>
      <c r="AC51" s="46"/>
      <c r="AD51" s="1">
        <v>31.6</v>
      </c>
      <c r="AE51" s="60">
        <v>117</v>
      </c>
      <c r="AF51" s="46">
        <v>912.29</v>
      </c>
      <c r="AG51" s="1">
        <v>332.9</v>
      </c>
      <c r="AH51" s="60">
        <v>495</v>
      </c>
      <c r="AI51" s="46">
        <v>5732.09</v>
      </c>
      <c r="AJ51" s="1">
        <v>4453.6000000000004</v>
      </c>
      <c r="AK51" s="60">
        <v>4031</v>
      </c>
      <c r="AL51" s="46">
        <v>31.9</v>
      </c>
      <c r="AM51" s="1">
        <v>11.2</v>
      </c>
      <c r="AN51" s="60">
        <v>41</v>
      </c>
      <c r="AO51" s="46">
        <v>60.71</v>
      </c>
      <c r="AP51" s="1">
        <v>11.2</v>
      </c>
      <c r="AQ51" s="60">
        <v>12.357100059916117</v>
      </c>
      <c r="AR51" s="47">
        <v>12746.949999999999</v>
      </c>
      <c r="AS51" s="43">
        <v>9919.6000000000022</v>
      </c>
      <c r="AT51" s="69">
        <v>10267.6505412565</v>
      </c>
    </row>
    <row r="52" spans="1:46">
      <c r="A52" t="s">
        <v>226</v>
      </c>
      <c r="B52" s="134" t="s">
        <v>1765</v>
      </c>
      <c r="C52" s="2" t="s">
        <v>746</v>
      </c>
      <c r="D52" s="2" t="s">
        <v>114</v>
      </c>
      <c r="E52" s="46"/>
      <c r="F52" s="1"/>
      <c r="G52" s="60"/>
      <c r="H52" s="46"/>
      <c r="I52" s="1"/>
      <c r="J52" s="60"/>
      <c r="K52" s="46"/>
      <c r="L52" s="1"/>
      <c r="M52" s="60"/>
      <c r="N52" s="46"/>
      <c r="O52" s="1"/>
      <c r="P52" s="60"/>
      <c r="Q52" s="46"/>
      <c r="R52" s="1"/>
      <c r="S52" s="60"/>
      <c r="T52" s="46"/>
      <c r="U52" s="1"/>
      <c r="V52" s="60"/>
      <c r="W52" s="46"/>
      <c r="X52" s="1"/>
      <c r="Y52" s="60"/>
      <c r="Z52" s="1"/>
      <c r="AA52" s="1">
        <v>0.3</v>
      </c>
      <c r="AB52" s="1">
        <v>0.25818061578766638</v>
      </c>
      <c r="AC52" s="46"/>
      <c r="AD52" s="1"/>
      <c r="AE52" s="60"/>
      <c r="AF52" s="46"/>
      <c r="AG52" s="1"/>
      <c r="AH52" s="60"/>
      <c r="AI52" s="46"/>
      <c r="AJ52" s="1"/>
      <c r="AK52" s="60"/>
      <c r="AL52" s="46"/>
      <c r="AM52" s="1"/>
      <c r="AN52" s="60"/>
      <c r="AO52" s="46"/>
      <c r="AP52" s="1"/>
      <c r="AQ52" s="60"/>
      <c r="AR52" s="47"/>
      <c r="AS52" s="43">
        <v>0.3</v>
      </c>
      <c r="AT52" s="69">
        <v>0.25818061578766599</v>
      </c>
    </row>
    <row r="53" spans="1:46">
      <c r="A53" t="s">
        <v>746</v>
      </c>
      <c r="B53" s="134" t="s">
        <v>1764</v>
      </c>
      <c r="C53" s="2" t="s">
        <v>746</v>
      </c>
      <c r="D53" s="2" t="s">
        <v>778</v>
      </c>
      <c r="E53" s="46"/>
      <c r="F53" s="1"/>
      <c r="G53" s="60"/>
      <c r="H53" s="46"/>
      <c r="I53" s="1"/>
      <c r="J53" s="60"/>
      <c r="K53" s="46"/>
      <c r="L53" s="1"/>
      <c r="M53" s="60"/>
      <c r="N53" s="46">
        <v>67.59</v>
      </c>
      <c r="O53" s="1"/>
      <c r="P53" s="60"/>
      <c r="Q53" s="46"/>
      <c r="R53" s="1"/>
      <c r="S53" s="60"/>
      <c r="T53" s="46"/>
      <c r="U53" s="1"/>
      <c r="V53" s="60"/>
      <c r="W53" s="46"/>
      <c r="X53" s="1"/>
      <c r="Y53" s="60"/>
      <c r="Z53" s="1"/>
      <c r="AA53" s="1"/>
      <c r="AB53" s="1"/>
      <c r="AC53" s="46"/>
      <c r="AD53" s="1"/>
      <c r="AE53" s="60"/>
      <c r="AF53" s="46"/>
      <c r="AG53" s="1"/>
      <c r="AH53" s="60"/>
      <c r="AI53" s="46"/>
      <c r="AJ53" s="1"/>
      <c r="AK53" s="60"/>
      <c r="AL53" s="46">
        <v>36.57</v>
      </c>
      <c r="AM53" s="1">
        <v>11</v>
      </c>
      <c r="AN53" s="60">
        <v>0.22248909677011566</v>
      </c>
      <c r="AO53" s="46"/>
      <c r="AP53" s="1"/>
      <c r="AQ53" s="60"/>
      <c r="AR53" s="47">
        <v>104.16</v>
      </c>
      <c r="AS53" s="43">
        <v>11</v>
      </c>
      <c r="AT53" s="69">
        <v>0.222489096770116</v>
      </c>
    </row>
    <row r="54" spans="1:46">
      <c r="A54" t="s">
        <v>460</v>
      </c>
      <c r="B54" s="134" t="s">
        <v>1764</v>
      </c>
      <c r="C54" s="2" t="s">
        <v>746</v>
      </c>
      <c r="D54" s="2" t="s">
        <v>10</v>
      </c>
      <c r="E54" s="46"/>
      <c r="F54" s="1">
        <v>103.8</v>
      </c>
      <c r="G54" s="60"/>
      <c r="H54" s="46"/>
      <c r="I54" s="1">
        <v>13.4</v>
      </c>
      <c r="J54" s="60">
        <v>44</v>
      </c>
      <c r="K54" s="46"/>
      <c r="L54" s="1">
        <v>43.9</v>
      </c>
      <c r="M54" s="60">
        <v>70</v>
      </c>
      <c r="N54" s="46">
        <v>3.53</v>
      </c>
      <c r="O54" s="1">
        <v>60.8</v>
      </c>
      <c r="P54" s="60">
        <v>104</v>
      </c>
      <c r="Q54" s="46"/>
      <c r="R54" s="1">
        <v>10.4</v>
      </c>
      <c r="S54" s="60">
        <v>4</v>
      </c>
      <c r="T54" s="46"/>
      <c r="U54" s="1">
        <v>0.5</v>
      </c>
      <c r="V54" s="60">
        <v>2</v>
      </c>
      <c r="W54" s="46">
        <v>9.33</v>
      </c>
      <c r="X54" s="1">
        <v>107.1</v>
      </c>
      <c r="Y54" s="60">
        <v>170</v>
      </c>
      <c r="Z54" s="1"/>
      <c r="AA54" s="1">
        <v>64.900000000000006</v>
      </c>
      <c r="AB54" s="1">
        <v>187</v>
      </c>
      <c r="AC54" s="46"/>
      <c r="AD54" s="1">
        <v>13.2</v>
      </c>
      <c r="AE54" s="60">
        <v>26</v>
      </c>
      <c r="AF54" s="46"/>
      <c r="AG54" s="1">
        <v>8.8000000000000007</v>
      </c>
      <c r="AH54" s="60">
        <v>38</v>
      </c>
      <c r="AI54" s="46">
        <v>0.27</v>
      </c>
      <c r="AJ54" s="1">
        <v>118.6</v>
      </c>
      <c r="AK54" s="60">
        <v>160</v>
      </c>
      <c r="AL54" s="46">
        <v>25.62</v>
      </c>
      <c r="AM54" s="1">
        <v>95.8</v>
      </c>
      <c r="AN54" s="60">
        <v>126</v>
      </c>
      <c r="AO54" s="46"/>
      <c r="AP54" s="1"/>
      <c r="AQ54" s="60"/>
      <c r="AR54" s="47">
        <v>38.75</v>
      </c>
      <c r="AS54" s="43">
        <v>641.19999999999993</v>
      </c>
      <c r="AT54" s="69">
        <v>1042</v>
      </c>
    </row>
    <row r="55" spans="1:46">
      <c r="A55" t="s">
        <v>460</v>
      </c>
      <c r="B55" s="134" t="s">
        <v>1765</v>
      </c>
      <c r="C55" s="2" t="s">
        <v>746</v>
      </c>
      <c r="D55" s="2" t="s">
        <v>115</v>
      </c>
      <c r="E55" s="46">
        <v>12.3</v>
      </c>
      <c r="F55" s="1">
        <v>7.4</v>
      </c>
      <c r="G55" s="60">
        <v>10.232128383854761</v>
      </c>
      <c r="H55" s="46"/>
      <c r="I55" s="1"/>
      <c r="J55" s="60"/>
      <c r="K55" s="46"/>
      <c r="L55" s="1"/>
      <c r="M55" s="60"/>
      <c r="N55" s="46"/>
      <c r="O55" s="1"/>
      <c r="P55" s="60"/>
      <c r="Q55" s="46"/>
      <c r="R55" s="1"/>
      <c r="S55" s="60"/>
      <c r="T55" s="46"/>
      <c r="U55" s="1"/>
      <c r="V55" s="60"/>
      <c r="W55" s="46">
        <v>8.08</v>
      </c>
      <c r="X55" s="1"/>
      <c r="Y55" s="60"/>
      <c r="Z55" s="1"/>
      <c r="AA55" s="1"/>
      <c r="AB55" s="1"/>
      <c r="AC55" s="46"/>
      <c r="AD55" s="1"/>
      <c r="AE55" s="60"/>
      <c r="AF55" s="46">
        <v>0.75</v>
      </c>
      <c r="AG55" s="1"/>
      <c r="AH55" s="60"/>
      <c r="AI55" s="46"/>
      <c r="AJ55" s="1"/>
      <c r="AK55" s="60"/>
      <c r="AL55" s="46"/>
      <c r="AM55" s="1"/>
      <c r="AN55" s="60"/>
      <c r="AO55" s="46"/>
      <c r="AP55" s="1">
        <v>0.7</v>
      </c>
      <c r="AQ55" s="60">
        <v>0.77231875374475734</v>
      </c>
      <c r="AR55" s="47">
        <v>21.130000000000003</v>
      </c>
      <c r="AS55" s="43">
        <v>8.1</v>
      </c>
      <c r="AT55" s="69">
        <v>11.004447137599501</v>
      </c>
    </row>
    <row r="56" spans="1:46">
      <c r="A56" t="s">
        <v>1524</v>
      </c>
      <c r="B56" s="134" t="s">
        <v>1764</v>
      </c>
      <c r="C56" s="2" t="s">
        <v>746</v>
      </c>
      <c r="D56" s="2" t="s">
        <v>117</v>
      </c>
      <c r="E56" s="46"/>
      <c r="F56" s="1">
        <v>4.4000000000000004</v>
      </c>
      <c r="G56" s="60">
        <v>6.0839682282379659</v>
      </c>
      <c r="H56" s="46"/>
      <c r="I56" s="1"/>
      <c r="J56" s="60"/>
      <c r="K56" s="46"/>
      <c r="L56" s="1"/>
      <c r="M56" s="60"/>
      <c r="N56" s="46"/>
      <c r="O56" s="1"/>
      <c r="P56" s="60"/>
      <c r="Q56" s="46"/>
      <c r="R56" s="1"/>
      <c r="S56" s="60"/>
      <c r="T56" s="46"/>
      <c r="U56" s="1"/>
      <c r="V56" s="60"/>
      <c r="W56" s="46"/>
      <c r="X56" s="1"/>
      <c r="Y56" s="60"/>
      <c r="Z56" s="1"/>
      <c r="AA56" s="1"/>
      <c r="AB56" s="1"/>
      <c r="AC56" s="46"/>
      <c r="AD56" s="1"/>
      <c r="AE56" s="60"/>
      <c r="AF56" s="46"/>
      <c r="AG56" s="1">
        <v>14.5</v>
      </c>
      <c r="AH56" s="60">
        <v>15.577731608969316</v>
      </c>
      <c r="AI56" s="46"/>
      <c r="AJ56" s="1"/>
      <c r="AK56" s="60"/>
      <c r="AL56" s="46"/>
      <c r="AM56" s="1"/>
      <c r="AN56" s="60"/>
      <c r="AO56" s="46"/>
      <c r="AP56" s="1"/>
      <c r="AQ56" s="60"/>
      <c r="AR56" s="47"/>
      <c r="AS56" s="43">
        <v>18.899999999999999</v>
      </c>
      <c r="AT56" s="69">
        <v>21.661699837207301</v>
      </c>
    </row>
    <row r="57" spans="1:46">
      <c r="A57" t="s">
        <v>746</v>
      </c>
      <c r="B57" s="134" t="s">
        <v>1765</v>
      </c>
      <c r="C57" s="2" t="s">
        <v>746</v>
      </c>
      <c r="D57" s="2" t="s">
        <v>779</v>
      </c>
      <c r="E57" s="46"/>
      <c r="F57" s="1"/>
      <c r="G57" s="60"/>
      <c r="H57" s="46"/>
      <c r="I57" s="1"/>
      <c r="J57" s="60"/>
      <c r="K57" s="46"/>
      <c r="L57" s="1"/>
      <c r="M57" s="60"/>
      <c r="N57" s="46"/>
      <c r="O57" s="1"/>
      <c r="P57" s="60"/>
      <c r="Q57" s="46"/>
      <c r="R57" s="1"/>
      <c r="S57" s="60"/>
      <c r="T57" s="46"/>
      <c r="U57" s="1"/>
      <c r="V57" s="60"/>
      <c r="W57" s="46"/>
      <c r="X57" s="1"/>
      <c r="Y57" s="60"/>
      <c r="Z57" s="1"/>
      <c r="AA57" s="1">
        <v>31.2</v>
      </c>
      <c r="AB57" s="1">
        <v>26.850784041917304</v>
      </c>
      <c r="AC57" s="46"/>
      <c r="AD57" s="1"/>
      <c r="AE57" s="60"/>
      <c r="AF57" s="46"/>
      <c r="AG57" s="1"/>
      <c r="AH57" s="60"/>
      <c r="AI57" s="46"/>
      <c r="AJ57" s="1"/>
      <c r="AK57" s="60"/>
      <c r="AL57" s="46"/>
      <c r="AM57" s="1"/>
      <c r="AN57" s="60"/>
      <c r="AO57" s="46"/>
      <c r="AP57" s="1"/>
      <c r="AQ57" s="60"/>
      <c r="AR57" s="47"/>
      <c r="AS57" s="43">
        <v>31.2</v>
      </c>
      <c r="AT57" s="69">
        <v>26.850784041917301</v>
      </c>
    </row>
    <row r="58" spans="1:46">
      <c r="A58" t="s">
        <v>882</v>
      </c>
      <c r="B58" s="134" t="s">
        <v>1765</v>
      </c>
      <c r="C58" s="2" t="s">
        <v>746</v>
      </c>
      <c r="D58" s="2" t="s">
        <v>123</v>
      </c>
      <c r="E58" s="46"/>
      <c r="F58" s="1">
        <v>35.6</v>
      </c>
      <c r="G58" s="60">
        <v>49.224833846652636</v>
      </c>
      <c r="H58" s="46"/>
      <c r="I58" s="1"/>
      <c r="J58" s="60"/>
      <c r="K58" s="46">
        <v>4.8</v>
      </c>
      <c r="L58" s="1"/>
      <c r="M58" s="60"/>
      <c r="N58" s="46"/>
      <c r="O58" s="1"/>
      <c r="P58" s="60"/>
      <c r="Q58" s="46"/>
      <c r="R58" s="1"/>
      <c r="S58" s="60"/>
      <c r="T58" s="46"/>
      <c r="U58" s="1"/>
      <c r="V58" s="60"/>
      <c r="W58" s="46">
        <v>0.5</v>
      </c>
      <c r="X58" s="1">
        <v>10.299999999999999</v>
      </c>
      <c r="Y58" s="60">
        <v>6.6530450830477186</v>
      </c>
      <c r="Z58" s="1"/>
      <c r="AA58" s="1">
        <v>0.8</v>
      </c>
      <c r="AB58" s="1">
        <v>0.68848164210044371</v>
      </c>
      <c r="AC58" s="46"/>
      <c r="AD58" s="1"/>
      <c r="AE58" s="60"/>
      <c r="AF58" s="46">
        <v>677.26</v>
      </c>
      <c r="AG58" s="1">
        <v>121.5</v>
      </c>
      <c r="AH58" s="60">
        <v>130.53064761998425</v>
      </c>
      <c r="AI58" s="46"/>
      <c r="AJ58" s="1">
        <v>30.3</v>
      </c>
      <c r="AK58" s="60">
        <v>21.756916996047433</v>
      </c>
      <c r="AL58" s="46">
        <v>63.06</v>
      </c>
      <c r="AM58" s="1">
        <v>99.9</v>
      </c>
      <c r="AN58" s="60">
        <v>2.0206055243031411</v>
      </c>
      <c r="AO58" s="46"/>
      <c r="AP58" s="1"/>
      <c r="AQ58" s="60"/>
      <c r="AR58" s="47">
        <v>745.61999999999989</v>
      </c>
      <c r="AS58" s="43">
        <v>298.39999999999998</v>
      </c>
      <c r="AT58" s="69">
        <v>210.87453071213599</v>
      </c>
    </row>
    <row r="59" spans="1:46">
      <c r="A59" t="s">
        <v>882</v>
      </c>
      <c r="B59" s="134" t="s">
        <v>1765</v>
      </c>
      <c r="C59" s="2" t="s">
        <v>746</v>
      </c>
      <c r="D59" s="2" t="s">
        <v>780</v>
      </c>
      <c r="E59" s="46"/>
      <c r="F59" s="1"/>
      <c r="G59" s="60"/>
      <c r="H59" s="46"/>
      <c r="I59" s="1"/>
      <c r="J59" s="60"/>
      <c r="K59" s="46"/>
      <c r="L59" s="1"/>
      <c r="M59" s="60"/>
      <c r="N59" s="46"/>
      <c r="O59" s="1"/>
      <c r="P59" s="60"/>
      <c r="Q59" s="46"/>
      <c r="R59" s="1"/>
      <c r="S59" s="60"/>
      <c r="T59" s="46"/>
      <c r="U59" s="1"/>
      <c r="V59" s="60"/>
      <c r="W59" s="46"/>
      <c r="X59" s="1"/>
      <c r="Y59" s="60"/>
      <c r="Z59" s="1"/>
      <c r="AA59" s="1"/>
      <c r="AB59" s="1"/>
      <c r="AC59" s="46"/>
      <c r="AD59" s="1"/>
      <c r="AE59" s="60"/>
      <c r="AF59" s="46"/>
      <c r="AG59" s="1">
        <v>0.3</v>
      </c>
      <c r="AH59" s="60">
        <v>0.32229789535798586</v>
      </c>
      <c r="AI59" s="46"/>
      <c r="AJ59" s="1"/>
      <c r="AK59" s="60"/>
      <c r="AL59" s="46"/>
      <c r="AM59" s="1"/>
      <c r="AN59" s="60"/>
      <c r="AO59" s="46"/>
      <c r="AP59" s="1"/>
      <c r="AQ59" s="60"/>
      <c r="AR59" s="47"/>
      <c r="AS59" s="43">
        <v>0.3</v>
      </c>
      <c r="AT59" s="69">
        <v>0.32229789535798598</v>
      </c>
    </row>
    <row r="60" spans="1:46">
      <c r="A60" t="s">
        <v>746</v>
      </c>
      <c r="B60" s="134" t="s">
        <v>1764</v>
      </c>
      <c r="C60" s="2" t="s">
        <v>746</v>
      </c>
      <c r="D60" s="2" t="s">
        <v>444</v>
      </c>
      <c r="E60" s="46"/>
      <c r="F60" s="1"/>
      <c r="G60" s="60"/>
      <c r="H60" s="46"/>
      <c r="I60" s="1"/>
      <c r="J60" s="60"/>
      <c r="K60" s="46"/>
      <c r="L60" s="1"/>
      <c r="M60" s="60"/>
      <c r="N60" s="46"/>
      <c r="O60" s="1"/>
      <c r="P60" s="60"/>
      <c r="Q60" s="46">
        <v>485.66</v>
      </c>
      <c r="R60" s="1">
        <v>228.9</v>
      </c>
      <c r="S60" s="60">
        <v>59.464574898785429</v>
      </c>
      <c r="T60" s="46">
        <v>5.7</v>
      </c>
      <c r="U60" s="1">
        <v>7.8</v>
      </c>
      <c r="V60" s="60">
        <v>0.41361025187803796</v>
      </c>
      <c r="W60" s="46"/>
      <c r="X60" s="1">
        <v>2.4</v>
      </c>
      <c r="Y60" s="60">
        <v>0.24994686503719446</v>
      </c>
      <c r="Z60" s="1"/>
      <c r="AA60" s="1"/>
      <c r="AB60" s="1"/>
      <c r="AC60" s="46"/>
      <c r="AD60" s="1"/>
      <c r="AE60" s="60"/>
      <c r="AF60" s="46"/>
      <c r="AG60" s="1"/>
      <c r="AH60" s="60"/>
      <c r="AI60" s="46"/>
      <c r="AJ60" s="1"/>
      <c r="AK60" s="60"/>
      <c r="AL60" s="46"/>
      <c r="AM60" s="1"/>
      <c r="AN60" s="60"/>
      <c r="AO60" s="46"/>
      <c r="AP60" s="1"/>
      <c r="AQ60" s="60"/>
      <c r="AR60" s="47">
        <v>491.36</v>
      </c>
      <c r="AS60" s="43">
        <v>239.10000000000002</v>
      </c>
      <c r="AT60" s="69">
        <v>60.1281320157007</v>
      </c>
    </row>
    <row r="61" spans="1:46">
      <c r="A61" t="s">
        <v>746</v>
      </c>
      <c r="B61" s="134" t="s">
        <v>1765</v>
      </c>
      <c r="C61" s="2" t="s">
        <v>746</v>
      </c>
      <c r="D61" s="2" t="s">
        <v>781</v>
      </c>
      <c r="E61" s="46"/>
      <c r="F61" s="1">
        <v>0.6</v>
      </c>
      <c r="G61" s="60">
        <v>0.82963203112335893</v>
      </c>
      <c r="H61" s="46"/>
      <c r="I61" s="1">
        <v>53.1</v>
      </c>
      <c r="J61" s="60">
        <v>11.634965034965035</v>
      </c>
      <c r="K61" s="46"/>
      <c r="L61" s="1"/>
      <c r="M61" s="60"/>
      <c r="N61" s="46"/>
      <c r="O61" s="1"/>
      <c r="P61" s="60"/>
      <c r="Q61" s="46"/>
      <c r="R61" s="1">
        <v>34.299999999999997</v>
      </c>
      <c r="S61" s="60">
        <v>9.4160749669749002</v>
      </c>
      <c r="T61" s="46"/>
      <c r="U61" s="1"/>
      <c r="V61" s="60"/>
      <c r="W61" s="46"/>
      <c r="X61" s="1"/>
      <c r="Y61" s="60"/>
      <c r="Z61" s="1">
        <v>506.35</v>
      </c>
      <c r="AA61" s="1">
        <v>426.7</v>
      </c>
      <c r="AB61" s="1">
        <v>583</v>
      </c>
      <c r="AC61" s="46"/>
      <c r="AD61" s="1"/>
      <c r="AE61" s="60"/>
      <c r="AF61" s="46"/>
      <c r="AG61" s="1"/>
      <c r="AH61" s="60"/>
      <c r="AI61" s="46"/>
      <c r="AJ61" s="1">
        <v>62.8</v>
      </c>
      <c r="AK61" s="60">
        <v>45.093544137022391</v>
      </c>
      <c r="AL61" s="46"/>
      <c r="AM61" s="1">
        <v>1.5</v>
      </c>
      <c r="AN61" s="60">
        <v>3.0339422286833954E-2</v>
      </c>
      <c r="AO61" s="46"/>
      <c r="AP61" s="1"/>
      <c r="AQ61" s="60"/>
      <c r="AR61" s="47">
        <v>506.35</v>
      </c>
      <c r="AS61" s="43">
        <v>579</v>
      </c>
      <c r="AT61" s="69">
        <v>650.00455559237298</v>
      </c>
    </row>
    <row r="62" spans="1:46">
      <c r="A62" t="s">
        <v>746</v>
      </c>
      <c r="B62" s="134" t="s">
        <v>1765</v>
      </c>
      <c r="C62" s="2" t="s">
        <v>746</v>
      </c>
      <c r="D62" s="2" t="s">
        <v>782</v>
      </c>
      <c r="E62" s="46"/>
      <c r="F62" s="1"/>
      <c r="G62" s="60"/>
      <c r="H62" s="46"/>
      <c r="I62" s="1"/>
      <c r="J62" s="60"/>
      <c r="K62" s="46">
        <v>1.9</v>
      </c>
      <c r="L62" s="1"/>
      <c r="M62" s="60"/>
      <c r="N62" s="46"/>
      <c r="O62" s="1"/>
      <c r="P62" s="60"/>
      <c r="Q62" s="46"/>
      <c r="R62" s="1"/>
      <c r="S62" s="60"/>
      <c r="T62" s="46"/>
      <c r="U62" s="1"/>
      <c r="V62" s="60"/>
      <c r="W62" s="46"/>
      <c r="X62" s="1"/>
      <c r="Y62" s="60"/>
      <c r="Z62" s="1">
        <v>57.88</v>
      </c>
      <c r="AA62" s="1"/>
      <c r="AB62" s="1"/>
      <c r="AC62" s="46"/>
      <c r="AD62" s="1"/>
      <c r="AE62" s="60"/>
      <c r="AF62" s="46"/>
      <c r="AG62" s="1"/>
      <c r="AH62" s="60"/>
      <c r="AI62" s="46"/>
      <c r="AJ62" s="1"/>
      <c r="AK62" s="60"/>
      <c r="AL62" s="46"/>
      <c r="AM62" s="1"/>
      <c r="AN62" s="60"/>
      <c r="AO62" s="46"/>
      <c r="AP62" s="1"/>
      <c r="AQ62" s="60"/>
      <c r="AR62" s="47">
        <v>59.78</v>
      </c>
      <c r="AS62" s="43"/>
      <c r="AT62" s="69"/>
    </row>
    <row r="63" spans="1:46">
      <c r="A63" t="s">
        <v>746</v>
      </c>
      <c r="B63" s="134" t="s">
        <v>1764</v>
      </c>
      <c r="C63" s="2" t="s">
        <v>746</v>
      </c>
      <c r="D63" s="2" t="s">
        <v>783</v>
      </c>
      <c r="E63" s="46"/>
      <c r="F63" s="1"/>
      <c r="G63" s="60">
        <v>4</v>
      </c>
      <c r="H63" s="46"/>
      <c r="I63" s="1"/>
      <c r="J63" s="60"/>
      <c r="K63" s="46"/>
      <c r="L63" s="1"/>
      <c r="M63" s="60"/>
      <c r="N63" s="46">
        <v>1122.0999999999999</v>
      </c>
      <c r="O63" s="1">
        <v>1151.9000000000001</v>
      </c>
      <c r="P63" s="60">
        <v>1275</v>
      </c>
      <c r="Q63" s="46"/>
      <c r="R63" s="1"/>
      <c r="S63" s="60"/>
      <c r="T63" s="46"/>
      <c r="U63" s="1"/>
      <c r="V63" s="60">
        <v>1</v>
      </c>
      <c r="W63" s="46">
        <v>651.09</v>
      </c>
      <c r="X63" s="1">
        <v>691</v>
      </c>
      <c r="Y63" s="60">
        <v>734</v>
      </c>
      <c r="Z63" s="1"/>
      <c r="AA63" s="1">
        <v>2.6</v>
      </c>
      <c r="AB63" s="1">
        <v>1.2907801418439717</v>
      </c>
      <c r="AC63" s="46"/>
      <c r="AD63" s="1">
        <v>4.5999999999999996</v>
      </c>
      <c r="AE63" s="60">
        <v>1.1298245614035087</v>
      </c>
      <c r="AF63" s="46"/>
      <c r="AG63" s="1">
        <v>3.8</v>
      </c>
      <c r="AH63" s="60">
        <v>4.0824400078678202</v>
      </c>
      <c r="AI63" s="46"/>
      <c r="AJ63" s="1"/>
      <c r="AK63" s="60">
        <v>6</v>
      </c>
      <c r="AL63" s="46">
        <v>42.43</v>
      </c>
      <c r="AM63" s="1">
        <v>117</v>
      </c>
      <c r="AN63" s="60">
        <v>108</v>
      </c>
      <c r="AO63" s="46"/>
      <c r="AP63" s="1"/>
      <c r="AQ63" s="60"/>
      <c r="AR63" s="47">
        <v>1815.6200000000001</v>
      </c>
      <c r="AS63" s="43">
        <v>1970.8999999999999</v>
      </c>
      <c r="AT63" s="69">
        <v>2134.5030447111099</v>
      </c>
    </row>
    <row r="64" spans="1:46">
      <c r="A64" t="s">
        <v>746</v>
      </c>
      <c r="B64" s="134" t="s">
        <v>1764</v>
      </c>
      <c r="C64" s="2" t="s">
        <v>746</v>
      </c>
      <c r="D64" s="2" t="s">
        <v>784</v>
      </c>
      <c r="E64" s="46"/>
      <c r="F64" s="1"/>
      <c r="G64" s="60"/>
      <c r="H64" s="46"/>
      <c r="I64" s="1"/>
      <c r="J64" s="60"/>
      <c r="K64" s="46"/>
      <c r="L64" s="1"/>
      <c r="M64" s="60"/>
      <c r="N64" s="46"/>
      <c r="O64" s="1"/>
      <c r="P64" s="60"/>
      <c r="Q64" s="46"/>
      <c r="R64" s="1"/>
      <c r="S64" s="60"/>
      <c r="T64" s="46"/>
      <c r="U64" s="1"/>
      <c r="V64" s="60"/>
      <c r="W64" s="46">
        <v>2.75</v>
      </c>
      <c r="X64" s="1"/>
      <c r="Y64" s="60"/>
      <c r="Z64" s="1"/>
      <c r="AA64" s="1"/>
      <c r="AB64" s="1"/>
      <c r="AC64" s="46"/>
      <c r="AD64" s="1"/>
      <c r="AE64" s="60"/>
      <c r="AF64" s="46"/>
      <c r="AG64" s="1"/>
      <c r="AH64" s="60"/>
      <c r="AI64" s="46"/>
      <c r="AJ64" s="1"/>
      <c r="AK64" s="60"/>
      <c r="AL64" s="46"/>
      <c r="AM64" s="1"/>
      <c r="AN64" s="60"/>
      <c r="AO64" s="46"/>
      <c r="AP64" s="1"/>
      <c r="AQ64" s="60"/>
      <c r="AR64" s="47">
        <v>2.75</v>
      </c>
      <c r="AS64" s="43"/>
      <c r="AT64" s="69"/>
    </row>
    <row r="65" spans="1:49">
      <c r="A65"/>
      <c r="B65" s="134" t="s">
        <v>1764</v>
      </c>
      <c r="C65" s="2" t="s">
        <v>746</v>
      </c>
      <c r="D65" s="2" t="s">
        <v>133</v>
      </c>
      <c r="E65" s="46">
        <v>55.8</v>
      </c>
      <c r="F65" s="1">
        <v>216.1</v>
      </c>
      <c r="G65" s="60"/>
      <c r="H65" s="46">
        <v>50.35</v>
      </c>
      <c r="I65" s="1">
        <v>108.1</v>
      </c>
      <c r="J65" s="60">
        <v>26.571257613374534</v>
      </c>
      <c r="K65" s="46">
        <v>2099.13</v>
      </c>
      <c r="L65" s="1">
        <v>782.7</v>
      </c>
      <c r="M65" s="60">
        <v>21.4805817755568</v>
      </c>
      <c r="N65" s="46">
        <v>310.74</v>
      </c>
      <c r="O65" s="1">
        <v>414.2</v>
      </c>
      <c r="P65" s="60"/>
      <c r="Q65" s="46">
        <v>134.35</v>
      </c>
      <c r="R65" s="1">
        <v>809.3</v>
      </c>
      <c r="S65" s="60"/>
      <c r="T65" s="46">
        <v>143.43</v>
      </c>
      <c r="U65" s="1">
        <v>226.7</v>
      </c>
      <c r="V65" s="60"/>
      <c r="W65" s="46">
        <v>436.99</v>
      </c>
      <c r="X65" s="1">
        <v>292.7</v>
      </c>
      <c r="Y65" s="60"/>
      <c r="Z65" s="1">
        <v>216.81</v>
      </c>
      <c r="AA65" s="1">
        <v>545.20000000000005</v>
      </c>
      <c r="AB65" s="1"/>
      <c r="AC65" s="46">
        <v>104.43</v>
      </c>
      <c r="AD65" s="1">
        <v>368.3</v>
      </c>
      <c r="AE65" s="60"/>
      <c r="AF65" s="46">
        <v>681.87</v>
      </c>
      <c r="AG65" s="1">
        <v>998.9</v>
      </c>
      <c r="AH65" s="60">
        <v>254.60112608182533</v>
      </c>
      <c r="AI65" s="46">
        <v>66.16</v>
      </c>
      <c r="AJ65" s="1">
        <v>154.19999999999999</v>
      </c>
      <c r="AK65" s="60"/>
      <c r="AL65" s="46">
        <v>54.25</v>
      </c>
      <c r="AM65" s="1">
        <v>1037.5</v>
      </c>
      <c r="AN65" s="60"/>
      <c r="AO65" s="46">
        <v>42.17</v>
      </c>
      <c r="AP65" s="1">
        <v>58</v>
      </c>
      <c r="AQ65" s="60">
        <v>401.87006761961823</v>
      </c>
      <c r="AR65" s="47">
        <v>4396.4799999999996</v>
      </c>
      <c r="AS65" s="43">
        <v>6011.9</v>
      </c>
      <c r="AT65" s="69">
        <v>704.52303309037495</v>
      </c>
    </row>
    <row r="66" spans="1:49">
      <c r="A66"/>
      <c r="B66" s="134" t="s">
        <v>1765</v>
      </c>
      <c r="C66" s="2" t="s">
        <v>746</v>
      </c>
      <c r="D66" s="2" t="s">
        <v>134</v>
      </c>
      <c r="E66" s="46">
        <v>3.05</v>
      </c>
      <c r="F66" s="1">
        <v>9.8000000000000007</v>
      </c>
      <c r="G66" s="60">
        <v>129.81909547738687</v>
      </c>
      <c r="H66" s="46">
        <v>37</v>
      </c>
      <c r="I66" s="1"/>
      <c r="J66" s="60"/>
      <c r="K66" s="46">
        <v>303.88</v>
      </c>
      <c r="L66" s="1">
        <v>13.8</v>
      </c>
      <c r="M66" s="60">
        <v>195.49167129372572</v>
      </c>
      <c r="N66" s="46">
        <v>31.01</v>
      </c>
      <c r="O66" s="1">
        <v>40.799999999999997</v>
      </c>
      <c r="P66" s="60"/>
      <c r="Q66" s="46">
        <v>1544.3</v>
      </c>
      <c r="R66" s="1">
        <v>502.4</v>
      </c>
      <c r="S66" s="60">
        <v>329.5572572655218</v>
      </c>
      <c r="T66" s="46"/>
      <c r="U66" s="1">
        <v>63.2</v>
      </c>
      <c r="V66" s="60"/>
      <c r="W66" s="46">
        <v>103.9</v>
      </c>
      <c r="X66" s="1">
        <v>326.7</v>
      </c>
      <c r="Y66" s="60"/>
      <c r="Z66" s="1">
        <v>55.29</v>
      </c>
      <c r="AA66" s="1">
        <v>1020.1</v>
      </c>
      <c r="AB66" s="1">
        <v>285.41623532703386</v>
      </c>
      <c r="AC66" s="46">
        <v>816.13</v>
      </c>
      <c r="AD66" s="1">
        <v>467.6</v>
      </c>
      <c r="AE66" s="60"/>
      <c r="AF66" s="46">
        <v>177.14</v>
      </c>
      <c r="AG66" s="1">
        <v>202.9</v>
      </c>
      <c r="AH66" s="60">
        <v>105.50151209677421</v>
      </c>
      <c r="AI66" s="46"/>
      <c r="AJ66" s="1">
        <v>1.7</v>
      </c>
      <c r="AK66" s="60"/>
      <c r="AL66" s="46">
        <v>67.33</v>
      </c>
      <c r="AM66" s="1">
        <v>31.6</v>
      </c>
      <c r="AN66" s="60"/>
      <c r="AO66" s="46">
        <v>31.56</v>
      </c>
      <c r="AP66" s="1">
        <v>336.1</v>
      </c>
      <c r="AQ66" s="60">
        <v>10.443293674569887</v>
      </c>
      <c r="AR66" s="47">
        <v>3170.59</v>
      </c>
      <c r="AS66" s="43">
        <v>3016.7</v>
      </c>
      <c r="AT66" s="69">
        <v>1056.2290651350099</v>
      </c>
    </row>
    <row r="67" spans="1:49">
      <c r="A67"/>
      <c r="B67" s="134" t="s">
        <v>1764</v>
      </c>
      <c r="C67" s="2" t="s">
        <v>746</v>
      </c>
      <c r="D67" s="10" t="s">
        <v>2318</v>
      </c>
      <c r="E67" s="39">
        <v>148.45999999999998</v>
      </c>
      <c r="F67" s="30">
        <v>851.39999999999986</v>
      </c>
      <c r="G67" s="61">
        <v>884.73366834170872</v>
      </c>
      <c r="H67" s="39">
        <v>59.39</v>
      </c>
      <c r="I67" s="30">
        <v>272.60000000000002</v>
      </c>
      <c r="J67" s="61">
        <v>249</v>
      </c>
      <c r="K67" s="39">
        <v>2748.2</v>
      </c>
      <c r="L67" s="30">
        <v>1423.1999999999998</v>
      </c>
      <c r="M67" s="61">
        <v>1653</v>
      </c>
      <c r="N67" s="39">
        <v>1624.98</v>
      </c>
      <c r="O67" s="30">
        <v>1987.3000000000002</v>
      </c>
      <c r="P67" s="61">
        <v>1701.3325107958051</v>
      </c>
      <c r="Q67" s="39">
        <v>669.25</v>
      </c>
      <c r="R67" s="30">
        <v>1141.9000000000001</v>
      </c>
      <c r="S67" s="61">
        <v>96</v>
      </c>
      <c r="T67" s="39">
        <v>234.49</v>
      </c>
      <c r="U67" s="30">
        <v>274.09999999999997</v>
      </c>
      <c r="V67" s="61">
        <v>120.59920459566946</v>
      </c>
      <c r="W67" s="39">
        <v>1669.2300000000002</v>
      </c>
      <c r="X67" s="30">
        <v>2871.5</v>
      </c>
      <c r="Y67" s="61">
        <v>1958</v>
      </c>
      <c r="Z67" s="30">
        <v>4626.2300000000005</v>
      </c>
      <c r="AA67" s="30">
        <v>6227.5999999999995</v>
      </c>
      <c r="AB67" s="30">
        <v>5672.9999999999991</v>
      </c>
      <c r="AC67" s="39">
        <v>745.17000000000007</v>
      </c>
      <c r="AD67" s="30">
        <v>1149.9000000000001</v>
      </c>
      <c r="AE67" s="61">
        <v>635</v>
      </c>
      <c r="AF67" s="39">
        <v>3648.54</v>
      </c>
      <c r="AG67" s="30">
        <v>4246.6000000000004</v>
      </c>
      <c r="AH67" s="61">
        <v>4570.9999999999991</v>
      </c>
      <c r="AI67" s="39">
        <v>196.11</v>
      </c>
      <c r="AJ67" s="30">
        <v>714.60000000000014</v>
      </c>
      <c r="AK67" s="61">
        <v>796</v>
      </c>
      <c r="AL67" s="39">
        <v>2316.4299999999998</v>
      </c>
      <c r="AM67" s="30">
        <v>2515.5</v>
      </c>
      <c r="AN67" s="61">
        <v>2496.6323873332913</v>
      </c>
      <c r="AO67" s="39">
        <v>214.78999999999996</v>
      </c>
      <c r="AP67" s="30">
        <v>288.39999999999998</v>
      </c>
      <c r="AQ67" s="61">
        <v>657</v>
      </c>
      <c r="AR67" s="39">
        <v>18901.270000000004</v>
      </c>
      <c r="AS67" s="30">
        <v>23964.600000000006</v>
      </c>
      <c r="AT67" s="61">
        <v>21491.297771066471</v>
      </c>
      <c r="AU67" s="30"/>
      <c r="AV67" s="30"/>
      <c r="AW67" s="30"/>
    </row>
    <row r="68" spans="1:49">
      <c r="A68"/>
      <c r="B68" s="134" t="s">
        <v>1765</v>
      </c>
      <c r="C68" s="2" t="s">
        <v>746</v>
      </c>
      <c r="D68" s="10" t="s">
        <v>2319</v>
      </c>
      <c r="E68" s="39">
        <v>231.38000000000005</v>
      </c>
      <c r="F68" s="30">
        <v>370.90000000000003</v>
      </c>
      <c r="G68" s="61">
        <v>762.36505106176025</v>
      </c>
      <c r="H68" s="39">
        <v>6024.87</v>
      </c>
      <c r="I68" s="30">
        <v>5131.1000000000004</v>
      </c>
      <c r="J68" s="61">
        <v>5559.9491841491836</v>
      </c>
      <c r="K68" s="39">
        <v>518.92000000000007</v>
      </c>
      <c r="L68" s="30">
        <v>321.8</v>
      </c>
      <c r="M68" s="61">
        <v>612</v>
      </c>
      <c r="N68" s="39">
        <v>37.81</v>
      </c>
      <c r="O68" s="30">
        <v>63.4</v>
      </c>
      <c r="P68" s="61">
        <v>117.05367057371994</v>
      </c>
      <c r="Q68" s="39">
        <v>2037.63</v>
      </c>
      <c r="R68" s="30">
        <v>1268.3</v>
      </c>
      <c r="S68" s="61">
        <v>561.65084214002638</v>
      </c>
      <c r="T68" s="39">
        <v>366.55</v>
      </c>
      <c r="U68" s="30">
        <v>275.3</v>
      </c>
      <c r="V68" s="61">
        <v>20.897039328325231</v>
      </c>
      <c r="W68" s="39">
        <v>478.56000000000006</v>
      </c>
      <c r="X68" s="30">
        <v>859.09999999999991</v>
      </c>
      <c r="Y68" s="61">
        <v>647.26496177168463</v>
      </c>
      <c r="Z68" s="30">
        <v>640.49</v>
      </c>
      <c r="AA68" s="30">
        <v>1557.4</v>
      </c>
      <c r="AB68" s="30">
        <v>1026.786979689944</v>
      </c>
      <c r="AC68" s="39">
        <v>3379.09</v>
      </c>
      <c r="AD68" s="30">
        <v>2342.9999999999995</v>
      </c>
      <c r="AE68" s="61">
        <v>1937.6259946949604</v>
      </c>
      <c r="AF68" s="39">
        <v>2334.7899999999995</v>
      </c>
      <c r="AG68" s="30">
        <v>949.49999999999989</v>
      </c>
      <c r="AH68" s="61">
        <v>1067</v>
      </c>
      <c r="AI68" s="39">
        <v>5732.09</v>
      </c>
      <c r="AJ68" s="30">
        <v>4676.8</v>
      </c>
      <c r="AK68" s="61">
        <v>4437.9999999999991</v>
      </c>
      <c r="AL68" s="39">
        <v>288.26</v>
      </c>
      <c r="AM68" s="30">
        <v>309.60000000000002</v>
      </c>
      <c r="AN68" s="61">
        <v>189.77706845332153</v>
      </c>
      <c r="AO68" s="39">
        <v>1981.35</v>
      </c>
      <c r="AP68" s="30">
        <v>2048.2000000000003</v>
      </c>
      <c r="AQ68" s="61">
        <v>1920</v>
      </c>
      <c r="AR68" s="39">
        <v>24051.789999999997</v>
      </c>
      <c r="AS68" s="30">
        <v>20174.400000000001</v>
      </c>
      <c r="AT68" s="61">
        <v>18860.370791862955</v>
      </c>
      <c r="AU68" s="30"/>
      <c r="AV68" s="30"/>
      <c r="AW68" s="30"/>
    </row>
    <row r="69" spans="1:49">
      <c r="A69"/>
      <c r="B69" s="134" t="s">
        <v>1766</v>
      </c>
      <c r="C69" s="2" t="s">
        <v>746</v>
      </c>
      <c r="D69" s="10" t="s">
        <v>2320</v>
      </c>
      <c r="E69" s="39">
        <v>4.47</v>
      </c>
      <c r="F69" s="30">
        <v>11.5</v>
      </c>
      <c r="G69" s="61">
        <v>58.901280596531045</v>
      </c>
      <c r="H69" s="39">
        <v>27.77</v>
      </c>
      <c r="I69" s="30">
        <v>195</v>
      </c>
      <c r="J69" s="61">
        <v>148.05081585081584</v>
      </c>
      <c r="K69" s="39">
        <v>4763.68</v>
      </c>
      <c r="L69" s="30">
        <v>4738.6000000000004</v>
      </c>
      <c r="M69" s="61">
        <v>4778</v>
      </c>
      <c r="N69" s="39">
        <v>27.15</v>
      </c>
      <c r="O69" s="30">
        <v>32.5</v>
      </c>
      <c r="P69" s="61">
        <v>5.6138186304750164</v>
      </c>
      <c r="Q69" s="39">
        <v>0.5</v>
      </c>
      <c r="R69" s="30">
        <v>12.2</v>
      </c>
      <c r="S69" s="61">
        <v>7.3491578599735794</v>
      </c>
      <c r="T69" s="39">
        <v>30.92</v>
      </c>
      <c r="U69" s="30">
        <v>9.5</v>
      </c>
      <c r="V69" s="61">
        <v>11.503756076005303</v>
      </c>
      <c r="W69" s="39">
        <v>346.46</v>
      </c>
      <c r="X69" s="30">
        <v>525.70000000000005</v>
      </c>
      <c r="Y69" s="61">
        <v>509.73503822831537</v>
      </c>
      <c r="Z69" s="30">
        <v>45.64</v>
      </c>
      <c r="AA69" s="30">
        <v>78.099999999999994</v>
      </c>
      <c r="AB69" s="30">
        <v>67.213020310055811</v>
      </c>
      <c r="AC69" s="39">
        <v>0</v>
      </c>
      <c r="AD69" s="30">
        <v>53.900000000000006</v>
      </c>
      <c r="AE69" s="61">
        <v>8.3740053050397876</v>
      </c>
      <c r="AF69" s="39">
        <v>2214.0600000000004</v>
      </c>
      <c r="AG69" s="30">
        <v>2938.2999999999997</v>
      </c>
      <c r="AH69" s="61">
        <v>3101</v>
      </c>
      <c r="AI69" s="39">
        <v>62.86</v>
      </c>
      <c r="AJ69" s="30">
        <v>1065.3</v>
      </c>
      <c r="AK69" s="61">
        <v>1057</v>
      </c>
      <c r="AL69" s="39">
        <v>438.68</v>
      </c>
      <c r="AM69" s="30">
        <v>590</v>
      </c>
      <c r="AN69" s="61">
        <v>739.59054421338726</v>
      </c>
      <c r="AO69" s="39">
        <v>0</v>
      </c>
      <c r="AP69" s="30">
        <v>0</v>
      </c>
      <c r="AQ69" s="61">
        <v>1</v>
      </c>
      <c r="AR69" s="39">
        <v>7962.1900000000005</v>
      </c>
      <c r="AS69" s="30">
        <v>10250.6</v>
      </c>
      <c r="AT69" s="61">
        <v>10493.331437070594</v>
      </c>
      <c r="AU69" s="30"/>
      <c r="AV69" s="30"/>
      <c r="AW69" s="30"/>
    </row>
    <row r="70" spans="1:49">
      <c r="A70"/>
      <c r="B70" s="134"/>
      <c r="C70" s="2" t="s">
        <v>746</v>
      </c>
      <c r="D70" s="10" t="s">
        <v>2257</v>
      </c>
      <c r="E70" s="40">
        <v>384.31000000000006</v>
      </c>
      <c r="F70" s="31">
        <v>1233.8</v>
      </c>
      <c r="G70" s="62">
        <v>1706</v>
      </c>
      <c r="H70" s="40">
        <v>6112.0300000000007</v>
      </c>
      <c r="I70" s="31">
        <v>5598.7000000000007</v>
      </c>
      <c r="J70" s="62">
        <v>5956.9999999999991</v>
      </c>
      <c r="K70" s="40">
        <v>8030.8</v>
      </c>
      <c r="L70" s="31">
        <v>6483.6</v>
      </c>
      <c r="M70" s="62">
        <v>7043</v>
      </c>
      <c r="N70" s="40">
        <v>1689.94</v>
      </c>
      <c r="O70" s="31">
        <v>2083.2000000000003</v>
      </c>
      <c r="P70" s="62">
        <v>1824</v>
      </c>
      <c r="Q70" s="40">
        <v>2707.38</v>
      </c>
      <c r="R70" s="31">
        <v>2422.3999999999996</v>
      </c>
      <c r="S70" s="62">
        <v>665</v>
      </c>
      <c r="T70" s="40">
        <v>631.95999999999992</v>
      </c>
      <c r="U70" s="31">
        <v>558.9</v>
      </c>
      <c r="V70" s="62">
        <v>153</v>
      </c>
      <c r="W70" s="40">
        <v>2494.2500000000005</v>
      </c>
      <c r="X70" s="31">
        <v>4256.3</v>
      </c>
      <c r="Y70" s="62">
        <v>3115</v>
      </c>
      <c r="Z70" s="31">
        <v>5312.3600000000006</v>
      </c>
      <c r="AA70" s="31">
        <v>7863.1</v>
      </c>
      <c r="AB70" s="31">
        <v>6766.9999999999991</v>
      </c>
      <c r="AC70" s="40">
        <v>4124.26</v>
      </c>
      <c r="AD70" s="31">
        <v>3546.7999999999997</v>
      </c>
      <c r="AE70" s="62">
        <v>2581</v>
      </c>
      <c r="AF70" s="40">
        <v>8197.39</v>
      </c>
      <c r="AG70" s="31">
        <v>8134.4</v>
      </c>
      <c r="AH70" s="62">
        <v>8739</v>
      </c>
      <c r="AI70" s="40">
        <v>5991.0599999999995</v>
      </c>
      <c r="AJ70" s="31">
        <v>6456.7000000000007</v>
      </c>
      <c r="AK70" s="62">
        <v>6290.9999999999991</v>
      </c>
      <c r="AL70" s="40">
        <v>3043.3699999999994</v>
      </c>
      <c r="AM70" s="31">
        <v>3415.1</v>
      </c>
      <c r="AN70" s="62">
        <v>3426</v>
      </c>
      <c r="AO70" s="40">
        <v>2196.14</v>
      </c>
      <c r="AP70" s="31">
        <v>2336.6000000000004</v>
      </c>
      <c r="AQ70" s="62">
        <v>2578</v>
      </c>
      <c r="AR70" s="40">
        <v>50915.25</v>
      </c>
      <c r="AS70" s="31">
        <v>54389.600000000006</v>
      </c>
      <c r="AT70" s="62">
        <v>50845.000000000015</v>
      </c>
      <c r="AU70" s="31"/>
      <c r="AV70" s="31"/>
      <c r="AW70" s="31"/>
    </row>
    <row r="71" spans="1:49">
      <c r="A71" s="112"/>
      <c r="B71" s="135"/>
      <c r="C71" s="132" t="s">
        <v>746</v>
      </c>
      <c r="D71" s="113" t="s">
        <v>2321</v>
      </c>
      <c r="E71" s="124">
        <v>8.5723625336961862E-3</v>
      </c>
      <c r="F71" s="113">
        <v>2.6730151565114071E-2</v>
      </c>
      <c r="G71" s="125">
        <v>3.4904450011123446E-2</v>
      </c>
      <c r="H71" s="124">
        <v>0.13633404537177565</v>
      </c>
      <c r="I71" s="113">
        <v>0.12129526630540134</v>
      </c>
      <c r="J71" s="125">
        <v>0.12187913758280325</v>
      </c>
      <c r="K71" s="124">
        <v>0.17913384776770661</v>
      </c>
      <c r="L71" s="113">
        <v>0.14046653484160609</v>
      </c>
      <c r="M71" s="125">
        <v>0.14409850025107995</v>
      </c>
      <c r="N71" s="124">
        <v>3.7695553954345533E-2</v>
      </c>
      <c r="O71" s="113">
        <v>4.5132316210443862E-2</v>
      </c>
      <c r="P71" s="125">
        <v>3.7318708569923309E-2</v>
      </c>
      <c r="Q71" s="124">
        <v>6.0390421473493737E-2</v>
      </c>
      <c r="R71" s="113">
        <v>5.2481049725508447E-2</v>
      </c>
      <c r="S71" s="125">
        <v>1.3605779166117873E-2</v>
      </c>
      <c r="T71" s="124">
        <v>1.4096407136932788E-2</v>
      </c>
      <c r="U71" s="113">
        <v>1.2108511679155661E-2</v>
      </c>
      <c r="V71" s="125">
        <v>3.130352199121856E-3</v>
      </c>
      <c r="W71" s="124">
        <v>5.5636374930841538E-2</v>
      </c>
      <c r="X71" s="113">
        <v>9.2212306781159853E-2</v>
      </c>
      <c r="Y71" s="125">
        <v>6.3732333988657408E-2</v>
      </c>
      <c r="Z71" s="113">
        <v>0.11849672355521916</v>
      </c>
      <c r="AA71" s="113">
        <v>0.17035326209405777</v>
      </c>
      <c r="AB71" s="113">
        <v>0.13845159040168367</v>
      </c>
      <c r="AC71" s="124">
        <v>9.199513908881328E-2</v>
      </c>
      <c r="AD71" s="113">
        <v>7.684106141282751E-2</v>
      </c>
      <c r="AE71" s="125">
        <v>5.2806791019173273E-2</v>
      </c>
      <c r="AF71" s="124">
        <v>0.18284977989148282</v>
      </c>
      <c r="AG71" s="113">
        <v>0.17623094901220934</v>
      </c>
      <c r="AH71" s="125">
        <v>0.17879835207925426</v>
      </c>
      <c r="AI71" s="124">
        <v>0.13363570628171492</v>
      </c>
      <c r="AJ71" s="113">
        <v>0.13988374907640788</v>
      </c>
      <c r="AK71" s="125">
        <v>0.12871271689330455</v>
      </c>
      <c r="AL71" s="124">
        <v>6.788496516919923E-2</v>
      </c>
      <c r="AM71" s="113">
        <v>7.3987794302173018E-2</v>
      </c>
      <c r="AN71" s="125">
        <v>7.0095337478375694E-2</v>
      </c>
      <c r="AO71" s="124">
        <v>4.8986776963262833E-2</v>
      </c>
      <c r="AP71" s="113">
        <v>5.0622201448407809E-2</v>
      </c>
      <c r="AQ71" s="125">
        <v>5.2745411564288538E-2</v>
      </c>
      <c r="AR71" s="114">
        <v>1.1357081041184842</v>
      </c>
      <c r="AS71" s="115">
        <v>1.1783451544544727</v>
      </c>
      <c r="AT71" s="116">
        <v>1.0402794612049076</v>
      </c>
      <c r="AU71" s="32"/>
      <c r="AV71" s="32"/>
      <c r="AW71" s="32"/>
    </row>
    <row r="72" spans="1:49">
      <c r="A72" s="112"/>
      <c r="B72" s="135"/>
      <c r="C72" s="132" t="s">
        <v>746</v>
      </c>
      <c r="D72" s="117" t="s">
        <v>2322</v>
      </c>
      <c r="E72" s="126">
        <v>38.630272436314421</v>
      </c>
      <c r="F72" s="127">
        <v>69.006321932241846</v>
      </c>
      <c r="G72" s="128">
        <v>51.860121239256088</v>
      </c>
      <c r="H72" s="126">
        <v>0.97169025675593856</v>
      </c>
      <c r="I72" s="127">
        <v>4.8689874435136726</v>
      </c>
      <c r="J72" s="128">
        <v>4.1799563538693985</v>
      </c>
      <c r="K72" s="126">
        <v>34.220750112068529</v>
      </c>
      <c r="L72" s="127">
        <v>21.95076809180085</v>
      </c>
      <c r="M72" s="128">
        <v>23.47011216811018</v>
      </c>
      <c r="N72" s="126">
        <v>96.156076547096347</v>
      </c>
      <c r="O72" s="127">
        <v>95.396505376344081</v>
      </c>
      <c r="P72" s="128">
        <v>93.27480870591036</v>
      </c>
      <c r="Q72" s="126">
        <v>24.719470484379734</v>
      </c>
      <c r="R72" s="127">
        <v>47.139200792602388</v>
      </c>
      <c r="S72" s="128">
        <v>14.436090225563911</v>
      </c>
      <c r="T72" s="126">
        <v>37.105196531426046</v>
      </c>
      <c r="U72" s="127">
        <v>49.042762569332616</v>
      </c>
      <c r="V72" s="128">
        <v>78.823009539653242</v>
      </c>
      <c r="W72" s="126">
        <v>66.923123183321636</v>
      </c>
      <c r="X72" s="127">
        <v>67.464699386791338</v>
      </c>
      <c r="Y72" s="128">
        <v>62.857142857142854</v>
      </c>
      <c r="Z72" s="127">
        <v>87.08427139726976</v>
      </c>
      <c r="AA72" s="127">
        <v>79.200315397235173</v>
      </c>
      <c r="AB72" s="127">
        <v>83.833308704004722</v>
      </c>
      <c r="AC72" s="126">
        <v>18.067968556783519</v>
      </c>
      <c r="AD72" s="127">
        <v>32.42077365512575</v>
      </c>
      <c r="AE72" s="128">
        <v>24.602867105772958</v>
      </c>
      <c r="AF72" s="126">
        <v>44.508556991920599</v>
      </c>
      <c r="AG72" s="127">
        <v>52.205448465774985</v>
      </c>
      <c r="AH72" s="128">
        <v>52.305755807300592</v>
      </c>
      <c r="AI72" s="126">
        <v>3.2733773322250159</v>
      </c>
      <c r="AJ72" s="127">
        <v>11.0675732185172</v>
      </c>
      <c r="AK72" s="128">
        <v>12.652996343983469</v>
      </c>
      <c r="AL72" s="126">
        <v>76.113978911535568</v>
      </c>
      <c r="AM72" s="127">
        <v>73.658165207460982</v>
      </c>
      <c r="AN72" s="128">
        <v>72.873099455145677</v>
      </c>
      <c r="AO72" s="126">
        <v>9.7803418725582159</v>
      </c>
      <c r="AP72" s="127">
        <v>12.342720191731573</v>
      </c>
      <c r="AQ72" s="128">
        <v>25.484871993793639</v>
      </c>
      <c r="AR72" s="118">
        <v>37.123003422353825</v>
      </c>
      <c r="AS72" s="119">
        <v>44.060996955300283</v>
      </c>
      <c r="AT72" s="120">
        <v>42.268261915756646</v>
      </c>
      <c r="AU72" s="33"/>
      <c r="AV72" s="33"/>
      <c r="AW72" s="33"/>
    </row>
    <row r="73" spans="1:49">
      <c r="A73" s="112"/>
      <c r="B73" s="135"/>
      <c r="C73" s="132" t="s">
        <v>746</v>
      </c>
      <c r="D73" s="117" t="s">
        <v>2323</v>
      </c>
      <c r="E73" s="129">
        <v>14</v>
      </c>
      <c r="F73" s="130">
        <v>23</v>
      </c>
      <c r="G73" s="131">
        <v>27</v>
      </c>
      <c r="H73" s="129">
        <v>8</v>
      </c>
      <c r="I73" s="130">
        <v>17</v>
      </c>
      <c r="J73" s="131">
        <v>21</v>
      </c>
      <c r="K73" s="129">
        <v>16</v>
      </c>
      <c r="L73" s="130">
        <v>16</v>
      </c>
      <c r="M73" s="131">
        <v>18</v>
      </c>
      <c r="N73" s="129">
        <v>9</v>
      </c>
      <c r="O73" s="130">
        <v>13</v>
      </c>
      <c r="P73" s="131">
        <v>15</v>
      </c>
      <c r="Q73" s="129">
        <v>7</v>
      </c>
      <c r="R73" s="130">
        <v>13</v>
      </c>
      <c r="S73" s="131">
        <v>16</v>
      </c>
      <c r="T73" s="129">
        <v>4</v>
      </c>
      <c r="U73" s="130">
        <v>11</v>
      </c>
      <c r="V73" s="131">
        <v>15</v>
      </c>
      <c r="W73" s="129">
        <v>24</v>
      </c>
      <c r="X73" s="130">
        <v>27</v>
      </c>
      <c r="Y73" s="131">
        <v>29</v>
      </c>
      <c r="Z73" s="130">
        <v>9</v>
      </c>
      <c r="AA73" s="130">
        <v>27</v>
      </c>
      <c r="AB73" s="130">
        <v>28</v>
      </c>
      <c r="AC73" s="129">
        <v>6</v>
      </c>
      <c r="AD73" s="130">
        <v>17</v>
      </c>
      <c r="AE73" s="131">
        <v>19</v>
      </c>
      <c r="AF73" s="129">
        <v>16</v>
      </c>
      <c r="AG73" s="130">
        <v>26</v>
      </c>
      <c r="AH73" s="131">
        <v>27</v>
      </c>
      <c r="AI73" s="129">
        <v>6</v>
      </c>
      <c r="AJ73" s="130">
        <v>20</v>
      </c>
      <c r="AK73" s="131">
        <v>25</v>
      </c>
      <c r="AL73" s="129">
        <v>17</v>
      </c>
      <c r="AM73" s="130">
        <v>26</v>
      </c>
      <c r="AN73" s="131">
        <v>27</v>
      </c>
      <c r="AO73" s="129">
        <v>4</v>
      </c>
      <c r="AP73" s="130">
        <v>10</v>
      </c>
      <c r="AQ73" s="131">
        <v>15</v>
      </c>
      <c r="AR73" s="121">
        <v>53</v>
      </c>
      <c r="AS73" s="122">
        <v>52</v>
      </c>
      <c r="AT73" s="123">
        <v>54</v>
      </c>
      <c r="AU73" s="34"/>
      <c r="AV73" s="34"/>
      <c r="AW73" s="34"/>
    </row>
    <row r="74" spans="1:49">
      <c r="A74"/>
      <c r="B74" s="134" t="s">
        <v>1763</v>
      </c>
    </row>
    <row r="75" spans="1:49">
      <c r="A75" t="s">
        <v>1763</v>
      </c>
      <c r="B75" s="134" t="s">
        <v>1763</v>
      </c>
      <c r="E75" s="85"/>
      <c r="F75" s="42"/>
      <c r="G75" s="86"/>
      <c r="H75" s="85"/>
      <c r="I75" s="42"/>
      <c r="J75" s="86"/>
      <c r="K75" s="85"/>
      <c r="L75" s="42"/>
      <c r="M75" s="86"/>
      <c r="N75" s="85"/>
      <c r="O75" s="42"/>
      <c r="P75" s="86"/>
      <c r="Q75" s="85"/>
      <c r="R75" s="42"/>
      <c r="S75" s="86"/>
      <c r="T75" s="85"/>
      <c r="U75" s="42"/>
      <c r="V75" s="86"/>
      <c r="W75" s="85"/>
      <c r="X75" s="42"/>
      <c r="Y75" s="86"/>
      <c r="Z75" s="42"/>
      <c r="AA75" s="42"/>
      <c r="AB75" s="42"/>
      <c r="AC75" s="85"/>
      <c r="AD75" s="42"/>
      <c r="AE75" s="86"/>
      <c r="AF75" s="85"/>
      <c r="AG75" s="42"/>
      <c r="AH75" s="86"/>
      <c r="AI75" s="85"/>
      <c r="AJ75" s="42"/>
      <c r="AK75" s="86"/>
      <c r="AL75" s="85"/>
      <c r="AM75" s="42"/>
      <c r="AN75" s="86"/>
      <c r="AO75" s="85"/>
      <c r="AP75" s="42"/>
      <c r="AQ75" s="86"/>
      <c r="AR75" s="87"/>
      <c r="AS75" s="45"/>
      <c r="AT75" s="88"/>
      <c r="AU75" s="42"/>
      <c r="AV75" s="42"/>
      <c r="AW75" s="42"/>
    </row>
    <row r="76" spans="1:49">
      <c r="A76" t="s">
        <v>1763</v>
      </c>
      <c r="B76" s="134" t="s">
        <v>1763</v>
      </c>
    </row>
    <row r="77" spans="1:49">
      <c r="A77" t="s">
        <v>1763</v>
      </c>
      <c r="B77" s="134" t="s">
        <v>1763</v>
      </c>
    </row>
    <row r="78" spans="1:49">
      <c r="A78" t="s">
        <v>1763</v>
      </c>
      <c r="B78" s="134" t="s">
        <v>1763</v>
      </c>
    </row>
    <row r="79" spans="1:49">
      <c r="A79" t="s">
        <v>1763</v>
      </c>
      <c r="B79" s="134" t="s">
        <v>1763</v>
      </c>
    </row>
    <row r="80" spans="1:49">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AR1:AT141">
    <sortCondition ref="AR1:AT1"/>
    <sortCondition ref="AR2:AT2"/>
  </sortState>
  <dataValidations count="2">
    <dataValidation type="textLength" operator="greaterThan" allowBlank="1" showInputMessage="1" showErrorMessage="1" sqref="F75 I75 L75 O75 R75 U75 X75 AA75 AD75 AG75 AJ75 AM75 AP75 AS75 AV75">
      <formula1>#REF!</formula1>
    </dataValidation>
    <dataValidation type="textLength" operator="greaterThan" allowBlank="1" showInputMessage="1" showErrorMessage="1" sqref="E72:AW72">
      <formula1>E76</formula1>
    </dataValidation>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79"/>
  <sheetViews>
    <sheetView workbookViewId="0">
      <pane xSplit="4" ySplit="2" topLeftCell="BG30"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5546875" style="2" customWidth="1"/>
    <col min="2" max="2" width="7.109375" style="138" customWidth="1"/>
    <col min="3" max="3" width="10" style="2" bestFit="1" customWidth="1"/>
    <col min="4" max="4" width="25.6640625" style="2" bestFit="1" customWidth="1"/>
    <col min="5" max="5" width="10" style="11" customWidth="1"/>
    <col min="6" max="6" width="10" style="3" customWidth="1"/>
    <col min="7" max="7" width="10" style="75" customWidth="1"/>
    <col min="8" max="8" width="13.6640625" style="11" customWidth="1"/>
    <col min="9" max="9" width="13.6640625" style="3" customWidth="1"/>
    <col min="10" max="10" width="13.6640625" style="75" customWidth="1"/>
    <col min="11" max="11" width="15" style="11" customWidth="1"/>
    <col min="12" max="12" width="15" style="3" customWidth="1"/>
    <col min="13" max="13" width="15" style="75" customWidth="1"/>
    <col min="14" max="14" width="13.109375" style="11" customWidth="1"/>
    <col min="15" max="15" width="13.109375" style="3" customWidth="1"/>
    <col min="16" max="16" width="13.109375" style="75" customWidth="1"/>
    <col min="17" max="17" width="9.109375" style="11"/>
    <col min="18" max="18" width="9.109375" style="3"/>
    <col min="19" max="19" width="9.109375" style="75"/>
    <col min="20" max="20" width="9.109375" style="11"/>
    <col min="21" max="21" width="9.109375" style="3"/>
    <col min="22" max="22" width="9.109375" style="75"/>
    <col min="23" max="23" width="9.109375" style="11"/>
    <col min="24" max="25" width="9.109375" style="3"/>
    <col min="26" max="26" width="9.109375" style="11"/>
    <col min="27" max="27" width="9.109375" style="3"/>
    <col min="28" max="28" width="9.109375" style="75"/>
    <col min="29" max="29" width="9.109375" style="11"/>
    <col min="30" max="30" width="9.109375" style="3"/>
    <col min="31" max="31" width="9.109375" style="75"/>
    <col min="32" max="32" width="9.109375" style="11"/>
    <col min="33" max="33" width="9.109375" style="3"/>
    <col min="34" max="34" width="9.109375" style="75"/>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10.5546875" style="11" customWidth="1"/>
    <col min="45" max="45" width="10.5546875" style="3" customWidth="1"/>
    <col min="46" max="46" width="10.5546875" style="75" customWidth="1"/>
    <col min="47" max="47" width="13.88671875" style="11" customWidth="1"/>
    <col min="48" max="48" width="13.88671875" style="3" customWidth="1"/>
    <col min="49" max="49" width="13.88671875" style="75" customWidth="1"/>
    <col min="50" max="50" width="9.109375" style="11"/>
    <col min="51" max="51" width="9.109375" style="3"/>
    <col min="52" max="52" width="9.109375" style="75"/>
    <col min="53" max="53" width="9.109375" style="11"/>
    <col min="54" max="54" width="9.109375" style="3"/>
    <col min="55" max="55" width="9.109375" style="75"/>
    <col min="56" max="56" width="10.33203125" style="11" customWidth="1"/>
    <col min="57" max="57" width="10.33203125" style="3" customWidth="1"/>
    <col min="58" max="58" width="10.33203125" style="75" customWidth="1"/>
    <col min="59" max="59" width="9.109375" style="11"/>
    <col min="60" max="60" width="9.109375" style="3"/>
    <col min="61" max="61" width="9.109375" style="75"/>
    <col min="62" max="62" width="9.109375" style="11"/>
    <col min="63" max="63" width="9.109375" style="3"/>
    <col min="64" max="64" width="9.109375" style="75"/>
    <col min="65" max="65" width="9.109375" style="11"/>
    <col min="66" max="66" width="9.109375" style="3"/>
    <col min="67" max="67" width="9.109375" style="75"/>
    <col min="68" max="68" width="9.109375" style="11"/>
    <col min="69" max="69" width="9.109375" style="3"/>
    <col min="70" max="70" width="9.109375" style="75"/>
    <col min="71" max="71" width="9.109375" style="37"/>
    <col min="72" max="72" width="9.109375" style="9"/>
    <col min="73" max="73" width="9.109375" style="64"/>
    <col min="74" max="16384" width="9.109375" style="2"/>
  </cols>
  <sheetData>
    <row r="1" spans="1:391" s="7" customFormat="1" ht="50.25" customHeight="1">
      <c r="A1" s="6"/>
      <c r="B1" s="133"/>
      <c r="C1" s="6" t="s">
        <v>4010</v>
      </c>
      <c r="D1" s="136" t="s">
        <v>4009</v>
      </c>
      <c r="E1" s="52" t="s">
        <v>2005</v>
      </c>
      <c r="F1" s="77" t="s">
        <v>2005</v>
      </c>
      <c r="G1" s="78" t="s">
        <v>2005</v>
      </c>
      <c r="H1" s="52" t="s">
        <v>2006</v>
      </c>
      <c r="I1" s="77" t="s">
        <v>2006</v>
      </c>
      <c r="J1" s="78" t="s">
        <v>2006</v>
      </c>
      <c r="K1" s="52" t="s">
        <v>2007</v>
      </c>
      <c r="L1" s="77" t="s">
        <v>2007</v>
      </c>
      <c r="M1" s="78" t="s">
        <v>2007</v>
      </c>
      <c r="N1" s="52" t="s">
        <v>2008</v>
      </c>
      <c r="O1" s="77" t="s">
        <v>2008</v>
      </c>
      <c r="P1" s="78" t="s">
        <v>2008</v>
      </c>
      <c r="Q1" s="52" t="s">
        <v>2009</v>
      </c>
      <c r="R1" s="77" t="s">
        <v>2009</v>
      </c>
      <c r="S1" s="78" t="s">
        <v>2009</v>
      </c>
      <c r="T1" s="52" t="s">
        <v>2010</v>
      </c>
      <c r="U1" s="77" t="s">
        <v>2010</v>
      </c>
      <c r="V1" s="78" t="s">
        <v>2010</v>
      </c>
      <c r="W1" s="52" t="s">
        <v>2011</v>
      </c>
      <c r="X1" s="77" t="s">
        <v>2011</v>
      </c>
      <c r="Y1" s="77" t="s">
        <v>2011</v>
      </c>
      <c r="Z1" s="52" t="s">
        <v>2012</v>
      </c>
      <c r="AA1" s="77" t="s">
        <v>2012</v>
      </c>
      <c r="AB1" s="78" t="s">
        <v>2012</v>
      </c>
      <c r="AC1" s="52" t="s">
        <v>2013</v>
      </c>
      <c r="AD1" s="77" t="s">
        <v>2013</v>
      </c>
      <c r="AE1" s="78" t="s">
        <v>2013</v>
      </c>
      <c r="AF1" s="52" t="s">
        <v>2014</v>
      </c>
      <c r="AG1" s="77" t="s">
        <v>2014</v>
      </c>
      <c r="AH1" s="78" t="s">
        <v>2014</v>
      </c>
      <c r="AI1" s="52" t="s">
        <v>2015</v>
      </c>
      <c r="AJ1" s="77" t="s">
        <v>2015</v>
      </c>
      <c r="AK1" s="78" t="s">
        <v>2015</v>
      </c>
      <c r="AL1" s="52" t="s">
        <v>2016</v>
      </c>
      <c r="AM1" s="77" t="s">
        <v>2016</v>
      </c>
      <c r="AN1" s="78" t="s">
        <v>2016</v>
      </c>
      <c r="AO1" s="52" t="s">
        <v>2017</v>
      </c>
      <c r="AP1" s="77" t="s">
        <v>2017</v>
      </c>
      <c r="AQ1" s="78" t="s">
        <v>2017</v>
      </c>
      <c r="AR1" s="52" t="s">
        <v>2018</v>
      </c>
      <c r="AS1" s="77" t="s">
        <v>2018</v>
      </c>
      <c r="AT1" s="78" t="s">
        <v>2018</v>
      </c>
      <c r="AU1" s="52" t="s">
        <v>2019</v>
      </c>
      <c r="AV1" s="77" t="s">
        <v>2019</v>
      </c>
      <c r="AW1" s="78" t="s">
        <v>2019</v>
      </c>
      <c r="AX1" s="52" t="s">
        <v>2020</v>
      </c>
      <c r="AY1" s="77" t="s">
        <v>2020</v>
      </c>
      <c r="AZ1" s="78" t="s">
        <v>2020</v>
      </c>
      <c r="BA1" s="52" t="s">
        <v>2021</v>
      </c>
      <c r="BB1" s="77" t="s">
        <v>2021</v>
      </c>
      <c r="BC1" s="78" t="s">
        <v>2021</v>
      </c>
      <c r="BD1" s="52" t="s">
        <v>2022</v>
      </c>
      <c r="BE1" s="77" t="s">
        <v>2022</v>
      </c>
      <c r="BF1" s="78" t="s">
        <v>2022</v>
      </c>
      <c r="BG1" s="52" t="s">
        <v>2023</v>
      </c>
      <c r="BH1" s="77" t="s">
        <v>2023</v>
      </c>
      <c r="BI1" s="78" t="s">
        <v>2023</v>
      </c>
      <c r="BJ1" s="52" t="s">
        <v>2024</v>
      </c>
      <c r="BK1" s="77" t="s">
        <v>2024</v>
      </c>
      <c r="BL1" s="78" t="s">
        <v>2024</v>
      </c>
      <c r="BM1" s="52" t="s">
        <v>2025</v>
      </c>
      <c r="BN1" s="77" t="s">
        <v>2025</v>
      </c>
      <c r="BO1" s="78" t="s">
        <v>2025</v>
      </c>
      <c r="BP1" s="52" t="s">
        <v>2026</v>
      </c>
      <c r="BQ1" s="77" t="s">
        <v>2026</v>
      </c>
      <c r="BR1" s="78" t="s">
        <v>2026</v>
      </c>
      <c r="BS1" s="56" t="s">
        <v>3965</v>
      </c>
      <c r="BT1" s="81" t="s">
        <v>3965</v>
      </c>
      <c r="BU1" s="82" t="s">
        <v>3965</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0" t="s">
        <v>1762</v>
      </c>
      <c r="BH2" s="83" t="s">
        <v>1761</v>
      </c>
      <c r="BI2" s="84" t="s">
        <v>1760</v>
      </c>
      <c r="BJ2" s="50" t="s">
        <v>1762</v>
      </c>
      <c r="BK2" s="83" t="s">
        <v>1761</v>
      </c>
      <c r="BL2" s="84" t="s">
        <v>1760</v>
      </c>
      <c r="BM2" s="50" t="s">
        <v>1762</v>
      </c>
      <c r="BN2" s="83" t="s">
        <v>1761</v>
      </c>
      <c r="BO2" s="84" t="s">
        <v>1760</v>
      </c>
      <c r="BP2" s="50" t="s">
        <v>1762</v>
      </c>
      <c r="BQ2" s="83" t="s">
        <v>1761</v>
      </c>
      <c r="BR2" s="84" t="s">
        <v>1760</v>
      </c>
      <c r="BS2" s="58" t="s">
        <v>1762</v>
      </c>
      <c r="BT2" s="73" t="s">
        <v>1761</v>
      </c>
      <c r="BU2" s="74" t="s">
        <v>1760</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686</v>
      </c>
      <c r="B3" s="134" t="s">
        <v>1764</v>
      </c>
      <c r="C3" s="2" t="s">
        <v>785</v>
      </c>
      <c r="D3" s="2" t="s">
        <v>688</v>
      </c>
      <c r="E3" s="46"/>
      <c r="F3" s="1"/>
      <c r="G3" s="60"/>
      <c r="H3" s="46"/>
      <c r="I3" s="1"/>
      <c r="J3" s="60"/>
      <c r="K3" s="46"/>
      <c r="L3" s="1"/>
      <c r="M3" s="60"/>
      <c r="N3" s="46"/>
      <c r="O3" s="1"/>
      <c r="P3" s="60"/>
      <c r="Q3" s="46"/>
      <c r="R3" s="1"/>
      <c r="S3" s="60"/>
      <c r="T3" s="46"/>
      <c r="U3" s="1"/>
      <c r="V3" s="60"/>
      <c r="W3" s="46"/>
      <c r="X3" s="1"/>
      <c r="Y3" s="1"/>
      <c r="Z3" s="46"/>
      <c r="AA3" s="1"/>
      <c r="AB3" s="60"/>
      <c r="AC3" s="46"/>
      <c r="AD3" s="1"/>
      <c r="AE3" s="60"/>
      <c r="AF3" s="46"/>
      <c r="AG3" s="1">
        <v>0.16539999999999999</v>
      </c>
      <c r="AH3" s="60"/>
      <c r="AI3" s="46"/>
      <c r="AJ3" s="1"/>
      <c r="AK3" s="60"/>
      <c r="AL3" s="46"/>
      <c r="AM3" s="1"/>
      <c r="AN3" s="60"/>
      <c r="AO3" s="46"/>
      <c r="AP3" s="1"/>
      <c r="AQ3" s="60"/>
      <c r="AR3" s="46"/>
      <c r="AS3" s="1"/>
      <c r="AT3" s="60"/>
      <c r="AU3" s="46"/>
      <c r="AV3" s="1"/>
      <c r="AW3" s="60"/>
      <c r="AX3" s="46"/>
      <c r="AY3" s="1"/>
      <c r="AZ3" s="60"/>
      <c r="BA3" s="46"/>
      <c r="BB3" s="1">
        <v>5.2</v>
      </c>
      <c r="BC3" s="60">
        <v>5.25</v>
      </c>
      <c r="BD3" s="46"/>
      <c r="BE3" s="1"/>
      <c r="BF3" s="60"/>
      <c r="BG3" s="46"/>
      <c r="BH3" s="1"/>
      <c r="BI3" s="60"/>
      <c r="BJ3" s="46"/>
      <c r="BK3" s="1"/>
      <c r="BL3" s="60"/>
      <c r="BM3" s="46"/>
      <c r="BN3" s="1"/>
      <c r="BO3" s="60"/>
      <c r="BP3" s="46"/>
      <c r="BQ3" s="1"/>
      <c r="BR3" s="60"/>
      <c r="BS3" s="47"/>
      <c r="BT3" s="43">
        <v>5.3654000000000002</v>
      </c>
      <c r="BU3" s="69">
        <v>5.25</v>
      </c>
    </row>
    <row r="4" spans="1:391">
      <c r="A4" t="s">
        <v>785</v>
      </c>
      <c r="B4" s="134" t="s">
        <v>1764</v>
      </c>
      <c r="C4" s="2" t="s">
        <v>785</v>
      </c>
      <c r="D4" s="2" t="s">
        <v>786</v>
      </c>
      <c r="E4" s="46"/>
      <c r="F4" s="1"/>
      <c r="G4" s="60"/>
      <c r="H4" s="46"/>
      <c r="I4" s="1"/>
      <c r="J4" s="60"/>
      <c r="K4" s="46"/>
      <c r="L4" s="1"/>
      <c r="M4" s="60"/>
      <c r="N4" s="46"/>
      <c r="O4" s="1"/>
      <c r="P4" s="60"/>
      <c r="Q4" s="46"/>
      <c r="R4" s="1"/>
      <c r="S4" s="60"/>
      <c r="T4" s="46"/>
      <c r="U4" s="1"/>
      <c r="V4" s="60"/>
      <c r="W4" s="46"/>
      <c r="X4" s="1"/>
      <c r="Y4" s="1"/>
      <c r="Z4" s="46"/>
      <c r="AA4" s="1"/>
      <c r="AB4" s="60">
        <v>4.8000000000000001E-2</v>
      </c>
      <c r="AC4" s="46"/>
      <c r="AD4" s="1"/>
      <c r="AE4" s="60"/>
      <c r="AF4" s="46"/>
      <c r="AG4" s="1"/>
      <c r="AH4" s="60"/>
      <c r="AI4" s="46"/>
      <c r="AJ4" s="1"/>
      <c r="AK4" s="60"/>
      <c r="AL4" s="46"/>
      <c r="AM4" s="1"/>
      <c r="AN4" s="60"/>
      <c r="AO4" s="46"/>
      <c r="AP4" s="1"/>
      <c r="AQ4" s="60"/>
      <c r="AR4" s="46"/>
      <c r="AS4" s="1"/>
      <c r="AT4" s="60"/>
      <c r="AU4" s="46"/>
      <c r="AV4" s="1"/>
      <c r="AW4" s="60"/>
      <c r="AX4" s="46"/>
      <c r="AY4" s="1"/>
      <c r="AZ4" s="60"/>
      <c r="BA4" s="46"/>
      <c r="BB4" s="1"/>
      <c r="BC4" s="60"/>
      <c r="BD4" s="46"/>
      <c r="BE4" s="1"/>
      <c r="BF4" s="60"/>
      <c r="BG4" s="46"/>
      <c r="BH4" s="1"/>
      <c r="BI4" s="60"/>
      <c r="BJ4" s="46"/>
      <c r="BK4" s="1"/>
      <c r="BL4" s="60"/>
      <c r="BM4" s="46"/>
      <c r="BN4" s="1"/>
      <c r="BO4" s="60"/>
      <c r="BP4" s="46"/>
      <c r="BQ4" s="1"/>
      <c r="BR4" s="60"/>
      <c r="BS4" s="47"/>
      <c r="BT4" s="43"/>
      <c r="BU4" s="69">
        <v>4.8000000000000001E-2</v>
      </c>
    </row>
    <row r="5" spans="1:391">
      <c r="A5" t="s">
        <v>785</v>
      </c>
      <c r="B5" s="134" t="s">
        <v>1765</v>
      </c>
      <c r="C5" s="2" t="s">
        <v>785</v>
      </c>
      <c r="D5" s="2" t="s">
        <v>787</v>
      </c>
      <c r="E5" s="46"/>
      <c r="F5" s="1"/>
      <c r="G5" s="60"/>
      <c r="H5" s="46"/>
      <c r="I5" s="1"/>
      <c r="J5" s="60"/>
      <c r="K5" s="46"/>
      <c r="L5" s="1"/>
      <c r="M5" s="60"/>
      <c r="N5" s="46"/>
      <c r="O5" s="1"/>
      <c r="P5" s="60"/>
      <c r="Q5" s="46"/>
      <c r="R5" s="1"/>
      <c r="S5" s="60"/>
      <c r="T5" s="46"/>
      <c r="U5" s="1"/>
      <c r="V5" s="60">
        <v>4.4392999999999994</v>
      </c>
      <c r="W5" s="46"/>
      <c r="X5" s="1"/>
      <c r="Y5" s="1"/>
      <c r="Z5" s="46"/>
      <c r="AA5" s="1"/>
      <c r="AB5" s="60"/>
      <c r="AC5" s="46"/>
      <c r="AD5" s="1">
        <v>16.2182</v>
      </c>
      <c r="AE5" s="60">
        <v>55.752799999999993</v>
      </c>
      <c r="AF5" s="46"/>
      <c r="AG5" s="1">
        <v>706.74120000000005</v>
      </c>
      <c r="AH5" s="60">
        <v>1615.9066000000018</v>
      </c>
      <c r="AI5" s="46"/>
      <c r="AJ5" s="1"/>
      <c r="AK5" s="60"/>
      <c r="AL5" s="46"/>
      <c r="AM5" s="1"/>
      <c r="AN5" s="60"/>
      <c r="AO5" s="46"/>
      <c r="AP5" s="1"/>
      <c r="AQ5" s="60"/>
      <c r="AR5" s="46"/>
      <c r="AS5" s="1"/>
      <c r="AT5" s="60"/>
      <c r="AU5" s="46"/>
      <c r="AV5" s="1"/>
      <c r="AW5" s="60"/>
      <c r="AX5" s="46"/>
      <c r="AY5" s="1"/>
      <c r="AZ5" s="60"/>
      <c r="BA5" s="46"/>
      <c r="BB5" s="1"/>
      <c r="BC5" s="60"/>
      <c r="BD5" s="46"/>
      <c r="BE5" s="1"/>
      <c r="BF5" s="60"/>
      <c r="BG5" s="46"/>
      <c r="BH5" s="1"/>
      <c r="BI5" s="60"/>
      <c r="BJ5" s="46"/>
      <c r="BK5" s="1"/>
      <c r="BL5" s="60"/>
      <c r="BM5" s="46"/>
      <c r="BN5" s="1"/>
      <c r="BO5" s="60"/>
      <c r="BP5" s="46"/>
      <c r="BQ5" s="1"/>
      <c r="BR5" s="60"/>
      <c r="BS5" s="47"/>
      <c r="BT5" s="43">
        <v>722.95939999999996</v>
      </c>
      <c r="BU5" s="69">
        <v>1676.0987</v>
      </c>
    </row>
    <row r="6" spans="1:391">
      <c r="A6" t="s">
        <v>460</v>
      </c>
      <c r="B6" s="134" t="s">
        <v>1764</v>
      </c>
      <c r="C6" s="2" t="s">
        <v>785</v>
      </c>
      <c r="D6" s="2" t="s">
        <v>1</v>
      </c>
      <c r="E6" s="46"/>
      <c r="F6" s="1"/>
      <c r="G6" s="60"/>
      <c r="H6" s="46"/>
      <c r="I6" s="1">
        <v>4.5048000000000004</v>
      </c>
      <c r="J6" s="60">
        <v>2.47E-2</v>
      </c>
      <c r="K6" s="46"/>
      <c r="L6" s="1"/>
      <c r="M6" s="60"/>
      <c r="N6" s="46"/>
      <c r="O6" s="1"/>
      <c r="P6" s="60"/>
      <c r="Q6" s="46"/>
      <c r="R6" s="1"/>
      <c r="S6" s="60"/>
      <c r="T6" s="46"/>
      <c r="U6" s="1"/>
      <c r="V6" s="60"/>
      <c r="W6" s="46"/>
      <c r="X6" s="1">
        <v>0.44900000000000001</v>
      </c>
      <c r="Y6" s="1"/>
      <c r="Z6" s="46"/>
      <c r="AA6" s="1"/>
      <c r="AB6" s="60"/>
      <c r="AC6" s="46"/>
      <c r="AD6" s="1"/>
      <c r="AE6" s="60"/>
      <c r="AF6" s="46"/>
      <c r="AG6" s="1">
        <v>1.9288000000000001</v>
      </c>
      <c r="AH6" s="60">
        <v>1.9977999999999998</v>
      </c>
      <c r="AI6" s="46"/>
      <c r="AJ6" s="1"/>
      <c r="AK6" s="60"/>
      <c r="AL6" s="46"/>
      <c r="AM6" s="1"/>
      <c r="AN6" s="60"/>
      <c r="AO6" s="46"/>
      <c r="AP6" s="1"/>
      <c r="AQ6" s="60"/>
      <c r="AR6" s="46"/>
      <c r="AS6" s="1"/>
      <c r="AT6" s="60"/>
      <c r="AU6" s="46"/>
      <c r="AV6" s="1"/>
      <c r="AW6" s="60"/>
      <c r="AX6" s="46"/>
      <c r="AY6" s="1"/>
      <c r="AZ6" s="60"/>
      <c r="BA6" s="46"/>
      <c r="BB6" s="1"/>
      <c r="BC6" s="60"/>
      <c r="BD6" s="46"/>
      <c r="BE6" s="1">
        <v>14.3292</v>
      </c>
      <c r="BF6" s="60">
        <v>11.920300000000003</v>
      </c>
      <c r="BG6" s="46"/>
      <c r="BH6" s="1"/>
      <c r="BI6" s="60"/>
      <c r="BJ6" s="46"/>
      <c r="BK6" s="1"/>
      <c r="BL6" s="60"/>
      <c r="BM6" s="46"/>
      <c r="BN6" s="1"/>
      <c r="BO6" s="60"/>
      <c r="BP6" s="46"/>
      <c r="BQ6" s="1"/>
      <c r="BR6" s="60"/>
      <c r="BS6" s="47"/>
      <c r="BT6" s="43">
        <v>21.2118</v>
      </c>
      <c r="BU6" s="69">
        <v>13.9428</v>
      </c>
    </row>
    <row r="7" spans="1:391">
      <c r="A7" t="s">
        <v>460</v>
      </c>
      <c r="B7" s="134" t="s">
        <v>1765</v>
      </c>
      <c r="C7" s="2" t="s">
        <v>785</v>
      </c>
      <c r="D7" s="2" t="s">
        <v>245</v>
      </c>
      <c r="E7" s="46"/>
      <c r="F7" s="1"/>
      <c r="G7" s="60"/>
      <c r="H7" s="46"/>
      <c r="I7" s="1"/>
      <c r="J7" s="60"/>
      <c r="K7" s="46"/>
      <c r="L7" s="1"/>
      <c r="M7" s="60"/>
      <c r="N7" s="46"/>
      <c r="O7" s="1"/>
      <c r="P7" s="60"/>
      <c r="Q7" s="46"/>
      <c r="R7" s="1"/>
      <c r="S7" s="60"/>
      <c r="T7" s="46"/>
      <c r="U7" s="1"/>
      <c r="V7" s="60"/>
      <c r="W7" s="46"/>
      <c r="X7" s="1"/>
      <c r="Y7" s="1"/>
      <c r="Z7" s="46"/>
      <c r="AA7" s="1"/>
      <c r="AB7" s="60"/>
      <c r="AC7" s="46"/>
      <c r="AD7" s="1"/>
      <c r="AE7" s="60"/>
      <c r="AF7" s="46"/>
      <c r="AG7" s="1"/>
      <c r="AH7" s="60"/>
      <c r="AI7" s="46"/>
      <c r="AJ7" s="1">
        <v>0.1981</v>
      </c>
      <c r="AK7" s="60">
        <v>0.1981</v>
      </c>
      <c r="AL7" s="46"/>
      <c r="AM7" s="1"/>
      <c r="AN7" s="60"/>
      <c r="AO7" s="46"/>
      <c r="AP7" s="1"/>
      <c r="AQ7" s="60"/>
      <c r="AR7" s="46"/>
      <c r="AS7" s="1"/>
      <c r="AT7" s="60"/>
      <c r="AU7" s="46"/>
      <c r="AV7" s="1"/>
      <c r="AW7" s="60"/>
      <c r="AX7" s="46"/>
      <c r="AY7" s="1"/>
      <c r="AZ7" s="60"/>
      <c r="BA7" s="46"/>
      <c r="BB7" s="1"/>
      <c r="BC7" s="60"/>
      <c r="BD7" s="46"/>
      <c r="BE7" s="1"/>
      <c r="BF7" s="60"/>
      <c r="BG7" s="46"/>
      <c r="BH7" s="1"/>
      <c r="BI7" s="60"/>
      <c r="BJ7" s="46"/>
      <c r="BK7" s="1"/>
      <c r="BL7" s="60"/>
      <c r="BM7" s="46"/>
      <c r="BN7" s="1"/>
      <c r="BO7" s="60"/>
      <c r="BP7" s="46"/>
      <c r="BQ7" s="1"/>
      <c r="BR7" s="60"/>
      <c r="BS7" s="47"/>
      <c r="BT7" s="43">
        <v>0.1981</v>
      </c>
      <c r="BU7" s="69">
        <v>0.1981</v>
      </c>
    </row>
    <row r="8" spans="1:391">
      <c r="A8" t="s">
        <v>785</v>
      </c>
      <c r="B8" s="134" t="s">
        <v>1765</v>
      </c>
      <c r="C8" s="2" t="s">
        <v>785</v>
      </c>
      <c r="D8" s="2" t="s">
        <v>788</v>
      </c>
      <c r="E8" s="46"/>
      <c r="F8" s="1"/>
      <c r="G8" s="60"/>
      <c r="H8" s="46"/>
      <c r="I8" s="1"/>
      <c r="J8" s="60"/>
      <c r="K8" s="46"/>
      <c r="L8" s="1"/>
      <c r="M8" s="60"/>
      <c r="N8" s="46"/>
      <c r="O8" s="1"/>
      <c r="P8" s="60"/>
      <c r="Q8" s="46"/>
      <c r="R8" s="1"/>
      <c r="S8" s="60"/>
      <c r="T8" s="46"/>
      <c r="U8" s="1"/>
      <c r="V8" s="60"/>
      <c r="W8" s="46"/>
      <c r="X8" s="1"/>
      <c r="Y8" s="1"/>
      <c r="Z8" s="46"/>
      <c r="AA8" s="1"/>
      <c r="AB8" s="60"/>
      <c r="AC8" s="46"/>
      <c r="AD8" s="1"/>
      <c r="AE8" s="60"/>
      <c r="AF8" s="46"/>
      <c r="AG8" s="1"/>
      <c r="AH8" s="60"/>
      <c r="AI8" s="46"/>
      <c r="AJ8" s="1"/>
      <c r="AK8" s="60"/>
      <c r="AL8" s="46"/>
      <c r="AM8" s="1"/>
      <c r="AN8" s="60"/>
      <c r="AO8" s="46"/>
      <c r="AP8" s="1"/>
      <c r="AQ8" s="60"/>
      <c r="AR8" s="46"/>
      <c r="AS8" s="1"/>
      <c r="AT8" s="60"/>
      <c r="AU8" s="46"/>
      <c r="AV8" s="1"/>
      <c r="AW8" s="60"/>
      <c r="AX8" s="46"/>
      <c r="AY8" s="1"/>
      <c r="AZ8" s="60"/>
      <c r="BA8" s="46"/>
      <c r="BB8" s="1"/>
      <c r="BC8" s="60"/>
      <c r="BD8" s="46"/>
      <c r="BE8" s="1"/>
      <c r="BF8" s="60">
        <v>0.58399999999999996</v>
      </c>
      <c r="BG8" s="46"/>
      <c r="BH8" s="1"/>
      <c r="BI8" s="60"/>
      <c r="BJ8" s="46"/>
      <c r="BK8" s="1"/>
      <c r="BL8" s="60"/>
      <c r="BM8" s="46"/>
      <c r="BN8" s="1"/>
      <c r="BO8" s="60"/>
      <c r="BP8" s="46"/>
      <c r="BQ8" s="1"/>
      <c r="BR8" s="60"/>
      <c r="BS8" s="47"/>
      <c r="BT8" s="43"/>
      <c r="BU8" s="69">
        <v>0.58399999999999996</v>
      </c>
    </row>
    <row r="9" spans="1:391">
      <c r="A9" t="s">
        <v>785</v>
      </c>
      <c r="B9" s="134" t="s">
        <v>1765</v>
      </c>
      <c r="C9" s="2" t="s">
        <v>785</v>
      </c>
      <c r="D9" s="2" t="s">
        <v>789</v>
      </c>
      <c r="E9" s="46"/>
      <c r="F9" s="1"/>
      <c r="G9" s="60"/>
      <c r="H9" s="46"/>
      <c r="I9" s="1"/>
      <c r="J9" s="60"/>
      <c r="K9" s="46"/>
      <c r="L9" s="1"/>
      <c r="M9" s="60"/>
      <c r="N9" s="46"/>
      <c r="O9" s="1">
        <v>1.1822999999999999</v>
      </c>
      <c r="P9" s="60"/>
      <c r="Q9" s="46"/>
      <c r="R9" s="1"/>
      <c r="S9" s="60"/>
      <c r="T9" s="46"/>
      <c r="U9" s="1">
        <v>0.14399999999999999</v>
      </c>
      <c r="V9" s="60"/>
      <c r="W9" s="46"/>
      <c r="X9" s="1"/>
      <c r="Y9" s="1"/>
      <c r="Z9" s="46"/>
      <c r="AA9" s="1"/>
      <c r="AB9" s="60"/>
      <c r="AC9" s="46"/>
      <c r="AD9" s="1">
        <v>3.7035</v>
      </c>
      <c r="AE9" s="60">
        <v>1.3555000000000001</v>
      </c>
      <c r="AF9" s="46"/>
      <c r="AG9" s="1">
        <v>1124.203</v>
      </c>
      <c r="AH9" s="60">
        <v>584.87109999999996</v>
      </c>
      <c r="AI9" s="46"/>
      <c r="AJ9" s="1"/>
      <c r="AK9" s="60"/>
      <c r="AL9" s="46"/>
      <c r="AM9" s="1"/>
      <c r="AN9" s="60"/>
      <c r="AO9" s="46"/>
      <c r="AP9" s="1">
        <v>1.5811999999999999</v>
      </c>
      <c r="AQ9" s="60"/>
      <c r="AR9" s="46"/>
      <c r="AS9" s="1"/>
      <c r="AT9" s="60"/>
      <c r="AU9" s="46"/>
      <c r="AV9" s="1"/>
      <c r="AW9" s="60"/>
      <c r="AX9" s="46"/>
      <c r="AY9" s="1">
        <v>0.09</v>
      </c>
      <c r="AZ9" s="60"/>
      <c r="BA9" s="46"/>
      <c r="BB9" s="1"/>
      <c r="BC9" s="60"/>
      <c r="BD9" s="46"/>
      <c r="BE9" s="1"/>
      <c r="BF9" s="60"/>
      <c r="BG9" s="46"/>
      <c r="BH9" s="1"/>
      <c r="BI9" s="60"/>
      <c r="BJ9" s="46"/>
      <c r="BK9" s="1"/>
      <c r="BL9" s="60"/>
      <c r="BM9" s="46"/>
      <c r="BN9" s="1">
        <v>2.1150000000000002</v>
      </c>
      <c r="BO9" s="60"/>
      <c r="BP9" s="46"/>
      <c r="BQ9" s="1">
        <v>0.1371</v>
      </c>
      <c r="BR9" s="60"/>
      <c r="BS9" s="47">
        <v>2913.739</v>
      </c>
      <c r="BT9" s="43">
        <v>1133.1559999999999</v>
      </c>
      <c r="BU9" s="69">
        <v>586.22659999999996</v>
      </c>
    </row>
    <row r="10" spans="1:391">
      <c r="A10" t="s">
        <v>226</v>
      </c>
      <c r="B10" s="134" t="s">
        <v>1764</v>
      </c>
      <c r="C10" s="2" t="s">
        <v>785</v>
      </c>
      <c r="D10" s="2" t="s">
        <v>790</v>
      </c>
      <c r="E10" s="46"/>
      <c r="F10" s="1"/>
      <c r="G10" s="60"/>
      <c r="H10" s="46"/>
      <c r="I10" s="1"/>
      <c r="J10" s="60"/>
      <c r="K10" s="46"/>
      <c r="L10" s="1"/>
      <c r="M10" s="60"/>
      <c r="N10" s="46"/>
      <c r="O10" s="1"/>
      <c r="P10" s="60"/>
      <c r="Q10" s="46"/>
      <c r="R10" s="1"/>
      <c r="S10" s="60"/>
      <c r="T10" s="46"/>
      <c r="U10" s="1"/>
      <c r="V10" s="60"/>
      <c r="W10" s="46"/>
      <c r="X10" s="1"/>
      <c r="Y10" s="1"/>
      <c r="Z10" s="46"/>
      <c r="AA10" s="1"/>
      <c r="AB10" s="60">
        <v>9.6000000000000002E-2</v>
      </c>
      <c r="AC10" s="46"/>
      <c r="AD10" s="1"/>
      <c r="AE10" s="60"/>
      <c r="AF10" s="46"/>
      <c r="AG10" s="1"/>
      <c r="AH10" s="60"/>
      <c r="AI10" s="46"/>
      <c r="AJ10" s="1"/>
      <c r="AK10" s="60"/>
      <c r="AL10" s="46"/>
      <c r="AM10" s="1"/>
      <c r="AN10" s="60"/>
      <c r="AO10" s="46"/>
      <c r="AP10" s="1"/>
      <c r="AQ10" s="60"/>
      <c r="AR10" s="46"/>
      <c r="AS10" s="1"/>
      <c r="AT10" s="60"/>
      <c r="AU10" s="46"/>
      <c r="AV10" s="1"/>
      <c r="AW10" s="60"/>
      <c r="AX10" s="46"/>
      <c r="AY10" s="1"/>
      <c r="AZ10" s="60"/>
      <c r="BA10" s="46"/>
      <c r="BB10" s="1"/>
      <c r="BC10" s="60"/>
      <c r="BD10" s="46"/>
      <c r="BE10" s="1"/>
      <c r="BF10" s="60"/>
      <c r="BG10" s="46"/>
      <c r="BH10" s="1"/>
      <c r="BI10" s="60"/>
      <c r="BJ10" s="46"/>
      <c r="BK10" s="1"/>
      <c r="BL10" s="60"/>
      <c r="BM10" s="46"/>
      <c r="BN10" s="1"/>
      <c r="BO10" s="60"/>
      <c r="BP10" s="46"/>
      <c r="BQ10" s="1"/>
      <c r="BR10" s="60"/>
      <c r="BS10" s="47"/>
      <c r="BT10" s="43"/>
      <c r="BU10" s="69">
        <v>9.6000000000000002E-2</v>
      </c>
    </row>
    <row r="11" spans="1:391">
      <c r="A11" t="s">
        <v>785</v>
      </c>
      <c r="B11" s="134" t="s">
        <v>1765</v>
      </c>
      <c r="C11" s="2" t="s">
        <v>785</v>
      </c>
      <c r="D11" s="2" t="s">
        <v>791</v>
      </c>
      <c r="E11" s="46"/>
      <c r="F11" s="1"/>
      <c r="G11" s="60"/>
      <c r="H11" s="46"/>
      <c r="I11" s="1">
        <v>0.15</v>
      </c>
      <c r="J11" s="60">
        <v>0.15</v>
      </c>
      <c r="K11" s="46"/>
      <c r="L11" s="1"/>
      <c r="M11" s="60"/>
      <c r="N11" s="46"/>
      <c r="O11" s="1"/>
      <c r="P11" s="60"/>
      <c r="Q11" s="46"/>
      <c r="R11" s="1"/>
      <c r="S11" s="60"/>
      <c r="T11" s="46"/>
      <c r="U11" s="1"/>
      <c r="V11" s="60"/>
      <c r="W11" s="46"/>
      <c r="X11" s="1">
        <v>0.12</v>
      </c>
      <c r="Y11" s="1">
        <v>0.12</v>
      </c>
      <c r="Z11" s="46"/>
      <c r="AA11" s="1"/>
      <c r="AB11" s="60"/>
      <c r="AC11" s="46"/>
      <c r="AD11" s="1"/>
      <c r="AE11" s="60"/>
      <c r="AF11" s="46"/>
      <c r="AG11" s="1"/>
      <c r="AH11" s="60"/>
      <c r="AI11" s="46"/>
      <c r="AJ11" s="1"/>
      <c r="AK11" s="60"/>
      <c r="AL11" s="46"/>
      <c r="AM11" s="1"/>
      <c r="AN11" s="60"/>
      <c r="AO11" s="46"/>
      <c r="AP11" s="1"/>
      <c r="AQ11" s="60">
        <v>0.1051</v>
      </c>
      <c r="AR11" s="46"/>
      <c r="AS11" s="1"/>
      <c r="AT11" s="60"/>
      <c r="AU11" s="46"/>
      <c r="AV11" s="1"/>
      <c r="AW11" s="60"/>
      <c r="AX11" s="46"/>
      <c r="AY11" s="1"/>
      <c r="AZ11" s="60"/>
      <c r="BA11" s="46"/>
      <c r="BB11" s="1"/>
      <c r="BC11" s="60"/>
      <c r="BD11" s="46"/>
      <c r="BE11" s="1"/>
      <c r="BF11" s="60"/>
      <c r="BG11" s="46"/>
      <c r="BH11" s="1">
        <v>0.34710000000000002</v>
      </c>
      <c r="BI11" s="60">
        <v>0.30230000000000001</v>
      </c>
      <c r="BJ11" s="46"/>
      <c r="BK11" s="1"/>
      <c r="BL11" s="60"/>
      <c r="BM11" s="46"/>
      <c r="BN11" s="1"/>
      <c r="BO11" s="60"/>
      <c r="BP11" s="46"/>
      <c r="BQ11" s="1"/>
      <c r="BR11" s="60"/>
      <c r="BS11" s="47"/>
      <c r="BT11" s="43">
        <v>0.61709999999999998</v>
      </c>
      <c r="BU11" s="69">
        <v>0.6774</v>
      </c>
    </row>
    <row r="12" spans="1:391">
      <c r="A12" t="s">
        <v>686</v>
      </c>
      <c r="B12" s="134" t="s">
        <v>1765</v>
      </c>
      <c r="C12" s="2" t="s">
        <v>785</v>
      </c>
      <c r="D12" s="2" t="s">
        <v>307</v>
      </c>
      <c r="E12" s="46"/>
      <c r="F12" s="1"/>
      <c r="G12" s="60"/>
      <c r="H12" s="46"/>
      <c r="I12" s="1"/>
      <c r="J12" s="60"/>
      <c r="K12" s="46"/>
      <c r="L12" s="1"/>
      <c r="M12" s="60"/>
      <c r="N12" s="46"/>
      <c r="O12" s="1"/>
      <c r="P12" s="60"/>
      <c r="Q12" s="46"/>
      <c r="R12" s="1"/>
      <c r="S12" s="60"/>
      <c r="T12" s="46"/>
      <c r="U12" s="1"/>
      <c r="V12" s="60"/>
      <c r="W12" s="46"/>
      <c r="X12" s="1"/>
      <c r="Y12" s="1"/>
      <c r="Z12" s="46"/>
      <c r="AA12" s="1"/>
      <c r="AB12" s="60"/>
      <c r="AC12" s="46"/>
      <c r="AD12" s="1"/>
      <c r="AE12" s="60"/>
      <c r="AF12" s="46"/>
      <c r="AG12" s="1"/>
      <c r="AH12" s="60"/>
      <c r="AI12" s="46"/>
      <c r="AJ12" s="1"/>
      <c r="AK12" s="60"/>
      <c r="AL12" s="46"/>
      <c r="AM12" s="1"/>
      <c r="AN12" s="60"/>
      <c r="AO12" s="46"/>
      <c r="AP12" s="1"/>
      <c r="AQ12" s="60"/>
      <c r="AR12" s="46"/>
      <c r="AS12" s="1"/>
      <c r="AT12" s="60"/>
      <c r="AU12" s="46"/>
      <c r="AV12" s="1"/>
      <c r="AW12" s="60"/>
      <c r="AX12" s="46"/>
      <c r="AY12" s="1">
        <v>0.3</v>
      </c>
      <c r="AZ12" s="60">
        <v>0.3</v>
      </c>
      <c r="BA12" s="46"/>
      <c r="BB12" s="1"/>
      <c r="BC12" s="60"/>
      <c r="BD12" s="46"/>
      <c r="BE12" s="1"/>
      <c r="BF12" s="60"/>
      <c r="BG12" s="46"/>
      <c r="BH12" s="1"/>
      <c r="BI12" s="60"/>
      <c r="BJ12" s="46"/>
      <c r="BK12" s="1"/>
      <c r="BL12" s="60"/>
      <c r="BM12" s="46"/>
      <c r="BN12" s="1"/>
      <c r="BO12" s="60"/>
      <c r="BP12" s="46"/>
      <c r="BQ12" s="1"/>
      <c r="BR12" s="60"/>
      <c r="BS12" s="47"/>
      <c r="BT12" s="43">
        <v>0.3</v>
      </c>
      <c r="BU12" s="69">
        <v>0.3</v>
      </c>
    </row>
    <row r="13" spans="1:391">
      <c r="A13" t="s">
        <v>785</v>
      </c>
      <c r="B13" s="134" t="s">
        <v>1764</v>
      </c>
      <c r="C13" s="2" t="s">
        <v>785</v>
      </c>
      <c r="D13" s="2" t="s">
        <v>792</v>
      </c>
      <c r="E13" s="46"/>
      <c r="F13" s="1">
        <v>2.0615999999999999</v>
      </c>
      <c r="G13" s="60">
        <v>1.7121</v>
      </c>
      <c r="H13" s="46"/>
      <c r="I13" s="1"/>
      <c r="J13" s="60"/>
      <c r="K13" s="46"/>
      <c r="L13" s="1"/>
      <c r="M13" s="60"/>
      <c r="N13" s="46"/>
      <c r="O13" s="1"/>
      <c r="P13" s="60">
        <v>0.13</v>
      </c>
      <c r="Q13" s="46"/>
      <c r="R13" s="1"/>
      <c r="S13" s="60"/>
      <c r="T13" s="46"/>
      <c r="U13" s="1"/>
      <c r="V13" s="60"/>
      <c r="W13" s="46"/>
      <c r="X13" s="1"/>
      <c r="Y13" s="1"/>
      <c r="Z13" s="46"/>
      <c r="AA13" s="1">
        <v>0.49399999999999999</v>
      </c>
      <c r="AB13" s="60">
        <v>0.54200000000000004</v>
      </c>
      <c r="AC13" s="46"/>
      <c r="AD13" s="1"/>
      <c r="AE13" s="60"/>
      <c r="AF13" s="46"/>
      <c r="AG13" s="1"/>
      <c r="AH13" s="60"/>
      <c r="AI13" s="46"/>
      <c r="AJ13" s="1"/>
      <c r="AK13" s="60"/>
      <c r="AL13" s="46"/>
      <c r="AM13" s="1"/>
      <c r="AN13" s="60"/>
      <c r="AO13" s="46"/>
      <c r="AP13" s="1"/>
      <c r="AQ13" s="60"/>
      <c r="AR13" s="46"/>
      <c r="AS13" s="1"/>
      <c r="AT13" s="60"/>
      <c r="AU13" s="46"/>
      <c r="AV13" s="1"/>
      <c r="AW13" s="60"/>
      <c r="AX13" s="46"/>
      <c r="AY13" s="1"/>
      <c r="AZ13" s="60"/>
      <c r="BA13" s="46"/>
      <c r="BB13" s="1"/>
      <c r="BC13" s="60"/>
      <c r="BD13" s="46"/>
      <c r="BE13" s="1"/>
      <c r="BF13" s="60"/>
      <c r="BG13" s="46"/>
      <c r="BH13" s="1"/>
      <c r="BI13" s="60"/>
      <c r="BJ13" s="46"/>
      <c r="BK13" s="1"/>
      <c r="BL13" s="60"/>
      <c r="BM13" s="46"/>
      <c r="BN13" s="1"/>
      <c r="BO13" s="60"/>
      <c r="BP13" s="46"/>
      <c r="BQ13" s="1"/>
      <c r="BR13" s="60"/>
      <c r="BS13" s="47"/>
      <c r="BT13" s="43">
        <v>2.5556000000000001</v>
      </c>
      <c r="BU13" s="69">
        <v>2.3841000000000001</v>
      </c>
    </row>
    <row r="14" spans="1:391" ht="15.75" customHeight="1">
      <c r="A14" t="s">
        <v>785</v>
      </c>
      <c r="B14" s="134" t="s">
        <v>1764</v>
      </c>
      <c r="C14" s="2" t="s">
        <v>785</v>
      </c>
      <c r="D14" s="2" t="s">
        <v>793</v>
      </c>
      <c r="E14" s="46"/>
      <c r="F14" s="1">
        <v>0.79039999999999999</v>
      </c>
      <c r="G14" s="60">
        <v>1.1399999999999999</v>
      </c>
      <c r="H14" s="46"/>
      <c r="I14" s="1"/>
      <c r="J14" s="60"/>
      <c r="K14" s="46"/>
      <c r="L14" s="1"/>
      <c r="M14" s="60"/>
      <c r="N14" s="46"/>
      <c r="O14" s="1">
        <v>0.47370000000000001</v>
      </c>
      <c r="P14" s="60">
        <v>0.17469999999999999</v>
      </c>
      <c r="Q14" s="46"/>
      <c r="R14" s="1"/>
      <c r="S14" s="60"/>
      <c r="T14" s="46"/>
      <c r="U14" s="1"/>
      <c r="V14" s="60"/>
      <c r="W14" s="46"/>
      <c r="X14" s="1"/>
      <c r="Y14" s="1"/>
      <c r="Z14" s="46"/>
      <c r="AA14" s="1">
        <v>4.9299999999999997E-2</v>
      </c>
      <c r="AB14" s="60">
        <v>9.7299999999999998E-2</v>
      </c>
      <c r="AC14" s="46"/>
      <c r="AD14" s="1"/>
      <c r="AE14" s="60"/>
      <c r="AF14" s="46"/>
      <c r="AG14" s="1">
        <v>0.59530000000000005</v>
      </c>
      <c r="AH14" s="60"/>
      <c r="AI14" s="46"/>
      <c r="AJ14" s="1"/>
      <c r="AK14" s="60"/>
      <c r="AL14" s="46"/>
      <c r="AM14" s="1"/>
      <c r="AN14" s="60"/>
      <c r="AO14" s="46"/>
      <c r="AP14" s="1"/>
      <c r="AQ14" s="60">
        <v>8.5000000000000006E-2</v>
      </c>
      <c r="AR14" s="46"/>
      <c r="AS14" s="1"/>
      <c r="AT14" s="60"/>
      <c r="AU14" s="46"/>
      <c r="AV14" s="1"/>
      <c r="AW14" s="60"/>
      <c r="AX14" s="46"/>
      <c r="AY14" s="1"/>
      <c r="AZ14" s="60"/>
      <c r="BA14" s="46"/>
      <c r="BB14" s="1"/>
      <c r="BC14" s="60"/>
      <c r="BD14" s="46"/>
      <c r="BE14" s="1"/>
      <c r="BF14" s="60"/>
      <c r="BG14" s="46"/>
      <c r="BH14" s="1"/>
      <c r="BI14" s="60"/>
      <c r="BJ14" s="46"/>
      <c r="BK14" s="1"/>
      <c r="BL14" s="60"/>
      <c r="BM14" s="46"/>
      <c r="BN14" s="1"/>
      <c r="BO14" s="60"/>
      <c r="BP14" s="46"/>
      <c r="BQ14" s="1"/>
      <c r="BR14" s="60"/>
      <c r="BS14" s="47"/>
      <c r="BT14" s="43">
        <v>1.9087000000000001</v>
      </c>
      <c r="BU14" s="69">
        <v>1.4970000000000001</v>
      </c>
    </row>
    <row r="15" spans="1:391">
      <c r="A15" t="s">
        <v>460</v>
      </c>
      <c r="B15" s="134" t="s">
        <v>1765</v>
      </c>
      <c r="C15" s="2" t="s">
        <v>785</v>
      </c>
      <c r="D15" s="2" t="s">
        <v>794</v>
      </c>
      <c r="E15" s="46"/>
      <c r="F15" s="1">
        <v>0.69469999999999998</v>
      </c>
      <c r="G15" s="60">
        <v>0.69469999999999998</v>
      </c>
      <c r="H15" s="46"/>
      <c r="I15" s="1"/>
      <c r="J15" s="60"/>
      <c r="K15" s="46"/>
      <c r="L15" s="1"/>
      <c r="M15" s="60"/>
      <c r="N15" s="46"/>
      <c r="O15" s="1">
        <v>0.15</v>
      </c>
      <c r="P15" s="60">
        <v>0.15</v>
      </c>
      <c r="Q15" s="46"/>
      <c r="R15" s="1"/>
      <c r="S15" s="60"/>
      <c r="T15" s="46"/>
      <c r="U15" s="1"/>
      <c r="V15" s="60"/>
      <c r="W15" s="46"/>
      <c r="X15" s="1"/>
      <c r="Y15" s="1"/>
      <c r="Z15" s="46"/>
      <c r="AA15" s="1">
        <v>0.41639999999999999</v>
      </c>
      <c r="AB15" s="60"/>
      <c r="AC15" s="46"/>
      <c r="AD15" s="1"/>
      <c r="AE15" s="60"/>
      <c r="AF15" s="46"/>
      <c r="AG15" s="1"/>
      <c r="AH15" s="60"/>
      <c r="AI15" s="46"/>
      <c r="AJ15" s="1"/>
      <c r="AK15" s="60"/>
      <c r="AL15" s="46"/>
      <c r="AM15" s="1"/>
      <c r="AN15" s="60"/>
      <c r="AO15" s="46"/>
      <c r="AP15" s="1"/>
      <c r="AQ15" s="60"/>
      <c r="AR15" s="46"/>
      <c r="AS15" s="1"/>
      <c r="AT15" s="60"/>
      <c r="AU15" s="46"/>
      <c r="AV15" s="1"/>
      <c r="AW15" s="60"/>
      <c r="AX15" s="46"/>
      <c r="AY15" s="1"/>
      <c r="AZ15" s="60"/>
      <c r="BA15" s="46"/>
      <c r="BB15" s="1"/>
      <c r="BC15" s="60"/>
      <c r="BD15" s="46"/>
      <c r="BE15" s="1"/>
      <c r="BF15" s="60"/>
      <c r="BG15" s="46"/>
      <c r="BH15" s="1"/>
      <c r="BI15" s="60"/>
      <c r="BJ15" s="46"/>
      <c r="BK15" s="1"/>
      <c r="BL15" s="60"/>
      <c r="BM15" s="46"/>
      <c r="BN15" s="1"/>
      <c r="BO15" s="60"/>
      <c r="BP15" s="46"/>
      <c r="BQ15" s="1">
        <v>1.4276</v>
      </c>
      <c r="BR15" s="60">
        <v>1.3062999999999998</v>
      </c>
      <c r="BS15" s="47"/>
      <c r="BT15" s="43">
        <v>2.6886999999999999</v>
      </c>
      <c r="BU15" s="69">
        <v>2.1509999999999998</v>
      </c>
    </row>
    <row r="16" spans="1:391">
      <c r="A16" t="s">
        <v>785</v>
      </c>
      <c r="B16" s="134" t="s">
        <v>1765</v>
      </c>
      <c r="C16" s="2" t="s">
        <v>785</v>
      </c>
      <c r="D16" s="2" t="s">
        <v>795</v>
      </c>
      <c r="E16" s="46"/>
      <c r="F16" s="1">
        <v>3.4000000000000002E-2</v>
      </c>
      <c r="G16" s="60">
        <v>0.20400000000000001</v>
      </c>
      <c r="H16" s="46"/>
      <c r="I16" s="1"/>
      <c r="J16" s="60"/>
      <c r="K16" s="46"/>
      <c r="L16" s="1">
        <v>0.15679999999999999</v>
      </c>
      <c r="M16" s="60">
        <v>0.3674</v>
      </c>
      <c r="N16" s="46"/>
      <c r="O16" s="1">
        <v>7.5285000000000002</v>
      </c>
      <c r="P16" s="60">
        <v>4.5132999999999992</v>
      </c>
      <c r="Q16" s="46"/>
      <c r="R16" s="1">
        <v>2.1061000000000001</v>
      </c>
      <c r="S16" s="60">
        <v>3.2568000000000006</v>
      </c>
      <c r="T16" s="46"/>
      <c r="U16" s="1">
        <v>20.781600000000001</v>
      </c>
      <c r="V16" s="60">
        <v>31.384499999999996</v>
      </c>
      <c r="W16" s="46"/>
      <c r="X16" s="1">
        <v>36.8354</v>
      </c>
      <c r="Y16" s="1">
        <v>31.000299999999996</v>
      </c>
      <c r="Z16" s="46"/>
      <c r="AA16" s="1">
        <v>29.1111</v>
      </c>
      <c r="AB16" s="60">
        <v>13.289699999999995</v>
      </c>
      <c r="AC16" s="46"/>
      <c r="AD16" s="1">
        <v>42.346600000000002</v>
      </c>
      <c r="AE16" s="60">
        <v>106.49470000000007</v>
      </c>
      <c r="AF16" s="46"/>
      <c r="AG16" s="1">
        <v>2737.9549999999999</v>
      </c>
      <c r="AH16" s="60">
        <v>4663.3677000000025</v>
      </c>
      <c r="AI16" s="46"/>
      <c r="AJ16" s="1">
        <v>12.765700000000001</v>
      </c>
      <c r="AK16" s="60">
        <v>8.703599999999998</v>
      </c>
      <c r="AL16" s="46"/>
      <c r="AM16" s="1">
        <v>0.27</v>
      </c>
      <c r="AN16" s="60">
        <v>0.16599999999999998</v>
      </c>
      <c r="AO16" s="46"/>
      <c r="AP16" s="1">
        <v>0.48730000000000001</v>
      </c>
      <c r="AQ16" s="60">
        <v>0.23349999999999999</v>
      </c>
      <c r="AR16" s="46"/>
      <c r="AS16" s="1">
        <v>5.8650000000000002</v>
      </c>
      <c r="AT16" s="60">
        <v>8.0621999999999989</v>
      </c>
      <c r="AU16" s="46"/>
      <c r="AV16" s="1">
        <v>0.224</v>
      </c>
      <c r="AW16" s="60">
        <v>0.44700000000000006</v>
      </c>
      <c r="AX16" s="46"/>
      <c r="AY16" s="1">
        <v>1.94</v>
      </c>
      <c r="AZ16" s="60">
        <v>2.5475000000000003</v>
      </c>
      <c r="BA16" s="46"/>
      <c r="BB16" s="1">
        <v>0.40910000000000002</v>
      </c>
      <c r="BC16" s="60">
        <v>0.39710000000000001</v>
      </c>
      <c r="BD16" s="46"/>
      <c r="BE16" s="1">
        <v>5.4</v>
      </c>
      <c r="BF16" s="60">
        <v>4.9670000000000005</v>
      </c>
      <c r="BG16" s="46"/>
      <c r="BH16" s="1">
        <v>0.78190000000000004</v>
      </c>
      <c r="BI16" s="60">
        <v>3.1044999999999998</v>
      </c>
      <c r="BJ16" s="46"/>
      <c r="BK16" s="1">
        <v>15.6631</v>
      </c>
      <c r="BL16" s="60">
        <v>10.423600000000002</v>
      </c>
      <c r="BM16" s="46"/>
      <c r="BN16" s="1">
        <v>1.3907</v>
      </c>
      <c r="BO16" s="60">
        <v>1.3478000000000001</v>
      </c>
      <c r="BP16" s="46"/>
      <c r="BQ16" s="1">
        <v>0.32850000000000001</v>
      </c>
      <c r="BR16" s="60">
        <v>3.6785000000000001</v>
      </c>
      <c r="BS16" s="47"/>
      <c r="BT16" s="43">
        <v>2922.38</v>
      </c>
      <c r="BU16" s="69">
        <v>4897.9566999999997</v>
      </c>
    </row>
    <row r="17" spans="1:73">
      <c r="A17" t="s">
        <v>226</v>
      </c>
      <c r="B17" s="134" t="s">
        <v>1764</v>
      </c>
      <c r="C17" s="2" t="s">
        <v>785</v>
      </c>
      <c r="D17" s="2" t="s">
        <v>227</v>
      </c>
      <c r="E17" s="46"/>
      <c r="F17" s="1"/>
      <c r="G17" s="60"/>
      <c r="H17" s="46"/>
      <c r="I17" s="1">
        <v>1.552</v>
      </c>
      <c r="J17" s="60">
        <v>2.6969000000000003</v>
      </c>
      <c r="K17" s="46"/>
      <c r="L17" s="1"/>
      <c r="M17" s="60"/>
      <c r="N17" s="46"/>
      <c r="O17" s="1">
        <v>0.17</v>
      </c>
      <c r="P17" s="60">
        <v>0.17</v>
      </c>
      <c r="Q17" s="46"/>
      <c r="R17" s="1">
        <v>34.398899999999998</v>
      </c>
      <c r="S17" s="60">
        <v>37.973699999999994</v>
      </c>
      <c r="T17" s="46"/>
      <c r="U17" s="1">
        <v>0.3</v>
      </c>
      <c r="V17" s="60">
        <v>0.3</v>
      </c>
      <c r="W17" s="46"/>
      <c r="X17" s="1">
        <v>286.9982</v>
      </c>
      <c r="Y17" s="1">
        <v>300.3716</v>
      </c>
      <c r="Z17" s="46"/>
      <c r="AA17" s="1">
        <v>1.1041000000000001</v>
      </c>
      <c r="AB17" s="60">
        <v>1.5660999999999998</v>
      </c>
      <c r="AC17" s="46"/>
      <c r="AD17" s="1"/>
      <c r="AE17" s="60"/>
      <c r="AF17" s="46"/>
      <c r="AG17" s="1">
        <v>18.772099999999998</v>
      </c>
      <c r="AH17" s="60">
        <v>11.773299999999999</v>
      </c>
      <c r="AI17" s="46"/>
      <c r="AJ17" s="1">
        <v>49.814300000000003</v>
      </c>
      <c r="AK17" s="60">
        <v>49.951699999999981</v>
      </c>
      <c r="AL17" s="46"/>
      <c r="AM17" s="1">
        <v>6.6299999999999998E-2</v>
      </c>
      <c r="AN17" s="60">
        <v>0.1515</v>
      </c>
      <c r="AO17" s="46"/>
      <c r="AP17" s="1"/>
      <c r="AQ17" s="60"/>
      <c r="AR17" s="46"/>
      <c r="AS17" s="1">
        <v>0.65559999999999996</v>
      </c>
      <c r="AT17" s="60">
        <v>1.2804</v>
      </c>
      <c r="AU17" s="46"/>
      <c r="AV17" s="1"/>
      <c r="AW17" s="60">
        <v>0.22</v>
      </c>
      <c r="AX17" s="46"/>
      <c r="AY17" s="1">
        <v>0.51249999999999996</v>
      </c>
      <c r="AZ17" s="60">
        <v>0.379</v>
      </c>
      <c r="BA17" s="46"/>
      <c r="BB17" s="1">
        <v>13.8825</v>
      </c>
      <c r="BC17" s="60">
        <v>15.3346</v>
      </c>
      <c r="BD17" s="46"/>
      <c r="BE17" s="1">
        <v>4.6608999999999998</v>
      </c>
      <c r="BF17" s="60">
        <v>3.6795</v>
      </c>
      <c r="BG17" s="46"/>
      <c r="BH17" s="1"/>
      <c r="BI17" s="60">
        <v>0.03</v>
      </c>
      <c r="BJ17" s="46"/>
      <c r="BK17" s="1">
        <v>6.6102999999999996</v>
      </c>
      <c r="BL17" s="60">
        <v>10.299900000000001</v>
      </c>
      <c r="BM17" s="46"/>
      <c r="BN17" s="1">
        <v>15.554600000000001</v>
      </c>
      <c r="BO17" s="60">
        <v>15.836699999999999</v>
      </c>
      <c r="BP17" s="46"/>
      <c r="BQ17" s="1">
        <v>0.30669999999999997</v>
      </c>
      <c r="BR17" s="60">
        <v>0.59970000000000001</v>
      </c>
      <c r="BS17" s="47"/>
      <c r="BT17" s="43">
        <v>435.35899999999998</v>
      </c>
      <c r="BU17" s="69">
        <v>452.6146</v>
      </c>
    </row>
    <row r="18" spans="1:73">
      <c r="A18" t="s">
        <v>226</v>
      </c>
      <c r="B18" s="134" t="s">
        <v>1764</v>
      </c>
      <c r="C18" s="2" t="s">
        <v>785</v>
      </c>
      <c r="D18" s="2" t="s">
        <v>228</v>
      </c>
      <c r="E18" s="46"/>
      <c r="F18" s="1">
        <v>1.2112000000000001</v>
      </c>
      <c r="G18" s="60">
        <v>1.0212000000000001</v>
      </c>
      <c r="H18" s="46"/>
      <c r="I18" s="1">
        <v>49.966099999999997</v>
      </c>
      <c r="J18" s="60">
        <v>44.34545</v>
      </c>
      <c r="K18" s="46"/>
      <c r="L18" s="1">
        <v>0.85240000000000005</v>
      </c>
      <c r="M18" s="60">
        <v>0.96400000000000008</v>
      </c>
      <c r="N18" s="46"/>
      <c r="O18" s="1">
        <v>15.1706</v>
      </c>
      <c r="P18" s="60">
        <v>9.4531999999999989</v>
      </c>
      <c r="Q18" s="46"/>
      <c r="R18" s="1">
        <v>23.804600000000001</v>
      </c>
      <c r="S18" s="60">
        <v>23.002099999999999</v>
      </c>
      <c r="T18" s="46"/>
      <c r="U18" s="1">
        <v>4.7830000000000004</v>
      </c>
      <c r="V18" s="60">
        <v>1.1703999999999999</v>
      </c>
      <c r="W18" s="46"/>
      <c r="X18" s="1">
        <v>221.80439999999999</v>
      </c>
      <c r="Y18" s="1">
        <v>185.9862</v>
      </c>
      <c r="Z18" s="46"/>
      <c r="AA18" s="1">
        <v>1.5302</v>
      </c>
      <c r="AB18" s="60">
        <v>1.3662000000000003</v>
      </c>
      <c r="AC18" s="46"/>
      <c r="AD18" s="1">
        <v>10.6708</v>
      </c>
      <c r="AE18" s="60">
        <v>3.3876999999999997</v>
      </c>
      <c r="AF18" s="46"/>
      <c r="AG18" s="1">
        <v>190.74270000000001</v>
      </c>
      <c r="AH18" s="60">
        <v>122.7577999999999</v>
      </c>
      <c r="AI18" s="46"/>
      <c r="AJ18" s="1">
        <v>93.414699999999996</v>
      </c>
      <c r="AK18" s="60">
        <v>96.433899999999994</v>
      </c>
      <c r="AL18" s="46"/>
      <c r="AM18" s="1">
        <v>0.21410000000000001</v>
      </c>
      <c r="AN18" s="60">
        <v>3.9E-2</v>
      </c>
      <c r="AO18" s="46"/>
      <c r="AP18" s="1">
        <v>0.30130000000000001</v>
      </c>
      <c r="AQ18" s="60">
        <v>0.30130000000000001</v>
      </c>
      <c r="AR18" s="46"/>
      <c r="AS18" s="1">
        <v>1.9058999999999999</v>
      </c>
      <c r="AT18" s="60">
        <v>2.0320999999999998</v>
      </c>
      <c r="AU18" s="46"/>
      <c r="AV18" s="1">
        <v>0.19889999999999999</v>
      </c>
      <c r="AW18" s="60">
        <v>8.8999999999999996E-2</v>
      </c>
      <c r="AX18" s="46"/>
      <c r="AY18" s="1">
        <v>21.023099999999999</v>
      </c>
      <c r="AZ18" s="60">
        <v>20.319400000000012</v>
      </c>
      <c r="BA18" s="46"/>
      <c r="BB18" s="1">
        <v>6.1604000000000001</v>
      </c>
      <c r="BC18" s="60">
        <v>4.0345999999999993</v>
      </c>
      <c r="BD18" s="46"/>
      <c r="BE18" s="1">
        <v>87.917199999999994</v>
      </c>
      <c r="BF18" s="60">
        <v>63.191499999999998</v>
      </c>
      <c r="BG18" s="46"/>
      <c r="BH18" s="1">
        <v>0.3</v>
      </c>
      <c r="BI18" s="60">
        <v>0.3</v>
      </c>
      <c r="BJ18" s="46"/>
      <c r="BK18" s="1">
        <v>52.594499999999996</v>
      </c>
      <c r="BL18" s="60">
        <v>65.167599999999993</v>
      </c>
      <c r="BM18" s="46"/>
      <c r="BN18" s="1">
        <v>427.02480000000003</v>
      </c>
      <c r="BO18" s="60">
        <v>373.2861000000002</v>
      </c>
      <c r="BP18" s="46"/>
      <c r="BQ18" s="1">
        <v>4.9050000000000002</v>
      </c>
      <c r="BR18" s="60">
        <v>4.5850999999999988</v>
      </c>
      <c r="BS18" s="47">
        <v>1254.527</v>
      </c>
      <c r="BT18" s="43">
        <v>1216.4960000000001</v>
      </c>
      <c r="BU18" s="69">
        <v>1023.23385</v>
      </c>
    </row>
    <row r="19" spans="1:73">
      <c r="A19" t="s">
        <v>226</v>
      </c>
      <c r="B19" s="134" t="s">
        <v>1764</v>
      </c>
      <c r="C19" s="2" t="s">
        <v>785</v>
      </c>
      <c r="D19" s="2" t="s">
        <v>153</v>
      </c>
      <c r="E19" s="46"/>
      <c r="F19" s="1">
        <v>20.5228</v>
      </c>
      <c r="G19" s="60">
        <v>22.327299999999997</v>
      </c>
      <c r="H19" s="46"/>
      <c r="I19" s="1">
        <v>145.09960000000001</v>
      </c>
      <c r="J19" s="60">
        <v>173.01954999999998</v>
      </c>
      <c r="K19" s="46"/>
      <c r="L19" s="1">
        <v>10.4209</v>
      </c>
      <c r="M19" s="60">
        <v>17.623200000000004</v>
      </c>
      <c r="N19" s="46"/>
      <c r="O19" s="1">
        <v>119.1935</v>
      </c>
      <c r="P19" s="60">
        <v>131.79570000000001</v>
      </c>
      <c r="Q19" s="46"/>
      <c r="R19" s="1">
        <v>188.40979999999999</v>
      </c>
      <c r="S19" s="60">
        <v>191.75279999999992</v>
      </c>
      <c r="T19" s="46"/>
      <c r="U19" s="1">
        <v>403.82279999999997</v>
      </c>
      <c r="V19" s="60">
        <v>268.74170000000015</v>
      </c>
      <c r="W19" s="46"/>
      <c r="X19" s="1">
        <v>1006.052</v>
      </c>
      <c r="Y19" s="1">
        <v>1032.6595000000004</v>
      </c>
      <c r="Z19" s="46"/>
      <c r="AA19" s="1">
        <v>19.6541</v>
      </c>
      <c r="AB19" s="60">
        <v>28.982299999999995</v>
      </c>
      <c r="AC19" s="46"/>
      <c r="AD19" s="1">
        <v>409.76600000000002</v>
      </c>
      <c r="AE19" s="60">
        <v>391.06390000000005</v>
      </c>
      <c r="AF19" s="46"/>
      <c r="AG19" s="1">
        <v>2733.2829999999999</v>
      </c>
      <c r="AH19" s="60">
        <v>2325.8775999999962</v>
      </c>
      <c r="AI19" s="46"/>
      <c r="AJ19" s="1">
        <v>493.03820000000002</v>
      </c>
      <c r="AK19" s="60">
        <v>527.42330000000015</v>
      </c>
      <c r="AL19" s="46"/>
      <c r="AM19" s="1">
        <v>1.5466</v>
      </c>
      <c r="AN19" s="60">
        <v>3.4520999999999993</v>
      </c>
      <c r="AO19" s="46"/>
      <c r="AP19" s="1">
        <v>1.6852</v>
      </c>
      <c r="AQ19" s="60">
        <v>2.1025</v>
      </c>
      <c r="AR19" s="46"/>
      <c r="AS19" s="1">
        <v>19.376799999999999</v>
      </c>
      <c r="AT19" s="60">
        <v>20.935699999999997</v>
      </c>
      <c r="AU19" s="46"/>
      <c r="AV19" s="1">
        <v>12.8896</v>
      </c>
      <c r="AW19" s="60">
        <v>23.5715</v>
      </c>
      <c r="AX19" s="46"/>
      <c r="AY19" s="1">
        <v>30.253900000000002</v>
      </c>
      <c r="AZ19" s="60">
        <v>35.025799999999997</v>
      </c>
      <c r="BA19" s="46"/>
      <c r="BB19" s="1">
        <v>1108.405</v>
      </c>
      <c r="BC19" s="60">
        <v>882.11960000000045</v>
      </c>
      <c r="BD19" s="46"/>
      <c r="BE19" s="1">
        <v>673.56060000000002</v>
      </c>
      <c r="BF19" s="60">
        <v>593.51820000000021</v>
      </c>
      <c r="BG19" s="46"/>
      <c r="BH19" s="1">
        <v>0.61280000000000001</v>
      </c>
      <c r="BI19" s="60">
        <v>0.78749999999999998</v>
      </c>
      <c r="BJ19" s="46"/>
      <c r="BK19" s="1">
        <v>346.78440000000001</v>
      </c>
      <c r="BL19" s="60">
        <v>329.65374999999983</v>
      </c>
      <c r="BM19" s="46"/>
      <c r="BN19" s="1">
        <v>245.81710000000001</v>
      </c>
      <c r="BO19" s="60">
        <v>248.60560000000004</v>
      </c>
      <c r="BP19" s="46"/>
      <c r="BQ19" s="1">
        <v>7.6355000000000004</v>
      </c>
      <c r="BR19" s="60">
        <v>9.1519999999999957</v>
      </c>
      <c r="BS19" s="47">
        <v>6920.13</v>
      </c>
      <c r="BT19" s="43">
        <v>7997.83</v>
      </c>
      <c r="BU19" s="69">
        <v>7260.1911</v>
      </c>
    </row>
    <row r="20" spans="1:73">
      <c r="A20" t="s">
        <v>785</v>
      </c>
      <c r="B20" s="134" t="s">
        <v>1765</v>
      </c>
      <c r="C20" s="2" t="s">
        <v>785</v>
      </c>
      <c r="D20" s="2" t="s">
        <v>796</v>
      </c>
      <c r="E20" s="46"/>
      <c r="F20" s="1"/>
      <c r="G20" s="60"/>
      <c r="H20" s="46"/>
      <c r="I20" s="1"/>
      <c r="J20" s="60"/>
      <c r="K20" s="46"/>
      <c r="L20" s="1"/>
      <c r="M20" s="60"/>
      <c r="N20" s="46"/>
      <c r="O20" s="1"/>
      <c r="P20" s="60"/>
      <c r="Q20" s="46"/>
      <c r="R20" s="1"/>
      <c r="S20" s="60"/>
      <c r="T20" s="46"/>
      <c r="U20" s="1"/>
      <c r="V20" s="60"/>
      <c r="W20" s="46"/>
      <c r="X20" s="1"/>
      <c r="Y20" s="1"/>
      <c r="Z20" s="46"/>
      <c r="AA20" s="1"/>
      <c r="AB20" s="60"/>
      <c r="AC20" s="46"/>
      <c r="AD20" s="1"/>
      <c r="AE20" s="60"/>
      <c r="AF20" s="46"/>
      <c r="AG20" s="1"/>
      <c r="AH20" s="60"/>
      <c r="AI20" s="46"/>
      <c r="AJ20" s="1"/>
      <c r="AK20" s="60"/>
      <c r="AL20" s="46"/>
      <c r="AM20" s="1"/>
      <c r="AN20" s="60"/>
      <c r="AO20" s="46"/>
      <c r="AP20" s="1"/>
      <c r="AQ20" s="60"/>
      <c r="AR20" s="46"/>
      <c r="AS20" s="1"/>
      <c r="AT20" s="60"/>
      <c r="AU20" s="46"/>
      <c r="AV20" s="1"/>
      <c r="AW20" s="60"/>
      <c r="AX20" s="46"/>
      <c r="AY20" s="1"/>
      <c r="AZ20" s="60">
        <v>0.2</v>
      </c>
      <c r="BA20" s="46"/>
      <c r="BB20" s="1"/>
      <c r="BC20" s="60"/>
      <c r="BD20" s="46"/>
      <c r="BE20" s="1"/>
      <c r="BF20" s="60">
        <v>0.8</v>
      </c>
      <c r="BG20" s="46"/>
      <c r="BH20" s="1"/>
      <c r="BI20" s="60"/>
      <c r="BJ20" s="46"/>
      <c r="BK20" s="1"/>
      <c r="BL20" s="60"/>
      <c r="BM20" s="46"/>
      <c r="BN20" s="1"/>
      <c r="BO20" s="60"/>
      <c r="BP20" s="46"/>
      <c r="BQ20" s="1"/>
      <c r="BR20" s="60"/>
      <c r="BS20" s="47"/>
      <c r="BT20" s="43"/>
      <c r="BU20" s="69">
        <v>1</v>
      </c>
    </row>
    <row r="21" spans="1:73">
      <c r="A21" t="s">
        <v>1507</v>
      </c>
      <c r="B21" s="134" t="s">
        <v>1765</v>
      </c>
      <c r="C21" s="2" t="s">
        <v>785</v>
      </c>
      <c r="D21" s="2" t="s">
        <v>230</v>
      </c>
      <c r="E21" s="46"/>
      <c r="F21" s="1"/>
      <c r="G21" s="60"/>
      <c r="H21" s="46"/>
      <c r="I21" s="1"/>
      <c r="J21" s="60"/>
      <c r="K21" s="46"/>
      <c r="L21" s="1"/>
      <c r="M21" s="60"/>
      <c r="N21" s="46"/>
      <c r="O21" s="1"/>
      <c r="P21" s="60"/>
      <c r="Q21" s="46"/>
      <c r="R21" s="1"/>
      <c r="S21" s="60"/>
      <c r="T21" s="46"/>
      <c r="U21" s="1"/>
      <c r="V21" s="60"/>
      <c r="W21" s="46"/>
      <c r="X21" s="1">
        <v>9.5816999999999997</v>
      </c>
      <c r="Y21" s="1">
        <v>7.4804000000000004</v>
      </c>
      <c r="Z21" s="46"/>
      <c r="AA21" s="1"/>
      <c r="AB21" s="60"/>
      <c r="AC21" s="46"/>
      <c r="AD21" s="1"/>
      <c r="AE21" s="60"/>
      <c r="AF21" s="46"/>
      <c r="AG21" s="1"/>
      <c r="AH21" s="60"/>
      <c r="AI21" s="46"/>
      <c r="AJ21" s="1"/>
      <c r="AK21" s="60"/>
      <c r="AL21" s="46"/>
      <c r="AM21" s="1"/>
      <c r="AN21" s="60"/>
      <c r="AO21" s="46"/>
      <c r="AP21" s="1"/>
      <c r="AQ21" s="60"/>
      <c r="AR21" s="46"/>
      <c r="AS21" s="1"/>
      <c r="AT21" s="60"/>
      <c r="AU21" s="46"/>
      <c r="AV21" s="1"/>
      <c r="AW21" s="60"/>
      <c r="AX21" s="46"/>
      <c r="AY21" s="1"/>
      <c r="AZ21" s="60"/>
      <c r="BA21" s="46"/>
      <c r="BB21" s="1"/>
      <c r="BC21" s="60"/>
      <c r="BD21" s="46"/>
      <c r="BE21" s="1"/>
      <c r="BF21" s="60"/>
      <c r="BG21" s="46"/>
      <c r="BH21" s="1"/>
      <c r="BI21" s="60"/>
      <c r="BJ21" s="46"/>
      <c r="BK21" s="1"/>
      <c r="BL21" s="60"/>
      <c r="BM21" s="46"/>
      <c r="BN21" s="1"/>
      <c r="BO21" s="60"/>
      <c r="BP21" s="46"/>
      <c r="BQ21" s="1"/>
      <c r="BR21" s="60"/>
      <c r="BS21" s="47"/>
      <c r="BT21" s="43">
        <v>9.5816999999999997</v>
      </c>
      <c r="BU21" s="69">
        <v>7.4804000000000004</v>
      </c>
    </row>
    <row r="22" spans="1:73">
      <c r="A22" t="s">
        <v>785</v>
      </c>
      <c r="B22" s="134" t="s">
        <v>1765</v>
      </c>
      <c r="C22" s="2" t="s">
        <v>785</v>
      </c>
      <c r="D22" s="2" t="s">
        <v>797</v>
      </c>
      <c r="E22" s="46"/>
      <c r="F22" s="1">
        <v>4.9279000000000002</v>
      </c>
      <c r="G22" s="60">
        <v>4.7205000000000004</v>
      </c>
      <c r="H22" s="46"/>
      <c r="I22" s="1"/>
      <c r="J22" s="60"/>
      <c r="K22" s="46"/>
      <c r="L22" s="1">
        <v>0.5</v>
      </c>
      <c r="M22" s="60">
        <v>0.53400000000000003</v>
      </c>
      <c r="N22" s="46"/>
      <c r="O22" s="1">
        <v>0.72319999999999995</v>
      </c>
      <c r="P22" s="60">
        <v>0.60819999999999996</v>
      </c>
      <c r="Q22" s="46"/>
      <c r="R22" s="1"/>
      <c r="S22" s="60"/>
      <c r="T22" s="46"/>
      <c r="U22" s="1"/>
      <c r="V22" s="60"/>
      <c r="W22" s="46"/>
      <c r="X22" s="1"/>
      <c r="Y22" s="1"/>
      <c r="Z22" s="46"/>
      <c r="AA22" s="1"/>
      <c r="AB22" s="60"/>
      <c r="AC22" s="46"/>
      <c r="AD22" s="1"/>
      <c r="AE22" s="60"/>
      <c r="AF22" s="46"/>
      <c r="AG22" s="1"/>
      <c r="AH22" s="60"/>
      <c r="AI22" s="46"/>
      <c r="AJ22" s="1"/>
      <c r="AK22" s="60"/>
      <c r="AL22" s="46"/>
      <c r="AM22" s="1"/>
      <c r="AN22" s="60"/>
      <c r="AO22" s="46"/>
      <c r="AP22" s="1"/>
      <c r="AQ22" s="60">
        <v>0.1</v>
      </c>
      <c r="AR22" s="46"/>
      <c r="AS22" s="1"/>
      <c r="AT22" s="60"/>
      <c r="AU22" s="46"/>
      <c r="AV22" s="1"/>
      <c r="AW22" s="60"/>
      <c r="AX22" s="46"/>
      <c r="AY22" s="1"/>
      <c r="AZ22" s="60"/>
      <c r="BA22" s="46"/>
      <c r="BB22" s="1"/>
      <c r="BC22" s="60"/>
      <c r="BD22" s="46"/>
      <c r="BE22" s="1"/>
      <c r="BF22" s="60"/>
      <c r="BG22" s="46"/>
      <c r="BH22" s="1"/>
      <c r="BI22" s="60"/>
      <c r="BJ22" s="46"/>
      <c r="BK22" s="1"/>
      <c r="BL22" s="60"/>
      <c r="BM22" s="46"/>
      <c r="BN22" s="1"/>
      <c r="BO22" s="60"/>
      <c r="BP22" s="46"/>
      <c r="BQ22" s="1"/>
      <c r="BR22" s="60"/>
      <c r="BS22" s="47"/>
      <c r="BT22" s="43">
        <v>6.1510999999999996</v>
      </c>
      <c r="BU22" s="69">
        <v>5.9626999999999999</v>
      </c>
    </row>
    <row r="23" spans="1:73">
      <c r="A23" t="s">
        <v>1499</v>
      </c>
      <c r="B23" s="134" t="s">
        <v>1766</v>
      </c>
      <c r="C23" s="2" t="s">
        <v>785</v>
      </c>
      <c r="D23" s="2" t="s">
        <v>798</v>
      </c>
      <c r="E23" s="46"/>
      <c r="F23" s="1"/>
      <c r="G23" s="60"/>
      <c r="H23" s="46"/>
      <c r="I23" s="1"/>
      <c r="J23" s="60"/>
      <c r="K23" s="46"/>
      <c r="L23" s="1"/>
      <c r="M23" s="60"/>
      <c r="N23" s="46"/>
      <c r="O23" s="1"/>
      <c r="P23" s="60"/>
      <c r="Q23" s="46"/>
      <c r="R23" s="1"/>
      <c r="S23" s="60"/>
      <c r="T23" s="46"/>
      <c r="U23" s="1"/>
      <c r="V23" s="60"/>
      <c r="W23" s="46"/>
      <c r="X23" s="1"/>
      <c r="Y23" s="1"/>
      <c r="Z23" s="46"/>
      <c r="AA23" s="1"/>
      <c r="AB23" s="60"/>
      <c r="AC23" s="46"/>
      <c r="AD23" s="1"/>
      <c r="AE23" s="60">
        <v>5.5502000000000002</v>
      </c>
      <c r="AF23" s="46"/>
      <c r="AG23" s="1"/>
      <c r="AH23" s="60">
        <v>1.6213</v>
      </c>
      <c r="AI23" s="46"/>
      <c r="AJ23" s="1"/>
      <c r="AK23" s="60"/>
      <c r="AL23" s="46"/>
      <c r="AM23" s="1"/>
      <c r="AN23" s="60"/>
      <c r="AO23" s="46"/>
      <c r="AP23" s="1"/>
      <c r="AQ23" s="60"/>
      <c r="AR23" s="46"/>
      <c r="AS23" s="1"/>
      <c r="AT23" s="60"/>
      <c r="AU23" s="46"/>
      <c r="AV23" s="1"/>
      <c r="AW23" s="60"/>
      <c r="AX23" s="46"/>
      <c r="AY23" s="1"/>
      <c r="AZ23" s="60"/>
      <c r="BA23" s="46"/>
      <c r="BB23" s="1"/>
      <c r="BC23" s="60"/>
      <c r="BD23" s="46"/>
      <c r="BE23" s="1"/>
      <c r="BF23" s="60"/>
      <c r="BG23" s="46"/>
      <c r="BH23" s="1"/>
      <c r="BI23" s="60"/>
      <c r="BJ23" s="46"/>
      <c r="BK23" s="1"/>
      <c r="BL23" s="60"/>
      <c r="BM23" s="46"/>
      <c r="BN23" s="1"/>
      <c r="BO23" s="60"/>
      <c r="BP23" s="46"/>
      <c r="BQ23" s="1"/>
      <c r="BR23" s="60"/>
      <c r="BS23" s="47"/>
      <c r="BT23" s="43"/>
      <c r="BU23" s="69">
        <v>7.1715</v>
      </c>
    </row>
    <row r="24" spans="1:73">
      <c r="A24" t="s">
        <v>785</v>
      </c>
      <c r="B24" s="134" t="s">
        <v>1764</v>
      </c>
      <c r="C24" s="2" t="s">
        <v>785</v>
      </c>
      <c r="D24" s="2" t="s">
        <v>799</v>
      </c>
      <c r="E24" s="46"/>
      <c r="F24" s="1">
        <v>0.2064</v>
      </c>
      <c r="G24" s="60"/>
      <c r="H24" s="46"/>
      <c r="I24" s="1">
        <v>0.18099999999999999</v>
      </c>
      <c r="J24" s="60">
        <v>0.161</v>
      </c>
      <c r="K24" s="46"/>
      <c r="L24" s="1"/>
      <c r="M24" s="60"/>
      <c r="N24" s="46"/>
      <c r="O24" s="1"/>
      <c r="P24" s="60"/>
      <c r="Q24" s="46"/>
      <c r="R24" s="1"/>
      <c r="S24" s="60"/>
      <c r="T24" s="46"/>
      <c r="U24" s="1">
        <v>0.14399999999999999</v>
      </c>
      <c r="V24" s="60">
        <v>0.14399999999999999</v>
      </c>
      <c r="W24" s="46"/>
      <c r="X24" s="1">
        <v>36.936599999999999</v>
      </c>
      <c r="Y24" s="1">
        <v>35.328299999999999</v>
      </c>
      <c r="Z24" s="46"/>
      <c r="AA24" s="1"/>
      <c r="AB24" s="60"/>
      <c r="AC24" s="46"/>
      <c r="AD24" s="1">
        <v>0.7893</v>
      </c>
      <c r="AE24" s="60"/>
      <c r="AF24" s="46"/>
      <c r="AG24" s="1">
        <v>34.070700000000002</v>
      </c>
      <c r="AH24" s="60">
        <v>10.340100000000001</v>
      </c>
      <c r="AI24" s="46"/>
      <c r="AJ24" s="1">
        <v>19.763100000000001</v>
      </c>
      <c r="AK24" s="60">
        <v>18.696799999999996</v>
      </c>
      <c r="AL24" s="46"/>
      <c r="AM24" s="1"/>
      <c r="AN24" s="60"/>
      <c r="AO24" s="46"/>
      <c r="AP24" s="1"/>
      <c r="AQ24" s="60"/>
      <c r="AR24" s="46"/>
      <c r="AS24" s="1"/>
      <c r="AT24" s="60"/>
      <c r="AU24" s="46"/>
      <c r="AV24" s="1"/>
      <c r="AW24" s="60"/>
      <c r="AX24" s="46"/>
      <c r="AY24" s="1"/>
      <c r="AZ24" s="60"/>
      <c r="BA24" s="46"/>
      <c r="BB24" s="1">
        <v>0.1447</v>
      </c>
      <c r="BC24" s="60">
        <v>0.1147</v>
      </c>
      <c r="BD24" s="46"/>
      <c r="BE24" s="1">
        <v>34.411999999999999</v>
      </c>
      <c r="BF24" s="60">
        <v>35.430100000000003</v>
      </c>
      <c r="BG24" s="46"/>
      <c r="BH24" s="1"/>
      <c r="BI24" s="60"/>
      <c r="BJ24" s="46"/>
      <c r="BK24" s="1">
        <v>8.8754000000000008</v>
      </c>
      <c r="BL24" s="60">
        <v>8.8553999999999995</v>
      </c>
      <c r="BM24" s="46"/>
      <c r="BN24" s="1">
        <v>0.17130000000000001</v>
      </c>
      <c r="BO24" s="60">
        <v>0.27690000000000003</v>
      </c>
      <c r="BP24" s="46"/>
      <c r="BQ24" s="1">
        <v>3.5000000000000003E-2</v>
      </c>
      <c r="BR24" s="60"/>
      <c r="BS24" s="47">
        <v>202.34299999999999</v>
      </c>
      <c r="BT24" s="43">
        <v>135.7295</v>
      </c>
      <c r="BU24" s="69">
        <v>109.3473</v>
      </c>
    </row>
    <row r="25" spans="1:73">
      <c r="A25" t="s">
        <v>686</v>
      </c>
      <c r="B25" s="134" t="s">
        <v>1764</v>
      </c>
      <c r="C25" s="2" t="s">
        <v>785</v>
      </c>
      <c r="D25" s="2" t="s">
        <v>698</v>
      </c>
      <c r="E25" s="46"/>
      <c r="F25" s="1"/>
      <c r="G25" s="60"/>
      <c r="H25" s="46"/>
      <c r="I25" s="1"/>
      <c r="J25" s="60"/>
      <c r="K25" s="46"/>
      <c r="L25" s="1"/>
      <c r="M25" s="60"/>
      <c r="N25" s="46"/>
      <c r="O25" s="1"/>
      <c r="P25" s="60"/>
      <c r="Q25" s="46"/>
      <c r="R25" s="1"/>
      <c r="S25" s="60"/>
      <c r="T25" s="46"/>
      <c r="U25" s="1"/>
      <c r="V25" s="60"/>
      <c r="W25" s="46"/>
      <c r="X25" s="1">
        <v>0.84</v>
      </c>
      <c r="Y25" s="1">
        <v>0.84</v>
      </c>
      <c r="Z25" s="46"/>
      <c r="AA25" s="1"/>
      <c r="AB25" s="60"/>
      <c r="AC25" s="46"/>
      <c r="AD25" s="1"/>
      <c r="AE25" s="60"/>
      <c r="AF25" s="46"/>
      <c r="AG25" s="1"/>
      <c r="AH25" s="60"/>
      <c r="AI25" s="46"/>
      <c r="AJ25" s="1"/>
      <c r="AK25" s="60"/>
      <c r="AL25" s="46"/>
      <c r="AM25" s="1"/>
      <c r="AN25" s="60"/>
      <c r="AO25" s="46"/>
      <c r="AP25" s="1"/>
      <c r="AQ25" s="60"/>
      <c r="AR25" s="46"/>
      <c r="AS25" s="1"/>
      <c r="AT25" s="60"/>
      <c r="AU25" s="46"/>
      <c r="AV25" s="1"/>
      <c r="AW25" s="60"/>
      <c r="AX25" s="46"/>
      <c r="AY25" s="1"/>
      <c r="AZ25" s="60"/>
      <c r="BA25" s="46"/>
      <c r="BB25" s="1"/>
      <c r="BC25" s="60">
        <v>1</v>
      </c>
      <c r="BD25" s="46"/>
      <c r="BE25" s="1"/>
      <c r="BF25" s="60"/>
      <c r="BG25" s="46"/>
      <c r="BH25" s="1"/>
      <c r="BI25" s="60"/>
      <c r="BJ25" s="46"/>
      <c r="BK25" s="1"/>
      <c r="BL25" s="60"/>
      <c r="BM25" s="46"/>
      <c r="BN25" s="1"/>
      <c r="BO25" s="60"/>
      <c r="BP25" s="46"/>
      <c r="BQ25" s="1"/>
      <c r="BR25" s="60"/>
      <c r="BS25" s="47"/>
      <c r="BT25" s="43">
        <v>0.84</v>
      </c>
      <c r="BU25" s="69">
        <v>1.84</v>
      </c>
    </row>
    <row r="26" spans="1:73">
      <c r="A26" t="s">
        <v>460</v>
      </c>
      <c r="B26" s="134" t="s">
        <v>1764</v>
      </c>
      <c r="C26" s="2" t="s">
        <v>785</v>
      </c>
      <c r="D26" s="2" t="s">
        <v>23</v>
      </c>
      <c r="E26" s="46"/>
      <c r="F26" s="1">
        <v>6.2192999999999996</v>
      </c>
      <c r="G26" s="60">
        <v>8.7534999999999989</v>
      </c>
      <c r="H26" s="46"/>
      <c r="I26" s="1">
        <v>38.496899999999997</v>
      </c>
      <c r="J26" s="60">
        <v>43.091300000000018</v>
      </c>
      <c r="K26" s="46"/>
      <c r="L26" s="1">
        <v>2.9310999999999998</v>
      </c>
      <c r="M26" s="60">
        <v>3.4818000000000002</v>
      </c>
      <c r="N26" s="46"/>
      <c r="O26" s="1">
        <v>26.282900000000001</v>
      </c>
      <c r="P26" s="60">
        <v>45.412500000000009</v>
      </c>
      <c r="Q26" s="46"/>
      <c r="R26" s="1">
        <v>3.6392000000000002</v>
      </c>
      <c r="S26" s="60">
        <v>4.4505000000000008</v>
      </c>
      <c r="T26" s="46"/>
      <c r="U26" s="1">
        <v>49.144100000000002</v>
      </c>
      <c r="V26" s="60">
        <v>41.282400000000003</v>
      </c>
      <c r="W26" s="46"/>
      <c r="X26" s="1">
        <v>205.04069999999999</v>
      </c>
      <c r="Y26" s="1">
        <v>200.28099999999986</v>
      </c>
      <c r="Z26" s="46"/>
      <c r="AA26" s="1">
        <v>3.7656000000000001</v>
      </c>
      <c r="AB26" s="60">
        <v>4.6877999999999993</v>
      </c>
      <c r="AC26" s="46"/>
      <c r="AD26" s="1">
        <v>42.489100000000001</v>
      </c>
      <c r="AE26" s="60">
        <v>51.120100000000029</v>
      </c>
      <c r="AF26" s="46"/>
      <c r="AG26" s="1">
        <v>235.0376</v>
      </c>
      <c r="AH26" s="60">
        <v>190.97620000000001</v>
      </c>
      <c r="AI26" s="46"/>
      <c r="AJ26" s="1">
        <v>101.2349</v>
      </c>
      <c r="AK26" s="60">
        <v>98.380400000000023</v>
      </c>
      <c r="AL26" s="46"/>
      <c r="AM26" s="1">
        <v>1.8455999999999999</v>
      </c>
      <c r="AN26" s="60">
        <v>1.7286000000000001</v>
      </c>
      <c r="AO26" s="46"/>
      <c r="AP26" s="1"/>
      <c r="AQ26" s="60">
        <v>8.9700000000000002E-2</v>
      </c>
      <c r="AR26" s="46"/>
      <c r="AS26" s="1">
        <v>0.98</v>
      </c>
      <c r="AT26" s="60">
        <v>1.4630000000000001</v>
      </c>
      <c r="AU26" s="46"/>
      <c r="AV26" s="1">
        <v>3.7989000000000002</v>
      </c>
      <c r="AW26" s="60">
        <v>23.324400000000001</v>
      </c>
      <c r="AX26" s="46"/>
      <c r="AY26" s="1">
        <v>21.097100000000001</v>
      </c>
      <c r="AZ26" s="60">
        <v>21.2224</v>
      </c>
      <c r="BA26" s="46"/>
      <c r="BB26" s="1">
        <v>13.861599999999999</v>
      </c>
      <c r="BC26" s="60">
        <v>9.3366000000000007</v>
      </c>
      <c r="BD26" s="46"/>
      <c r="BE26" s="1">
        <v>233.37540000000001</v>
      </c>
      <c r="BF26" s="60">
        <v>232.33884000000009</v>
      </c>
      <c r="BG26" s="46"/>
      <c r="BH26" s="1">
        <v>0.2515</v>
      </c>
      <c r="BI26" s="60">
        <v>0.2515</v>
      </c>
      <c r="BJ26" s="46"/>
      <c r="BK26" s="1">
        <v>39.109000000000002</v>
      </c>
      <c r="BL26" s="60">
        <v>49.930499999999974</v>
      </c>
      <c r="BM26" s="46"/>
      <c r="BN26" s="1">
        <v>318.4898</v>
      </c>
      <c r="BO26" s="60">
        <v>329.15480000000031</v>
      </c>
      <c r="BP26" s="46"/>
      <c r="BQ26" s="1">
        <v>5.3185000000000002</v>
      </c>
      <c r="BR26" s="60">
        <v>6.8212999999999999</v>
      </c>
      <c r="BS26" s="47">
        <v>526.09180000000003</v>
      </c>
      <c r="BT26" s="43">
        <v>1352.4090000000001</v>
      </c>
      <c r="BU26" s="69">
        <v>1367.5791400000001</v>
      </c>
    </row>
    <row r="27" spans="1:73">
      <c r="A27" t="s">
        <v>686</v>
      </c>
      <c r="B27" s="134" t="s">
        <v>1764</v>
      </c>
      <c r="C27" s="2" t="s">
        <v>785</v>
      </c>
      <c r="D27" s="2" t="s">
        <v>699</v>
      </c>
      <c r="E27" s="46"/>
      <c r="F27" s="1"/>
      <c r="G27" s="60"/>
      <c r="H27" s="46"/>
      <c r="I27" s="1"/>
      <c r="J27" s="60"/>
      <c r="K27" s="46"/>
      <c r="L27" s="1"/>
      <c r="M27" s="60"/>
      <c r="N27" s="46"/>
      <c r="O27" s="1"/>
      <c r="P27" s="60"/>
      <c r="Q27" s="46"/>
      <c r="R27" s="1"/>
      <c r="S27" s="60"/>
      <c r="T27" s="46"/>
      <c r="U27" s="1"/>
      <c r="V27" s="60"/>
      <c r="W27" s="46"/>
      <c r="X27" s="1"/>
      <c r="Y27" s="1"/>
      <c r="Z27" s="46"/>
      <c r="AA27" s="1"/>
      <c r="AB27" s="60"/>
      <c r="AC27" s="46"/>
      <c r="AD27" s="1"/>
      <c r="AE27" s="60"/>
      <c r="AF27" s="46"/>
      <c r="AG27" s="1"/>
      <c r="AH27" s="60"/>
      <c r="AI27" s="46"/>
      <c r="AJ27" s="1"/>
      <c r="AK27" s="60"/>
      <c r="AL27" s="46"/>
      <c r="AM27" s="1"/>
      <c r="AN27" s="60"/>
      <c r="AO27" s="46"/>
      <c r="AP27" s="1"/>
      <c r="AQ27" s="60"/>
      <c r="AR27" s="46"/>
      <c r="AS27" s="1"/>
      <c r="AT27" s="60"/>
      <c r="AU27" s="46"/>
      <c r="AV27" s="1"/>
      <c r="AW27" s="60"/>
      <c r="AX27" s="46"/>
      <c r="AY27" s="1"/>
      <c r="AZ27" s="60"/>
      <c r="BA27" s="46"/>
      <c r="BB27" s="1">
        <v>2</v>
      </c>
      <c r="BC27" s="60">
        <v>1.2</v>
      </c>
      <c r="BD27" s="46"/>
      <c r="BE27" s="1"/>
      <c r="BF27" s="60"/>
      <c r="BG27" s="46"/>
      <c r="BH27" s="1"/>
      <c r="BI27" s="60"/>
      <c r="BJ27" s="46"/>
      <c r="BK27" s="1"/>
      <c r="BL27" s="60"/>
      <c r="BM27" s="46"/>
      <c r="BN27" s="1"/>
      <c r="BO27" s="60"/>
      <c r="BP27" s="46"/>
      <c r="BQ27" s="1"/>
      <c r="BR27" s="60"/>
      <c r="BS27" s="47"/>
      <c r="BT27" s="43">
        <v>2</v>
      </c>
      <c r="BU27" s="69">
        <v>1.2</v>
      </c>
    </row>
    <row r="28" spans="1:73">
      <c r="A28" t="s">
        <v>460</v>
      </c>
      <c r="B28" s="134" t="s">
        <v>1764</v>
      </c>
      <c r="C28" s="2" t="s">
        <v>785</v>
      </c>
      <c r="D28" s="2" t="s">
        <v>2</v>
      </c>
      <c r="E28" s="46"/>
      <c r="F28" s="1">
        <v>31.328399999999998</v>
      </c>
      <c r="G28" s="60">
        <v>32.841599999999993</v>
      </c>
      <c r="H28" s="46"/>
      <c r="I28" s="1">
        <v>185.6859</v>
      </c>
      <c r="J28" s="60">
        <v>185.23169999999985</v>
      </c>
      <c r="K28" s="46"/>
      <c r="L28" s="1">
        <v>13.6684</v>
      </c>
      <c r="M28" s="60">
        <v>15.613400000000004</v>
      </c>
      <c r="N28" s="46"/>
      <c r="O28" s="1">
        <v>101.8091</v>
      </c>
      <c r="P28" s="60">
        <v>106.29249999999999</v>
      </c>
      <c r="Q28" s="46"/>
      <c r="R28" s="1">
        <v>33.204900000000002</v>
      </c>
      <c r="S28" s="60">
        <v>34.601500000000009</v>
      </c>
      <c r="T28" s="46"/>
      <c r="U28" s="1">
        <v>19.784300000000002</v>
      </c>
      <c r="V28" s="60">
        <v>22.507300000000001</v>
      </c>
      <c r="W28" s="46"/>
      <c r="X28" s="1">
        <v>485.01260000000002</v>
      </c>
      <c r="Y28" s="1">
        <v>479.3479000000001</v>
      </c>
      <c r="Z28" s="46"/>
      <c r="AA28" s="1">
        <v>46.229100000000003</v>
      </c>
      <c r="AB28" s="60">
        <v>45.744</v>
      </c>
      <c r="AC28" s="46"/>
      <c r="AD28" s="1">
        <v>321.31290000000001</v>
      </c>
      <c r="AE28" s="60">
        <v>180.14280000000008</v>
      </c>
      <c r="AF28" s="46"/>
      <c r="AG28" s="1">
        <v>349.58659999999998</v>
      </c>
      <c r="AH28" s="60">
        <v>309.17029999999966</v>
      </c>
      <c r="AI28" s="46"/>
      <c r="AJ28" s="1">
        <v>228.14009999999999</v>
      </c>
      <c r="AK28" s="60">
        <v>234.42430000000004</v>
      </c>
      <c r="AL28" s="46"/>
      <c r="AM28" s="1">
        <v>1.9054</v>
      </c>
      <c r="AN28" s="60">
        <v>2.2967</v>
      </c>
      <c r="AO28" s="46"/>
      <c r="AP28" s="1">
        <v>0.33019999999999999</v>
      </c>
      <c r="AQ28" s="60">
        <v>0.96660000000000001</v>
      </c>
      <c r="AR28" s="46"/>
      <c r="AS28" s="1">
        <v>13.5786</v>
      </c>
      <c r="AT28" s="60">
        <v>9.9548299999999976</v>
      </c>
      <c r="AU28" s="46"/>
      <c r="AV28" s="1">
        <v>6.5294999999999996</v>
      </c>
      <c r="AW28" s="60">
        <v>7.5629999999999997</v>
      </c>
      <c r="AX28" s="46"/>
      <c r="AY28" s="1">
        <v>17.0351</v>
      </c>
      <c r="AZ28" s="60">
        <v>17.519299999999998</v>
      </c>
      <c r="BA28" s="46"/>
      <c r="BB28" s="1">
        <v>116.041</v>
      </c>
      <c r="BC28" s="60">
        <v>109.40319999999997</v>
      </c>
      <c r="BD28" s="46"/>
      <c r="BE28" s="1">
        <v>238.75530000000001</v>
      </c>
      <c r="BF28" s="60">
        <v>227.35909999999996</v>
      </c>
      <c r="BG28" s="46"/>
      <c r="BH28" s="1">
        <v>0.76329999999999998</v>
      </c>
      <c r="BI28" s="60">
        <v>0.82769999999999988</v>
      </c>
      <c r="BJ28" s="46"/>
      <c r="BK28" s="1">
        <v>160.6377</v>
      </c>
      <c r="BL28" s="60">
        <v>162.43749999999994</v>
      </c>
      <c r="BM28" s="46"/>
      <c r="BN28" s="1">
        <v>432.798</v>
      </c>
      <c r="BO28" s="60">
        <v>432.7530000000001</v>
      </c>
      <c r="BP28" s="46"/>
      <c r="BQ28" s="1">
        <v>59.059100000000001</v>
      </c>
      <c r="BR28" s="60">
        <v>59.615500000000004</v>
      </c>
      <c r="BS28" s="47">
        <v>1052.184</v>
      </c>
      <c r="BT28" s="43">
        <v>2863.1959999999999</v>
      </c>
      <c r="BU28" s="69">
        <v>2676.61373</v>
      </c>
    </row>
    <row r="29" spans="1:73">
      <c r="A29" t="s">
        <v>460</v>
      </c>
      <c r="B29" s="134" t="s">
        <v>1764</v>
      </c>
      <c r="C29" s="2" t="s">
        <v>785</v>
      </c>
      <c r="D29" s="2" t="s">
        <v>29</v>
      </c>
      <c r="E29" s="46"/>
      <c r="F29" s="1"/>
      <c r="G29" s="60"/>
      <c r="H29" s="46"/>
      <c r="I29" s="1"/>
      <c r="J29" s="60"/>
      <c r="K29" s="46"/>
      <c r="L29" s="1"/>
      <c r="M29" s="60"/>
      <c r="N29" s="46"/>
      <c r="O29" s="1"/>
      <c r="P29" s="60"/>
      <c r="Q29" s="46"/>
      <c r="R29" s="1"/>
      <c r="S29" s="60"/>
      <c r="T29" s="46"/>
      <c r="U29" s="1"/>
      <c r="V29" s="60"/>
      <c r="W29" s="46"/>
      <c r="X29" s="1"/>
      <c r="Y29" s="1"/>
      <c r="Z29" s="46"/>
      <c r="AA29" s="1"/>
      <c r="AB29" s="60"/>
      <c r="AC29" s="46"/>
      <c r="AD29" s="1"/>
      <c r="AE29" s="60"/>
      <c r="AF29" s="46"/>
      <c r="AG29" s="1"/>
      <c r="AH29" s="60"/>
      <c r="AI29" s="46"/>
      <c r="AJ29" s="1"/>
      <c r="AK29" s="60"/>
      <c r="AL29" s="46"/>
      <c r="AM29" s="1"/>
      <c r="AN29" s="60"/>
      <c r="AO29" s="46"/>
      <c r="AP29" s="1"/>
      <c r="AQ29" s="60"/>
      <c r="AR29" s="46"/>
      <c r="AS29" s="1"/>
      <c r="AT29" s="60"/>
      <c r="AU29" s="46"/>
      <c r="AV29" s="1"/>
      <c r="AW29" s="60"/>
      <c r="AX29" s="46"/>
      <c r="AY29" s="1"/>
      <c r="AZ29" s="60"/>
      <c r="BA29" s="46"/>
      <c r="BB29" s="1"/>
      <c r="BC29" s="60"/>
      <c r="BD29" s="46"/>
      <c r="BE29" s="1"/>
      <c r="BF29" s="60"/>
      <c r="BG29" s="46"/>
      <c r="BH29" s="1"/>
      <c r="BI29" s="60"/>
      <c r="BJ29" s="46"/>
      <c r="BK29" s="1"/>
      <c r="BL29" s="60"/>
      <c r="BM29" s="46"/>
      <c r="BN29" s="1">
        <v>0.4551</v>
      </c>
      <c r="BO29" s="60">
        <v>0.4551</v>
      </c>
      <c r="BP29" s="46"/>
      <c r="BQ29" s="1"/>
      <c r="BR29" s="60"/>
      <c r="BS29" s="47"/>
      <c r="BT29" s="43">
        <v>0.4551</v>
      </c>
      <c r="BU29" s="69">
        <v>0.4551</v>
      </c>
    </row>
    <row r="30" spans="1:73">
      <c r="A30" t="s">
        <v>460</v>
      </c>
      <c r="B30" s="134" t="s">
        <v>1765</v>
      </c>
      <c r="C30" s="2" t="s">
        <v>785</v>
      </c>
      <c r="D30" s="2" t="s">
        <v>32</v>
      </c>
      <c r="E30" s="46"/>
      <c r="F30" s="1">
        <v>31.069600000000001</v>
      </c>
      <c r="G30" s="60">
        <v>23.87380000000001</v>
      </c>
      <c r="H30" s="46"/>
      <c r="I30" s="1">
        <v>343.34519999999998</v>
      </c>
      <c r="J30" s="60">
        <v>385.52459999999985</v>
      </c>
      <c r="K30" s="46"/>
      <c r="L30" s="1">
        <v>113.83069999999999</v>
      </c>
      <c r="M30" s="60">
        <v>81.258999999999958</v>
      </c>
      <c r="N30" s="46"/>
      <c r="O30" s="1">
        <v>104.18899999999999</v>
      </c>
      <c r="P30" s="60">
        <v>92.094300000000032</v>
      </c>
      <c r="Q30" s="46"/>
      <c r="R30" s="1">
        <v>54.3553</v>
      </c>
      <c r="S30" s="60">
        <v>57.825500000000041</v>
      </c>
      <c r="T30" s="46"/>
      <c r="U30" s="1">
        <v>37.253399999999999</v>
      </c>
      <c r="V30" s="60">
        <v>26.138700000000004</v>
      </c>
      <c r="W30" s="46"/>
      <c r="X30" s="1">
        <v>196.56809999999999</v>
      </c>
      <c r="Y30" s="1">
        <v>176.48879999999994</v>
      </c>
      <c r="Z30" s="46"/>
      <c r="AA30" s="1">
        <v>252.80430000000001</v>
      </c>
      <c r="AB30" s="60">
        <v>198.67594999999983</v>
      </c>
      <c r="AC30" s="46"/>
      <c r="AD30" s="1">
        <v>99.9512</v>
      </c>
      <c r="AE30" s="60">
        <v>69.470000000000013</v>
      </c>
      <c r="AF30" s="46"/>
      <c r="AG30" s="1">
        <v>138.85069999999999</v>
      </c>
      <c r="AH30" s="60">
        <v>147.33860000000001</v>
      </c>
      <c r="AI30" s="46"/>
      <c r="AJ30" s="1">
        <v>338.69479999999999</v>
      </c>
      <c r="AK30" s="60">
        <v>305.15679999999992</v>
      </c>
      <c r="AL30" s="46"/>
      <c r="AM30" s="1">
        <v>49.867100000000001</v>
      </c>
      <c r="AN30" s="60">
        <v>59.34190000000001</v>
      </c>
      <c r="AO30" s="46"/>
      <c r="AP30" s="1">
        <v>10.926500000000001</v>
      </c>
      <c r="AQ30" s="60">
        <v>7.946200000000001</v>
      </c>
      <c r="AR30" s="46"/>
      <c r="AS30" s="1">
        <v>268.08640000000003</v>
      </c>
      <c r="AT30" s="60">
        <v>190.22843</v>
      </c>
      <c r="AU30" s="46"/>
      <c r="AV30" s="1">
        <v>49.696199999999997</v>
      </c>
      <c r="AW30" s="60">
        <v>32.871699999999997</v>
      </c>
      <c r="AX30" s="46"/>
      <c r="AY30" s="1">
        <v>75.603099999999998</v>
      </c>
      <c r="AZ30" s="60">
        <v>68.390600000000006</v>
      </c>
      <c r="BA30" s="46"/>
      <c r="BB30" s="1">
        <v>52.452500000000001</v>
      </c>
      <c r="BC30" s="60">
        <v>42.035099999999993</v>
      </c>
      <c r="BD30" s="46"/>
      <c r="BE30" s="1">
        <v>72.792299999999997</v>
      </c>
      <c r="BF30" s="60">
        <v>74.707199999999986</v>
      </c>
      <c r="BG30" s="46"/>
      <c r="BH30" s="1">
        <v>17.790500000000002</v>
      </c>
      <c r="BI30" s="60">
        <v>17.629399999999997</v>
      </c>
      <c r="BJ30" s="46"/>
      <c r="BK30" s="1">
        <v>307.56569999999999</v>
      </c>
      <c r="BL30" s="60">
        <v>278.01330000000007</v>
      </c>
      <c r="BM30" s="46"/>
      <c r="BN30" s="1">
        <v>92.803299999999993</v>
      </c>
      <c r="BO30" s="60">
        <v>84.048100000000019</v>
      </c>
      <c r="BP30" s="46"/>
      <c r="BQ30" s="1">
        <v>48.253900000000002</v>
      </c>
      <c r="BR30" s="60">
        <v>44.601400000000027</v>
      </c>
      <c r="BS30" s="47">
        <v>2954.2080000000001</v>
      </c>
      <c r="BT30" s="43">
        <v>2756.75</v>
      </c>
      <c r="BU30" s="69">
        <v>2463.6593800000001</v>
      </c>
    </row>
    <row r="31" spans="1:73">
      <c r="A31" t="s">
        <v>1611</v>
      </c>
      <c r="B31" s="134" t="s">
        <v>1765</v>
      </c>
      <c r="C31" s="2" t="s">
        <v>785</v>
      </c>
      <c r="D31" s="2" t="s">
        <v>252</v>
      </c>
      <c r="E31" s="46"/>
      <c r="F31" s="1">
        <v>0.65500000000000003</v>
      </c>
      <c r="G31" s="60">
        <v>0.91449999999999998</v>
      </c>
      <c r="H31" s="46"/>
      <c r="I31" s="1">
        <v>75.292599999999993</v>
      </c>
      <c r="J31" s="60">
        <v>46.954499999999996</v>
      </c>
      <c r="K31" s="46"/>
      <c r="L31" s="1">
        <v>0.31940000000000002</v>
      </c>
      <c r="M31" s="60">
        <v>0.1794</v>
      </c>
      <c r="N31" s="46"/>
      <c r="O31" s="1">
        <v>11.105499999999999</v>
      </c>
      <c r="P31" s="60">
        <v>11.451500000000001</v>
      </c>
      <c r="Q31" s="46"/>
      <c r="R31" s="1">
        <v>14.257</v>
      </c>
      <c r="S31" s="60">
        <v>9.8683000000000032</v>
      </c>
      <c r="T31" s="46"/>
      <c r="U31" s="1">
        <v>98.419399999999996</v>
      </c>
      <c r="V31" s="60">
        <v>38.306899999999999</v>
      </c>
      <c r="W31" s="46"/>
      <c r="X31" s="1">
        <v>42.454500000000003</v>
      </c>
      <c r="Y31" s="1">
        <v>20.022400000000005</v>
      </c>
      <c r="Z31" s="46"/>
      <c r="AA31" s="1">
        <v>79.096199999999996</v>
      </c>
      <c r="AB31" s="60">
        <v>32.0105</v>
      </c>
      <c r="AC31" s="46"/>
      <c r="AD31" s="1">
        <v>49.865099999999998</v>
      </c>
      <c r="AE31" s="60">
        <v>18.032399999999996</v>
      </c>
      <c r="AF31" s="46"/>
      <c r="AG31" s="1">
        <v>809.83280000000002</v>
      </c>
      <c r="AH31" s="60">
        <v>455.85500000000002</v>
      </c>
      <c r="AI31" s="46"/>
      <c r="AJ31" s="1">
        <v>570.22979999999995</v>
      </c>
      <c r="AK31" s="60">
        <v>477.34820000000025</v>
      </c>
      <c r="AL31" s="46"/>
      <c r="AM31" s="1">
        <v>0.1767</v>
      </c>
      <c r="AN31" s="60">
        <v>5.1334</v>
      </c>
      <c r="AO31" s="46"/>
      <c r="AP31" s="1">
        <v>0.99739999999999995</v>
      </c>
      <c r="AQ31" s="60">
        <v>0.65639999999999998</v>
      </c>
      <c r="AR31" s="46"/>
      <c r="AS31" s="1">
        <v>70.549599999999998</v>
      </c>
      <c r="AT31" s="60">
        <v>2.0533000000000001</v>
      </c>
      <c r="AU31" s="46"/>
      <c r="AV31" s="1">
        <v>4.6489000000000003</v>
      </c>
      <c r="AW31" s="60">
        <v>0.08</v>
      </c>
      <c r="AX31" s="46"/>
      <c r="AY31" s="1">
        <v>8.6727000000000007</v>
      </c>
      <c r="AZ31" s="60">
        <v>7.3358000000000017</v>
      </c>
      <c r="BA31" s="46"/>
      <c r="BB31" s="1">
        <v>1.1494</v>
      </c>
      <c r="BC31" s="60">
        <v>3.7707999999999999</v>
      </c>
      <c r="BD31" s="46"/>
      <c r="BE31" s="1">
        <v>8.3000000000000001E-3</v>
      </c>
      <c r="BF31" s="60">
        <v>8.3000000000000001E-3</v>
      </c>
      <c r="BG31" s="46"/>
      <c r="BH31" s="1">
        <v>10.7279</v>
      </c>
      <c r="BI31" s="60">
        <v>10.6303</v>
      </c>
      <c r="BJ31" s="46"/>
      <c r="BK31" s="1">
        <v>4.1761999999999997</v>
      </c>
      <c r="BL31" s="60">
        <v>0.35070000000000001</v>
      </c>
      <c r="BM31" s="46"/>
      <c r="BN31" s="1">
        <v>0.1212</v>
      </c>
      <c r="BO31" s="60">
        <v>0.1212</v>
      </c>
      <c r="BP31" s="46"/>
      <c r="BQ31" s="1">
        <v>39.048499999999997</v>
      </c>
      <c r="BR31" s="60">
        <v>18.398100000000003</v>
      </c>
      <c r="BS31" s="47">
        <v>1902.0239999999999</v>
      </c>
      <c r="BT31" s="43">
        <v>1891.8040000000001</v>
      </c>
      <c r="BU31" s="69">
        <v>1159.4819</v>
      </c>
    </row>
    <row r="32" spans="1:73">
      <c r="A32" t="s">
        <v>460</v>
      </c>
      <c r="B32" s="134" t="s">
        <v>1765</v>
      </c>
      <c r="C32" s="2" t="s">
        <v>785</v>
      </c>
      <c r="D32" s="2" t="s">
        <v>33</v>
      </c>
      <c r="E32" s="46"/>
      <c r="F32" s="1">
        <v>0.28499999999999998</v>
      </c>
      <c r="G32" s="60">
        <v>0.60959999999999992</v>
      </c>
      <c r="H32" s="46"/>
      <c r="I32" s="1"/>
      <c r="J32" s="60"/>
      <c r="K32" s="46"/>
      <c r="L32" s="1"/>
      <c r="M32" s="60"/>
      <c r="N32" s="46"/>
      <c r="O32" s="1"/>
      <c r="P32" s="60"/>
      <c r="Q32" s="46"/>
      <c r="R32" s="1"/>
      <c r="S32" s="60"/>
      <c r="T32" s="46"/>
      <c r="U32" s="1"/>
      <c r="V32" s="60"/>
      <c r="W32" s="46"/>
      <c r="X32" s="1"/>
      <c r="Y32" s="1"/>
      <c r="Z32" s="46"/>
      <c r="AA32" s="1"/>
      <c r="AB32" s="60"/>
      <c r="AC32" s="46"/>
      <c r="AD32" s="1"/>
      <c r="AE32" s="60"/>
      <c r="AF32" s="46"/>
      <c r="AG32" s="1"/>
      <c r="AH32" s="60"/>
      <c r="AI32" s="46"/>
      <c r="AJ32" s="1"/>
      <c r="AK32" s="60"/>
      <c r="AL32" s="46"/>
      <c r="AM32" s="1"/>
      <c r="AN32" s="60"/>
      <c r="AO32" s="46"/>
      <c r="AP32" s="1"/>
      <c r="AQ32" s="60"/>
      <c r="AR32" s="46"/>
      <c r="AS32" s="1">
        <v>5.26</v>
      </c>
      <c r="AT32" s="60">
        <v>5.29</v>
      </c>
      <c r="AU32" s="46"/>
      <c r="AV32" s="1"/>
      <c r="AW32" s="60"/>
      <c r="AX32" s="46"/>
      <c r="AY32" s="1"/>
      <c r="AZ32" s="60"/>
      <c r="BA32" s="46"/>
      <c r="BB32" s="1"/>
      <c r="BC32" s="60"/>
      <c r="BD32" s="46"/>
      <c r="BE32" s="1"/>
      <c r="BF32" s="60"/>
      <c r="BG32" s="46"/>
      <c r="BH32" s="1"/>
      <c r="BI32" s="60"/>
      <c r="BJ32" s="46"/>
      <c r="BK32" s="1"/>
      <c r="BL32" s="60"/>
      <c r="BM32" s="46"/>
      <c r="BN32" s="1"/>
      <c r="BO32" s="60"/>
      <c r="BP32" s="46"/>
      <c r="BQ32" s="1"/>
      <c r="BR32" s="60"/>
      <c r="BS32" s="47"/>
      <c r="BT32" s="43">
        <v>5.5449999999999999</v>
      </c>
      <c r="BU32" s="69">
        <v>5.8996000000000004</v>
      </c>
    </row>
    <row r="33" spans="1:73">
      <c r="A33" t="s">
        <v>785</v>
      </c>
      <c r="B33" s="134" t="s">
        <v>1765</v>
      </c>
      <c r="C33" s="2" t="s">
        <v>785</v>
      </c>
      <c r="D33" s="2" t="s">
        <v>317</v>
      </c>
      <c r="E33" s="46"/>
      <c r="F33" s="1"/>
      <c r="G33" s="60"/>
      <c r="H33" s="46"/>
      <c r="I33" s="1">
        <v>84.111500000000007</v>
      </c>
      <c r="J33" s="60">
        <v>61.929099999999984</v>
      </c>
      <c r="K33" s="46"/>
      <c r="L33" s="1"/>
      <c r="M33" s="60"/>
      <c r="N33" s="46"/>
      <c r="O33" s="1">
        <v>0.25700000000000001</v>
      </c>
      <c r="P33" s="60">
        <v>0.08</v>
      </c>
      <c r="Q33" s="46"/>
      <c r="R33" s="1"/>
      <c r="S33" s="60"/>
      <c r="T33" s="46"/>
      <c r="U33" s="1"/>
      <c r="V33" s="60"/>
      <c r="W33" s="46"/>
      <c r="X33" s="1"/>
      <c r="Y33" s="1"/>
      <c r="Z33" s="46"/>
      <c r="AA33" s="1"/>
      <c r="AB33" s="60"/>
      <c r="AC33" s="46"/>
      <c r="AD33" s="1"/>
      <c r="AE33" s="60"/>
      <c r="AF33" s="46"/>
      <c r="AG33" s="1">
        <v>2.2023999999999999</v>
      </c>
      <c r="AH33" s="60">
        <v>0.3</v>
      </c>
      <c r="AI33" s="46"/>
      <c r="AJ33" s="1">
        <v>0.33150000000000002</v>
      </c>
      <c r="AK33" s="60">
        <v>0.24</v>
      </c>
      <c r="AL33" s="46"/>
      <c r="AM33" s="1">
        <v>1.7097</v>
      </c>
      <c r="AN33" s="60">
        <v>0.88900000000000001</v>
      </c>
      <c r="AO33" s="46"/>
      <c r="AP33" s="1"/>
      <c r="AQ33" s="60"/>
      <c r="AR33" s="46"/>
      <c r="AS33" s="1"/>
      <c r="AT33" s="60"/>
      <c r="AU33" s="46"/>
      <c r="AV33" s="1"/>
      <c r="AW33" s="60"/>
      <c r="AX33" s="46"/>
      <c r="AY33" s="1"/>
      <c r="AZ33" s="60"/>
      <c r="BA33" s="46"/>
      <c r="BB33" s="1"/>
      <c r="BC33" s="60"/>
      <c r="BD33" s="46"/>
      <c r="BE33" s="1"/>
      <c r="BF33" s="60"/>
      <c r="BG33" s="46"/>
      <c r="BH33" s="1"/>
      <c r="BI33" s="60"/>
      <c r="BJ33" s="46"/>
      <c r="BK33" s="1"/>
      <c r="BL33" s="60"/>
      <c r="BM33" s="46"/>
      <c r="BN33" s="1"/>
      <c r="BO33" s="60"/>
      <c r="BP33" s="46"/>
      <c r="BQ33" s="1">
        <v>0.17899999999999999</v>
      </c>
      <c r="BR33" s="60"/>
      <c r="BS33" s="47"/>
      <c r="BT33" s="43">
        <v>88.7911</v>
      </c>
      <c r="BU33" s="69">
        <v>63.438099999999999</v>
      </c>
    </row>
    <row r="34" spans="1:73">
      <c r="A34" t="s">
        <v>785</v>
      </c>
      <c r="B34" s="134" t="s">
        <v>1766</v>
      </c>
      <c r="C34" s="2" t="s">
        <v>785</v>
      </c>
      <c r="D34" s="2" t="s">
        <v>800</v>
      </c>
      <c r="E34" s="46"/>
      <c r="F34" s="1">
        <v>2.2725</v>
      </c>
      <c r="G34" s="60">
        <v>2.0041000000000002</v>
      </c>
      <c r="H34" s="46"/>
      <c r="I34" s="1">
        <v>2.1648999999999998</v>
      </c>
      <c r="J34" s="60">
        <v>6.9359999999999999</v>
      </c>
      <c r="K34" s="46"/>
      <c r="L34" s="1">
        <v>6.2050999999999998</v>
      </c>
      <c r="M34" s="60">
        <v>11.311899999999998</v>
      </c>
      <c r="N34" s="46"/>
      <c r="O34" s="1">
        <v>17.392900000000001</v>
      </c>
      <c r="P34" s="60">
        <v>14.493900000000004</v>
      </c>
      <c r="Q34" s="46"/>
      <c r="R34" s="1">
        <v>53.033499999999997</v>
      </c>
      <c r="S34" s="60">
        <v>50.595599999999983</v>
      </c>
      <c r="T34" s="46"/>
      <c r="U34" s="1">
        <v>71.505600000000001</v>
      </c>
      <c r="V34" s="60">
        <v>88.196300000000008</v>
      </c>
      <c r="W34" s="46"/>
      <c r="X34" s="1">
        <v>64.184200000000004</v>
      </c>
      <c r="Y34" s="1">
        <v>61.221099999999986</v>
      </c>
      <c r="Z34" s="46"/>
      <c r="AA34" s="1">
        <v>14.2652</v>
      </c>
      <c r="AB34" s="60">
        <v>11.677749999999998</v>
      </c>
      <c r="AC34" s="46"/>
      <c r="AD34" s="1">
        <v>254.65299999999999</v>
      </c>
      <c r="AE34" s="60">
        <v>415.50880000000024</v>
      </c>
      <c r="AF34" s="46"/>
      <c r="AG34" s="1">
        <v>2694.3249999999998</v>
      </c>
      <c r="AH34" s="60">
        <v>3224.5044000000066</v>
      </c>
      <c r="AI34" s="46"/>
      <c r="AJ34" s="1">
        <v>143.61080000000001</v>
      </c>
      <c r="AK34" s="60">
        <v>122.00919999999992</v>
      </c>
      <c r="AL34" s="46"/>
      <c r="AM34" s="1">
        <v>3.9876</v>
      </c>
      <c r="AN34" s="60">
        <v>15.348999999999998</v>
      </c>
      <c r="AO34" s="46"/>
      <c r="AP34" s="1">
        <v>0.35020000000000001</v>
      </c>
      <c r="AQ34" s="60">
        <v>0.3362</v>
      </c>
      <c r="AR34" s="46"/>
      <c r="AS34" s="1">
        <v>81.213200000000001</v>
      </c>
      <c r="AT34" s="60">
        <v>51.660000000000025</v>
      </c>
      <c r="AU34" s="46"/>
      <c r="AV34" s="1">
        <v>24.9862</v>
      </c>
      <c r="AW34" s="60">
        <v>35.448299999999996</v>
      </c>
      <c r="AX34" s="46"/>
      <c r="AY34" s="1">
        <v>10.8688</v>
      </c>
      <c r="AZ34" s="60">
        <v>13.479500000000002</v>
      </c>
      <c r="BA34" s="46"/>
      <c r="BB34" s="1">
        <v>5.9452999999999996</v>
      </c>
      <c r="BC34" s="60">
        <v>7.226700000000001</v>
      </c>
      <c r="BD34" s="46"/>
      <c r="BE34" s="1">
        <v>16.316400000000002</v>
      </c>
      <c r="BF34" s="60">
        <v>27.0046</v>
      </c>
      <c r="BG34" s="46"/>
      <c r="BH34" s="1">
        <v>2.4963000000000002</v>
      </c>
      <c r="BI34" s="60">
        <v>2.5263</v>
      </c>
      <c r="BJ34" s="46"/>
      <c r="BK34" s="1">
        <v>124.6477</v>
      </c>
      <c r="BL34" s="60">
        <v>123.1473</v>
      </c>
      <c r="BM34" s="46"/>
      <c r="BN34" s="1">
        <v>2.6617000000000002</v>
      </c>
      <c r="BO34" s="60">
        <v>2.7625999999999999</v>
      </c>
      <c r="BP34" s="46"/>
      <c r="BQ34" s="1">
        <v>11.6297</v>
      </c>
      <c r="BR34" s="60">
        <v>12.086499999999994</v>
      </c>
      <c r="BS34" s="47">
        <v>2185.3040000000001</v>
      </c>
      <c r="BT34" s="43">
        <v>3608.7159999999999</v>
      </c>
      <c r="BU34" s="69">
        <v>4299.4860500000104</v>
      </c>
    </row>
    <row r="35" spans="1:73">
      <c r="A35" t="s">
        <v>785</v>
      </c>
      <c r="B35" s="134" t="s">
        <v>1765</v>
      </c>
      <c r="C35" s="2" t="s">
        <v>785</v>
      </c>
      <c r="D35" s="2" t="s">
        <v>801</v>
      </c>
      <c r="E35" s="46"/>
      <c r="F35" s="1"/>
      <c r="G35" s="60"/>
      <c r="H35" s="46"/>
      <c r="I35" s="1"/>
      <c r="J35" s="60"/>
      <c r="K35" s="46"/>
      <c r="L35" s="1"/>
      <c r="M35" s="60"/>
      <c r="N35" s="46"/>
      <c r="O35" s="1"/>
      <c r="P35" s="60"/>
      <c r="Q35" s="46"/>
      <c r="R35" s="1"/>
      <c r="S35" s="60"/>
      <c r="T35" s="46"/>
      <c r="U35" s="1"/>
      <c r="V35" s="60"/>
      <c r="W35" s="46"/>
      <c r="X35" s="1"/>
      <c r="Y35" s="1"/>
      <c r="Z35" s="46"/>
      <c r="AA35" s="1">
        <v>0.2838</v>
      </c>
      <c r="AB35" s="60">
        <v>0.2838</v>
      </c>
      <c r="AC35" s="46"/>
      <c r="AD35" s="1"/>
      <c r="AE35" s="60"/>
      <c r="AF35" s="46"/>
      <c r="AG35" s="1">
        <v>19.4556</v>
      </c>
      <c r="AH35" s="60">
        <v>24.666199999999993</v>
      </c>
      <c r="AI35" s="46"/>
      <c r="AJ35" s="1"/>
      <c r="AK35" s="60"/>
      <c r="AL35" s="46"/>
      <c r="AM35" s="1"/>
      <c r="AN35" s="60"/>
      <c r="AO35" s="46"/>
      <c r="AP35" s="1"/>
      <c r="AQ35" s="60"/>
      <c r="AR35" s="46"/>
      <c r="AS35" s="1"/>
      <c r="AT35" s="60"/>
      <c r="AU35" s="46"/>
      <c r="AV35" s="1"/>
      <c r="AW35" s="60"/>
      <c r="AX35" s="46"/>
      <c r="AY35" s="1"/>
      <c r="AZ35" s="60"/>
      <c r="BA35" s="46"/>
      <c r="BB35" s="1"/>
      <c r="BC35" s="60"/>
      <c r="BD35" s="46"/>
      <c r="BE35" s="1"/>
      <c r="BF35" s="60"/>
      <c r="BG35" s="46"/>
      <c r="BH35" s="1"/>
      <c r="BI35" s="60"/>
      <c r="BJ35" s="46"/>
      <c r="BK35" s="1"/>
      <c r="BL35" s="60"/>
      <c r="BM35" s="46"/>
      <c r="BN35" s="1"/>
      <c r="BO35" s="60"/>
      <c r="BP35" s="46"/>
      <c r="BQ35" s="1"/>
      <c r="BR35" s="60"/>
      <c r="BS35" s="47"/>
      <c r="BT35" s="43">
        <v>19.7394</v>
      </c>
      <c r="BU35" s="69">
        <v>24.95</v>
      </c>
    </row>
    <row r="36" spans="1:73">
      <c r="A36" t="s">
        <v>785</v>
      </c>
      <c r="B36" s="134" t="s">
        <v>1765</v>
      </c>
      <c r="C36" s="2" t="s">
        <v>785</v>
      </c>
      <c r="D36" s="2" t="s">
        <v>802</v>
      </c>
      <c r="E36" s="46"/>
      <c r="F36" s="1"/>
      <c r="G36" s="60"/>
      <c r="H36" s="46"/>
      <c r="I36" s="1"/>
      <c r="J36" s="60"/>
      <c r="K36" s="46"/>
      <c r="L36" s="1"/>
      <c r="M36" s="60"/>
      <c r="N36" s="46"/>
      <c r="O36" s="1"/>
      <c r="P36" s="60"/>
      <c r="Q36" s="46"/>
      <c r="R36" s="1"/>
      <c r="S36" s="60"/>
      <c r="T36" s="46"/>
      <c r="U36" s="1"/>
      <c r="V36" s="60"/>
      <c r="W36" s="46"/>
      <c r="X36" s="1"/>
      <c r="Y36" s="1"/>
      <c r="Z36" s="46"/>
      <c r="AA36" s="1"/>
      <c r="AB36" s="60"/>
      <c r="AC36" s="46"/>
      <c r="AD36" s="1"/>
      <c r="AE36" s="60"/>
      <c r="AF36" s="46"/>
      <c r="AG36" s="1"/>
      <c r="AH36" s="60"/>
      <c r="AI36" s="46"/>
      <c r="AJ36" s="1"/>
      <c r="AK36" s="60"/>
      <c r="AL36" s="46"/>
      <c r="AM36" s="1"/>
      <c r="AN36" s="60"/>
      <c r="AO36" s="46"/>
      <c r="AP36" s="1">
        <v>0.35820000000000002</v>
      </c>
      <c r="AQ36" s="60">
        <v>0.35820000000000002</v>
      </c>
      <c r="AR36" s="46"/>
      <c r="AS36" s="1"/>
      <c r="AT36" s="60"/>
      <c r="AU36" s="46"/>
      <c r="AV36" s="1"/>
      <c r="AW36" s="60"/>
      <c r="AX36" s="46"/>
      <c r="AY36" s="1">
        <v>0.11</v>
      </c>
      <c r="AZ36" s="60">
        <v>0.11</v>
      </c>
      <c r="BA36" s="46"/>
      <c r="BB36" s="1"/>
      <c r="BC36" s="60"/>
      <c r="BD36" s="46"/>
      <c r="BE36" s="1"/>
      <c r="BF36" s="60"/>
      <c r="BG36" s="46"/>
      <c r="BH36" s="1"/>
      <c r="BI36" s="60"/>
      <c r="BJ36" s="46"/>
      <c r="BK36" s="1"/>
      <c r="BL36" s="60"/>
      <c r="BM36" s="46"/>
      <c r="BN36" s="1"/>
      <c r="BO36" s="60"/>
      <c r="BP36" s="46"/>
      <c r="BQ36" s="1"/>
      <c r="BR36" s="60"/>
      <c r="BS36" s="47"/>
      <c r="BT36" s="43">
        <v>0.46820000000000001</v>
      </c>
      <c r="BU36" s="69">
        <v>0.46820000000000001</v>
      </c>
    </row>
    <row r="37" spans="1:73">
      <c r="A37" t="s">
        <v>785</v>
      </c>
      <c r="B37" s="134" t="s">
        <v>1764</v>
      </c>
      <c r="C37" s="2" t="s">
        <v>785</v>
      </c>
      <c r="D37" s="2" t="s">
        <v>803</v>
      </c>
      <c r="E37" s="46"/>
      <c r="F37" s="1"/>
      <c r="G37" s="60"/>
      <c r="H37" s="46"/>
      <c r="I37" s="1"/>
      <c r="J37" s="60"/>
      <c r="K37" s="46"/>
      <c r="L37" s="1"/>
      <c r="M37" s="60"/>
      <c r="N37" s="46"/>
      <c r="O37" s="1"/>
      <c r="P37" s="60"/>
      <c r="Q37" s="46"/>
      <c r="R37" s="1"/>
      <c r="S37" s="60"/>
      <c r="T37" s="46"/>
      <c r="U37" s="1"/>
      <c r="V37" s="60"/>
      <c r="W37" s="46"/>
      <c r="X37" s="1">
        <v>1.32</v>
      </c>
      <c r="Y37" s="1"/>
      <c r="Z37" s="46"/>
      <c r="AA37" s="1">
        <v>0.56340000000000001</v>
      </c>
      <c r="AB37" s="60">
        <v>0.61414999999999997</v>
      </c>
      <c r="AC37" s="46"/>
      <c r="AD37" s="1"/>
      <c r="AE37" s="60"/>
      <c r="AF37" s="46"/>
      <c r="AG37" s="1"/>
      <c r="AH37" s="60"/>
      <c r="AI37" s="46"/>
      <c r="AJ37" s="1"/>
      <c r="AK37" s="60"/>
      <c r="AL37" s="46"/>
      <c r="AM37" s="1"/>
      <c r="AN37" s="60"/>
      <c r="AO37" s="46"/>
      <c r="AP37" s="1"/>
      <c r="AQ37" s="60">
        <v>6.4000000000000001E-2</v>
      </c>
      <c r="AR37" s="46"/>
      <c r="AS37" s="1"/>
      <c r="AT37" s="60">
        <v>4.8000000000000001E-2</v>
      </c>
      <c r="AU37" s="46"/>
      <c r="AV37" s="1"/>
      <c r="AW37" s="60"/>
      <c r="AX37" s="46"/>
      <c r="AY37" s="1"/>
      <c r="AZ37" s="60"/>
      <c r="BA37" s="46"/>
      <c r="BB37" s="1"/>
      <c r="BC37" s="60"/>
      <c r="BD37" s="46"/>
      <c r="BE37" s="1"/>
      <c r="BF37" s="60"/>
      <c r="BG37" s="46"/>
      <c r="BH37" s="1"/>
      <c r="BI37" s="60"/>
      <c r="BJ37" s="46"/>
      <c r="BK37" s="1"/>
      <c r="BL37" s="60"/>
      <c r="BM37" s="46"/>
      <c r="BN37" s="1">
        <v>0.35799999999999998</v>
      </c>
      <c r="BO37" s="60">
        <v>0.434</v>
      </c>
      <c r="BP37" s="46"/>
      <c r="BQ37" s="1"/>
      <c r="BR37" s="60">
        <v>0.38729999999999998</v>
      </c>
      <c r="BS37" s="47"/>
      <c r="BT37" s="43">
        <v>2.2414000000000001</v>
      </c>
      <c r="BU37" s="69">
        <v>1.54745</v>
      </c>
    </row>
    <row r="38" spans="1:73">
      <c r="A38" t="s">
        <v>460</v>
      </c>
      <c r="B38" s="134" t="s">
        <v>1764</v>
      </c>
      <c r="C38" s="2" t="s">
        <v>785</v>
      </c>
      <c r="D38" s="2" t="s">
        <v>39</v>
      </c>
      <c r="E38" s="46"/>
      <c r="F38" s="1"/>
      <c r="G38" s="60"/>
      <c r="H38" s="46"/>
      <c r="I38" s="1">
        <v>0.18779999999999999</v>
      </c>
      <c r="J38" s="60">
        <v>0.48780000000000001</v>
      </c>
      <c r="K38" s="46"/>
      <c r="L38" s="1"/>
      <c r="M38" s="60"/>
      <c r="N38" s="46"/>
      <c r="O38" s="1"/>
      <c r="P38" s="60"/>
      <c r="Q38" s="46"/>
      <c r="R38" s="1"/>
      <c r="S38" s="60"/>
      <c r="T38" s="46"/>
      <c r="U38" s="1"/>
      <c r="V38" s="60"/>
      <c r="W38" s="46"/>
      <c r="X38" s="1"/>
      <c r="Y38" s="1"/>
      <c r="Z38" s="46"/>
      <c r="AA38" s="1"/>
      <c r="AB38" s="60"/>
      <c r="AC38" s="46"/>
      <c r="AD38" s="1"/>
      <c r="AE38" s="60"/>
      <c r="AF38" s="46"/>
      <c r="AG38" s="1"/>
      <c r="AH38" s="60"/>
      <c r="AI38" s="46"/>
      <c r="AJ38" s="1"/>
      <c r="AK38" s="60"/>
      <c r="AL38" s="46"/>
      <c r="AM38" s="1"/>
      <c r="AN38" s="60"/>
      <c r="AO38" s="46"/>
      <c r="AP38" s="1"/>
      <c r="AQ38" s="60"/>
      <c r="AR38" s="46"/>
      <c r="AS38" s="1"/>
      <c r="AT38" s="60"/>
      <c r="AU38" s="46"/>
      <c r="AV38" s="1"/>
      <c r="AW38" s="60"/>
      <c r="AX38" s="46"/>
      <c r="AY38" s="1"/>
      <c r="AZ38" s="60"/>
      <c r="BA38" s="46"/>
      <c r="BB38" s="1"/>
      <c r="BC38" s="60"/>
      <c r="BD38" s="46"/>
      <c r="BE38" s="1"/>
      <c r="BF38" s="60">
        <v>0.87850000000000006</v>
      </c>
      <c r="BG38" s="46"/>
      <c r="BH38" s="1"/>
      <c r="BI38" s="60"/>
      <c r="BJ38" s="46"/>
      <c r="BK38" s="1"/>
      <c r="BL38" s="60"/>
      <c r="BM38" s="46"/>
      <c r="BN38" s="1"/>
      <c r="BO38" s="60"/>
      <c r="BP38" s="46"/>
      <c r="BQ38" s="1"/>
      <c r="BR38" s="60">
        <v>1.3007000000000002</v>
      </c>
      <c r="BS38" s="47"/>
      <c r="BT38" s="43">
        <v>0.18779999999999999</v>
      </c>
      <c r="BU38" s="69">
        <v>2.6669999999999998</v>
      </c>
    </row>
    <row r="39" spans="1:73">
      <c r="A39" t="s">
        <v>686</v>
      </c>
      <c r="B39" s="134" t="s">
        <v>1764</v>
      </c>
      <c r="C39" s="2" t="s">
        <v>785</v>
      </c>
      <c r="D39" s="2" t="s">
        <v>702</v>
      </c>
      <c r="E39" s="46"/>
      <c r="F39" s="1"/>
      <c r="G39" s="60"/>
      <c r="H39" s="46"/>
      <c r="I39" s="1"/>
      <c r="J39" s="60"/>
      <c r="K39" s="46"/>
      <c r="L39" s="1"/>
      <c r="M39" s="60"/>
      <c r="N39" s="46"/>
      <c r="O39" s="1"/>
      <c r="P39" s="60"/>
      <c r="Q39" s="46"/>
      <c r="R39" s="1"/>
      <c r="S39" s="60"/>
      <c r="T39" s="46"/>
      <c r="U39" s="1"/>
      <c r="V39" s="60"/>
      <c r="W39" s="46"/>
      <c r="X39" s="1"/>
      <c r="Y39" s="1"/>
      <c r="Z39" s="46"/>
      <c r="AA39" s="1"/>
      <c r="AB39" s="60"/>
      <c r="AC39" s="46"/>
      <c r="AD39" s="1"/>
      <c r="AE39" s="60"/>
      <c r="AF39" s="46"/>
      <c r="AG39" s="1"/>
      <c r="AH39" s="60"/>
      <c r="AI39" s="46"/>
      <c r="AJ39" s="1"/>
      <c r="AK39" s="60"/>
      <c r="AL39" s="46"/>
      <c r="AM39" s="1"/>
      <c r="AN39" s="60"/>
      <c r="AO39" s="46"/>
      <c r="AP39" s="1"/>
      <c r="AQ39" s="60"/>
      <c r="AR39" s="46"/>
      <c r="AS39" s="1"/>
      <c r="AT39" s="60"/>
      <c r="AU39" s="46"/>
      <c r="AV39" s="1"/>
      <c r="AW39" s="60"/>
      <c r="AX39" s="46"/>
      <c r="AY39" s="1"/>
      <c r="AZ39" s="60"/>
      <c r="BA39" s="46"/>
      <c r="BB39" s="1"/>
      <c r="BC39" s="60"/>
      <c r="BD39" s="46"/>
      <c r="BE39" s="1"/>
      <c r="BF39" s="60"/>
      <c r="BG39" s="46"/>
      <c r="BH39" s="1"/>
      <c r="BI39" s="60"/>
      <c r="BJ39" s="46"/>
      <c r="BK39" s="1"/>
      <c r="BL39" s="60"/>
      <c r="BM39" s="46"/>
      <c r="BN39" s="1">
        <v>0.59470000000000001</v>
      </c>
      <c r="BO39" s="60">
        <v>0.59470000000000001</v>
      </c>
      <c r="BP39" s="46"/>
      <c r="BQ39" s="1"/>
      <c r="BR39" s="60"/>
      <c r="BS39" s="47"/>
      <c r="BT39" s="43">
        <v>0.59470000000000001</v>
      </c>
      <c r="BU39" s="69">
        <v>0.59470000000000001</v>
      </c>
    </row>
    <row r="40" spans="1:73">
      <c r="A40" t="s">
        <v>686</v>
      </c>
      <c r="B40" s="134" t="s">
        <v>1764</v>
      </c>
      <c r="C40" s="2" t="s">
        <v>785</v>
      </c>
      <c r="D40" s="2" t="s">
        <v>168</v>
      </c>
      <c r="E40" s="46"/>
      <c r="F40" s="1"/>
      <c r="G40" s="60"/>
      <c r="H40" s="46"/>
      <c r="I40" s="1"/>
      <c r="J40" s="60"/>
      <c r="K40" s="46"/>
      <c r="L40" s="1"/>
      <c r="M40" s="60"/>
      <c r="N40" s="46"/>
      <c r="O40" s="1"/>
      <c r="P40" s="60"/>
      <c r="Q40" s="46"/>
      <c r="R40" s="1"/>
      <c r="S40" s="60"/>
      <c r="T40" s="46"/>
      <c r="U40" s="1"/>
      <c r="V40" s="60"/>
      <c r="W40" s="46"/>
      <c r="X40" s="1"/>
      <c r="Y40" s="1">
        <v>5.6500000000000002E-2</v>
      </c>
      <c r="Z40" s="46"/>
      <c r="AA40" s="1"/>
      <c r="AB40" s="60"/>
      <c r="AC40" s="46"/>
      <c r="AD40" s="1"/>
      <c r="AE40" s="60"/>
      <c r="AF40" s="46"/>
      <c r="AG40" s="1"/>
      <c r="AH40" s="60"/>
      <c r="AI40" s="46"/>
      <c r="AJ40" s="1"/>
      <c r="AK40" s="60"/>
      <c r="AL40" s="46"/>
      <c r="AM40" s="1"/>
      <c r="AN40" s="60"/>
      <c r="AO40" s="46"/>
      <c r="AP40" s="1"/>
      <c r="AQ40" s="60"/>
      <c r="AR40" s="46"/>
      <c r="AS40" s="1"/>
      <c r="AT40" s="60"/>
      <c r="AU40" s="46"/>
      <c r="AV40" s="1"/>
      <c r="AW40" s="60"/>
      <c r="AX40" s="46"/>
      <c r="AY40" s="1"/>
      <c r="AZ40" s="60"/>
      <c r="BA40" s="46"/>
      <c r="BB40" s="1">
        <v>23.360600000000002</v>
      </c>
      <c r="BC40" s="60">
        <v>23.187800000000003</v>
      </c>
      <c r="BD40" s="46"/>
      <c r="BE40" s="1"/>
      <c r="BF40" s="60">
        <v>0.59660000000000002</v>
      </c>
      <c r="BG40" s="46"/>
      <c r="BH40" s="1"/>
      <c r="BI40" s="60"/>
      <c r="BJ40" s="46"/>
      <c r="BK40" s="1"/>
      <c r="BL40" s="60">
        <v>4.7704000000000004</v>
      </c>
      <c r="BM40" s="46"/>
      <c r="BN40" s="1"/>
      <c r="BO40" s="60"/>
      <c r="BP40" s="46"/>
      <c r="BQ40" s="1"/>
      <c r="BR40" s="60"/>
      <c r="BS40" s="47"/>
      <c r="BT40" s="43">
        <v>23.360600000000002</v>
      </c>
      <c r="BU40" s="69">
        <v>28.6113</v>
      </c>
    </row>
    <row r="41" spans="1:73">
      <c r="A41" t="s">
        <v>785</v>
      </c>
      <c r="B41" s="134" t="s">
        <v>1764</v>
      </c>
      <c r="C41" s="2" t="s">
        <v>785</v>
      </c>
      <c r="D41" s="2" t="s">
        <v>804</v>
      </c>
      <c r="E41" s="46"/>
      <c r="F41" s="1"/>
      <c r="G41" s="60"/>
      <c r="H41" s="46"/>
      <c r="I41" s="1"/>
      <c r="J41" s="60"/>
      <c r="K41" s="46"/>
      <c r="L41" s="1"/>
      <c r="M41" s="60"/>
      <c r="N41" s="46"/>
      <c r="O41" s="1"/>
      <c r="P41" s="60"/>
      <c r="Q41" s="46"/>
      <c r="R41" s="1"/>
      <c r="S41" s="60"/>
      <c r="T41" s="46"/>
      <c r="U41" s="1"/>
      <c r="V41" s="60"/>
      <c r="W41" s="46"/>
      <c r="X41" s="1"/>
      <c r="Y41" s="1"/>
      <c r="Z41" s="46"/>
      <c r="AA41" s="1"/>
      <c r="AB41" s="60"/>
      <c r="AC41" s="46"/>
      <c r="AD41" s="1"/>
      <c r="AE41" s="60"/>
      <c r="AF41" s="46"/>
      <c r="AG41" s="1">
        <v>62.972099999999998</v>
      </c>
      <c r="AH41" s="60">
        <v>45.396200000000007</v>
      </c>
      <c r="AI41" s="46"/>
      <c r="AJ41" s="1"/>
      <c r="AK41" s="60"/>
      <c r="AL41" s="46"/>
      <c r="AM41" s="1">
        <v>7.4099999999999999E-2</v>
      </c>
      <c r="AN41" s="60"/>
      <c r="AO41" s="46"/>
      <c r="AP41" s="1"/>
      <c r="AQ41" s="60"/>
      <c r="AR41" s="46"/>
      <c r="AS41" s="1"/>
      <c r="AT41" s="60"/>
      <c r="AU41" s="46"/>
      <c r="AV41" s="1"/>
      <c r="AW41" s="60"/>
      <c r="AX41" s="46"/>
      <c r="AY41" s="1"/>
      <c r="AZ41" s="60"/>
      <c r="BA41" s="46"/>
      <c r="BB41" s="1"/>
      <c r="BC41" s="60"/>
      <c r="BD41" s="46"/>
      <c r="BE41" s="1"/>
      <c r="BF41" s="60"/>
      <c r="BG41" s="46"/>
      <c r="BH41" s="1"/>
      <c r="BI41" s="60"/>
      <c r="BJ41" s="46"/>
      <c r="BK41" s="1"/>
      <c r="BL41" s="60"/>
      <c r="BM41" s="46"/>
      <c r="BN41" s="1"/>
      <c r="BO41" s="60"/>
      <c r="BP41" s="46"/>
      <c r="BQ41" s="1"/>
      <c r="BR41" s="60"/>
      <c r="BS41" s="47"/>
      <c r="BT41" s="43">
        <v>63.046199999999999</v>
      </c>
      <c r="BU41" s="69">
        <v>45.3962</v>
      </c>
    </row>
    <row r="42" spans="1:73">
      <c r="A42" t="s">
        <v>785</v>
      </c>
      <c r="B42" s="134" t="s">
        <v>1765</v>
      </c>
      <c r="C42" s="2" t="s">
        <v>785</v>
      </c>
      <c r="D42" s="2" t="s">
        <v>805</v>
      </c>
      <c r="E42" s="46"/>
      <c r="F42" s="1">
        <v>3.0916000000000001</v>
      </c>
      <c r="G42" s="60">
        <v>1.6854999999999998</v>
      </c>
      <c r="H42" s="46"/>
      <c r="I42" s="1">
        <v>0.37480000000000002</v>
      </c>
      <c r="J42" s="60">
        <v>0.1479</v>
      </c>
      <c r="K42" s="46"/>
      <c r="L42" s="1">
        <v>8.0373000000000001</v>
      </c>
      <c r="M42" s="60">
        <v>0.48609999999999998</v>
      </c>
      <c r="N42" s="46"/>
      <c r="O42" s="1">
        <v>47.710599999999999</v>
      </c>
      <c r="P42" s="60">
        <v>37.034099999999988</v>
      </c>
      <c r="Q42" s="46"/>
      <c r="R42" s="1">
        <v>5.4969000000000001</v>
      </c>
      <c r="S42" s="60">
        <v>7.3519000000000023</v>
      </c>
      <c r="T42" s="46"/>
      <c r="U42" s="1">
        <v>14.8222</v>
      </c>
      <c r="V42" s="60">
        <v>15.449199999999999</v>
      </c>
      <c r="W42" s="46"/>
      <c r="X42" s="1">
        <v>1.4477</v>
      </c>
      <c r="Y42" s="1">
        <v>1.1086</v>
      </c>
      <c r="Z42" s="46"/>
      <c r="AA42" s="1">
        <v>9.8857999999999997</v>
      </c>
      <c r="AB42" s="60">
        <v>8.1612999999999971</v>
      </c>
      <c r="AC42" s="46"/>
      <c r="AD42" s="1">
        <v>5.0716999999999999</v>
      </c>
      <c r="AE42" s="60">
        <v>3.4114</v>
      </c>
      <c r="AF42" s="46"/>
      <c r="AG42" s="1">
        <v>170.03129999999999</v>
      </c>
      <c r="AH42" s="60">
        <v>100.23319999999998</v>
      </c>
      <c r="AI42" s="46"/>
      <c r="AJ42" s="1">
        <v>35.747599999999998</v>
      </c>
      <c r="AK42" s="60">
        <v>29.748199999999994</v>
      </c>
      <c r="AL42" s="46"/>
      <c r="AM42" s="1">
        <v>29.771899999999999</v>
      </c>
      <c r="AN42" s="60">
        <v>29.167100000000001</v>
      </c>
      <c r="AO42" s="46"/>
      <c r="AP42" s="1">
        <v>0.2853</v>
      </c>
      <c r="AQ42" s="60"/>
      <c r="AR42" s="46"/>
      <c r="AS42" s="1">
        <v>1.4437</v>
      </c>
      <c r="AT42" s="60">
        <v>0.92779999999999996</v>
      </c>
      <c r="AU42" s="46"/>
      <c r="AV42" s="1">
        <v>21.6173</v>
      </c>
      <c r="AW42" s="60">
        <v>15.127400000000002</v>
      </c>
      <c r="AX42" s="46"/>
      <c r="AY42" s="1"/>
      <c r="AZ42" s="60"/>
      <c r="BA42" s="46"/>
      <c r="BB42" s="1">
        <v>0.87880000000000003</v>
      </c>
      <c r="BC42" s="60">
        <v>0.21150000000000002</v>
      </c>
      <c r="BD42" s="46"/>
      <c r="BE42" s="1">
        <v>4.5015999999999998</v>
      </c>
      <c r="BF42" s="60">
        <v>4.3386000000000005</v>
      </c>
      <c r="BG42" s="46"/>
      <c r="BH42" s="1">
        <v>0.43030000000000002</v>
      </c>
      <c r="BI42" s="60">
        <v>0.43030000000000002</v>
      </c>
      <c r="BJ42" s="46"/>
      <c r="BK42" s="1">
        <v>9.5858000000000008</v>
      </c>
      <c r="BL42" s="60">
        <v>3.7664</v>
      </c>
      <c r="BM42" s="46"/>
      <c r="BN42" s="1">
        <v>4.5600000000000002E-2</v>
      </c>
      <c r="BO42" s="60">
        <v>4.5600000000000002E-2</v>
      </c>
      <c r="BP42" s="46"/>
      <c r="BQ42" s="1">
        <v>7.077</v>
      </c>
      <c r="BR42" s="60">
        <v>4.8048999999999999</v>
      </c>
      <c r="BS42" s="47">
        <v>404.68599999999998</v>
      </c>
      <c r="BT42" s="43">
        <v>377.35480000000001</v>
      </c>
      <c r="BU42" s="69">
        <v>263.637</v>
      </c>
    </row>
    <row r="43" spans="1:73">
      <c r="A43" t="s">
        <v>785</v>
      </c>
      <c r="B43" s="134" t="s">
        <v>1765</v>
      </c>
      <c r="C43" s="2" t="s">
        <v>785</v>
      </c>
      <c r="D43" s="2" t="s">
        <v>806</v>
      </c>
      <c r="E43" s="46"/>
      <c r="F43" s="1">
        <v>2.9476</v>
      </c>
      <c r="G43" s="60">
        <v>3.1598000000000002</v>
      </c>
      <c r="H43" s="46"/>
      <c r="I43" s="1">
        <v>7.0000000000000007E-2</v>
      </c>
      <c r="J43" s="60"/>
      <c r="K43" s="46"/>
      <c r="L43" s="1">
        <v>1.7734000000000001</v>
      </c>
      <c r="M43" s="60">
        <v>1.2563</v>
      </c>
      <c r="N43" s="46"/>
      <c r="O43" s="1">
        <v>0.90100000000000002</v>
      </c>
      <c r="P43" s="60">
        <v>0.46</v>
      </c>
      <c r="Q43" s="46"/>
      <c r="R43" s="1"/>
      <c r="S43" s="60"/>
      <c r="T43" s="46"/>
      <c r="U43" s="1">
        <v>0.47060000000000002</v>
      </c>
      <c r="V43" s="60">
        <v>0.42060000000000003</v>
      </c>
      <c r="W43" s="46"/>
      <c r="X43" s="1"/>
      <c r="Y43" s="1"/>
      <c r="Z43" s="46"/>
      <c r="AA43" s="1">
        <v>4.0399999999999998E-2</v>
      </c>
      <c r="AB43" s="60">
        <v>4.0399999999999998E-2</v>
      </c>
      <c r="AC43" s="46"/>
      <c r="AD43" s="1">
        <v>0.71399999999999997</v>
      </c>
      <c r="AE43" s="60">
        <v>0.27129999999999999</v>
      </c>
      <c r="AF43" s="46"/>
      <c r="AG43" s="1">
        <v>804.13919999999996</v>
      </c>
      <c r="AH43" s="60">
        <v>424.45860000000039</v>
      </c>
      <c r="AI43" s="46"/>
      <c r="AJ43" s="1">
        <v>0.28799999999999998</v>
      </c>
      <c r="AK43" s="60"/>
      <c r="AL43" s="46"/>
      <c r="AM43" s="1">
        <v>133.99260000000001</v>
      </c>
      <c r="AN43" s="60">
        <v>128.25670000000005</v>
      </c>
      <c r="AO43" s="46"/>
      <c r="AP43" s="1">
        <v>1.5527</v>
      </c>
      <c r="AQ43" s="60">
        <v>1.6909999999999998</v>
      </c>
      <c r="AR43" s="46"/>
      <c r="AS43" s="1">
        <v>123.87820000000001</v>
      </c>
      <c r="AT43" s="60">
        <v>74.369200000000035</v>
      </c>
      <c r="AU43" s="46"/>
      <c r="AV43" s="1">
        <v>2.2320000000000002</v>
      </c>
      <c r="AW43" s="60">
        <v>0.50209999999999999</v>
      </c>
      <c r="AX43" s="46"/>
      <c r="AY43" s="1"/>
      <c r="AZ43" s="60"/>
      <c r="BA43" s="46"/>
      <c r="BB43" s="1">
        <v>9.5000000000000001E-2</v>
      </c>
      <c r="BC43" s="60"/>
      <c r="BD43" s="46"/>
      <c r="BE43" s="1"/>
      <c r="BF43" s="60"/>
      <c r="BG43" s="46"/>
      <c r="BH43" s="1"/>
      <c r="BI43" s="60"/>
      <c r="BJ43" s="46"/>
      <c r="BK43" s="1">
        <v>2.5000000000000001E-2</v>
      </c>
      <c r="BL43" s="60">
        <v>2.5000000000000001E-2</v>
      </c>
      <c r="BM43" s="46"/>
      <c r="BN43" s="1"/>
      <c r="BO43" s="60"/>
      <c r="BP43" s="46"/>
      <c r="BQ43" s="1">
        <v>0.7671</v>
      </c>
      <c r="BR43" s="60">
        <v>0.61820000000000008</v>
      </c>
      <c r="BS43" s="47">
        <v>3156.5509999999999</v>
      </c>
      <c r="BT43" s="43">
        <v>1073.8869999999999</v>
      </c>
      <c r="BU43" s="69">
        <v>635.52920000000097</v>
      </c>
    </row>
    <row r="44" spans="1:73">
      <c r="A44" t="s">
        <v>785</v>
      </c>
      <c r="B44" s="134" t="s">
        <v>1765</v>
      </c>
      <c r="C44" s="2" t="s">
        <v>785</v>
      </c>
      <c r="D44" s="2" t="s">
        <v>807</v>
      </c>
      <c r="E44" s="46"/>
      <c r="F44" s="1"/>
      <c r="G44" s="60"/>
      <c r="H44" s="46"/>
      <c r="I44" s="1"/>
      <c r="J44" s="60">
        <v>0.2</v>
      </c>
      <c r="K44" s="46"/>
      <c r="L44" s="1"/>
      <c r="M44" s="60"/>
      <c r="N44" s="46"/>
      <c r="O44" s="1"/>
      <c r="P44" s="60"/>
      <c r="Q44" s="46"/>
      <c r="R44" s="1"/>
      <c r="S44" s="60"/>
      <c r="T44" s="46"/>
      <c r="U44" s="1"/>
      <c r="V44" s="60"/>
      <c r="W44" s="46"/>
      <c r="X44" s="1"/>
      <c r="Y44" s="1"/>
      <c r="Z44" s="46"/>
      <c r="AA44" s="1"/>
      <c r="AB44" s="60"/>
      <c r="AC44" s="46"/>
      <c r="AD44" s="1"/>
      <c r="AE44" s="60"/>
      <c r="AF44" s="46"/>
      <c r="AG44" s="1"/>
      <c r="AH44" s="60">
        <v>0.1007</v>
      </c>
      <c r="AI44" s="46"/>
      <c r="AJ44" s="1"/>
      <c r="AK44" s="60"/>
      <c r="AL44" s="46"/>
      <c r="AM44" s="1"/>
      <c r="AN44" s="60"/>
      <c r="AO44" s="46"/>
      <c r="AP44" s="1"/>
      <c r="AQ44" s="60"/>
      <c r="AR44" s="46"/>
      <c r="AS44" s="1"/>
      <c r="AT44" s="60"/>
      <c r="AU44" s="46"/>
      <c r="AV44" s="1"/>
      <c r="AW44" s="60"/>
      <c r="AX44" s="46"/>
      <c r="AY44" s="1"/>
      <c r="AZ44" s="60"/>
      <c r="BA44" s="46"/>
      <c r="BB44" s="1"/>
      <c r="BC44" s="60"/>
      <c r="BD44" s="46"/>
      <c r="BE44" s="1"/>
      <c r="BF44" s="60"/>
      <c r="BG44" s="46"/>
      <c r="BH44" s="1"/>
      <c r="BI44" s="60"/>
      <c r="BJ44" s="46"/>
      <c r="BK44" s="1"/>
      <c r="BL44" s="60"/>
      <c r="BM44" s="46"/>
      <c r="BN44" s="1"/>
      <c r="BO44" s="60"/>
      <c r="BP44" s="46"/>
      <c r="BQ44" s="1"/>
      <c r="BR44" s="60"/>
      <c r="BS44" s="47"/>
      <c r="BT44" s="43"/>
      <c r="BU44" s="69">
        <v>0.30070000000000002</v>
      </c>
    </row>
    <row r="45" spans="1:73">
      <c r="A45" t="s">
        <v>1183</v>
      </c>
      <c r="B45" s="134" t="s">
        <v>1765</v>
      </c>
      <c r="C45" s="2" t="s">
        <v>785</v>
      </c>
      <c r="D45" s="2" t="s">
        <v>808</v>
      </c>
      <c r="E45" s="46"/>
      <c r="F45" s="1"/>
      <c r="G45" s="60"/>
      <c r="H45" s="46"/>
      <c r="I45" s="1"/>
      <c r="J45" s="60"/>
      <c r="K45" s="46"/>
      <c r="L45" s="1"/>
      <c r="M45" s="60"/>
      <c r="N45" s="46"/>
      <c r="O45" s="1"/>
      <c r="P45" s="60"/>
      <c r="Q45" s="46"/>
      <c r="R45" s="1"/>
      <c r="S45" s="60"/>
      <c r="T45" s="46"/>
      <c r="U45" s="1"/>
      <c r="V45" s="60"/>
      <c r="W45" s="46"/>
      <c r="X45" s="1"/>
      <c r="Y45" s="1"/>
      <c r="Z45" s="46"/>
      <c r="AA45" s="1"/>
      <c r="AB45" s="60"/>
      <c r="AC45" s="46"/>
      <c r="AD45" s="1"/>
      <c r="AE45" s="60"/>
      <c r="AF45" s="46"/>
      <c r="AG45" s="1"/>
      <c r="AH45" s="60"/>
      <c r="AI45" s="46"/>
      <c r="AJ45" s="1"/>
      <c r="AK45" s="60"/>
      <c r="AL45" s="46"/>
      <c r="AM45" s="1"/>
      <c r="AN45" s="60"/>
      <c r="AO45" s="46"/>
      <c r="AP45" s="1"/>
      <c r="AQ45" s="60"/>
      <c r="AR45" s="46"/>
      <c r="AS45" s="1"/>
      <c r="AT45" s="60"/>
      <c r="AU45" s="46"/>
      <c r="AV45" s="1"/>
      <c r="AW45" s="60"/>
      <c r="AX45" s="46"/>
      <c r="AY45" s="1"/>
      <c r="AZ45" s="60"/>
      <c r="BA45" s="46"/>
      <c r="BB45" s="1"/>
      <c r="BC45" s="60"/>
      <c r="BD45" s="46"/>
      <c r="BE45" s="1"/>
      <c r="BF45" s="60"/>
      <c r="BG45" s="46"/>
      <c r="BH45" s="1"/>
      <c r="BI45" s="60"/>
      <c r="BJ45" s="46"/>
      <c r="BK45" s="1"/>
      <c r="BL45" s="60"/>
      <c r="BM45" s="46"/>
      <c r="BN45" s="1"/>
      <c r="BO45" s="60"/>
      <c r="BP45" s="46"/>
      <c r="BQ45" s="1"/>
      <c r="BR45" s="60"/>
      <c r="BS45" s="47">
        <v>971.24639999999999</v>
      </c>
      <c r="BT45" s="43"/>
      <c r="BU45" s="69"/>
    </row>
    <row r="46" spans="1:73">
      <c r="A46" t="s">
        <v>1183</v>
      </c>
      <c r="B46" s="134" t="s">
        <v>1764</v>
      </c>
      <c r="C46" s="2" t="s">
        <v>785</v>
      </c>
      <c r="D46" s="2" t="s">
        <v>809</v>
      </c>
      <c r="E46" s="46"/>
      <c r="F46" s="1"/>
      <c r="G46" s="60"/>
      <c r="H46" s="46"/>
      <c r="I46" s="1"/>
      <c r="J46" s="60"/>
      <c r="K46" s="46"/>
      <c r="L46" s="1"/>
      <c r="M46" s="60"/>
      <c r="N46" s="46"/>
      <c r="O46" s="1"/>
      <c r="P46" s="60"/>
      <c r="Q46" s="46"/>
      <c r="R46" s="1"/>
      <c r="S46" s="60"/>
      <c r="T46" s="46"/>
      <c r="U46" s="1"/>
      <c r="V46" s="60"/>
      <c r="W46" s="46"/>
      <c r="X46" s="1"/>
      <c r="Y46" s="1">
        <v>0.5</v>
      </c>
      <c r="Z46" s="46"/>
      <c r="AA46" s="1"/>
      <c r="AB46" s="60"/>
      <c r="AC46" s="46"/>
      <c r="AD46" s="1"/>
      <c r="AE46" s="60"/>
      <c r="AF46" s="46"/>
      <c r="AG46" s="1"/>
      <c r="AH46" s="60"/>
      <c r="AI46" s="46"/>
      <c r="AJ46" s="1"/>
      <c r="AK46" s="60"/>
      <c r="AL46" s="46"/>
      <c r="AM46" s="1"/>
      <c r="AN46" s="60"/>
      <c r="AO46" s="46"/>
      <c r="AP46" s="1"/>
      <c r="AQ46" s="60">
        <v>6.4000000000000001E-2</v>
      </c>
      <c r="AR46" s="46"/>
      <c r="AS46" s="1"/>
      <c r="AT46" s="60"/>
      <c r="AU46" s="46"/>
      <c r="AV46" s="1"/>
      <c r="AW46" s="60"/>
      <c r="AX46" s="46"/>
      <c r="AY46" s="1"/>
      <c r="AZ46" s="60"/>
      <c r="BA46" s="46"/>
      <c r="BB46" s="1"/>
      <c r="BC46" s="60"/>
      <c r="BD46" s="46"/>
      <c r="BE46" s="1"/>
      <c r="BF46" s="60"/>
      <c r="BG46" s="46"/>
      <c r="BH46" s="1"/>
      <c r="BI46" s="60"/>
      <c r="BJ46" s="46"/>
      <c r="BK46" s="1"/>
      <c r="BL46" s="60"/>
      <c r="BM46" s="46"/>
      <c r="BN46" s="1"/>
      <c r="BO46" s="60"/>
      <c r="BP46" s="46"/>
      <c r="BQ46" s="1"/>
      <c r="BR46" s="60"/>
      <c r="BS46" s="47"/>
      <c r="BT46" s="43"/>
      <c r="BU46" s="69">
        <v>0.56399999999999995</v>
      </c>
    </row>
    <row r="47" spans="1:73">
      <c r="A47" t="s">
        <v>1443</v>
      </c>
      <c r="B47" s="134" t="s">
        <v>1765</v>
      </c>
      <c r="C47" s="2" t="s">
        <v>785</v>
      </c>
      <c r="D47" s="2" t="s">
        <v>810</v>
      </c>
      <c r="E47" s="46"/>
      <c r="F47" s="1"/>
      <c r="G47" s="60"/>
      <c r="H47" s="46"/>
      <c r="I47" s="1"/>
      <c r="J47" s="60"/>
      <c r="K47" s="46"/>
      <c r="L47" s="1"/>
      <c r="M47" s="60"/>
      <c r="N47" s="46"/>
      <c r="O47" s="1"/>
      <c r="P47" s="60"/>
      <c r="Q47" s="46"/>
      <c r="R47" s="1"/>
      <c r="S47" s="60"/>
      <c r="T47" s="46"/>
      <c r="U47" s="1"/>
      <c r="V47" s="60"/>
      <c r="W47" s="46"/>
      <c r="X47" s="1"/>
      <c r="Y47" s="1"/>
      <c r="Z47" s="46"/>
      <c r="AA47" s="1"/>
      <c r="AB47" s="60"/>
      <c r="AC47" s="46"/>
      <c r="AD47" s="1"/>
      <c r="AE47" s="60"/>
      <c r="AF47" s="46"/>
      <c r="AG47" s="1"/>
      <c r="AH47" s="60"/>
      <c r="AI47" s="46"/>
      <c r="AJ47" s="1"/>
      <c r="AK47" s="60"/>
      <c r="AL47" s="46"/>
      <c r="AM47" s="1"/>
      <c r="AN47" s="60"/>
      <c r="AO47" s="46"/>
      <c r="AP47" s="1"/>
      <c r="AQ47" s="60"/>
      <c r="AR47" s="46"/>
      <c r="AS47" s="1"/>
      <c r="AT47" s="60"/>
      <c r="AU47" s="46"/>
      <c r="AV47" s="1"/>
      <c r="AW47" s="60"/>
      <c r="AX47" s="46"/>
      <c r="AY47" s="1"/>
      <c r="AZ47" s="60"/>
      <c r="BA47" s="46"/>
      <c r="BB47" s="1"/>
      <c r="BC47" s="60"/>
      <c r="BD47" s="46"/>
      <c r="BE47" s="1"/>
      <c r="BF47" s="60"/>
      <c r="BG47" s="46"/>
      <c r="BH47" s="1"/>
      <c r="BI47" s="60"/>
      <c r="BJ47" s="46"/>
      <c r="BK47" s="1"/>
      <c r="BL47" s="60"/>
      <c r="BM47" s="46"/>
      <c r="BN47" s="1"/>
      <c r="BO47" s="60"/>
      <c r="BP47" s="46"/>
      <c r="BQ47" s="1"/>
      <c r="BR47" s="60"/>
      <c r="BS47" s="47">
        <v>566.56039999999996</v>
      </c>
      <c r="BT47" s="43"/>
      <c r="BU47" s="69"/>
    </row>
    <row r="48" spans="1:73">
      <c r="A48" t="s">
        <v>226</v>
      </c>
      <c r="B48" s="134" t="s">
        <v>1764</v>
      </c>
      <c r="C48" s="2" t="s">
        <v>785</v>
      </c>
      <c r="D48" s="2" t="s">
        <v>231</v>
      </c>
      <c r="E48" s="46"/>
      <c r="F48" s="1">
        <v>0.56630000000000003</v>
      </c>
      <c r="G48" s="60">
        <v>1.2266999999999999</v>
      </c>
      <c r="H48" s="46"/>
      <c r="I48" s="1"/>
      <c r="J48" s="60"/>
      <c r="K48" s="46"/>
      <c r="L48" s="1"/>
      <c r="M48" s="60"/>
      <c r="N48" s="46"/>
      <c r="O48" s="1"/>
      <c r="P48" s="60"/>
      <c r="Q48" s="46"/>
      <c r="R48" s="1"/>
      <c r="S48" s="60"/>
      <c r="T48" s="46"/>
      <c r="U48" s="1">
        <v>0.35370000000000001</v>
      </c>
      <c r="V48" s="60">
        <v>0.35370000000000001</v>
      </c>
      <c r="W48" s="46"/>
      <c r="X48" s="1"/>
      <c r="Y48" s="1"/>
      <c r="Z48" s="46"/>
      <c r="AA48" s="1"/>
      <c r="AB48" s="60"/>
      <c r="AC48" s="46"/>
      <c r="AD48" s="1"/>
      <c r="AE48" s="60"/>
      <c r="AF48" s="46"/>
      <c r="AG48" s="1"/>
      <c r="AH48" s="60"/>
      <c r="AI48" s="46"/>
      <c r="AJ48" s="1"/>
      <c r="AK48" s="60">
        <v>1</v>
      </c>
      <c r="AL48" s="46"/>
      <c r="AM48" s="1"/>
      <c r="AN48" s="60">
        <v>0.10580000000000001</v>
      </c>
      <c r="AO48" s="46"/>
      <c r="AP48" s="1"/>
      <c r="AQ48" s="60"/>
      <c r="AR48" s="46"/>
      <c r="AS48" s="1">
        <v>0.1144</v>
      </c>
      <c r="AT48" s="60">
        <v>0.1144</v>
      </c>
      <c r="AU48" s="46"/>
      <c r="AV48" s="1">
        <v>2.8000000000000001E-2</v>
      </c>
      <c r="AW48" s="60"/>
      <c r="AX48" s="46"/>
      <c r="AY48" s="1"/>
      <c r="AZ48" s="60"/>
      <c r="BA48" s="46"/>
      <c r="BB48" s="1">
        <v>9.2820999999999998</v>
      </c>
      <c r="BC48" s="60">
        <v>7.5220000000000002</v>
      </c>
      <c r="BD48" s="46"/>
      <c r="BE48" s="1"/>
      <c r="BF48" s="60"/>
      <c r="BG48" s="46"/>
      <c r="BH48" s="1"/>
      <c r="BI48" s="60"/>
      <c r="BJ48" s="46"/>
      <c r="BK48" s="1"/>
      <c r="BL48" s="60"/>
      <c r="BM48" s="46"/>
      <c r="BN48" s="1"/>
      <c r="BO48" s="60"/>
      <c r="BP48" s="46"/>
      <c r="BQ48" s="1"/>
      <c r="BR48" s="60">
        <v>7.0000000000000007E-2</v>
      </c>
      <c r="BS48" s="47"/>
      <c r="BT48" s="43">
        <v>10.3445</v>
      </c>
      <c r="BU48" s="69">
        <v>10.3926</v>
      </c>
    </row>
    <row r="49" spans="1:73">
      <c r="A49" t="s">
        <v>785</v>
      </c>
      <c r="B49" s="134" t="s">
        <v>1765</v>
      </c>
      <c r="C49" s="2" t="s">
        <v>785</v>
      </c>
      <c r="D49" s="2" t="s">
        <v>171</v>
      </c>
      <c r="E49" s="46"/>
      <c r="F49" s="1">
        <v>8.8444000000000003</v>
      </c>
      <c r="G49" s="60">
        <v>14.924200000000003</v>
      </c>
      <c r="H49" s="46"/>
      <c r="I49" s="1">
        <v>0.7167</v>
      </c>
      <c r="J49" s="60">
        <v>4.4266000000000005</v>
      </c>
      <c r="K49" s="46"/>
      <c r="L49" s="1">
        <v>0.9022</v>
      </c>
      <c r="M49" s="60">
        <v>0.88770000000000016</v>
      </c>
      <c r="N49" s="46"/>
      <c r="O49" s="1">
        <v>7.2256</v>
      </c>
      <c r="P49" s="60">
        <v>12.913099999999996</v>
      </c>
      <c r="Q49" s="46"/>
      <c r="R49" s="1">
        <v>1.7825</v>
      </c>
      <c r="S49" s="60">
        <v>1.9400999999999999</v>
      </c>
      <c r="T49" s="46"/>
      <c r="U49" s="1"/>
      <c r="V49" s="60"/>
      <c r="W49" s="46"/>
      <c r="X49" s="1">
        <v>1.0649999999999999</v>
      </c>
      <c r="Y49" s="1">
        <v>4.9434000000000005</v>
      </c>
      <c r="Z49" s="46"/>
      <c r="AA49" s="1">
        <v>0.25</v>
      </c>
      <c r="AB49" s="60">
        <v>0.29799999999999999</v>
      </c>
      <c r="AC49" s="46"/>
      <c r="AD49" s="1"/>
      <c r="AE49" s="60">
        <v>0.49149999999999999</v>
      </c>
      <c r="AF49" s="46"/>
      <c r="AG49" s="1">
        <v>1.33</v>
      </c>
      <c r="AH49" s="60">
        <v>1.25</v>
      </c>
      <c r="AI49" s="46"/>
      <c r="AJ49" s="1">
        <v>6.0629999999999997</v>
      </c>
      <c r="AK49" s="60">
        <v>6.1151999999999997</v>
      </c>
      <c r="AL49" s="46"/>
      <c r="AM49" s="1"/>
      <c r="AN49" s="60">
        <v>0.05</v>
      </c>
      <c r="AO49" s="46"/>
      <c r="AP49" s="1">
        <v>72.857900000000001</v>
      </c>
      <c r="AQ49" s="60">
        <v>76.189450000000022</v>
      </c>
      <c r="AR49" s="46"/>
      <c r="AS49" s="1">
        <v>0.11310000000000001</v>
      </c>
      <c r="AT49" s="60">
        <v>0.18809999999999999</v>
      </c>
      <c r="AU49" s="46"/>
      <c r="AV49" s="1">
        <v>0.18</v>
      </c>
      <c r="AW49" s="60">
        <v>1.3458000000000001</v>
      </c>
      <c r="AX49" s="46"/>
      <c r="AY49" s="1">
        <v>0.63139999999999996</v>
      </c>
      <c r="AZ49" s="60">
        <v>1.0548</v>
      </c>
      <c r="BA49" s="46"/>
      <c r="BB49" s="1">
        <v>2.3675999999999999</v>
      </c>
      <c r="BC49" s="60">
        <v>2.8668</v>
      </c>
      <c r="BD49" s="46"/>
      <c r="BE49" s="1"/>
      <c r="BF49" s="60"/>
      <c r="BG49" s="46"/>
      <c r="BH49" s="1">
        <v>4055.4650000000001</v>
      </c>
      <c r="BI49" s="60">
        <v>3726.7325799999958</v>
      </c>
      <c r="BJ49" s="46"/>
      <c r="BK49" s="1">
        <v>0.1003</v>
      </c>
      <c r="BL49" s="60">
        <v>0.1003</v>
      </c>
      <c r="BM49" s="46"/>
      <c r="BN49" s="1">
        <v>0.1125</v>
      </c>
      <c r="BO49" s="60">
        <v>0.59030000000000005</v>
      </c>
      <c r="BP49" s="46"/>
      <c r="BQ49" s="1">
        <v>4.6548999999999996</v>
      </c>
      <c r="BR49" s="60">
        <v>4.6709999999999994</v>
      </c>
      <c r="BS49" s="47">
        <v>3480.3</v>
      </c>
      <c r="BT49" s="43">
        <v>4164.6620000000003</v>
      </c>
      <c r="BU49" s="69">
        <v>3861.9789300000002</v>
      </c>
    </row>
    <row r="50" spans="1:73">
      <c r="A50" t="s">
        <v>460</v>
      </c>
      <c r="B50" s="134" t="s">
        <v>1764</v>
      </c>
      <c r="C50" s="2" t="s">
        <v>785</v>
      </c>
      <c r="D50" s="2" t="s">
        <v>51</v>
      </c>
      <c r="E50" s="46"/>
      <c r="F50" s="1"/>
      <c r="G50" s="60"/>
      <c r="H50" s="46"/>
      <c r="I50" s="1"/>
      <c r="J50" s="60"/>
      <c r="K50" s="46"/>
      <c r="L50" s="1"/>
      <c r="M50" s="60"/>
      <c r="N50" s="46"/>
      <c r="O50" s="1"/>
      <c r="P50" s="60"/>
      <c r="Q50" s="46"/>
      <c r="R50" s="1"/>
      <c r="S50" s="60"/>
      <c r="T50" s="46"/>
      <c r="U50" s="1"/>
      <c r="V50" s="60"/>
      <c r="W50" s="46"/>
      <c r="X50" s="1"/>
      <c r="Y50" s="1"/>
      <c r="Z50" s="46"/>
      <c r="AA50" s="1"/>
      <c r="AB50" s="60"/>
      <c r="AC50" s="46"/>
      <c r="AD50" s="1"/>
      <c r="AE50" s="60"/>
      <c r="AF50" s="46"/>
      <c r="AG50" s="1"/>
      <c r="AH50" s="60"/>
      <c r="AI50" s="46"/>
      <c r="AJ50" s="1">
        <v>3.0550000000000002</v>
      </c>
      <c r="AK50" s="60">
        <v>3.0549999999999997</v>
      </c>
      <c r="AL50" s="46"/>
      <c r="AM50" s="1"/>
      <c r="AN50" s="60"/>
      <c r="AO50" s="46"/>
      <c r="AP50" s="1"/>
      <c r="AQ50" s="60"/>
      <c r="AR50" s="46"/>
      <c r="AS50" s="1"/>
      <c r="AT50" s="60"/>
      <c r="AU50" s="46"/>
      <c r="AV50" s="1"/>
      <c r="AW50" s="60"/>
      <c r="AX50" s="46"/>
      <c r="AY50" s="1"/>
      <c r="AZ50" s="60"/>
      <c r="BA50" s="46"/>
      <c r="BB50" s="1"/>
      <c r="BC50" s="60"/>
      <c r="BD50" s="46"/>
      <c r="BE50" s="1"/>
      <c r="BF50" s="60"/>
      <c r="BG50" s="46"/>
      <c r="BH50" s="1"/>
      <c r="BI50" s="60"/>
      <c r="BJ50" s="46"/>
      <c r="BK50" s="1"/>
      <c r="BL50" s="60"/>
      <c r="BM50" s="46"/>
      <c r="BN50" s="1"/>
      <c r="BO50" s="60"/>
      <c r="BP50" s="46"/>
      <c r="BQ50" s="1"/>
      <c r="BR50" s="60"/>
      <c r="BS50" s="47"/>
      <c r="BT50" s="43">
        <v>3.0550000000000002</v>
      </c>
      <c r="BU50" s="69">
        <v>3.0550000000000002</v>
      </c>
    </row>
    <row r="51" spans="1:73">
      <c r="A51" t="s">
        <v>1255</v>
      </c>
      <c r="B51" s="134" t="s">
        <v>1765</v>
      </c>
      <c r="C51" s="2" t="s">
        <v>785</v>
      </c>
      <c r="D51" s="2" t="s">
        <v>811</v>
      </c>
      <c r="E51" s="46"/>
      <c r="F51" s="1"/>
      <c r="G51" s="60"/>
      <c r="H51" s="46"/>
      <c r="I51" s="1"/>
      <c r="J51" s="60">
        <v>1.2</v>
      </c>
      <c r="K51" s="46"/>
      <c r="L51" s="1"/>
      <c r="M51" s="60"/>
      <c r="N51" s="46"/>
      <c r="O51" s="1"/>
      <c r="P51" s="60"/>
      <c r="Q51" s="46"/>
      <c r="R51" s="1"/>
      <c r="S51" s="60"/>
      <c r="T51" s="46"/>
      <c r="U51" s="1">
        <v>1.1100000000000001</v>
      </c>
      <c r="V51" s="60">
        <v>1.1100000000000001</v>
      </c>
      <c r="W51" s="46"/>
      <c r="X51" s="1"/>
      <c r="Y51" s="1"/>
      <c r="Z51" s="46"/>
      <c r="AA51" s="1"/>
      <c r="AB51" s="60"/>
      <c r="AC51" s="46"/>
      <c r="AD51" s="1">
        <v>4.3102999999999998</v>
      </c>
      <c r="AE51" s="60">
        <v>18.491499999999998</v>
      </c>
      <c r="AF51" s="46"/>
      <c r="AG51" s="1">
        <v>97.769599999999997</v>
      </c>
      <c r="AH51" s="60">
        <v>286.44069999999982</v>
      </c>
      <c r="AI51" s="46"/>
      <c r="AJ51" s="1"/>
      <c r="AK51" s="60"/>
      <c r="AL51" s="46"/>
      <c r="AM51" s="1"/>
      <c r="AN51" s="60">
        <v>17.3004</v>
      </c>
      <c r="AO51" s="46"/>
      <c r="AP51" s="1"/>
      <c r="AQ51" s="60"/>
      <c r="AR51" s="46"/>
      <c r="AS51" s="1"/>
      <c r="AT51" s="60"/>
      <c r="AU51" s="46"/>
      <c r="AV51" s="1"/>
      <c r="AW51" s="60"/>
      <c r="AX51" s="46"/>
      <c r="AY51" s="1"/>
      <c r="AZ51" s="60"/>
      <c r="BA51" s="46"/>
      <c r="BB51" s="1"/>
      <c r="BC51" s="60"/>
      <c r="BD51" s="46"/>
      <c r="BE51" s="1"/>
      <c r="BF51" s="60"/>
      <c r="BG51" s="46"/>
      <c r="BH51" s="1"/>
      <c r="BI51" s="60"/>
      <c r="BJ51" s="46"/>
      <c r="BK51" s="1"/>
      <c r="BL51" s="60">
        <v>0.1668</v>
      </c>
      <c r="BM51" s="46"/>
      <c r="BN51" s="1"/>
      <c r="BO51" s="60"/>
      <c r="BP51" s="46"/>
      <c r="BQ51" s="1"/>
      <c r="BR51" s="60"/>
      <c r="BS51" s="47"/>
      <c r="BT51" s="43">
        <v>103.18989999999999</v>
      </c>
      <c r="BU51" s="69">
        <v>324.70940000000002</v>
      </c>
    </row>
    <row r="52" spans="1:73">
      <c r="A52" t="s">
        <v>785</v>
      </c>
      <c r="B52" s="134" t="s">
        <v>1765</v>
      </c>
      <c r="C52" s="2" t="s">
        <v>785</v>
      </c>
      <c r="D52" s="2" t="s">
        <v>812</v>
      </c>
      <c r="E52" s="46"/>
      <c r="F52" s="1"/>
      <c r="G52" s="60"/>
      <c r="H52" s="46"/>
      <c r="I52" s="1"/>
      <c r="J52" s="60"/>
      <c r="K52" s="46"/>
      <c r="L52" s="1"/>
      <c r="M52" s="60"/>
      <c r="N52" s="46"/>
      <c r="O52" s="1"/>
      <c r="P52" s="60"/>
      <c r="Q52" s="46"/>
      <c r="R52" s="1"/>
      <c r="S52" s="60"/>
      <c r="T52" s="46"/>
      <c r="U52" s="1"/>
      <c r="V52" s="60"/>
      <c r="W52" s="46"/>
      <c r="X52" s="1"/>
      <c r="Y52" s="1"/>
      <c r="Z52" s="46"/>
      <c r="AA52" s="1"/>
      <c r="AB52" s="60"/>
      <c r="AC52" s="46"/>
      <c r="AD52" s="1"/>
      <c r="AE52" s="60"/>
      <c r="AF52" s="46"/>
      <c r="AG52" s="1">
        <v>0.20130000000000001</v>
      </c>
      <c r="AH52" s="60">
        <v>0.20130000000000001</v>
      </c>
      <c r="AI52" s="46"/>
      <c r="AJ52" s="1">
        <v>8.4099999999999994E-2</v>
      </c>
      <c r="AK52" s="60">
        <v>8.4099999999999994E-2</v>
      </c>
      <c r="AL52" s="46"/>
      <c r="AM52" s="1"/>
      <c r="AN52" s="60"/>
      <c r="AO52" s="46"/>
      <c r="AP52" s="1"/>
      <c r="AQ52" s="60"/>
      <c r="AR52" s="46"/>
      <c r="AS52" s="1"/>
      <c r="AT52" s="60"/>
      <c r="AU52" s="46"/>
      <c r="AV52" s="1"/>
      <c r="AW52" s="60"/>
      <c r="AX52" s="46"/>
      <c r="AY52" s="1"/>
      <c r="AZ52" s="60"/>
      <c r="BA52" s="46"/>
      <c r="BB52" s="1"/>
      <c r="BC52" s="60"/>
      <c r="BD52" s="46"/>
      <c r="BE52" s="1"/>
      <c r="BF52" s="60"/>
      <c r="BG52" s="46"/>
      <c r="BH52" s="1"/>
      <c r="BI52" s="60"/>
      <c r="BJ52" s="46"/>
      <c r="BK52" s="1"/>
      <c r="BL52" s="60"/>
      <c r="BM52" s="46"/>
      <c r="BN52" s="1"/>
      <c r="BO52" s="60"/>
      <c r="BP52" s="46"/>
      <c r="BQ52" s="1"/>
      <c r="BR52" s="60"/>
      <c r="BS52" s="47"/>
      <c r="BT52" s="43">
        <v>0.28539999999999999</v>
      </c>
      <c r="BU52" s="69">
        <v>0.28539999999999999</v>
      </c>
    </row>
    <row r="53" spans="1:73">
      <c r="A53" t="s">
        <v>686</v>
      </c>
      <c r="B53" s="134" t="s">
        <v>1765</v>
      </c>
      <c r="C53" s="2" t="s">
        <v>785</v>
      </c>
      <c r="D53" s="2" t="s">
        <v>173</v>
      </c>
      <c r="E53" s="46"/>
      <c r="F53" s="1"/>
      <c r="G53" s="60">
        <v>20.671599999999994</v>
      </c>
      <c r="H53" s="46"/>
      <c r="I53" s="1"/>
      <c r="J53" s="60">
        <v>34.776800000000009</v>
      </c>
      <c r="K53" s="46"/>
      <c r="L53" s="1"/>
      <c r="M53" s="60">
        <v>7.3279999999999994</v>
      </c>
      <c r="N53" s="46"/>
      <c r="O53" s="1"/>
      <c r="P53" s="60">
        <v>29.903199999999988</v>
      </c>
      <c r="Q53" s="46"/>
      <c r="R53" s="1"/>
      <c r="S53" s="60">
        <v>3.7315000000000005</v>
      </c>
      <c r="T53" s="46"/>
      <c r="U53" s="1"/>
      <c r="V53" s="60"/>
      <c r="W53" s="46"/>
      <c r="X53" s="1"/>
      <c r="Y53" s="1">
        <v>44.772899999999979</v>
      </c>
      <c r="Z53" s="46"/>
      <c r="AA53" s="1"/>
      <c r="AB53" s="60">
        <v>4.7814000000000005</v>
      </c>
      <c r="AC53" s="46"/>
      <c r="AD53" s="1"/>
      <c r="AE53" s="60">
        <v>8.0864000000000011</v>
      </c>
      <c r="AF53" s="46"/>
      <c r="AG53" s="1"/>
      <c r="AH53" s="60">
        <v>22.324800000000003</v>
      </c>
      <c r="AI53" s="46"/>
      <c r="AJ53" s="1"/>
      <c r="AK53" s="60">
        <v>237.32680000000002</v>
      </c>
      <c r="AL53" s="46"/>
      <c r="AM53" s="1"/>
      <c r="AN53" s="60">
        <v>35.528899999999993</v>
      </c>
      <c r="AO53" s="46"/>
      <c r="AP53" s="1"/>
      <c r="AQ53" s="60">
        <v>16.706299999999995</v>
      </c>
      <c r="AR53" s="46"/>
      <c r="AS53" s="1"/>
      <c r="AT53" s="60">
        <v>57.752200000000002</v>
      </c>
      <c r="AU53" s="46"/>
      <c r="AV53" s="1"/>
      <c r="AW53" s="60">
        <v>35.607100000000003</v>
      </c>
      <c r="AX53" s="46"/>
      <c r="AY53" s="1"/>
      <c r="AZ53" s="60">
        <v>9.9852000000000025</v>
      </c>
      <c r="BA53" s="46"/>
      <c r="BB53" s="1"/>
      <c r="BC53" s="60">
        <v>14.1282</v>
      </c>
      <c r="BD53" s="46"/>
      <c r="BE53" s="1"/>
      <c r="BF53" s="60">
        <v>1.6189000000000002</v>
      </c>
      <c r="BG53" s="46"/>
      <c r="BH53" s="1"/>
      <c r="BI53" s="60">
        <v>11.686299999999999</v>
      </c>
      <c r="BJ53" s="46"/>
      <c r="BK53" s="1"/>
      <c r="BL53" s="60">
        <v>45.498399999999997</v>
      </c>
      <c r="BM53" s="46"/>
      <c r="BN53" s="1"/>
      <c r="BO53" s="60">
        <v>25.879500000000004</v>
      </c>
      <c r="BP53" s="46"/>
      <c r="BQ53" s="1"/>
      <c r="BR53" s="60">
        <v>25.769099999999995</v>
      </c>
      <c r="BS53" s="47"/>
      <c r="BT53" s="43"/>
      <c r="BU53" s="69">
        <v>693.86350000000004</v>
      </c>
    </row>
    <row r="54" spans="1:73">
      <c r="A54" t="s">
        <v>226</v>
      </c>
      <c r="B54" s="134" t="s">
        <v>1765</v>
      </c>
      <c r="C54" s="2" t="s">
        <v>785</v>
      </c>
      <c r="D54" s="2" t="s">
        <v>232</v>
      </c>
      <c r="E54" s="46"/>
      <c r="F54" s="1"/>
      <c r="G54" s="60"/>
      <c r="H54" s="46"/>
      <c r="I54" s="1"/>
      <c r="J54" s="60"/>
      <c r="K54" s="46"/>
      <c r="L54" s="1"/>
      <c r="M54" s="60"/>
      <c r="N54" s="46"/>
      <c r="O54" s="1"/>
      <c r="P54" s="60"/>
      <c r="Q54" s="46"/>
      <c r="R54" s="1"/>
      <c r="S54" s="60"/>
      <c r="T54" s="46"/>
      <c r="U54" s="1"/>
      <c r="V54" s="60"/>
      <c r="W54" s="46"/>
      <c r="X54" s="1">
        <v>0.26669999999999999</v>
      </c>
      <c r="Y54" s="1">
        <v>0.26669999999999999</v>
      </c>
      <c r="Z54" s="46"/>
      <c r="AA54" s="1"/>
      <c r="AB54" s="60"/>
      <c r="AC54" s="46"/>
      <c r="AD54" s="1"/>
      <c r="AE54" s="60"/>
      <c r="AF54" s="46"/>
      <c r="AG54" s="1"/>
      <c r="AH54" s="60"/>
      <c r="AI54" s="46"/>
      <c r="AJ54" s="1"/>
      <c r="AK54" s="60"/>
      <c r="AL54" s="46"/>
      <c r="AM54" s="1"/>
      <c r="AN54" s="60"/>
      <c r="AO54" s="46"/>
      <c r="AP54" s="1"/>
      <c r="AQ54" s="60"/>
      <c r="AR54" s="46"/>
      <c r="AS54" s="1"/>
      <c r="AT54" s="60"/>
      <c r="AU54" s="46"/>
      <c r="AV54" s="1"/>
      <c r="AW54" s="60"/>
      <c r="AX54" s="46"/>
      <c r="AY54" s="1"/>
      <c r="AZ54" s="60"/>
      <c r="BA54" s="46"/>
      <c r="BB54" s="1"/>
      <c r="BC54" s="60"/>
      <c r="BD54" s="46"/>
      <c r="BE54" s="1"/>
      <c r="BF54" s="60"/>
      <c r="BG54" s="46"/>
      <c r="BH54" s="1"/>
      <c r="BI54" s="60"/>
      <c r="BJ54" s="46"/>
      <c r="BK54" s="1"/>
      <c r="BL54" s="60"/>
      <c r="BM54" s="46"/>
      <c r="BN54" s="1"/>
      <c r="BO54" s="60"/>
      <c r="BP54" s="46"/>
      <c r="BQ54" s="1"/>
      <c r="BR54" s="60"/>
      <c r="BS54" s="47"/>
      <c r="BT54" s="43">
        <v>0.26669999999999999</v>
      </c>
      <c r="BU54" s="69">
        <v>0.26669999999999999</v>
      </c>
    </row>
    <row r="55" spans="1:73">
      <c r="A55" t="s">
        <v>1443</v>
      </c>
      <c r="B55" s="134" t="s">
        <v>1765</v>
      </c>
      <c r="C55" s="2" t="s">
        <v>785</v>
      </c>
      <c r="D55" s="2" t="s">
        <v>813</v>
      </c>
      <c r="E55" s="46"/>
      <c r="F55" s="1"/>
      <c r="G55" s="60"/>
      <c r="H55" s="46"/>
      <c r="I55" s="1"/>
      <c r="J55" s="60"/>
      <c r="K55" s="46"/>
      <c r="L55" s="1"/>
      <c r="M55" s="60"/>
      <c r="N55" s="46"/>
      <c r="O55" s="1"/>
      <c r="P55" s="60"/>
      <c r="Q55" s="46"/>
      <c r="R55" s="1"/>
      <c r="S55" s="60"/>
      <c r="T55" s="46"/>
      <c r="U55" s="1"/>
      <c r="V55" s="60"/>
      <c r="W55" s="46"/>
      <c r="X55" s="1"/>
      <c r="Y55" s="1"/>
      <c r="Z55" s="46"/>
      <c r="AA55" s="1"/>
      <c r="AB55" s="60"/>
      <c r="AC55" s="46"/>
      <c r="AD55" s="1"/>
      <c r="AE55" s="60"/>
      <c r="AF55" s="46"/>
      <c r="AG55" s="1">
        <v>0.2</v>
      </c>
      <c r="AH55" s="60">
        <v>0.2</v>
      </c>
      <c r="AI55" s="46"/>
      <c r="AJ55" s="1"/>
      <c r="AK55" s="60"/>
      <c r="AL55" s="46"/>
      <c r="AM55" s="1"/>
      <c r="AN55" s="60"/>
      <c r="AO55" s="46"/>
      <c r="AP55" s="1">
        <v>0.38690000000000002</v>
      </c>
      <c r="AQ55" s="60">
        <v>0.20039999999999999</v>
      </c>
      <c r="AR55" s="46"/>
      <c r="AS55" s="1"/>
      <c r="AT55" s="60"/>
      <c r="AU55" s="46"/>
      <c r="AV55" s="1"/>
      <c r="AW55" s="60"/>
      <c r="AX55" s="46"/>
      <c r="AY55" s="1"/>
      <c r="AZ55" s="60"/>
      <c r="BA55" s="46"/>
      <c r="BB55" s="1"/>
      <c r="BC55" s="60"/>
      <c r="BD55" s="46"/>
      <c r="BE55" s="1"/>
      <c r="BF55" s="60"/>
      <c r="BG55" s="46"/>
      <c r="BH55" s="1">
        <v>44.903199999999998</v>
      </c>
      <c r="BI55" s="60">
        <v>48.292900000000024</v>
      </c>
      <c r="BJ55" s="46"/>
      <c r="BK55" s="1"/>
      <c r="BL55" s="60"/>
      <c r="BM55" s="46"/>
      <c r="BN55" s="1"/>
      <c r="BO55" s="60"/>
      <c r="BP55" s="46"/>
      <c r="BQ55" s="1"/>
      <c r="BR55" s="60"/>
      <c r="BS55" s="47"/>
      <c r="BT55" s="43">
        <v>45.490099999999998</v>
      </c>
      <c r="BU55" s="69">
        <v>48.693300000000001</v>
      </c>
    </row>
    <row r="56" spans="1:73">
      <c r="A56" t="s">
        <v>408</v>
      </c>
      <c r="B56" s="134" t="s">
        <v>1765</v>
      </c>
      <c r="C56" s="2" t="s">
        <v>785</v>
      </c>
      <c r="D56" s="2" t="s">
        <v>233</v>
      </c>
      <c r="E56" s="46"/>
      <c r="F56" s="1">
        <v>716.00229999999999</v>
      </c>
      <c r="G56" s="60">
        <v>594.07249999999999</v>
      </c>
      <c r="H56" s="46"/>
      <c r="I56" s="1">
        <v>247.21860000000001</v>
      </c>
      <c r="J56" s="60">
        <v>177.62370000000007</v>
      </c>
      <c r="K56" s="46"/>
      <c r="L56" s="1">
        <v>534.16840000000002</v>
      </c>
      <c r="M56" s="60">
        <v>372.34550000000007</v>
      </c>
      <c r="N56" s="46"/>
      <c r="O56" s="1">
        <v>858.56610000000001</v>
      </c>
      <c r="P56" s="60">
        <v>750.74998999999798</v>
      </c>
      <c r="Q56" s="46"/>
      <c r="R56" s="1">
        <v>99.017300000000006</v>
      </c>
      <c r="S56" s="60">
        <v>63.846300000000035</v>
      </c>
      <c r="T56" s="46"/>
      <c r="U56" s="1">
        <v>97.252300000000005</v>
      </c>
      <c r="V56" s="60">
        <v>70.889999999999986</v>
      </c>
      <c r="W56" s="46"/>
      <c r="X56" s="1">
        <v>215.14879999999999</v>
      </c>
      <c r="Y56" s="1">
        <v>224.68459999999959</v>
      </c>
      <c r="Z56" s="46"/>
      <c r="AA56" s="1">
        <v>83.801100000000005</v>
      </c>
      <c r="AB56" s="60">
        <v>81.965299999999985</v>
      </c>
      <c r="AC56" s="46"/>
      <c r="AD56" s="1">
        <v>55.653500000000001</v>
      </c>
      <c r="AE56" s="60">
        <v>49.528799999999997</v>
      </c>
      <c r="AF56" s="46"/>
      <c r="AG56" s="1">
        <v>337.41800000000001</v>
      </c>
      <c r="AH56" s="60">
        <v>227.71799999999999</v>
      </c>
      <c r="AI56" s="46"/>
      <c r="AJ56" s="1">
        <v>408.88319999999999</v>
      </c>
      <c r="AK56" s="60">
        <v>403.3199000000007</v>
      </c>
      <c r="AL56" s="46"/>
      <c r="AM56" s="1">
        <v>2.2044000000000001</v>
      </c>
      <c r="AN56" s="60">
        <v>6.3225999999999996</v>
      </c>
      <c r="AO56" s="46"/>
      <c r="AP56" s="1">
        <v>160.13300000000001</v>
      </c>
      <c r="AQ56" s="60">
        <v>149.13789999999989</v>
      </c>
      <c r="AR56" s="46"/>
      <c r="AS56" s="1">
        <v>81.130399999999995</v>
      </c>
      <c r="AT56" s="60">
        <v>69.874130000000022</v>
      </c>
      <c r="AU56" s="46"/>
      <c r="AV56" s="1">
        <v>171.23699999999999</v>
      </c>
      <c r="AW56" s="60">
        <v>153.85290000000009</v>
      </c>
      <c r="AX56" s="46"/>
      <c r="AY56" s="1">
        <v>72.401899999999998</v>
      </c>
      <c r="AZ56" s="60">
        <v>75.750499999999931</v>
      </c>
      <c r="BA56" s="46"/>
      <c r="BB56" s="1">
        <v>4.3178000000000001</v>
      </c>
      <c r="BC56" s="60">
        <v>6.2024999999999988</v>
      </c>
      <c r="BD56" s="46"/>
      <c r="BE56" s="1">
        <v>118.4045</v>
      </c>
      <c r="BF56" s="60">
        <v>102.02490000000003</v>
      </c>
      <c r="BG56" s="46"/>
      <c r="BH56" s="1">
        <v>0.60219999999999996</v>
      </c>
      <c r="BI56" s="60">
        <v>0.60219999999999996</v>
      </c>
      <c r="BJ56" s="46"/>
      <c r="BK56" s="1">
        <v>109.5431</v>
      </c>
      <c r="BL56" s="60">
        <v>90.843299999999942</v>
      </c>
      <c r="BM56" s="46"/>
      <c r="BN56" s="1">
        <v>220.36359999999999</v>
      </c>
      <c r="BO56" s="60">
        <v>195.31009999999978</v>
      </c>
      <c r="BP56" s="46"/>
      <c r="BQ56" s="1">
        <v>70.896299999999997</v>
      </c>
      <c r="BR56" s="60">
        <v>65.873099999999994</v>
      </c>
      <c r="BS56" s="47">
        <v>6677.3190000000004</v>
      </c>
      <c r="BT56" s="43">
        <v>4664.3339999999998</v>
      </c>
      <c r="BU56" s="69">
        <v>3932.53872</v>
      </c>
    </row>
    <row r="57" spans="1:73">
      <c r="A57" t="s">
        <v>226</v>
      </c>
      <c r="B57" s="134" t="s">
        <v>1765</v>
      </c>
      <c r="C57" s="2" t="s">
        <v>785</v>
      </c>
      <c r="D57" s="2" t="s">
        <v>65</v>
      </c>
      <c r="E57" s="46"/>
      <c r="F57" s="1">
        <v>20.367799999999999</v>
      </c>
      <c r="G57" s="60">
        <v>12.580499999999995</v>
      </c>
      <c r="H57" s="46"/>
      <c r="I57" s="1">
        <v>295.92489999999998</v>
      </c>
      <c r="J57" s="60">
        <v>244.86779999999993</v>
      </c>
      <c r="K57" s="46"/>
      <c r="L57" s="1">
        <v>36.385399999999997</v>
      </c>
      <c r="M57" s="60">
        <v>27.86150000000001</v>
      </c>
      <c r="N57" s="46"/>
      <c r="O57" s="1">
        <v>11.8871</v>
      </c>
      <c r="P57" s="60">
        <v>9.1829999999999998</v>
      </c>
      <c r="Q57" s="46"/>
      <c r="R57" s="1">
        <v>32.182000000000002</v>
      </c>
      <c r="S57" s="60">
        <v>36.221100000000007</v>
      </c>
      <c r="T57" s="46"/>
      <c r="U57" s="1">
        <v>49.552199999999999</v>
      </c>
      <c r="V57" s="60">
        <v>33.44550000000001</v>
      </c>
      <c r="W57" s="46"/>
      <c r="X57" s="1">
        <v>19.900500000000001</v>
      </c>
      <c r="Y57" s="1">
        <v>16.722200000000001</v>
      </c>
      <c r="Z57" s="46"/>
      <c r="AA57" s="1">
        <v>163.65700000000001</v>
      </c>
      <c r="AB57" s="60">
        <v>150.21959999999993</v>
      </c>
      <c r="AC57" s="46"/>
      <c r="AD57" s="1">
        <v>5.8577000000000004</v>
      </c>
      <c r="AE57" s="60">
        <v>4.7965000000000009</v>
      </c>
      <c r="AF57" s="46"/>
      <c r="AG57" s="1">
        <v>216.52610000000001</v>
      </c>
      <c r="AH57" s="60">
        <v>174.98610000000002</v>
      </c>
      <c r="AI57" s="46"/>
      <c r="AJ57" s="1">
        <v>181.1191</v>
      </c>
      <c r="AK57" s="60">
        <v>177.48930000000004</v>
      </c>
      <c r="AL57" s="46"/>
      <c r="AM57" s="1">
        <v>60.712299999999999</v>
      </c>
      <c r="AN57" s="60">
        <v>22.315400000000004</v>
      </c>
      <c r="AO57" s="46"/>
      <c r="AP57" s="1">
        <v>0.48209999999999997</v>
      </c>
      <c r="AQ57" s="60">
        <v>0.37720000000000004</v>
      </c>
      <c r="AR57" s="46"/>
      <c r="AS57" s="1">
        <v>24.446200000000001</v>
      </c>
      <c r="AT57" s="60">
        <v>51.483199999999989</v>
      </c>
      <c r="AU57" s="46"/>
      <c r="AV57" s="1">
        <v>4.6997999999999998</v>
      </c>
      <c r="AW57" s="60">
        <v>9.0029999999999983</v>
      </c>
      <c r="AX57" s="46"/>
      <c r="AY57" s="1">
        <v>40.055500000000002</v>
      </c>
      <c r="AZ57" s="60">
        <v>29.405100000000008</v>
      </c>
      <c r="BA57" s="46"/>
      <c r="BB57" s="1">
        <v>93.615499999999997</v>
      </c>
      <c r="BC57" s="60">
        <v>98.6497999999999</v>
      </c>
      <c r="BD57" s="46"/>
      <c r="BE57" s="1">
        <v>17.152999999999999</v>
      </c>
      <c r="BF57" s="60">
        <v>16.1892</v>
      </c>
      <c r="BG57" s="46"/>
      <c r="BH57" s="1"/>
      <c r="BI57" s="60"/>
      <c r="BJ57" s="46"/>
      <c r="BK57" s="1">
        <v>188.03020000000001</v>
      </c>
      <c r="BL57" s="60">
        <v>196.0881</v>
      </c>
      <c r="BM57" s="46"/>
      <c r="BN57" s="1">
        <v>33.355699999999999</v>
      </c>
      <c r="BO57" s="60">
        <v>33.137900000000002</v>
      </c>
      <c r="BP57" s="46"/>
      <c r="BQ57" s="1">
        <v>36.794199999999996</v>
      </c>
      <c r="BR57" s="60">
        <v>35.649400000000007</v>
      </c>
      <c r="BS57" s="47">
        <v>1335.4639999999999</v>
      </c>
      <c r="BT57" s="43">
        <v>1532.704</v>
      </c>
      <c r="BU57" s="69">
        <v>1380.6713999999999</v>
      </c>
    </row>
    <row r="58" spans="1:73">
      <c r="A58" t="s">
        <v>785</v>
      </c>
      <c r="B58" s="134" t="s">
        <v>1765</v>
      </c>
      <c r="C58" s="2" t="s">
        <v>785</v>
      </c>
      <c r="D58" s="2" t="s">
        <v>814</v>
      </c>
      <c r="E58" s="46"/>
      <c r="F58" s="1">
        <v>0.5</v>
      </c>
      <c r="G58" s="60">
        <v>0.5</v>
      </c>
      <c r="H58" s="46"/>
      <c r="I58" s="1"/>
      <c r="J58" s="60"/>
      <c r="K58" s="46"/>
      <c r="L58" s="1"/>
      <c r="M58" s="60"/>
      <c r="N58" s="46"/>
      <c r="O58" s="1">
        <v>0.96450000000000002</v>
      </c>
      <c r="P58" s="60">
        <v>1.103</v>
      </c>
      <c r="Q58" s="46"/>
      <c r="R58" s="1"/>
      <c r="S58" s="60"/>
      <c r="T58" s="46"/>
      <c r="U58" s="1"/>
      <c r="V58" s="60"/>
      <c r="W58" s="46"/>
      <c r="X58" s="1">
        <v>8.5375999999999994</v>
      </c>
      <c r="Y58" s="1">
        <v>3.2431000000000001</v>
      </c>
      <c r="Z58" s="46"/>
      <c r="AA58" s="1"/>
      <c r="AB58" s="60"/>
      <c r="AC58" s="46"/>
      <c r="AD58" s="1"/>
      <c r="AE58" s="60"/>
      <c r="AF58" s="46"/>
      <c r="AG58" s="1">
        <v>12.853199999999999</v>
      </c>
      <c r="AH58" s="60">
        <v>10.096599999999999</v>
      </c>
      <c r="AI58" s="46"/>
      <c r="AJ58" s="1">
        <v>0.51719999999999999</v>
      </c>
      <c r="AK58" s="60">
        <v>0.57720000000000005</v>
      </c>
      <c r="AL58" s="46"/>
      <c r="AM58" s="1"/>
      <c r="AN58" s="60"/>
      <c r="AO58" s="46"/>
      <c r="AP58" s="1"/>
      <c r="AQ58" s="60"/>
      <c r="AR58" s="46"/>
      <c r="AS58" s="1"/>
      <c r="AT58" s="60"/>
      <c r="AU58" s="46"/>
      <c r="AV58" s="1"/>
      <c r="AW58" s="60"/>
      <c r="AX58" s="46"/>
      <c r="AY58" s="1"/>
      <c r="AZ58" s="60"/>
      <c r="BA58" s="46"/>
      <c r="BB58" s="1"/>
      <c r="BC58" s="60"/>
      <c r="BD58" s="46"/>
      <c r="BE58" s="1">
        <v>8.2799999999999999E-2</v>
      </c>
      <c r="BF58" s="60"/>
      <c r="BG58" s="46"/>
      <c r="BH58" s="1"/>
      <c r="BI58" s="60"/>
      <c r="BJ58" s="46"/>
      <c r="BK58" s="1"/>
      <c r="BL58" s="60"/>
      <c r="BM58" s="46"/>
      <c r="BN58" s="1"/>
      <c r="BO58" s="60"/>
      <c r="BP58" s="46"/>
      <c r="BQ58" s="1"/>
      <c r="BR58" s="60"/>
      <c r="BS58" s="47"/>
      <c r="BT58" s="43">
        <v>23.455300000000001</v>
      </c>
      <c r="BU58" s="69">
        <v>15.5199</v>
      </c>
    </row>
    <row r="59" spans="1:73">
      <c r="A59" t="s">
        <v>785</v>
      </c>
      <c r="B59" s="134" t="s">
        <v>1765</v>
      </c>
      <c r="C59" s="2" t="s">
        <v>785</v>
      </c>
      <c r="D59" s="2" t="s">
        <v>815</v>
      </c>
      <c r="E59" s="46"/>
      <c r="F59" s="1"/>
      <c r="G59" s="60"/>
      <c r="H59" s="46"/>
      <c r="I59" s="1"/>
      <c r="J59" s="60">
        <v>0.1</v>
      </c>
      <c r="K59" s="46"/>
      <c r="L59" s="1">
        <v>0.02</v>
      </c>
      <c r="M59" s="60"/>
      <c r="N59" s="46"/>
      <c r="O59" s="1">
        <v>3.8899999999999997E-2</v>
      </c>
      <c r="P59" s="60">
        <v>0.37819999999999998</v>
      </c>
      <c r="Q59" s="46"/>
      <c r="R59" s="1"/>
      <c r="S59" s="60"/>
      <c r="T59" s="46"/>
      <c r="U59" s="1"/>
      <c r="V59" s="60"/>
      <c r="W59" s="46"/>
      <c r="X59" s="1"/>
      <c r="Y59" s="1"/>
      <c r="Z59" s="46"/>
      <c r="AA59" s="1"/>
      <c r="AB59" s="60"/>
      <c r="AC59" s="46"/>
      <c r="AD59" s="1"/>
      <c r="AE59" s="60"/>
      <c r="AF59" s="46"/>
      <c r="AG59" s="1">
        <v>14.774800000000001</v>
      </c>
      <c r="AH59" s="60">
        <v>8.8362999999999996</v>
      </c>
      <c r="AI59" s="46"/>
      <c r="AJ59" s="1">
        <v>0.36130000000000001</v>
      </c>
      <c r="AK59" s="60">
        <v>0.21479999999999999</v>
      </c>
      <c r="AL59" s="46"/>
      <c r="AM59" s="1"/>
      <c r="AN59" s="60"/>
      <c r="AO59" s="46"/>
      <c r="AP59" s="1"/>
      <c r="AQ59" s="60"/>
      <c r="AR59" s="46"/>
      <c r="AS59" s="1"/>
      <c r="AT59" s="60"/>
      <c r="AU59" s="46"/>
      <c r="AV59" s="1"/>
      <c r="AW59" s="60"/>
      <c r="AX59" s="46"/>
      <c r="AY59" s="1"/>
      <c r="AZ59" s="60"/>
      <c r="BA59" s="46"/>
      <c r="BB59" s="1"/>
      <c r="BC59" s="60"/>
      <c r="BD59" s="46"/>
      <c r="BE59" s="1">
        <v>3.3799999999999997E-2</v>
      </c>
      <c r="BF59" s="60">
        <v>3.3799999999999997E-2</v>
      </c>
      <c r="BG59" s="46"/>
      <c r="BH59" s="1"/>
      <c r="BI59" s="60"/>
      <c r="BJ59" s="46"/>
      <c r="BK59" s="1"/>
      <c r="BL59" s="60"/>
      <c r="BM59" s="46"/>
      <c r="BN59" s="1"/>
      <c r="BO59" s="60"/>
      <c r="BP59" s="46"/>
      <c r="BQ59" s="1">
        <v>0.06</v>
      </c>
      <c r="BR59" s="60">
        <v>0.06</v>
      </c>
      <c r="BS59" s="47"/>
      <c r="BT59" s="43">
        <v>15.2888</v>
      </c>
      <c r="BU59" s="69">
        <v>9.6231000000000009</v>
      </c>
    </row>
    <row r="60" spans="1:73">
      <c r="A60" t="s">
        <v>785</v>
      </c>
      <c r="B60" s="134" t="s">
        <v>1765</v>
      </c>
      <c r="C60" s="2" t="s">
        <v>785</v>
      </c>
      <c r="D60" s="2" t="s">
        <v>816</v>
      </c>
      <c r="E60" s="46"/>
      <c r="F60" s="1"/>
      <c r="G60" s="60"/>
      <c r="H60" s="46"/>
      <c r="I60" s="1"/>
      <c r="J60" s="60"/>
      <c r="K60" s="46"/>
      <c r="L60" s="1"/>
      <c r="M60" s="60"/>
      <c r="N60" s="46"/>
      <c r="O60" s="1"/>
      <c r="P60" s="60"/>
      <c r="Q60" s="46"/>
      <c r="R60" s="1"/>
      <c r="S60" s="60"/>
      <c r="T60" s="46"/>
      <c r="U60" s="1"/>
      <c r="V60" s="60"/>
      <c r="W60" s="46"/>
      <c r="X60" s="1"/>
      <c r="Y60" s="1"/>
      <c r="Z60" s="46"/>
      <c r="AA60" s="1"/>
      <c r="AB60" s="60">
        <v>4.7E-2</v>
      </c>
      <c r="AC60" s="46"/>
      <c r="AD60" s="1"/>
      <c r="AE60" s="60"/>
      <c r="AF60" s="46"/>
      <c r="AG60" s="1"/>
      <c r="AH60" s="60"/>
      <c r="AI60" s="46"/>
      <c r="AJ60" s="1"/>
      <c r="AK60" s="60"/>
      <c r="AL60" s="46"/>
      <c r="AM60" s="1"/>
      <c r="AN60" s="60"/>
      <c r="AO60" s="46"/>
      <c r="AP60" s="1"/>
      <c r="AQ60" s="60"/>
      <c r="AR60" s="46"/>
      <c r="AS60" s="1"/>
      <c r="AT60" s="60"/>
      <c r="AU60" s="46"/>
      <c r="AV60" s="1"/>
      <c r="AW60" s="60"/>
      <c r="AX60" s="46"/>
      <c r="AY60" s="1"/>
      <c r="AZ60" s="60"/>
      <c r="BA60" s="46"/>
      <c r="BB60" s="1"/>
      <c r="BC60" s="60"/>
      <c r="BD60" s="46"/>
      <c r="BE60" s="1"/>
      <c r="BF60" s="60"/>
      <c r="BG60" s="46"/>
      <c r="BH60" s="1"/>
      <c r="BI60" s="60"/>
      <c r="BJ60" s="46"/>
      <c r="BK60" s="1"/>
      <c r="BL60" s="60"/>
      <c r="BM60" s="46"/>
      <c r="BN60" s="1"/>
      <c r="BO60" s="60"/>
      <c r="BP60" s="46"/>
      <c r="BQ60" s="1"/>
      <c r="BR60" s="60"/>
      <c r="BS60" s="47"/>
      <c r="BT60" s="43">
        <v>4.7E-2</v>
      </c>
      <c r="BU60" s="69">
        <v>4.7E-2</v>
      </c>
    </row>
    <row r="61" spans="1:73">
      <c r="A61" t="s">
        <v>785</v>
      </c>
      <c r="B61" s="134" t="s">
        <v>1765</v>
      </c>
      <c r="C61" s="2" t="s">
        <v>785</v>
      </c>
      <c r="D61" s="2" t="s">
        <v>817</v>
      </c>
      <c r="E61" s="46"/>
      <c r="F61" s="1"/>
      <c r="G61" s="60"/>
      <c r="H61" s="46"/>
      <c r="I61" s="1"/>
      <c r="J61" s="60"/>
      <c r="K61" s="46"/>
      <c r="L61" s="1"/>
      <c r="M61" s="60"/>
      <c r="N61" s="46"/>
      <c r="O61" s="1"/>
      <c r="P61" s="60">
        <v>0.2273</v>
      </c>
      <c r="Q61" s="46"/>
      <c r="R61" s="1"/>
      <c r="S61" s="60"/>
      <c r="T61" s="46"/>
      <c r="U61" s="1"/>
      <c r="V61" s="60"/>
      <c r="W61" s="46"/>
      <c r="X61" s="1"/>
      <c r="Y61" s="1"/>
      <c r="Z61" s="46"/>
      <c r="AA61" s="1"/>
      <c r="AB61" s="60"/>
      <c r="AC61" s="46"/>
      <c r="AD61" s="1"/>
      <c r="AE61" s="60"/>
      <c r="AF61" s="46"/>
      <c r="AG61" s="1"/>
      <c r="AH61" s="60"/>
      <c r="AI61" s="46"/>
      <c r="AJ61" s="1"/>
      <c r="AK61" s="60"/>
      <c r="AL61" s="46"/>
      <c r="AM61" s="1"/>
      <c r="AN61" s="60"/>
      <c r="AO61" s="46"/>
      <c r="AP61" s="1"/>
      <c r="AQ61" s="60"/>
      <c r="AR61" s="46"/>
      <c r="AS61" s="1"/>
      <c r="AT61" s="60"/>
      <c r="AU61" s="46"/>
      <c r="AV61" s="1"/>
      <c r="AW61" s="60"/>
      <c r="AX61" s="46"/>
      <c r="AY61" s="1"/>
      <c r="AZ61" s="60"/>
      <c r="BA61" s="46"/>
      <c r="BB61" s="1"/>
      <c r="BC61" s="60"/>
      <c r="BD61" s="46"/>
      <c r="BE61" s="1"/>
      <c r="BF61" s="60"/>
      <c r="BG61" s="46"/>
      <c r="BH61" s="1"/>
      <c r="BI61" s="60"/>
      <c r="BJ61" s="46"/>
      <c r="BK61" s="1"/>
      <c r="BL61" s="60"/>
      <c r="BM61" s="46"/>
      <c r="BN61" s="1"/>
      <c r="BO61" s="60"/>
      <c r="BP61" s="46"/>
      <c r="BQ61" s="1"/>
      <c r="BR61" s="60"/>
      <c r="BS61" s="47"/>
      <c r="BT61" s="43"/>
      <c r="BU61" s="69">
        <v>0.2273</v>
      </c>
    </row>
    <row r="62" spans="1:73">
      <c r="A62" t="s">
        <v>785</v>
      </c>
      <c r="B62" s="134" t="s">
        <v>1765</v>
      </c>
      <c r="C62" s="2" t="s">
        <v>785</v>
      </c>
      <c r="D62" s="2" t="s">
        <v>818</v>
      </c>
      <c r="E62" s="46"/>
      <c r="F62" s="1"/>
      <c r="G62" s="60"/>
      <c r="H62" s="46"/>
      <c r="I62" s="1"/>
      <c r="J62" s="60"/>
      <c r="K62" s="46"/>
      <c r="L62" s="1"/>
      <c r="M62" s="60"/>
      <c r="N62" s="46"/>
      <c r="O62" s="1"/>
      <c r="P62" s="60"/>
      <c r="Q62" s="46"/>
      <c r="R62" s="1"/>
      <c r="S62" s="60"/>
      <c r="T62" s="46"/>
      <c r="U62" s="1"/>
      <c r="V62" s="60"/>
      <c r="W62" s="46"/>
      <c r="X62" s="1"/>
      <c r="Y62" s="1"/>
      <c r="Z62" s="46"/>
      <c r="AA62" s="1"/>
      <c r="AB62" s="60"/>
      <c r="AC62" s="46"/>
      <c r="AD62" s="1"/>
      <c r="AE62" s="60"/>
      <c r="AF62" s="46"/>
      <c r="AG62" s="1"/>
      <c r="AH62" s="60">
        <v>0.1007</v>
      </c>
      <c r="AI62" s="46"/>
      <c r="AJ62" s="1"/>
      <c r="AK62" s="60">
        <v>8.4099999999999994E-2</v>
      </c>
      <c r="AL62" s="46"/>
      <c r="AM62" s="1"/>
      <c r="AN62" s="60"/>
      <c r="AO62" s="46"/>
      <c r="AP62" s="1"/>
      <c r="AQ62" s="60"/>
      <c r="AR62" s="46"/>
      <c r="AS62" s="1"/>
      <c r="AT62" s="60"/>
      <c r="AU62" s="46"/>
      <c r="AV62" s="1"/>
      <c r="AW62" s="60"/>
      <c r="AX62" s="46"/>
      <c r="AY62" s="1"/>
      <c r="AZ62" s="60"/>
      <c r="BA62" s="46"/>
      <c r="BB62" s="1"/>
      <c r="BC62" s="60"/>
      <c r="BD62" s="46"/>
      <c r="BE62" s="1"/>
      <c r="BF62" s="60"/>
      <c r="BG62" s="46"/>
      <c r="BH62" s="1"/>
      <c r="BI62" s="60"/>
      <c r="BJ62" s="46"/>
      <c r="BK62" s="1"/>
      <c r="BL62" s="60"/>
      <c r="BM62" s="46"/>
      <c r="BN62" s="1"/>
      <c r="BO62" s="60"/>
      <c r="BP62" s="46"/>
      <c r="BQ62" s="1"/>
      <c r="BR62" s="60"/>
      <c r="BS62" s="47"/>
      <c r="BT62" s="43"/>
      <c r="BU62" s="69">
        <v>0.18479999999999999</v>
      </c>
    </row>
    <row r="63" spans="1:73">
      <c r="A63" t="s">
        <v>785</v>
      </c>
      <c r="B63" s="134" t="s">
        <v>1765</v>
      </c>
      <c r="C63" s="2" t="s">
        <v>785</v>
      </c>
      <c r="D63" s="2" t="s">
        <v>177</v>
      </c>
      <c r="E63" s="46"/>
      <c r="F63" s="1">
        <v>7.2409999999999997</v>
      </c>
      <c r="G63" s="60">
        <v>6.6564000000000005</v>
      </c>
      <c r="H63" s="46"/>
      <c r="I63" s="1">
        <v>0.27300000000000002</v>
      </c>
      <c r="J63" s="60">
        <v>0.27800000000000002</v>
      </c>
      <c r="K63" s="46"/>
      <c r="L63" s="1">
        <v>0.5</v>
      </c>
      <c r="M63" s="60">
        <v>0.3</v>
      </c>
      <c r="N63" s="46"/>
      <c r="O63" s="1">
        <v>1.2453000000000001</v>
      </c>
      <c r="P63" s="60">
        <v>1.2453000000000001</v>
      </c>
      <c r="Q63" s="46"/>
      <c r="R63" s="1">
        <v>13.1873</v>
      </c>
      <c r="S63" s="60">
        <v>10.6996</v>
      </c>
      <c r="T63" s="46"/>
      <c r="U63" s="1">
        <v>1.0088999999999999</v>
      </c>
      <c r="V63" s="60">
        <v>1.0088999999999999</v>
      </c>
      <c r="W63" s="46"/>
      <c r="X63" s="1">
        <v>271.64510000000001</v>
      </c>
      <c r="Y63" s="1">
        <v>249.61319999999995</v>
      </c>
      <c r="Z63" s="46"/>
      <c r="AA63" s="1"/>
      <c r="AB63" s="60">
        <v>4.4999999999999998E-2</v>
      </c>
      <c r="AC63" s="46"/>
      <c r="AD63" s="1">
        <v>9.1762999999999995</v>
      </c>
      <c r="AE63" s="60">
        <v>5.1496000000000013</v>
      </c>
      <c r="AF63" s="46"/>
      <c r="AG63" s="1">
        <v>31.332699999999999</v>
      </c>
      <c r="AH63" s="60">
        <v>18.0002</v>
      </c>
      <c r="AI63" s="46"/>
      <c r="AJ63" s="1">
        <v>88.088300000000004</v>
      </c>
      <c r="AK63" s="60">
        <v>70.734500000000025</v>
      </c>
      <c r="AL63" s="46"/>
      <c r="AM63" s="1"/>
      <c r="AN63" s="60">
        <v>0.2823</v>
      </c>
      <c r="AO63" s="46"/>
      <c r="AP63" s="1">
        <v>33.870699999999999</v>
      </c>
      <c r="AQ63" s="60">
        <v>34.223400000000005</v>
      </c>
      <c r="AR63" s="46"/>
      <c r="AS63" s="1">
        <v>12.287699999999999</v>
      </c>
      <c r="AT63" s="60">
        <v>9.2403000000000013</v>
      </c>
      <c r="AU63" s="46"/>
      <c r="AV63" s="1"/>
      <c r="AW63" s="60"/>
      <c r="AX63" s="46"/>
      <c r="AY63" s="1">
        <v>13.228400000000001</v>
      </c>
      <c r="AZ63" s="60">
        <v>14.529599999999999</v>
      </c>
      <c r="BA63" s="46"/>
      <c r="BB63" s="1"/>
      <c r="BC63" s="60"/>
      <c r="BD63" s="46"/>
      <c r="BE63" s="1"/>
      <c r="BF63" s="60">
        <v>1.0736000000000001</v>
      </c>
      <c r="BG63" s="46"/>
      <c r="BH63" s="1">
        <v>1129.741</v>
      </c>
      <c r="BI63" s="60">
        <v>1131.1826800000022</v>
      </c>
      <c r="BJ63" s="46"/>
      <c r="BK63" s="1">
        <v>12.452500000000001</v>
      </c>
      <c r="BL63" s="60">
        <v>16.657200000000003</v>
      </c>
      <c r="BM63" s="46"/>
      <c r="BN63" s="1">
        <v>30.903099999999998</v>
      </c>
      <c r="BO63" s="60">
        <v>28.505899999999986</v>
      </c>
      <c r="BP63" s="46"/>
      <c r="BQ63" s="1">
        <v>3.218</v>
      </c>
      <c r="BR63" s="60">
        <v>3.4409999999999998</v>
      </c>
      <c r="BS63" s="47">
        <v>1011.715</v>
      </c>
      <c r="BT63" s="43">
        <v>1659.3989999999999</v>
      </c>
      <c r="BU63" s="69">
        <v>1602.8666800000001</v>
      </c>
    </row>
    <row r="64" spans="1:73">
      <c r="A64" t="s">
        <v>785</v>
      </c>
      <c r="B64" s="134" t="s">
        <v>1765</v>
      </c>
      <c r="C64" s="2" t="s">
        <v>785</v>
      </c>
      <c r="D64" s="2" t="s">
        <v>452</v>
      </c>
      <c r="E64" s="46"/>
      <c r="F64" s="1">
        <v>5.7023999999999999</v>
      </c>
      <c r="G64" s="60">
        <v>10.433300000000004</v>
      </c>
      <c r="H64" s="46"/>
      <c r="I64" s="1">
        <v>225.376</v>
      </c>
      <c r="J64" s="60">
        <v>299.03210000000047</v>
      </c>
      <c r="K64" s="46"/>
      <c r="L64" s="1">
        <v>25.736799999999999</v>
      </c>
      <c r="M64" s="60">
        <v>41.582099999999997</v>
      </c>
      <c r="N64" s="46"/>
      <c r="O64" s="1">
        <v>25.9391</v>
      </c>
      <c r="P64" s="60">
        <v>41.7117</v>
      </c>
      <c r="Q64" s="46"/>
      <c r="R64" s="1">
        <v>6.2054999999999998</v>
      </c>
      <c r="S64" s="60">
        <v>6.6775999999999991</v>
      </c>
      <c r="T64" s="46"/>
      <c r="U64" s="1">
        <v>1.9178999999999999</v>
      </c>
      <c r="V64" s="60">
        <v>3.5941000000000001</v>
      </c>
      <c r="W64" s="46"/>
      <c r="X64" s="1">
        <v>10.8032</v>
      </c>
      <c r="Y64" s="1">
        <v>41.402700000000038</v>
      </c>
      <c r="Z64" s="46"/>
      <c r="AA64" s="1">
        <v>66.520700000000005</v>
      </c>
      <c r="AB64" s="60">
        <v>105.0478</v>
      </c>
      <c r="AC64" s="46"/>
      <c r="AD64" s="1">
        <v>23.148199999999999</v>
      </c>
      <c r="AE64" s="60">
        <v>32.734099999999998</v>
      </c>
      <c r="AF64" s="46"/>
      <c r="AG64" s="1">
        <v>227.69409999999999</v>
      </c>
      <c r="AH64" s="60">
        <v>291.55259999999959</v>
      </c>
      <c r="AI64" s="46"/>
      <c r="AJ64" s="1">
        <v>251.99250000000001</v>
      </c>
      <c r="AK64" s="60">
        <v>404.49279999999982</v>
      </c>
      <c r="AL64" s="46"/>
      <c r="AM64" s="1">
        <v>13.0791</v>
      </c>
      <c r="AN64" s="60">
        <v>20.467200000000005</v>
      </c>
      <c r="AO64" s="46"/>
      <c r="AP64" s="1">
        <v>1.4063000000000001</v>
      </c>
      <c r="AQ64" s="60">
        <v>1.9142000000000001</v>
      </c>
      <c r="AR64" s="46"/>
      <c r="AS64" s="1">
        <v>110.4562</v>
      </c>
      <c r="AT64" s="60">
        <v>39.758130000000001</v>
      </c>
      <c r="AU64" s="46"/>
      <c r="AV64" s="1">
        <v>27.432300000000001</v>
      </c>
      <c r="AW64" s="60">
        <v>51.834500000000006</v>
      </c>
      <c r="AX64" s="46"/>
      <c r="AY64" s="1">
        <v>18.145299999999999</v>
      </c>
      <c r="AZ64" s="60">
        <v>26.901900000000001</v>
      </c>
      <c r="BA64" s="46"/>
      <c r="BB64" s="1">
        <v>19.2715</v>
      </c>
      <c r="BC64" s="60">
        <v>19.656000000000002</v>
      </c>
      <c r="BD64" s="46"/>
      <c r="BE64" s="1">
        <v>0.93830000000000002</v>
      </c>
      <c r="BF64" s="60">
        <v>9.1963000000000008</v>
      </c>
      <c r="BG64" s="46"/>
      <c r="BH64" s="1"/>
      <c r="BI64" s="60">
        <v>1.1905999999999999</v>
      </c>
      <c r="BJ64" s="46"/>
      <c r="BK64" s="1">
        <v>23.113</v>
      </c>
      <c r="BL64" s="60">
        <v>70.807699999999997</v>
      </c>
      <c r="BM64" s="46"/>
      <c r="BN64" s="1">
        <v>2.6474000000000002</v>
      </c>
      <c r="BO64" s="60">
        <v>2.9340999999999995</v>
      </c>
      <c r="BP64" s="46"/>
      <c r="BQ64" s="1">
        <v>2.3782000000000001</v>
      </c>
      <c r="BR64" s="60">
        <v>7.8273999999999999</v>
      </c>
      <c r="BS64" s="47"/>
      <c r="BT64" s="43">
        <v>1089.904</v>
      </c>
      <c r="BU64" s="69">
        <v>1530.74893</v>
      </c>
    </row>
    <row r="65" spans="1:73">
      <c r="A65" t="s">
        <v>785</v>
      </c>
      <c r="B65" s="134" t="s">
        <v>1764</v>
      </c>
      <c r="C65" s="2" t="s">
        <v>785</v>
      </c>
      <c r="D65" s="2" t="s">
        <v>819</v>
      </c>
      <c r="E65" s="46"/>
      <c r="F65" s="1"/>
      <c r="G65" s="60"/>
      <c r="H65" s="46"/>
      <c r="I65" s="1"/>
      <c r="J65" s="60"/>
      <c r="K65" s="46"/>
      <c r="L65" s="1"/>
      <c r="M65" s="60"/>
      <c r="N65" s="46"/>
      <c r="O65" s="1"/>
      <c r="P65" s="60"/>
      <c r="Q65" s="46"/>
      <c r="R65" s="1"/>
      <c r="S65" s="60"/>
      <c r="T65" s="46"/>
      <c r="U65" s="1"/>
      <c r="V65" s="60"/>
      <c r="W65" s="46"/>
      <c r="X65" s="1"/>
      <c r="Y65" s="1"/>
      <c r="Z65" s="46"/>
      <c r="AA65" s="1"/>
      <c r="AB65" s="60"/>
      <c r="AC65" s="46"/>
      <c r="AD65" s="1"/>
      <c r="AE65" s="60"/>
      <c r="AF65" s="46"/>
      <c r="AG65" s="1"/>
      <c r="AH65" s="60"/>
      <c r="AI65" s="46"/>
      <c r="AJ65" s="1"/>
      <c r="AK65" s="60"/>
      <c r="AL65" s="46"/>
      <c r="AM65" s="1"/>
      <c r="AN65" s="60"/>
      <c r="AO65" s="46"/>
      <c r="AP65" s="1"/>
      <c r="AQ65" s="60">
        <v>6.4000000000000001E-2</v>
      </c>
      <c r="AR65" s="46"/>
      <c r="AS65" s="1"/>
      <c r="AT65" s="60"/>
      <c r="AU65" s="46"/>
      <c r="AV65" s="1"/>
      <c r="AW65" s="60"/>
      <c r="AX65" s="46"/>
      <c r="AY65" s="1"/>
      <c r="AZ65" s="60"/>
      <c r="BA65" s="46"/>
      <c r="BB65" s="1"/>
      <c r="BC65" s="60"/>
      <c r="BD65" s="46"/>
      <c r="BE65" s="1"/>
      <c r="BF65" s="60"/>
      <c r="BG65" s="46"/>
      <c r="BH65" s="1"/>
      <c r="BI65" s="60"/>
      <c r="BJ65" s="46"/>
      <c r="BK65" s="1"/>
      <c r="BL65" s="60"/>
      <c r="BM65" s="46"/>
      <c r="BN65" s="1"/>
      <c r="BO65" s="60"/>
      <c r="BP65" s="46"/>
      <c r="BQ65" s="1"/>
      <c r="BR65" s="60"/>
      <c r="BS65" s="47"/>
      <c r="BT65" s="43"/>
      <c r="BU65" s="69">
        <v>6.4000000000000001E-2</v>
      </c>
    </row>
    <row r="66" spans="1:73">
      <c r="A66" t="s">
        <v>785</v>
      </c>
      <c r="B66" s="134" t="s">
        <v>1764</v>
      </c>
      <c r="C66" s="2" t="s">
        <v>785</v>
      </c>
      <c r="D66" s="2" t="s">
        <v>820</v>
      </c>
      <c r="E66" s="46"/>
      <c r="F66" s="1"/>
      <c r="G66" s="60"/>
      <c r="H66" s="46"/>
      <c r="I66" s="1"/>
      <c r="J66" s="60"/>
      <c r="K66" s="46"/>
      <c r="L66" s="1"/>
      <c r="M66" s="60"/>
      <c r="N66" s="46"/>
      <c r="O66" s="1"/>
      <c r="P66" s="60"/>
      <c r="Q66" s="46"/>
      <c r="R66" s="1"/>
      <c r="S66" s="60"/>
      <c r="T66" s="46"/>
      <c r="U66" s="1">
        <v>3.1869999999999998</v>
      </c>
      <c r="V66" s="60">
        <v>0.14810000000000001</v>
      </c>
      <c r="W66" s="46"/>
      <c r="X66" s="1">
        <v>0.1</v>
      </c>
      <c r="Y66" s="1">
        <v>0.1</v>
      </c>
      <c r="Z66" s="46"/>
      <c r="AA66" s="1"/>
      <c r="AB66" s="60"/>
      <c r="AC66" s="46"/>
      <c r="AD66" s="1">
        <v>1.7563</v>
      </c>
      <c r="AE66" s="60">
        <v>1.5682</v>
      </c>
      <c r="AF66" s="46"/>
      <c r="AG66" s="1">
        <v>183.39400000000001</v>
      </c>
      <c r="AH66" s="60">
        <v>86.554499999999933</v>
      </c>
      <c r="AI66" s="46"/>
      <c r="AJ66" s="1">
        <v>5.758</v>
      </c>
      <c r="AK66" s="60">
        <v>2.8837999999999999</v>
      </c>
      <c r="AL66" s="46"/>
      <c r="AM66" s="1"/>
      <c r="AN66" s="60"/>
      <c r="AO66" s="46"/>
      <c r="AP66" s="1"/>
      <c r="AQ66" s="60"/>
      <c r="AR66" s="46"/>
      <c r="AS66" s="1">
        <v>0.3</v>
      </c>
      <c r="AT66" s="60">
        <v>8.6699999999999999E-2</v>
      </c>
      <c r="AU66" s="46"/>
      <c r="AV66" s="1"/>
      <c r="AW66" s="60"/>
      <c r="AX66" s="46"/>
      <c r="AY66" s="1"/>
      <c r="AZ66" s="60"/>
      <c r="BA66" s="46"/>
      <c r="BB66" s="1"/>
      <c r="BC66" s="60"/>
      <c r="BD66" s="46"/>
      <c r="BE66" s="1"/>
      <c r="BF66" s="60"/>
      <c r="BG66" s="46"/>
      <c r="BH66" s="1"/>
      <c r="BI66" s="60"/>
      <c r="BJ66" s="46"/>
      <c r="BK66" s="1"/>
      <c r="BL66" s="60"/>
      <c r="BM66" s="46"/>
      <c r="BN66" s="1"/>
      <c r="BO66" s="60"/>
      <c r="BP66" s="46"/>
      <c r="BQ66" s="1"/>
      <c r="BR66" s="60"/>
      <c r="BS66" s="47"/>
      <c r="BT66" s="43">
        <v>194.49529999999999</v>
      </c>
      <c r="BU66" s="69">
        <v>91.341299999999904</v>
      </c>
    </row>
    <row r="67" spans="1:73">
      <c r="A67" t="s">
        <v>226</v>
      </c>
      <c r="B67" s="134" t="s">
        <v>1766</v>
      </c>
      <c r="C67" s="2" t="s">
        <v>785</v>
      </c>
      <c r="D67" s="2" t="s">
        <v>234</v>
      </c>
      <c r="E67" s="46"/>
      <c r="F67" s="1"/>
      <c r="G67" s="60"/>
      <c r="H67" s="46"/>
      <c r="I67" s="1"/>
      <c r="J67" s="60"/>
      <c r="K67" s="46"/>
      <c r="L67" s="1"/>
      <c r="M67" s="60"/>
      <c r="N67" s="46"/>
      <c r="O67" s="1"/>
      <c r="P67" s="60"/>
      <c r="Q67" s="46"/>
      <c r="R67" s="1"/>
      <c r="S67" s="60"/>
      <c r="T67" s="46"/>
      <c r="U67" s="1"/>
      <c r="V67" s="60"/>
      <c r="W67" s="46"/>
      <c r="X67" s="1">
        <v>0.42680000000000001</v>
      </c>
      <c r="Y67" s="1">
        <v>0.42680000000000001</v>
      </c>
      <c r="Z67" s="46"/>
      <c r="AA67" s="1"/>
      <c r="AB67" s="60"/>
      <c r="AC67" s="46"/>
      <c r="AD67" s="1"/>
      <c r="AE67" s="60"/>
      <c r="AF67" s="46"/>
      <c r="AG67" s="1"/>
      <c r="AH67" s="60"/>
      <c r="AI67" s="46"/>
      <c r="AJ67" s="1"/>
      <c r="AK67" s="60"/>
      <c r="AL67" s="46"/>
      <c r="AM67" s="1"/>
      <c r="AN67" s="60"/>
      <c r="AO67" s="46"/>
      <c r="AP67" s="1"/>
      <c r="AQ67" s="60"/>
      <c r="AR67" s="46"/>
      <c r="AS67" s="1"/>
      <c r="AT67" s="60"/>
      <c r="AU67" s="46"/>
      <c r="AV67" s="1"/>
      <c r="AW67" s="60"/>
      <c r="AX67" s="46"/>
      <c r="AY67" s="1"/>
      <c r="AZ67" s="60"/>
      <c r="BA67" s="46"/>
      <c r="BB67" s="1"/>
      <c r="BC67" s="60"/>
      <c r="BD67" s="46"/>
      <c r="BE67" s="1"/>
      <c r="BF67" s="60"/>
      <c r="BG67" s="46"/>
      <c r="BH67" s="1"/>
      <c r="BI67" s="60"/>
      <c r="BJ67" s="46"/>
      <c r="BK67" s="1"/>
      <c r="BL67" s="60"/>
      <c r="BM67" s="46"/>
      <c r="BN67" s="1"/>
      <c r="BO67" s="60"/>
      <c r="BP67" s="46"/>
      <c r="BQ67" s="1"/>
      <c r="BR67" s="60"/>
      <c r="BS67" s="47"/>
      <c r="BT67" s="43">
        <v>0.42680000000000001</v>
      </c>
      <c r="BU67" s="69">
        <v>0.42680000000000001</v>
      </c>
    </row>
    <row r="68" spans="1:73">
      <c r="A68" t="s">
        <v>785</v>
      </c>
      <c r="B68" s="134" t="s">
        <v>1765</v>
      </c>
      <c r="C68" s="2" t="s">
        <v>785</v>
      </c>
      <c r="D68" s="2" t="s">
        <v>821</v>
      </c>
      <c r="E68" s="46"/>
      <c r="F68" s="1">
        <v>0.91279999999999994</v>
      </c>
      <c r="G68" s="60">
        <v>1.3305</v>
      </c>
      <c r="H68" s="46"/>
      <c r="I68" s="1"/>
      <c r="J68" s="60"/>
      <c r="K68" s="46"/>
      <c r="L68" s="1">
        <v>3.8132999999999999</v>
      </c>
      <c r="M68" s="60">
        <v>10.1434</v>
      </c>
      <c r="N68" s="46"/>
      <c r="O68" s="1">
        <v>57.455800000000004</v>
      </c>
      <c r="P68" s="60">
        <v>52.090100000000056</v>
      </c>
      <c r="Q68" s="46"/>
      <c r="R68" s="1"/>
      <c r="S68" s="60"/>
      <c r="T68" s="46"/>
      <c r="U68" s="1"/>
      <c r="V68" s="60"/>
      <c r="W68" s="46"/>
      <c r="X68" s="1">
        <v>0.27</v>
      </c>
      <c r="Y68" s="1">
        <v>0.27</v>
      </c>
      <c r="Z68" s="46"/>
      <c r="AA68" s="1">
        <v>18.8642</v>
      </c>
      <c r="AB68" s="60">
        <v>18.634599999999999</v>
      </c>
      <c r="AC68" s="46"/>
      <c r="AD68" s="1"/>
      <c r="AE68" s="60"/>
      <c r="AF68" s="46"/>
      <c r="AG68" s="1">
        <v>0.39169999999999999</v>
      </c>
      <c r="AH68" s="60">
        <v>0.125</v>
      </c>
      <c r="AI68" s="46"/>
      <c r="AJ68" s="1"/>
      <c r="AK68" s="60"/>
      <c r="AL68" s="46"/>
      <c r="AM68" s="1"/>
      <c r="AN68" s="60"/>
      <c r="AO68" s="46"/>
      <c r="AP68" s="1">
        <v>92.686599999999999</v>
      </c>
      <c r="AQ68" s="60">
        <v>102.67739999999995</v>
      </c>
      <c r="AR68" s="46"/>
      <c r="AS68" s="1"/>
      <c r="AT68" s="60">
        <v>0.57499999999999996</v>
      </c>
      <c r="AU68" s="46"/>
      <c r="AV68" s="1">
        <v>0.2535</v>
      </c>
      <c r="AW68" s="60">
        <v>3.6299999999999999E-2</v>
      </c>
      <c r="AX68" s="46"/>
      <c r="AY68" s="1">
        <v>11.2319</v>
      </c>
      <c r="AZ68" s="60">
        <v>9.3091999999999953</v>
      </c>
      <c r="BA68" s="46"/>
      <c r="BB68" s="1"/>
      <c r="BC68" s="60"/>
      <c r="BD68" s="46"/>
      <c r="BE68" s="1"/>
      <c r="BF68" s="60"/>
      <c r="BG68" s="46"/>
      <c r="BH68" s="1"/>
      <c r="BI68" s="60"/>
      <c r="BJ68" s="46"/>
      <c r="BK68" s="1"/>
      <c r="BL68" s="60"/>
      <c r="BM68" s="46"/>
      <c r="BN68" s="1">
        <v>0.22500000000000001</v>
      </c>
      <c r="BO68" s="60"/>
      <c r="BP68" s="46"/>
      <c r="BQ68" s="1"/>
      <c r="BR68" s="60"/>
      <c r="BS68" s="47"/>
      <c r="BT68" s="43">
        <v>186.10480000000001</v>
      </c>
      <c r="BU68" s="69">
        <v>195.19149999999999</v>
      </c>
    </row>
    <row r="69" spans="1:73">
      <c r="A69" t="s">
        <v>785</v>
      </c>
      <c r="B69" s="134" t="s">
        <v>1765</v>
      </c>
      <c r="C69" s="2" t="s">
        <v>785</v>
      </c>
      <c r="D69" s="2" t="s">
        <v>822</v>
      </c>
      <c r="E69" s="46"/>
      <c r="F69" s="1"/>
      <c r="G69" s="60"/>
      <c r="H69" s="46"/>
      <c r="I69" s="1"/>
      <c r="J69" s="60"/>
      <c r="K69" s="46"/>
      <c r="L69" s="1"/>
      <c r="M69" s="60"/>
      <c r="N69" s="46"/>
      <c r="O69" s="1"/>
      <c r="P69" s="60"/>
      <c r="Q69" s="46"/>
      <c r="R69" s="1"/>
      <c r="S69" s="60"/>
      <c r="T69" s="46"/>
      <c r="U69" s="1"/>
      <c r="V69" s="60"/>
      <c r="W69" s="46"/>
      <c r="X69" s="1"/>
      <c r="Y69" s="1"/>
      <c r="Z69" s="46"/>
      <c r="AA69" s="1"/>
      <c r="AB69" s="60"/>
      <c r="AC69" s="46"/>
      <c r="AD69" s="1"/>
      <c r="AE69" s="60"/>
      <c r="AF69" s="46"/>
      <c r="AG69" s="1"/>
      <c r="AH69" s="60"/>
      <c r="AI69" s="46"/>
      <c r="AJ69" s="1"/>
      <c r="AK69" s="60"/>
      <c r="AL69" s="46"/>
      <c r="AM69" s="1"/>
      <c r="AN69" s="60"/>
      <c r="AO69" s="46"/>
      <c r="AP69" s="1"/>
      <c r="AQ69" s="60">
        <v>9.5999999999999992E-3</v>
      </c>
      <c r="AR69" s="46"/>
      <c r="AS69" s="1"/>
      <c r="AT69" s="60"/>
      <c r="AU69" s="46"/>
      <c r="AV69" s="1"/>
      <c r="AW69" s="60"/>
      <c r="AX69" s="46"/>
      <c r="AY69" s="1"/>
      <c r="AZ69" s="60"/>
      <c r="BA69" s="46"/>
      <c r="BB69" s="1"/>
      <c r="BC69" s="60"/>
      <c r="BD69" s="46"/>
      <c r="BE69" s="1"/>
      <c r="BF69" s="60"/>
      <c r="BG69" s="46"/>
      <c r="BH69" s="1"/>
      <c r="BI69" s="60"/>
      <c r="BJ69" s="46"/>
      <c r="BK69" s="1"/>
      <c r="BL69" s="60"/>
      <c r="BM69" s="46"/>
      <c r="BN69" s="1"/>
      <c r="BO69" s="60">
        <v>0.3</v>
      </c>
      <c r="BP69" s="46"/>
      <c r="BQ69" s="1"/>
      <c r="BR69" s="60"/>
      <c r="BS69" s="47"/>
      <c r="BT69" s="43"/>
      <c r="BU69" s="69">
        <v>0.30959999999999999</v>
      </c>
    </row>
    <row r="70" spans="1:73">
      <c r="A70" t="s">
        <v>785</v>
      </c>
      <c r="B70" s="134" t="s">
        <v>1765</v>
      </c>
      <c r="C70" s="2" t="s">
        <v>785</v>
      </c>
      <c r="D70" s="2" t="s">
        <v>823</v>
      </c>
      <c r="E70" s="46"/>
      <c r="F70" s="1"/>
      <c r="G70" s="60"/>
      <c r="H70" s="46"/>
      <c r="I70" s="1"/>
      <c r="J70" s="60"/>
      <c r="K70" s="46"/>
      <c r="L70" s="1"/>
      <c r="M70" s="60"/>
      <c r="N70" s="46"/>
      <c r="O70" s="1"/>
      <c r="P70" s="60"/>
      <c r="Q70" s="46"/>
      <c r="R70" s="1"/>
      <c r="S70" s="60"/>
      <c r="T70" s="46"/>
      <c r="U70" s="1"/>
      <c r="V70" s="60"/>
      <c r="W70" s="46"/>
      <c r="X70" s="1"/>
      <c r="Y70" s="1"/>
      <c r="Z70" s="46"/>
      <c r="AA70" s="1"/>
      <c r="AB70" s="60"/>
      <c r="AC70" s="46"/>
      <c r="AD70" s="1"/>
      <c r="AE70" s="60"/>
      <c r="AF70" s="46"/>
      <c r="AG70" s="1"/>
      <c r="AH70" s="60"/>
      <c r="AI70" s="46"/>
      <c r="AJ70" s="1"/>
      <c r="AK70" s="60"/>
      <c r="AL70" s="46"/>
      <c r="AM70" s="1"/>
      <c r="AN70" s="60"/>
      <c r="AO70" s="46"/>
      <c r="AP70" s="1"/>
      <c r="AQ70" s="60"/>
      <c r="AR70" s="46"/>
      <c r="AS70" s="1"/>
      <c r="AT70" s="60"/>
      <c r="AU70" s="46"/>
      <c r="AV70" s="1"/>
      <c r="AW70" s="60"/>
      <c r="AX70" s="46"/>
      <c r="AY70" s="1"/>
      <c r="AZ70" s="60">
        <v>0.2099</v>
      </c>
      <c r="BA70" s="46"/>
      <c r="BB70" s="1"/>
      <c r="BC70" s="60"/>
      <c r="BD70" s="46"/>
      <c r="BE70" s="1"/>
      <c r="BF70" s="60"/>
      <c r="BG70" s="46"/>
      <c r="BH70" s="1"/>
      <c r="BI70" s="60"/>
      <c r="BJ70" s="46"/>
      <c r="BK70" s="1"/>
      <c r="BL70" s="60">
        <v>1.68</v>
      </c>
      <c r="BM70" s="46"/>
      <c r="BN70" s="1"/>
      <c r="BO70" s="60"/>
      <c r="BP70" s="46"/>
      <c r="BQ70" s="1"/>
      <c r="BR70" s="60"/>
      <c r="BS70" s="47"/>
      <c r="BT70" s="43"/>
      <c r="BU70" s="69">
        <v>1.8898999999999999</v>
      </c>
    </row>
    <row r="71" spans="1:73">
      <c r="A71" t="s">
        <v>785</v>
      </c>
      <c r="B71" s="134" t="s">
        <v>1765</v>
      </c>
      <c r="C71" s="2" t="s">
        <v>785</v>
      </c>
      <c r="D71" s="2" t="s">
        <v>824</v>
      </c>
      <c r="E71" s="46"/>
      <c r="F71" s="1"/>
      <c r="G71" s="60"/>
      <c r="H71" s="46"/>
      <c r="I71" s="1"/>
      <c r="J71" s="60"/>
      <c r="K71" s="46"/>
      <c r="L71" s="1"/>
      <c r="M71" s="60"/>
      <c r="N71" s="46"/>
      <c r="O71" s="1"/>
      <c r="P71" s="60"/>
      <c r="Q71" s="46"/>
      <c r="R71" s="1"/>
      <c r="S71" s="60"/>
      <c r="T71" s="46"/>
      <c r="U71" s="1"/>
      <c r="V71" s="60"/>
      <c r="W71" s="46"/>
      <c r="X71" s="1"/>
      <c r="Y71" s="1"/>
      <c r="Z71" s="46"/>
      <c r="AA71" s="1"/>
      <c r="AB71" s="60"/>
      <c r="AC71" s="46"/>
      <c r="AD71" s="1"/>
      <c r="AE71" s="60"/>
      <c r="AF71" s="46"/>
      <c r="AG71" s="1">
        <v>0.1007</v>
      </c>
      <c r="AH71" s="60"/>
      <c r="AI71" s="46"/>
      <c r="AJ71" s="1">
        <v>8.4099999999999994E-2</v>
      </c>
      <c r="AK71" s="60"/>
      <c r="AL71" s="46"/>
      <c r="AM71" s="1"/>
      <c r="AN71" s="60"/>
      <c r="AO71" s="46"/>
      <c r="AP71" s="1"/>
      <c r="AQ71" s="60"/>
      <c r="AR71" s="46"/>
      <c r="AS71" s="1"/>
      <c r="AT71" s="60"/>
      <c r="AU71" s="46"/>
      <c r="AV71" s="1"/>
      <c r="AW71" s="60"/>
      <c r="AX71" s="46"/>
      <c r="AY71" s="1"/>
      <c r="AZ71" s="60"/>
      <c r="BA71" s="46"/>
      <c r="BB71" s="1"/>
      <c r="BC71" s="60"/>
      <c r="BD71" s="46"/>
      <c r="BE71" s="1"/>
      <c r="BF71" s="60"/>
      <c r="BG71" s="46"/>
      <c r="BH71" s="1"/>
      <c r="BI71" s="60"/>
      <c r="BJ71" s="46"/>
      <c r="BK71" s="1"/>
      <c r="BL71" s="60"/>
      <c r="BM71" s="46"/>
      <c r="BN71" s="1"/>
      <c r="BO71" s="60"/>
      <c r="BP71" s="46"/>
      <c r="BQ71" s="1"/>
      <c r="BR71" s="60"/>
      <c r="BS71" s="47"/>
      <c r="BT71" s="43">
        <v>0.18479999999999999</v>
      </c>
      <c r="BU71" s="69"/>
    </row>
    <row r="72" spans="1:73">
      <c r="A72" t="s">
        <v>785</v>
      </c>
      <c r="B72" s="134" t="s">
        <v>1765</v>
      </c>
      <c r="C72" s="2" t="s">
        <v>785</v>
      </c>
      <c r="D72" s="2" t="s">
        <v>825</v>
      </c>
      <c r="E72" s="46"/>
      <c r="F72" s="1"/>
      <c r="G72" s="60"/>
      <c r="H72" s="46"/>
      <c r="I72" s="1"/>
      <c r="J72" s="60"/>
      <c r="K72" s="46"/>
      <c r="L72" s="1"/>
      <c r="M72" s="60"/>
      <c r="N72" s="46"/>
      <c r="O72" s="1"/>
      <c r="P72" s="60"/>
      <c r="Q72" s="46"/>
      <c r="R72" s="1"/>
      <c r="S72" s="60"/>
      <c r="T72" s="46"/>
      <c r="U72" s="1"/>
      <c r="V72" s="60"/>
      <c r="W72" s="46"/>
      <c r="X72" s="1">
        <v>0.51829999999999998</v>
      </c>
      <c r="Y72" s="1">
        <v>0.51829999999999998</v>
      </c>
      <c r="Z72" s="46"/>
      <c r="AA72" s="1"/>
      <c r="AB72" s="60"/>
      <c r="AC72" s="46"/>
      <c r="AD72" s="1"/>
      <c r="AE72" s="60"/>
      <c r="AF72" s="46"/>
      <c r="AG72" s="1"/>
      <c r="AH72" s="60"/>
      <c r="AI72" s="46"/>
      <c r="AJ72" s="1">
        <v>0.42459999999999998</v>
      </c>
      <c r="AK72" s="60">
        <v>0.42459999999999998</v>
      </c>
      <c r="AL72" s="46"/>
      <c r="AM72" s="1"/>
      <c r="AN72" s="60"/>
      <c r="AO72" s="46"/>
      <c r="AP72" s="1"/>
      <c r="AQ72" s="60">
        <v>0.20039999999999999</v>
      </c>
      <c r="AR72" s="46"/>
      <c r="AS72" s="1"/>
      <c r="AT72" s="60">
        <v>3.39E-2</v>
      </c>
      <c r="AU72" s="46"/>
      <c r="AV72" s="1"/>
      <c r="AW72" s="60"/>
      <c r="AX72" s="46"/>
      <c r="AY72" s="1"/>
      <c r="AZ72" s="60"/>
      <c r="BA72" s="46"/>
      <c r="BB72" s="1"/>
      <c r="BC72" s="60"/>
      <c r="BD72" s="46"/>
      <c r="BE72" s="1"/>
      <c r="BF72" s="60"/>
      <c r="BG72" s="46"/>
      <c r="BH72" s="1">
        <v>15.682399999999999</v>
      </c>
      <c r="BI72" s="60">
        <v>26.262800000000002</v>
      </c>
      <c r="BJ72" s="46"/>
      <c r="BK72" s="1"/>
      <c r="BL72" s="60"/>
      <c r="BM72" s="46"/>
      <c r="BN72" s="1">
        <v>0.379</v>
      </c>
      <c r="BO72" s="60">
        <v>0.379</v>
      </c>
      <c r="BP72" s="46"/>
      <c r="BQ72" s="1">
        <v>1.1293</v>
      </c>
      <c r="BR72" s="60">
        <v>2.4377</v>
      </c>
      <c r="BS72" s="47"/>
      <c r="BT72" s="43">
        <v>18.133600000000001</v>
      </c>
      <c r="BU72" s="69">
        <v>30.256699999999999</v>
      </c>
    </row>
    <row r="73" spans="1:73">
      <c r="A73" t="s">
        <v>785</v>
      </c>
      <c r="B73" s="134" t="s">
        <v>1764</v>
      </c>
      <c r="C73" s="2" t="s">
        <v>785</v>
      </c>
      <c r="D73" s="2" t="s">
        <v>293</v>
      </c>
      <c r="E73" s="46"/>
      <c r="F73" s="1"/>
      <c r="G73" s="60"/>
      <c r="H73" s="46"/>
      <c r="I73" s="1">
        <v>2.1556000000000002</v>
      </c>
      <c r="J73" s="60">
        <v>2.0823</v>
      </c>
      <c r="K73" s="46"/>
      <c r="L73" s="1"/>
      <c r="M73" s="60"/>
      <c r="N73" s="46"/>
      <c r="O73" s="1"/>
      <c r="P73" s="60"/>
      <c r="Q73" s="46"/>
      <c r="R73" s="1"/>
      <c r="S73" s="60">
        <v>0.17499999999999999</v>
      </c>
      <c r="T73" s="46"/>
      <c r="U73" s="1">
        <v>32.561700000000002</v>
      </c>
      <c r="V73" s="60">
        <v>22.348800000000008</v>
      </c>
      <c r="W73" s="46"/>
      <c r="X73" s="1">
        <v>27.5823</v>
      </c>
      <c r="Y73" s="1">
        <v>30.909199999999998</v>
      </c>
      <c r="Z73" s="46"/>
      <c r="AA73" s="1">
        <v>4.0465999999999998</v>
      </c>
      <c r="AB73" s="60">
        <v>3.6400500000000005</v>
      </c>
      <c r="AC73" s="46"/>
      <c r="AD73" s="1">
        <v>44.261899999999997</v>
      </c>
      <c r="AE73" s="60">
        <v>31.171699999999998</v>
      </c>
      <c r="AF73" s="46"/>
      <c r="AG73" s="1">
        <v>286.95519999999999</v>
      </c>
      <c r="AH73" s="60">
        <v>139.12809999999996</v>
      </c>
      <c r="AI73" s="46"/>
      <c r="AJ73" s="1">
        <v>0.3</v>
      </c>
      <c r="AK73" s="60">
        <v>0.48530000000000001</v>
      </c>
      <c r="AL73" s="46"/>
      <c r="AM73" s="1"/>
      <c r="AN73" s="60"/>
      <c r="AO73" s="46"/>
      <c r="AP73" s="1"/>
      <c r="AQ73" s="60">
        <v>6.4000000000000001E-2</v>
      </c>
      <c r="AR73" s="46"/>
      <c r="AS73" s="1"/>
      <c r="AT73" s="60"/>
      <c r="AU73" s="46"/>
      <c r="AV73" s="1"/>
      <c r="AW73" s="60"/>
      <c r="AX73" s="46"/>
      <c r="AY73" s="1">
        <v>3.4782000000000002</v>
      </c>
      <c r="AZ73" s="60">
        <v>2.5230000000000001</v>
      </c>
      <c r="BA73" s="46"/>
      <c r="BB73" s="1"/>
      <c r="BC73" s="60"/>
      <c r="BD73" s="46"/>
      <c r="BE73" s="1">
        <v>102.0826</v>
      </c>
      <c r="BF73" s="60">
        <v>88.615300000000005</v>
      </c>
      <c r="BG73" s="46"/>
      <c r="BH73" s="1"/>
      <c r="BI73" s="60"/>
      <c r="BJ73" s="46"/>
      <c r="BK73" s="1">
        <v>6.4374000000000002</v>
      </c>
      <c r="BL73" s="60">
        <v>6.1906999999999979</v>
      </c>
      <c r="BM73" s="46"/>
      <c r="BN73" s="1">
        <v>21.715800000000002</v>
      </c>
      <c r="BO73" s="60">
        <v>24.099599999999992</v>
      </c>
      <c r="BP73" s="46"/>
      <c r="BQ73" s="1">
        <v>2.8E-3</v>
      </c>
      <c r="BR73" s="60">
        <v>1.4499999999999999E-3</v>
      </c>
      <c r="BS73" s="47">
        <v>1011.715</v>
      </c>
      <c r="BT73" s="43">
        <v>531.58010000000002</v>
      </c>
      <c r="BU73" s="69">
        <v>351.43450000000001</v>
      </c>
    </row>
    <row r="74" spans="1:73">
      <c r="A74" t="s">
        <v>785</v>
      </c>
      <c r="B74" s="134" t="s">
        <v>1765</v>
      </c>
      <c r="C74" s="2" t="s">
        <v>785</v>
      </c>
      <c r="D74" s="2" t="s">
        <v>826</v>
      </c>
      <c r="E74" s="46"/>
      <c r="F74" s="1">
        <v>0.25</v>
      </c>
      <c r="G74" s="60">
        <v>0.25</v>
      </c>
      <c r="H74" s="46"/>
      <c r="I74" s="1"/>
      <c r="J74" s="60"/>
      <c r="K74" s="46"/>
      <c r="L74" s="1"/>
      <c r="M74" s="60"/>
      <c r="N74" s="46"/>
      <c r="O74" s="1">
        <v>2.2814999999999999</v>
      </c>
      <c r="P74" s="60">
        <v>2.5461000000000005</v>
      </c>
      <c r="Q74" s="46"/>
      <c r="R74" s="1"/>
      <c r="S74" s="60"/>
      <c r="T74" s="46"/>
      <c r="U74" s="1">
        <v>0.2303</v>
      </c>
      <c r="V74" s="60">
        <v>0.2303</v>
      </c>
      <c r="W74" s="46"/>
      <c r="X74" s="1"/>
      <c r="Y74" s="1"/>
      <c r="Z74" s="46"/>
      <c r="AA74" s="1">
        <v>4.7739000000000003</v>
      </c>
      <c r="AB74" s="60">
        <v>1.0414000000000001</v>
      </c>
      <c r="AC74" s="46"/>
      <c r="AD74" s="1">
        <v>2</v>
      </c>
      <c r="AE74" s="60">
        <v>1.3</v>
      </c>
      <c r="AF74" s="46"/>
      <c r="AG74" s="1">
        <v>35.069400000000002</v>
      </c>
      <c r="AH74" s="60">
        <v>32.577799999999996</v>
      </c>
      <c r="AI74" s="46"/>
      <c r="AJ74" s="1">
        <v>5.8712999999999997</v>
      </c>
      <c r="AK74" s="60">
        <v>5.578800000000002</v>
      </c>
      <c r="AL74" s="46"/>
      <c r="AM74" s="1"/>
      <c r="AN74" s="60"/>
      <c r="AO74" s="46"/>
      <c r="AP74" s="1"/>
      <c r="AQ74" s="60"/>
      <c r="AR74" s="46"/>
      <c r="AS74" s="1"/>
      <c r="AT74" s="60"/>
      <c r="AU74" s="46"/>
      <c r="AV74" s="1"/>
      <c r="AW74" s="60"/>
      <c r="AX74" s="46"/>
      <c r="AY74" s="1"/>
      <c r="AZ74" s="60"/>
      <c r="BA74" s="46"/>
      <c r="BB74" s="1"/>
      <c r="BC74" s="60"/>
      <c r="BD74" s="46"/>
      <c r="BE74" s="1"/>
      <c r="BF74" s="60"/>
      <c r="BG74" s="46"/>
      <c r="BH74" s="1"/>
      <c r="BI74" s="60"/>
      <c r="BJ74" s="46"/>
      <c r="BK74" s="1"/>
      <c r="BL74" s="60"/>
      <c r="BM74" s="46"/>
      <c r="BN74" s="1"/>
      <c r="BO74" s="60"/>
      <c r="BP74" s="46"/>
      <c r="BQ74" s="1"/>
      <c r="BR74" s="60"/>
      <c r="BS74" s="47"/>
      <c r="BT74" s="43">
        <v>50.476399999999998</v>
      </c>
      <c r="BU74" s="69">
        <v>43.5244</v>
      </c>
    </row>
    <row r="75" spans="1:73">
      <c r="A75" t="s">
        <v>686</v>
      </c>
      <c r="B75" s="134" t="s">
        <v>1765</v>
      </c>
      <c r="C75" s="2" t="s">
        <v>785</v>
      </c>
      <c r="D75" s="2" t="s">
        <v>179</v>
      </c>
      <c r="E75" s="46"/>
      <c r="F75" s="1"/>
      <c r="G75" s="60"/>
      <c r="H75" s="46"/>
      <c r="I75" s="1"/>
      <c r="J75" s="60"/>
      <c r="K75" s="46"/>
      <c r="L75" s="1"/>
      <c r="M75" s="60"/>
      <c r="N75" s="46"/>
      <c r="O75" s="1"/>
      <c r="P75" s="60"/>
      <c r="Q75" s="46"/>
      <c r="R75" s="1"/>
      <c r="S75" s="60"/>
      <c r="T75" s="46"/>
      <c r="U75" s="1"/>
      <c r="V75" s="60"/>
      <c r="W75" s="46"/>
      <c r="X75" s="1">
        <v>1</v>
      </c>
      <c r="Y75" s="1">
        <v>1</v>
      </c>
      <c r="Z75" s="46"/>
      <c r="AA75" s="1"/>
      <c r="AB75" s="60"/>
      <c r="AC75" s="46"/>
      <c r="AD75" s="1"/>
      <c r="AE75" s="60"/>
      <c r="AF75" s="46"/>
      <c r="AG75" s="1">
        <v>0.60980000000000001</v>
      </c>
      <c r="AH75" s="60">
        <v>0.60980000000000001</v>
      </c>
      <c r="AI75" s="46"/>
      <c r="AJ75" s="1"/>
      <c r="AK75" s="60"/>
      <c r="AL75" s="46"/>
      <c r="AM75" s="1"/>
      <c r="AN75" s="60"/>
      <c r="AO75" s="46"/>
      <c r="AP75" s="1"/>
      <c r="AQ75" s="60"/>
      <c r="AR75" s="46"/>
      <c r="AS75" s="1"/>
      <c r="AT75" s="60"/>
      <c r="AU75" s="46"/>
      <c r="AV75" s="1"/>
      <c r="AW75" s="60"/>
      <c r="AX75" s="46"/>
      <c r="AY75" s="1"/>
      <c r="AZ75" s="60"/>
      <c r="BA75" s="46"/>
      <c r="BB75" s="1"/>
      <c r="BC75" s="60"/>
      <c r="BD75" s="46"/>
      <c r="BE75" s="1"/>
      <c r="BF75" s="60"/>
      <c r="BG75" s="46"/>
      <c r="BH75" s="1"/>
      <c r="BI75" s="60"/>
      <c r="BJ75" s="46"/>
      <c r="BK75" s="1"/>
      <c r="BL75" s="60"/>
      <c r="BM75" s="46"/>
      <c r="BN75" s="1"/>
      <c r="BO75" s="60"/>
      <c r="BP75" s="46"/>
      <c r="BQ75" s="1"/>
      <c r="BR75" s="60"/>
      <c r="BS75" s="47"/>
      <c r="BT75" s="43">
        <v>1.6097999999999999</v>
      </c>
      <c r="BU75" s="69">
        <v>1.6097999999999999</v>
      </c>
    </row>
    <row r="76" spans="1:73">
      <c r="A76" t="s">
        <v>785</v>
      </c>
      <c r="B76" s="134" t="s">
        <v>1765</v>
      </c>
      <c r="C76" s="2" t="s">
        <v>785</v>
      </c>
      <c r="D76" s="2" t="s">
        <v>827</v>
      </c>
      <c r="E76" s="46"/>
      <c r="F76" s="1">
        <v>0.26919999999999999</v>
      </c>
      <c r="G76" s="60">
        <v>0.26919999999999999</v>
      </c>
      <c r="H76" s="46"/>
      <c r="I76" s="1">
        <v>287.42149999999998</v>
      </c>
      <c r="J76" s="60">
        <v>263.41400000000021</v>
      </c>
      <c r="K76" s="46"/>
      <c r="L76" s="1">
        <v>2.3744000000000001</v>
      </c>
      <c r="M76" s="60">
        <v>2.5111999999999997</v>
      </c>
      <c r="N76" s="46"/>
      <c r="O76" s="1">
        <v>15.364699999999999</v>
      </c>
      <c r="P76" s="60">
        <v>16.689200000000003</v>
      </c>
      <c r="Q76" s="46"/>
      <c r="R76" s="1">
        <v>1.7746</v>
      </c>
      <c r="S76" s="60">
        <v>28.624000000000002</v>
      </c>
      <c r="T76" s="46"/>
      <c r="U76" s="1"/>
      <c r="V76" s="60"/>
      <c r="W76" s="46"/>
      <c r="X76" s="1">
        <v>40.747799999999998</v>
      </c>
      <c r="Y76" s="1">
        <v>53.167999999999999</v>
      </c>
      <c r="Z76" s="46"/>
      <c r="AA76" s="1">
        <v>65.053799999999995</v>
      </c>
      <c r="AB76" s="60">
        <v>56.423899999999975</v>
      </c>
      <c r="AC76" s="46"/>
      <c r="AD76" s="1">
        <v>41.054299999999998</v>
      </c>
      <c r="AE76" s="60">
        <v>19.711299999999998</v>
      </c>
      <c r="AF76" s="46"/>
      <c r="AG76" s="1">
        <v>44.494</v>
      </c>
      <c r="AH76" s="60">
        <v>33.035400000000003</v>
      </c>
      <c r="AI76" s="46"/>
      <c r="AJ76" s="1">
        <v>54.584200000000003</v>
      </c>
      <c r="AK76" s="60">
        <v>62.531199999999977</v>
      </c>
      <c r="AL76" s="46"/>
      <c r="AM76" s="1">
        <v>18.439800000000002</v>
      </c>
      <c r="AN76" s="60">
        <v>23.985000000000007</v>
      </c>
      <c r="AO76" s="46"/>
      <c r="AP76" s="1">
        <v>0.41349999999999998</v>
      </c>
      <c r="AQ76" s="60">
        <v>0.8680000000000001</v>
      </c>
      <c r="AR76" s="46"/>
      <c r="AS76" s="1">
        <v>92.900999999999996</v>
      </c>
      <c r="AT76" s="60">
        <v>55.351899999999986</v>
      </c>
      <c r="AU76" s="46"/>
      <c r="AV76" s="1">
        <v>19.4785</v>
      </c>
      <c r="AW76" s="60">
        <v>17.599999999999998</v>
      </c>
      <c r="AX76" s="46"/>
      <c r="AY76" s="1">
        <v>45.4452</v>
      </c>
      <c r="AZ76" s="60">
        <v>26.661999999999988</v>
      </c>
      <c r="BA76" s="46"/>
      <c r="BB76" s="1">
        <v>4.9081000000000001</v>
      </c>
      <c r="BC76" s="60">
        <v>5.8760000000000003</v>
      </c>
      <c r="BD76" s="46"/>
      <c r="BE76" s="1">
        <v>20.888100000000001</v>
      </c>
      <c r="BF76" s="60">
        <v>28.598100000000002</v>
      </c>
      <c r="BG76" s="46"/>
      <c r="BH76" s="1">
        <v>0.94910000000000005</v>
      </c>
      <c r="BI76" s="60">
        <v>1.4525999999999999</v>
      </c>
      <c r="BJ76" s="46"/>
      <c r="BK76" s="1">
        <v>69.249499999999998</v>
      </c>
      <c r="BL76" s="60">
        <v>58.698700000000009</v>
      </c>
      <c r="BM76" s="46"/>
      <c r="BN76" s="1">
        <v>11.061500000000001</v>
      </c>
      <c r="BO76" s="60">
        <v>13.2255</v>
      </c>
      <c r="BP76" s="46"/>
      <c r="BQ76" s="1">
        <v>18.176300000000001</v>
      </c>
      <c r="BR76" s="60">
        <v>14.852199999999996</v>
      </c>
      <c r="BS76" s="47"/>
      <c r="BT76" s="43">
        <v>855.04909999999995</v>
      </c>
      <c r="BU76" s="69">
        <v>783.54740000000004</v>
      </c>
    </row>
    <row r="77" spans="1:73">
      <c r="A77" t="s">
        <v>785</v>
      </c>
      <c r="B77" s="134" t="s">
        <v>1765</v>
      </c>
      <c r="C77" s="2" t="s">
        <v>785</v>
      </c>
      <c r="D77" s="2" t="s">
        <v>828</v>
      </c>
      <c r="E77" s="46"/>
      <c r="F77" s="1"/>
      <c r="G77" s="60"/>
      <c r="H77" s="46"/>
      <c r="I77" s="1">
        <v>5.2699999999999997E-2</v>
      </c>
      <c r="J77" s="60">
        <v>1.37E-2</v>
      </c>
      <c r="K77" s="46"/>
      <c r="L77" s="1"/>
      <c r="M77" s="60"/>
      <c r="N77" s="46"/>
      <c r="O77" s="1"/>
      <c r="P77" s="60">
        <v>0.1</v>
      </c>
      <c r="Q77" s="46"/>
      <c r="R77" s="1"/>
      <c r="S77" s="60"/>
      <c r="T77" s="46"/>
      <c r="U77" s="1"/>
      <c r="V77" s="60"/>
      <c r="W77" s="46"/>
      <c r="X77" s="1"/>
      <c r="Y77" s="1"/>
      <c r="Z77" s="46"/>
      <c r="AA77" s="1">
        <v>0.18</v>
      </c>
      <c r="AB77" s="60"/>
      <c r="AC77" s="46"/>
      <c r="AD77" s="1">
        <v>2.3919000000000001</v>
      </c>
      <c r="AE77" s="60">
        <v>0.50219999999999998</v>
      </c>
      <c r="AF77" s="46"/>
      <c r="AG77" s="1">
        <v>5.8733000000000004</v>
      </c>
      <c r="AH77" s="60">
        <v>1.1048</v>
      </c>
      <c r="AI77" s="46"/>
      <c r="AJ77" s="1"/>
      <c r="AK77" s="60"/>
      <c r="AL77" s="46"/>
      <c r="AM77" s="1"/>
      <c r="AN77" s="60"/>
      <c r="AO77" s="46"/>
      <c r="AP77" s="1"/>
      <c r="AQ77" s="60"/>
      <c r="AR77" s="46"/>
      <c r="AS77" s="1">
        <v>1.1063000000000001</v>
      </c>
      <c r="AT77" s="60"/>
      <c r="AU77" s="46"/>
      <c r="AV77" s="1"/>
      <c r="AW77" s="60"/>
      <c r="AX77" s="46"/>
      <c r="AY77" s="1">
        <v>0.39460000000000001</v>
      </c>
      <c r="AZ77" s="60">
        <v>0.18279999999999999</v>
      </c>
      <c r="BA77" s="46"/>
      <c r="BB77" s="1"/>
      <c r="BC77" s="60"/>
      <c r="BD77" s="46"/>
      <c r="BE77" s="1">
        <v>5.28E-2</v>
      </c>
      <c r="BF77" s="60"/>
      <c r="BG77" s="46"/>
      <c r="BH77" s="1"/>
      <c r="BI77" s="60"/>
      <c r="BJ77" s="46"/>
      <c r="BK77" s="1"/>
      <c r="BL77" s="60"/>
      <c r="BM77" s="46"/>
      <c r="BN77" s="1">
        <v>0.02</v>
      </c>
      <c r="BO77" s="60"/>
      <c r="BP77" s="46"/>
      <c r="BQ77" s="1">
        <v>0.66610000000000003</v>
      </c>
      <c r="BR77" s="60">
        <v>0.35639999999999999</v>
      </c>
      <c r="BS77" s="47"/>
      <c r="BT77" s="43">
        <v>10.7377</v>
      </c>
      <c r="BU77" s="69">
        <v>2.2599</v>
      </c>
    </row>
    <row r="78" spans="1:73">
      <c r="A78" t="s">
        <v>785</v>
      </c>
      <c r="B78" s="134" t="s">
        <v>1765</v>
      </c>
      <c r="C78" s="2" t="s">
        <v>785</v>
      </c>
      <c r="D78" s="2" t="s">
        <v>829</v>
      </c>
      <c r="E78" s="46"/>
      <c r="F78" s="1"/>
      <c r="G78" s="60"/>
      <c r="H78" s="46"/>
      <c r="I78" s="1"/>
      <c r="J78" s="60"/>
      <c r="K78" s="46"/>
      <c r="L78" s="1"/>
      <c r="M78" s="60">
        <v>0.21299999999999999</v>
      </c>
      <c r="N78" s="46"/>
      <c r="O78" s="1"/>
      <c r="P78" s="60"/>
      <c r="Q78" s="46"/>
      <c r="R78" s="1"/>
      <c r="S78" s="60"/>
      <c r="T78" s="46"/>
      <c r="U78" s="1"/>
      <c r="V78" s="60"/>
      <c r="W78" s="46"/>
      <c r="X78" s="1"/>
      <c r="Y78" s="1"/>
      <c r="Z78" s="46"/>
      <c r="AA78" s="1"/>
      <c r="AB78" s="60"/>
      <c r="AC78" s="46"/>
      <c r="AD78" s="1"/>
      <c r="AE78" s="60"/>
      <c r="AF78" s="46"/>
      <c r="AG78" s="1"/>
      <c r="AH78" s="60"/>
      <c r="AI78" s="46"/>
      <c r="AJ78" s="1"/>
      <c r="AK78" s="60"/>
      <c r="AL78" s="46"/>
      <c r="AM78" s="1"/>
      <c r="AN78" s="60"/>
      <c r="AO78" s="46"/>
      <c r="AP78" s="1">
        <v>0.57750000000000001</v>
      </c>
      <c r="AQ78" s="60">
        <v>0.70650000000000002</v>
      </c>
      <c r="AR78" s="46"/>
      <c r="AS78" s="1"/>
      <c r="AT78" s="60"/>
      <c r="AU78" s="46"/>
      <c r="AV78" s="1"/>
      <c r="AW78" s="60"/>
      <c r="AX78" s="46"/>
      <c r="AY78" s="1"/>
      <c r="AZ78" s="60"/>
      <c r="BA78" s="46"/>
      <c r="BB78" s="1"/>
      <c r="BC78" s="60"/>
      <c r="BD78" s="46"/>
      <c r="BE78" s="1"/>
      <c r="BF78" s="60"/>
      <c r="BG78" s="46"/>
      <c r="BH78" s="1"/>
      <c r="BI78" s="60"/>
      <c r="BJ78" s="46"/>
      <c r="BK78" s="1"/>
      <c r="BL78" s="60"/>
      <c r="BM78" s="46"/>
      <c r="BN78" s="1"/>
      <c r="BO78" s="60"/>
      <c r="BP78" s="46"/>
      <c r="BQ78" s="1"/>
      <c r="BR78" s="60"/>
      <c r="BS78" s="47"/>
      <c r="BT78" s="43">
        <v>0.57750000000000001</v>
      </c>
      <c r="BU78" s="69">
        <v>0.91949999999999998</v>
      </c>
    </row>
    <row r="79" spans="1:73">
      <c r="A79" t="s">
        <v>785</v>
      </c>
      <c r="B79" s="134" t="s">
        <v>1764</v>
      </c>
      <c r="C79" s="2" t="s">
        <v>785</v>
      </c>
      <c r="D79" s="2" t="s">
        <v>830</v>
      </c>
      <c r="E79" s="46"/>
      <c r="F79" s="1"/>
      <c r="G79" s="60"/>
      <c r="H79" s="46"/>
      <c r="I79" s="1"/>
      <c r="J79" s="60"/>
      <c r="K79" s="46"/>
      <c r="L79" s="1"/>
      <c r="M79" s="60"/>
      <c r="N79" s="46"/>
      <c r="O79" s="1"/>
      <c r="P79" s="60"/>
      <c r="Q79" s="46"/>
      <c r="R79" s="1"/>
      <c r="S79" s="60"/>
      <c r="T79" s="46"/>
      <c r="U79" s="1"/>
      <c r="V79" s="60"/>
      <c r="W79" s="46"/>
      <c r="X79" s="1"/>
      <c r="Y79" s="1"/>
      <c r="Z79" s="46"/>
      <c r="AA79" s="1"/>
      <c r="AB79" s="60"/>
      <c r="AC79" s="46"/>
      <c r="AD79" s="1"/>
      <c r="AE79" s="60"/>
      <c r="AF79" s="46"/>
      <c r="AG79" s="1"/>
      <c r="AH79" s="60"/>
      <c r="AI79" s="46"/>
      <c r="AJ79" s="1"/>
      <c r="AK79" s="60"/>
      <c r="AL79" s="46"/>
      <c r="AM79" s="1"/>
      <c r="AN79" s="60"/>
      <c r="AO79" s="46"/>
      <c r="AP79" s="1"/>
      <c r="AQ79" s="60"/>
      <c r="AR79" s="46"/>
      <c r="AS79" s="1"/>
      <c r="AT79" s="60"/>
      <c r="AU79" s="46"/>
      <c r="AV79" s="1"/>
      <c r="AW79" s="60"/>
      <c r="AX79" s="46"/>
      <c r="AY79" s="1"/>
      <c r="AZ79" s="60"/>
      <c r="BA79" s="46"/>
      <c r="BB79" s="1"/>
      <c r="BC79" s="60"/>
      <c r="BD79" s="46"/>
      <c r="BE79" s="1"/>
      <c r="BF79" s="60"/>
      <c r="BG79" s="46"/>
      <c r="BH79" s="1"/>
      <c r="BI79" s="60"/>
      <c r="BJ79" s="46"/>
      <c r="BK79" s="1"/>
      <c r="BL79" s="60"/>
      <c r="BM79" s="46"/>
      <c r="BN79" s="1">
        <v>7.5999999999999998E-2</v>
      </c>
      <c r="BO79" s="60"/>
      <c r="BP79" s="46"/>
      <c r="BQ79" s="1"/>
      <c r="BR79" s="60"/>
      <c r="BS79" s="47"/>
      <c r="BT79" s="43">
        <v>7.5999999999999998E-2</v>
      </c>
      <c r="BU79" s="69"/>
    </row>
    <row r="80" spans="1:73">
      <c r="A80" t="s">
        <v>785</v>
      </c>
      <c r="B80" s="134" t="s">
        <v>1765</v>
      </c>
      <c r="C80" s="2" t="s">
        <v>785</v>
      </c>
      <c r="D80" s="2" t="s">
        <v>831</v>
      </c>
      <c r="E80" s="46"/>
      <c r="F80" s="1"/>
      <c r="G80" s="60"/>
      <c r="H80" s="46"/>
      <c r="I80" s="1"/>
      <c r="J80" s="60"/>
      <c r="K80" s="46"/>
      <c r="L80" s="1"/>
      <c r="M80" s="60"/>
      <c r="N80" s="46"/>
      <c r="O80" s="1"/>
      <c r="P80" s="60"/>
      <c r="Q80" s="46"/>
      <c r="R80" s="1"/>
      <c r="S80" s="60"/>
      <c r="T80" s="46"/>
      <c r="U80" s="1"/>
      <c r="V80" s="60"/>
      <c r="W80" s="46"/>
      <c r="X80" s="1"/>
      <c r="Y80" s="1"/>
      <c r="Z80" s="46"/>
      <c r="AA80" s="1"/>
      <c r="AB80" s="60"/>
      <c r="AC80" s="46"/>
      <c r="AD80" s="1"/>
      <c r="AE80" s="60"/>
      <c r="AF80" s="46"/>
      <c r="AG80" s="1"/>
      <c r="AH80" s="60"/>
      <c r="AI80" s="46"/>
      <c r="AJ80" s="1"/>
      <c r="AK80" s="60"/>
      <c r="AL80" s="46"/>
      <c r="AM80" s="1"/>
      <c r="AN80" s="60"/>
      <c r="AO80" s="46"/>
      <c r="AP80" s="1"/>
      <c r="AQ80" s="60"/>
      <c r="AR80" s="46"/>
      <c r="AS80" s="1"/>
      <c r="AT80" s="60"/>
      <c r="AU80" s="46"/>
      <c r="AV80" s="1"/>
      <c r="AW80" s="60"/>
      <c r="AX80" s="46"/>
      <c r="AY80" s="1"/>
      <c r="AZ80" s="60">
        <v>0.19009999999999999</v>
      </c>
      <c r="BA80" s="46"/>
      <c r="BB80" s="1"/>
      <c r="BC80" s="60"/>
      <c r="BD80" s="46"/>
      <c r="BE80" s="1"/>
      <c r="BF80" s="60"/>
      <c r="BG80" s="46"/>
      <c r="BH80" s="1"/>
      <c r="BI80" s="60"/>
      <c r="BJ80" s="46"/>
      <c r="BK80" s="1"/>
      <c r="BL80" s="60"/>
      <c r="BM80" s="46"/>
      <c r="BN80" s="1"/>
      <c r="BO80" s="60"/>
      <c r="BP80" s="46"/>
      <c r="BQ80" s="1"/>
      <c r="BR80" s="60"/>
      <c r="BS80" s="47"/>
      <c r="BT80" s="43"/>
      <c r="BU80" s="69">
        <v>0.19009999999999999</v>
      </c>
    </row>
    <row r="81" spans="1:73">
      <c r="A81" t="s">
        <v>1499</v>
      </c>
      <c r="B81" s="134" t="s">
        <v>1765</v>
      </c>
      <c r="C81" s="2" t="s">
        <v>785</v>
      </c>
      <c r="D81" s="2" t="s">
        <v>832</v>
      </c>
      <c r="E81" s="46"/>
      <c r="F81" s="1"/>
      <c r="G81" s="60"/>
      <c r="H81" s="46"/>
      <c r="I81" s="1">
        <v>0.1638</v>
      </c>
      <c r="J81" s="60">
        <v>0.1638</v>
      </c>
      <c r="K81" s="46"/>
      <c r="L81" s="1">
        <v>0.21820000000000001</v>
      </c>
      <c r="M81" s="60"/>
      <c r="N81" s="46"/>
      <c r="O81" s="1"/>
      <c r="P81" s="60"/>
      <c r="Q81" s="46"/>
      <c r="R81" s="1"/>
      <c r="S81" s="60"/>
      <c r="T81" s="46"/>
      <c r="U81" s="1"/>
      <c r="V81" s="60"/>
      <c r="W81" s="46"/>
      <c r="X81" s="1"/>
      <c r="Y81" s="1"/>
      <c r="Z81" s="46"/>
      <c r="AA81" s="1"/>
      <c r="AB81" s="60"/>
      <c r="AC81" s="46"/>
      <c r="AD81" s="1">
        <v>9.4399999999999998E-2</v>
      </c>
      <c r="AE81" s="60">
        <v>9.4399999999999998E-2</v>
      </c>
      <c r="AF81" s="46"/>
      <c r="AG81" s="1">
        <v>0.09</v>
      </c>
      <c r="AH81" s="60">
        <v>0.4</v>
      </c>
      <c r="AI81" s="46"/>
      <c r="AJ81" s="1">
        <v>0.11990000000000001</v>
      </c>
      <c r="AK81" s="60"/>
      <c r="AL81" s="46"/>
      <c r="AM81" s="1"/>
      <c r="AN81" s="60"/>
      <c r="AO81" s="46"/>
      <c r="AP81" s="1"/>
      <c r="AQ81" s="60"/>
      <c r="AR81" s="46"/>
      <c r="AS81" s="1"/>
      <c r="AT81" s="60"/>
      <c r="AU81" s="46"/>
      <c r="AV81" s="1"/>
      <c r="AW81" s="60"/>
      <c r="AX81" s="46"/>
      <c r="AY81" s="1">
        <v>1.123</v>
      </c>
      <c r="AZ81" s="60">
        <v>1.0164</v>
      </c>
      <c r="BA81" s="46"/>
      <c r="BB81" s="1">
        <v>0.14710000000000001</v>
      </c>
      <c r="BC81" s="60"/>
      <c r="BD81" s="46"/>
      <c r="BE81" s="1">
        <v>3.5999999999999997E-2</v>
      </c>
      <c r="BF81" s="60"/>
      <c r="BG81" s="46"/>
      <c r="BH81" s="1"/>
      <c r="BI81" s="60"/>
      <c r="BJ81" s="46"/>
      <c r="BK81" s="1">
        <v>0.1</v>
      </c>
      <c r="BL81" s="60">
        <v>0.1</v>
      </c>
      <c r="BM81" s="46"/>
      <c r="BN81" s="1">
        <v>0.69120000000000004</v>
      </c>
      <c r="BO81" s="60">
        <v>0.12</v>
      </c>
      <c r="BP81" s="46"/>
      <c r="BQ81" s="1">
        <v>7.2900000000000006E-2</v>
      </c>
      <c r="BR81" s="60"/>
      <c r="BS81" s="47"/>
      <c r="BT81" s="43">
        <v>2.8565</v>
      </c>
      <c r="BU81" s="69">
        <v>1.8946000000000001</v>
      </c>
    </row>
    <row r="82" spans="1:73">
      <c r="A82" t="s">
        <v>785</v>
      </c>
      <c r="B82" s="134" t="s">
        <v>1765</v>
      </c>
      <c r="C82" s="2" t="s">
        <v>785</v>
      </c>
      <c r="D82" s="2" t="s">
        <v>833</v>
      </c>
      <c r="E82" s="46"/>
      <c r="F82" s="1"/>
      <c r="G82" s="60"/>
      <c r="H82" s="46"/>
      <c r="I82" s="1"/>
      <c r="J82" s="60"/>
      <c r="K82" s="46"/>
      <c r="L82" s="1"/>
      <c r="M82" s="60"/>
      <c r="N82" s="46"/>
      <c r="O82" s="1"/>
      <c r="P82" s="60"/>
      <c r="Q82" s="46"/>
      <c r="R82" s="1"/>
      <c r="S82" s="60"/>
      <c r="T82" s="46"/>
      <c r="U82" s="1"/>
      <c r="V82" s="60"/>
      <c r="W82" s="46"/>
      <c r="X82" s="1"/>
      <c r="Y82" s="1"/>
      <c r="Z82" s="46"/>
      <c r="AA82" s="1"/>
      <c r="AB82" s="60"/>
      <c r="AC82" s="46"/>
      <c r="AD82" s="1"/>
      <c r="AE82" s="60"/>
      <c r="AF82" s="46"/>
      <c r="AG82" s="1">
        <v>8.6193000000000008</v>
      </c>
      <c r="AH82" s="60">
        <v>0.3992</v>
      </c>
      <c r="AI82" s="46"/>
      <c r="AJ82" s="1"/>
      <c r="AK82" s="60"/>
      <c r="AL82" s="46"/>
      <c r="AM82" s="1"/>
      <c r="AN82" s="60"/>
      <c r="AO82" s="46"/>
      <c r="AP82" s="1"/>
      <c r="AQ82" s="60"/>
      <c r="AR82" s="46"/>
      <c r="AS82" s="1"/>
      <c r="AT82" s="60"/>
      <c r="AU82" s="46"/>
      <c r="AV82" s="1"/>
      <c r="AW82" s="60"/>
      <c r="AX82" s="46"/>
      <c r="AY82" s="1"/>
      <c r="AZ82" s="60"/>
      <c r="BA82" s="46"/>
      <c r="BB82" s="1"/>
      <c r="BC82" s="60"/>
      <c r="BD82" s="46"/>
      <c r="BE82" s="1"/>
      <c r="BF82" s="60"/>
      <c r="BG82" s="46"/>
      <c r="BH82" s="1"/>
      <c r="BI82" s="60"/>
      <c r="BJ82" s="46"/>
      <c r="BK82" s="1"/>
      <c r="BL82" s="60"/>
      <c r="BM82" s="46"/>
      <c r="BN82" s="1"/>
      <c r="BO82" s="60"/>
      <c r="BP82" s="46"/>
      <c r="BQ82" s="1"/>
      <c r="BR82" s="60"/>
      <c r="BS82" s="47"/>
      <c r="BT82" s="43">
        <v>8.6193000000000008</v>
      </c>
      <c r="BU82" s="69">
        <v>0.3992</v>
      </c>
    </row>
    <row r="83" spans="1:73">
      <c r="A83" t="s">
        <v>785</v>
      </c>
      <c r="B83" s="134" t="s">
        <v>1765</v>
      </c>
      <c r="C83" s="2" t="s">
        <v>785</v>
      </c>
      <c r="D83" s="2" t="s">
        <v>834</v>
      </c>
      <c r="E83" s="46"/>
      <c r="F83" s="1"/>
      <c r="G83" s="60"/>
      <c r="H83" s="46"/>
      <c r="I83" s="1"/>
      <c r="J83" s="60"/>
      <c r="K83" s="46"/>
      <c r="L83" s="1"/>
      <c r="M83" s="60"/>
      <c r="N83" s="46"/>
      <c r="O83" s="1"/>
      <c r="P83" s="60"/>
      <c r="Q83" s="46"/>
      <c r="R83" s="1"/>
      <c r="S83" s="60"/>
      <c r="T83" s="46"/>
      <c r="U83" s="1">
        <v>107.756</v>
      </c>
      <c r="V83" s="60">
        <v>61.987199999999994</v>
      </c>
      <c r="W83" s="46"/>
      <c r="X83" s="1"/>
      <c r="Y83" s="1"/>
      <c r="Z83" s="46"/>
      <c r="AA83" s="1">
        <v>1.5181</v>
      </c>
      <c r="AB83" s="60">
        <v>1.3145</v>
      </c>
      <c r="AC83" s="46"/>
      <c r="AD83" s="1">
        <v>76.297399999999996</v>
      </c>
      <c r="AE83" s="60">
        <v>52.763599999999997</v>
      </c>
      <c r="AF83" s="46"/>
      <c r="AG83" s="1">
        <v>1008.756</v>
      </c>
      <c r="AH83" s="60">
        <v>845.17849999999873</v>
      </c>
      <c r="AI83" s="46"/>
      <c r="AJ83" s="1">
        <v>10.498799999999999</v>
      </c>
      <c r="AK83" s="60">
        <v>8.0727000000000011</v>
      </c>
      <c r="AL83" s="46"/>
      <c r="AM83" s="1"/>
      <c r="AN83" s="60"/>
      <c r="AO83" s="46"/>
      <c r="AP83" s="1"/>
      <c r="AQ83" s="60"/>
      <c r="AR83" s="46"/>
      <c r="AS83" s="1">
        <v>0.61460000000000004</v>
      </c>
      <c r="AT83" s="60">
        <v>4.0500000000000001E-2</v>
      </c>
      <c r="AU83" s="46"/>
      <c r="AV83" s="1"/>
      <c r="AW83" s="60"/>
      <c r="AX83" s="46"/>
      <c r="AY83" s="1"/>
      <c r="AZ83" s="60"/>
      <c r="BA83" s="46"/>
      <c r="BB83" s="1"/>
      <c r="BC83" s="60"/>
      <c r="BD83" s="46"/>
      <c r="BE83" s="1">
        <v>0.09</v>
      </c>
      <c r="BF83" s="60"/>
      <c r="BG83" s="46"/>
      <c r="BH83" s="1"/>
      <c r="BI83" s="60"/>
      <c r="BJ83" s="46"/>
      <c r="BK83" s="1">
        <v>5.0758000000000001</v>
      </c>
      <c r="BL83" s="60">
        <v>5.0199999999999996</v>
      </c>
      <c r="BM83" s="46"/>
      <c r="BN83" s="1"/>
      <c r="BO83" s="60"/>
      <c r="BP83" s="46"/>
      <c r="BQ83" s="1"/>
      <c r="BR83" s="60"/>
      <c r="BS83" s="47">
        <v>1375.932</v>
      </c>
      <c r="BT83" s="43">
        <v>1210.607</v>
      </c>
      <c r="BU83" s="69">
        <v>974.37699999999904</v>
      </c>
    </row>
    <row r="84" spans="1:73">
      <c r="A84" t="s">
        <v>785</v>
      </c>
      <c r="B84" s="134" t="s">
        <v>1764</v>
      </c>
      <c r="C84" s="2" t="s">
        <v>785</v>
      </c>
      <c r="D84" s="2" t="s">
        <v>835</v>
      </c>
      <c r="E84" s="46"/>
      <c r="F84" s="1"/>
      <c r="G84" s="60"/>
      <c r="H84" s="46"/>
      <c r="I84" s="1"/>
      <c r="J84" s="60"/>
      <c r="K84" s="46"/>
      <c r="L84" s="1"/>
      <c r="M84" s="60"/>
      <c r="N84" s="46"/>
      <c r="O84" s="1"/>
      <c r="P84" s="60"/>
      <c r="Q84" s="46"/>
      <c r="R84" s="1"/>
      <c r="S84" s="60"/>
      <c r="T84" s="46"/>
      <c r="U84" s="1"/>
      <c r="V84" s="60"/>
      <c r="W84" s="46"/>
      <c r="X84" s="1"/>
      <c r="Y84" s="1"/>
      <c r="Z84" s="46"/>
      <c r="AA84" s="1"/>
      <c r="AB84" s="60"/>
      <c r="AC84" s="46"/>
      <c r="AD84" s="1"/>
      <c r="AE84" s="60"/>
      <c r="AF84" s="46"/>
      <c r="AG84" s="1">
        <v>0.1671</v>
      </c>
      <c r="AH84" s="60">
        <v>0.1144</v>
      </c>
      <c r="AI84" s="46"/>
      <c r="AJ84" s="1"/>
      <c r="AK84" s="60"/>
      <c r="AL84" s="46"/>
      <c r="AM84" s="1"/>
      <c r="AN84" s="60"/>
      <c r="AO84" s="46"/>
      <c r="AP84" s="1"/>
      <c r="AQ84" s="60"/>
      <c r="AR84" s="46"/>
      <c r="AS84" s="1"/>
      <c r="AT84" s="60"/>
      <c r="AU84" s="46"/>
      <c r="AV84" s="1"/>
      <c r="AW84" s="60"/>
      <c r="AX84" s="46"/>
      <c r="AY84" s="1"/>
      <c r="AZ84" s="60"/>
      <c r="BA84" s="46"/>
      <c r="BB84" s="1"/>
      <c r="BC84" s="60"/>
      <c r="BD84" s="46"/>
      <c r="BE84" s="1"/>
      <c r="BF84" s="60"/>
      <c r="BG84" s="46"/>
      <c r="BH84" s="1"/>
      <c r="BI84" s="60"/>
      <c r="BJ84" s="46"/>
      <c r="BK84" s="1"/>
      <c r="BL84" s="60"/>
      <c r="BM84" s="46"/>
      <c r="BN84" s="1"/>
      <c r="BO84" s="60"/>
      <c r="BP84" s="46"/>
      <c r="BQ84" s="1"/>
      <c r="BR84" s="60"/>
      <c r="BS84" s="47"/>
      <c r="BT84" s="43">
        <v>0.1671</v>
      </c>
      <c r="BU84" s="69">
        <v>0.1144</v>
      </c>
    </row>
    <row r="85" spans="1:73">
      <c r="A85" t="s">
        <v>785</v>
      </c>
      <c r="B85" s="134" t="s">
        <v>1764</v>
      </c>
      <c r="C85" s="2" t="s">
        <v>785</v>
      </c>
      <c r="D85" s="2" t="s">
        <v>836</v>
      </c>
      <c r="E85" s="46"/>
      <c r="F85" s="1"/>
      <c r="G85" s="60"/>
      <c r="H85" s="46"/>
      <c r="I85" s="1"/>
      <c r="J85" s="60"/>
      <c r="K85" s="46"/>
      <c r="L85" s="1"/>
      <c r="M85" s="60"/>
      <c r="N85" s="46"/>
      <c r="O85" s="1">
        <v>8.8200000000000001E-2</v>
      </c>
      <c r="P85" s="60">
        <v>8.8200000000000001E-2</v>
      </c>
      <c r="Q85" s="46"/>
      <c r="R85" s="1"/>
      <c r="S85" s="60"/>
      <c r="T85" s="46"/>
      <c r="U85" s="1"/>
      <c r="V85" s="60"/>
      <c r="W85" s="46"/>
      <c r="X85" s="1">
        <v>11.872999999999999</v>
      </c>
      <c r="Y85" s="1">
        <v>11.873000000000001</v>
      </c>
      <c r="Z85" s="46"/>
      <c r="AA85" s="1"/>
      <c r="AB85" s="60"/>
      <c r="AC85" s="46"/>
      <c r="AD85" s="1"/>
      <c r="AE85" s="60"/>
      <c r="AF85" s="46"/>
      <c r="AG85" s="1">
        <v>21.800799999999999</v>
      </c>
      <c r="AH85" s="60">
        <v>11.207699999999999</v>
      </c>
      <c r="AI85" s="46"/>
      <c r="AJ85" s="1">
        <v>2.4394</v>
      </c>
      <c r="AK85" s="60">
        <v>0.59699999999999998</v>
      </c>
      <c r="AL85" s="46"/>
      <c r="AM85" s="1"/>
      <c r="AN85" s="60"/>
      <c r="AO85" s="46"/>
      <c r="AP85" s="1"/>
      <c r="AQ85" s="60"/>
      <c r="AR85" s="46"/>
      <c r="AS85" s="1"/>
      <c r="AT85" s="60"/>
      <c r="AU85" s="46"/>
      <c r="AV85" s="1"/>
      <c r="AW85" s="60"/>
      <c r="AX85" s="46"/>
      <c r="AY85" s="1"/>
      <c r="AZ85" s="60"/>
      <c r="BA85" s="46"/>
      <c r="BB85" s="1"/>
      <c r="BC85" s="60"/>
      <c r="BD85" s="46"/>
      <c r="BE85" s="1"/>
      <c r="BF85" s="60"/>
      <c r="BG85" s="46"/>
      <c r="BH85" s="1"/>
      <c r="BI85" s="60"/>
      <c r="BJ85" s="46"/>
      <c r="BK85" s="1"/>
      <c r="BL85" s="60"/>
      <c r="BM85" s="46"/>
      <c r="BN85" s="1"/>
      <c r="BO85" s="60"/>
      <c r="BP85" s="46"/>
      <c r="BQ85" s="1"/>
      <c r="BR85" s="60"/>
      <c r="BS85" s="47"/>
      <c r="BT85" s="43">
        <v>36.2014</v>
      </c>
      <c r="BU85" s="69">
        <v>23.765899999999998</v>
      </c>
    </row>
    <row r="86" spans="1:73">
      <c r="A86" t="s">
        <v>785</v>
      </c>
      <c r="B86" s="134" t="s">
        <v>1765</v>
      </c>
      <c r="C86" s="2" t="s">
        <v>785</v>
      </c>
      <c r="D86" s="2" t="s">
        <v>837</v>
      </c>
      <c r="E86" s="46"/>
      <c r="F86" s="1">
        <v>35.848199999999999</v>
      </c>
      <c r="G86" s="60">
        <v>41.971999999999987</v>
      </c>
      <c r="H86" s="46"/>
      <c r="I86" s="1"/>
      <c r="J86" s="60"/>
      <c r="K86" s="46"/>
      <c r="L86" s="1">
        <v>5.8</v>
      </c>
      <c r="M86" s="60">
        <v>6.33</v>
      </c>
      <c r="N86" s="46"/>
      <c r="O86" s="1">
        <v>0.71</v>
      </c>
      <c r="P86" s="60">
        <v>0.71</v>
      </c>
      <c r="Q86" s="46"/>
      <c r="R86" s="1"/>
      <c r="S86" s="60"/>
      <c r="T86" s="46"/>
      <c r="U86" s="1"/>
      <c r="V86" s="60"/>
      <c r="W86" s="46"/>
      <c r="X86" s="1"/>
      <c r="Y86" s="1"/>
      <c r="Z86" s="46"/>
      <c r="AA86" s="1">
        <v>0.15</v>
      </c>
      <c r="AB86" s="60">
        <v>0.318</v>
      </c>
      <c r="AC86" s="46"/>
      <c r="AD86" s="1"/>
      <c r="AE86" s="60"/>
      <c r="AF86" s="46"/>
      <c r="AG86" s="1"/>
      <c r="AH86" s="60"/>
      <c r="AI86" s="46"/>
      <c r="AJ86" s="1"/>
      <c r="AK86" s="60"/>
      <c r="AL86" s="46"/>
      <c r="AM86" s="1"/>
      <c r="AN86" s="60"/>
      <c r="AO86" s="46"/>
      <c r="AP86" s="1"/>
      <c r="AQ86" s="60">
        <v>0.1057</v>
      </c>
      <c r="AR86" s="46"/>
      <c r="AS86" s="1"/>
      <c r="AT86" s="60">
        <v>9.6000000000000002E-2</v>
      </c>
      <c r="AU86" s="46"/>
      <c r="AV86" s="1"/>
      <c r="AW86" s="60"/>
      <c r="AX86" s="46"/>
      <c r="AY86" s="1"/>
      <c r="AZ86" s="60"/>
      <c r="BA86" s="46"/>
      <c r="BB86" s="1"/>
      <c r="BC86" s="60"/>
      <c r="BD86" s="46"/>
      <c r="BE86" s="1"/>
      <c r="BF86" s="60"/>
      <c r="BG86" s="46"/>
      <c r="BH86" s="1"/>
      <c r="BI86" s="60"/>
      <c r="BJ86" s="46"/>
      <c r="BK86" s="1"/>
      <c r="BL86" s="60"/>
      <c r="BM86" s="46"/>
      <c r="BN86" s="1"/>
      <c r="BO86" s="60"/>
      <c r="BP86" s="46"/>
      <c r="BQ86" s="1">
        <v>1.6500000000000001E-2</v>
      </c>
      <c r="BR86" s="60"/>
      <c r="BS86" s="47"/>
      <c r="BT86" s="43">
        <v>42.524700000000003</v>
      </c>
      <c r="BU86" s="69">
        <v>49.531700000000001</v>
      </c>
    </row>
    <row r="87" spans="1:73">
      <c r="A87" t="s">
        <v>785</v>
      </c>
      <c r="B87" s="134" t="s">
        <v>1766</v>
      </c>
      <c r="C87" s="2" t="s">
        <v>785</v>
      </c>
      <c r="D87" s="2" t="s">
        <v>418</v>
      </c>
      <c r="E87" s="46"/>
      <c r="F87" s="1"/>
      <c r="G87" s="60"/>
      <c r="H87" s="46"/>
      <c r="I87" s="1"/>
      <c r="J87" s="60"/>
      <c r="K87" s="46"/>
      <c r="L87" s="1"/>
      <c r="M87" s="60"/>
      <c r="N87" s="46"/>
      <c r="O87" s="1"/>
      <c r="P87" s="60"/>
      <c r="Q87" s="46"/>
      <c r="R87" s="1"/>
      <c r="S87" s="60"/>
      <c r="T87" s="46"/>
      <c r="U87" s="1">
        <v>108.71599999999999</v>
      </c>
      <c r="V87" s="60">
        <v>92.188999999999965</v>
      </c>
      <c r="W87" s="46"/>
      <c r="X87" s="1"/>
      <c r="Y87" s="1"/>
      <c r="Z87" s="46"/>
      <c r="AA87" s="1"/>
      <c r="AB87" s="60">
        <v>4.8000000000000001E-2</v>
      </c>
      <c r="AC87" s="46"/>
      <c r="AD87" s="1">
        <v>14.2776</v>
      </c>
      <c r="AE87" s="60">
        <v>14.876400000000004</v>
      </c>
      <c r="AF87" s="46"/>
      <c r="AG87" s="1">
        <v>888.54399999999998</v>
      </c>
      <c r="AH87" s="60">
        <v>547.00169999999969</v>
      </c>
      <c r="AI87" s="46"/>
      <c r="AJ87" s="1"/>
      <c r="AK87" s="60"/>
      <c r="AL87" s="46"/>
      <c r="AM87" s="1"/>
      <c r="AN87" s="60"/>
      <c r="AO87" s="46"/>
      <c r="AP87" s="1"/>
      <c r="AQ87" s="60"/>
      <c r="AR87" s="46"/>
      <c r="AS87" s="1">
        <v>0.03</v>
      </c>
      <c r="AT87" s="60">
        <v>0.03</v>
      </c>
      <c r="AU87" s="46"/>
      <c r="AV87" s="1"/>
      <c r="AW87" s="60"/>
      <c r="AX87" s="46"/>
      <c r="AY87" s="1"/>
      <c r="AZ87" s="60"/>
      <c r="BA87" s="46"/>
      <c r="BB87" s="1">
        <v>8.9300000000000004E-2</v>
      </c>
      <c r="BC87" s="60">
        <v>8.9300000000000004E-2</v>
      </c>
      <c r="BD87" s="46"/>
      <c r="BE87" s="1"/>
      <c r="BF87" s="60"/>
      <c r="BG87" s="46"/>
      <c r="BH87" s="1"/>
      <c r="BI87" s="60"/>
      <c r="BJ87" s="46"/>
      <c r="BK87" s="1">
        <v>0.216</v>
      </c>
      <c r="BL87" s="60"/>
      <c r="BM87" s="46"/>
      <c r="BN87" s="1"/>
      <c r="BO87" s="60"/>
      <c r="BP87" s="46"/>
      <c r="BQ87" s="1">
        <v>7.6910999999999996</v>
      </c>
      <c r="BR87" s="60">
        <v>3.4798999999999998</v>
      </c>
      <c r="BS87" s="47">
        <v>1214.058</v>
      </c>
      <c r="BT87" s="43">
        <v>1019.564</v>
      </c>
      <c r="BU87" s="69">
        <v>657.71429999999998</v>
      </c>
    </row>
    <row r="88" spans="1:73">
      <c r="A88" t="s">
        <v>785</v>
      </c>
      <c r="B88" s="134" t="s">
        <v>1765</v>
      </c>
      <c r="C88" s="2" t="s">
        <v>785</v>
      </c>
      <c r="D88" s="2" t="s">
        <v>838</v>
      </c>
      <c r="E88" s="46"/>
      <c r="F88" s="1">
        <v>0.24640000000000001</v>
      </c>
      <c r="G88" s="60">
        <v>5.1900000000000002E-2</v>
      </c>
      <c r="H88" s="46"/>
      <c r="I88" s="1">
        <v>0.33660000000000001</v>
      </c>
      <c r="J88" s="60"/>
      <c r="K88" s="46"/>
      <c r="L88" s="1">
        <v>9.8799999999999999E-2</v>
      </c>
      <c r="M88" s="60">
        <v>0.05</v>
      </c>
      <c r="N88" s="46"/>
      <c r="O88" s="1">
        <v>13.5578</v>
      </c>
      <c r="P88" s="60">
        <v>9.3049999999999997</v>
      </c>
      <c r="Q88" s="46"/>
      <c r="R88" s="1"/>
      <c r="S88" s="60"/>
      <c r="T88" s="46"/>
      <c r="U88" s="1">
        <v>2.9403999999999999</v>
      </c>
      <c r="V88" s="60">
        <v>1.5402000000000002</v>
      </c>
      <c r="W88" s="46"/>
      <c r="X88" s="1"/>
      <c r="Y88" s="1"/>
      <c r="Z88" s="46"/>
      <c r="AA88" s="1">
        <v>3.4108999999999998</v>
      </c>
      <c r="AB88" s="60">
        <v>3.3614000000000002</v>
      </c>
      <c r="AC88" s="46"/>
      <c r="AD88" s="1">
        <v>7.9813000000000001</v>
      </c>
      <c r="AE88" s="60">
        <v>3.7029999999999998</v>
      </c>
      <c r="AF88" s="46"/>
      <c r="AG88" s="1">
        <v>271.23790000000002</v>
      </c>
      <c r="AH88" s="60">
        <v>124.66879999999999</v>
      </c>
      <c r="AI88" s="46"/>
      <c r="AJ88" s="1">
        <v>0.64739999999999998</v>
      </c>
      <c r="AK88" s="60">
        <v>0.17749999999999999</v>
      </c>
      <c r="AL88" s="46"/>
      <c r="AM88" s="1"/>
      <c r="AN88" s="60"/>
      <c r="AO88" s="46"/>
      <c r="AP88" s="1">
        <v>8.09E-2</v>
      </c>
      <c r="AQ88" s="60"/>
      <c r="AR88" s="46"/>
      <c r="AS88" s="1">
        <v>1.0071000000000001</v>
      </c>
      <c r="AT88" s="60">
        <v>0.83699999999999997</v>
      </c>
      <c r="AU88" s="46"/>
      <c r="AV88" s="1">
        <v>0.26540000000000002</v>
      </c>
      <c r="AW88" s="60">
        <v>0.36540000000000006</v>
      </c>
      <c r="AX88" s="46"/>
      <c r="AY88" s="1">
        <v>0.25</v>
      </c>
      <c r="AZ88" s="60">
        <v>0.25</v>
      </c>
      <c r="BA88" s="46"/>
      <c r="BB88" s="1">
        <v>0.52490000000000003</v>
      </c>
      <c r="BC88" s="60">
        <v>8.8800000000000004E-2</v>
      </c>
      <c r="BD88" s="46"/>
      <c r="BE88" s="1">
        <v>0.18</v>
      </c>
      <c r="BF88" s="60"/>
      <c r="BG88" s="46"/>
      <c r="BH88" s="1"/>
      <c r="BI88" s="60"/>
      <c r="BJ88" s="46"/>
      <c r="BK88" s="1">
        <v>1.7949999999999999</v>
      </c>
      <c r="BL88" s="60">
        <v>0.24500000000000002</v>
      </c>
      <c r="BM88" s="46"/>
      <c r="BN88" s="1"/>
      <c r="BO88" s="60"/>
      <c r="BP88" s="46"/>
      <c r="BQ88" s="1">
        <v>1.1497999999999999</v>
      </c>
      <c r="BR88" s="60">
        <v>0.70060000000000011</v>
      </c>
      <c r="BS88" s="47">
        <v>566.56039999999996</v>
      </c>
      <c r="BT88" s="43">
        <v>305.7106</v>
      </c>
      <c r="BU88" s="69">
        <v>145.34460000000001</v>
      </c>
    </row>
    <row r="89" spans="1:73">
      <c r="A89" t="s">
        <v>226</v>
      </c>
      <c r="B89" s="134" t="s">
        <v>1764</v>
      </c>
      <c r="C89" s="2" t="s">
        <v>785</v>
      </c>
      <c r="D89" s="2" t="s">
        <v>560</v>
      </c>
      <c r="E89" s="46"/>
      <c r="F89" s="1"/>
      <c r="G89" s="60"/>
      <c r="H89" s="46"/>
      <c r="I89" s="1"/>
      <c r="J89" s="60"/>
      <c r="K89" s="46"/>
      <c r="L89" s="1"/>
      <c r="M89" s="60"/>
      <c r="N89" s="46"/>
      <c r="O89" s="1"/>
      <c r="P89" s="60"/>
      <c r="Q89" s="46"/>
      <c r="R89" s="1"/>
      <c r="S89" s="60"/>
      <c r="T89" s="46"/>
      <c r="U89" s="1"/>
      <c r="V89" s="60"/>
      <c r="W89" s="46"/>
      <c r="X89" s="1"/>
      <c r="Y89" s="1"/>
      <c r="Z89" s="46"/>
      <c r="AA89" s="1"/>
      <c r="AB89" s="60">
        <v>5.04E-2</v>
      </c>
      <c r="AC89" s="46"/>
      <c r="AD89" s="1"/>
      <c r="AE89" s="60"/>
      <c r="AF89" s="46"/>
      <c r="AG89" s="1"/>
      <c r="AH89" s="60"/>
      <c r="AI89" s="46"/>
      <c r="AJ89" s="1"/>
      <c r="AK89" s="60"/>
      <c r="AL89" s="46"/>
      <c r="AM89" s="1"/>
      <c r="AN89" s="60"/>
      <c r="AO89" s="46"/>
      <c r="AP89" s="1"/>
      <c r="AQ89" s="60"/>
      <c r="AR89" s="46"/>
      <c r="AS89" s="1"/>
      <c r="AT89" s="60"/>
      <c r="AU89" s="46"/>
      <c r="AV89" s="1"/>
      <c r="AW89" s="60"/>
      <c r="AX89" s="46"/>
      <c r="AY89" s="1"/>
      <c r="AZ89" s="60"/>
      <c r="BA89" s="46"/>
      <c r="BB89" s="1"/>
      <c r="BC89" s="60"/>
      <c r="BD89" s="46"/>
      <c r="BE89" s="1"/>
      <c r="BF89" s="60"/>
      <c r="BG89" s="46"/>
      <c r="BH89" s="1"/>
      <c r="BI89" s="60"/>
      <c r="BJ89" s="46"/>
      <c r="BK89" s="1"/>
      <c r="BL89" s="60"/>
      <c r="BM89" s="46"/>
      <c r="BN89" s="1"/>
      <c r="BO89" s="60"/>
      <c r="BP89" s="46"/>
      <c r="BQ89" s="1"/>
      <c r="BR89" s="60"/>
      <c r="BS89" s="47"/>
      <c r="BT89" s="43"/>
      <c r="BU89" s="69">
        <v>5.04E-2</v>
      </c>
    </row>
    <row r="90" spans="1:73">
      <c r="A90" t="s">
        <v>785</v>
      </c>
      <c r="B90" s="134" t="s">
        <v>1765</v>
      </c>
      <c r="C90" s="2" t="s">
        <v>785</v>
      </c>
      <c r="D90" s="2" t="s">
        <v>839</v>
      </c>
      <c r="E90" s="46"/>
      <c r="F90" s="1">
        <v>0.434</v>
      </c>
      <c r="G90" s="60">
        <v>1.23</v>
      </c>
      <c r="H90" s="46"/>
      <c r="I90" s="1">
        <v>1.4403999999999999</v>
      </c>
      <c r="J90" s="60">
        <v>0.14910000000000001</v>
      </c>
      <c r="K90" s="46"/>
      <c r="L90" s="1">
        <v>0.50549999999999995</v>
      </c>
      <c r="M90" s="60">
        <v>0.2</v>
      </c>
      <c r="N90" s="46"/>
      <c r="O90" s="1">
        <v>1.0274000000000001</v>
      </c>
      <c r="P90" s="60">
        <v>1.0274000000000001</v>
      </c>
      <c r="Q90" s="46"/>
      <c r="R90" s="1">
        <v>167.6147</v>
      </c>
      <c r="S90" s="60">
        <v>155.93319999999983</v>
      </c>
      <c r="T90" s="46"/>
      <c r="U90" s="1"/>
      <c r="V90" s="60"/>
      <c r="W90" s="46"/>
      <c r="X90" s="1">
        <v>310.85989999999998</v>
      </c>
      <c r="Y90" s="1">
        <v>284.14550000000025</v>
      </c>
      <c r="Z90" s="46"/>
      <c r="AA90" s="1">
        <v>2.7E-2</v>
      </c>
      <c r="AB90" s="60">
        <v>2.7E-2</v>
      </c>
      <c r="AC90" s="46"/>
      <c r="AD90" s="1">
        <v>3.3971</v>
      </c>
      <c r="AE90" s="60">
        <v>3.2219000000000002</v>
      </c>
      <c r="AF90" s="46"/>
      <c r="AG90" s="1">
        <v>51.752000000000002</v>
      </c>
      <c r="AH90" s="60">
        <v>37.850099999999991</v>
      </c>
      <c r="AI90" s="46"/>
      <c r="AJ90" s="1">
        <v>190.3014</v>
      </c>
      <c r="AK90" s="60">
        <v>193.04710000000003</v>
      </c>
      <c r="AL90" s="46"/>
      <c r="AM90" s="1">
        <v>37.237699999999997</v>
      </c>
      <c r="AN90" s="60">
        <v>5.4251999999999994</v>
      </c>
      <c r="AO90" s="46"/>
      <c r="AP90" s="1">
        <v>0.25580000000000003</v>
      </c>
      <c r="AQ90" s="60">
        <v>0.28420000000000001</v>
      </c>
      <c r="AR90" s="46"/>
      <c r="AS90" s="1">
        <v>34.826099999999997</v>
      </c>
      <c r="AT90" s="60">
        <v>5.3231000000000002</v>
      </c>
      <c r="AU90" s="46"/>
      <c r="AV90" s="1">
        <v>7.4626000000000001</v>
      </c>
      <c r="AW90" s="60">
        <v>2.9662000000000002</v>
      </c>
      <c r="AX90" s="46"/>
      <c r="AY90" s="1">
        <v>0.1822</v>
      </c>
      <c r="AZ90" s="60">
        <v>0.1822</v>
      </c>
      <c r="BA90" s="46"/>
      <c r="BB90" s="1">
        <v>7.9531999999999998</v>
      </c>
      <c r="BC90" s="60">
        <v>5.1467000000000001</v>
      </c>
      <c r="BD90" s="46"/>
      <c r="BE90" s="1">
        <v>4.4999999999999998E-2</v>
      </c>
      <c r="BF90" s="60"/>
      <c r="BG90" s="46"/>
      <c r="BH90" s="1"/>
      <c r="BI90" s="60"/>
      <c r="BJ90" s="46"/>
      <c r="BK90" s="1">
        <v>20.927</v>
      </c>
      <c r="BL90" s="60">
        <v>20.895800000000001</v>
      </c>
      <c r="BM90" s="46"/>
      <c r="BN90" s="1"/>
      <c r="BO90" s="60"/>
      <c r="BP90" s="46"/>
      <c r="BQ90" s="1">
        <v>1.5685</v>
      </c>
      <c r="BR90" s="60">
        <v>1.5684999999999998</v>
      </c>
      <c r="BS90" s="47"/>
      <c r="BT90" s="43">
        <v>837.8175</v>
      </c>
      <c r="BU90" s="69">
        <v>718.6232</v>
      </c>
    </row>
    <row r="91" spans="1:73">
      <c r="A91" t="s">
        <v>785</v>
      </c>
      <c r="B91" s="134" t="s">
        <v>1764</v>
      </c>
      <c r="C91" s="2" t="s">
        <v>785</v>
      </c>
      <c r="D91" s="2" t="s">
        <v>840</v>
      </c>
      <c r="E91" s="46"/>
      <c r="F91" s="1"/>
      <c r="G91" s="60"/>
      <c r="H91" s="46"/>
      <c r="I91" s="1"/>
      <c r="J91" s="60"/>
      <c r="K91" s="46"/>
      <c r="L91" s="1"/>
      <c r="M91" s="60"/>
      <c r="N91" s="46"/>
      <c r="O91" s="1"/>
      <c r="P91" s="60"/>
      <c r="Q91" s="46"/>
      <c r="R91" s="1"/>
      <c r="S91" s="60"/>
      <c r="T91" s="46"/>
      <c r="U91" s="1"/>
      <c r="V91" s="60"/>
      <c r="W91" s="46"/>
      <c r="X91" s="1"/>
      <c r="Y91" s="1"/>
      <c r="Z91" s="46"/>
      <c r="AA91" s="1"/>
      <c r="AB91" s="60"/>
      <c r="AC91" s="46"/>
      <c r="AD91" s="1"/>
      <c r="AE91" s="60"/>
      <c r="AF91" s="46"/>
      <c r="AG91" s="1">
        <v>0.1011</v>
      </c>
      <c r="AH91" s="60"/>
      <c r="AI91" s="46"/>
      <c r="AJ91" s="1">
        <v>0.28770000000000001</v>
      </c>
      <c r="AK91" s="60">
        <v>0.28770000000000001</v>
      </c>
      <c r="AL91" s="46"/>
      <c r="AM91" s="1"/>
      <c r="AN91" s="60"/>
      <c r="AO91" s="46"/>
      <c r="AP91" s="1"/>
      <c r="AQ91" s="60"/>
      <c r="AR91" s="46"/>
      <c r="AS91" s="1"/>
      <c r="AT91" s="60"/>
      <c r="AU91" s="46"/>
      <c r="AV91" s="1"/>
      <c r="AW91" s="60"/>
      <c r="AX91" s="46"/>
      <c r="AY91" s="1"/>
      <c r="AZ91" s="60"/>
      <c r="BA91" s="46"/>
      <c r="BB91" s="1"/>
      <c r="BC91" s="60"/>
      <c r="BD91" s="46"/>
      <c r="BE91" s="1"/>
      <c r="BF91" s="60"/>
      <c r="BG91" s="46"/>
      <c r="BH91" s="1"/>
      <c r="BI91" s="60"/>
      <c r="BJ91" s="46"/>
      <c r="BK91" s="1">
        <v>0.01</v>
      </c>
      <c r="BL91" s="60"/>
      <c r="BM91" s="46"/>
      <c r="BN91" s="1"/>
      <c r="BO91" s="60"/>
      <c r="BP91" s="46"/>
      <c r="BQ91" s="1"/>
      <c r="BR91" s="60"/>
      <c r="BS91" s="47"/>
      <c r="BT91" s="43">
        <v>0.39879999999999999</v>
      </c>
      <c r="BU91" s="69">
        <v>0.28770000000000001</v>
      </c>
    </row>
    <row r="92" spans="1:73">
      <c r="A92" t="s">
        <v>460</v>
      </c>
      <c r="B92" s="134" t="s">
        <v>1764</v>
      </c>
      <c r="C92" s="2" t="s">
        <v>785</v>
      </c>
      <c r="D92" s="2" t="s">
        <v>76</v>
      </c>
      <c r="E92" s="46"/>
      <c r="F92" s="1"/>
      <c r="G92" s="60"/>
      <c r="H92" s="46"/>
      <c r="I92" s="1"/>
      <c r="J92" s="60"/>
      <c r="K92" s="46"/>
      <c r="L92" s="1"/>
      <c r="M92" s="60"/>
      <c r="N92" s="46"/>
      <c r="O92" s="1"/>
      <c r="P92" s="60"/>
      <c r="Q92" s="46"/>
      <c r="R92" s="1"/>
      <c r="S92" s="60"/>
      <c r="T92" s="46"/>
      <c r="U92" s="1"/>
      <c r="V92" s="60"/>
      <c r="W92" s="46"/>
      <c r="X92" s="1"/>
      <c r="Y92" s="1"/>
      <c r="Z92" s="46"/>
      <c r="AA92" s="1"/>
      <c r="AB92" s="60"/>
      <c r="AC92" s="46"/>
      <c r="AD92" s="1"/>
      <c r="AE92" s="60"/>
      <c r="AF92" s="46"/>
      <c r="AG92" s="1"/>
      <c r="AH92" s="60"/>
      <c r="AI92" s="46"/>
      <c r="AJ92" s="1"/>
      <c r="AK92" s="60"/>
      <c r="AL92" s="46"/>
      <c r="AM92" s="1"/>
      <c r="AN92" s="60"/>
      <c r="AO92" s="46"/>
      <c r="AP92" s="1"/>
      <c r="AQ92" s="60"/>
      <c r="AR92" s="46"/>
      <c r="AS92" s="1"/>
      <c r="AT92" s="60"/>
      <c r="AU92" s="46"/>
      <c r="AV92" s="1"/>
      <c r="AW92" s="60"/>
      <c r="AX92" s="46"/>
      <c r="AY92" s="1"/>
      <c r="AZ92" s="60"/>
      <c r="BA92" s="46"/>
      <c r="BB92" s="1"/>
      <c r="BC92" s="60"/>
      <c r="BD92" s="46"/>
      <c r="BE92" s="1">
        <v>1.7439</v>
      </c>
      <c r="BF92" s="60">
        <v>1.7439</v>
      </c>
      <c r="BG92" s="46"/>
      <c r="BH92" s="1"/>
      <c r="BI92" s="60"/>
      <c r="BJ92" s="46"/>
      <c r="BK92" s="1"/>
      <c r="BL92" s="60"/>
      <c r="BM92" s="46"/>
      <c r="BN92" s="1"/>
      <c r="BO92" s="60"/>
      <c r="BP92" s="46"/>
      <c r="BQ92" s="1"/>
      <c r="BR92" s="60"/>
      <c r="BS92" s="47"/>
      <c r="BT92" s="43">
        <v>1.7439</v>
      </c>
      <c r="BU92" s="69">
        <v>1.7439</v>
      </c>
    </row>
    <row r="93" spans="1:73">
      <c r="A93" t="s">
        <v>785</v>
      </c>
      <c r="B93" s="134" t="s">
        <v>1764</v>
      </c>
      <c r="C93" s="2" t="s">
        <v>785</v>
      </c>
      <c r="D93" s="2" t="s">
        <v>421</v>
      </c>
      <c r="E93" s="46"/>
      <c r="F93" s="1">
        <v>0.34970000000000001</v>
      </c>
      <c r="G93" s="60">
        <v>0.24970000000000001</v>
      </c>
      <c r="H93" s="46"/>
      <c r="I93" s="1"/>
      <c r="J93" s="60"/>
      <c r="K93" s="46"/>
      <c r="L93" s="1">
        <v>0.23780000000000001</v>
      </c>
      <c r="M93" s="60">
        <v>0.15</v>
      </c>
      <c r="N93" s="46"/>
      <c r="O93" s="1">
        <v>0.1143</v>
      </c>
      <c r="P93" s="60">
        <v>0.47070000000000001</v>
      </c>
      <c r="Q93" s="46"/>
      <c r="R93" s="1">
        <v>29.4544</v>
      </c>
      <c r="S93" s="60">
        <v>31.428000000000001</v>
      </c>
      <c r="T93" s="46"/>
      <c r="U93" s="1">
        <v>4.4264999999999999</v>
      </c>
      <c r="V93" s="60">
        <v>4.265200000000001</v>
      </c>
      <c r="W93" s="46"/>
      <c r="X93" s="1">
        <v>16.013000000000002</v>
      </c>
      <c r="Y93" s="1">
        <v>17.826099999999997</v>
      </c>
      <c r="Z93" s="46"/>
      <c r="AA93" s="1">
        <v>0.42180000000000001</v>
      </c>
      <c r="AB93" s="60">
        <v>7.5200000000000003E-2</v>
      </c>
      <c r="AC93" s="46"/>
      <c r="AD93" s="1">
        <v>0.4194</v>
      </c>
      <c r="AE93" s="60">
        <v>0.42179999999999995</v>
      </c>
      <c r="AF93" s="46"/>
      <c r="AG93" s="1">
        <v>88.958399999999997</v>
      </c>
      <c r="AH93" s="60">
        <v>58.692300000000017</v>
      </c>
      <c r="AI93" s="46"/>
      <c r="AJ93" s="1">
        <v>8.2805999999999997</v>
      </c>
      <c r="AK93" s="60">
        <v>7.9749000000000008</v>
      </c>
      <c r="AL93" s="46"/>
      <c r="AM93" s="1"/>
      <c r="AN93" s="60"/>
      <c r="AO93" s="46"/>
      <c r="AP93" s="1"/>
      <c r="AQ93" s="60"/>
      <c r="AR93" s="46"/>
      <c r="AS93" s="1">
        <v>0.184</v>
      </c>
      <c r="AT93" s="60">
        <v>0.14900000000000002</v>
      </c>
      <c r="AU93" s="46"/>
      <c r="AV93" s="1"/>
      <c r="AW93" s="60"/>
      <c r="AX93" s="46"/>
      <c r="AY93" s="1">
        <v>0.82</v>
      </c>
      <c r="AZ93" s="60">
        <v>0.73</v>
      </c>
      <c r="BA93" s="46"/>
      <c r="BB93" s="1">
        <v>0.29670000000000002</v>
      </c>
      <c r="BC93" s="60">
        <v>0.37390000000000001</v>
      </c>
      <c r="BD93" s="46"/>
      <c r="BE93" s="1">
        <v>0.15359999999999999</v>
      </c>
      <c r="BF93" s="60">
        <v>0.27360000000000001</v>
      </c>
      <c r="BG93" s="46"/>
      <c r="BH93" s="1"/>
      <c r="BI93" s="60"/>
      <c r="BJ93" s="46"/>
      <c r="BK93" s="1">
        <v>2.1000000000000001E-2</v>
      </c>
      <c r="BL93" s="60">
        <v>0.4</v>
      </c>
      <c r="BM93" s="46"/>
      <c r="BN93" s="1">
        <v>0.6653</v>
      </c>
      <c r="BO93" s="60"/>
      <c r="BP93" s="46"/>
      <c r="BQ93" s="1">
        <v>0.2369</v>
      </c>
      <c r="BR93" s="60">
        <v>0.2369</v>
      </c>
      <c r="BS93" s="47"/>
      <c r="BT93" s="43">
        <v>151.05340000000001</v>
      </c>
      <c r="BU93" s="69">
        <v>123.71729999999999</v>
      </c>
    </row>
    <row r="94" spans="1:73">
      <c r="A94" t="s">
        <v>785</v>
      </c>
      <c r="B94" s="134" t="s">
        <v>1764</v>
      </c>
      <c r="C94" s="2" t="s">
        <v>785</v>
      </c>
      <c r="D94" s="2" t="s">
        <v>841</v>
      </c>
      <c r="E94" s="46"/>
      <c r="F94" s="1"/>
      <c r="G94" s="60"/>
      <c r="H94" s="46"/>
      <c r="I94" s="1"/>
      <c r="J94" s="60"/>
      <c r="K94" s="46"/>
      <c r="L94" s="1"/>
      <c r="M94" s="60"/>
      <c r="N94" s="46"/>
      <c r="O94" s="1"/>
      <c r="P94" s="60"/>
      <c r="Q94" s="46"/>
      <c r="R94" s="1">
        <v>1.3623000000000001</v>
      </c>
      <c r="S94" s="60"/>
      <c r="T94" s="46"/>
      <c r="U94" s="1"/>
      <c r="V94" s="60"/>
      <c r="W94" s="46"/>
      <c r="X94" s="1">
        <v>50.1203</v>
      </c>
      <c r="Y94" s="1">
        <v>47.806100000000008</v>
      </c>
      <c r="Z94" s="46"/>
      <c r="AA94" s="1">
        <v>0.38519999999999999</v>
      </c>
      <c r="AB94" s="60">
        <v>0.38519999999999999</v>
      </c>
      <c r="AC94" s="46"/>
      <c r="AD94" s="1">
        <v>0.30049999999999999</v>
      </c>
      <c r="AE94" s="60"/>
      <c r="AF94" s="46"/>
      <c r="AG94" s="1"/>
      <c r="AH94" s="60"/>
      <c r="AI94" s="46"/>
      <c r="AJ94" s="1">
        <v>1.1755</v>
      </c>
      <c r="AK94" s="60">
        <v>1.1755000000000002</v>
      </c>
      <c r="AL94" s="46"/>
      <c r="AM94" s="1"/>
      <c r="AN94" s="60"/>
      <c r="AO94" s="46"/>
      <c r="AP94" s="1"/>
      <c r="AQ94" s="60"/>
      <c r="AR94" s="46"/>
      <c r="AS94" s="1"/>
      <c r="AT94" s="60"/>
      <c r="AU94" s="46"/>
      <c r="AV94" s="1"/>
      <c r="AW94" s="60"/>
      <c r="AX94" s="46"/>
      <c r="AY94" s="1">
        <v>0.24</v>
      </c>
      <c r="AZ94" s="60">
        <v>0.24</v>
      </c>
      <c r="BA94" s="46"/>
      <c r="BB94" s="1"/>
      <c r="BC94" s="60"/>
      <c r="BD94" s="46"/>
      <c r="BE94" s="1">
        <v>6.14</v>
      </c>
      <c r="BF94" s="60">
        <v>4.7900000000000009</v>
      </c>
      <c r="BG94" s="46"/>
      <c r="BH94" s="1"/>
      <c r="BI94" s="60"/>
      <c r="BJ94" s="46"/>
      <c r="BK94" s="1">
        <v>2.9476</v>
      </c>
      <c r="BL94" s="60">
        <v>2.1875999999999998</v>
      </c>
      <c r="BM94" s="46"/>
      <c r="BN94" s="1">
        <v>2.1936</v>
      </c>
      <c r="BO94" s="60">
        <v>3.2111000000000001</v>
      </c>
      <c r="BP94" s="46"/>
      <c r="BQ94" s="1">
        <v>0.48880000000000001</v>
      </c>
      <c r="BR94" s="60">
        <v>0.97760000000000002</v>
      </c>
      <c r="BS94" s="47"/>
      <c r="BT94" s="43">
        <v>65.353800000000007</v>
      </c>
      <c r="BU94" s="69">
        <v>60.773099999999999</v>
      </c>
    </row>
    <row r="95" spans="1:73">
      <c r="A95" t="s">
        <v>460</v>
      </c>
      <c r="B95" s="134" t="s">
        <v>1764</v>
      </c>
      <c r="C95" s="2" t="s">
        <v>785</v>
      </c>
      <c r="D95" s="2" t="s">
        <v>6</v>
      </c>
      <c r="E95" s="46"/>
      <c r="F95" s="1">
        <v>14.2355</v>
      </c>
      <c r="G95" s="60">
        <v>13.8629</v>
      </c>
      <c r="H95" s="46"/>
      <c r="I95" s="1">
        <v>275.76369999999997</v>
      </c>
      <c r="J95" s="60">
        <v>297.3532000000003</v>
      </c>
      <c r="K95" s="46"/>
      <c r="L95" s="1">
        <v>3.4239999999999999</v>
      </c>
      <c r="M95" s="60">
        <v>2.6191000000000004</v>
      </c>
      <c r="N95" s="46"/>
      <c r="O95" s="1">
        <v>66.746799999999993</v>
      </c>
      <c r="P95" s="60">
        <v>78.906399999999977</v>
      </c>
      <c r="Q95" s="46"/>
      <c r="R95" s="1">
        <v>7.0835999999999997</v>
      </c>
      <c r="S95" s="60">
        <v>7.7986000000000004</v>
      </c>
      <c r="T95" s="46"/>
      <c r="U95" s="1">
        <v>1.6951000000000001</v>
      </c>
      <c r="V95" s="60">
        <v>1.5</v>
      </c>
      <c r="W95" s="46"/>
      <c r="X95" s="1">
        <v>445.27069999999998</v>
      </c>
      <c r="Y95" s="1">
        <v>467.09259999999989</v>
      </c>
      <c r="Z95" s="46"/>
      <c r="AA95" s="1">
        <v>10.8599</v>
      </c>
      <c r="AB95" s="60">
        <v>10.8523</v>
      </c>
      <c r="AC95" s="46"/>
      <c r="AD95" s="1">
        <v>16.802</v>
      </c>
      <c r="AE95" s="60">
        <v>17.197399999999998</v>
      </c>
      <c r="AF95" s="46"/>
      <c r="AG95" s="1">
        <v>107.723</v>
      </c>
      <c r="AH95" s="60">
        <v>55.175400000000025</v>
      </c>
      <c r="AI95" s="46"/>
      <c r="AJ95" s="1">
        <v>39.186599999999999</v>
      </c>
      <c r="AK95" s="60">
        <v>39.542599999999993</v>
      </c>
      <c r="AL95" s="46"/>
      <c r="AM95" s="1">
        <v>0.98570000000000002</v>
      </c>
      <c r="AN95" s="60">
        <v>7.8600999999999992</v>
      </c>
      <c r="AO95" s="46"/>
      <c r="AP95" s="1">
        <v>0.63200000000000001</v>
      </c>
      <c r="AQ95" s="60">
        <v>0.67570000000000008</v>
      </c>
      <c r="AR95" s="46"/>
      <c r="AS95" s="1">
        <v>29.4544</v>
      </c>
      <c r="AT95" s="60">
        <v>28.287129999999998</v>
      </c>
      <c r="AU95" s="46"/>
      <c r="AV95" s="1">
        <v>12.1793</v>
      </c>
      <c r="AW95" s="60">
        <v>20.354199999999999</v>
      </c>
      <c r="AX95" s="46"/>
      <c r="AY95" s="1">
        <v>19.0669</v>
      </c>
      <c r="AZ95" s="60">
        <v>23.587</v>
      </c>
      <c r="BA95" s="46"/>
      <c r="BB95" s="1">
        <v>80.598799999999997</v>
      </c>
      <c r="BC95" s="60">
        <v>82.86630000000001</v>
      </c>
      <c r="BD95" s="46"/>
      <c r="BE95" s="1">
        <v>313.51949999999999</v>
      </c>
      <c r="BF95" s="60">
        <v>343.78990000000033</v>
      </c>
      <c r="BG95" s="46"/>
      <c r="BH95" s="1"/>
      <c r="BI95" s="60"/>
      <c r="BJ95" s="46"/>
      <c r="BK95" s="1">
        <v>163.71879999999999</v>
      </c>
      <c r="BL95" s="60">
        <v>144.60060000000004</v>
      </c>
      <c r="BM95" s="46"/>
      <c r="BN95" s="1">
        <v>274.29939999999999</v>
      </c>
      <c r="BO95" s="60">
        <v>290.5788</v>
      </c>
      <c r="BP95" s="46"/>
      <c r="BQ95" s="1">
        <v>24.2149</v>
      </c>
      <c r="BR95" s="60">
        <v>26.494</v>
      </c>
      <c r="BS95" s="47">
        <v>485.6232</v>
      </c>
      <c r="BT95" s="43">
        <v>1907.461</v>
      </c>
      <c r="BU95" s="69">
        <v>1960.99423</v>
      </c>
    </row>
    <row r="96" spans="1:73">
      <c r="A96" t="s">
        <v>785</v>
      </c>
      <c r="B96" s="134" t="s">
        <v>1764</v>
      </c>
      <c r="C96" s="2" t="s">
        <v>785</v>
      </c>
      <c r="D96" s="2" t="s">
        <v>842</v>
      </c>
      <c r="E96" s="46"/>
      <c r="F96" s="1"/>
      <c r="G96" s="60"/>
      <c r="H96" s="46"/>
      <c r="I96" s="1"/>
      <c r="J96" s="60"/>
      <c r="K96" s="46"/>
      <c r="L96" s="1"/>
      <c r="M96" s="60"/>
      <c r="N96" s="46"/>
      <c r="O96" s="1"/>
      <c r="P96" s="60"/>
      <c r="Q96" s="46"/>
      <c r="R96" s="1"/>
      <c r="S96" s="60"/>
      <c r="T96" s="46"/>
      <c r="U96" s="1"/>
      <c r="V96" s="60"/>
      <c r="W96" s="46"/>
      <c r="X96" s="1"/>
      <c r="Y96" s="1"/>
      <c r="Z96" s="46"/>
      <c r="AA96" s="1"/>
      <c r="AB96" s="60"/>
      <c r="AC96" s="46"/>
      <c r="AD96" s="1"/>
      <c r="AE96" s="60"/>
      <c r="AF96" s="46"/>
      <c r="AG96" s="1"/>
      <c r="AH96" s="60"/>
      <c r="AI96" s="46"/>
      <c r="AJ96" s="1"/>
      <c r="AK96" s="60"/>
      <c r="AL96" s="46"/>
      <c r="AM96" s="1"/>
      <c r="AN96" s="60"/>
      <c r="AO96" s="46"/>
      <c r="AP96" s="1"/>
      <c r="AQ96" s="60"/>
      <c r="AR96" s="46"/>
      <c r="AS96" s="1"/>
      <c r="AT96" s="60"/>
      <c r="AU96" s="46"/>
      <c r="AV96" s="1"/>
      <c r="AW96" s="60"/>
      <c r="AX96" s="46"/>
      <c r="AY96" s="1"/>
      <c r="AZ96" s="60"/>
      <c r="BA96" s="46"/>
      <c r="BB96" s="1"/>
      <c r="BC96" s="60"/>
      <c r="BD96" s="46"/>
      <c r="BE96" s="1"/>
      <c r="BF96" s="60">
        <v>0.47940000000000005</v>
      </c>
      <c r="BG96" s="46"/>
      <c r="BH96" s="1"/>
      <c r="BI96" s="60"/>
      <c r="BJ96" s="46"/>
      <c r="BK96" s="1"/>
      <c r="BL96" s="60"/>
      <c r="BM96" s="46"/>
      <c r="BN96" s="1"/>
      <c r="BO96" s="60"/>
      <c r="BP96" s="46"/>
      <c r="BQ96" s="1"/>
      <c r="BR96" s="60"/>
      <c r="BS96" s="47"/>
      <c r="BT96" s="43"/>
      <c r="BU96" s="69">
        <v>0.47939999999999999</v>
      </c>
    </row>
    <row r="97" spans="1:73">
      <c r="A97" t="s">
        <v>746</v>
      </c>
      <c r="B97" s="134" t="s">
        <v>1765</v>
      </c>
      <c r="C97" s="2" t="s">
        <v>785</v>
      </c>
      <c r="D97" s="2" t="s">
        <v>84</v>
      </c>
      <c r="E97" s="46"/>
      <c r="F97" s="1">
        <v>4.9191000000000003</v>
      </c>
      <c r="G97" s="60">
        <v>6.1612</v>
      </c>
      <c r="H97" s="46"/>
      <c r="I97" s="1">
        <v>64.894599999999997</v>
      </c>
      <c r="J97" s="60">
        <v>41.703199999999974</v>
      </c>
      <c r="K97" s="46"/>
      <c r="L97" s="1">
        <v>1.81</v>
      </c>
      <c r="M97" s="60">
        <v>3.2355</v>
      </c>
      <c r="N97" s="46"/>
      <c r="O97" s="1">
        <v>12.9756</v>
      </c>
      <c r="P97" s="60">
        <v>15.818500000000002</v>
      </c>
      <c r="Q97" s="46"/>
      <c r="R97" s="1">
        <v>5.5</v>
      </c>
      <c r="S97" s="60">
        <v>5.9710000000000001</v>
      </c>
      <c r="T97" s="46"/>
      <c r="U97" s="1"/>
      <c r="V97" s="60"/>
      <c r="W97" s="46"/>
      <c r="X97" s="1">
        <v>6.6360000000000001</v>
      </c>
      <c r="Y97" s="1">
        <v>36.626700000000007</v>
      </c>
      <c r="Z97" s="46"/>
      <c r="AA97" s="1">
        <v>17.571000000000002</v>
      </c>
      <c r="AB97" s="60">
        <v>27.290099999999999</v>
      </c>
      <c r="AC97" s="46"/>
      <c r="AD97" s="1">
        <v>0.6522</v>
      </c>
      <c r="AE97" s="60">
        <v>0.6522</v>
      </c>
      <c r="AF97" s="46"/>
      <c r="AG97" s="1">
        <v>0.246</v>
      </c>
      <c r="AH97" s="60">
        <v>0.246</v>
      </c>
      <c r="AI97" s="46"/>
      <c r="AJ97" s="1">
        <v>55.200899999999997</v>
      </c>
      <c r="AK97" s="60">
        <v>72.66109999999999</v>
      </c>
      <c r="AL97" s="46"/>
      <c r="AM97" s="1">
        <v>7.0000000000000007E-2</v>
      </c>
      <c r="AN97" s="60">
        <v>0.33440000000000003</v>
      </c>
      <c r="AO97" s="46"/>
      <c r="AP97" s="1">
        <v>0.77510000000000001</v>
      </c>
      <c r="AQ97" s="60">
        <v>1.0688</v>
      </c>
      <c r="AR97" s="46"/>
      <c r="AS97" s="1">
        <v>12.3</v>
      </c>
      <c r="AT97" s="60">
        <v>11.145</v>
      </c>
      <c r="AU97" s="46"/>
      <c r="AV97" s="1"/>
      <c r="AW97" s="60">
        <v>1.7</v>
      </c>
      <c r="AX97" s="46"/>
      <c r="AY97" s="1"/>
      <c r="AZ97" s="60"/>
      <c r="BA97" s="46"/>
      <c r="BB97" s="1">
        <v>1.5226999999999999</v>
      </c>
      <c r="BC97" s="60">
        <v>1.9220999999999999</v>
      </c>
      <c r="BD97" s="46"/>
      <c r="BE97" s="1">
        <v>0.19339999999999999</v>
      </c>
      <c r="BF97" s="60">
        <v>0.19339999999999999</v>
      </c>
      <c r="BG97" s="46"/>
      <c r="BH97" s="1">
        <v>520.46169999999995</v>
      </c>
      <c r="BI97" s="60">
        <v>532.55040000000099</v>
      </c>
      <c r="BJ97" s="46"/>
      <c r="BK97" s="1">
        <v>0.2112</v>
      </c>
      <c r="BL97" s="60">
        <v>0.23139999999999999</v>
      </c>
      <c r="BM97" s="46"/>
      <c r="BN97" s="1">
        <v>1.3986000000000001</v>
      </c>
      <c r="BO97" s="60">
        <v>0.90100000000000002</v>
      </c>
      <c r="BP97" s="46"/>
      <c r="BQ97" s="1">
        <v>1.6013999999999999</v>
      </c>
      <c r="BR97" s="60">
        <v>1.8815000000000006</v>
      </c>
      <c r="BS97" s="47">
        <v>1537.807</v>
      </c>
      <c r="BT97" s="43">
        <v>708.93949999999995</v>
      </c>
      <c r="BU97" s="69">
        <v>762.29350000000102</v>
      </c>
    </row>
    <row r="98" spans="1:73">
      <c r="A98" t="s">
        <v>460</v>
      </c>
      <c r="B98" s="134" t="s">
        <v>1765</v>
      </c>
      <c r="C98" s="2" t="s">
        <v>785</v>
      </c>
      <c r="D98" s="2" t="s">
        <v>235</v>
      </c>
      <c r="E98" s="46"/>
      <c r="F98" s="1">
        <v>39.307000000000002</v>
      </c>
      <c r="G98" s="60">
        <v>40.062300000000008</v>
      </c>
      <c r="H98" s="46"/>
      <c r="I98" s="1">
        <v>94.886099999999999</v>
      </c>
      <c r="J98" s="60">
        <v>103.98250000000004</v>
      </c>
      <c r="K98" s="46"/>
      <c r="L98" s="1">
        <v>3.2545000000000002</v>
      </c>
      <c r="M98" s="60">
        <v>4.1454000000000004</v>
      </c>
      <c r="N98" s="46"/>
      <c r="O98" s="1">
        <v>26.655100000000001</v>
      </c>
      <c r="P98" s="60">
        <v>23.561300000000003</v>
      </c>
      <c r="Q98" s="46"/>
      <c r="R98" s="1">
        <v>16.200299999999999</v>
      </c>
      <c r="S98" s="60">
        <v>17.981600000000004</v>
      </c>
      <c r="T98" s="46"/>
      <c r="U98" s="1">
        <v>28.591000000000001</v>
      </c>
      <c r="V98" s="60">
        <v>23.310400000000001</v>
      </c>
      <c r="W98" s="46"/>
      <c r="X98" s="1">
        <v>197.732</v>
      </c>
      <c r="Y98" s="1">
        <v>199.08649999999994</v>
      </c>
      <c r="Z98" s="46"/>
      <c r="AA98" s="1">
        <v>5.4420999999999999</v>
      </c>
      <c r="AB98" s="60">
        <v>11.310599999999999</v>
      </c>
      <c r="AC98" s="46"/>
      <c r="AD98" s="1">
        <v>14.9392</v>
      </c>
      <c r="AE98" s="60">
        <v>21.673200000000001</v>
      </c>
      <c r="AF98" s="46"/>
      <c r="AG98" s="1">
        <v>225.06559999999999</v>
      </c>
      <c r="AH98" s="60">
        <v>183.09960000000004</v>
      </c>
      <c r="AI98" s="46"/>
      <c r="AJ98" s="1">
        <v>469.65530000000001</v>
      </c>
      <c r="AK98" s="60">
        <v>499.62310000000008</v>
      </c>
      <c r="AL98" s="46"/>
      <c r="AM98" s="1">
        <v>3.2823000000000002</v>
      </c>
      <c r="AN98" s="60">
        <v>3.0221</v>
      </c>
      <c r="AO98" s="46"/>
      <c r="AP98" s="1">
        <v>0.2</v>
      </c>
      <c r="AQ98" s="60">
        <v>0.1</v>
      </c>
      <c r="AR98" s="46"/>
      <c r="AS98" s="1">
        <v>1.1371</v>
      </c>
      <c r="AT98" s="60">
        <v>6.2565</v>
      </c>
      <c r="AU98" s="46"/>
      <c r="AV98" s="1">
        <v>7.9371999999999998</v>
      </c>
      <c r="AW98" s="60">
        <v>4.5736999999999997</v>
      </c>
      <c r="AX98" s="46"/>
      <c r="AY98" s="1">
        <v>17.4285</v>
      </c>
      <c r="AZ98" s="60">
        <v>19.261599999999998</v>
      </c>
      <c r="BA98" s="46"/>
      <c r="BB98" s="1">
        <v>0.18229999999999999</v>
      </c>
      <c r="BC98" s="60">
        <v>0.54520000000000002</v>
      </c>
      <c r="BD98" s="46"/>
      <c r="BE98" s="1">
        <v>14.378500000000001</v>
      </c>
      <c r="BF98" s="60">
        <v>11.123900000000001</v>
      </c>
      <c r="BG98" s="46"/>
      <c r="BH98" s="1">
        <v>4.6729000000000003</v>
      </c>
      <c r="BI98" s="60">
        <v>2.7719999999999998</v>
      </c>
      <c r="BJ98" s="46"/>
      <c r="BK98" s="1">
        <v>43.125700000000002</v>
      </c>
      <c r="BL98" s="60">
        <v>59.050599999999996</v>
      </c>
      <c r="BM98" s="46"/>
      <c r="BN98" s="1">
        <v>16.139600000000002</v>
      </c>
      <c r="BO98" s="60">
        <v>17.638200000000001</v>
      </c>
      <c r="BP98" s="46"/>
      <c r="BQ98" s="1">
        <v>1.6731</v>
      </c>
      <c r="BR98" s="60">
        <v>4.1707000000000001</v>
      </c>
      <c r="BS98" s="47">
        <v>1416.4010000000001</v>
      </c>
      <c r="BT98" s="43">
        <v>1231.885</v>
      </c>
      <c r="BU98" s="69">
        <v>1256.3510000000001</v>
      </c>
    </row>
    <row r="99" spans="1:73">
      <c r="A99" t="s">
        <v>2739</v>
      </c>
      <c r="B99" s="134" t="s">
        <v>1764</v>
      </c>
      <c r="C99" s="2" t="s">
        <v>785</v>
      </c>
      <c r="D99" s="2" t="s">
        <v>86</v>
      </c>
      <c r="E99" s="46"/>
      <c r="F99" s="1"/>
      <c r="G99" s="60"/>
      <c r="H99" s="46"/>
      <c r="I99" s="1">
        <v>0.54100000000000004</v>
      </c>
      <c r="J99" s="60">
        <v>0.51600000000000001</v>
      </c>
      <c r="K99" s="46"/>
      <c r="L99" s="1">
        <v>0.05</v>
      </c>
      <c r="M99" s="60"/>
      <c r="N99" s="46"/>
      <c r="O99" s="1">
        <v>0.1202</v>
      </c>
      <c r="P99" s="60">
        <v>0.1202</v>
      </c>
      <c r="Q99" s="46"/>
      <c r="R99" s="1"/>
      <c r="S99" s="60"/>
      <c r="T99" s="46"/>
      <c r="U99" s="1"/>
      <c r="V99" s="60"/>
      <c r="W99" s="46"/>
      <c r="X99" s="1">
        <v>2.1236999999999999</v>
      </c>
      <c r="Y99" s="1">
        <v>4.6116000000000001</v>
      </c>
      <c r="Z99" s="46"/>
      <c r="AA99" s="1">
        <v>0.1157</v>
      </c>
      <c r="AB99" s="60">
        <v>0.22739999999999999</v>
      </c>
      <c r="AC99" s="46"/>
      <c r="AD99" s="1">
        <v>0.02</v>
      </c>
      <c r="AE99" s="60">
        <v>0.02</v>
      </c>
      <c r="AF99" s="46"/>
      <c r="AG99" s="1">
        <v>0.79469999999999996</v>
      </c>
      <c r="AH99" s="60">
        <v>0.62470000000000003</v>
      </c>
      <c r="AI99" s="46"/>
      <c r="AJ99" s="1">
        <v>6.8531000000000004</v>
      </c>
      <c r="AK99" s="60">
        <v>4.8493999999999993</v>
      </c>
      <c r="AL99" s="46"/>
      <c r="AM99" s="1"/>
      <c r="AN99" s="60"/>
      <c r="AO99" s="46"/>
      <c r="AP99" s="1"/>
      <c r="AQ99" s="60"/>
      <c r="AR99" s="46"/>
      <c r="AS99" s="1">
        <v>1.2195</v>
      </c>
      <c r="AT99" s="60"/>
      <c r="AU99" s="46"/>
      <c r="AV99" s="1"/>
      <c r="AW99" s="60"/>
      <c r="AX99" s="46"/>
      <c r="AY99" s="1">
        <v>0.11210000000000001</v>
      </c>
      <c r="AZ99" s="60">
        <v>0.11210000000000001</v>
      </c>
      <c r="BA99" s="46"/>
      <c r="BB99" s="1"/>
      <c r="BC99" s="60"/>
      <c r="BD99" s="46"/>
      <c r="BE99" s="1">
        <v>2.7300000000000001E-2</v>
      </c>
      <c r="BF99" s="60">
        <v>0.25929999999999997</v>
      </c>
      <c r="BG99" s="46"/>
      <c r="BH99" s="1"/>
      <c r="BI99" s="60">
        <v>0.1048</v>
      </c>
      <c r="BJ99" s="46"/>
      <c r="BK99" s="1"/>
      <c r="BL99" s="60"/>
      <c r="BM99" s="46"/>
      <c r="BN99" s="1">
        <v>0.16209999999999999</v>
      </c>
      <c r="BO99" s="60">
        <v>0.11</v>
      </c>
      <c r="BP99" s="46"/>
      <c r="BQ99" s="1"/>
      <c r="BR99" s="60"/>
      <c r="BS99" s="47"/>
      <c r="BT99" s="43">
        <v>12.1394</v>
      </c>
      <c r="BU99" s="69">
        <v>11.5555</v>
      </c>
    </row>
    <row r="100" spans="1:73">
      <c r="A100" t="s">
        <v>785</v>
      </c>
      <c r="B100" s="134" t="s">
        <v>1765</v>
      </c>
      <c r="C100" s="2" t="s">
        <v>785</v>
      </c>
      <c r="D100" s="2" t="s">
        <v>843</v>
      </c>
      <c r="E100" s="46"/>
      <c r="F100" s="1"/>
      <c r="G100" s="60"/>
      <c r="H100" s="46"/>
      <c r="I100" s="1"/>
      <c r="J100" s="60"/>
      <c r="K100" s="46"/>
      <c r="L100" s="1"/>
      <c r="M100" s="60"/>
      <c r="N100" s="46"/>
      <c r="O100" s="1">
        <v>1.4269000000000001</v>
      </c>
      <c r="P100" s="60">
        <v>0.28549999999999998</v>
      </c>
      <c r="Q100" s="46"/>
      <c r="R100" s="1"/>
      <c r="S100" s="60"/>
      <c r="T100" s="46"/>
      <c r="U100" s="1"/>
      <c r="V100" s="60"/>
      <c r="W100" s="46"/>
      <c r="X100" s="1">
        <v>32.4587</v>
      </c>
      <c r="Y100" s="1">
        <v>32.938500000000012</v>
      </c>
      <c r="Z100" s="46"/>
      <c r="AA100" s="1">
        <v>8.6044999999999998</v>
      </c>
      <c r="AB100" s="60">
        <v>8.6089000000000002</v>
      </c>
      <c r="AC100" s="46"/>
      <c r="AD100" s="1"/>
      <c r="AE100" s="60"/>
      <c r="AF100" s="46"/>
      <c r="AG100" s="1">
        <v>17.596399999999999</v>
      </c>
      <c r="AH100" s="60">
        <v>5.3395000000000019</v>
      </c>
      <c r="AI100" s="46"/>
      <c r="AJ100" s="1">
        <v>5.8688000000000002</v>
      </c>
      <c r="AK100" s="60">
        <v>2.0718999999999999</v>
      </c>
      <c r="AL100" s="46"/>
      <c r="AM100" s="1"/>
      <c r="AN100" s="60"/>
      <c r="AO100" s="46"/>
      <c r="AP100" s="1"/>
      <c r="AQ100" s="60"/>
      <c r="AR100" s="46"/>
      <c r="AS100" s="1"/>
      <c r="AT100" s="60"/>
      <c r="AU100" s="46"/>
      <c r="AV100" s="1"/>
      <c r="AW100" s="60"/>
      <c r="AX100" s="46"/>
      <c r="AY100" s="1"/>
      <c r="AZ100" s="60"/>
      <c r="BA100" s="46"/>
      <c r="BB100" s="1"/>
      <c r="BC100" s="60"/>
      <c r="BD100" s="46"/>
      <c r="BE100" s="1">
        <v>0.70279999999999998</v>
      </c>
      <c r="BF100" s="60"/>
      <c r="BG100" s="46"/>
      <c r="BH100" s="1"/>
      <c r="BI100" s="60"/>
      <c r="BJ100" s="46"/>
      <c r="BK100" s="1">
        <v>6.88E-2</v>
      </c>
      <c r="BL100" s="60">
        <v>0.2064</v>
      </c>
      <c r="BM100" s="46"/>
      <c r="BN100" s="1"/>
      <c r="BO100" s="60"/>
      <c r="BP100" s="46"/>
      <c r="BQ100" s="1"/>
      <c r="BR100" s="60"/>
      <c r="BS100" s="47"/>
      <c r="BT100" s="43">
        <v>66.726900000000001</v>
      </c>
      <c r="BU100" s="69">
        <v>49.450699999999998</v>
      </c>
    </row>
    <row r="101" spans="1:73">
      <c r="A101" t="s">
        <v>785</v>
      </c>
      <c r="B101" s="134" t="s">
        <v>1765</v>
      </c>
      <c r="C101" s="2" t="s">
        <v>785</v>
      </c>
      <c r="D101" s="2" t="s">
        <v>844</v>
      </c>
      <c r="E101" s="46"/>
      <c r="F101" s="1"/>
      <c r="G101" s="60"/>
      <c r="H101" s="46"/>
      <c r="I101" s="1"/>
      <c r="J101" s="60"/>
      <c r="K101" s="46"/>
      <c r="L101" s="1"/>
      <c r="M101" s="60"/>
      <c r="N101" s="46"/>
      <c r="O101" s="1"/>
      <c r="P101" s="60"/>
      <c r="Q101" s="46"/>
      <c r="R101" s="1"/>
      <c r="S101" s="60"/>
      <c r="T101" s="46"/>
      <c r="U101" s="1"/>
      <c r="V101" s="60"/>
      <c r="W101" s="46"/>
      <c r="X101" s="1">
        <v>0.14399999999999999</v>
      </c>
      <c r="Y101" s="1">
        <v>0.24399999999999999</v>
      </c>
      <c r="Z101" s="46"/>
      <c r="AA101" s="1">
        <v>0.92400000000000004</v>
      </c>
      <c r="AB101" s="60">
        <v>0.1</v>
      </c>
      <c r="AC101" s="46"/>
      <c r="AD101" s="1"/>
      <c r="AE101" s="60"/>
      <c r="AF101" s="46"/>
      <c r="AG101" s="1">
        <v>0.69610000000000005</v>
      </c>
      <c r="AH101" s="60">
        <v>4.7E-2</v>
      </c>
      <c r="AI101" s="46"/>
      <c r="AJ101" s="1"/>
      <c r="AK101" s="60"/>
      <c r="AL101" s="46"/>
      <c r="AM101" s="1"/>
      <c r="AN101" s="60"/>
      <c r="AO101" s="46"/>
      <c r="AP101" s="1"/>
      <c r="AQ101" s="60">
        <v>9.5999999999999992E-3</v>
      </c>
      <c r="AR101" s="46"/>
      <c r="AS101" s="1">
        <v>7.0000000000000007E-2</v>
      </c>
      <c r="AT101" s="60">
        <v>6.0000000000000005E-2</v>
      </c>
      <c r="AU101" s="46"/>
      <c r="AV101" s="1">
        <v>0.125</v>
      </c>
      <c r="AW101" s="60">
        <v>0.125</v>
      </c>
      <c r="AX101" s="46"/>
      <c r="AY101" s="1"/>
      <c r="AZ101" s="60"/>
      <c r="BA101" s="46"/>
      <c r="BB101" s="1">
        <v>0.12790000000000001</v>
      </c>
      <c r="BC101" s="60"/>
      <c r="BD101" s="46"/>
      <c r="BE101" s="1">
        <v>0.1686</v>
      </c>
      <c r="BF101" s="60"/>
      <c r="BG101" s="46"/>
      <c r="BH101" s="1"/>
      <c r="BI101" s="60"/>
      <c r="BJ101" s="46"/>
      <c r="BK101" s="1"/>
      <c r="BL101" s="60"/>
      <c r="BM101" s="46"/>
      <c r="BN101" s="1"/>
      <c r="BO101" s="60"/>
      <c r="BP101" s="46"/>
      <c r="BQ101" s="1">
        <v>0.08</v>
      </c>
      <c r="BR101" s="60"/>
      <c r="BS101" s="47"/>
      <c r="BT101" s="43">
        <v>2.3355999999999999</v>
      </c>
      <c r="BU101" s="69">
        <v>0.58560000000000001</v>
      </c>
    </row>
    <row r="102" spans="1:73">
      <c r="A102" t="s">
        <v>686</v>
      </c>
      <c r="B102" s="134" t="s">
        <v>1765</v>
      </c>
      <c r="C102" s="2" t="s">
        <v>785</v>
      </c>
      <c r="D102" s="2" t="s">
        <v>192</v>
      </c>
      <c r="E102" s="46"/>
      <c r="F102" s="1">
        <v>67.915599999999998</v>
      </c>
      <c r="G102" s="60">
        <v>55.717999999999989</v>
      </c>
      <c r="H102" s="46"/>
      <c r="I102" s="1">
        <v>104.19370000000001</v>
      </c>
      <c r="J102" s="60">
        <v>80.602400000000017</v>
      </c>
      <c r="K102" s="46"/>
      <c r="L102" s="1">
        <v>20.747599999999998</v>
      </c>
      <c r="M102" s="60">
        <v>17.466900000000003</v>
      </c>
      <c r="N102" s="46"/>
      <c r="O102" s="1">
        <v>100.4271</v>
      </c>
      <c r="P102" s="60">
        <v>85.861700000000027</v>
      </c>
      <c r="Q102" s="46"/>
      <c r="R102" s="1">
        <v>19.828700000000001</v>
      </c>
      <c r="S102" s="60">
        <v>17.529300000000006</v>
      </c>
      <c r="T102" s="46"/>
      <c r="U102" s="1">
        <v>18.116900000000001</v>
      </c>
      <c r="V102" s="60">
        <v>14.840499999999999</v>
      </c>
      <c r="W102" s="46"/>
      <c r="X102" s="1">
        <v>181.01349999999999</v>
      </c>
      <c r="Y102" s="1">
        <v>129.53590000000005</v>
      </c>
      <c r="Z102" s="46"/>
      <c r="AA102" s="1">
        <v>103.70650000000001</v>
      </c>
      <c r="AB102" s="60">
        <v>84.245499999999979</v>
      </c>
      <c r="AC102" s="46"/>
      <c r="AD102" s="1">
        <v>12.021699999999999</v>
      </c>
      <c r="AE102" s="60">
        <v>7.0665000000000004</v>
      </c>
      <c r="AF102" s="46"/>
      <c r="AG102" s="1">
        <v>323.375</v>
      </c>
      <c r="AH102" s="60">
        <v>222.67949999999999</v>
      </c>
      <c r="AI102" s="46"/>
      <c r="AJ102" s="1">
        <v>629.13750000000005</v>
      </c>
      <c r="AK102" s="60">
        <v>591.61880000000042</v>
      </c>
      <c r="AL102" s="46"/>
      <c r="AM102" s="1">
        <v>27.8188</v>
      </c>
      <c r="AN102" s="60">
        <v>32.608700000000013</v>
      </c>
      <c r="AO102" s="46"/>
      <c r="AP102" s="1">
        <v>4.5035999999999996</v>
      </c>
      <c r="AQ102" s="60">
        <v>4.2484000000000002</v>
      </c>
      <c r="AR102" s="46"/>
      <c r="AS102" s="1">
        <v>180.92850000000001</v>
      </c>
      <c r="AT102" s="60">
        <v>70.935699999999997</v>
      </c>
      <c r="AU102" s="46"/>
      <c r="AV102" s="1">
        <v>52.130699999999997</v>
      </c>
      <c r="AW102" s="60">
        <v>52.634999999999998</v>
      </c>
      <c r="AX102" s="46"/>
      <c r="AY102" s="1">
        <v>38.177199999999999</v>
      </c>
      <c r="AZ102" s="60">
        <v>34.5214</v>
      </c>
      <c r="BA102" s="46"/>
      <c r="BB102" s="1">
        <v>13.207599999999999</v>
      </c>
      <c r="BC102" s="60">
        <v>7.2804999999999982</v>
      </c>
      <c r="BD102" s="46"/>
      <c r="BE102" s="1">
        <v>51.050600000000003</v>
      </c>
      <c r="BF102" s="60">
        <v>33.376699999999992</v>
      </c>
      <c r="BG102" s="46"/>
      <c r="BH102" s="1">
        <v>5.8000000000000003E-2</v>
      </c>
      <c r="BI102" s="60">
        <v>0.29770000000000002</v>
      </c>
      <c r="BJ102" s="46"/>
      <c r="BK102" s="1">
        <v>83.248500000000007</v>
      </c>
      <c r="BL102" s="60">
        <v>88.753799999999984</v>
      </c>
      <c r="BM102" s="46"/>
      <c r="BN102" s="1">
        <v>8.7873000000000001</v>
      </c>
      <c r="BO102" s="60">
        <v>5.6883999999999997</v>
      </c>
      <c r="BP102" s="46"/>
      <c r="BQ102" s="1">
        <v>57.721200000000003</v>
      </c>
      <c r="BR102" s="60">
        <v>32.134500000000003</v>
      </c>
      <c r="BS102" s="47">
        <v>3277.9569999999999</v>
      </c>
      <c r="BT102" s="43">
        <v>2098.116</v>
      </c>
      <c r="BU102" s="69">
        <v>1669.6458</v>
      </c>
    </row>
    <row r="103" spans="1:73">
      <c r="A103" t="s">
        <v>785</v>
      </c>
      <c r="B103" s="134" t="s">
        <v>1765</v>
      </c>
      <c r="C103" s="2" t="s">
        <v>785</v>
      </c>
      <c r="D103" s="2" t="s">
        <v>845</v>
      </c>
      <c r="E103" s="46"/>
      <c r="F103" s="1">
        <v>2.6718000000000002</v>
      </c>
      <c r="G103" s="60">
        <v>2.4740000000000002</v>
      </c>
      <c r="H103" s="46"/>
      <c r="I103" s="1">
        <v>0.5</v>
      </c>
      <c r="J103" s="60">
        <v>0.5</v>
      </c>
      <c r="K103" s="46"/>
      <c r="L103" s="1">
        <v>2.3784000000000001</v>
      </c>
      <c r="M103" s="60">
        <v>0.93040000000000012</v>
      </c>
      <c r="N103" s="46"/>
      <c r="O103" s="1">
        <v>2.3271999999999999</v>
      </c>
      <c r="P103" s="60">
        <v>2.2200000000000002</v>
      </c>
      <c r="Q103" s="46"/>
      <c r="R103" s="1"/>
      <c r="S103" s="60"/>
      <c r="T103" s="46"/>
      <c r="U103" s="1">
        <v>0.05</v>
      </c>
      <c r="V103" s="60">
        <v>0.05</v>
      </c>
      <c r="W103" s="46"/>
      <c r="X103" s="1">
        <v>0.4264</v>
      </c>
      <c r="Y103" s="1">
        <v>0.15</v>
      </c>
      <c r="Z103" s="46"/>
      <c r="AA103" s="1"/>
      <c r="AB103" s="60">
        <v>0.2</v>
      </c>
      <c r="AC103" s="46"/>
      <c r="AD103" s="1"/>
      <c r="AE103" s="60">
        <v>0.1</v>
      </c>
      <c r="AF103" s="46"/>
      <c r="AG103" s="1">
        <v>5.7169999999999996</v>
      </c>
      <c r="AH103" s="60">
        <v>7.9183000000000003</v>
      </c>
      <c r="AI103" s="46"/>
      <c r="AJ103" s="1">
        <v>1.4770000000000001</v>
      </c>
      <c r="AK103" s="60">
        <v>0.8357</v>
      </c>
      <c r="AL103" s="46"/>
      <c r="AM103" s="1"/>
      <c r="AN103" s="60"/>
      <c r="AO103" s="46"/>
      <c r="AP103" s="1"/>
      <c r="AQ103" s="60">
        <v>0.33199999999999996</v>
      </c>
      <c r="AR103" s="46"/>
      <c r="AS103" s="1">
        <v>3.4361999999999999</v>
      </c>
      <c r="AT103" s="60">
        <v>3.4182999999999999</v>
      </c>
      <c r="AU103" s="46"/>
      <c r="AV103" s="1"/>
      <c r="AW103" s="60"/>
      <c r="AX103" s="46"/>
      <c r="AY103" s="1">
        <v>0.1671</v>
      </c>
      <c r="AZ103" s="60">
        <v>0.1671</v>
      </c>
      <c r="BA103" s="46"/>
      <c r="BB103" s="1"/>
      <c r="BC103" s="60">
        <v>0.30940000000000001</v>
      </c>
      <c r="BD103" s="46"/>
      <c r="BE103" s="1"/>
      <c r="BF103" s="60"/>
      <c r="BG103" s="46"/>
      <c r="BH103" s="1"/>
      <c r="BI103" s="60"/>
      <c r="BJ103" s="46"/>
      <c r="BK103" s="1"/>
      <c r="BL103" s="60">
        <v>0.7</v>
      </c>
      <c r="BM103" s="46"/>
      <c r="BN103" s="1">
        <v>0.06</v>
      </c>
      <c r="BO103" s="60">
        <v>0.06</v>
      </c>
      <c r="BP103" s="46"/>
      <c r="BQ103" s="1">
        <v>2.0308000000000002</v>
      </c>
      <c r="BR103" s="60">
        <v>1.9813000000000001</v>
      </c>
      <c r="BS103" s="47"/>
      <c r="BT103" s="43">
        <v>21.241900000000001</v>
      </c>
      <c r="BU103" s="69">
        <v>22.346499999999999</v>
      </c>
    </row>
    <row r="104" spans="1:73">
      <c r="A104" t="s">
        <v>882</v>
      </c>
      <c r="B104" s="134" t="s">
        <v>1764</v>
      </c>
      <c r="C104" s="2" t="s">
        <v>785</v>
      </c>
      <c r="D104" s="2" t="s">
        <v>88</v>
      </c>
      <c r="E104" s="46"/>
      <c r="F104" s="1">
        <v>0.02</v>
      </c>
      <c r="G104" s="60">
        <v>0.05</v>
      </c>
      <c r="H104" s="46"/>
      <c r="I104" s="1"/>
      <c r="J104" s="60"/>
      <c r="K104" s="46"/>
      <c r="L104" s="1"/>
      <c r="M104" s="60">
        <v>0.50270000000000004</v>
      </c>
      <c r="N104" s="46"/>
      <c r="O104" s="1">
        <v>6.0100000000000001E-2</v>
      </c>
      <c r="P104" s="60">
        <v>0.42549999999999999</v>
      </c>
      <c r="Q104" s="46"/>
      <c r="R104" s="1"/>
      <c r="S104" s="60">
        <v>2.5000000000000001E-2</v>
      </c>
      <c r="T104" s="46"/>
      <c r="U104" s="1">
        <v>0.3</v>
      </c>
      <c r="V104" s="60">
        <v>2.8</v>
      </c>
      <c r="W104" s="46"/>
      <c r="X104" s="1">
        <v>4.5514999999999999</v>
      </c>
      <c r="Y104" s="1">
        <v>2.9715000000000003</v>
      </c>
      <c r="Z104" s="46"/>
      <c r="AA104" s="1">
        <v>0.31850000000000001</v>
      </c>
      <c r="AB104" s="60">
        <v>0.1154</v>
      </c>
      <c r="AC104" s="46"/>
      <c r="AD104" s="1">
        <v>10.378</v>
      </c>
      <c r="AE104" s="60">
        <v>13.533099999999999</v>
      </c>
      <c r="AF104" s="46"/>
      <c r="AG104" s="1">
        <v>25.270700000000001</v>
      </c>
      <c r="AH104" s="60">
        <v>49.534199999999998</v>
      </c>
      <c r="AI104" s="46"/>
      <c r="AJ104" s="1">
        <v>3.9331</v>
      </c>
      <c r="AK104" s="60">
        <v>8.5692000000000004</v>
      </c>
      <c r="AL104" s="46"/>
      <c r="AM104" s="1"/>
      <c r="AN104" s="60">
        <v>0.12</v>
      </c>
      <c r="AO104" s="46"/>
      <c r="AP104" s="1"/>
      <c r="AQ104" s="60"/>
      <c r="AR104" s="46"/>
      <c r="AS104" s="1"/>
      <c r="AT104" s="60"/>
      <c r="AU104" s="46"/>
      <c r="AV104" s="1"/>
      <c r="AW104" s="60"/>
      <c r="AX104" s="46"/>
      <c r="AY104" s="1">
        <v>2.3102</v>
      </c>
      <c r="AZ104" s="60">
        <v>2.4954000000000001</v>
      </c>
      <c r="BA104" s="46"/>
      <c r="BB104" s="1">
        <v>0.307</v>
      </c>
      <c r="BC104" s="60">
        <v>0.38739999999999997</v>
      </c>
      <c r="BD104" s="46"/>
      <c r="BE104" s="1">
        <v>1.5561</v>
      </c>
      <c r="BF104" s="60">
        <v>1.9418</v>
      </c>
      <c r="BG104" s="46"/>
      <c r="BH104" s="1"/>
      <c r="BI104" s="60"/>
      <c r="BJ104" s="46"/>
      <c r="BK104" s="1">
        <v>1.0989</v>
      </c>
      <c r="BL104" s="60">
        <v>1.4988999999999999</v>
      </c>
      <c r="BM104" s="46"/>
      <c r="BN104" s="1">
        <v>0.38750000000000001</v>
      </c>
      <c r="BO104" s="60">
        <v>0.23749999999999999</v>
      </c>
      <c r="BP104" s="46"/>
      <c r="BQ104" s="1"/>
      <c r="BR104" s="60">
        <v>1.0692999999999999</v>
      </c>
      <c r="BS104" s="47"/>
      <c r="BT104" s="43">
        <v>50.491599999999998</v>
      </c>
      <c r="BU104" s="69">
        <v>86.276899999999998</v>
      </c>
    </row>
    <row r="105" spans="1:73">
      <c r="A105" t="s">
        <v>785</v>
      </c>
      <c r="B105" s="134" t="s">
        <v>1765</v>
      </c>
      <c r="C105" s="2" t="s">
        <v>785</v>
      </c>
      <c r="D105" s="2" t="s">
        <v>846</v>
      </c>
      <c r="E105" s="46"/>
      <c r="F105" s="1">
        <v>0.4299</v>
      </c>
      <c r="G105" s="60"/>
      <c r="H105" s="46"/>
      <c r="I105" s="1"/>
      <c r="J105" s="60"/>
      <c r="K105" s="46"/>
      <c r="L105" s="1"/>
      <c r="M105" s="60"/>
      <c r="N105" s="46"/>
      <c r="O105" s="1"/>
      <c r="P105" s="60"/>
      <c r="Q105" s="46"/>
      <c r="R105" s="1"/>
      <c r="S105" s="60"/>
      <c r="T105" s="46"/>
      <c r="U105" s="1"/>
      <c r="V105" s="60"/>
      <c r="W105" s="46"/>
      <c r="X105" s="1"/>
      <c r="Y105" s="1"/>
      <c r="Z105" s="46"/>
      <c r="AA105" s="1"/>
      <c r="AB105" s="60"/>
      <c r="AC105" s="46"/>
      <c r="AD105" s="1"/>
      <c r="AE105" s="60"/>
      <c r="AF105" s="46"/>
      <c r="AG105" s="1"/>
      <c r="AH105" s="60"/>
      <c r="AI105" s="46"/>
      <c r="AJ105" s="1">
        <v>4.4999999999999998E-2</v>
      </c>
      <c r="AK105" s="60">
        <v>4.4999999999999998E-2</v>
      </c>
      <c r="AL105" s="46"/>
      <c r="AM105" s="1"/>
      <c r="AN105" s="60"/>
      <c r="AO105" s="46"/>
      <c r="AP105" s="1"/>
      <c r="AQ105" s="60"/>
      <c r="AR105" s="46"/>
      <c r="AS105" s="1"/>
      <c r="AT105" s="60"/>
      <c r="AU105" s="46"/>
      <c r="AV105" s="1"/>
      <c r="AW105" s="60"/>
      <c r="AX105" s="46"/>
      <c r="AY105" s="1">
        <v>0.13300000000000001</v>
      </c>
      <c r="AZ105" s="60">
        <v>0.13300000000000001</v>
      </c>
      <c r="BA105" s="46"/>
      <c r="BB105" s="1"/>
      <c r="BC105" s="60"/>
      <c r="BD105" s="46"/>
      <c r="BE105" s="1"/>
      <c r="BF105" s="60"/>
      <c r="BG105" s="46"/>
      <c r="BH105" s="1"/>
      <c r="BI105" s="60"/>
      <c r="BJ105" s="46"/>
      <c r="BK105" s="1"/>
      <c r="BL105" s="60"/>
      <c r="BM105" s="46"/>
      <c r="BN105" s="1"/>
      <c r="BO105" s="60"/>
      <c r="BP105" s="46"/>
      <c r="BQ105" s="1">
        <v>1.2999999999999999E-2</v>
      </c>
      <c r="BR105" s="60">
        <v>1.2999999999999999E-2</v>
      </c>
      <c r="BS105" s="47"/>
      <c r="BT105" s="43">
        <v>0.62090000000000001</v>
      </c>
      <c r="BU105" s="69">
        <v>0.191</v>
      </c>
    </row>
    <row r="106" spans="1:73">
      <c r="A106" t="s">
        <v>1715</v>
      </c>
      <c r="B106" s="134" t="s">
        <v>1764</v>
      </c>
      <c r="C106" s="2" t="s">
        <v>785</v>
      </c>
      <c r="D106" s="2" t="s">
        <v>456</v>
      </c>
      <c r="E106" s="46"/>
      <c r="F106" s="1"/>
      <c r="G106" s="60"/>
      <c r="H106" s="46"/>
      <c r="I106" s="1"/>
      <c r="J106" s="60"/>
      <c r="K106" s="46"/>
      <c r="L106" s="1"/>
      <c r="M106" s="60"/>
      <c r="N106" s="46"/>
      <c r="O106" s="1"/>
      <c r="P106" s="60"/>
      <c r="Q106" s="46"/>
      <c r="R106" s="1"/>
      <c r="S106" s="60"/>
      <c r="T106" s="46"/>
      <c r="U106" s="1"/>
      <c r="V106" s="60"/>
      <c r="W106" s="46"/>
      <c r="X106" s="1">
        <v>0.5</v>
      </c>
      <c r="Y106" s="1">
        <v>0.5</v>
      </c>
      <c r="Z106" s="46"/>
      <c r="AA106" s="1"/>
      <c r="AB106" s="60"/>
      <c r="AC106" s="46"/>
      <c r="AD106" s="1"/>
      <c r="AE106" s="60"/>
      <c r="AF106" s="46"/>
      <c r="AG106" s="1"/>
      <c r="AH106" s="60"/>
      <c r="AI106" s="46"/>
      <c r="AJ106" s="1"/>
      <c r="AK106" s="60"/>
      <c r="AL106" s="46"/>
      <c r="AM106" s="1"/>
      <c r="AN106" s="60"/>
      <c r="AO106" s="46"/>
      <c r="AP106" s="1"/>
      <c r="AQ106" s="60"/>
      <c r="AR106" s="46"/>
      <c r="AS106" s="1">
        <v>1.9950000000000001</v>
      </c>
      <c r="AT106" s="60">
        <v>1.9950000000000001</v>
      </c>
      <c r="AU106" s="46"/>
      <c r="AV106" s="1"/>
      <c r="AW106" s="60"/>
      <c r="AX106" s="46"/>
      <c r="AY106" s="1"/>
      <c r="AZ106" s="60"/>
      <c r="BA106" s="46"/>
      <c r="BB106" s="1"/>
      <c r="BC106" s="60"/>
      <c r="BD106" s="46"/>
      <c r="BE106" s="1">
        <v>4.5007000000000001</v>
      </c>
      <c r="BF106" s="60">
        <v>5.5425999999999993</v>
      </c>
      <c r="BG106" s="46"/>
      <c r="BH106" s="1"/>
      <c r="BI106" s="60"/>
      <c r="BJ106" s="46"/>
      <c r="BK106" s="1"/>
      <c r="BL106" s="60"/>
      <c r="BM106" s="46"/>
      <c r="BN106" s="1"/>
      <c r="BO106" s="60"/>
      <c r="BP106" s="46"/>
      <c r="BQ106" s="1"/>
      <c r="BR106" s="60"/>
      <c r="BS106" s="47"/>
      <c r="BT106" s="43">
        <v>6.9957000000000003</v>
      </c>
      <c r="BU106" s="69">
        <v>8.0375999999999994</v>
      </c>
    </row>
    <row r="107" spans="1:73">
      <c r="A107" t="s">
        <v>785</v>
      </c>
      <c r="B107" s="134" t="s">
        <v>1765</v>
      </c>
      <c r="C107" s="2" t="s">
        <v>785</v>
      </c>
      <c r="D107" s="2" t="s">
        <v>847</v>
      </c>
      <c r="E107" s="46"/>
      <c r="F107" s="1"/>
      <c r="G107" s="60"/>
      <c r="H107" s="46"/>
      <c r="I107" s="1">
        <v>0.1835</v>
      </c>
      <c r="J107" s="60"/>
      <c r="K107" s="46"/>
      <c r="L107" s="1"/>
      <c r="M107" s="60"/>
      <c r="N107" s="46"/>
      <c r="O107" s="1"/>
      <c r="P107" s="60">
        <v>0.44469999999999998</v>
      </c>
      <c r="Q107" s="46"/>
      <c r="R107" s="1"/>
      <c r="S107" s="60"/>
      <c r="T107" s="46"/>
      <c r="U107" s="1"/>
      <c r="V107" s="60"/>
      <c r="W107" s="46"/>
      <c r="X107" s="1"/>
      <c r="Y107" s="1"/>
      <c r="Z107" s="46"/>
      <c r="AA107" s="1"/>
      <c r="AB107" s="60">
        <v>0.05</v>
      </c>
      <c r="AC107" s="46"/>
      <c r="AD107" s="1">
        <v>3.8954</v>
      </c>
      <c r="AE107" s="60">
        <v>23.626200000000001</v>
      </c>
      <c r="AF107" s="46"/>
      <c r="AG107" s="1">
        <v>0.3604</v>
      </c>
      <c r="AH107" s="60">
        <v>1.0874999999999999</v>
      </c>
      <c r="AI107" s="46"/>
      <c r="AJ107" s="1"/>
      <c r="AK107" s="60"/>
      <c r="AL107" s="46"/>
      <c r="AM107" s="1"/>
      <c r="AN107" s="60"/>
      <c r="AO107" s="46"/>
      <c r="AP107" s="1"/>
      <c r="AQ107" s="60"/>
      <c r="AR107" s="46"/>
      <c r="AS107" s="1"/>
      <c r="AT107" s="60"/>
      <c r="AU107" s="46"/>
      <c r="AV107" s="1"/>
      <c r="AW107" s="60"/>
      <c r="AX107" s="46"/>
      <c r="AY107" s="1"/>
      <c r="AZ107" s="60"/>
      <c r="BA107" s="46"/>
      <c r="BB107" s="1"/>
      <c r="BC107" s="60"/>
      <c r="BD107" s="46"/>
      <c r="BE107" s="1"/>
      <c r="BF107" s="60"/>
      <c r="BG107" s="46"/>
      <c r="BH107" s="1"/>
      <c r="BI107" s="60"/>
      <c r="BJ107" s="46"/>
      <c r="BK107" s="1"/>
      <c r="BL107" s="60"/>
      <c r="BM107" s="46"/>
      <c r="BN107" s="1"/>
      <c r="BO107" s="60"/>
      <c r="BP107" s="46"/>
      <c r="BQ107" s="1"/>
      <c r="BR107" s="60"/>
      <c r="BS107" s="47"/>
      <c r="BT107" s="43">
        <v>4.4393000000000002</v>
      </c>
      <c r="BU107" s="69">
        <v>25.208400000000001</v>
      </c>
    </row>
    <row r="108" spans="1:73">
      <c r="A108" t="s">
        <v>686</v>
      </c>
      <c r="B108" s="134" t="s">
        <v>1765</v>
      </c>
      <c r="C108" s="2" t="s">
        <v>785</v>
      </c>
      <c r="D108" s="2" t="s">
        <v>360</v>
      </c>
      <c r="E108" s="46"/>
      <c r="F108" s="1"/>
      <c r="G108" s="60"/>
      <c r="H108" s="46"/>
      <c r="I108" s="1">
        <v>1</v>
      </c>
      <c r="J108" s="60"/>
      <c r="K108" s="46"/>
      <c r="L108" s="1"/>
      <c r="M108" s="60"/>
      <c r="N108" s="46"/>
      <c r="O108" s="1"/>
      <c r="P108" s="60"/>
      <c r="Q108" s="46"/>
      <c r="R108" s="1"/>
      <c r="S108" s="60"/>
      <c r="T108" s="46"/>
      <c r="U108" s="1"/>
      <c r="V108" s="60"/>
      <c r="W108" s="46"/>
      <c r="X108" s="1"/>
      <c r="Y108" s="1"/>
      <c r="Z108" s="46"/>
      <c r="AA108" s="1"/>
      <c r="AB108" s="60"/>
      <c r="AC108" s="46"/>
      <c r="AD108" s="1"/>
      <c r="AE108" s="60"/>
      <c r="AF108" s="46"/>
      <c r="AG108" s="1"/>
      <c r="AH108" s="60"/>
      <c r="AI108" s="46"/>
      <c r="AJ108" s="1"/>
      <c r="AK108" s="60"/>
      <c r="AL108" s="46"/>
      <c r="AM108" s="1"/>
      <c r="AN108" s="60"/>
      <c r="AO108" s="46"/>
      <c r="AP108" s="1"/>
      <c r="AQ108" s="60"/>
      <c r="AR108" s="46"/>
      <c r="AS108" s="1"/>
      <c r="AT108" s="60"/>
      <c r="AU108" s="46"/>
      <c r="AV108" s="1"/>
      <c r="AW108" s="60"/>
      <c r="AX108" s="46"/>
      <c r="AY108" s="1"/>
      <c r="AZ108" s="60"/>
      <c r="BA108" s="46"/>
      <c r="BB108" s="1"/>
      <c r="BC108" s="60"/>
      <c r="BD108" s="46"/>
      <c r="BE108" s="1"/>
      <c r="BF108" s="60"/>
      <c r="BG108" s="46"/>
      <c r="BH108" s="1"/>
      <c r="BI108" s="60"/>
      <c r="BJ108" s="46"/>
      <c r="BK108" s="1"/>
      <c r="BL108" s="60"/>
      <c r="BM108" s="46"/>
      <c r="BN108" s="1"/>
      <c r="BO108" s="60"/>
      <c r="BP108" s="46"/>
      <c r="BQ108" s="1"/>
      <c r="BR108" s="60"/>
      <c r="BS108" s="47"/>
      <c r="BT108" s="43">
        <v>1</v>
      </c>
      <c r="BU108" s="69"/>
    </row>
    <row r="109" spans="1:73">
      <c r="A109" t="s">
        <v>785</v>
      </c>
      <c r="B109" s="134" t="s">
        <v>1765</v>
      </c>
      <c r="C109" s="2" t="s">
        <v>785</v>
      </c>
      <c r="D109" s="2" t="s">
        <v>848</v>
      </c>
      <c r="E109" s="46"/>
      <c r="F109" s="1"/>
      <c r="G109" s="60"/>
      <c r="H109" s="46"/>
      <c r="I109" s="1"/>
      <c r="J109" s="60"/>
      <c r="K109" s="46"/>
      <c r="L109" s="1"/>
      <c r="M109" s="60"/>
      <c r="N109" s="46"/>
      <c r="O109" s="1"/>
      <c r="P109" s="60"/>
      <c r="Q109" s="46"/>
      <c r="R109" s="1"/>
      <c r="S109" s="60"/>
      <c r="T109" s="46"/>
      <c r="U109" s="1"/>
      <c r="V109" s="60"/>
      <c r="W109" s="46"/>
      <c r="X109" s="1"/>
      <c r="Y109" s="1"/>
      <c r="Z109" s="46"/>
      <c r="AA109" s="1"/>
      <c r="AB109" s="60">
        <v>0.05</v>
      </c>
      <c r="AC109" s="46"/>
      <c r="AD109" s="1"/>
      <c r="AE109" s="60"/>
      <c r="AF109" s="46"/>
      <c r="AG109" s="1">
        <v>0.32500000000000001</v>
      </c>
      <c r="AH109" s="60">
        <v>1.4967999999999999</v>
      </c>
      <c r="AI109" s="46"/>
      <c r="AJ109" s="1"/>
      <c r="AK109" s="60"/>
      <c r="AL109" s="46"/>
      <c r="AM109" s="1"/>
      <c r="AN109" s="60"/>
      <c r="AO109" s="46"/>
      <c r="AP109" s="1"/>
      <c r="AQ109" s="60"/>
      <c r="AR109" s="46"/>
      <c r="AS109" s="1"/>
      <c r="AT109" s="60"/>
      <c r="AU109" s="46"/>
      <c r="AV109" s="1"/>
      <c r="AW109" s="60"/>
      <c r="AX109" s="46"/>
      <c r="AY109" s="1"/>
      <c r="AZ109" s="60"/>
      <c r="BA109" s="46"/>
      <c r="BB109" s="1"/>
      <c r="BC109" s="60"/>
      <c r="BD109" s="46"/>
      <c r="BE109" s="1"/>
      <c r="BF109" s="60"/>
      <c r="BG109" s="46"/>
      <c r="BH109" s="1"/>
      <c r="BI109" s="60"/>
      <c r="BJ109" s="46"/>
      <c r="BK109" s="1"/>
      <c r="BL109" s="60"/>
      <c r="BM109" s="46"/>
      <c r="BN109" s="1"/>
      <c r="BO109" s="60"/>
      <c r="BP109" s="46"/>
      <c r="BQ109" s="1"/>
      <c r="BR109" s="60"/>
      <c r="BS109" s="47"/>
      <c r="BT109" s="43">
        <v>0.32500000000000001</v>
      </c>
      <c r="BU109" s="69">
        <v>1.5468</v>
      </c>
    </row>
    <row r="110" spans="1:73">
      <c r="A110" t="s">
        <v>785</v>
      </c>
      <c r="B110" s="134" t="s">
        <v>1765</v>
      </c>
      <c r="C110" s="2" t="s">
        <v>785</v>
      </c>
      <c r="D110" s="2" t="s">
        <v>849</v>
      </c>
      <c r="E110" s="46"/>
      <c r="F110" s="1"/>
      <c r="G110" s="60"/>
      <c r="H110" s="46"/>
      <c r="I110" s="1"/>
      <c r="J110" s="60"/>
      <c r="K110" s="46"/>
      <c r="L110" s="1"/>
      <c r="M110" s="60"/>
      <c r="N110" s="46"/>
      <c r="O110" s="1"/>
      <c r="P110" s="60"/>
      <c r="Q110" s="46"/>
      <c r="R110" s="1"/>
      <c r="S110" s="60"/>
      <c r="T110" s="46"/>
      <c r="U110" s="1"/>
      <c r="V110" s="60"/>
      <c r="W110" s="46"/>
      <c r="X110" s="1">
        <v>0.7681</v>
      </c>
      <c r="Y110" s="1">
        <v>0.5766</v>
      </c>
      <c r="Z110" s="46"/>
      <c r="AA110" s="1">
        <v>1.5</v>
      </c>
      <c r="AB110" s="60"/>
      <c r="AC110" s="46"/>
      <c r="AD110" s="1"/>
      <c r="AE110" s="60"/>
      <c r="AF110" s="46"/>
      <c r="AG110" s="1">
        <v>2.4615999999999998</v>
      </c>
      <c r="AH110" s="60">
        <v>1.6253</v>
      </c>
      <c r="AI110" s="46"/>
      <c r="AJ110" s="1">
        <v>0.94850000000000001</v>
      </c>
      <c r="AK110" s="60">
        <v>0.87619999999999987</v>
      </c>
      <c r="AL110" s="46"/>
      <c r="AM110" s="1"/>
      <c r="AN110" s="60"/>
      <c r="AO110" s="46"/>
      <c r="AP110" s="1"/>
      <c r="AQ110" s="60"/>
      <c r="AR110" s="46"/>
      <c r="AS110" s="1"/>
      <c r="AT110" s="60"/>
      <c r="AU110" s="46"/>
      <c r="AV110" s="1"/>
      <c r="AW110" s="60"/>
      <c r="AX110" s="46"/>
      <c r="AY110" s="1"/>
      <c r="AZ110" s="60"/>
      <c r="BA110" s="46"/>
      <c r="BB110" s="1"/>
      <c r="BC110" s="60"/>
      <c r="BD110" s="46"/>
      <c r="BE110" s="1"/>
      <c r="BF110" s="60"/>
      <c r="BG110" s="46"/>
      <c r="BH110" s="1"/>
      <c r="BI110" s="60"/>
      <c r="BJ110" s="46"/>
      <c r="BK110" s="1"/>
      <c r="BL110" s="60"/>
      <c r="BM110" s="46"/>
      <c r="BN110" s="1">
        <v>0.15</v>
      </c>
      <c r="BO110" s="60"/>
      <c r="BP110" s="46"/>
      <c r="BQ110" s="1">
        <v>0.1095</v>
      </c>
      <c r="BR110" s="60">
        <v>0.1095</v>
      </c>
      <c r="BS110" s="47"/>
      <c r="BT110" s="43">
        <v>5.9377000000000004</v>
      </c>
      <c r="BU110" s="69">
        <v>3.1876000000000002</v>
      </c>
    </row>
    <row r="111" spans="1:73">
      <c r="A111" t="s">
        <v>291</v>
      </c>
      <c r="B111" s="134" t="s">
        <v>1764</v>
      </c>
      <c r="C111" s="2" t="s">
        <v>785</v>
      </c>
      <c r="D111" s="2" t="s">
        <v>299</v>
      </c>
      <c r="E111" s="46"/>
      <c r="F111" s="1">
        <v>0.1</v>
      </c>
      <c r="G111" s="60">
        <v>0.1</v>
      </c>
      <c r="H111" s="46"/>
      <c r="I111" s="1"/>
      <c r="J111" s="60"/>
      <c r="K111" s="46"/>
      <c r="L111" s="1"/>
      <c r="M111" s="60"/>
      <c r="N111" s="46"/>
      <c r="O111" s="1">
        <v>0.27160000000000001</v>
      </c>
      <c r="P111" s="60"/>
      <c r="Q111" s="46"/>
      <c r="R111" s="1"/>
      <c r="S111" s="60"/>
      <c r="T111" s="46"/>
      <c r="U111" s="1">
        <v>2.2804000000000002</v>
      </c>
      <c r="V111" s="60">
        <v>1.9369000000000001</v>
      </c>
      <c r="W111" s="46"/>
      <c r="X111" s="1"/>
      <c r="Y111" s="1"/>
      <c r="Z111" s="46"/>
      <c r="AA111" s="1">
        <v>0.55620000000000003</v>
      </c>
      <c r="AB111" s="60"/>
      <c r="AC111" s="46"/>
      <c r="AD111" s="1">
        <v>16.5243</v>
      </c>
      <c r="AE111" s="60">
        <v>6.9394999999999989</v>
      </c>
      <c r="AF111" s="46"/>
      <c r="AG111" s="1">
        <v>41.477200000000003</v>
      </c>
      <c r="AH111" s="60">
        <v>22.064359999999994</v>
      </c>
      <c r="AI111" s="46"/>
      <c r="AJ111" s="1">
        <v>0.20930000000000001</v>
      </c>
      <c r="AK111" s="60">
        <v>0.20930000000000001</v>
      </c>
      <c r="AL111" s="46"/>
      <c r="AM111" s="1"/>
      <c r="AN111" s="60"/>
      <c r="AO111" s="46"/>
      <c r="AP111" s="1"/>
      <c r="AQ111" s="60"/>
      <c r="AR111" s="46"/>
      <c r="AS111" s="1">
        <v>1.7244999999999999</v>
      </c>
      <c r="AT111" s="60"/>
      <c r="AU111" s="46"/>
      <c r="AV111" s="1"/>
      <c r="AW111" s="60"/>
      <c r="AX111" s="46"/>
      <c r="AY111" s="1"/>
      <c r="AZ111" s="60"/>
      <c r="BA111" s="46"/>
      <c r="BB111" s="1"/>
      <c r="BC111" s="60"/>
      <c r="BD111" s="46"/>
      <c r="BE111" s="1">
        <v>7.4999999999999997E-2</v>
      </c>
      <c r="BF111" s="60">
        <v>7.4999999999999997E-2</v>
      </c>
      <c r="BG111" s="46"/>
      <c r="BH111" s="1"/>
      <c r="BI111" s="60"/>
      <c r="BJ111" s="46"/>
      <c r="BK111" s="1">
        <v>18.184200000000001</v>
      </c>
      <c r="BL111" s="60"/>
      <c r="BM111" s="46"/>
      <c r="BN111" s="1"/>
      <c r="BO111" s="60"/>
      <c r="BP111" s="46"/>
      <c r="BQ111" s="1">
        <v>1.0008999999999999</v>
      </c>
      <c r="BR111" s="60">
        <v>0.64749999999999996</v>
      </c>
      <c r="BS111" s="47">
        <v>121.4058</v>
      </c>
      <c r="BT111" s="43">
        <v>82.403599999999997</v>
      </c>
      <c r="BU111" s="69">
        <v>31.972560000000001</v>
      </c>
    </row>
    <row r="112" spans="1:73">
      <c r="A112" t="s">
        <v>785</v>
      </c>
      <c r="B112" s="134" t="s">
        <v>1764</v>
      </c>
      <c r="C112" s="2" t="s">
        <v>785</v>
      </c>
      <c r="D112" s="2" t="s">
        <v>850</v>
      </c>
      <c r="E112" s="46"/>
      <c r="F112" s="1"/>
      <c r="G112" s="60"/>
      <c r="H112" s="46"/>
      <c r="I112" s="1"/>
      <c r="J112" s="60"/>
      <c r="K112" s="46"/>
      <c r="L112" s="1"/>
      <c r="M112" s="60"/>
      <c r="N112" s="46"/>
      <c r="O112" s="1"/>
      <c r="P112" s="60"/>
      <c r="Q112" s="46"/>
      <c r="R112" s="1"/>
      <c r="S112" s="60"/>
      <c r="T112" s="46"/>
      <c r="U112" s="1"/>
      <c r="V112" s="60"/>
      <c r="W112" s="46"/>
      <c r="X112" s="1"/>
      <c r="Y112" s="1"/>
      <c r="Z112" s="46"/>
      <c r="AA112" s="1"/>
      <c r="AB112" s="60">
        <v>0.2</v>
      </c>
      <c r="AC112" s="46"/>
      <c r="AD112" s="1">
        <v>0.30959999999999999</v>
      </c>
      <c r="AE112" s="60">
        <v>0.30959999999999999</v>
      </c>
      <c r="AF112" s="46"/>
      <c r="AG112" s="1">
        <v>15.660399999999999</v>
      </c>
      <c r="AH112" s="60">
        <v>11.6043</v>
      </c>
      <c r="AI112" s="46"/>
      <c r="AJ112" s="1"/>
      <c r="AK112" s="60"/>
      <c r="AL112" s="46"/>
      <c r="AM112" s="1"/>
      <c r="AN112" s="60"/>
      <c r="AO112" s="46"/>
      <c r="AP112" s="1"/>
      <c r="AQ112" s="60"/>
      <c r="AR112" s="46"/>
      <c r="AS112" s="1"/>
      <c r="AT112" s="60"/>
      <c r="AU112" s="46"/>
      <c r="AV112" s="1"/>
      <c r="AW112" s="60"/>
      <c r="AX112" s="46"/>
      <c r="AY112" s="1"/>
      <c r="AZ112" s="60"/>
      <c r="BA112" s="46"/>
      <c r="BB112" s="1"/>
      <c r="BC112" s="60"/>
      <c r="BD112" s="46"/>
      <c r="BE112" s="1"/>
      <c r="BF112" s="60"/>
      <c r="BG112" s="46"/>
      <c r="BH112" s="1"/>
      <c r="BI112" s="60"/>
      <c r="BJ112" s="46"/>
      <c r="BK112" s="1"/>
      <c r="BL112" s="60"/>
      <c r="BM112" s="46"/>
      <c r="BN112" s="1"/>
      <c r="BO112" s="60"/>
      <c r="BP112" s="46"/>
      <c r="BQ112" s="1"/>
      <c r="BR112" s="60"/>
      <c r="BS112" s="47"/>
      <c r="BT112" s="43">
        <v>15.97</v>
      </c>
      <c r="BU112" s="69">
        <v>12.113899999999999</v>
      </c>
    </row>
    <row r="113" spans="1:73">
      <c r="A113" t="s">
        <v>1499</v>
      </c>
      <c r="B113" s="134" t="s">
        <v>1765</v>
      </c>
      <c r="C113" s="2" t="s">
        <v>785</v>
      </c>
      <c r="D113" s="2" t="s">
        <v>851</v>
      </c>
      <c r="E113" s="46"/>
      <c r="F113" s="1"/>
      <c r="G113" s="60"/>
      <c r="H113" s="46"/>
      <c r="I113" s="1"/>
      <c r="J113" s="60"/>
      <c r="K113" s="46"/>
      <c r="L113" s="1"/>
      <c r="M113" s="60"/>
      <c r="N113" s="46"/>
      <c r="O113" s="1"/>
      <c r="P113" s="60"/>
      <c r="Q113" s="46"/>
      <c r="R113" s="1"/>
      <c r="S113" s="60"/>
      <c r="T113" s="46"/>
      <c r="U113" s="1"/>
      <c r="V113" s="60"/>
      <c r="W113" s="46"/>
      <c r="X113" s="1"/>
      <c r="Y113" s="1"/>
      <c r="Z113" s="46"/>
      <c r="AA113" s="1"/>
      <c r="AB113" s="60"/>
      <c r="AC113" s="46"/>
      <c r="AD113" s="1"/>
      <c r="AE113" s="60">
        <v>1.4858</v>
      </c>
      <c r="AF113" s="46"/>
      <c r="AG113" s="1"/>
      <c r="AH113" s="60">
        <v>6.3768000000000002</v>
      </c>
      <c r="AI113" s="46"/>
      <c r="AJ113" s="1"/>
      <c r="AK113" s="60">
        <v>0.13750000000000001</v>
      </c>
      <c r="AL113" s="46"/>
      <c r="AM113" s="1"/>
      <c r="AN113" s="60"/>
      <c r="AO113" s="46"/>
      <c r="AP113" s="1"/>
      <c r="AQ113" s="60"/>
      <c r="AR113" s="46"/>
      <c r="AS113" s="1"/>
      <c r="AT113" s="60"/>
      <c r="AU113" s="46"/>
      <c r="AV113" s="1"/>
      <c r="AW113" s="60"/>
      <c r="AX113" s="46"/>
      <c r="AY113" s="1"/>
      <c r="AZ113" s="60">
        <v>0.2</v>
      </c>
      <c r="BA113" s="46"/>
      <c r="BB113" s="1"/>
      <c r="BC113" s="60"/>
      <c r="BD113" s="46"/>
      <c r="BE113" s="1"/>
      <c r="BF113" s="60"/>
      <c r="BG113" s="46"/>
      <c r="BH113" s="1"/>
      <c r="BI113" s="60"/>
      <c r="BJ113" s="46"/>
      <c r="BK113" s="1"/>
      <c r="BL113" s="60"/>
      <c r="BM113" s="46"/>
      <c r="BN113" s="1"/>
      <c r="BO113" s="60"/>
      <c r="BP113" s="46"/>
      <c r="BQ113" s="1"/>
      <c r="BR113" s="60"/>
      <c r="BS113" s="47"/>
      <c r="BT113" s="43"/>
      <c r="BU113" s="69">
        <v>8.2001000000000008</v>
      </c>
    </row>
    <row r="114" spans="1:73">
      <c r="A114" t="s">
        <v>785</v>
      </c>
      <c r="B114" s="134" t="s">
        <v>1765</v>
      </c>
      <c r="C114" s="2" t="s">
        <v>785</v>
      </c>
      <c r="D114" s="2" t="s">
        <v>852</v>
      </c>
      <c r="E114" s="46"/>
      <c r="F114" s="1"/>
      <c r="G114" s="60"/>
      <c r="H114" s="46"/>
      <c r="I114" s="1"/>
      <c r="J114" s="60"/>
      <c r="K114" s="46"/>
      <c r="L114" s="1"/>
      <c r="M114" s="60"/>
      <c r="N114" s="46"/>
      <c r="O114" s="1"/>
      <c r="P114" s="60"/>
      <c r="Q114" s="46"/>
      <c r="R114" s="1"/>
      <c r="S114" s="60"/>
      <c r="T114" s="46"/>
      <c r="U114" s="1"/>
      <c r="V114" s="60"/>
      <c r="W114" s="46"/>
      <c r="X114" s="1"/>
      <c r="Y114" s="1"/>
      <c r="Z114" s="46"/>
      <c r="AA114" s="1"/>
      <c r="AB114" s="60"/>
      <c r="AC114" s="46"/>
      <c r="AD114" s="1"/>
      <c r="AE114" s="60"/>
      <c r="AF114" s="46"/>
      <c r="AG114" s="1"/>
      <c r="AH114" s="60"/>
      <c r="AI114" s="46"/>
      <c r="AJ114" s="1"/>
      <c r="AK114" s="60"/>
      <c r="AL114" s="46"/>
      <c r="AM114" s="1"/>
      <c r="AN114" s="60"/>
      <c r="AO114" s="46"/>
      <c r="AP114" s="1"/>
      <c r="AQ114" s="60"/>
      <c r="AR114" s="46"/>
      <c r="AS114" s="1"/>
      <c r="AT114" s="60"/>
      <c r="AU114" s="46"/>
      <c r="AV114" s="1"/>
      <c r="AW114" s="60"/>
      <c r="AX114" s="46"/>
      <c r="AY114" s="1"/>
      <c r="AZ114" s="60"/>
      <c r="BA114" s="46"/>
      <c r="BB114" s="1"/>
      <c r="BC114" s="60"/>
      <c r="BD114" s="46"/>
      <c r="BE114" s="1">
        <v>1.0524</v>
      </c>
      <c r="BF114" s="60">
        <v>0.76349999999999996</v>
      </c>
      <c r="BG114" s="46"/>
      <c r="BH114" s="1"/>
      <c r="BI114" s="60"/>
      <c r="BJ114" s="46"/>
      <c r="BK114" s="1"/>
      <c r="BL114" s="60"/>
      <c r="BM114" s="46"/>
      <c r="BN114" s="1"/>
      <c r="BO114" s="60"/>
      <c r="BP114" s="46"/>
      <c r="BQ114" s="1"/>
      <c r="BR114" s="60"/>
      <c r="BS114" s="47"/>
      <c r="BT114" s="43">
        <v>1.0524</v>
      </c>
      <c r="BU114" s="69">
        <v>0.76349999999999996</v>
      </c>
    </row>
    <row r="115" spans="1:73">
      <c r="A115" t="s">
        <v>785</v>
      </c>
      <c r="B115" s="134" t="s">
        <v>1765</v>
      </c>
      <c r="C115" s="2" t="s">
        <v>785</v>
      </c>
      <c r="D115" s="2" t="s">
        <v>853</v>
      </c>
      <c r="E115" s="46"/>
      <c r="F115" s="1"/>
      <c r="G115" s="60"/>
      <c r="H115" s="46"/>
      <c r="I115" s="1"/>
      <c r="J115" s="60"/>
      <c r="K115" s="46"/>
      <c r="L115" s="1">
        <v>0.2</v>
      </c>
      <c r="M115" s="60">
        <v>0.2</v>
      </c>
      <c r="N115" s="46"/>
      <c r="O115" s="1"/>
      <c r="P115" s="60"/>
      <c r="Q115" s="46"/>
      <c r="R115" s="1"/>
      <c r="S115" s="60"/>
      <c r="T115" s="46"/>
      <c r="U115" s="1"/>
      <c r="V115" s="60"/>
      <c r="W115" s="46"/>
      <c r="X115" s="1"/>
      <c r="Y115" s="1"/>
      <c r="Z115" s="46"/>
      <c r="AA115" s="1"/>
      <c r="AB115" s="60"/>
      <c r="AC115" s="46"/>
      <c r="AD115" s="1"/>
      <c r="AE115" s="60"/>
      <c r="AF115" s="46"/>
      <c r="AG115" s="1">
        <v>0.15</v>
      </c>
      <c r="AH115" s="60">
        <v>0.15</v>
      </c>
      <c r="AI115" s="46"/>
      <c r="AJ115" s="1"/>
      <c r="AK115" s="60"/>
      <c r="AL115" s="46"/>
      <c r="AM115" s="1"/>
      <c r="AN115" s="60"/>
      <c r="AO115" s="46"/>
      <c r="AP115" s="1"/>
      <c r="AQ115" s="60"/>
      <c r="AR115" s="46"/>
      <c r="AS115" s="1"/>
      <c r="AT115" s="60"/>
      <c r="AU115" s="46"/>
      <c r="AV115" s="1"/>
      <c r="AW115" s="60"/>
      <c r="AX115" s="46"/>
      <c r="AY115" s="1"/>
      <c r="AZ115" s="60"/>
      <c r="BA115" s="46"/>
      <c r="BB115" s="1"/>
      <c r="BC115" s="60"/>
      <c r="BD115" s="46"/>
      <c r="BE115" s="1"/>
      <c r="BF115" s="60"/>
      <c r="BG115" s="46"/>
      <c r="BH115" s="1"/>
      <c r="BI115" s="60"/>
      <c r="BJ115" s="46"/>
      <c r="BK115" s="1"/>
      <c r="BL115" s="60"/>
      <c r="BM115" s="46"/>
      <c r="BN115" s="1"/>
      <c r="BO115" s="60"/>
      <c r="BP115" s="46"/>
      <c r="BQ115" s="1">
        <v>0.318</v>
      </c>
      <c r="BR115" s="60">
        <v>0.32669999999999999</v>
      </c>
      <c r="BS115" s="47"/>
      <c r="BT115" s="43">
        <v>0.66800000000000004</v>
      </c>
      <c r="BU115" s="69">
        <v>0.67669999999999997</v>
      </c>
    </row>
    <row r="116" spans="1:73">
      <c r="A116" t="s">
        <v>460</v>
      </c>
      <c r="B116" s="134" t="s">
        <v>1764</v>
      </c>
      <c r="C116" s="2" t="s">
        <v>785</v>
      </c>
      <c r="D116" s="2" t="s">
        <v>95</v>
      </c>
      <c r="E116" s="46"/>
      <c r="F116" s="1"/>
      <c r="G116" s="60"/>
      <c r="H116" s="46"/>
      <c r="I116" s="1"/>
      <c r="J116" s="60"/>
      <c r="K116" s="46"/>
      <c r="L116" s="1"/>
      <c r="M116" s="60"/>
      <c r="N116" s="46"/>
      <c r="O116" s="1"/>
      <c r="P116" s="60"/>
      <c r="Q116" s="46"/>
      <c r="R116" s="1"/>
      <c r="S116" s="60"/>
      <c r="T116" s="46"/>
      <c r="U116" s="1"/>
      <c r="V116" s="60"/>
      <c r="W116" s="46"/>
      <c r="X116" s="1"/>
      <c r="Y116" s="1"/>
      <c r="Z116" s="46"/>
      <c r="AA116" s="1"/>
      <c r="AB116" s="60"/>
      <c r="AC116" s="46"/>
      <c r="AD116" s="1"/>
      <c r="AE116" s="60"/>
      <c r="AF116" s="46"/>
      <c r="AG116" s="1"/>
      <c r="AH116" s="60"/>
      <c r="AI116" s="46"/>
      <c r="AJ116" s="1"/>
      <c r="AK116" s="60"/>
      <c r="AL116" s="46"/>
      <c r="AM116" s="1"/>
      <c r="AN116" s="60"/>
      <c r="AO116" s="46"/>
      <c r="AP116" s="1"/>
      <c r="AQ116" s="60"/>
      <c r="AR116" s="46"/>
      <c r="AS116" s="1"/>
      <c r="AT116" s="60"/>
      <c r="AU116" s="46"/>
      <c r="AV116" s="1"/>
      <c r="AW116" s="60"/>
      <c r="AX116" s="46"/>
      <c r="AY116" s="1"/>
      <c r="AZ116" s="60"/>
      <c r="BA116" s="46"/>
      <c r="BB116" s="1"/>
      <c r="BC116" s="60"/>
      <c r="BD116" s="46"/>
      <c r="BE116" s="1"/>
      <c r="BF116" s="60"/>
      <c r="BG116" s="46"/>
      <c r="BH116" s="1"/>
      <c r="BI116" s="60"/>
      <c r="BJ116" s="46"/>
      <c r="BK116" s="1"/>
      <c r="BL116" s="60"/>
      <c r="BM116" s="46"/>
      <c r="BN116" s="1">
        <v>3.8860000000000001</v>
      </c>
      <c r="BO116" s="60">
        <v>3.8860000000000001</v>
      </c>
      <c r="BP116" s="46"/>
      <c r="BQ116" s="1"/>
      <c r="BR116" s="60"/>
      <c r="BS116" s="47"/>
      <c r="BT116" s="43">
        <v>3.8860000000000001</v>
      </c>
      <c r="BU116" s="69">
        <v>3.8860000000000001</v>
      </c>
    </row>
    <row r="117" spans="1:73">
      <c r="A117" t="s">
        <v>460</v>
      </c>
      <c r="B117" s="134" t="s">
        <v>1765</v>
      </c>
      <c r="C117" s="2" t="s">
        <v>785</v>
      </c>
      <c r="D117" s="2" t="s">
        <v>96</v>
      </c>
      <c r="E117" s="46"/>
      <c r="F117" s="1">
        <v>11.7079</v>
      </c>
      <c r="G117" s="60">
        <v>12.304</v>
      </c>
      <c r="H117" s="46"/>
      <c r="I117" s="1">
        <v>22.5687</v>
      </c>
      <c r="J117" s="60">
        <v>19.420299999999997</v>
      </c>
      <c r="K117" s="46"/>
      <c r="L117" s="1">
        <v>1.2975000000000001</v>
      </c>
      <c r="M117" s="60">
        <v>1.3125</v>
      </c>
      <c r="N117" s="46"/>
      <c r="O117" s="1">
        <v>11.4742</v>
      </c>
      <c r="P117" s="60">
        <v>11.4457</v>
      </c>
      <c r="Q117" s="46"/>
      <c r="R117" s="1">
        <v>36.3735</v>
      </c>
      <c r="S117" s="60">
        <v>31.351399999999998</v>
      </c>
      <c r="T117" s="46"/>
      <c r="U117" s="1"/>
      <c r="V117" s="60"/>
      <c r="W117" s="46"/>
      <c r="X117" s="1">
        <v>16.854399999999998</v>
      </c>
      <c r="Y117" s="1">
        <v>16.8748</v>
      </c>
      <c r="Z117" s="46"/>
      <c r="AA117" s="1">
        <v>8.9563000000000006</v>
      </c>
      <c r="AB117" s="60">
        <v>8.9164000000000012</v>
      </c>
      <c r="AC117" s="46"/>
      <c r="AD117" s="1">
        <v>4.4000000000000004</v>
      </c>
      <c r="AE117" s="60">
        <v>4.4000000000000004</v>
      </c>
      <c r="AF117" s="46"/>
      <c r="AG117" s="1">
        <v>16.4861</v>
      </c>
      <c r="AH117" s="60">
        <v>11.647900000000002</v>
      </c>
      <c r="AI117" s="46"/>
      <c r="AJ117" s="1">
        <v>7.0868000000000002</v>
      </c>
      <c r="AK117" s="60">
        <v>8.1501999999999999</v>
      </c>
      <c r="AL117" s="46"/>
      <c r="AM117" s="1">
        <v>0.36559999999999998</v>
      </c>
      <c r="AN117" s="60">
        <v>0.40820000000000001</v>
      </c>
      <c r="AO117" s="46"/>
      <c r="AP117" s="1">
        <v>4.4028</v>
      </c>
      <c r="AQ117" s="60">
        <v>6.7578000000000005</v>
      </c>
      <c r="AR117" s="46"/>
      <c r="AS117" s="1">
        <v>1.5</v>
      </c>
      <c r="AT117" s="60">
        <v>2.2999999999999998</v>
      </c>
      <c r="AU117" s="46"/>
      <c r="AV117" s="1">
        <v>6.9044999999999996</v>
      </c>
      <c r="AW117" s="60">
        <v>9.0229999999999997</v>
      </c>
      <c r="AX117" s="46"/>
      <c r="AY117" s="1">
        <v>11.06</v>
      </c>
      <c r="AZ117" s="60">
        <v>11.147399999999999</v>
      </c>
      <c r="BA117" s="46"/>
      <c r="BB117" s="1">
        <v>1.6183000000000001</v>
      </c>
      <c r="BC117" s="60">
        <v>3.3845000000000005</v>
      </c>
      <c r="BD117" s="46"/>
      <c r="BE117" s="1">
        <v>0.6</v>
      </c>
      <c r="BF117" s="60">
        <v>0.6</v>
      </c>
      <c r="BG117" s="46"/>
      <c r="BH117" s="1">
        <v>0.44</v>
      </c>
      <c r="BI117" s="60">
        <v>0.25490000000000002</v>
      </c>
      <c r="BJ117" s="46"/>
      <c r="BK117" s="1">
        <v>61.753</v>
      </c>
      <c r="BL117" s="60">
        <v>59.369700000000009</v>
      </c>
      <c r="BM117" s="46"/>
      <c r="BN117" s="1">
        <v>6.7416999999999998</v>
      </c>
      <c r="BO117" s="60">
        <v>4.7043999999999997</v>
      </c>
      <c r="BP117" s="46"/>
      <c r="BQ117" s="1">
        <v>4.6481000000000003</v>
      </c>
      <c r="BR117" s="60">
        <v>4.7233999999999989</v>
      </c>
      <c r="BS117" s="47"/>
      <c r="BT117" s="43">
        <v>237.21940000000001</v>
      </c>
      <c r="BU117" s="69">
        <v>228.4965</v>
      </c>
    </row>
    <row r="118" spans="1:73">
      <c r="A118" t="s">
        <v>460</v>
      </c>
      <c r="B118" s="134" t="s">
        <v>1766</v>
      </c>
      <c r="C118" s="2" t="s">
        <v>785</v>
      </c>
      <c r="D118" s="2" t="s">
        <v>97</v>
      </c>
      <c r="E118" s="46"/>
      <c r="F118" s="1">
        <v>202.94200000000001</v>
      </c>
      <c r="G118" s="60">
        <v>197.20789999999985</v>
      </c>
      <c r="H118" s="46"/>
      <c r="I118" s="1">
        <v>108.1725</v>
      </c>
      <c r="J118" s="60">
        <v>110.75639999999987</v>
      </c>
      <c r="K118" s="46"/>
      <c r="L118" s="1">
        <v>105.3771</v>
      </c>
      <c r="M118" s="60">
        <v>92.928599999999946</v>
      </c>
      <c r="N118" s="46"/>
      <c r="O118" s="1">
        <v>145.9881</v>
      </c>
      <c r="P118" s="60">
        <v>133.09070000000003</v>
      </c>
      <c r="Q118" s="46"/>
      <c r="R118" s="1">
        <v>12.606999999999999</v>
      </c>
      <c r="S118" s="60">
        <v>13.447000000000001</v>
      </c>
      <c r="T118" s="46"/>
      <c r="U118" s="1">
        <v>1.5</v>
      </c>
      <c r="V118" s="60">
        <v>1.7</v>
      </c>
      <c r="W118" s="46"/>
      <c r="X118" s="1">
        <v>68.081599999999995</v>
      </c>
      <c r="Y118" s="1">
        <v>48.750399999999992</v>
      </c>
      <c r="Z118" s="46"/>
      <c r="AA118" s="1">
        <v>100.9515</v>
      </c>
      <c r="AB118" s="60">
        <v>83.668799999999891</v>
      </c>
      <c r="AC118" s="46"/>
      <c r="AD118" s="1">
        <v>32.947899999999997</v>
      </c>
      <c r="AE118" s="60">
        <v>30.713099999999997</v>
      </c>
      <c r="AF118" s="46"/>
      <c r="AG118" s="1">
        <v>58.285499999999999</v>
      </c>
      <c r="AH118" s="60">
        <v>61.331899999999997</v>
      </c>
      <c r="AI118" s="46"/>
      <c r="AJ118" s="1">
        <v>497.06360000000001</v>
      </c>
      <c r="AK118" s="60">
        <v>486.5736999999998</v>
      </c>
      <c r="AL118" s="46"/>
      <c r="AM118" s="1">
        <v>19.7819</v>
      </c>
      <c r="AN118" s="60">
        <v>31.268299999999996</v>
      </c>
      <c r="AO118" s="46"/>
      <c r="AP118" s="1">
        <v>11.5138</v>
      </c>
      <c r="AQ118" s="60">
        <v>11.5717</v>
      </c>
      <c r="AR118" s="46"/>
      <c r="AS118" s="1">
        <v>127.63800000000001</v>
      </c>
      <c r="AT118" s="60">
        <v>143.0791999999999</v>
      </c>
      <c r="AU118" s="46"/>
      <c r="AV118" s="1">
        <v>11.2256</v>
      </c>
      <c r="AW118" s="60">
        <v>8.2367999999999988</v>
      </c>
      <c r="AX118" s="46"/>
      <c r="AY118" s="1">
        <v>19.463899999999999</v>
      </c>
      <c r="AZ118" s="60">
        <v>19.3766</v>
      </c>
      <c r="BA118" s="46"/>
      <c r="BB118" s="1">
        <v>0.42670000000000002</v>
      </c>
      <c r="BC118" s="60">
        <v>0.3382</v>
      </c>
      <c r="BD118" s="46"/>
      <c r="BE118" s="1">
        <v>5.3651999999999997</v>
      </c>
      <c r="BF118" s="60">
        <v>4.4304000000000006</v>
      </c>
      <c r="BG118" s="46"/>
      <c r="BH118" s="1">
        <v>2.9864000000000002</v>
      </c>
      <c r="BI118" s="60">
        <v>2.5419</v>
      </c>
      <c r="BJ118" s="46"/>
      <c r="BK118" s="1">
        <v>69.955299999999994</v>
      </c>
      <c r="BL118" s="60">
        <v>88.147199999999998</v>
      </c>
      <c r="BM118" s="46"/>
      <c r="BN118" s="1">
        <v>7.2798999999999996</v>
      </c>
      <c r="BO118" s="60">
        <v>6.4510999999999994</v>
      </c>
      <c r="BP118" s="46"/>
      <c r="BQ118" s="1">
        <v>14.4336</v>
      </c>
      <c r="BR118" s="60">
        <v>18.521599999999985</v>
      </c>
      <c r="BS118" s="47">
        <v>890.30920000000003</v>
      </c>
      <c r="BT118" s="43">
        <v>1623.9870000000001</v>
      </c>
      <c r="BU118" s="69">
        <v>1594.1315</v>
      </c>
    </row>
    <row r="119" spans="1:73">
      <c r="A119" t="s">
        <v>460</v>
      </c>
      <c r="B119" s="134" t="s">
        <v>1764</v>
      </c>
      <c r="C119" s="2" t="s">
        <v>785</v>
      </c>
      <c r="D119" s="2" t="s">
        <v>8</v>
      </c>
      <c r="E119" s="46"/>
      <c r="F119" s="1">
        <v>70.712800000000001</v>
      </c>
      <c r="G119" s="60">
        <v>73.213900000000052</v>
      </c>
      <c r="H119" s="46"/>
      <c r="I119" s="1">
        <v>177.9513</v>
      </c>
      <c r="J119" s="60">
        <v>189.80550000000005</v>
      </c>
      <c r="K119" s="46"/>
      <c r="L119" s="1">
        <v>17.853899999999999</v>
      </c>
      <c r="M119" s="60">
        <v>18.185600000000001</v>
      </c>
      <c r="N119" s="46"/>
      <c r="O119" s="1">
        <v>6.6433999999999997</v>
      </c>
      <c r="P119" s="60">
        <v>10.946499999999995</v>
      </c>
      <c r="Q119" s="46"/>
      <c r="R119" s="1">
        <v>2.4443999999999999</v>
      </c>
      <c r="S119" s="60">
        <v>2.9546000000000001</v>
      </c>
      <c r="T119" s="46"/>
      <c r="U119" s="1">
        <v>1</v>
      </c>
      <c r="V119" s="60">
        <v>0.98899999999999999</v>
      </c>
      <c r="W119" s="46"/>
      <c r="X119" s="1">
        <v>196.11269999999999</v>
      </c>
      <c r="Y119" s="1">
        <v>196.04089999999997</v>
      </c>
      <c r="Z119" s="46"/>
      <c r="AA119" s="1">
        <v>75.011799999999994</v>
      </c>
      <c r="AB119" s="60">
        <v>93.480799999999959</v>
      </c>
      <c r="AC119" s="46"/>
      <c r="AD119" s="1">
        <v>25.7895</v>
      </c>
      <c r="AE119" s="60">
        <v>17.367899999999999</v>
      </c>
      <c r="AF119" s="46"/>
      <c r="AG119" s="1">
        <v>69.027100000000004</v>
      </c>
      <c r="AH119" s="60">
        <v>58.316299999999998</v>
      </c>
      <c r="AI119" s="46"/>
      <c r="AJ119" s="1">
        <v>63.603200000000001</v>
      </c>
      <c r="AK119" s="60">
        <v>65.27579999999999</v>
      </c>
      <c r="AL119" s="46"/>
      <c r="AM119" s="1"/>
      <c r="AN119" s="60">
        <v>0.8</v>
      </c>
      <c r="AO119" s="46"/>
      <c r="AP119" s="1">
        <v>0.35709999999999997</v>
      </c>
      <c r="AQ119" s="60">
        <v>0.50279999999999991</v>
      </c>
      <c r="AR119" s="46"/>
      <c r="AS119" s="1">
        <v>24.607199999999999</v>
      </c>
      <c r="AT119" s="60">
        <v>22.171629999999997</v>
      </c>
      <c r="AU119" s="46"/>
      <c r="AV119" s="1">
        <v>8.9521999999999995</v>
      </c>
      <c r="AW119" s="60">
        <v>12.017200000000001</v>
      </c>
      <c r="AX119" s="46"/>
      <c r="AY119" s="1">
        <v>14.507199999999999</v>
      </c>
      <c r="AZ119" s="60">
        <v>15.540799999999997</v>
      </c>
      <c r="BA119" s="46"/>
      <c r="BB119" s="1">
        <v>69.084400000000002</v>
      </c>
      <c r="BC119" s="60">
        <v>54.872499999999995</v>
      </c>
      <c r="BD119" s="46"/>
      <c r="BE119" s="1">
        <v>49.735599999999998</v>
      </c>
      <c r="BF119" s="60">
        <v>55.638799999999975</v>
      </c>
      <c r="BG119" s="46"/>
      <c r="BH119" s="1">
        <v>2.3033000000000001</v>
      </c>
      <c r="BI119" s="60">
        <v>4.4646000000000008</v>
      </c>
      <c r="BJ119" s="46"/>
      <c r="BK119" s="1">
        <v>38.017800000000001</v>
      </c>
      <c r="BL119" s="60">
        <v>40.4345</v>
      </c>
      <c r="BM119" s="46"/>
      <c r="BN119" s="1">
        <v>171.51840000000001</v>
      </c>
      <c r="BO119" s="60">
        <v>153.39600000000004</v>
      </c>
      <c r="BP119" s="46"/>
      <c r="BQ119" s="1">
        <v>5.6271000000000004</v>
      </c>
      <c r="BR119" s="60">
        <v>5.8883999999999999</v>
      </c>
      <c r="BS119" s="47">
        <v>242.8116</v>
      </c>
      <c r="BT119" s="43">
        <v>1090.8599999999999</v>
      </c>
      <c r="BU119" s="69">
        <v>1092.30403</v>
      </c>
    </row>
    <row r="120" spans="1:73">
      <c r="A120" t="s">
        <v>460</v>
      </c>
      <c r="B120" s="134" t="s">
        <v>1764</v>
      </c>
      <c r="C120" s="2" t="s">
        <v>785</v>
      </c>
      <c r="D120" s="2" t="s">
        <v>613</v>
      </c>
      <c r="E120" s="46"/>
      <c r="F120" s="1"/>
      <c r="G120" s="60">
        <v>7.0000000000000007E-2</v>
      </c>
      <c r="H120" s="46"/>
      <c r="I120" s="1"/>
      <c r="J120" s="60"/>
      <c r="K120" s="46"/>
      <c r="L120" s="1"/>
      <c r="M120" s="60"/>
      <c r="N120" s="46"/>
      <c r="O120" s="1"/>
      <c r="P120" s="60"/>
      <c r="Q120" s="46"/>
      <c r="R120" s="1"/>
      <c r="S120" s="60"/>
      <c r="T120" s="46"/>
      <c r="U120" s="1"/>
      <c r="V120" s="60"/>
      <c r="W120" s="46"/>
      <c r="X120" s="1"/>
      <c r="Y120" s="1"/>
      <c r="Z120" s="46"/>
      <c r="AA120" s="1"/>
      <c r="AB120" s="60"/>
      <c r="AC120" s="46"/>
      <c r="AD120" s="1"/>
      <c r="AE120" s="60"/>
      <c r="AF120" s="46"/>
      <c r="AG120" s="1"/>
      <c r="AH120" s="60"/>
      <c r="AI120" s="46"/>
      <c r="AJ120" s="1"/>
      <c r="AK120" s="60"/>
      <c r="AL120" s="46"/>
      <c r="AM120" s="1"/>
      <c r="AN120" s="60"/>
      <c r="AO120" s="46"/>
      <c r="AP120" s="1"/>
      <c r="AQ120" s="60"/>
      <c r="AR120" s="46"/>
      <c r="AS120" s="1"/>
      <c r="AT120" s="60"/>
      <c r="AU120" s="46"/>
      <c r="AV120" s="1"/>
      <c r="AW120" s="60"/>
      <c r="AX120" s="46"/>
      <c r="AY120" s="1"/>
      <c r="AZ120" s="60"/>
      <c r="BA120" s="46"/>
      <c r="BB120" s="1"/>
      <c r="BC120" s="60"/>
      <c r="BD120" s="46"/>
      <c r="BE120" s="1"/>
      <c r="BF120" s="60"/>
      <c r="BG120" s="46"/>
      <c r="BH120" s="1"/>
      <c r="BI120" s="60"/>
      <c r="BJ120" s="46"/>
      <c r="BK120" s="1"/>
      <c r="BL120" s="60"/>
      <c r="BM120" s="46"/>
      <c r="BN120" s="1"/>
      <c r="BO120" s="60"/>
      <c r="BP120" s="46"/>
      <c r="BQ120" s="1"/>
      <c r="BR120" s="60"/>
      <c r="BS120" s="47"/>
      <c r="BT120" s="43"/>
      <c r="BU120" s="69">
        <v>7.0000000000000007E-2</v>
      </c>
    </row>
    <row r="121" spans="1:73">
      <c r="A121" t="s">
        <v>785</v>
      </c>
      <c r="B121" s="134" t="s">
        <v>1765</v>
      </c>
      <c r="C121" s="2" t="s">
        <v>785</v>
      </c>
      <c r="D121" s="2" t="s">
        <v>854</v>
      </c>
      <c r="E121" s="46"/>
      <c r="F121" s="1"/>
      <c r="G121" s="60"/>
      <c r="H121" s="46"/>
      <c r="I121" s="1">
        <v>4.4400000000000002E-2</v>
      </c>
      <c r="J121" s="60"/>
      <c r="K121" s="46"/>
      <c r="L121" s="1"/>
      <c r="M121" s="60"/>
      <c r="N121" s="46"/>
      <c r="O121" s="1">
        <v>0.18129999999999999</v>
      </c>
      <c r="P121" s="60"/>
      <c r="Q121" s="46"/>
      <c r="R121" s="1"/>
      <c r="S121" s="60"/>
      <c r="T121" s="46"/>
      <c r="U121" s="1">
        <v>1.5354000000000001</v>
      </c>
      <c r="V121" s="60">
        <v>0.30570000000000003</v>
      </c>
      <c r="W121" s="46"/>
      <c r="X121" s="1"/>
      <c r="Y121" s="1"/>
      <c r="Z121" s="46"/>
      <c r="AA121" s="1"/>
      <c r="AB121" s="60"/>
      <c r="AC121" s="46"/>
      <c r="AD121" s="1">
        <v>1.0285</v>
      </c>
      <c r="AE121" s="60"/>
      <c r="AF121" s="46"/>
      <c r="AG121" s="1">
        <v>7.4413</v>
      </c>
      <c r="AH121" s="60">
        <v>9.1318999999999999</v>
      </c>
      <c r="AI121" s="46"/>
      <c r="AJ121" s="1"/>
      <c r="AK121" s="60"/>
      <c r="AL121" s="46"/>
      <c r="AM121" s="1"/>
      <c r="AN121" s="60"/>
      <c r="AO121" s="46"/>
      <c r="AP121" s="1"/>
      <c r="AQ121" s="60"/>
      <c r="AR121" s="46"/>
      <c r="AS121" s="1"/>
      <c r="AT121" s="60"/>
      <c r="AU121" s="46"/>
      <c r="AV121" s="1"/>
      <c r="AW121" s="60"/>
      <c r="AX121" s="46"/>
      <c r="AY121" s="1"/>
      <c r="AZ121" s="60"/>
      <c r="BA121" s="46"/>
      <c r="BB121" s="1"/>
      <c r="BC121" s="60"/>
      <c r="BD121" s="46"/>
      <c r="BE121" s="1"/>
      <c r="BF121" s="60"/>
      <c r="BG121" s="46"/>
      <c r="BH121" s="1"/>
      <c r="BI121" s="60"/>
      <c r="BJ121" s="46"/>
      <c r="BK121" s="1"/>
      <c r="BL121" s="60"/>
      <c r="BM121" s="46"/>
      <c r="BN121" s="1"/>
      <c r="BO121" s="60"/>
      <c r="BP121" s="46"/>
      <c r="BQ121" s="1">
        <v>0.13109999999999999</v>
      </c>
      <c r="BR121" s="60">
        <v>0.13109999999999999</v>
      </c>
      <c r="BS121" s="47"/>
      <c r="BT121" s="43">
        <v>10.362</v>
      </c>
      <c r="BU121" s="69">
        <v>9.5686999999999998</v>
      </c>
    </row>
    <row r="122" spans="1:73">
      <c r="A122" t="s">
        <v>785</v>
      </c>
      <c r="B122" s="134" t="s">
        <v>1764</v>
      </c>
      <c r="C122" s="2" t="s">
        <v>785</v>
      </c>
      <c r="D122" s="2" t="s">
        <v>855</v>
      </c>
      <c r="E122" s="46"/>
      <c r="F122" s="1"/>
      <c r="G122" s="60"/>
      <c r="H122" s="46"/>
      <c r="I122" s="1"/>
      <c r="J122" s="60"/>
      <c r="K122" s="46"/>
      <c r="L122" s="1"/>
      <c r="M122" s="60"/>
      <c r="N122" s="46"/>
      <c r="O122" s="1"/>
      <c r="P122" s="60"/>
      <c r="Q122" s="46"/>
      <c r="R122" s="1"/>
      <c r="S122" s="60"/>
      <c r="T122" s="46"/>
      <c r="U122" s="1"/>
      <c r="V122" s="60"/>
      <c r="W122" s="46"/>
      <c r="X122" s="1"/>
      <c r="Y122" s="1"/>
      <c r="Z122" s="46"/>
      <c r="AA122" s="1"/>
      <c r="AB122" s="60"/>
      <c r="AC122" s="46"/>
      <c r="AD122" s="1"/>
      <c r="AE122" s="60"/>
      <c r="AF122" s="46"/>
      <c r="AG122" s="1"/>
      <c r="AH122" s="60"/>
      <c r="AI122" s="46"/>
      <c r="AJ122" s="1"/>
      <c r="AK122" s="60"/>
      <c r="AL122" s="46"/>
      <c r="AM122" s="1"/>
      <c r="AN122" s="60"/>
      <c r="AO122" s="46"/>
      <c r="AP122" s="1"/>
      <c r="AQ122" s="60"/>
      <c r="AR122" s="46"/>
      <c r="AS122" s="1"/>
      <c r="AT122" s="60"/>
      <c r="AU122" s="46"/>
      <c r="AV122" s="1"/>
      <c r="AW122" s="60"/>
      <c r="AX122" s="46"/>
      <c r="AY122" s="1"/>
      <c r="AZ122" s="60"/>
      <c r="BA122" s="46"/>
      <c r="BB122" s="1"/>
      <c r="BC122" s="60"/>
      <c r="BD122" s="46"/>
      <c r="BE122" s="1"/>
      <c r="BF122" s="60"/>
      <c r="BG122" s="46"/>
      <c r="BH122" s="1"/>
      <c r="BI122" s="60">
        <v>0.30109999999999998</v>
      </c>
      <c r="BJ122" s="46"/>
      <c r="BK122" s="1"/>
      <c r="BL122" s="60"/>
      <c r="BM122" s="46"/>
      <c r="BN122" s="1"/>
      <c r="BO122" s="60"/>
      <c r="BP122" s="46"/>
      <c r="BQ122" s="1"/>
      <c r="BR122" s="60"/>
      <c r="BS122" s="47"/>
      <c r="BT122" s="43"/>
      <c r="BU122" s="69">
        <v>0.30109999999999998</v>
      </c>
    </row>
    <row r="123" spans="1:73">
      <c r="A123" t="s">
        <v>785</v>
      </c>
      <c r="B123" s="134" t="s">
        <v>1765</v>
      </c>
      <c r="C123" s="2" t="s">
        <v>785</v>
      </c>
      <c r="D123" s="2" t="s">
        <v>856</v>
      </c>
      <c r="E123" s="46"/>
      <c r="F123" s="1"/>
      <c r="G123" s="60"/>
      <c r="H123" s="46"/>
      <c r="I123" s="1"/>
      <c r="J123" s="60"/>
      <c r="K123" s="46"/>
      <c r="L123" s="1">
        <v>0.43</v>
      </c>
      <c r="M123" s="60">
        <v>0.69900000000000007</v>
      </c>
      <c r="N123" s="46"/>
      <c r="O123" s="1">
        <v>0.5</v>
      </c>
      <c r="P123" s="60">
        <v>0.5</v>
      </c>
      <c r="Q123" s="46"/>
      <c r="R123" s="1"/>
      <c r="S123" s="60"/>
      <c r="T123" s="46"/>
      <c r="U123" s="1"/>
      <c r="V123" s="60"/>
      <c r="W123" s="46"/>
      <c r="X123" s="1"/>
      <c r="Y123" s="1"/>
      <c r="Z123" s="46"/>
      <c r="AA123" s="1">
        <v>7.5800000000000006E-2</v>
      </c>
      <c r="AB123" s="60">
        <v>0.1298</v>
      </c>
      <c r="AC123" s="46"/>
      <c r="AD123" s="1"/>
      <c r="AE123" s="60"/>
      <c r="AF123" s="46"/>
      <c r="AG123" s="1"/>
      <c r="AH123" s="60"/>
      <c r="AI123" s="46"/>
      <c r="AJ123" s="1"/>
      <c r="AK123" s="60"/>
      <c r="AL123" s="46"/>
      <c r="AM123" s="1"/>
      <c r="AN123" s="60"/>
      <c r="AO123" s="46"/>
      <c r="AP123" s="1">
        <v>5.3800000000000001E-2</v>
      </c>
      <c r="AQ123" s="60">
        <v>0.20799999999999999</v>
      </c>
      <c r="AR123" s="46"/>
      <c r="AS123" s="1"/>
      <c r="AT123" s="60"/>
      <c r="AU123" s="46"/>
      <c r="AV123" s="1"/>
      <c r="AW123" s="60"/>
      <c r="AX123" s="46"/>
      <c r="AY123" s="1"/>
      <c r="AZ123" s="60"/>
      <c r="BA123" s="46"/>
      <c r="BB123" s="1"/>
      <c r="BC123" s="60">
        <v>0.40259999999999996</v>
      </c>
      <c r="BD123" s="46"/>
      <c r="BE123" s="1"/>
      <c r="BF123" s="60"/>
      <c r="BG123" s="46"/>
      <c r="BH123" s="1"/>
      <c r="BI123" s="60"/>
      <c r="BJ123" s="46"/>
      <c r="BK123" s="1"/>
      <c r="BL123" s="60"/>
      <c r="BM123" s="46"/>
      <c r="BN123" s="1"/>
      <c r="BO123" s="60"/>
      <c r="BP123" s="46"/>
      <c r="BQ123" s="1">
        <v>1.857</v>
      </c>
      <c r="BR123" s="60">
        <v>2.8569999999999998</v>
      </c>
      <c r="BS123" s="47"/>
      <c r="BT123" s="43">
        <v>2.9165999999999999</v>
      </c>
      <c r="BU123" s="69">
        <v>4.7964000000000002</v>
      </c>
    </row>
    <row r="124" spans="1:73">
      <c r="A124" t="s">
        <v>785</v>
      </c>
      <c r="B124" s="134" t="s">
        <v>1765</v>
      </c>
      <c r="C124" s="2" t="s">
        <v>785</v>
      </c>
      <c r="D124" s="2" t="s">
        <v>280</v>
      </c>
      <c r="E124" s="46"/>
      <c r="F124" s="1"/>
      <c r="G124" s="60"/>
      <c r="H124" s="46"/>
      <c r="I124" s="1">
        <v>0.26169999999999999</v>
      </c>
      <c r="J124" s="60">
        <v>0.52500000000000002</v>
      </c>
      <c r="K124" s="46"/>
      <c r="L124" s="1"/>
      <c r="M124" s="60"/>
      <c r="N124" s="46"/>
      <c r="O124" s="1">
        <v>1.34E-2</v>
      </c>
      <c r="P124" s="60">
        <v>1.34E-2</v>
      </c>
      <c r="Q124" s="46"/>
      <c r="R124" s="1"/>
      <c r="S124" s="60"/>
      <c r="T124" s="46"/>
      <c r="U124" s="1">
        <v>2.4214000000000002</v>
      </c>
      <c r="V124" s="60">
        <v>0.4214</v>
      </c>
      <c r="W124" s="46"/>
      <c r="X124" s="1">
        <v>1.1624000000000001</v>
      </c>
      <c r="Y124" s="1">
        <v>0.6482</v>
      </c>
      <c r="Z124" s="46"/>
      <c r="AA124" s="1">
        <v>1.5041</v>
      </c>
      <c r="AB124" s="60">
        <v>1.2656999999999998</v>
      </c>
      <c r="AC124" s="46"/>
      <c r="AD124" s="1">
        <v>3.2443</v>
      </c>
      <c r="AE124" s="60">
        <v>1.1873</v>
      </c>
      <c r="AF124" s="46"/>
      <c r="AG124" s="1">
        <v>63.971299999999999</v>
      </c>
      <c r="AH124" s="60">
        <v>68.937999999999988</v>
      </c>
      <c r="AI124" s="46"/>
      <c r="AJ124" s="1">
        <v>29.8764</v>
      </c>
      <c r="AK124" s="60">
        <v>50.676299999999998</v>
      </c>
      <c r="AL124" s="46"/>
      <c r="AM124" s="1"/>
      <c r="AN124" s="60">
        <v>0.08</v>
      </c>
      <c r="AO124" s="46"/>
      <c r="AP124" s="1"/>
      <c r="AQ124" s="60"/>
      <c r="AR124" s="46"/>
      <c r="AS124" s="1">
        <v>0.1578</v>
      </c>
      <c r="AT124" s="60">
        <v>0.04</v>
      </c>
      <c r="AU124" s="46"/>
      <c r="AV124" s="1"/>
      <c r="AW124" s="60"/>
      <c r="AX124" s="46"/>
      <c r="AY124" s="1"/>
      <c r="AZ124" s="60"/>
      <c r="BA124" s="46"/>
      <c r="BB124" s="1"/>
      <c r="BC124" s="60"/>
      <c r="BD124" s="46"/>
      <c r="BE124" s="1">
        <v>0.06</v>
      </c>
      <c r="BF124" s="60">
        <v>0.1769</v>
      </c>
      <c r="BG124" s="46"/>
      <c r="BH124" s="1"/>
      <c r="BI124" s="60">
        <v>0.10680000000000001</v>
      </c>
      <c r="BJ124" s="46"/>
      <c r="BK124" s="1">
        <v>1.6E-2</v>
      </c>
      <c r="BL124" s="60"/>
      <c r="BM124" s="46"/>
      <c r="BN124" s="1">
        <v>0.1787</v>
      </c>
      <c r="BO124" s="60">
        <v>4.3700000000000003E-2</v>
      </c>
      <c r="BP124" s="46"/>
      <c r="BQ124" s="1">
        <v>2.5999999999999999E-2</v>
      </c>
      <c r="BR124" s="60">
        <v>2.5999999999999999E-2</v>
      </c>
      <c r="BS124" s="47"/>
      <c r="BT124" s="43">
        <v>102.8935</v>
      </c>
      <c r="BU124" s="69">
        <v>124.14870000000001</v>
      </c>
    </row>
    <row r="125" spans="1:73">
      <c r="A125" t="s">
        <v>785</v>
      </c>
      <c r="B125" s="134" t="s">
        <v>1765</v>
      </c>
      <c r="C125" s="2" t="s">
        <v>785</v>
      </c>
      <c r="D125" s="2" t="s">
        <v>857</v>
      </c>
      <c r="E125" s="46"/>
      <c r="F125" s="1"/>
      <c r="G125" s="60"/>
      <c r="H125" s="46"/>
      <c r="I125" s="1"/>
      <c r="J125" s="60"/>
      <c r="K125" s="46"/>
      <c r="L125" s="1"/>
      <c r="M125" s="60"/>
      <c r="N125" s="46"/>
      <c r="O125" s="1"/>
      <c r="P125" s="60"/>
      <c r="Q125" s="46"/>
      <c r="R125" s="1"/>
      <c r="S125" s="60"/>
      <c r="T125" s="46"/>
      <c r="U125" s="1"/>
      <c r="V125" s="60"/>
      <c r="W125" s="46"/>
      <c r="X125" s="1"/>
      <c r="Y125" s="1"/>
      <c r="Z125" s="46"/>
      <c r="AA125" s="1"/>
      <c r="AB125" s="60"/>
      <c r="AC125" s="46"/>
      <c r="AD125" s="1"/>
      <c r="AE125" s="60"/>
      <c r="AF125" s="46"/>
      <c r="AG125" s="1">
        <v>0.39389999999999997</v>
      </c>
      <c r="AH125" s="60">
        <v>0.39389999999999997</v>
      </c>
      <c r="AI125" s="46"/>
      <c r="AJ125" s="1"/>
      <c r="AK125" s="60"/>
      <c r="AL125" s="46"/>
      <c r="AM125" s="1"/>
      <c r="AN125" s="60"/>
      <c r="AO125" s="46"/>
      <c r="AP125" s="1"/>
      <c r="AQ125" s="60"/>
      <c r="AR125" s="46"/>
      <c r="AS125" s="1"/>
      <c r="AT125" s="60"/>
      <c r="AU125" s="46"/>
      <c r="AV125" s="1"/>
      <c r="AW125" s="60"/>
      <c r="AX125" s="46"/>
      <c r="AY125" s="1"/>
      <c r="AZ125" s="60"/>
      <c r="BA125" s="46"/>
      <c r="BB125" s="1"/>
      <c r="BC125" s="60"/>
      <c r="BD125" s="46"/>
      <c r="BE125" s="1"/>
      <c r="BF125" s="60"/>
      <c r="BG125" s="46"/>
      <c r="BH125" s="1"/>
      <c r="BI125" s="60"/>
      <c r="BJ125" s="46"/>
      <c r="BK125" s="1"/>
      <c r="BL125" s="60"/>
      <c r="BM125" s="46"/>
      <c r="BN125" s="1"/>
      <c r="BO125" s="60"/>
      <c r="BP125" s="46"/>
      <c r="BQ125" s="1"/>
      <c r="BR125" s="60"/>
      <c r="BS125" s="47"/>
      <c r="BT125" s="43">
        <v>0.39389999999999997</v>
      </c>
      <c r="BU125" s="69">
        <v>0.39389999999999997</v>
      </c>
    </row>
    <row r="126" spans="1:73">
      <c r="A126" t="s">
        <v>686</v>
      </c>
      <c r="B126" s="134" t="s">
        <v>1764</v>
      </c>
      <c r="C126" s="2" t="s">
        <v>785</v>
      </c>
      <c r="D126" s="2" t="s">
        <v>731</v>
      </c>
      <c r="E126" s="46"/>
      <c r="F126" s="1"/>
      <c r="G126" s="60"/>
      <c r="H126" s="46"/>
      <c r="I126" s="1"/>
      <c r="J126" s="60"/>
      <c r="K126" s="46"/>
      <c r="L126" s="1"/>
      <c r="M126" s="60"/>
      <c r="N126" s="46"/>
      <c r="O126" s="1">
        <v>0.2</v>
      </c>
      <c r="P126" s="60">
        <v>0.2</v>
      </c>
      <c r="Q126" s="46"/>
      <c r="R126" s="1"/>
      <c r="S126" s="60"/>
      <c r="T126" s="46"/>
      <c r="U126" s="1"/>
      <c r="V126" s="60"/>
      <c r="W126" s="46"/>
      <c r="X126" s="1"/>
      <c r="Y126" s="1"/>
      <c r="Z126" s="46"/>
      <c r="AA126" s="1"/>
      <c r="AB126" s="60"/>
      <c r="AC126" s="46"/>
      <c r="AD126" s="1"/>
      <c r="AE126" s="60"/>
      <c r="AF126" s="46"/>
      <c r="AG126" s="1"/>
      <c r="AH126" s="60"/>
      <c r="AI126" s="46"/>
      <c r="AJ126" s="1"/>
      <c r="AK126" s="60"/>
      <c r="AL126" s="46"/>
      <c r="AM126" s="1"/>
      <c r="AN126" s="60"/>
      <c r="AO126" s="46"/>
      <c r="AP126" s="1"/>
      <c r="AQ126" s="60"/>
      <c r="AR126" s="46"/>
      <c r="AS126" s="1"/>
      <c r="AT126" s="60"/>
      <c r="AU126" s="46"/>
      <c r="AV126" s="1"/>
      <c r="AW126" s="60"/>
      <c r="AX126" s="46"/>
      <c r="AY126" s="1">
        <v>0.73</v>
      </c>
      <c r="AZ126" s="60">
        <v>1.53</v>
      </c>
      <c r="BA126" s="46"/>
      <c r="BB126" s="1">
        <v>1.8</v>
      </c>
      <c r="BC126" s="60">
        <v>2.0903999999999998</v>
      </c>
      <c r="BD126" s="46"/>
      <c r="BE126" s="1"/>
      <c r="BF126" s="60"/>
      <c r="BG126" s="46"/>
      <c r="BH126" s="1"/>
      <c r="BI126" s="60"/>
      <c r="BJ126" s="46"/>
      <c r="BK126" s="1"/>
      <c r="BL126" s="60">
        <v>0.4</v>
      </c>
      <c r="BM126" s="46"/>
      <c r="BN126" s="1"/>
      <c r="BO126" s="60"/>
      <c r="BP126" s="46"/>
      <c r="BQ126" s="1"/>
      <c r="BR126" s="60"/>
      <c r="BS126" s="47"/>
      <c r="BT126" s="43">
        <v>2.73</v>
      </c>
      <c r="BU126" s="69">
        <v>4.2203999999999997</v>
      </c>
    </row>
    <row r="127" spans="1:73">
      <c r="A127" t="s">
        <v>686</v>
      </c>
      <c r="B127" s="134" t="s">
        <v>1765</v>
      </c>
      <c r="C127" s="2" t="s">
        <v>785</v>
      </c>
      <c r="D127" s="2" t="s">
        <v>103</v>
      </c>
      <c r="E127" s="46"/>
      <c r="F127" s="1">
        <v>38.450800000000001</v>
      </c>
      <c r="G127" s="60">
        <v>47.776599999999988</v>
      </c>
      <c r="H127" s="46"/>
      <c r="I127" s="1">
        <v>63.630899999999997</v>
      </c>
      <c r="J127" s="60">
        <v>62.944499999999998</v>
      </c>
      <c r="K127" s="46"/>
      <c r="L127" s="1">
        <v>5.8000000000000003E-2</v>
      </c>
      <c r="M127" s="60">
        <v>1.1000000000000001</v>
      </c>
      <c r="N127" s="46"/>
      <c r="O127" s="1">
        <v>20.0702</v>
      </c>
      <c r="P127" s="60">
        <v>27.66200000000001</v>
      </c>
      <c r="Q127" s="46"/>
      <c r="R127" s="1"/>
      <c r="S127" s="60"/>
      <c r="T127" s="46"/>
      <c r="U127" s="1">
        <v>128.7209</v>
      </c>
      <c r="V127" s="60">
        <v>101.46020000000004</v>
      </c>
      <c r="W127" s="46"/>
      <c r="X127" s="1">
        <v>16.415600000000001</v>
      </c>
      <c r="Y127" s="1">
        <v>20.084</v>
      </c>
      <c r="Z127" s="46"/>
      <c r="AA127" s="1">
        <v>84.782300000000006</v>
      </c>
      <c r="AB127" s="60">
        <v>82.396800000000013</v>
      </c>
      <c r="AC127" s="46"/>
      <c r="AD127" s="1">
        <v>45.805999999999997</v>
      </c>
      <c r="AE127" s="60">
        <v>41.703200000000002</v>
      </c>
      <c r="AF127" s="46"/>
      <c r="AG127" s="1">
        <v>552.2645</v>
      </c>
      <c r="AH127" s="60">
        <v>532.80490000000111</v>
      </c>
      <c r="AI127" s="46"/>
      <c r="AJ127" s="1">
        <v>36.246099999999998</v>
      </c>
      <c r="AK127" s="60">
        <v>30.856400000000004</v>
      </c>
      <c r="AL127" s="46"/>
      <c r="AM127" s="1">
        <v>32.654699999999998</v>
      </c>
      <c r="AN127" s="60">
        <v>33.430799999999998</v>
      </c>
      <c r="AO127" s="46"/>
      <c r="AP127" s="1">
        <v>0.61619999999999997</v>
      </c>
      <c r="AQ127" s="60">
        <v>0.92430000000000001</v>
      </c>
      <c r="AR127" s="46"/>
      <c r="AS127" s="1">
        <v>26.617999999999999</v>
      </c>
      <c r="AT127" s="60">
        <v>2.9966999999999997</v>
      </c>
      <c r="AU127" s="46"/>
      <c r="AV127" s="1">
        <v>56.347900000000003</v>
      </c>
      <c r="AW127" s="60">
        <v>62.069100000000006</v>
      </c>
      <c r="AX127" s="46"/>
      <c r="AY127" s="1">
        <v>18.176300000000001</v>
      </c>
      <c r="AZ127" s="60">
        <v>20.573399999999999</v>
      </c>
      <c r="BA127" s="46"/>
      <c r="BB127" s="1">
        <v>8.9365000000000006</v>
      </c>
      <c r="BC127" s="60">
        <v>9.0684999999999985</v>
      </c>
      <c r="BD127" s="46"/>
      <c r="BE127" s="1">
        <v>9.3892000000000007</v>
      </c>
      <c r="BF127" s="60">
        <v>11.5146</v>
      </c>
      <c r="BG127" s="46"/>
      <c r="BH127" s="1"/>
      <c r="BI127" s="60">
        <v>0.49870000000000003</v>
      </c>
      <c r="BJ127" s="46"/>
      <c r="BK127" s="1">
        <v>94.104100000000003</v>
      </c>
      <c r="BL127" s="60">
        <v>93.957999999999998</v>
      </c>
      <c r="BM127" s="46"/>
      <c r="BN127" s="1">
        <v>37.194200000000002</v>
      </c>
      <c r="BO127" s="60">
        <v>35.208700000000007</v>
      </c>
      <c r="BP127" s="46"/>
      <c r="BQ127" s="1">
        <v>33.236800000000002</v>
      </c>
      <c r="BR127" s="60">
        <v>41.969050000000003</v>
      </c>
      <c r="BS127" s="47">
        <v>1618.7439999999999</v>
      </c>
      <c r="BT127" s="43">
        <v>1303.7190000000001</v>
      </c>
      <c r="BU127" s="69">
        <v>1261.00045</v>
      </c>
    </row>
    <row r="128" spans="1:73">
      <c r="A128" t="s">
        <v>226</v>
      </c>
      <c r="B128" s="134" t="s">
        <v>1766</v>
      </c>
      <c r="C128" s="2" t="s">
        <v>785</v>
      </c>
      <c r="D128" s="2" t="s">
        <v>238</v>
      </c>
      <c r="E128" s="46"/>
      <c r="F128" s="1"/>
      <c r="G128" s="60"/>
      <c r="H128" s="46"/>
      <c r="I128" s="1"/>
      <c r="J128" s="60"/>
      <c r="K128" s="46"/>
      <c r="L128" s="1">
        <v>2.4670000000000001</v>
      </c>
      <c r="M128" s="60"/>
      <c r="N128" s="46"/>
      <c r="O128" s="1">
        <v>8.2199999999999995E-2</v>
      </c>
      <c r="P128" s="60"/>
      <c r="Q128" s="46"/>
      <c r="R128" s="1"/>
      <c r="S128" s="60"/>
      <c r="T128" s="46"/>
      <c r="U128" s="1"/>
      <c r="V128" s="60"/>
      <c r="W128" s="46"/>
      <c r="X128" s="1"/>
      <c r="Y128" s="1"/>
      <c r="Z128" s="46"/>
      <c r="AA128" s="1"/>
      <c r="AB128" s="60"/>
      <c r="AC128" s="46"/>
      <c r="AD128" s="1"/>
      <c r="AE128" s="60"/>
      <c r="AF128" s="46"/>
      <c r="AG128" s="1"/>
      <c r="AH128" s="60"/>
      <c r="AI128" s="46"/>
      <c r="AJ128" s="1">
        <v>1</v>
      </c>
      <c r="AK128" s="60"/>
      <c r="AL128" s="46"/>
      <c r="AM128" s="1"/>
      <c r="AN128" s="60"/>
      <c r="AO128" s="46"/>
      <c r="AP128" s="1"/>
      <c r="AQ128" s="60"/>
      <c r="AR128" s="46"/>
      <c r="AS128" s="1"/>
      <c r="AT128" s="60"/>
      <c r="AU128" s="46"/>
      <c r="AV128" s="1"/>
      <c r="AW128" s="60"/>
      <c r="AX128" s="46"/>
      <c r="AY128" s="1"/>
      <c r="AZ128" s="60"/>
      <c r="BA128" s="46"/>
      <c r="BB128" s="1">
        <v>1.8664000000000001</v>
      </c>
      <c r="BC128" s="60"/>
      <c r="BD128" s="46"/>
      <c r="BE128" s="1"/>
      <c r="BF128" s="60"/>
      <c r="BG128" s="46"/>
      <c r="BH128" s="1"/>
      <c r="BI128" s="60"/>
      <c r="BJ128" s="46"/>
      <c r="BK128" s="1"/>
      <c r="BL128" s="60"/>
      <c r="BM128" s="46"/>
      <c r="BN128" s="1"/>
      <c r="BO128" s="60"/>
      <c r="BP128" s="46"/>
      <c r="BQ128" s="1">
        <v>7.0000000000000007E-2</v>
      </c>
      <c r="BR128" s="60"/>
      <c r="BS128" s="47"/>
      <c r="BT128" s="43">
        <v>5.4855999999999998</v>
      </c>
      <c r="BU128" s="69"/>
    </row>
    <row r="129" spans="1:73">
      <c r="A129" t="s">
        <v>785</v>
      </c>
      <c r="B129" s="134" t="s">
        <v>1765</v>
      </c>
      <c r="C129" s="2" t="s">
        <v>785</v>
      </c>
      <c r="D129" s="2" t="s">
        <v>858</v>
      </c>
      <c r="E129" s="46"/>
      <c r="F129" s="1"/>
      <c r="G129" s="60"/>
      <c r="H129" s="46"/>
      <c r="I129" s="1"/>
      <c r="J129" s="60"/>
      <c r="K129" s="46"/>
      <c r="L129" s="1">
        <v>0.41639999999999999</v>
      </c>
      <c r="M129" s="60">
        <v>0.81</v>
      </c>
      <c r="N129" s="46"/>
      <c r="O129" s="1">
        <v>0.56000000000000005</v>
      </c>
      <c r="P129" s="60">
        <v>0.66920000000000002</v>
      </c>
      <c r="Q129" s="46"/>
      <c r="R129" s="1"/>
      <c r="S129" s="60"/>
      <c r="T129" s="46"/>
      <c r="U129" s="1"/>
      <c r="V129" s="60"/>
      <c r="W129" s="46"/>
      <c r="X129" s="1"/>
      <c r="Y129" s="1"/>
      <c r="Z129" s="46"/>
      <c r="AA129" s="1"/>
      <c r="AB129" s="60"/>
      <c r="AC129" s="46"/>
      <c r="AD129" s="1"/>
      <c r="AE129" s="60"/>
      <c r="AF129" s="46"/>
      <c r="AG129" s="1">
        <v>7.4999999999999997E-2</v>
      </c>
      <c r="AH129" s="60">
        <v>7.4999999999999997E-2</v>
      </c>
      <c r="AI129" s="46"/>
      <c r="AJ129" s="1"/>
      <c r="AK129" s="60"/>
      <c r="AL129" s="46"/>
      <c r="AM129" s="1"/>
      <c r="AN129" s="60"/>
      <c r="AO129" s="46"/>
      <c r="AP129" s="1">
        <v>0.01</v>
      </c>
      <c r="AQ129" s="60">
        <v>0.01</v>
      </c>
      <c r="AR129" s="46"/>
      <c r="AS129" s="1">
        <v>0.1275</v>
      </c>
      <c r="AT129" s="60">
        <v>0.1275</v>
      </c>
      <c r="AU129" s="46"/>
      <c r="AV129" s="1"/>
      <c r="AW129" s="60"/>
      <c r="AX129" s="46"/>
      <c r="AY129" s="1"/>
      <c r="AZ129" s="60"/>
      <c r="BA129" s="46"/>
      <c r="BB129" s="1"/>
      <c r="BC129" s="60"/>
      <c r="BD129" s="46"/>
      <c r="BE129" s="1"/>
      <c r="BF129" s="60"/>
      <c r="BG129" s="46"/>
      <c r="BH129" s="1"/>
      <c r="BI129" s="60"/>
      <c r="BJ129" s="46"/>
      <c r="BK129" s="1"/>
      <c r="BL129" s="60"/>
      <c r="BM129" s="46"/>
      <c r="BN129" s="1"/>
      <c r="BO129" s="60"/>
      <c r="BP129" s="46"/>
      <c r="BQ129" s="1">
        <v>0.33460000000000001</v>
      </c>
      <c r="BR129" s="60">
        <v>0.37459999999999999</v>
      </c>
      <c r="BS129" s="47"/>
      <c r="BT129" s="43">
        <v>1.5235000000000001</v>
      </c>
      <c r="BU129" s="69">
        <v>2.0663</v>
      </c>
    </row>
    <row r="130" spans="1:73">
      <c r="A130" t="s">
        <v>785</v>
      </c>
      <c r="B130" s="134" t="s">
        <v>1764</v>
      </c>
      <c r="C130" s="2" t="s">
        <v>785</v>
      </c>
      <c r="D130" s="2" t="s">
        <v>859</v>
      </c>
      <c r="E130" s="46"/>
      <c r="F130" s="1"/>
      <c r="G130" s="60"/>
      <c r="H130" s="46"/>
      <c r="I130" s="1"/>
      <c r="J130" s="60"/>
      <c r="K130" s="46"/>
      <c r="L130" s="1"/>
      <c r="M130" s="60"/>
      <c r="N130" s="46"/>
      <c r="O130" s="1"/>
      <c r="P130" s="60"/>
      <c r="Q130" s="46"/>
      <c r="R130" s="1"/>
      <c r="S130" s="60"/>
      <c r="T130" s="46"/>
      <c r="U130" s="1"/>
      <c r="V130" s="60"/>
      <c r="W130" s="46"/>
      <c r="X130" s="1"/>
      <c r="Y130" s="1"/>
      <c r="Z130" s="46"/>
      <c r="AA130" s="1"/>
      <c r="AB130" s="60"/>
      <c r="AC130" s="46"/>
      <c r="AD130" s="1"/>
      <c r="AE130" s="60"/>
      <c r="AF130" s="46"/>
      <c r="AG130" s="1"/>
      <c r="AH130" s="60"/>
      <c r="AI130" s="46"/>
      <c r="AJ130" s="1">
        <v>17.935700000000001</v>
      </c>
      <c r="AK130" s="60">
        <v>13.3028</v>
      </c>
      <c r="AL130" s="46"/>
      <c r="AM130" s="1"/>
      <c r="AN130" s="60"/>
      <c r="AO130" s="46"/>
      <c r="AP130" s="1"/>
      <c r="AQ130" s="60"/>
      <c r="AR130" s="46"/>
      <c r="AS130" s="1"/>
      <c r="AT130" s="60"/>
      <c r="AU130" s="46"/>
      <c r="AV130" s="1"/>
      <c r="AW130" s="60"/>
      <c r="AX130" s="46"/>
      <c r="AY130" s="1">
        <v>0.12</v>
      </c>
      <c r="AZ130" s="60">
        <v>0.13420000000000001</v>
      </c>
      <c r="BA130" s="46"/>
      <c r="BB130" s="1"/>
      <c r="BC130" s="60"/>
      <c r="BD130" s="46"/>
      <c r="BE130" s="1">
        <v>4.6199999999999998E-2</v>
      </c>
      <c r="BF130" s="60"/>
      <c r="BG130" s="46"/>
      <c r="BH130" s="1"/>
      <c r="BI130" s="60"/>
      <c r="BJ130" s="46"/>
      <c r="BK130" s="1">
        <v>4.4999999999999998E-2</v>
      </c>
      <c r="BL130" s="60">
        <v>4.4999999999999998E-2</v>
      </c>
      <c r="BM130" s="46"/>
      <c r="BN130" s="1"/>
      <c r="BO130" s="60"/>
      <c r="BP130" s="46"/>
      <c r="BQ130" s="1"/>
      <c r="BR130" s="60"/>
      <c r="BS130" s="47"/>
      <c r="BT130" s="43">
        <v>18.146899999999999</v>
      </c>
      <c r="BU130" s="69">
        <v>13.481999999999999</v>
      </c>
    </row>
    <row r="131" spans="1:73">
      <c r="A131" t="s">
        <v>785</v>
      </c>
      <c r="B131" s="134" t="s">
        <v>1765</v>
      </c>
      <c r="C131" s="2" t="s">
        <v>785</v>
      </c>
      <c r="D131" s="2" t="s">
        <v>860</v>
      </c>
      <c r="E131" s="46"/>
      <c r="F131" s="1">
        <v>8.1757000000000009</v>
      </c>
      <c r="G131" s="60">
        <v>11.007699999999998</v>
      </c>
      <c r="H131" s="46"/>
      <c r="I131" s="1"/>
      <c r="J131" s="60"/>
      <c r="K131" s="46"/>
      <c r="L131" s="1">
        <v>6.1872999999999996</v>
      </c>
      <c r="M131" s="60">
        <v>6.4473000000000003</v>
      </c>
      <c r="N131" s="46"/>
      <c r="O131" s="1"/>
      <c r="P131" s="60"/>
      <c r="Q131" s="46"/>
      <c r="R131" s="1"/>
      <c r="S131" s="60"/>
      <c r="T131" s="46"/>
      <c r="U131" s="1"/>
      <c r="V131" s="60"/>
      <c r="W131" s="46"/>
      <c r="X131" s="1"/>
      <c r="Y131" s="1"/>
      <c r="Z131" s="46"/>
      <c r="AA131" s="1"/>
      <c r="AB131" s="60"/>
      <c r="AC131" s="46"/>
      <c r="AD131" s="1"/>
      <c r="AE131" s="60"/>
      <c r="AF131" s="46"/>
      <c r="AG131" s="1">
        <v>4.0796000000000001</v>
      </c>
      <c r="AH131" s="60"/>
      <c r="AI131" s="46"/>
      <c r="AJ131" s="1">
        <v>0.12</v>
      </c>
      <c r="AK131" s="60"/>
      <c r="AL131" s="46"/>
      <c r="AM131" s="1"/>
      <c r="AN131" s="60"/>
      <c r="AO131" s="46"/>
      <c r="AP131" s="1"/>
      <c r="AQ131" s="60"/>
      <c r="AR131" s="46"/>
      <c r="AS131" s="1"/>
      <c r="AT131" s="60"/>
      <c r="AU131" s="46"/>
      <c r="AV131" s="1"/>
      <c r="AW131" s="60"/>
      <c r="AX131" s="46"/>
      <c r="AY131" s="1"/>
      <c r="AZ131" s="60"/>
      <c r="BA131" s="46"/>
      <c r="BB131" s="1"/>
      <c r="BC131" s="60"/>
      <c r="BD131" s="46"/>
      <c r="BE131" s="1"/>
      <c r="BF131" s="60"/>
      <c r="BG131" s="46"/>
      <c r="BH131" s="1"/>
      <c r="BI131" s="60"/>
      <c r="BJ131" s="46"/>
      <c r="BK131" s="1"/>
      <c r="BL131" s="60"/>
      <c r="BM131" s="46"/>
      <c r="BN131" s="1"/>
      <c r="BO131" s="60"/>
      <c r="BP131" s="46"/>
      <c r="BQ131" s="1"/>
      <c r="BR131" s="60"/>
      <c r="BS131" s="47"/>
      <c r="BT131" s="43">
        <v>18.5626</v>
      </c>
      <c r="BU131" s="69">
        <v>17.454999999999998</v>
      </c>
    </row>
    <row r="132" spans="1:73">
      <c r="A132" t="s">
        <v>226</v>
      </c>
      <c r="B132" s="134" t="s">
        <v>1764</v>
      </c>
      <c r="C132" s="2" t="s">
        <v>785</v>
      </c>
      <c r="D132" s="2" t="s">
        <v>240</v>
      </c>
      <c r="E132" s="46"/>
      <c r="F132" s="1"/>
      <c r="G132" s="60"/>
      <c r="H132" s="46"/>
      <c r="I132" s="1"/>
      <c r="J132" s="60"/>
      <c r="K132" s="46"/>
      <c r="L132" s="1"/>
      <c r="M132" s="60"/>
      <c r="N132" s="46"/>
      <c r="O132" s="1"/>
      <c r="P132" s="60"/>
      <c r="Q132" s="46"/>
      <c r="R132" s="1"/>
      <c r="S132" s="60"/>
      <c r="T132" s="46"/>
      <c r="U132" s="1"/>
      <c r="V132" s="60"/>
      <c r="W132" s="46"/>
      <c r="X132" s="1"/>
      <c r="Y132" s="1"/>
      <c r="Z132" s="46"/>
      <c r="AA132" s="1"/>
      <c r="AB132" s="60"/>
      <c r="AC132" s="46"/>
      <c r="AD132" s="1"/>
      <c r="AE132" s="60"/>
      <c r="AF132" s="46"/>
      <c r="AG132" s="1"/>
      <c r="AH132" s="60"/>
      <c r="AI132" s="46"/>
      <c r="AJ132" s="1"/>
      <c r="AK132" s="60"/>
      <c r="AL132" s="46"/>
      <c r="AM132" s="1"/>
      <c r="AN132" s="60"/>
      <c r="AO132" s="46"/>
      <c r="AP132" s="1"/>
      <c r="AQ132" s="60"/>
      <c r="AR132" s="46"/>
      <c r="AS132" s="1"/>
      <c r="AT132" s="60"/>
      <c r="AU132" s="46"/>
      <c r="AV132" s="1"/>
      <c r="AW132" s="60"/>
      <c r="AX132" s="46"/>
      <c r="AY132" s="1"/>
      <c r="AZ132" s="60"/>
      <c r="BA132" s="46"/>
      <c r="BB132" s="1"/>
      <c r="BC132" s="60"/>
      <c r="BD132" s="46"/>
      <c r="BE132" s="1"/>
      <c r="BF132" s="60">
        <v>0.70199999999999996</v>
      </c>
      <c r="BG132" s="46"/>
      <c r="BH132" s="1"/>
      <c r="BI132" s="60"/>
      <c r="BJ132" s="46"/>
      <c r="BK132" s="1"/>
      <c r="BL132" s="60">
        <v>0.4</v>
      </c>
      <c r="BM132" s="46"/>
      <c r="BN132" s="1"/>
      <c r="BO132" s="60"/>
      <c r="BP132" s="46"/>
      <c r="BQ132" s="1"/>
      <c r="BR132" s="60"/>
      <c r="BS132" s="47"/>
      <c r="BT132" s="43"/>
      <c r="BU132" s="69">
        <v>1.1020000000000001</v>
      </c>
    </row>
    <row r="133" spans="1:73">
      <c r="A133" t="s">
        <v>882</v>
      </c>
      <c r="B133" s="134" t="s">
        <v>1764</v>
      </c>
      <c r="C133" s="2" t="s">
        <v>785</v>
      </c>
      <c r="D133" s="2" t="s">
        <v>207</v>
      </c>
      <c r="E133" s="46"/>
      <c r="F133" s="1"/>
      <c r="G133" s="60"/>
      <c r="H133" s="46"/>
      <c r="I133" s="1"/>
      <c r="J133" s="60"/>
      <c r="K133" s="46"/>
      <c r="L133" s="1"/>
      <c r="M133" s="60"/>
      <c r="N133" s="46"/>
      <c r="O133" s="1"/>
      <c r="P133" s="60"/>
      <c r="Q133" s="46"/>
      <c r="R133" s="1"/>
      <c r="S133" s="60"/>
      <c r="T133" s="46"/>
      <c r="U133" s="1"/>
      <c r="V133" s="60"/>
      <c r="W133" s="46"/>
      <c r="X133" s="1"/>
      <c r="Y133" s="1"/>
      <c r="Z133" s="46"/>
      <c r="AA133" s="1"/>
      <c r="AB133" s="60"/>
      <c r="AC133" s="46"/>
      <c r="AD133" s="1"/>
      <c r="AE133" s="60"/>
      <c r="AF133" s="46"/>
      <c r="AG133" s="1"/>
      <c r="AH133" s="60"/>
      <c r="AI133" s="46"/>
      <c r="AJ133" s="1"/>
      <c r="AK133" s="60"/>
      <c r="AL133" s="46"/>
      <c r="AM133" s="1"/>
      <c r="AN133" s="60"/>
      <c r="AO133" s="46"/>
      <c r="AP133" s="1"/>
      <c r="AQ133" s="60"/>
      <c r="AR133" s="46"/>
      <c r="AS133" s="1"/>
      <c r="AT133" s="60"/>
      <c r="AU133" s="46"/>
      <c r="AV133" s="1"/>
      <c r="AW133" s="60"/>
      <c r="AX133" s="46"/>
      <c r="AY133" s="1"/>
      <c r="AZ133" s="60"/>
      <c r="BA133" s="46"/>
      <c r="BB133" s="1"/>
      <c r="BC133" s="60"/>
      <c r="BD133" s="46"/>
      <c r="BE133" s="1">
        <v>0.96130000000000004</v>
      </c>
      <c r="BF133" s="60">
        <v>1.4140999999999999</v>
      </c>
      <c r="BG133" s="46"/>
      <c r="BH133" s="1"/>
      <c r="BI133" s="60"/>
      <c r="BJ133" s="46"/>
      <c r="BK133" s="1"/>
      <c r="BL133" s="60"/>
      <c r="BM133" s="46"/>
      <c r="BN133" s="1"/>
      <c r="BO133" s="60"/>
      <c r="BP133" s="46"/>
      <c r="BQ133" s="1"/>
      <c r="BR133" s="60"/>
      <c r="BS133" s="47"/>
      <c r="BT133" s="43">
        <v>0.96130000000000004</v>
      </c>
      <c r="BU133" s="69">
        <v>1.4140999999999999</v>
      </c>
    </row>
    <row r="134" spans="1:73">
      <c r="A134" t="s">
        <v>882</v>
      </c>
      <c r="B134" s="134" t="s">
        <v>1764</v>
      </c>
      <c r="C134" s="2" t="s">
        <v>785</v>
      </c>
      <c r="D134" s="2" t="s">
        <v>108</v>
      </c>
      <c r="E134" s="46"/>
      <c r="F134" s="1">
        <v>0.39</v>
      </c>
      <c r="G134" s="60">
        <v>0.46</v>
      </c>
      <c r="H134" s="46"/>
      <c r="I134" s="1"/>
      <c r="J134" s="60"/>
      <c r="K134" s="46"/>
      <c r="L134" s="1"/>
      <c r="M134" s="60"/>
      <c r="N134" s="46"/>
      <c r="O134" s="1"/>
      <c r="P134" s="60"/>
      <c r="Q134" s="46"/>
      <c r="R134" s="1"/>
      <c r="S134" s="60"/>
      <c r="T134" s="46"/>
      <c r="U134" s="1"/>
      <c r="V134" s="60"/>
      <c r="W134" s="46"/>
      <c r="X134" s="1"/>
      <c r="Y134" s="1">
        <v>0.46</v>
      </c>
      <c r="Z134" s="46"/>
      <c r="AA134" s="1"/>
      <c r="AB134" s="60"/>
      <c r="AC134" s="46"/>
      <c r="AD134" s="1"/>
      <c r="AE134" s="60"/>
      <c r="AF134" s="46"/>
      <c r="AG134" s="1"/>
      <c r="AH134" s="60"/>
      <c r="AI134" s="46"/>
      <c r="AJ134" s="1"/>
      <c r="AK134" s="60"/>
      <c r="AL134" s="46"/>
      <c r="AM134" s="1"/>
      <c r="AN134" s="60"/>
      <c r="AO134" s="46"/>
      <c r="AP134" s="1"/>
      <c r="AQ134" s="60"/>
      <c r="AR134" s="46"/>
      <c r="AS134" s="1"/>
      <c r="AT134" s="60"/>
      <c r="AU134" s="46"/>
      <c r="AV134" s="1"/>
      <c r="AW134" s="60"/>
      <c r="AX134" s="46"/>
      <c r="AY134" s="1"/>
      <c r="AZ134" s="60"/>
      <c r="BA134" s="46"/>
      <c r="BB134" s="1">
        <v>0.17430000000000001</v>
      </c>
      <c r="BC134" s="60">
        <v>0.17430000000000001</v>
      </c>
      <c r="BD134" s="46"/>
      <c r="BE134" s="1"/>
      <c r="BF134" s="60"/>
      <c r="BG134" s="46"/>
      <c r="BH134" s="1"/>
      <c r="BI134" s="60"/>
      <c r="BJ134" s="46"/>
      <c r="BK134" s="1"/>
      <c r="BL134" s="60"/>
      <c r="BM134" s="46"/>
      <c r="BN134" s="1"/>
      <c r="BO134" s="60"/>
      <c r="BP134" s="46"/>
      <c r="BQ134" s="1"/>
      <c r="BR134" s="60"/>
      <c r="BS134" s="47"/>
      <c r="BT134" s="43">
        <v>0.56430000000000002</v>
      </c>
      <c r="BU134" s="69">
        <v>1.0943000000000001</v>
      </c>
    </row>
    <row r="135" spans="1:73">
      <c r="A135" t="s">
        <v>226</v>
      </c>
      <c r="B135" s="134" t="s">
        <v>1764</v>
      </c>
      <c r="C135" s="2" t="s">
        <v>785</v>
      </c>
      <c r="D135" s="2" t="s">
        <v>241</v>
      </c>
      <c r="E135" s="46"/>
      <c r="F135" s="1"/>
      <c r="G135" s="60">
        <v>7.9000000000000001E-2</v>
      </c>
      <c r="H135" s="46"/>
      <c r="I135" s="1"/>
      <c r="J135" s="60"/>
      <c r="K135" s="46"/>
      <c r="L135" s="1"/>
      <c r="M135" s="60"/>
      <c r="N135" s="46"/>
      <c r="O135" s="1">
        <v>0.1027</v>
      </c>
      <c r="P135" s="60">
        <v>0.1027</v>
      </c>
      <c r="Q135" s="46"/>
      <c r="R135" s="1"/>
      <c r="S135" s="60"/>
      <c r="T135" s="46"/>
      <c r="U135" s="1"/>
      <c r="V135" s="60"/>
      <c r="W135" s="46"/>
      <c r="X135" s="1"/>
      <c r="Y135" s="1"/>
      <c r="Z135" s="46"/>
      <c r="AA135" s="1"/>
      <c r="AB135" s="60"/>
      <c r="AC135" s="46"/>
      <c r="AD135" s="1"/>
      <c r="AE135" s="60"/>
      <c r="AF135" s="46"/>
      <c r="AG135" s="1"/>
      <c r="AH135" s="60"/>
      <c r="AI135" s="46"/>
      <c r="AJ135" s="1"/>
      <c r="AK135" s="60"/>
      <c r="AL135" s="46"/>
      <c r="AM135" s="1"/>
      <c r="AN135" s="60"/>
      <c r="AO135" s="46"/>
      <c r="AP135" s="1"/>
      <c r="AQ135" s="60"/>
      <c r="AR135" s="46"/>
      <c r="AS135" s="1"/>
      <c r="AT135" s="60"/>
      <c r="AU135" s="46"/>
      <c r="AV135" s="1"/>
      <c r="AW135" s="60"/>
      <c r="AX135" s="46"/>
      <c r="AY135" s="1">
        <v>0.14000000000000001</v>
      </c>
      <c r="AZ135" s="60"/>
      <c r="BA135" s="46"/>
      <c r="BB135" s="1">
        <v>1.1375999999999999</v>
      </c>
      <c r="BC135" s="60">
        <v>1.2187000000000001</v>
      </c>
      <c r="BD135" s="46"/>
      <c r="BE135" s="1"/>
      <c r="BF135" s="60"/>
      <c r="BG135" s="46"/>
      <c r="BH135" s="1"/>
      <c r="BI135" s="60"/>
      <c r="BJ135" s="46"/>
      <c r="BK135" s="1"/>
      <c r="BL135" s="60"/>
      <c r="BM135" s="46"/>
      <c r="BN135" s="1"/>
      <c r="BO135" s="60"/>
      <c r="BP135" s="46"/>
      <c r="BQ135" s="1"/>
      <c r="BR135" s="60"/>
      <c r="BS135" s="47"/>
      <c r="BT135" s="43">
        <v>1.3803000000000001</v>
      </c>
      <c r="BU135" s="69">
        <v>1.4004000000000001</v>
      </c>
    </row>
    <row r="136" spans="1:73">
      <c r="A136" t="s">
        <v>460</v>
      </c>
      <c r="B136" s="134" t="s">
        <v>1765</v>
      </c>
      <c r="C136" s="2" t="s">
        <v>785</v>
      </c>
      <c r="D136" s="2" t="s">
        <v>109</v>
      </c>
      <c r="E136" s="46"/>
      <c r="F136" s="1">
        <v>20.9678</v>
      </c>
      <c r="G136" s="60">
        <v>23.044800000000002</v>
      </c>
      <c r="H136" s="46"/>
      <c r="I136" s="1">
        <v>109.62700000000001</v>
      </c>
      <c r="J136" s="60">
        <v>111.47399999999985</v>
      </c>
      <c r="K136" s="46"/>
      <c r="L136" s="1">
        <v>27.517099999999999</v>
      </c>
      <c r="M136" s="60">
        <v>29.166599999999999</v>
      </c>
      <c r="N136" s="46"/>
      <c r="O136" s="1">
        <v>52.995899999999999</v>
      </c>
      <c r="P136" s="60">
        <v>49.791200000000011</v>
      </c>
      <c r="Q136" s="46"/>
      <c r="R136" s="1">
        <v>2.1433999999999997</v>
      </c>
      <c r="S136" s="60">
        <v>2.1800999999999999</v>
      </c>
      <c r="T136" s="46"/>
      <c r="U136" s="1">
        <v>1.8000000000000003</v>
      </c>
      <c r="V136" s="60">
        <v>3.5106000000000002</v>
      </c>
      <c r="W136" s="46"/>
      <c r="X136" s="1">
        <v>67.614200000000011</v>
      </c>
      <c r="Y136" s="1">
        <v>70.643899999999988</v>
      </c>
      <c r="Z136" s="46"/>
      <c r="AA136" s="1">
        <v>110.10980000000001</v>
      </c>
      <c r="AB136" s="60">
        <v>113.42069999999994</v>
      </c>
      <c r="AC136" s="46"/>
      <c r="AD136" s="1">
        <v>14.645700000000001</v>
      </c>
      <c r="AE136" s="60">
        <v>10.0152</v>
      </c>
      <c r="AF136" s="46"/>
      <c r="AG136" s="1">
        <v>47.261300000000006</v>
      </c>
      <c r="AH136" s="60">
        <v>71.983800000000016</v>
      </c>
      <c r="AI136" s="46"/>
      <c r="AJ136" s="1">
        <v>168.66000000000003</v>
      </c>
      <c r="AK136" s="60">
        <v>220.67019999999985</v>
      </c>
      <c r="AL136" s="46"/>
      <c r="AM136" s="1">
        <v>33.003700000000009</v>
      </c>
      <c r="AN136" s="60">
        <v>37.938600000000001</v>
      </c>
      <c r="AO136" s="46"/>
      <c r="AP136" s="1">
        <v>2.2764000000000006</v>
      </c>
      <c r="AQ136" s="60">
        <v>2.3131999999999997</v>
      </c>
      <c r="AR136" s="46"/>
      <c r="AS136" s="1">
        <v>76.552000000000021</v>
      </c>
      <c r="AT136" s="60">
        <v>70.146099999999961</v>
      </c>
      <c r="AU136" s="46"/>
      <c r="AV136" s="1">
        <v>16.390999999999998</v>
      </c>
      <c r="AW136" s="60">
        <v>21.105400000000003</v>
      </c>
      <c r="AX136" s="46"/>
      <c r="AY136" s="1">
        <v>31.768000000000001</v>
      </c>
      <c r="AZ136" s="60">
        <v>34.309800000000003</v>
      </c>
      <c r="BA136" s="46"/>
      <c r="BB136" s="1">
        <v>22.923400000000004</v>
      </c>
      <c r="BC136" s="60">
        <v>11.8787</v>
      </c>
      <c r="BD136" s="46"/>
      <c r="BE136" s="1">
        <v>31.734299999999998</v>
      </c>
      <c r="BF136" s="60">
        <v>32.865500000000004</v>
      </c>
      <c r="BG136" s="46"/>
      <c r="BH136" s="1">
        <v>10.644499999999999</v>
      </c>
      <c r="BI136" s="60">
        <v>11.971300000000003</v>
      </c>
      <c r="BJ136" s="46"/>
      <c r="BK136" s="1">
        <v>27.047000000000004</v>
      </c>
      <c r="BL136" s="60">
        <v>26.579699999999999</v>
      </c>
      <c r="BM136" s="46"/>
      <c r="BN136" s="1">
        <v>8.7135999999999996</v>
      </c>
      <c r="BO136" s="60">
        <v>8.2935999999999996</v>
      </c>
      <c r="BP136" s="46"/>
      <c r="BQ136" s="1">
        <v>23.064900000000002</v>
      </c>
      <c r="BR136" s="60">
        <v>19.127450000000003</v>
      </c>
      <c r="BS136" s="47">
        <v>323.74880000000002</v>
      </c>
      <c r="BT136" s="43">
        <v>907.46100000000001</v>
      </c>
      <c r="BU136" s="69">
        <v>982.43044999999995</v>
      </c>
    </row>
    <row r="137" spans="1:73">
      <c r="A137" t="s">
        <v>460</v>
      </c>
      <c r="B137" s="134" t="s">
        <v>1765</v>
      </c>
      <c r="C137" s="2" t="s">
        <v>785</v>
      </c>
      <c r="D137" s="2" t="s">
        <v>112</v>
      </c>
      <c r="E137" s="46"/>
      <c r="F137" s="1">
        <v>19.575199999999999</v>
      </c>
      <c r="G137" s="60"/>
      <c r="H137" s="46"/>
      <c r="I137" s="1">
        <v>50.360999999999997</v>
      </c>
      <c r="J137" s="60"/>
      <c r="K137" s="46"/>
      <c r="L137" s="1">
        <v>10.843999999999999</v>
      </c>
      <c r="M137" s="60"/>
      <c r="N137" s="46"/>
      <c r="O137" s="1">
        <v>58.924500000000002</v>
      </c>
      <c r="P137" s="60"/>
      <c r="Q137" s="46"/>
      <c r="R137" s="1">
        <v>7.0037000000000003</v>
      </c>
      <c r="S137" s="60"/>
      <c r="T137" s="46"/>
      <c r="U137" s="1">
        <v>1.5375000000000001</v>
      </c>
      <c r="V137" s="60"/>
      <c r="W137" s="46"/>
      <c r="X137" s="1">
        <v>66.927400000000006</v>
      </c>
      <c r="Y137" s="1"/>
      <c r="Z137" s="46"/>
      <c r="AA137" s="1">
        <v>4.3372999999999999</v>
      </c>
      <c r="AB137" s="60"/>
      <c r="AC137" s="46"/>
      <c r="AD137" s="1">
        <v>7.4023000000000003</v>
      </c>
      <c r="AE137" s="60"/>
      <c r="AF137" s="46"/>
      <c r="AG137" s="1">
        <v>24.235399999999998</v>
      </c>
      <c r="AH137" s="60"/>
      <c r="AI137" s="46"/>
      <c r="AJ137" s="1">
        <v>194.05410000000001</v>
      </c>
      <c r="AK137" s="60"/>
      <c r="AL137" s="46"/>
      <c r="AM137" s="1">
        <v>133.5291</v>
      </c>
      <c r="AN137" s="60"/>
      <c r="AO137" s="46"/>
      <c r="AP137" s="1">
        <v>13.428800000000001</v>
      </c>
      <c r="AQ137" s="60"/>
      <c r="AR137" s="46"/>
      <c r="AS137" s="1">
        <v>31.557200000000002</v>
      </c>
      <c r="AT137" s="60"/>
      <c r="AU137" s="46"/>
      <c r="AV137" s="1">
        <v>42.594700000000003</v>
      </c>
      <c r="AW137" s="60"/>
      <c r="AX137" s="46"/>
      <c r="AY137" s="1">
        <v>10.023099999999999</v>
      </c>
      <c r="AZ137" s="60"/>
      <c r="BA137" s="46"/>
      <c r="BB137" s="1">
        <v>16.127700000000001</v>
      </c>
      <c r="BC137" s="60"/>
      <c r="BD137" s="46"/>
      <c r="BE137" s="1">
        <v>1.9077999999999999</v>
      </c>
      <c r="BF137" s="60"/>
      <c r="BG137" s="46"/>
      <c r="BH137" s="1">
        <v>11.345599999999999</v>
      </c>
      <c r="BI137" s="60"/>
      <c r="BJ137" s="46"/>
      <c r="BK137" s="1">
        <v>43.727200000000003</v>
      </c>
      <c r="BL137" s="60"/>
      <c r="BM137" s="46"/>
      <c r="BN137" s="1">
        <v>19.767299999999999</v>
      </c>
      <c r="BO137" s="60"/>
      <c r="BP137" s="46"/>
      <c r="BQ137" s="1">
        <v>2.8178999999999998</v>
      </c>
      <c r="BR137" s="60"/>
      <c r="BS137" s="47"/>
      <c r="BT137" s="43">
        <v>772.02880000000005</v>
      </c>
      <c r="BU137" s="69"/>
    </row>
    <row r="138" spans="1:73">
      <c r="A138" t="s">
        <v>460</v>
      </c>
      <c r="B138" s="134" t="s">
        <v>1766</v>
      </c>
      <c r="C138" s="2" t="s">
        <v>785</v>
      </c>
      <c r="D138" s="2" t="s">
        <v>640</v>
      </c>
      <c r="E138" s="46"/>
      <c r="F138" s="1"/>
      <c r="G138" s="60"/>
      <c r="H138" s="46"/>
      <c r="I138" s="1"/>
      <c r="J138" s="60"/>
      <c r="K138" s="46"/>
      <c r="L138" s="1"/>
      <c r="M138" s="60"/>
      <c r="N138" s="46"/>
      <c r="O138" s="1"/>
      <c r="P138" s="60"/>
      <c r="Q138" s="46"/>
      <c r="R138" s="1"/>
      <c r="S138" s="60"/>
      <c r="T138" s="46"/>
      <c r="U138" s="1"/>
      <c r="V138" s="60"/>
      <c r="W138" s="46"/>
      <c r="X138" s="1"/>
      <c r="Y138" s="1"/>
      <c r="Z138" s="46"/>
      <c r="AA138" s="1"/>
      <c r="AB138" s="60">
        <v>0.02</v>
      </c>
      <c r="AC138" s="46"/>
      <c r="AD138" s="1"/>
      <c r="AE138" s="60"/>
      <c r="AF138" s="46"/>
      <c r="AG138" s="1"/>
      <c r="AH138" s="60"/>
      <c r="AI138" s="46"/>
      <c r="AJ138" s="1"/>
      <c r="AK138" s="60"/>
      <c r="AL138" s="46"/>
      <c r="AM138" s="1"/>
      <c r="AN138" s="60"/>
      <c r="AO138" s="46"/>
      <c r="AP138" s="1"/>
      <c r="AQ138" s="60">
        <v>0.57509999999999994</v>
      </c>
      <c r="AR138" s="46"/>
      <c r="AS138" s="1"/>
      <c r="AT138" s="60"/>
      <c r="AU138" s="46"/>
      <c r="AV138" s="1"/>
      <c r="AW138" s="60"/>
      <c r="AX138" s="46"/>
      <c r="AY138" s="1"/>
      <c r="AZ138" s="60"/>
      <c r="BA138" s="46"/>
      <c r="BB138" s="1"/>
      <c r="BC138" s="60"/>
      <c r="BD138" s="46"/>
      <c r="BE138" s="1"/>
      <c r="BF138" s="60"/>
      <c r="BG138" s="46"/>
      <c r="BH138" s="1"/>
      <c r="BI138" s="60"/>
      <c r="BJ138" s="46"/>
      <c r="BK138" s="1"/>
      <c r="BL138" s="60"/>
      <c r="BM138" s="46"/>
      <c r="BN138" s="1"/>
      <c r="BO138" s="60"/>
      <c r="BP138" s="46"/>
      <c r="BQ138" s="1"/>
      <c r="BR138" s="60"/>
      <c r="BS138" s="47"/>
      <c r="BT138" s="43"/>
      <c r="BU138" s="69">
        <v>0.59509999999999996</v>
      </c>
    </row>
    <row r="139" spans="1:73">
      <c r="A139" t="s">
        <v>686</v>
      </c>
      <c r="B139" s="134" t="s">
        <v>1765</v>
      </c>
      <c r="C139" s="2" t="s">
        <v>785</v>
      </c>
      <c r="D139" s="2" t="s">
        <v>210</v>
      </c>
      <c r="E139" s="46"/>
      <c r="F139" s="1"/>
      <c r="G139" s="60"/>
      <c r="H139" s="46"/>
      <c r="I139" s="1"/>
      <c r="J139" s="60"/>
      <c r="K139" s="46"/>
      <c r="L139" s="1"/>
      <c r="M139" s="60"/>
      <c r="N139" s="46"/>
      <c r="O139" s="1"/>
      <c r="P139" s="60"/>
      <c r="Q139" s="46"/>
      <c r="R139" s="1"/>
      <c r="S139" s="60"/>
      <c r="T139" s="46"/>
      <c r="U139" s="1"/>
      <c r="V139" s="60"/>
      <c r="W139" s="46"/>
      <c r="X139" s="1"/>
      <c r="Y139" s="1"/>
      <c r="Z139" s="46"/>
      <c r="AA139" s="1"/>
      <c r="AB139" s="60"/>
      <c r="AC139" s="46"/>
      <c r="AD139" s="1"/>
      <c r="AE139" s="60"/>
      <c r="AF139" s="46"/>
      <c r="AG139" s="1"/>
      <c r="AH139" s="60"/>
      <c r="AI139" s="46"/>
      <c r="AJ139" s="1"/>
      <c r="AK139" s="60"/>
      <c r="AL139" s="46"/>
      <c r="AM139" s="1"/>
      <c r="AN139" s="60"/>
      <c r="AO139" s="46"/>
      <c r="AP139" s="1"/>
      <c r="AQ139" s="60"/>
      <c r="AR139" s="46"/>
      <c r="AS139" s="1"/>
      <c r="AT139" s="60"/>
      <c r="AU139" s="46"/>
      <c r="AV139" s="1"/>
      <c r="AW139" s="60"/>
      <c r="AX139" s="46"/>
      <c r="AY139" s="1"/>
      <c r="AZ139" s="60"/>
      <c r="BA139" s="46"/>
      <c r="BB139" s="1"/>
      <c r="BC139" s="60"/>
      <c r="BD139" s="46"/>
      <c r="BE139" s="1"/>
      <c r="BF139" s="60"/>
      <c r="BG139" s="46"/>
      <c r="BH139" s="1"/>
      <c r="BI139" s="60"/>
      <c r="BJ139" s="46"/>
      <c r="BK139" s="1">
        <v>0.12640000000000001</v>
      </c>
      <c r="BL139" s="60"/>
      <c r="BM139" s="46"/>
      <c r="BN139" s="1"/>
      <c r="BO139" s="60"/>
      <c r="BP139" s="46"/>
      <c r="BQ139" s="1"/>
      <c r="BR139" s="60"/>
      <c r="BS139" s="47"/>
      <c r="BT139" s="43">
        <v>0.12640000000000001</v>
      </c>
      <c r="BU139" s="69"/>
    </row>
    <row r="140" spans="1:73">
      <c r="A140" t="s">
        <v>226</v>
      </c>
      <c r="B140" s="134" t="s">
        <v>1765</v>
      </c>
      <c r="C140" s="2" t="s">
        <v>785</v>
      </c>
      <c r="D140" s="2" t="s">
        <v>114</v>
      </c>
      <c r="E140" s="46"/>
      <c r="F140" s="1">
        <v>0.19</v>
      </c>
      <c r="G140" s="60">
        <v>0.48000000000000004</v>
      </c>
      <c r="H140" s="46"/>
      <c r="I140" s="1">
        <v>0.157</v>
      </c>
      <c r="J140" s="60"/>
      <c r="K140" s="46"/>
      <c r="L140" s="1"/>
      <c r="M140" s="60"/>
      <c r="N140" s="46"/>
      <c r="O140" s="1">
        <v>0.1137</v>
      </c>
      <c r="P140" s="60">
        <v>0.186</v>
      </c>
      <c r="Q140" s="46"/>
      <c r="R140" s="1"/>
      <c r="S140" s="60"/>
      <c r="T140" s="46"/>
      <c r="U140" s="1"/>
      <c r="V140" s="60"/>
      <c r="W140" s="46"/>
      <c r="X140" s="1">
        <v>9.1999999999999998E-2</v>
      </c>
      <c r="Y140" s="1">
        <v>0.02</v>
      </c>
      <c r="Z140" s="46"/>
      <c r="AA140" s="1">
        <v>0.38940000000000002</v>
      </c>
      <c r="AB140" s="60">
        <v>0.2389</v>
      </c>
      <c r="AC140" s="46"/>
      <c r="AD140" s="1"/>
      <c r="AE140" s="60"/>
      <c r="AF140" s="46"/>
      <c r="AG140" s="1">
        <v>0.9617</v>
      </c>
      <c r="AH140" s="60"/>
      <c r="AI140" s="46"/>
      <c r="AJ140" s="1">
        <v>2.9081999999999999</v>
      </c>
      <c r="AK140" s="60">
        <v>2.6</v>
      </c>
      <c r="AL140" s="46"/>
      <c r="AM140" s="1"/>
      <c r="AN140" s="60"/>
      <c r="AO140" s="46"/>
      <c r="AP140" s="1"/>
      <c r="AQ140" s="60">
        <v>0.1096</v>
      </c>
      <c r="AR140" s="46"/>
      <c r="AS140" s="1">
        <v>0.2291</v>
      </c>
      <c r="AT140" s="60">
        <v>0.2291</v>
      </c>
      <c r="AU140" s="46"/>
      <c r="AV140" s="1"/>
      <c r="AW140" s="60"/>
      <c r="AX140" s="46"/>
      <c r="AY140" s="1"/>
      <c r="AZ140" s="60"/>
      <c r="BA140" s="46"/>
      <c r="BB140" s="1">
        <v>0.83760000000000001</v>
      </c>
      <c r="BC140" s="60">
        <v>0.49680000000000002</v>
      </c>
      <c r="BD140" s="46"/>
      <c r="BE140" s="1">
        <v>0.1</v>
      </c>
      <c r="BF140" s="60"/>
      <c r="BG140" s="46"/>
      <c r="BH140" s="1"/>
      <c r="BI140" s="60"/>
      <c r="BJ140" s="46"/>
      <c r="BK140" s="1">
        <v>5.8599999999999999E-2</v>
      </c>
      <c r="BL140" s="60">
        <v>2.234</v>
      </c>
      <c r="BM140" s="46"/>
      <c r="BN140" s="1"/>
      <c r="BO140" s="60"/>
      <c r="BP140" s="46"/>
      <c r="BQ140" s="1">
        <v>1.5673999999999999</v>
      </c>
      <c r="BR140" s="60">
        <v>0.379</v>
      </c>
      <c r="BS140" s="47">
        <v>1618.7439999999999</v>
      </c>
      <c r="BT140" s="43">
        <v>7.6047000000000002</v>
      </c>
      <c r="BU140" s="69">
        <v>6.9733999999999998</v>
      </c>
    </row>
    <row r="141" spans="1:73">
      <c r="A141" t="s">
        <v>686</v>
      </c>
      <c r="B141" s="134" t="s">
        <v>1765</v>
      </c>
      <c r="C141" s="2" t="s">
        <v>785</v>
      </c>
      <c r="D141" s="2" t="s">
        <v>741</v>
      </c>
      <c r="E141" s="46"/>
      <c r="F141" s="1"/>
      <c r="G141" s="60"/>
      <c r="H141" s="46"/>
      <c r="I141" s="1"/>
      <c r="J141" s="60"/>
      <c r="K141" s="46"/>
      <c r="L141" s="1"/>
      <c r="M141" s="60"/>
      <c r="N141" s="46"/>
      <c r="O141" s="1"/>
      <c r="P141" s="60">
        <v>0.24110000000000001</v>
      </c>
      <c r="Q141" s="46"/>
      <c r="R141" s="1"/>
      <c r="S141" s="60"/>
      <c r="T141" s="46"/>
      <c r="U141" s="1"/>
      <c r="V141" s="60"/>
      <c r="W141" s="46"/>
      <c r="X141" s="1"/>
      <c r="Y141" s="1"/>
      <c r="Z141" s="46"/>
      <c r="AA141" s="1"/>
      <c r="AB141" s="60"/>
      <c r="AC141" s="46"/>
      <c r="AD141" s="1"/>
      <c r="AE141" s="60"/>
      <c r="AF141" s="46"/>
      <c r="AG141" s="1"/>
      <c r="AH141" s="60"/>
      <c r="AI141" s="46"/>
      <c r="AJ141" s="1"/>
      <c r="AK141" s="60"/>
      <c r="AL141" s="46"/>
      <c r="AM141" s="1"/>
      <c r="AN141" s="60"/>
      <c r="AO141" s="46"/>
      <c r="AP141" s="1"/>
      <c r="AQ141" s="60"/>
      <c r="AR141" s="46"/>
      <c r="AS141" s="1"/>
      <c r="AT141" s="60"/>
      <c r="AU141" s="46"/>
      <c r="AV141" s="1"/>
      <c r="AW141" s="60"/>
      <c r="AX141" s="46"/>
      <c r="AY141" s="1"/>
      <c r="AZ141" s="60"/>
      <c r="BA141" s="46"/>
      <c r="BB141" s="1"/>
      <c r="BC141" s="60"/>
      <c r="BD141" s="46"/>
      <c r="BE141" s="1"/>
      <c r="BF141" s="60"/>
      <c r="BG141" s="46"/>
      <c r="BH141" s="1"/>
      <c r="BI141" s="60"/>
      <c r="BJ141" s="46"/>
      <c r="BK141" s="1"/>
      <c r="BL141" s="60"/>
      <c r="BM141" s="46"/>
      <c r="BN141" s="1"/>
      <c r="BO141" s="60"/>
      <c r="BP141" s="46"/>
      <c r="BQ141" s="1"/>
      <c r="BR141" s="60"/>
      <c r="BS141" s="47"/>
      <c r="BT141" s="43"/>
      <c r="BU141" s="69">
        <v>0.24110000000000001</v>
      </c>
    </row>
    <row r="142" spans="1:73">
      <c r="A142" t="s">
        <v>785</v>
      </c>
      <c r="B142" s="134" t="s">
        <v>1764</v>
      </c>
      <c r="C142" s="2" t="s">
        <v>785</v>
      </c>
      <c r="D142" s="2" t="s">
        <v>861</v>
      </c>
      <c r="E142" s="46"/>
      <c r="F142" s="1"/>
      <c r="G142" s="60"/>
      <c r="H142" s="46"/>
      <c r="I142" s="1"/>
      <c r="J142" s="60"/>
      <c r="K142" s="46"/>
      <c r="L142" s="1"/>
      <c r="M142" s="60"/>
      <c r="N142" s="46"/>
      <c r="O142" s="1"/>
      <c r="P142" s="60"/>
      <c r="Q142" s="46"/>
      <c r="R142" s="1"/>
      <c r="S142" s="60"/>
      <c r="T142" s="46"/>
      <c r="U142" s="1"/>
      <c r="V142" s="60"/>
      <c r="W142" s="46"/>
      <c r="X142" s="1"/>
      <c r="Y142" s="1"/>
      <c r="Z142" s="46"/>
      <c r="AA142" s="1"/>
      <c r="AB142" s="60">
        <v>4.8000000000000001E-2</v>
      </c>
      <c r="AC142" s="46"/>
      <c r="AD142" s="1"/>
      <c r="AE142" s="60"/>
      <c r="AF142" s="46"/>
      <c r="AG142" s="1"/>
      <c r="AH142" s="60"/>
      <c r="AI142" s="46"/>
      <c r="AJ142" s="1"/>
      <c r="AK142" s="60"/>
      <c r="AL142" s="46"/>
      <c r="AM142" s="1"/>
      <c r="AN142" s="60"/>
      <c r="AO142" s="46"/>
      <c r="AP142" s="1"/>
      <c r="AQ142" s="60"/>
      <c r="AR142" s="46"/>
      <c r="AS142" s="1"/>
      <c r="AT142" s="60"/>
      <c r="AU142" s="46"/>
      <c r="AV142" s="1"/>
      <c r="AW142" s="60"/>
      <c r="AX142" s="46"/>
      <c r="AY142" s="1"/>
      <c r="AZ142" s="60"/>
      <c r="BA142" s="46"/>
      <c r="BB142" s="1"/>
      <c r="BC142" s="60"/>
      <c r="BD142" s="46"/>
      <c r="BE142" s="1"/>
      <c r="BF142" s="60"/>
      <c r="BG142" s="46"/>
      <c r="BH142" s="1"/>
      <c r="BI142" s="60"/>
      <c r="BJ142" s="46"/>
      <c r="BK142" s="1"/>
      <c r="BL142" s="60"/>
      <c r="BM142" s="46"/>
      <c r="BN142" s="1"/>
      <c r="BO142" s="60"/>
      <c r="BP142" s="46"/>
      <c r="BQ142" s="1"/>
      <c r="BR142" s="60"/>
      <c r="BS142" s="47"/>
      <c r="BT142" s="43"/>
      <c r="BU142" s="69">
        <v>4.8000000000000001E-2</v>
      </c>
    </row>
    <row r="143" spans="1:73">
      <c r="A143" t="s">
        <v>1499</v>
      </c>
      <c r="B143" s="134" t="s">
        <v>1765</v>
      </c>
      <c r="C143" s="2" t="s">
        <v>785</v>
      </c>
      <c r="D143" s="2" t="s">
        <v>862</v>
      </c>
      <c r="E143" s="46"/>
      <c r="F143" s="1"/>
      <c r="G143" s="60"/>
      <c r="H143" s="46"/>
      <c r="I143" s="1"/>
      <c r="J143" s="60"/>
      <c r="K143" s="46"/>
      <c r="L143" s="1"/>
      <c r="M143" s="60"/>
      <c r="N143" s="46"/>
      <c r="O143" s="1"/>
      <c r="P143" s="60"/>
      <c r="Q143" s="46"/>
      <c r="R143" s="1"/>
      <c r="S143" s="60"/>
      <c r="T143" s="46"/>
      <c r="U143" s="1"/>
      <c r="V143" s="60"/>
      <c r="W143" s="46"/>
      <c r="X143" s="1"/>
      <c r="Y143" s="1"/>
      <c r="Z143" s="46"/>
      <c r="AA143" s="1"/>
      <c r="AB143" s="60"/>
      <c r="AC143" s="46"/>
      <c r="AD143" s="1"/>
      <c r="AE143" s="60"/>
      <c r="AF143" s="46"/>
      <c r="AG143" s="1">
        <v>0.3881</v>
      </c>
      <c r="AH143" s="60"/>
      <c r="AI143" s="46"/>
      <c r="AJ143" s="1"/>
      <c r="AK143" s="60"/>
      <c r="AL143" s="46"/>
      <c r="AM143" s="1"/>
      <c r="AN143" s="60"/>
      <c r="AO143" s="46"/>
      <c r="AP143" s="1"/>
      <c r="AQ143" s="60"/>
      <c r="AR143" s="46"/>
      <c r="AS143" s="1"/>
      <c r="AT143" s="60"/>
      <c r="AU143" s="46"/>
      <c r="AV143" s="1"/>
      <c r="AW143" s="60"/>
      <c r="AX143" s="46"/>
      <c r="AY143" s="1"/>
      <c r="AZ143" s="60"/>
      <c r="BA143" s="46"/>
      <c r="BB143" s="1"/>
      <c r="BC143" s="60"/>
      <c r="BD143" s="46"/>
      <c r="BE143" s="1"/>
      <c r="BF143" s="60"/>
      <c r="BG143" s="46"/>
      <c r="BH143" s="1"/>
      <c r="BI143" s="60"/>
      <c r="BJ143" s="46"/>
      <c r="BK143" s="1"/>
      <c r="BL143" s="60"/>
      <c r="BM143" s="46"/>
      <c r="BN143" s="1"/>
      <c r="BO143" s="60"/>
      <c r="BP143" s="46"/>
      <c r="BQ143" s="1"/>
      <c r="BR143" s="60">
        <v>9.5000000000000001E-2</v>
      </c>
      <c r="BS143" s="47"/>
      <c r="BT143" s="43">
        <v>0.3881</v>
      </c>
      <c r="BU143" s="69">
        <v>9.5000000000000001E-2</v>
      </c>
    </row>
    <row r="144" spans="1:73">
      <c r="A144" t="s">
        <v>460</v>
      </c>
      <c r="B144" s="134" t="s">
        <v>1764</v>
      </c>
      <c r="C144" s="2" t="s">
        <v>785</v>
      </c>
      <c r="D144" s="2" t="s">
        <v>10</v>
      </c>
      <c r="E144" s="46"/>
      <c r="F144" s="1">
        <v>12.7433</v>
      </c>
      <c r="G144" s="60">
        <v>11.745899999999997</v>
      </c>
      <c r="H144" s="46"/>
      <c r="I144" s="1">
        <v>8.6293000000000006</v>
      </c>
      <c r="J144" s="60">
        <v>9.4896000000000011</v>
      </c>
      <c r="K144" s="46"/>
      <c r="L144" s="1">
        <v>2.1606999999999998</v>
      </c>
      <c r="M144" s="60">
        <v>2.4106999999999998</v>
      </c>
      <c r="N144" s="46"/>
      <c r="O144" s="1">
        <v>2.6019999999999999</v>
      </c>
      <c r="P144" s="60">
        <v>7.2900999999999998</v>
      </c>
      <c r="Q144" s="46"/>
      <c r="R144" s="1">
        <v>1.3</v>
      </c>
      <c r="S144" s="60">
        <v>1.4385000000000001</v>
      </c>
      <c r="T144" s="46"/>
      <c r="U144" s="1"/>
      <c r="V144" s="60"/>
      <c r="W144" s="46"/>
      <c r="X144" s="1">
        <v>41.831400000000002</v>
      </c>
      <c r="Y144" s="1">
        <v>46.671999999999997</v>
      </c>
      <c r="Z144" s="46"/>
      <c r="AA144" s="1">
        <v>4.8407999999999998</v>
      </c>
      <c r="AB144" s="60">
        <v>6.0060999999999991</v>
      </c>
      <c r="AC144" s="46"/>
      <c r="AD144" s="1"/>
      <c r="AE144" s="60"/>
      <c r="AF144" s="46"/>
      <c r="AG144" s="1">
        <v>1.5648</v>
      </c>
      <c r="AH144" s="60">
        <v>1.5648</v>
      </c>
      <c r="AI144" s="46"/>
      <c r="AJ144" s="1">
        <v>1.7048000000000001</v>
      </c>
      <c r="AK144" s="60">
        <v>10.189500000000001</v>
      </c>
      <c r="AL144" s="46"/>
      <c r="AM144" s="1">
        <v>0.5</v>
      </c>
      <c r="AN144" s="60">
        <v>0.7399</v>
      </c>
      <c r="AO144" s="46"/>
      <c r="AP144" s="1">
        <v>1.2867</v>
      </c>
      <c r="AQ144" s="60">
        <v>3.6261000000000001</v>
      </c>
      <c r="AR144" s="46"/>
      <c r="AS144" s="1"/>
      <c r="AT144" s="60"/>
      <c r="AU144" s="46"/>
      <c r="AV144" s="1"/>
      <c r="AW144" s="60"/>
      <c r="AX144" s="46"/>
      <c r="AY144" s="1">
        <v>0.7863</v>
      </c>
      <c r="AZ144" s="60">
        <v>0.88429999999999997</v>
      </c>
      <c r="BA144" s="46"/>
      <c r="BB144" s="1">
        <v>10.8924</v>
      </c>
      <c r="BC144" s="60">
        <v>13.898700000000002</v>
      </c>
      <c r="BD144" s="46"/>
      <c r="BE144" s="1">
        <v>23.160699999999999</v>
      </c>
      <c r="BF144" s="60">
        <v>23.4846</v>
      </c>
      <c r="BG144" s="46"/>
      <c r="BH144" s="1"/>
      <c r="BI144" s="60">
        <v>0.61080000000000001</v>
      </c>
      <c r="BJ144" s="46"/>
      <c r="BK144" s="1">
        <v>0.54200000000000004</v>
      </c>
      <c r="BL144" s="60">
        <v>7.8744999999999994</v>
      </c>
      <c r="BM144" s="46"/>
      <c r="BN144" s="1">
        <v>52.784599999999998</v>
      </c>
      <c r="BO144" s="60">
        <v>54.570000000000022</v>
      </c>
      <c r="BP144" s="46"/>
      <c r="BQ144" s="1">
        <v>9.6472999999999995</v>
      </c>
      <c r="BR144" s="60">
        <v>12.5321</v>
      </c>
      <c r="BS144" s="47"/>
      <c r="BT144" s="43">
        <v>176.97710000000001</v>
      </c>
      <c r="BU144" s="69">
        <v>215.0282</v>
      </c>
    </row>
    <row r="145" spans="1:73">
      <c r="A145" t="s">
        <v>785</v>
      </c>
      <c r="B145" s="134" t="s">
        <v>1765</v>
      </c>
      <c r="C145" s="2" t="s">
        <v>785</v>
      </c>
      <c r="D145" s="2" t="s">
        <v>863</v>
      </c>
      <c r="E145" s="46"/>
      <c r="F145" s="1"/>
      <c r="G145" s="60"/>
      <c r="H145" s="46"/>
      <c r="I145" s="1"/>
      <c r="J145" s="60"/>
      <c r="K145" s="46"/>
      <c r="L145" s="1"/>
      <c r="M145" s="60"/>
      <c r="N145" s="46"/>
      <c r="O145" s="1"/>
      <c r="P145" s="60"/>
      <c r="Q145" s="46"/>
      <c r="R145" s="1"/>
      <c r="S145" s="60"/>
      <c r="T145" s="46"/>
      <c r="U145" s="1"/>
      <c r="V145" s="60">
        <v>0.14399999999999999</v>
      </c>
      <c r="W145" s="46"/>
      <c r="X145" s="1"/>
      <c r="Y145" s="1"/>
      <c r="Z145" s="46"/>
      <c r="AA145" s="1"/>
      <c r="AB145" s="60"/>
      <c r="AC145" s="46"/>
      <c r="AD145" s="1"/>
      <c r="AE145" s="60"/>
      <c r="AF145" s="46"/>
      <c r="AG145" s="1"/>
      <c r="AH145" s="60"/>
      <c r="AI145" s="46"/>
      <c r="AJ145" s="1"/>
      <c r="AK145" s="60"/>
      <c r="AL145" s="46"/>
      <c r="AM145" s="1"/>
      <c r="AN145" s="60"/>
      <c r="AO145" s="46"/>
      <c r="AP145" s="1"/>
      <c r="AQ145" s="60">
        <v>1.5784000000000002</v>
      </c>
      <c r="AR145" s="46"/>
      <c r="AS145" s="1"/>
      <c r="AT145" s="60">
        <v>5.8000000000000003E-2</v>
      </c>
      <c r="AU145" s="46"/>
      <c r="AV145" s="1"/>
      <c r="AW145" s="60"/>
      <c r="AX145" s="46"/>
      <c r="AY145" s="1"/>
      <c r="AZ145" s="60">
        <v>0.09</v>
      </c>
      <c r="BA145" s="46"/>
      <c r="BB145" s="1"/>
      <c r="BC145" s="60"/>
      <c r="BD145" s="46"/>
      <c r="BE145" s="1"/>
      <c r="BF145" s="60"/>
      <c r="BG145" s="46"/>
      <c r="BH145" s="1"/>
      <c r="BI145" s="60"/>
      <c r="BJ145" s="46"/>
      <c r="BK145" s="1"/>
      <c r="BL145" s="60"/>
      <c r="BM145" s="46"/>
      <c r="BN145" s="1"/>
      <c r="BO145" s="60"/>
      <c r="BP145" s="46"/>
      <c r="BQ145" s="1"/>
      <c r="BR145" s="60"/>
      <c r="BS145" s="47"/>
      <c r="BT145" s="43"/>
      <c r="BU145" s="69">
        <v>1.8704000000000001</v>
      </c>
    </row>
    <row r="146" spans="1:73">
      <c r="A146" t="s">
        <v>460</v>
      </c>
      <c r="B146" s="134" t="s">
        <v>1765</v>
      </c>
      <c r="C146" s="2" t="s">
        <v>785</v>
      </c>
      <c r="D146" s="2" t="s">
        <v>115</v>
      </c>
      <c r="E146" s="46"/>
      <c r="F146" s="1">
        <v>1.2172000000000001</v>
      </c>
      <c r="G146" s="60">
        <v>0.94130000000000003</v>
      </c>
      <c r="H146" s="46"/>
      <c r="I146" s="1">
        <v>17.440100000000001</v>
      </c>
      <c r="J146" s="60">
        <v>6.6616999999999997</v>
      </c>
      <c r="K146" s="46"/>
      <c r="L146" s="1">
        <v>0.45</v>
      </c>
      <c r="M146" s="60"/>
      <c r="N146" s="46"/>
      <c r="O146" s="1">
        <v>21.709</v>
      </c>
      <c r="P146" s="60">
        <v>19.384</v>
      </c>
      <c r="Q146" s="46"/>
      <c r="R146" s="1">
        <v>14.9537</v>
      </c>
      <c r="S146" s="60">
        <v>14.682700000000004</v>
      </c>
      <c r="T146" s="46"/>
      <c r="U146" s="1"/>
      <c r="V146" s="60"/>
      <c r="W146" s="46"/>
      <c r="X146" s="1"/>
      <c r="Y146" s="1"/>
      <c r="Z146" s="46"/>
      <c r="AA146" s="1"/>
      <c r="AB146" s="60"/>
      <c r="AC146" s="46"/>
      <c r="AD146" s="1"/>
      <c r="AE146" s="60"/>
      <c r="AF146" s="46"/>
      <c r="AG146" s="1"/>
      <c r="AH146" s="60"/>
      <c r="AI146" s="46"/>
      <c r="AJ146" s="1"/>
      <c r="AK146" s="60"/>
      <c r="AL146" s="46"/>
      <c r="AM146" s="1"/>
      <c r="AN146" s="60"/>
      <c r="AO146" s="46"/>
      <c r="AP146" s="1"/>
      <c r="AQ146" s="60"/>
      <c r="AR146" s="46"/>
      <c r="AS146" s="1"/>
      <c r="AT146" s="60"/>
      <c r="AU146" s="46"/>
      <c r="AV146" s="1"/>
      <c r="AW146" s="60"/>
      <c r="AX146" s="46"/>
      <c r="AY146" s="1">
        <v>1.1780999999999999</v>
      </c>
      <c r="AZ146" s="60">
        <v>0.6362000000000001</v>
      </c>
      <c r="BA146" s="46"/>
      <c r="BB146" s="1"/>
      <c r="BC146" s="60"/>
      <c r="BD146" s="46"/>
      <c r="BE146" s="1"/>
      <c r="BF146" s="60"/>
      <c r="BG146" s="46"/>
      <c r="BH146" s="1"/>
      <c r="BI146" s="60"/>
      <c r="BJ146" s="46"/>
      <c r="BK146" s="1"/>
      <c r="BL146" s="60"/>
      <c r="BM146" s="46"/>
      <c r="BN146" s="1"/>
      <c r="BO146" s="60"/>
      <c r="BP146" s="46"/>
      <c r="BQ146" s="1">
        <v>0.63249999999999995</v>
      </c>
      <c r="BR146" s="60">
        <v>0.53169999999999995</v>
      </c>
      <c r="BS146" s="47"/>
      <c r="BT146" s="43">
        <v>57.580599999999997</v>
      </c>
      <c r="BU146" s="69">
        <v>42.837600000000002</v>
      </c>
    </row>
    <row r="147" spans="1:73">
      <c r="A147" t="s">
        <v>460</v>
      </c>
      <c r="B147" s="134" t="s">
        <v>1764</v>
      </c>
      <c r="C147" s="2" t="s">
        <v>785</v>
      </c>
      <c r="D147" s="2" t="s">
        <v>116</v>
      </c>
      <c r="E147" s="46"/>
      <c r="F147" s="1"/>
      <c r="G147" s="60"/>
      <c r="H147" s="46"/>
      <c r="I147" s="1"/>
      <c r="J147" s="60"/>
      <c r="K147" s="46"/>
      <c r="L147" s="1"/>
      <c r="M147" s="60"/>
      <c r="N147" s="46"/>
      <c r="O147" s="1"/>
      <c r="P147" s="60"/>
      <c r="Q147" s="46"/>
      <c r="R147" s="1"/>
      <c r="S147" s="60"/>
      <c r="T147" s="46"/>
      <c r="U147" s="1"/>
      <c r="V147" s="60"/>
      <c r="W147" s="46"/>
      <c r="X147" s="1"/>
      <c r="Y147" s="1"/>
      <c r="Z147" s="46"/>
      <c r="AA147" s="1"/>
      <c r="AB147" s="60"/>
      <c r="AC147" s="46"/>
      <c r="AD147" s="1"/>
      <c r="AE147" s="60"/>
      <c r="AF147" s="46"/>
      <c r="AG147" s="1"/>
      <c r="AH147" s="60"/>
      <c r="AI147" s="46"/>
      <c r="AJ147" s="1"/>
      <c r="AK147" s="60"/>
      <c r="AL147" s="46"/>
      <c r="AM147" s="1"/>
      <c r="AN147" s="60"/>
      <c r="AO147" s="46"/>
      <c r="AP147" s="1"/>
      <c r="AQ147" s="60"/>
      <c r="AR147" s="46"/>
      <c r="AS147" s="1"/>
      <c r="AT147" s="60"/>
      <c r="AU147" s="46"/>
      <c r="AV147" s="1"/>
      <c r="AW147" s="60"/>
      <c r="AX147" s="46"/>
      <c r="AY147" s="1"/>
      <c r="AZ147" s="60"/>
      <c r="BA147" s="46"/>
      <c r="BB147" s="1"/>
      <c r="BC147" s="60"/>
      <c r="BD147" s="46"/>
      <c r="BE147" s="1">
        <v>1.4389000000000001</v>
      </c>
      <c r="BF147" s="60">
        <v>1.43</v>
      </c>
      <c r="BG147" s="46"/>
      <c r="BH147" s="1"/>
      <c r="BI147" s="60"/>
      <c r="BJ147" s="46"/>
      <c r="BK147" s="1"/>
      <c r="BL147" s="60"/>
      <c r="BM147" s="46"/>
      <c r="BN147" s="1"/>
      <c r="BO147" s="60"/>
      <c r="BP147" s="46"/>
      <c r="BQ147" s="1"/>
      <c r="BR147" s="60"/>
      <c r="BS147" s="47"/>
      <c r="BT147" s="43">
        <v>1.4389000000000001</v>
      </c>
      <c r="BU147" s="69">
        <v>1.43</v>
      </c>
    </row>
    <row r="148" spans="1:73">
      <c r="A148" t="s">
        <v>785</v>
      </c>
      <c r="B148" s="134" t="s">
        <v>1765</v>
      </c>
      <c r="C148" s="2" t="s">
        <v>785</v>
      </c>
      <c r="D148" s="2" t="s">
        <v>864</v>
      </c>
      <c r="E148" s="46"/>
      <c r="F148" s="1"/>
      <c r="G148" s="60"/>
      <c r="H148" s="46"/>
      <c r="I148" s="1"/>
      <c r="J148" s="60"/>
      <c r="K148" s="46"/>
      <c r="L148" s="1"/>
      <c r="M148" s="60"/>
      <c r="N148" s="46"/>
      <c r="O148" s="1"/>
      <c r="P148" s="60"/>
      <c r="Q148" s="46"/>
      <c r="R148" s="1"/>
      <c r="S148" s="60"/>
      <c r="T148" s="46"/>
      <c r="U148" s="1"/>
      <c r="V148" s="60"/>
      <c r="W148" s="46"/>
      <c r="X148" s="1"/>
      <c r="Y148" s="1"/>
      <c r="Z148" s="46"/>
      <c r="AA148" s="1"/>
      <c r="AB148" s="60"/>
      <c r="AC148" s="46"/>
      <c r="AD148" s="1"/>
      <c r="AE148" s="60"/>
      <c r="AF148" s="46"/>
      <c r="AG148" s="1"/>
      <c r="AH148" s="60"/>
      <c r="AI148" s="46"/>
      <c r="AJ148" s="1"/>
      <c r="AK148" s="60"/>
      <c r="AL148" s="46"/>
      <c r="AM148" s="1"/>
      <c r="AN148" s="60"/>
      <c r="AO148" s="46"/>
      <c r="AP148" s="1"/>
      <c r="AQ148" s="60"/>
      <c r="AR148" s="46"/>
      <c r="AS148" s="1"/>
      <c r="AT148" s="60">
        <v>0.3</v>
      </c>
      <c r="AU148" s="46"/>
      <c r="AV148" s="1"/>
      <c r="AW148" s="60"/>
      <c r="AX148" s="46"/>
      <c r="AY148" s="1"/>
      <c r="AZ148" s="60"/>
      <c r="BA148" s="46"/>
      <c r="BB148" s="1"/>
      <c r="BC148" s="60"/>
      <c r="BD148" s="46"/>
      <c r="BE148" s="1"/>
      <c r="BF148" s="60"/>
      <c r="BG148" s="46"/>
      <c r="BH148" s="1"/>
      <c r="BI148" s="60"/>
      <c r="BJ148" s="46"/>
      <c r="BK148" s="1"/>
      <c r="BL148" s="60"/>
      <c r="BM148" s="46"/>
      <c r="BN148" s="1"/>
      <c r="BO148" s="60"/>
      <c r="BP148" s="46"/>
      <c r="BQ148" s="1"/>
      <c r="BR148" s="60"/>
      <c r="BS148" s="47"/>
      <c r="BT148" s="43"/>
      <c r="BU148" s="69">
        <v>0.3</v>
      </c>
    </row>
    <row r="149" spans="1:73">
      <c r="A149" t="s">
        <v>785</v>
      </c>
      <c r="B149" s="134" t="s">
        <v>1764</v>
      </c>
      <c r="C149" s="2" t="s">
        <v>785</v>
      </c>
      <c r="D149" s="2" t="s">
        <v>865</v>
      </c>
      <c r="E149" s="46"/>
      <c r="F149" s="1"/>
      <c r="G149" s="60"/>
      <c r="H149" s="46"/>
      <c r="I149" s="1"/>
      <c r="J149" s="60"/>
      <c r="K149" s="46"/>
      <c r="L149" s="1"/>
      <c r="M149" s="60"/>
      <c r="N149" s="46"/>
      <c r="O149" s="1"/>
      <c r="P149" s="60"/>
      <c r="Q149" s="46"/>
      <c r="R149" s="1"/>
      <c r="S149" s="60"/>
      <c r="T149" s="46"/>
      <c r="U149" s="1"/>
      <c r="V149" s="60"/>
      <c r="W149" s="46"/>
      <c r="X149" s="1"/>
      <c r="Y149" s="1"/>
      <c r="Z149" s="46"/>
      <c r="AA149" s="1"/>
      <c r="AB149" s="60">
        <v>4.8000000000000001E-2</v>
      </c>
      <c r="AC149" s="46"/>
      <c r="AD149" s="1"/>
      <c r="AE149" s="60"/>
      <c r="AF149" s="46"/>
      <c r="AG149" s="1"/>
      <c r="AH149" s="60"/>
      <c r="AI149" s="46"/>
      <c r="AJ149" s="1"/>
      <c r="AK149" s="60"/>
      <c r="AL149" s="46"/>
      <c r="AM149" s="1"/>
      <c r="AN149" s="60"/>
      <c r="AO149" s="46"/>
      <c r="AP149" s="1"/>
      <c r="AQ149" s="60"/>
      <c r="AR149" s="46"/>
      <c r="AS149" s="1"/>
      <c r="AT149" s="60"/>
      <c r="AU149" s="46"/>
      <c r="AV149" s="1"/>
      <c r="AW149" s="60"/>
      <c r="AX149" s="46"/>
      <c r="AY149" s="1"/>
      <c r="AZ149" s="60"/>
      <c r="BA149" s="46"/>
      <c r="BB149" s="1"/>
      <c r="BC149" s="60"/>
      <c r="BD149" s="46"/>
      <c r="BE149" s="1"/>
      <c r="BF149" s="60"/>
      <c r="BG149" s="46"/>
      <c r="BH149" s="1"/>
      <c r="BI149" s="60"/>
      <c r="BJ149" s="46"/>
      <c r="BK149" s="1"/>
      <c r="BL149" s="60"/>
      <c r="BM149" s="46"/>
      <c r="BN149" s="1"/>
      <c r="BO149" s="60"/>
      <c r="BP149" s="46"/>
      <c r="BQ149" s="1"/>
      <c r="BR149" s="60"/>
      <c r="BS149" s="47"/>
      <c r="BT149" s="43"/>
      <c r="BU149" s="69">
        <v>4.8000000000000001E-2</v>
      </c>
    </row>
    <row r="150" spans="1:73">
      <c r="A150" t="s">
        <v>785</v>
      </c>
      <c r="B150" s="134" t="s">
        <v>1765</v>
      </c>
      <c r="C150" s="2" t="s">
        <v>785</v>
      </c>
      <c r="D150" s="2" t="s">
        <v>866</v>
      </c>
      <c r="E150" s="46"/>
      <c r="F150" s="1"/>
      <c r="G150" s="60"/>
      <c r="H150" s="46"/>
      <c r="I150" s="1"/>
      <c r="J150" s="60"/>
      <c r="K150" s="46"/>
      <c r="L150" s="1">
        <v>1.1000000000000001</v>
      </c>
      <c r="M150" s="60">
        <v>1.1000000000000001</v>
      </c>
      <c r="N150" s="46"/>
      <c r="O150" s="1"/>
      <c r="P150" s="60"/>
      <c r="Q150" s="46"/>
      <c r="R150" s="1"/>
      <c r="S150" s="60"/>
      <c r="T150" s="46"/>
      <c r="U150" s="1"/>
      <c r="V150" s="60"/>
      <c r="W150" s="46"/>
      <c r="X150" s="1"/>
      <c r="Y150" s="1"/>
      <c r="Z150" s="46"/>
      <c r="AA150" s="1"/>
      <c r="AB150" s="60"/>
      <c r="AC150" s="46"/>
      <c r="AD150" s="1"/>
      <c r="AE150" s="60"/>
      <c r="AF150" s="46"/>
      <c r="AG150" s="1"/>
      <c r="AH150" s="60"/>
      <c r="AI150" s="46"/>
      <c r="AJ150" s="1"/>
      <c r="AK150" s="60"/>
      <c r="AL150" s="46"/>
      <c r="AM150" s="1"/>
      <c r="AN150" s="60"/>
      <c r="AO150" s="46"/>
      <c r="AP150" s="1"/>
      <c r="AQ150" s="60"/>
      <c r="AR150" s="46"/>
      <c r="AS150" s="1"/>
      <c r="AT150" s="60"/>
      <c r="AU150" s="46"/>
      <c r="AV150" s="1"/>
      <c r="AW150" s="60"/>
      <c r="AX150" s="46"/>
      <c r="AY150" s="1"/>
      <c r="AZ150" s="60"/>
      <c r="BA150" s="46"/>
      <c r="BB150" s="1"/>
      <c r="BC150" s="60"/>
      <c r="BD150" s="46"/>
      <c r="BE150" s="1"/>
      <c r="BF150" s="60"/>
      <c r="BG150" s="46"/>
      <c r="BH150" s="1"/>
      <c r="BI150" s="60"/>
      <c r="BJ150" s="46"/>
      <c r="BK150" s="1"/>
      <c r="BL150" s="60"/>
      <c r="BM150" s="46"/>
      <c r="BN150" s="1"/>
      <c r="BO150" s="60"/>
      <c r="BP150" s="46"/>
      <c r="BQ150" s="1"/>
      <c r="BR150" s="60"/>
      <c r="BS150" s="47"/>
      <c r="BT150" s="43">
        <v>1.1000000000000001</v>
      </c>
      <c r="BU150" s="69">
        <v>1.1000000000000001</v>
      </c>
    </row>
    <row r="151" spans="1:73">
      <c r="A151" t="s">
        <v>785</v>
      </c>
      <c r="B151" s="134" t="s">
        <v>1764</v>
      </c>
      <c r="C151" s="2" t="s">
        <v>785</v>
      </c>
      <c r="D151" s="2" t="s">
        <v>385</v>
      </c>
      <c r="E151" s="46"/>
      <c r="F151" s="1">
        <v>0.25600000000000001</v>
      </c>
      <c r="G151" s="60">
        <v>0.51200000000000001</v>
      </c>
      <c r="H151" s="46"/>
      <c r="I151" s="1"/>
      <c r="J151" s="60"/>
      <c r="K151" s="46"/>
      <c r="L151" s="1">
        <v>1.75</v>
      </c>
      <c r="M151" s="60">
        <v>1.8275999999999999</v>
      </c>
      <c r="N151" s="46"/>
      <c r="O151" s="1">
        <v>2.2357</v>
      </c>
      <c r="P151" s="60">
        <v>2.6649000000000003</v>
      </c>
      <c r="Q151" s="46"/>
      <c r="R151" s="1">
        <v>2</v>
      </c>
      <c r="S151" s="60">
        <v>2</v>
      </c>
      <c r="T151" s="46"/>
      <c r="U151" s="1"/>
      <c r="V151" s="60"/>
      <c r="W151" s="46"/>
      <c r="X151" s="1">
        <v>101.1015</v>
      </c>
      <c r="Y151" s="1">
        <v>108.35849999999999</v>
      </c>
      <c r="Z151" s="46"/>
      <c r="AA151" s="1">
        <v>2.7565</v>
      </c>
      <c r="AB151" s="60">
        <v>2.33</v>
      </c>
      <c r="AC151" s="46"/>
      <c r="AD151" s="1"/>
      <c r="AE151" s="60"/>
      <c r="AF151" s="46"/>
      <c r="AG151" s="1">
        <v>14.691599999999999</v>
      </c>
      <c r="AH151" s="60">
        <v>11.746899999999998</v>
      </c>
      <c r="AI151" s="46"/>
      <c r="AJ151" s="1">
        <v>47.299199999999999</v>
      </c>
      <c r="AK151" s="60">
        <v>47.393799999999992</v>
      </c>
      <c r="AL151" s="46"/>
      <c r="AM151" s="1"/>
      <c r="AN151" s="60"/>
      <c r="AO151" s="46"/>
      <c r="AP151" s="1"/>
      <c r="AQ151" s="60"/>
      <c r="AR151" s="46"/>
      <c r="AS151" s="1"/>
      <c r="AT151" s="60"/>
      <c r="AU151" s="46"/>
      <c r="AV151" s="1">
        <v>0.42209999999999998</v>
      </c>
      <c r="AW151" s="60">
        <v>1.5601</v>
      </c>
      <c r="AX151" s="46"/>
      <c r="AY151" s="1">
        <v>3.61E-2</v>
      </c>
      <c r="AZ151" s="60"/>
      <c r="BA151" s="46"/>
      <c r="BB151" s="1">
        <v>1.2706</v>
      </c>
      <c r="BC151" s="60">
        <v>0.70849999999999991</v>
      </c>
      <c r="BD151" s="46"/>
      <c r="BE151" s="1"/>
      <c r="BF151" s="60">
        <v>1.2219</v>
      </c>
      <c r="BG151" s="46"/>
      <c r="BH151" s="1"/>
      <c r="BI151" s="60"/>
      <c r="BJ151" s="46"/>
      <c r="BK151" s="1">
        <v>1.7500000000000002E-2</v>
      </c>
      <c r="BL151" s="60">
        <v>1.7500000000000002E-2</v>
      </c>
      <c r="BM151" s="46"/>
      <c r="BN151" s="1">
        <v>1.2693000000000001</v>
      </c>
      <c r="BO151" s="60">
        <v>0.60399999999999998</v>
      </c>
      <c r="BP151" s="46"/>
      <c r="BQ151" s="1">
        <v>0.03</v>
      </c>
      <c r="BR151" s="60">
        <v>0.03</v>
      </c>
      <c r="BS151" s="47"/>
      <c r="BT151" s="43">
        <v>175.1361</v>
      </c>
      <c r="BU151" s="69">
        <v>180.97569999999999</v>
      </c>
    </row>
    <row r="152" spans="1:73">
      <c r="A152" t="s">
        <v>785</v>
      </c>
      <c r="B152" s="134" t="s">
        <v>1765</v>
      </c>
      <c r="C152" s="2" t="s">
        <v>785</v>
      </c>
      <c r="D152" s="2" t="s">
        <v>867</v>
      </c>
      <c r="E152" s="46"/>
      <c r="F152" s="1"/>
      <c r="G152" s="60"/>
      <c r="H152" s="46"/>
      <c r="I152" s="1"/>
      <c r="J152" s="60"/>
      <c r="K152" s="46"/>
      <c r="L152" s="1"/>
      <c r="M152" s="60"/>
      <c r="N152" s="46"/>
      <c r="O152" s="1"/>
      <c r="P152" s="60"/>
      <c r="Q152" s="46"/>
      <c r="R152" s="1"/>
      <c r="S152" s="60"/>
      <c r="T152" s="46"/>
      <c r="U152" s="1"/>
      <c r="V152" s="60"/>
      <c r="W152" s="46"/>
      <c r="X152" s="1"/>
      <c r="Y152" s="1"/>
      <c r="Z152" s="46"/>
      <c r="AA152" s="1">
        <v>0.53559999999999997</v>
      </c>
      <c r="AB152" s="60">
        <v>0.54039999999999999</v>
      </c>
      <c r="AC152" s="46"/>
      <c r="AD152" s="1"/>
      <c r="AE152" s="60"/>
      <c r="AF152" s="46"/>
      <c r="AG152" s="1">
        <v>0.5</v>
      </c>
      <c r="AH152" s="60"/>
      <c r="AI152" s="46"/>
      <c r="AJ152" s="1"/>
      <c r="AK152" s="60"/>
      <c r="AL152" s="46"/>
      <c r="AM152" s="1"/>
      <c r="AN152" s="60"/>
      <c r="AO152" s="46"/>
      <c r="AP152" s="1"/>
      <c r="AQ152" s="60"/>
      <c r="AR152" s="46"/>
      <c r="AS152" s="1"/>
      <c r="AT152" s="60"/>
      <c r="AU152" s="46"/>
      <c r="AV152" s="1"/>
      <c r="AW152" s="60"/>
      <c r="AX152" s="46"/>
      <c r="AY152" s="1"/>
      <c r="AZ152" s="60"/>
      <c r="BA152" s="46"/>
      <c r="BB152" s="1"/>
      <c r="BC152" s="60"/>
      <c r="BD152" s="46"/>
      <c r="BE152" s="1"/>
      <c r="BF152" s="60"/>
      <c r="BG152" s="46"/>
      <c r="BH152" s="1"/>
      <c r="BI152" s="60"/>
      <c r="BJ152" s="46"/>
      <c r="BK152" s="1"/>
      <c r="BL152" s="60"/>
      <c r="BM152" s="46"/>
      <c r="BN152" s="1"/>
      <c r="BO152" s="60"/>
      <c r="BP152" s="46"/>
      <c r="BQ152" s="1"/>
      <c r="BR152" s="60"/>
      <c r="BS152" s="47"/>
      <c r="BT152" s="43">
        <v>1.0356000000000001</v>
      </c>
      <c r="BU152" s="69">
        <v>0.54039999999999999</v>
      </c>
    </row>
    <row r="153" spans="1:73">
      <c r="A153" t="s">
        <v>785</v>
      </c>
      <c r="B153" s="134" t="s">
        <v>1765</v>
      </c>
      <c r="C153" s="2" t="s">
        <v>785</v>
      </c>
      <c r="D153" s="2" t="s">
        <v>877</v>
      </c>
      <c r="E153" s="46"/>
      <c r="F153" s="1"/>
      <c r="G153" s="60">
        <v>0.32679999999999998</v>
      </c>
      <c r="H153" s="46"/>
      <c r="I153" s="1"/>
      <c r="J153" s="60"/>
      <c r="K153" s="46"/>
      <c r="L153" s="1"/>
      <c r="M153" s="60"/>
      <c r="N153" s="46"/>
      <c r="O153" s="1">
        <v>0.11</v>
      </c>
      <c r="P153" s="60"/>
      <c r="Q153" s="46"/>
      <c r="R153" s="1"/>
      <c r="S153" s="60"/>
      <c r="T153" s="46"/>
      <c r="U153" s="1"/>
      <c r="V153" s="60"/>
      <c r="W153" s="46"/>
      <c r="X153" s="1"/>
      <c r="Y153" s="1"/>
      <c r="Z153" s="46"/>
      <c r="AA153" s="1"/>
      <c r="AB153" s="60"/>
      <c r="AC153" s="46"/>
      <c r="AD153" s="1"/>
      <c r="AE153" s="60"/>
      <c r="AF153" s="46"/>
      <c r="AG153" s="1"/>
      <c r="AH153" s="60"/>
      <c r="AI153" s="46"/>
      <c r="AJ153" s="1"/>
      <c r="AK153" s="60"/>
      <c r="AL153" s="46"/>
      <c r="AM153" s="1"/>
      <c r="AN153" s="60"/>
      <c r="AO153" s="46"/>
      <c r="AP153" s="1"/>
      <c r="AQ153" s="60"/>
      <c r="AR153" s="46"/>
      <c r="AS153" s="1"/>
      <c r="AT153" s="60"/>
      <c r="AU153" s="46"/>
      <c r="AV153" s="1"/>
      <c r="AW153" s="60"/>
      <c r="AX153" s="46"/>
      <c r="AY153" s="1"/>
      <c r="AZ153" s="60"/>
      <c r="BA153" s="46"/>
      <c r="BB153" s="1"/>
      <c r="BC153" s="60"/>
      <c r="BD153" s="46"/>
      <c r="BE153" s="1"/>
      <c r="BF153" s="60"/>
      <c r="BG153" s="46"/>
      <c r="BH153" s="1"/>
      <c r="BI153" s="60"/>
      <c r="BJ153" s="46"/>
      <c r="BK153" s="1"/>
      <c r="BL153" s="60"/>
      <c r="BM153" s="46"/>
      <c r="BN153" s="1"/>
      <c r="BO153" s="60"/>
      <c r="BP153" s="46"/>
      <c r="BQ153" s="1"/>
      <c r="BR153" s="60"/>
      <c r="BS153" s="47"/>
      <c r="BT153" s="43">
        <v>0.11</v>
      </c>
      <c r="BU153" s="69">
        <v>0.32679999999999998</v>
      </c>
    </row>
    <row r="154" spans="1:73">
      <c r="A154" t="s">
        <v>785</v>
      </c>
      <c r="B154" s="134" t="s">
        <v>1765</v>
      </c>
      <c r="C154" s="2" t="s">
        <v>785</v>
      </c>
      <c r="D154" s="2" t="s">
        <v>868</v>
      </c>
      <c r="E154" s="46"/>
      <c r="F154" s="1"/>
      <c r="G154" s="60"/>
      <c r="H154" s="46"/>
      <c r="I154" s="1"/>
      <c r="J154" s="60"/>
      <c r="K154" s="46"/>
      <c r="L154" s="1"/>
      <c r="M154" s="60"/>
      <c r="N154" s="46"/>
      <c r="O154" s="1"/>
      <c r="P154" s="60"/>
      <c r="Q154" s="46"/>
      <c r="R154" s="1"/>
      <c r="S154" s="60"/>
      <c r="T154" s="46"/>
      <c r="U154" s="1"/>
      <c r="V154" s="60"/>
      <c r="W154" s="46"/>
      <c r="X154" s="1"/>
      <c r="Y154" s="1"/>
      <c r="Z154" s="46"/>
      <c r="AA154" s="1"/>
      <c r="AB154" s="60"/>
      <c r="AC154" s="46"/>
      <c r="AD154" s="1">
        <v>0.78480000000000005</v>
      </c>
      <c r="AE154" s="60">
        <v>0.57150000000000001</v>
      </c>
      <c r="AF154" s="46"/>
      <c r="AG154" s="1">
        <v>20.512899999999998</v>
      </c>
      <c r="AH154" s="60">
        <v>10.855499999999999</v>
      </c>
      <c r="AI154" s="46"/>
      <c r="AJ154" s="1"/>
      <c r="AK154" s="60"/>
      <c r="AL154" s="46"/>
      <c r="AM154" s="1"/>
      <c r="AN154" s="60"/>
      <c r="AO154" s="46"/>
      <c r="AP154" s="1"/>
      <c r="AQ154" s="60"/>
      <c r="AR154" s="46"/>
      <c r="AS154" s="1"/>
      <c r="AT154" s="60"/>
      <c r="AU154" s="46"/>
      <c r="AV154" s="1"/>
      <c r="AW154" s="60"/>
      <c r="AX154" s="46"/>
      <c r="AY154" s="1"/>
      <c r="AZ154" s="60"/>
      <c r="BA154" s="46"/>
      <c r="BB154" s="1"/>
      <c r="BC154" s="60"/>
      <c r="BD154" s="46"/>
      <c r="BE154" s="1"/>
      <c r="BF154" s="60"/>
      <c r="BG154" s="46"/>
      <c r="BH154" s="1"/>
      <c r="BI154" s="60"/>
      <c r="BJ154" s="46"/>
      <c r="BK154" s="1"/>
      <c r="BL154" s="60"/>
      <c r="BM154" s="46"/>
      <c r="BN154" s="1"/>
      <c r="BO154" s="60"/>
      <c r="BP154" s="46"/>
      <c r="BQ154" s="1"/>
      <c r="BR154" s="60"/>
      <c r="BS154" s="47"/>
      <c r="BT154" s="43">
        <v>21.297699999999999</v>
      </c>
      <c r="BU154" s="69">
        <v>11.427</v>
      </c>
    </row>
    <row r="155" spans="1:73">
      <c r="A155" t="s">
        <v>785</v>
      </c>
      <c r="B155" s="134" t="s">
        <v>1765</v>
      </c>
      <c r="C155" s="2" t="s">
        <v>785</v>
      </c>
      <c r="D155" s="2" t="s">
        <v>869</v>
      </c>
      <c r="E155" s="46"/>
      <c r="F155" s="1"/>
      <c r="G155" s="60"/>
      <c r="H155" s="46"/>
      <c r="I155" s="1"/>
      <c r="J155" s="60"/>
      <c r="K155" s="46"/>
      <c r="L155" s="1">
        <v>0.18</v>
      </c>
      <c r="M155" s="60"/>
      <c r="N155" s="46"/>
      <c r="O155" s="1"/>
      <c r="P155" s="60"/>
      <c r="Q155" s="46"/>
      <c r="R155" s="1"/>
      <c r="S155" s="60"/>
      <c r="T155" s="46"/>
      <c r="U155" s="1"/>
      <c r="V155" s="60"/>
      <c r="W155" s="46"/>
      <c r="X155" s="1"/>
      <c r="Y155" s="1"/>
      <c r="Z155" s="46"/>
      <c r="AA155" s="1"/>
      <c r="AB155" s="60"/>
      <c r="AC155" s="46"/>
      <c r="AD155" s="1"/>
      <c r="AE155" s="60"/>
      <c r="AF155" s="46"/>
      <c r="AG155" s="1"/>
      <c r="AH155" s="60"/>
      <c r="AI155" s="46"/>
      <c r="AJ155" s="1"/>
      <c r="AK155" s="60"/>
      <c r="AL155" s="46"/>
      <c r="AM155" s="1"/>
      <c r="AN155" s="60"/>
      <c r="AO155" s="46"/>
      <c r="AP155" s="1"/>
      <c r="AQ155" s="60"/>
      <c r="AR155" s="46"/>
      <c r="AS155" s="1"/>
      <c r="AT155" s="60"/>
      <c r="AU155" s="46"/>
      <c r="AV155" s="1"/>
      <c r="AW155" s="60"/>
      <c r="AX155" s="46"/>
      <c r="AY155" s="1"/>
      <c r="AZ155" s="60"/>
      <c r="BA155" s="46"/>
      <c r="BB155" s="1"/>
      <c r="BC155" s="60"/>
      <c r="BD155" s="46"/>
      <c r="BE155" s="1"/>
      <c r="BF155" s="60"/>
      <c r="BG155" s="46"/>
      <c r="BH155" s="1"/>
      <c r="BI155" s="60"/>
      <c r="BJ155" s="46"/>
      <c r="BK155" s="1"/>
      <c r="BL155" s="60"/>
      <c r="BM155" s="46"/>
      <c r="BN155" s="1"/>
      <c r="BO155" s="60"/>
      <c r="BP155" s="46"/>
      <c r="BQ155" s="1"/>
      <c r="BR155" s="60"/>
      <c r="BS155" s="47"/>
      <c r="BT155" s="43">
        <v>0.18</v>
      </c>
      <c r="BU155" s="69"/>
    </row>
    <row r="156" spans="1:73">
      <c r="A156" t="s">
        <v>785</v>
      </c>
      <c r="B156" s="134" t="s">
        <v>1765</v>
      </c>
      <c r="C156" s="2" t="s">
        <v>785</v>
      </c>
      <c r="D156" s="2" t="s">
        <v>870</v>
      </c>
      <c r="E156" s="46"/>
      <c r="F156" s="1">
        <v>0.16</v>
      </c>
      <c r="G156" s="60"/>
      <c r="H156" s="46"/>
      <c r="I156" s="1">
        <v>7.4999999999999997E-2</v>
      </c>
      <c r="J156" s="60"/>
      <c r="K156" s="46"/>
      <c r="L156" s="1"/>
      <c r="M156" s="60"/>
      <c r="N156" s="46"/>
      <c r="O156" s="1"/>
      <c r="P156" s="60"/>
      <c r="Q156" s="46"/>
      <c r="R156" s="1"/>
      <c r="S156" s="60"/>
      <c r="T156" s="46"/>
      <c r="U156" s="1"/>
      <c r="V156" s="60"/>
      <c r="W156" s="46"/>
      <c r="X156" s="1"/>
      <c r="Y156" s="1"/>
      <c r="Z156" s="46"/>
      <c r="AA156" s="1">
        <v>40.399500000000003</v>
      </c>
      <c r="AB156" s="60">
        <v>34.4846</v>
      </c>
      <c r="AC156" s="46"/>
      <c r="AD156" s="1"/>
      <c r="AE156" s="60"/>
      <c r="AF156" s="46"/>
      <c r="AG156" s="1">
        <v>148.30869999999999</v>
      </c>
      <c r="AH156" s="60">
        <v>161.88700000000006</v>
      </c>
      <c r="AI156" s="46"/>
      <c r="AJ156" s="1">
        <v>1.3165</v>
      </c>
      <c r="AK156" s="60">
        <v>1.0493999999999999</v>
      </c>
      <c r="AL156" s="46"/>
      <c r="AM156" s="1"/>
      <c r="AN156" s="60">
        <v>0.2102</v>
      </c>
      <c r="AO156" s="46"/>
      <c r="AP156" s="1"/>
      <c r="AQ156" s="60"/>
      <c r="AR156" s="46"/>
      <c r="AS156" s="1">
        <v>0.1</v>
      </c>
      <c r="AT156" s="60">
        <v>0.18870000000000001</v>
      </c>
      <c r="AU156" s="46"/>
      <c r="AV156" s="1"/>
      <c r="AW156" s="60"/>
      <c r="AX156" s="46"/>
      <c r="AY156" s="1"/>
      <c r="AZ156" s="60"/>
      <c r="BA156" s="46"/>
      <c r="BB156" s="1"/>
      <c r="BC156" s="60"/>
      <c r="BD156" s="46"/>
      <c r="BE156" s="1"/>
      <c r="BF156" s="60"/>
      <c r="BG156" s="46"/>
      <c r="BH156" s="1"/>
      <c r="BI156" s="60"/>
      <c r="BJ156" s="46"/>
      <c r="BK156" s="1"/>
      <c r="BL156" s="60"/>
      <c r="BM156" s="46"/>
      <c r="BN156" s="1"/>
      <c r="BO156" s="60"/>
      <c r="BP156" s="46"/>
      <c r="BQ156" s="1"/>
      <c r="BR156" s="60"/>
      <c r="BS156" s="47"/>
      <c r="BT156" s="43">
        <v>190.3597</v>
      </c>
      <c r="BU156" s="69">
        <v>197.81989999999999</v>
      </c>
    </row>
    <row r="157" spans="1:73">
      <c r="A157" t="s">
        <v>460</v>
      </c>
      <c r="B157" s="134" t="s">
        <v>1765</v>
      </c>
      <c r="C157" s="2" t="s">
        <v>785</v>
      </c>
      <c r="D157" s="2" t="s">
        <v>668</v>
      </c>
      <c r="E157" s="46"/>
      <c r="F157" s="1"/>
      <c r="G157" s="60"/>
      <c r="H157" s="46"/>
      <c r="I157" s="1"/>
      <c r="J157" s="60"/>
      <c r="K157" s="46"/>
      <c r="L157" s="1"/>
      <c r="M157" s="60"/>
      <c r="N157" s="46"/>
      <c r="O157" s="1"/>
      <c r="P157" s="60"/>
      <c r="Q157" s="46"/>
      <c r="R157" s="1"/>
      <c r="S157" s="60"/>
      <c r="T157" s="46"/>
      <c r="U157" s="1"/>
      <c r="V157" s="60"/>
      <c r="W157" s="46"/>
      <c r="X157" s="1"/>
      <c r="Y157" s="1"/>
      <c r="Z157" s="46"/>
      <c r="AA157" s="1"/>
      <c r="AB157" s="60"/>
      <c r="AC157" s="46"/>
      <c r="AD157" s="1">
        <v>1.73</v>
      </c>
      <c r="AE157" s="60">
        <v>1.859</v>
      </c>
      <c r="AF157" s="46"/>
      <c r="AG157" s="1">
        <v>190.2946</v>
      </c>
      <c r="AH157" s="60">
        <v>197.20819999999992</v>
      </c>
      <c r="AI157" s="46"/>
      <c r="AJ157" s="1"/>
      <c r="AK157" s="60"/>
      <c r="AL157" s="46"/>
      <c r="AM157" s="1"/>
      <c r="AN157" s="60"/>
      <c r="AO157" s="46"/>
      <c r="AP157" s="1"/>
      <c r="AQ157" s="60"/>
      <c r="AR157" s="46"/>
      <c r="AS157" s="1"/>
      <c r="AT157" s="60"/>
      <c r="AU157" s="46"/>
      <c r="AV157" s="1"/>
      <c r="AW157" s="60"/>
      <c r="AX157" s="46"/>
      <c r="AY157" s="1"/>
      <c r="AZ157" s="60"/>
      <c r="BA157" s="46"/>
      <c r="BB157" s="1"/>
      <c r="BC157" s="60"/>
      <c r="BD157" s="46"/>
      <c r="BE157" s="1"/>
      <c r="BF157" s="60"/>
      <c r="BG157" s="46"/>
      <c r="BH157" s="1"/>
      <c r="BI157" s="60"/>
      <c r="BJ157" s="46"/>
      <c r="BK157" s="1"/>
      <c r="BL157" s="60"/>
      <c r="BM157" s="46"/>
      <c r="BN157" s="1"/>
      <c r="BO157" s="60"/>
      <c r="BP157" s="46"/>
      <c r="BQ157" s="1"/>
      <c r="BR157" s="60"/>
      <c r="BS157" s="47"/>
      <c r="BT157" s="43">
        <v>192.02459999999999</v>
      </c>
      <c r="BU157" s="69">
        <v>199.06720000000001</v>
      </c>
    </row>
    <row r="158" spans="1:73">
      <c r="A158" t="s">
        <v>460</v>
      </c>
      <c r="B158" s="134" t="s">
        <v>1765</v>
      </c>
      <c r="C158" s="2" t="s">
        <v>785</v>
      </c>
      <c r="D158" s="2" t="s">
        <v>132</v>
      </c>
      <c r="E158" s="46"/>
      <c r="F158" s="1">
        <v>0.15859999999999999</v>
      </c>
      <c r="G158" s="60">
        <v>0.15859999999999999</v>
      </c>
      <c r="H158" s="46"/>
      <c r="I158" s="1"/>
      <c r="J158" s="60"/>
      <c r="K158" s="46"/>
      <c r="L158" s="1"/>
      <c r="M158" s="60">
        <v>0.5</v>
      </c>
      <c r="N158" s="46"/>
      <c r="O158" s="1"/>
      <c r="P158" s="60"/>
      <c r="Q158" s="46"/>
      <c r="R158" s="1"/>
      <c r="S158" s="60"/>
      <c r="T158" s="46"/>
      <c r="U158" s="1"/>
      <c r="V158" s="60"/>
      <c r="W158" s="46"/>
      <c r="X158" s="1">
        <v>3.9171999999999998</v>
      </c>
      <c r="Y158" s="1">
        <v>4.9347999999999992</v>
      </c>
      <c r="Z158" s="46"/>
      <c r="AA158" s="1"/>
      <c r="AB158" s="60">
        <v>5.0723000000000003</v>
      </c>
      <c r="AC158" s="46"/>
      <c r="AD158" s="1"/>
      <c r="AE158" s="60"/>
      <c r="AF158" s="46"/>
      <c r="AG158" s="1"/>
      <c r="AH158" s="60"/>
      <c r="AI158" s="46"/>
      <c r="AJ158" s="1"/>
      <c r="AK158" s="60"/>
      <c r="AL158" s="46"/>
      <c r="AM158" s="1"/>
      <c r="AN158" s="60"/>
      <c r="AO158" s="46"/>
      <c r="AP158" s="1"/>
      <c r="AQ158" s="60"/>
      <c r="AR158" s="46"/>
      <c r="AS158" s="1"/>
      <c r="AT158" s="60"/>
      <c r="AU158" s="46"/>
      <c r="AV158" s="1">
        <v>0.84</v>
      </c>
      <c r="AW158" s="60">
        <v>1.3800000000000001</v>
      </c>
      <c r="AX158" s="46"/>
      <c r="AY158" s="1"/>
      <c r="AZ158" s="60"/>
      <c r="BA158" s="46"/>
      <c r="BB158" s="1"/>
      <c r="BC158" s="60">
        <v>0.1973</v>
      </c>
      <c r="BD158" s="46"/>
      <c r="BE158" s="1">
        <v>1.1588000000000001</v>
      </c>
      <c r="BF158" s="60">
        <v>1.1588000000000001</v>
      </c>
      <c r="BG158" s="46"/>
      <c r="BH158" s="1"/>
      <c r="BI158" s="60"/>
      <c r="BJ158" s="46"/>
      <c r="BK158" s="1"/>
      <c r="BL158" s="60"/>
      <c r="BM158" s="46"/>
      <c r="BN158" s="1"/>
      <c r="BO158" s="60"/>
      <c r="BP158" s="46"/>
      <c r="BQ158" s="1"/>
      <c r="BR158" s="60"/>
      <c r="BS158" s="47"/>
      <c r="BT158" s="43">
        <v>6.0746000000000002</v>
      </c>
      <c r="BU158" s="69">
        <v>13.4018</v>
      </c>
    </row>
    <row r="159" spans="1:73">
      <c r="A159" t="s">
        <v>2997</v>
      </c>
      <c r="B159" s="134" t="s">
        <v>1764</v>
      </c>
      <c r="C159" s="2" t="s">
        <v>785</v>
      </c>
      <c r="D159" s="2" t="s">
        <v>433</v>
      </c>
      <c r="E159" s="46"/>
      <c r="F159" s="1"/>
      <c r="G159" s="60"/>
      <c r="H159" s="46"/>
      <c r="I159" s="1"/>
      <c r="J159" s="60"/>
      <c r="K159" s="46"/>
      <c r="L159" s="1"/>
      <c r="M159" s="60"/>
      <c r="N159" s="46"/>
      <c r="O159" s="1"/>
      <c r="P159" s="60"/>
      <c r="Q159" s="46"/>
      <c r="R159" s="1"/>
      <c r="S159" s="60"/>
      <c r="T159" s="46"/>
      <c r="U159" s="1"/>
      <c r="V159" s="60"/>
      <c r="W159" s="46"/>
      <c r="X159" s="1"/>
      <c r="Y159" s="1"/>
      <c r="Z159" s="46"/>
      <c r="AA159" s="1"/>
      <c r="AB159" s="60"/>
      <c r="AC159" s="46"/>
      <c r="AD159" s="1"/>
      <c r="AE159" s="60"/>
      <c r="AF159" s="46"/>
      <c r="AG159" s="1"/>
      <c r="AH159" s="60"/>
      <c r="AI159" s="46"/>
      <c r="AJ159" s="1"/>
      <c r="AK159" s="60"/>
      <c r="AL159" s="46"/>
      <c r="AM159" s="1"/>
      <c r="AN159" s="60"/>
      <c r="AO159" s="46"/>
      <c r="AP159" s="1"/>
      <c r="AQ159" s="60"/>
      <c r="AR159" s="46"/>
      <c r="AS159" s="1"/>
      <c r="AT159" s="60"/>
      <c r="AU159" s="46"/>
      <c r="AV159" s="1"/>
      <c r="AW159" s="60"/>
      <c r="AX159" s="46"/>
      <c r="AY159" s="1"/>
      <c r="AZ159" s="60">
        <v>0.13589999999999999</v>
      </c>
      <c r="BA159" s="46"/>
      <c r="BB159" s="1"/>
      <c r="BC159" s="60"/>
      <c r="BD159" s="46"/>
      <c r="BE159" s="1"/>
      <c r="BF159" s="60"/>
      <c r="BG159" s="46"/>
      <c r="BH159" s="1"/>
      <c r="BI159" s="60"/>
      <c r="BJ159" s="46"/>
      <c r="BK159" s="1"/>
      <c r="BL159" s="60"/>
      <c r="BM159" s="46"/>
      <c r="BN159" s="1"/>
      <c r="BO159" s="60"/>
      <c r="BP159" s="46"/>
      <c r="BQ159" s="1"/>
      <c r="BR159" s="60"/>
      <c r="BS159" s="47"/>
      <c r="BT159" s="43"/>
      <c r="BU159" s="69">
        <v>0.13589999999999999</v>
      </c>
    </row>
    <row r="160" spans="1:73">
      <c r="A160" t="s">
        <v>785</v>
      </c>
      <c r="B160" s="134" t="s">
        <v>1765</v>
      </c>
      <c r="C160" s="2" t="s">
        <v>785</v>
      </c>
      <c r="D160" s="2" t="s">
        <v>871</v>
      </c>
      <c r="E160" s="46"/>
      <c r="F160" s="1">
        <v>4.2625000000000002</v>
      </c>
      <c r="G160" s="60">
        <v>4.5905000000000005</v>
      </c>
      <c r="H160" s="46"/>
      <c r="I160" s="1"/>
      <c r="J160" s="60"/>
      <c r="K160" s="46"/>
      <c r="L160" s="1">
        <v>0.4</v>
      </c>
      <c r="M160" s="60">
        <v>0.53479999999999994</v>
      </c>
      <c r="N160" s="46"/>
      <c r="O160" s="1"/>
      <c r="P160" s="60"/>
      <c r="Q160" s="46"/>
      <c r="R160" s="1"/>
      <c r="S160" s="60"/>
      <c r="T160" s="46"/>
      <c r="U160" s="1"/>
      <c r="V160" s="60"/>
      <c r="W160" s="46"/>
      <c r="X160" s="1"/>
      <c r="Y160" s="1"/>
      <c r="Z160" s="46"/>
      <c r="AA160" s="1"/>
      <c r="AB160" s="60"/>
      <c r="AC160" s="46"/>
      <c r="AD160" s="1"/>
      <c r="AE160" s="60"/>
      <c r="AF160" s="46"/>
      <c r="AG160" s="1"/>
      <c r="AH160" s="60">
        <v>0.27</v>
      </c>
      <c r="AI160" s="46"/>
      <c r="AJ160" s="1"/>
      <c r="AK160" s="60"/>
      <c r="AL160" s="46"/>
      <c r="AM160" s="1"/>
      <c r="AN160" s="60"/>
      <c r="AO160" s="46"/>
      <c r="AP160" s="1"/>
      <c r="AQ160" s="60"/>
      <c r="AR160" s="46"/>
      <c r="AS160" s="1"/>
      <c r="AT160" s="60"/>
      <c r="AU160" s="46"/>
      <c r="AV160" s="1"/>
      <c r="AW160" s="60"/>
      <c r="AX160" s="46"/>
      <c r="AY160" s="1"/>
      <c r="AZ160" s="60"/>
      <c r="BA160" s="46"/>
      <c r="BB160" s="1"/>
      <c r="BC160" s="60"/>
      <c r="BD160" s="46"/>
      <c r="BE160" s="1"/>
      <c r="BF160" s="60"/>
      <c r="BG160" s="46"/>
      <c r="BH160" s="1"/>
      <c r="BI160" s="60"/>
      <c r="BJ160" s="46"/>
      <c r="BK160" s="1"/>
      <c r="BL160" s="60"/>
      <c r="BM160" s="46"/>
      <c r="BN160" s="1"/>
      <c r="BO160" s="60"/>
      <c r="BP160" s="46"/>
      <c r="BQ160" s="1"/>
      <c r="BR160" s="60"/>
      <c r="BS160" s="47"/>
      <c r="BT160" s="43">
        <v>4.6624999999999996</v>
      </c>
      <c r="BU160" s="69">
        <v>5.3952999999999998</v>
      </c>
    </row>
    <row r="161" spans="1:76">
      <c r="A161" t="s">
        <v>785</v>
      </c>
      <c r="B161" s="134" t="s">
        <v>1765</v>
      </c>
      <c r="C161" s="2" t="s">
        <v>785</v>
      </c>
      <c r="D161" s="2" t="s">
        <v>745</v>
      </c>
      <c r="E161" s="46"/>
      <c r="F161" s="1">
        <v>9.2999999999999999E-2</v>
      </c>
      <c r="G161" s="60">
        <v>1.7999999999999999E-2</v>
      </c>
      <c r="H161" s="46"/>
      <c r="I161" s="1">
        <v>17.044699999999999</v>
      </c>
      <c r="J161" s="60">
        <v>0.9073</v>
      </c>
      <c r="K161" s="46"/>
      <c r="L161" s="1">
        <v>0.38800000000000001</v>
      </c>
      <c r="M161" s="60"/>
      <c r="N161" s="46"/>
      <c r="O161" s="1">
        <v>1.0116000000000001</v>
      </c>
      <c r="P161" s="60">
        <v>0.7117</v>
      </c>
      <c r="Q161" s="46"/>
      <c r="R161" s="1"/>
      <c r="S161" s="60">
        <v>3.3146999999999998</v>
      </c>
      <c r="T161" s="46"/>
      <c r="U161" s="1">
        <v>70.911000000000001</v>
      </c>
      <c r="V161" s="60">
        <v>49.861800000000002</v>
      </c>
      <c r="W161" s="46"/>
      <c r="X161" s="1">
        <v>0.47839999999999999</v>
      </c>
      <c r="Y161" s="1">
        <v>0.17899999999999999</v>
      </c>
      <c r="Z161" s="46"/>
      <c r="AA161" s="1">
        <v>39.058</v>
      </c>
      <c r="AB161" s="60">
        <v>24.712299999999999</v>
      </c>
      <c r="AC161" s="46"/>
      <c r="AD161" s="1">
        <v>30.375900000000001</v>
      </c>
      <c r="AE161" s="60">
        <v>19.865000000000002</v>
      </c>
      <c r="AF161" s="46"/>
      <c r="AG161" s="1">
        <v>1521.5350000000001</v>
      </c>
      <c r="AH161" s="60">
        <v>918.23750000000041</v>
      </c>
      <c r="AI161" s="46"/>
      <c r="AJ161" s="1">
        <v>43.135399999999997</v>
      </c>
      <c r="AK161" s="60">
        <v>29.686599999999999</v>
      </c>
      <c r="AL161" s="46"/>
      <c r="AM161" s="1"/>
      <c r="AN161" s="60"/>
      <c r="AO161" s="46"/>
      <c r="AP161" s="1">
        <v>0.74209999999999998</v>
      </c>
      <c r="AQ161" s="60">
        <v>6.5799999999999997E-2</v>
      </c>
      <c r="AR161" s="46"/>
      <c r="AS161" s="1">
        <v>1.7875000000000001</v>
      </c>
      <c r="AT161" s="60">
        <v>1.1587000000000001</v>
      </c>
      <c r="AU161" s="46"/>
      <c r="AV161" s="1">
        <v>3.3658000000000001</v>
      </c>
      <c r="AW161" s="60">
        <v>3.0678000000000001</v>
      </c>
      <c r="AX161" s="46"/>
      <c r="AY161" s="1">
        <v>0.15240000000000001</v>
      </c>
      <c r="AZ161" s="60">
        <v>9.0800000000000006E-2</v>
      </c>
      <c r="BA161" s="46"/>
      <c r="BB161" s="1">
        <v>7.3952</v>
      </c>
      <c r="BC161" s="60">
        <v>3.4269000000000007</v>
      </c>
      <c r="BD161" s="46"/>
      <c r="BE161" s="1">
        <v>0.83660000000000001</v>
      </c>
      <c r="BF161" s="60">
        <v>0.47370000000000001</v>
      </c>
      <c r="BG161" s="46"/>
      <c r="BH161" s="1">
        <v>3.4099999999999998E-2</v>
      </c>
      <c r="BI161" s="60">
        <v>3.4099999999999998E-2</v>
      </c>
      <c r="BJ161" s="46"/>
      <c r="BK161" s="1">
        <v>4.5495000000000001</v>
      </c>
      <c r="BL161" s="60">
        <v>1.7048999999999999</v>
      </c>
      <c r="BM161" s="46"/>
      <c r="BN161" s="1">
        <v>1.0939000000000001</v>
      </c>
      <c r="BO161" s="60">
        <v>0.9840000000000001</v>
      </c>
      <c r="BP161" s="46"/>
      <c r="BQ161" s="1">
        <v>10.870100000000001</v>
      </c>
      <c r="BR161" s="60">
        <v>6.0534999999999997</v>
      </c>
      <c r="BS161" s="47">
        <v>2549.5219999999999</v>
      </c>
      <c r="BT161" s="43">
        <v>1754.8579999999999</v>
      </c>
      <c r="BU161" s="69">
        <v>1064.5541000000001</v>
      </c>
    </row>
    <row r="162" spans="1:76">
      <c r="A162" t="s">
        <v>785</v>
      </c>
      <c r="B162" s="134" t="s">
        <v>1765</v>
      </c>
      <c r="C162" s="2" t="s">
        <v>785</v>
      </c>
      <c r="D162" s="2" t="s">
        <v>872</v>
      </c>
      <c r="E162" s="46"/>
      <c r="F162" s="1">
        <v>0.60150000000000003</v>
      </c>
      <c r="G162" s="60">
        <v>0.1701</v>
      </c>
      <c r="H162" s="46"/>
      <c r="I162" s="1"/>
      <c r="J162" s="60"/>
      <c r="K162" s="46"/>
      <c r="L162" s="1"/>
      <c r="M162" s="60"/>
      <c r="N162" s="46"/>
      <c r="O162" s="1">
        <v>1.3742000000000001</v>
      </c>
      <c r="P162" s="60"/>
      <c r="Q162" s="46"/>
      <c r="R162" s="1"/>
      <c r="S162" s="60"/>
      <c r="T162" s="46"/>
      <c r="U162" s="1"/>
      <c r="V162" s="60"/>
      <c r="W162" s="46"/>
      <c r="X162" s="1">
        <v>9.2725000000000009</v>
      </c>
      <c r="Y162" s="1">
        <v>5.5795000000000003</v>
      </c>
      <c r="Z162" s="46"/>
      <c r="AA162" s="1">
        <v>25.500299999999999</v>
      </c>
      <c r="AB162" s="60">
        <v>4.0245999999999995</v>
      </c>
      <c r="AC162" s="46"/>
      <c r="AD162" s="1"/>
      <c r="AE162" s="60"/>
      <c r="AF162" s="46"/>
      <c r="AG162" s="1"/>
      <c r="AH162" s="60"/>
      <c r="AI162" s="46"/>
      <c r="AJ162" s="1">
        <v>6.6566000000000001</v>
      </c>
      <c r="AK162" s="60">
        <v>1.5864</v>
      </c>
      <c r="AL162" s="46"/>
      <c r="AM162" s="1"/>
      <c r="AN162" s="60"/>
      <c r="AO162" s="46"/>
      <c r="AP162" s="1"/>
      <c r="AQ162" s="60"/>
      <c r="AR162" s="46"/>
      <c r="AS162" s="1"/>
      <c r="AT162" s="60"/>
      <c r="AU162" s="46"/>
      <c r="AV162" s="1">
        <v>5.9436</v>
      </c>
      <c r="AW162" s="60">
        <v>1.956</v>
      </c>
      <c r="AX162" s="46"/>
      <c r="AY162" s="1"/>
      <c r="AZ162" s="60"/>
      <c r="BA162" s="46"/>
      <c r="BB162" s="1"/>
      <c r="BC162" s="60">
        <v>1.3</v>
      </c>
      <c r="BD162" s="46"/>
      <c r="BE162" s="1"/>
      <c r="BF162" s="60"/>
      <c r="BG162" s="46"/>
      <c r="BH162" s="1"/>
      <c r="BI162" s="60"/>
      <c r="BJ162" s="46"/>
      <c r="BK162" s="1"/>
      <c r="BL162" s="60"/>
      <c r="BM162" s="46"/>
      <c r="BN162" s="1"/>
      <c r="BO162" s="60"/>
      <c r="BP162" s="46"/>
      <c r="BQ162" s="1"/>
      <c r="BR162" s="60"/>
      <c r="BS162" s="47"/>
      <c r="BT162" s="43">
        <v>49.348700000000001</v>
      </c>
      <c r="BU162" s="69">
        <v>14.6166</v>
      </c>
    </row>
    <row r="163" spans="1:76">
      <c r="A163" t="s">
        <v>785</v>
      </c>
      <c r="B163" s="134" t="s">
        <v>1765</v>
      </c>
      <c r="C163" s="2" t="s">
        <v>785</v>
      </c>
      <c r="D163" s="2" t="s">
        <v>873</v>
      </c>
      <c r="E163" s="46"/>
      <c r="F163" s="1">
        <v>1.9098999999999999</v>
      </c>
      <c r="G163" s="60">
        <v>1.2774000000000001</v>
      </c>
      <c r="H163" s="46"/>
      <c r="I163" s="1"/>
      <c r="J163" s="60"/>
      <c r="K163" s="46"/>
      <c r="L163" s="1">
        <v>1.0431999999999999</v>
      </c>
      <c r="M163" s="60">
        <v>0.79</v>
      </c>
      <c r="N163" s="46"/>
      <c r="O163" s="1">
        <v>12.532500000000001</v>
      </c>
      <c r="P163" s="60">
        <v>11.588499999999994</v>
      </c>
      <c r="Q163" s="46"/>
      <c r="R163" s="1">
        <v>29.306999999999999</v>
      </c>
      <c r="S163" s="60">
        <v>21.000299999999992</v>
      </c>
      <c r="T163" s="46"/>
      <c r="U163" s="1"/>
      <c r="V163" s="60"/>
      <c r="W163" s="46"/>
      <c r="X163" s="1">
        <v>76.197100000000006</v>
      </c>
      <c r="Y163" s="1">
        <v>64.147699999999986</v>
      </c>
      <c r="Z163" s="46"/>
      <c r="AA163" s="1">
        <v>22.1645</v>
      </c>
      <c r="AB163" s="60">
        <v>18.3842</v>
      </c>
      <c r="AC163" s="46"/>
      <c r="AD163" s="1"/>
      <c r="AE163" s="60"/>
      <c r="AF163" s="46"/>
      <c r="AG163" s="1">
        <v>18.507400000000001</v>
      </c>
      <c r="AH163" s="60">
        <v>16.71</v>
      </c>
      <c r="AI163" s="46"/>
      <c r="AJ163" s="1">
        <v>78.500900000000001</v>
      </c>
      <c r="AK163" s="60">
        <v>61.87159999999998</v>
      </c>
      <c r="AL163" s="46"/>
      <c r="AM163" s="1"/>
      <c r="AN163" s="60"/>
      <c r="AO163" s="46"/>
      <c r="AP163" s="1">
        <v>3.7400000000000003E-2</v>
      </c>
      <c r="AQ163" s="60"/>
      <c r="AR163" s="46"/>
      <c r="AS163" s="1">
        <v>1.3414999999999999</v>
      </c>
      <c r="AT163" s="60">
        <v>1.4943</v>
      </c>
      <c r="AU163" s="46"/>
      <c r="AV163" s="1"/>
      <c r="AW163" s="60"/>
      <c r="AX163" s="46"/>
      <c r="AY163" s="1">
        <v>0.5</v>
      </c>
      <c r="AZ163" s="60">
        <v>0.49180000000000001</v>
      </c>
      <c r="BA163" s="46"/>
      <c r="BB163" s="1"/>
      <c r="BC163" s="60"/>
      <c r="BD163" s="46"/>
      <c r="BE163" s="1"/>
      <c r="BF163" s="60"/>
      <c r="BG163" s="46"/>
      <c r="BH163" s="1">
        <v>15.5548</v>
      </c>
      <c r="BI163" s="60">
        <v>22.583100000000012</v>
      </c>
      <c r="BJ163" s="46"/>
      <c r="BK163" s="1">
        <v>0.46</v>
      </c>
      <c r="BL163" s="60">
        <v>0.46</v>
      </c>
      <c r="BM163" s="46"/>
      <c r="BN163" s="1">
        <v>5.6710000000000003</v>
      </c>
      <c r="BO163" s="60">
        <v>4.1698000000000004</v>
      </c>
      <c r="BP163" s="46"/>
      <c r="BQ163" s="1">
        <v>0.74590000000000001</v>
      </c>
      <c r="BR163" s="60">
        <v>0.76419999999999999</v>
      </c>
      <c r="BS163" s="47"/>
      <c r="BT163" s="43">
        <v>264.47309999999999</v>
      </c>
      <c r="BU163" s="69">
        <v>225.7329</v>
      </c>
    </row>
    <row r="164" spans="1:76">
      <c r="A164" t="s">
        <v>785</v>
      </c>
      <c r="B164" s="134" t="s">
        <v>1765</v>
      </c>
      <c r="C164" s="2" t="s">
        <v>785</v>
      </c>
      <c r="D164" s="2" t="s">
        <v>874</v>
      </c>
      <c r="E164" s="46"/>
      <c r="F164" s="1">
        <v>6.8925999999999998</v>
      </c>
      <c r="G164" s="60">
        <v>6.7853000000000003</v>
      </c>
      <c r="H164" s="46"/>
      <c r="I164" s="1">
        <v>42.061599999999999</v>
      </c>
      <c r="J164" s="60">
        <v>91.927399999999992</v>
      </c>
      <c r="K164" s="46"/>
      <c r="L164" s="1">
        <v>17.751999999999999</v>
      </c>
      <c r="M164" s="60">
        <v>19.392299999999999</v>
      </c>
      <c r="N164" s="46"/>
      <c r="O164" s="1">
        <v>29.725000000000001</v>
      </c>
      <c r="P164" s="60">
        <v>41.338900000000017</v>
      </c>
      <c r="Q164" s="46"/>
      <c r="R164" s="1">
        <v>35.908499999999997</v>
      </c>
      <c r="S164" s="60">
        <v>37.015999999999991</v>
      </c>
      <c r="T164" s="46"/>
      <c r="U164" s="1"/>
      <c r="V164" s="60"/>
      <c r="W164" s="46"/>
      <c r="X164" s="1">
        <v>115.9483</v>
      </c>
      <c r="Y164" s="1">
        <v>121.28160000000005</v>
      </c>
      <c r="Z164" s="46"/>
      <c r="AA164" s="1">
        <v>56.999000000000002</v>
      </c>
      <c r="AB164" s="60">
        <v>55.232500000000002</v>
      </c>
      <c r="AC164" s="46"/>
      <c r="AD164" s="1">
        <v>2.3769</v>
      </c>
      <c r="AE164" s="60">
        <v>1.5821999999999998</v>
      </c>
      <c r="AF164" s="46"/>
      <c r="AG164" s="1">
        <v>4.3139000000000003</v>
      </c>
      <c r="AH164" s="60">
        <v>2.2608999999999999</v>
      </c>
      <c r="AI164" s="46"/>
      <c r="AJ164" s="1">
        <v>140.893</v>
      </c>
      <c r="AK164" s="60">
        <v>143.11999999999998</v>
      </c>
      <c r="AL164" s="46"/>
      <c r="AM164" s="1">
        <v>1.0293000000000001</v>
      </c>
      <c r="AN164" s="60">
        <v>5.8669000000000002</v>
      </c>
      <c r="AO164" s="46"/>
      <c r="AP164" s="1">
        <v>6.7229999999999999</v>
      </c>
      <c r="AQ164" s="60">
        <v>5.9756999999999998</v>
      </c>
      <c r="AR164" s="46"/>
      <c r="AS164" s="1">
        <v>18.6419</v>
      </c>
      <c r="AT164" s="60">
        <v>23.621399999999991</v>
      </c>
      <c r="AU164" s="46"/>
      <c r="AV164" s="1">
        <v>0.8</v>
      </c>
      <c r="AW164" s="60"/>
      <c r="AX164" s="46"/>
      <c r="AY164" s="1">
        <v>5.2474999999999996</v>
      </c>
      <c r="AZ164" s="60">
        <v>5.9613000000000005</v>
      </c>
      <c r="BA164" s="46"/>
      <c r="BB164" s="1">
        <v>18.314299999999999</v>
      </c>
      <c r="BC164" s="60">
        <v>18.461400000000001</v>
      </c>
      <c r="BD164" s="46"/>
      <c r="BE164" s="1">
        <v>2.3813</v>
      </c>
      <c r="BF164" s="60">
        <v>2.1262999999999996</v>
      </c>
      <c r="BG164" s="46"/>
      <c r="BH164" s="1">
        <v>19.214500000000001</v>
      </c>
      <c r="BI164" s="60">
        <v>20.875499999999999</v>
      </c>
      <c r="BJ164" s="46"/>
      <c r="BK164" s="1">
        <v>28.226800000000001</v>
      </c>
      <c r="BL164" s="60">
        <v>32.808100000000003</v>
      </c>
      <c r="BM164" s="46"/>
      <c r="BN164" s="1">
        <v>2.5596999999999999</v>
      </c>
      <c r="BO164" s="60">
        <v>2.1238999999999999</v>
      </c>
      <c r="BP164" s="46"/>
      <c r="BQ164" s="1">
        <v>2.9645999999999999</v>
      </c>
      <c r="BR164" s="60">
        <v>1.6796000000000002</v>
      </c>
      <c r="BS164" s="47">
        <v>404.68599999999998</v>
      </c>
      <c r="BT164" s="43">
        <v>558.97370000000001</v>
      </c>
      <c r="BU164" s="69">
        <v>639.43719999999996</v>
      </c>
    </row>
    <row r="165" spans="1:76">
      <c r="A165" t="s">
        <v>785</v>
      </c>
      <c r="B165" s="134" t="s">
        <v>1765</v>
      </c>
      <c r="C165" s="2" t="s">
        <v>785</v>
      </c>
      <c r="D165" s="2" t="s">
        <v>875</v>
      </c>
      <c r="E165" s="46"/>
      <c r="F165" s="1">
        <v>7.2630999999999997</v>
      </c>
      <c r="G165" s="60">
        <v>7.7002999999999977</v>
      </c>
      <c r="H165" s="46"/>
      <c r="I165" s="1"/>
      <c r="J165" s="60"/>
      <c r="K165" s="46"/>
      <c r="L165" s="1">
        <v>6.7366999999999999</v>
      </c>
      <c r="M165" s="60">
        <v>6.7149000000000001</v>
      </c>
      <c r="N165" s="46"/>
      <c r="O165" s="1">
        <v>6.2770000000000001</v>
      </c>
      <c r="P165" s="60">
        <v>6.6240000000000014</v>
      </c>
      <c r="Q165" s="46"/>
      <c r="R165" s="1"/>
      <c r="S165" s="60"/>
      <c r="T165" s="46"/>
      <c r="U165" s="1"/>
      <c r="V165" s="60"/>
      <c r="W165" s="46"/>
      <c r="X165" s="1"/>
      <c r="Y165" s="1"/>
      <c r="Z165" s="46"/>
      <c r="AA165" s="1">
        <v>1.1839999999999999</v>
      </c>
      <c r="AB165" s="60">
        <v>1.1821999999999999</v>
      </c>
      <c r="AC165" s="46"/>
      <c r="AD165" s="1"/>
      <c r="AE165" s="60"/>
      <c r="AF165" s="46"/>
      <c r="AG165" s="1">
        <v>4.9299999999999997E-2</v>
      </c>
      <c r="AH165" s="60">
        <v>4.9299999999999997E-2</v>
      </c>
      <c r="AI165" s="46"/>
      <c r="AJ165" s="1"/>
      <c r="AK165" s="60"/>
      <c r="AL165" s="46"/>
      <c r="AM165" s="1"/>
      <c r="AN165" s="60"/>
      <c r="AO165" s="46"/>
      <c r="AP165" s="1">
        <v>6</v>
      </c>
      <c r="AQ165" s="60">
        <v>5.1896000000000004</v>
      </c>
      <c r="AR165" s="46"/>
      <c r="AS165" s="1"/>
      <c r="AT165" s="60">
        <v>3.39E-2</v>
      </c>
      <c r="AU165" s="46"/>
      <c r="AV165" s="1"/>
      <c r="AW165" s="60"/>
      <c r="AX165" s="46"/>
      <c r="AY165" s="1"/>
      <c r="AZ165" s="60"/>
      <c r="BA165" s="46"/>
      <c r="BB165" s="1"/>
      <c r="BC165" s="60"/>
      <c r="BD165" s="46"/>
      <c r="BE165" s="1"/>
      <c r="BF165" s="60"/>
      <c r="BG165" s="46"/>
      <c r="BH165" s="1"/>
      <c r="BI165" s="60"/>
      <c r="BJ165" s="46"/>
      <c r="BK165" s="1"/>
      <c r="BL165" s="60"/>
      <c r="BM165" s="46"/>
      <c r="BN165" s="1"/>
      <c r="BO165" s="60"/>
      <c r="BP165" s="46"/>
      <c r="BQ165" s="1"/>
      <c r="BR165" s="60"/>
      <c r="BS165" s="47"/>
      <c r="BT165" s="43">
        <v>27.510100000000001</v>
      </c>
      <c r="BU165" s="69">
        <v>27.494199999999999</v>
      </c>
    </row>
    <row r="166" spans="1:76">
      <c r="A166" t="s">
        <v>226</v>
      </c>
      <c r="B166" s="134" t="s">
        <v>1766</v>
      </c>
      <c r="C166" s="2" t="s">
        <v>785</v>
      </c>
      <c r="D166" s="2" t="s">
        <v>242</v>
      </c>
      <c r="E166" s="46"/>
      <c r="F166" s="1"/>
      <c r="G166" s="60"/>
      <c r="H166" s="46"/>
      <c r="I166" s="1"/>
      <c r="J166" s="60"/>
      <c r="K166" s="46"/>
      <c r="L166" s="1"/>
      <c r="M166" s="60"/>
      <c r="N166" s="46"/>
      <c r="O166" s="1"/>
      <c r="P166" s="60"/>
      <c r="Q166" s="46"/>
      <c r="R166" s="1"/>
      <c r="S166" s="60"/>
      <c r="T166" s="46"/>
      <c r="U166" s="1"/>
      <c r="V166" s="60"/>
      <c r="W166" s="46"/>
      <c r="X166" s="1"/>
      <c r="Y166" s="1"/>
      <c r="Z166" s="46"/>
      <c r="AA166" s="1"/>
      <c r="AB166" s="60"/>
      <c r="AC166" s="46"/>
      <c r="AD166" s="1"/>
      <c r="AE166" s="60"/>
      <c r="AF166" s="46"/>
      <c r="AG166" s="1"/>
      <c r="AH166" s="60"/>
      <c r="AI166" s="46"/>
      <c r="AJ166" s="1"/>
      <c r="AK166" s="60"/>
      <c r="AL166" s="46"/>
      <c r="AM166" s="1"/>
      <c r="AN166" s="60"/>
      <c r="AO166" s="46"/>
      <c r="AP166" s="1"/>
      <c r="AQ166" s="60"/>
      <c r="AR166" s="46"/>
      <c r="AS166" s="1"/>
      <c r="AT166" s="60"/>
      <c r="AU166" s="46"/>
      <c r="AV166" s="1"/>
      <c r="AW166" s="60"/>
      <c r="AX166" s="46"/>
      <c r="AY166" s="1">
        <v>31.0898</v>
      </c>
      <c r="AZ166" s="60">
        <v>22.138399999999997</v>
      </c>
      <c r="BA166" s="46"/>
      <c r="BB166" s="1"/>
      <c r="BC166" s="60"/>
      <c r="BD166" s="46"/>
      <c r="BE166" s="1">
        <v>1.7999999999999999E-2</v>
      </c>
      <c r="BF166" s="60">
        <v>1.7999999999999999E-2</v>
      </c>
      <c r="BG166" s="46"/>
      <c r="BH166" s="1"/>
      <c r="BI166" s="60"/>
      <c r="BJ166" s="46"/>
      <c r="BK166" s="1"/>
      <c r="BL166" s="60"/>
      <c r="BM166" s="46"/>
      <c r="BN166" s="1">
        <v>0.85050000000000003</v>
      </c>
      <c r="BO166" s="60">
        <v>0.85050000000000003</v>
      </c>
      <c r="BP166" s="46"/>
      <c r="BQ166" s="1"/>
      <c r="BR166" s="60"/>
      <c r="BS166" s="47"/>
      <c r="BT166" s="43">
        <v>31.958300000000001</v>
      </c>
      <c r="BU166" s="69">
        <v>23.006900000000002</v>
      </c>
    </row>
    <row r="167" spans="1:76">
      <c r="A167" t="s">
        <v>226</v>
      </c>
      <c r="B167" s="134" t="s">
        <v>1764</v>
      </c>
      <c r="C167" s="2" t="s">
        <v>785</v>
      </c>
      <c r="D167" s="2" t="s">
        <v>225</v>
      </c>
      <c r="E167" s="46"/>
      <c r="F167" s="1">
        <v>22.686199999999999</v>
      </c>
      <c r="G167" s="60">
        <v>21.505199999999999</v>
      </c>
      <c r="H167" s="46"/>
      <c r="I167" s="1">
        <v>81.962999999999994</v>
      </c>
      <c r="J167" s="60">
        <v>83.330099999999959</v>
      </c>
      <c r="K167" s="46"/>
      <c r="L167" s="1">
        <v>8.0683000000000007</v>
      </c>
      <c r="M167" s="60">
        <v>7.6856999999999971</v>
      </c>
      <c r="N167" s="46"/>
      <c r="O167" s="1">
        <v>106.8473</v>
      </c>
      <c r="P167" s="60">
        <v>103.33430000000004</v>
      </c>
      <c r="Q167" s="46"/>
      <c r="R167" s="1">
        <v>56.9771</v>
      </c>
      <c r="S167" s="60">
        <v>53.111700000000013</v>
      </c>
      <c r="T167" s="46"/>
      <c r="U167" s="1">
        <v>86.249700000000004</v>
      </c>
      <c r="V167" s="60">
        <v>73.187600000000018</v>
      </c>
      <c r="W167" s="46"/>
      <c r="X167" s="1">
        <v>237.6542</v>
      </c>
      <c r="Y167" s="1">
        <v>185.93350000000001</v>
      </c>
      <c r="Z167" s="46"/>
      <c r="AA167" s="1">
        <v>6.0578000000000003</v>
      </c>
      <c r="AB167" s="60">
        <v>4.6759999999999993</v>
      </c>
      <c r="AC167" s="46"/>
      <c r="AD167" s="1">
        <v>145.44139999999999</v>
      </c>
      <c r="AE167" s="60">
        <v>106.04630000000003</v>
      </c>
      <c r="AF167" s="46"/>
      <c r="AG167" s="1">
        <v>445.33640000000003</v>
      </c>
      <c r="AH167" s="60">
        <v>373.89070000000032</v>
      </c>
      <c r="AI167" s="46"/>
      <c r="AJ167" s="1">
        <v>251.36490000000001</v>
      </c>
      <c r="AK167" s="60">
        <v>197.12060000000005</v>
      </c>
      <c r="AL167" s="46"/>
      <c r="AM167" s="1">
        <v>3.2757000000000001</v>
      </c>
      <c r="AN167" s="60">
        <v>2.2713999999999994</v>
      </c>
      <c r="AO167" s="46"/>
      <c r="AP167" s="1">
        <v>0.6351</v>
      </c>
      <c r="AQ167" s="60">
        <v>0.66290000000000004</v>
      </c>
      <c r="AR167" s="46"/>
      <c r="AS167" s="1">
        <v>6.5255000000000001</v>
      </c>
      <c r="AT167" s="60">
        <v>2.3049999999999997</v>
      </c>
      <c r="AU167" s="46"/>
      <c r="AV167" s="1">
        <v>4.0487000000000002</v>
      </c>
      <c r="AW167" s="60">
        <v>4.3403000000000009</v>
      </c>
      <c r="AX167" s="46"/>
      <c r="AY167" s="1">
        <v>23.748799999999999</v>
      </c>
      <c r="AZ167" s="60">
        <v>21.966699999999999</v>
      </c>
      <c r="BA167" s="46"/>
      <c r="BB167" s="1">
        <v>141.72069999999999</v>
      </c>
      <c r="BC167" s="60">
        <v>146.34959999999973</v>
      </c>
      <c r="BD167" s="46"/>
      <c r="BE167" s="1">
        <v>125.38500000000001</v>
      </c>
      <c r="BF167" s="60">
        <v>91.262100000000018</v>
      </c>
      <c r="BG167" s="46"/>
      <c r="BH167" s="1">
        <v>4.4372999999999996</v>
      </c>
      <c r="BI167" s="60">
        <v>4.4672999999999998</v>
      </c>
      <c r="BJ167" s="46"/>
      <c r="BK167" s="1">
        <v>214.04259999999999</v>
      </c>
      <c r="BL167" s="60">
        <v>150.16060000000007</v>
      </c>
      <c r="BM167" s="46"/>
      <c r="BN167" s="1">
        <v>66.645600000000002</v>
      </c>
      <c r="BO167" s="60">
        <v>43.739899999999999</v>
      </c>
      <c r="BP167" s="46"/>
      <c r="BQ167" s="1">
        <v>11.330399999999999</v>
      </c>
      <c r="BR167" s="60">
        <v>9.7818999999999967</v>
      </c>
      <c r="BS167" s="47">
        <v>2266.2420000000002</v>
      </c>
      <c r="BT167" s="43">
        <v>2050.442</v>
      </c>
      <c r="BU167" s="69">
        <v>1687.1294</v>
      </c>
    </row>
    <row r="168" spans="1:76">
      <c r="A168" t="s">
        <v>785</v>
      </c>
      <c r="B168" s="134" t="s">
        <v>1765</v>
      </c>
      <c r="C168" s="2" t="s">
        <v>785</v>
      </c>
      <c r="D168" s="2" t="s">
        <v>876</v>
      </c>
      <c r="E168" s="46"/>
      <c r="F168" s="1"/>
      <c r="G168" s="60"/>
      <c r="H168" s="46"/>
      <c r="I168" s="1"/>
      <c r="J168" s="60"/>
      <c r="K168" s="46"/>
      <c r="L168" s="1"/>
      <c r="M168" s="60"/>
      <c r="N168" s="46"/>
      <c r="O168" s="1"/>
      <c r="P168" s="60"/>
      <c r="Q168" s="46"/>
      <c r="R168" s="1"/>
      <c r="S168" s="60"/>
      <c r="T168" s="46"/>
      <c r="U168" s="1"/>
      <c r="V168" s="60"/>
      <c r="W168" s="46"/>
      <c r="X168" s="1"/>
      <c r="Y168" s="1"/>
      <c r="Z168" s="46"/>
      <c r="AA168" s="1"/>
      <c r="AB168" s="60"/>
      <c r="AC168" s="46"/>
      <c r="AD168" s="1"/>
      <c r="AE168" s="60"/>
      <c r="AF168" s="46"/>
      <c r="AG168" s="1"/>
      <c r="AH168" s="60"/>
      <c r="AI168" s="46"/>
      <c r="AJ168" s="1"/>
      <c r="AK168" s="60"/>
      <c r="AL168" s="46"/>
      <c r="AM168" s="1"/>
      <c r="AN168" s="60"/>
      <c r="AO168" s="46"/>
      <c r="AP168" s="1">
        <v>9.5299999999999996E-2</v>
      </c>
      <c r="AQ168" s="60">
        <v>9.5299999999999996E-2</v>
      </c>
      <c r="AR168" s="46"/>
      <c r="AS168" s="1"/>
      <c r="AT168" s="60"/>
      <c r="AU168" s="46"/>
      <c r="AV168" s="1"/>
      <c r="AW168" s="60"/>
      <c r="AX168" s="46"/>
      <c r="AY168" s="1"/>
      <c r="AZ168" s="60"/>
      <c r="BA168" s="46"/>
      <c r="BB168" s="1"/>
      <c r="BC168" s="60"/>
      <c r="BD168" s="46"/>
      <c r="BE168" s="1"/>
      <c r="BF168" s="60"/>
      <c r="BG168" s="46"/>
      <c r="BH168" s="1">
        <v>118.27119999999999</v>
      </c>
      <c r="BI168" s="60">
        <v>117.46699999999997</v>
      </c>
      <c r="BJ168" s="46"/>
      <c r="BK168" s="1"/>
      <c r="BL168" s="60"/>
      <c r="BM168" s="46"/>
      <c r="BN168" s="1"/>
      <c r="BO168" s="60"/>
      <c r="BP168" s="46"/>
      <c r="BQ168" s="1"/>
      <c r="BR168" s="60"/>
      <c r="BS168" s="47"/>
      <c r="BT168" s="43">
        <v>118.3665</v>
      </c>
      <c r="BU168" s="69">
        <v>117.56229999999999</v>
      </c>
    </row>
    <row r="169" spans="1:76">
      <c r="A169"/>
      <c r="B169" s="134" t="s">
        <v>1764</v>
      </c>
      <c r="C169" s="2" t="s">
        <v>785</v>
      </c>
      <c r="D169" s="2" t="s">
        <v>133</v>
      </c>
      <c r="E169" s="46"/>
      <c r="F169" s="1">
        <v>2.2976999999999999</v>
      </c>
      <c r="G169" s="60">
        <v>1.3050999999999999</v>
      </c>
      <c r="H169" s="46"/>
      <c r="I169" s="1">
        <v>17.010899999999999</v>
      </c>
      <c r="J169" s="60">
        <v>8.6180000000000003</v>
      </c>
      <c r="K169" s="46"/>
      <c r="L169" s="1">
        <v>3.6560000000000001</v>
      </c>
      <c r="M169" s="60">
        <v>4.3134000000000006</v>
      </c>
      <c r="N169" s="46"/>
      <c r="O169" s="1">
        <v>1.8319000000000001</v>
      </c>
      <c r="P169" s="60">
        <v>1.1777</v>
      </c>
      <c r="Q169" s="46"/>
      <c r="R169" s="1">
        <v>1.4064000000000001</v>
      </c>
      <c r="S169" s="60">
        <v>2.4148000000000001</v>
      </c>
      <c r="T169" s="46"/>
      <c r="U169" s="1">
        <v>4.8940999999999999</v>
      </c>
      <c r="V169" s="60">
        <v>3.2174000000000005</v>
      </c>
      <c r="W169" s="46"/>
      <c r="X169" s="1">
        <v>4.8487999999999998</v>
      </c>
      <c r="Y169" s="1">
        <v>2.6682999999999999</v>
      </c>
      <c r="Z169" s="46"/>
      <c r="AA169" s="1">
        <v>3.2774000000000001</v>
      </c>
      <c r="AB169" s="60">
        <v>1.4149000000000003</v>
      </c>
      <c r="AC169" s="46"/>
      <c r="AD169" s="1">
        <v>1.8342000000000001</v>
      </c>
      <c r="AE169" s="60">
        <v>0.99030000000000018</v>
      </c>
      <c r="AF169" s="46"/>
      <c r="AG169" s="1">
        <v>189.85319999999999</v>
      </c>
      <c r="AH169" s="60">
        <v>38.357900000000008</v>
      </c>
      <c r="AI169" s="46"/>
      <c r="AJ169" s="1">
        <v>9.9370999999999992</v>
      </c>
      <c r="AK169" s="60">
        <v>5.8757999999999999</v>
      </c>
      <c r="AL169" s="46"/>
      <c r="AM169" s="1">
        <v>1.0623</v>
      </c>
      <c r="AN169" s="60">
        <v>2.4186000000000001</v>
      </c>
      <c r="AO169" s="46"/>
      <c r="AP169" s="1">
        <v>1.5163</v>
      </c>
      <c r="AQ169" s="60">
        <v>1.3748</v>
      </c>
      <c r="AR169" s="46"/>
      <c r="AS169" s="1">
        <v>11.1691</v>
      </c>
      <c r="AT169" s="60">
        <v>3.3698999999999999</v>
      </c>
      <c r="AU169" s="46"/>
      <c r="AV169" s="1">
        <v>2.6516000000000002</v>
      </c>
      <c r="AW169" s="60">
        <v>2.1494</v>
      </c>
      <c r="AX169" s="46"/>
      <c r="AY169" s="1">
        <v>8.9993999999999996</v>
      </c>
      <c r="AZ169" s="60">
        <v>5.4188999999999989</v>
      </c>
      <c r="BA169" s="46"/>
      <c r="BB169" s="1">
        <v>4.1513</v>
      </c>
      <c r="BC169" s="60">
        <v>2.2777000000000003</v>
      </c>
      <c r="BD169" s="46"/>
      <c r="BE169" s="1">
        <v>20.977900000000002</v>
      </c>
      <c r="BF169" s="60">
        <v>17.514700000000005</v>
      </c>
      <c r="BG169" s="46"/>
      <c r="BH169" s="1"/>
      <c r="BI169" s="60"/>
      <c r="BJ169" s="46"/>
      <c r="BK169" s="1">
        <v>61.162700000000001</v>
      </c>
      <c r="BL169" s="60">
        <v>15.348500000000005</v>
      </c>
      <c r="BM169" s="46"/>
      <c r="BN169" s="1">
        <v>4.6200999999999999</v>
      </c>
      <c r="BO169" s="60">
        <v>4.4252999999999991</v>
      </c>
      <c r="BP169" s="46"/>
      <c r="BQ169" s="1">
        <v>15.3642</v>
      </c>
      <c r="BR169" s="60">
        <v>8.0776900000000023</v>
      </c>
      <c r="BS169" s="47">
        <v>6856.2330000000002</v>
      </c>
      <c r="BT169" s="43">
        <v>372.52260000000001</v>
      </c>
      <c r="BU169" s="69">
        <v>132.72909000000001</v>
      </c>
    </row>
    <row r="170" spans="1:76">
      <c r="A170"/>
      <c r="B170" s="134" t="s">
        <v>1765</v>
      </c>
      <c r="C170" s="2" t="s">
        <v>785</v>
      </c>
      <c r="D170" s="2" t="s">
        <v>134</v>
      </c>
      <c r="E170" s="46"/>
      <c r="F170" s="1">
        <v>148.4393</v>
      </c>
      <c r="G170" s="60">
        <v>29.184199999999997</v>
      </c>
      <c r="H170" s="46"/>
      <c r="I170" s="1">
        <v>53.571800000000003</v>
      </c>
      <c r="J170" s="60">
        <v>31.316899999999986</v>
      </c>
      <c r="K170" s="46"/>
      <c r="L170" s="1">
        <v>7.9539</v>
      </c>
      <c r="M170" s="60">
        <v>2.2447999999999992</v>
      </c>
      <c r="N170" s="46"/>
      <c r="O170" s="1">
        <v>33.809699999999999</v>
      </c>
      <c r="P170" s="60">
        <v>10.802599999999998</v>
      </c>
      <c r="Q170" s="46"/>
      <c r="R170" s="1">
        <v>38.350299999999997</v>
      </c>
      <c r="S170" s="60">
        <v>20.632799999999989</v>
      </c>
      <c r="T170" s="46"/>
      <c r="U170" s="1">
        <v>28.951799999999999</v>
      </c>
      <c r="V170" s="60">
        <v>15.525500000000001</v>
      </c>
      <c r="W170" s="46"/>
      <c r="X170" s="1">
        <v>30.563099999999999</v>
      </c>
      <c r="Y170" s="1">
        <v>18.670699999999997</v>
      </c>
      <c r="Z170" s="46"/>
      <c r="AA170" s="1">
        <v>106.4871</v>
      </c>
      <c r="AB170" s="60">
        <v>52.420699999999975</v>
      </c>
      <c r="AC170" s="46"/>
      <c r="AD170" s="1">
        <v>39.149000000000001</v>
      </c>
      <c r="AE170" s="60">
        <v>10.075899999999995</v>
      </c>
      <c r="AF170" s="46"/>
      <c r="AG170" s="1">
        <v>1424.14</v>
      </c>
      <c r="AH170" s="60">
        <v>180.24079999999987</v>
      </c>
      <c r="AI170" s="46"/>
      <c r="AJ170" s="1">
        <v>173.76220000000001</v>
      </c>
      <c r="AK170" s="60">
        <v>94.479599999999962</v>
      </c>
      <c r="AL170" s="46"/>
      <c r="AM170" s="1">
        <v>115.2801</v>
      </c>
      <c r="AN170" s="60">
        <v>35.978300000000011</v>
      </c>
      <c r="AO170" s="46"/>
      <c r="AP170" s="1">
        <v>160.39580000000001</v>
      </c>
      <c r="AQ170" s="60">
        <v>105.95850000000013</v>
      </c>
      <c r="AR170" s="46"/>
      <c r="AS170" s="1">
        <v>73.975200000000001</v>
      </c>
      <c r="AT170" s="60">
        <v>22.519900000000003</v>
      </c>
      <c r="AU170" s="46"/>
      <c r="AV170" s="1">
        <v>24.4803</v>
      </c>
      <c r="AW170" s="60">
        <v>3.9945999999999997</v>
      </c>
      <c r="AX170" s="46"/>
      <c r="AY170" s="1">
        <v>126.8818</v>
      </c>
      <c r="AZ170" s="60">
        <v>46.607399999999984</v>
      </c>
      <c r="BA170" s="46"/>
      <c r="BB170" s="1">
        <v>21.848500000000001</v>
      </c>
      <c r="BC170" s="60">
        <v>21.022900000000003</v>
      </c>
      <c r="BD170" s="46"/>
      <c r="BE170" s="1">
        <v>16.634699999999999</v>
      </c>
      <c r="BF170" s="60">
        <v>4.3167999999999989</v>
      </c>
      <c r="BG170" s="46"/>
      <c r="BH170" s="1">
        <v>2.0933000000000002</v>
      </c>
      <c r="BI170" s="60">
        <v>2.6897000000000002</v>
      </c>
      <c r="BJ170" s="46"/>
      <c r="BK170" s="1">
        <v>56.2485</v>
      </c>
      <c r="BL170" s="60">
        <v>21.910800000000005</v>
      </c>
      <c r="BM170" s="46"/>
      <c r="BN170" s="1">
        <v>24.641200000000001</v>
      </c>
      <c r="BO170" s="60">
        <v>12.604900000000002</v>
      </c>
      <c r="BP170" s="46"/>
      <c r="BQ170" s="1">
        <v>1028.6569999999999</v>
      </c>
      <c r="BR170" s="60">
        <v>294.47049999999996</v>
      </c>
      <c r="BS170" s="47">
        <v>21593.19</v>
      </c>
      <c r="BT170" s="43">
        <v>3736.3150000000001</v>
      </c>
      <c r="BU170" s="69">
        <v>1037.6687999999999</v>
      </c>
    </row>
    <row r="171" spans="1:76">
      <c r="B171" s="134" t="s">
        <v>1764</v>
      </c>
      <c r="C171" s="2" t="s">
        <v>785</v>
      </c>
      <c r="D171" s="10" t="s">
        <v>2318</v>
      </c>
      <c r="E171" s="39" t="s">
        <v>1763</v>
      </c>
      <c r="F171" s="30">
        <v>186.69759999999994</v>
      </c>
      <c r="G171" s="61">
        <v>192.17610000000005</v>
      </c>
      <c r="H171" s="39" t="s">
        <v>1763</v>
      </c>
      <c r="I171" s="30">
        <v>989.6889000000001</v>
      </c>
      <c r="J171" s="61">
        <v>1040.2530999999999</v>
      </c>
      <c r="K171" s="39" t="s">
        <v>1763</v>
      </c>
      <c r="L171" s="30">
        <v>65.073499999999996</v>
      </c>
      <c r="M171" s="61">
        <v>75.377200000000002</v>
      </c>
      <c r="N171" s="39" t="s">
        <v>1763</v>
      </c>
      <c r="O171" s="30">
        <v>450.964</v>
      </c>
      <c r="P171" s="61">
        <v>499.1558</v>
      </c>
      <c r="Q171" s="39" t="s">
        <v>1763</v>
      </c>
      <c r="R171" s="30">
        <v>385.48559999999998</v>
      </c>
      <c r="S171" s="61">
        <v>393.12679999999989</v>
      </c>
      <c r="T171" s="39" t="s">
        <v>1763</v>
      </c>
      <c r="U171" s="30">
        <v>614.92639999999994</v>
      </c>
      <c r="V171" s="61">
        <v>444.8925000000001</v>
      </c>
      <c r="W171" s="39" t="s">
        <v>1763</v>
      </c>
      <c r="X171" s="30">
        <v>3384.1366000000007</v>
      </c>
      <c r="Y171" s="30">
        <v>3359.1943000000001</v>
      </c>
      <c r="Z171" s="39" t="s">
        <v>1763</v>
      </c>
      <c r="AA171" s="30">
        <v>182.03800000000001</v>
      </c>
      <c r="AB171" s="61">
        <v>207.29359999999994</v>
      </c>
      <c r="AC171" s="39" t="s">
        <v>1763</v>
      </c>
      <c r="AD171" s="30">
        <v>1048.8652000000002</v>
      </c>
      <c r="AE171" s="61">
        <v>821.28030000000024</v>
      </c>
      <c r="AF171" s="39" t="s">
        <v>1763</v>
      </c>
      <c r="AG171" s="30">
        <v>5119.9300000000012</v>
      </c>
      <c r="AH171" s="61">
        <v>3936.8658599999958</v>
      </c>
      <c r="AI171" s="39" t="s">
        <v>1763</v>
      </c>
      <c r="AJ171" s="30">
        <v>1448.7285000000002</v>
      </c>
      <c r="AK171" s="61">
        <v>1435.0984000000003</v>
      </c>
      <c r="AL171" s="39" t="s">
        <v>1763</v>
      </c>
      <c r="AM171" s="30">
        <v>11.475800000000001</v>
      </c>
      <c r="AN171" s="61">
        <v>21.983699999999999</v>
      </c>
      <c r="AO171" s="39" t="s">
        <v>1763</v>
      </c>
      <c r="AP171" s="30">
        <v>6.7439000000000009</v>
      </c>
      <c r="AQ171" s="61">
        <v>10.643400000000002</v>
      </c>
      <c r="AR171" s="39" t="s">
        <v>1763</v>
      </c>
      <c r="AS171" s="30">
        <v>113.79049999999999</v>
      </c>
      <c r="AT171" s="61">
        <v>94.192790000000002</v>
      </c>
      <c r="AU171" s="39" t="s">
        <v>1763</v>
      </c>
      <c r="AV171" s="30">
        <v>51.698799999999991</v>
      </c>
      <c r="AW171" s="61">
        <v>95.18910000000001</v>
      </c>
      <c r="AX171" s="39" t="s">
        <v>1763</v>
      </c>
      <c r="AY171" s="30">
        <v>165.01689999999999</v>
      </c>
      <c r="AZ171" s="61">
        <v>169.76420000000002</v>
      </c>
      <c r="BA171" s="39" t="s">
        <v>1763</v>
      </c>
      <c r="BB171" s="30">
        <v>1609.7716999999998</v>
      </c>
      <c r="BC171" s="61">
        <v>1363.7210999999998</v>
      </c>
      <c r="BD171" s="39" t="s">
        <v>1763</v>
      </c>
      <c r="BE171" s="30">
        <v>1938.5149000000001</v>
      </c>
      <c r="BF171" s="61">
        <v>1809.0916400000003</v>
      </c>
      <c r="BG171" s="39" t="s">
        <v>1763</v>
      </c>
      <c r="BH171" s="30">
        <v>8.6681999999999988</v>
      </c>
      <c r="BI171" s="61">
        <v>12.145300000000001</v>
      </c>
      <c r="BJ171" s="39" t="s">
        <v>1763</v>
      </c>
      <c r="BK171" s="30">
        <v>1120.8568</v>
      </c>
      <c r="BL171" s="61">
        <v>1000.6734499999999</v>
      </c>
      <c r="BM171" s="39" t="s">
        <v>1763</v>
      </c>
      <c r="BN171" s="30">
        <v>2041.4870999999998</v>
      </c>
      <c r="BO171" s="61">
        <v>1980.2551000000005</v>
      </c>
      <c r="BP171" s="39" t="s">
        <v>1763</v>
      </c>
      <c r="BQ171" s="30">
        <v>145.20310000000001</v>
      </c>
      <c r="BR171" s="61">
        <v>148.26844</v>
      </c>
      <c r="BS171" s="39">
        <v>20939.306400000001</v>
      </c>
      <c r="BT171" s="30">
        <v>21089.762900000002</v>
      </c>
      <c r="BU171" s="61">
        <v>19110.642180000003</v>
      </c>
      <c r="BV171" s="30"/>
      <c r="BW171" s="30"/>
      <c r="BX171" s="30"/>
    </row>
    <row r="172" spans="1:76">
      <c r="B172" s="134" t="s">
        <v>1765</v>
      </c>
      <c r="C172" s="2" t="s">
        <v>785</v>
      </c>
      <c r="D172" s="10" t="s">
        <v>2319</v>
      </c>
      <c r="E172" s="39" t="s">
        <v>1763</v>
      </c>
      <c r="F172" s="30">
        <v>1225.6324</v>
      </c>
      <c r="G172" s="61">
        <v>990.98560000000032</v>
      </c>
      <c r="H172" s="39" t="s">
        <v>1763</v>
      </c>
      <c r="I172" s="30">
        <v>2204.7700999999997</v>
      </c>
      <c r="J172" s="61">
        <v>2072.9169000000011</v>
      </c>
      <c r="K172" s="39" t="s">
        <v>1763</v>
      </c>
      <c r="L172" s="30">
        <v>846.28520000000015</v>
      </c>
      <c r="M172" s="61">
        <v>650.62500000000011</v>
      </c>
      <c r="N172" s="39" t="s">
        <v>1763</v>
      </c>
      <c r="O172" s="30">
        <v>1565.2050000000002</v>
      </c>
      <c r="P172" s="61">
        <v>1385.4239899999984</v>
      </c>
      <c r="Q172" s="39" t="s">
        <v>1763</v>
      </c>
      <c r="R172" s="30">
        <v>603.54829999999993</v>
      </c>
      <c r="S172" s="61">
        <v>557.6357999999999</v>
      </c>
      <c r="T172" s="39" t="s">
        <v>1763</v>
      </c>
      <c r="U172" s="30">
        <v>716.29510000000005</v>
      </c>
      <c r="V172" s="61">
        <v>499.37550000000016</v>
      </c>
      <c r="W172" s="39" t="s">
        <v>1763</v>
      </c>
      <c r="X172" s="30">
        <v>1992.3915999999999</v>
      </c>
      <c r="Y172" s="30">
        <v>1883.1935000000001</v>
      </c>
      <c r="Z172" s="39" t="s">
        <v>1763</v>
      </c>
      <c r="AA172" s="30">
        <v>1420.0757999999998</v>
      </c>
      <c r="AB172" s="61">
        <v>1210.2637499999994</v>
      </c>
      <c r="AC172" s="39" t="s">
        <v>1763</v>
      </c>
      <c r="AD172" s="30">
        <v>631.68460000000005</v>
      </c>
      <c r="AE172" s="61">
        <v>601.22610000000032</v>
      </c>
      <c r="AF172" s="39" t="s">
        <v>1763</v>
      </c>
      <c r="AG172" s="30">
        <v>13502.218199999994</v>
      </c>
      <c r="AH172" s="61">
        <v>12747.515300000005</v>
      </c>
      <c r="AI172" s="39" t="s">
        <v>1763</v>
      </c>
      <c r="AJ172" s="30">
        <v>4203.4450999999999</v>
      </c>
      <c r="AK172" s="61">
        <v>4204.281500000001</v>
      </c>
      <c r="AL172" s="39" t="s">
        <v>1763</v>
      </c>
      <c r="AM172" s="30">
        <v>694.49489999999992</v>
      </c>
      <c r="AN172" s="61">
        <v>504.50930000000011</v>
      </c>
      <c r="AO172" s="39" t="s">
        <v>1763</v>
      </c>
      <c r="AP172" s="30">
        <v>579.60010000000011</v>
      </c>
      <c r="AQ172" s="61">
        <v>529.63604999999995</v>
      </c>
      <c r="AR172" s="39" t="s">
        <v>1763</v>
      </c>
      <c r="AS172" s="30">
        <v>1264.4310999999998</v>
      </c>
      <c r="AT172" s="61">
        <v>788.51418999999976</v>
      </c>
      <c r="AU172" s="39" t="s">
        <v>1763</v>
      </c>
      <c r="AV172" s="30">
        <v>527.28819999999996</v>
      </c>
      <c r="AW172" s="61">
        <v>483.26900000000006</v>
      </c>
      <c r="AX172" s="39" t="s">
        <v>1763</v>
      </c>
      <c r="AY172" s="30">
        <v>550.69819999999993</v>
      </c>
      <c r="AZ172" s="61">
        <v>448.70479999999981</v>
      </c>
      <c r="BA172" s="39" t="s">
        <v>1763</v>
      </c>
      <c r="BB172" s="30">
        <v>301.13249999999999</v>
      </c>
      <c r="BC172" s="61">
        <v>278.72609999999992</v>
      </c>
      <c r="BD172" s="39" t="s">
        <v>1763</v>
      </c>
      <c r="BE172" s="30">
        <v>372.95550000000009</v>
      </c>
      <c r="BF172" s="61">
        <v>342.83</v>
      </c>
      <c r="BG172" s="39" t="s">
        <v>1763</v>
      </c>
      <c r="BH172" s="30">
        <v>5980.2111999999988</v>
      </c>
      <c r="BI172" s="61">
        <v>5691.6006599999973</v>
      </c>
      <c r="BJ172" s="39" t="s">
        <v>1763</v>
      </c>
      <c r="BK172" s="30">
        <v>1210.3735000000001</v>
      </c>
      <c r="BL172" s="61">
        <v>1187.3477</v>
      </c>
      <c r="BM172" s="39" t="s">
        <v>1763</v>
      </c>
      <c r="BN172" s="30">
        <v>529.33159999999998</v>
      </c>
      <c r="BO172" s="61">
        <v>478.36559999999992</v>
      </c>
      <c r="BP172" s="39" t="s">
        <v>1763</v>
      </c>
      <c r="BQ172" s="30">
        <v>1413.1006</v>
      </c>
      <c r="BR172" s="61">
        <v>650.41310000000021</v>
      </c>
      <c r="BS172" s="39">
        <v>61657.104999999996</v>
      </c>
      <c r="BT172" s="30">
        <v>42335.165200000018</v>
      </c>
      <c r="BU172" s="61">
        <v>38187.35944</v>
      </c>
      <c r="BV172" s="30"/>
      <c r="BW172" s="30"/>
      <c r="BX172" s="30"/>
    </row>
    <row r="173" spans="1:76">
      <c r="B173" s="134" t="s">
        <v>1766</v>
      </c>
      <c r="C173" s="2" t="s">
        <v>785</v>
      </c>
      <c r="D173" s="10" t="s">
        <v>2320</v>
      </c>
      <c r="E173" s="39" t="s">
        <v>1763</v>
      </c>
      <c r="F173" s="30">
        <v>205.21450000000002</v>
      </c>
      <c r="G173" s="61">
        <v>199.21199999999985</v>
      </c>
      <c r="H173" s="39" t="s">
        <v>1763</v>
      </c>
      <c r="I173" s="30">
        <v>110.3374</v>
      </c>
      <c r="J173" s="61">
        <v>117.69239999999988</v>
      </c>
      <c r="K173" s="39" t="s">
        <v>1763</v>
      </c>
      <c r="L173" s="30">
        <v>114.0492</v>
      </c>
      <c r="M173" s="61">
        <v>104.24049999999994</v>
      </c>
      <c r="N173" s="39" t="s">
        <v>1763</v>
      </c>
      <c r="O173" s="30">
        <v>163.4632</v>
      </c>
      <c r="P173" s="61">
        <v>147.58460000000002</v>
      </c>
      <c r="Q173" s="39" t="s">
        <v>1763</v>
      </c>
      <c r="R173" s="30">
        <v>65.640500000000003</v>
      </c>
      <c r="S173" s="61">
        <v>64.042599999999979</v>
      </c>
      <c r="T173" s="39" t="s">
        <v>1763</v>
      </c>
      <c r="U173" s="30">
        <v>181.7216</v>
      </c>
      <c r="V173" s="61">
        <v>182.08529999999996</v>
      </c>
      <c r="W173" s="39" t="s">
        <v>1763</v>
      </c>
      <c r="X173" s="30">
        <v>132.6926</v>
      </c>
      <c r="Y173" s="30">
        <v>110.39829999999998</v>
      </c>
      <c r="Z173" s="39" t="s">
        <v>1763</v>
      </c>
      <c r="AA173" s="30">
        <v>115.2167</v>
      </c>
      <c r="AB173" s="61">
        <v>95.414549999999892</v>
      </c>
      <c r="AC173" s="39" t="s">
        <v>1763</v>
      </c>
      <c r="AD173" s="30">
        <v>301.87849999999997</v>
      </c>
      <c r="AE173" s="61">
        <v>466.64850000000024</v>
      </c>
      <c r="AF173" s="39" t="s">
        <v>1763</v>
      </c>
      <c r="AG173" s="30">
        <v>3641.1544999999996</v>
      </c>
      <c r="AH173" s="61">
        <v>3834.4593000000064</v>
      </c>
      <c r="AI173" s="39" t="s">
        <v>1763</v>
      </c>
      <c r="AJ173" s="30">
        <v>641.67439999999999</v>
      </c>
      <c r="AK173" s="61">
        <v>608.58289999999977</v>
      </c>
      <c r="AL173" s="39" t="s">
        <v>1763</v>
      </c>
      <c r="AM173" s="30">
        <v>23.769500000000001</v>
      </c>
      <c r="AN173" s="61">
        <v>46.617299999999993</v>
      </c>
      <c r="AO173" s="39" t="s">
        <v>1763</v>
      </c>
      <c r="AP173" s="30">
        <v>11.863999999999999</v>
      </c>
      <c r="AQ173" s="61">
        <v>12.483000000000001</v>
      </c>
      <c r="AR173" s="39" t="s">
        <v>1763</v>
      </c>
      <c r="AS173" s="30">
        <v>208.88120000000001</v>
      </c>
      <c r="AT173" s="61">
        <v>194.76919999999993</v>
      </c>
      <c r="AU173" s="39" t="s">
        <v>1763</v>
      </c>
      <c r="AV173" s="30">
        <v>36.211799999999997</v>
      </c>
      <c r="AW173" s="61">
        <v>43.685099999999991</v>
      </c>
      <c r="AX173" s="39" t="s">
        <v>1763</v>
      </c>
      <c r="AY173" s="30">
        <v>61.422499999999999</v>
      </c>
      <c r="AZ173" s="61">
        <v>54.994499999999995</v>
      </c>
      <c r="BA173" s="39" t="s">
        <v>1763</v>
      </c>
      <c r="BB173" s="30">
        <v>8.3277000000000001</v>
      </c>
      <c r="BC173" s="61">
        <v>7.6542000000000003</v>
      </c>
      <c r="BD173" s="39" t="s">
        <v>1763</v>
      </c>
      <c r="BE173" s="30">
        <v>21.699600000000004</v>
      </c>
      <c r="BF173" s="61">
        <v>31.453000000000003</v>
      </c>
      <c r="BG173" s="39" t="s">
        <v>1763</v>
      </c>
      <c r="BH173" s="30">
        <v>5.4827000000000004</v>
      </c>
      <c r="BI173" s="61">
        <v>5.0682</v>
      </c>
      <c r="BJ173" s="39" t="s">
        <v>1763</v>
      </c>
      <c r="BK173" s="30">
        <v>194.81899999999999</v>
      </c>
      <c r="BL173" s="61">
        <v>211.2945</v>
      </c>
      <c r="BM173" s="39" t="s">
        <v>1763</v>
      </c>
      <c r="BN173" s="30">
        <v>10.7921</v>
      </c>
      <c r="BO173" s="61">
        <v>10.0642</v>
      </c>
      <c r="BP173" s="39" t="s">
        <v>1763</v>
      </c>
      <c r="BQ173" s="30">
        <v>33.824399999999997</v>
      </c>
      <c r="BR173" s="61">
        <v>34.08799999999998</v>
      </c>
      <c r="BS173" s="39">
        <v>4289.6711999999998</v>
      </c>
      <c r="BT173" s="30">
        <v>6290.1377000000002</v>
      </c>
      <c r="BU173" s="61">
        <v>6582.5321500000109</v>
      </c>
      <c r="BV173" s="30"/>
      <c r="BW173" s="30"/>
      <c r="BX173" s="30"/>
    </row>
    <row r="174" spans="1:76">
      <c r="B174" s="134"/>
      <c r="C174" s="2" t="s">
        <v>785</v>
      </c>
      <c r="D174" s="10" t="s">
        <v>2257</v>
      </c>
      <c r="E174" s="40" t="s">
        <v>1763</v>
      </c>
      <c r="F174" s="31">
        <v>1617.5445</v>
      </c>
      <c r="G174" s="62">
        <v>1382.3737000000001</v>
      </c>
      <c r="H174" s="40" t="s">
        <v>1763</v>
      </c>
      <c r="I174" s="31">
        <v>3304.7963999999997</v>
      </c>
      <c r="J174" s="62">
        <v>3230.8624000000009</v>
      </c>
      <c r="K174" s="40" t="s">
        <v>1763</v>
      </c>
      <c r="L174" s="31">
        <v>1025.4079000000002</v>
      </c>
      <c r="M174" s="62">
        <v>830.24270000000001</v>
      </c>
      <c r="N174" s="40" t="s">
        <v>1763</v>
      </c>
      <c r="O174" s="31">
        <v>2179.6322</v>
      </c>
      <c r="P174" s="62">
        <v>2032.1643899999985</v>
      </c>
      <c r="Q174" s="40" t="s">
        <v>1763</v>
      </c>
      <c r="R174" s="31">
        <v>1054.6743999999999</v>
      </c>
      <c r="S174" s="62">
        <v>1014.8051999999998</v>
      </c>
      <c r="T174" s="40" t="s">
        <v>1763</v>
      </c>
      <c r="U174" s="31">
        <v>1512.9431000000002</v>
      </c>
      <c r="V174" s="62">
        <v>1126.3533000000002</v>
      </c>
      <c r="W174" s="40" t="s">
        <v>1763</v>
      </c>
      <c r="X174" s="31">
        <v>5509.220800000001</v>
      </c>
      <c r="Y174" s="31">
        <v>5352.7861000000003</v>
      </c>
      <c r="Z174" s="40" t="s">
        <v>1763</v>
      </c>
      <c r="AA174" s="31">
        <v>1717.3304999999998</v>
      </c>
      <c r="AB174" s="62">
        <v>1512.9718999999993</v>
      </c>
      <c r="AC174" s="40" t="s">
        <v>1763</v>
      </c>
      <c r="AD174" s="31">
        <v>1982.4283000000003</v>
      </c>
      <c r="AE174" s="62">
        <v>1889.1549000000009</v>
      </c>
      <c r="AF174" s="40" t="s">
        <v>1763</v>
      </c>
      <c r="AG174" s="31">
        <v>22263.302699999997</v>
      </c>
      <c r="AH174" s="62">
        <v>20518.840460000007</v>
      </c>
      <c r="AI174" s="40" t="s">
        <v>1763</v>
      </c>
      <c r="AJ174" s="31">
        <v>6293.848</v>
      </c>
      <c r="AK174" s="62">
        <v>6247.9628000000012</v>
      </c>
      <c r="AL174" s="40" t="s">
        <v>1763</v>
      </c>
      <c r="AM174" s="31">
        <v>729.74019999999996</v>
      </c>
      <c r="AN174" s="62">
        <v>573.11030000000017</v>
      </c>
      <c r="AO174" s="40" t="s">
        <v>1763</v>
      </c>
      <c r="AP174" s="31">
        <v>598.2080000000002</v>
      </c>
      <c r="AQ174" s="62">
        <v>552.76244999999994</v>
      </c>
      <c r="AR174" s="40" t="s">
        <v>1763</v>
      </c>
      <c r="AS174" s="31">
        <v>1587.1027999999999</v>
      </c>
      <c r="AT174" s="62">
        <v>1077.4761799999997</v>
      </c>
      <c r="AU174" s="40" t="s">
        <v>1763</v>
      </c>
      <c r="AV174" s="31">
        <v>615.19880000000001</v>
      </c>
      <c r="AW174" s="62">
        <v>622.14320000000009</v>
      </c>
      <c r="AX174" s="40" t="s">
        <v>1763</v>
      </c>
      <c r="AY174" s="31">
        <v>777.13759999999991</v>
      </c>
      <c r="AZ174" s="62">
        <v>673.46349999999984</v>
      </c>
      <c r="BA174" s="40" t="s">
        <v>1763</v>
      </c>
      <c r="BB174" s="31">
        <v>1919.2318999999998</v>
      </c>
      <c r="BC174" s="62">
        <v>1650.1013999999996</v>
      </c>
      <c r="BD174" s="40" t="s">
        <v>1763</v>
      </c>
      <c r="BE174" s="31">
        <v>2333.17</v>
      </c>
      <c r="BF174" s="62">
        <v>2183.3746400000005</v>
      </c>
      <c r="BG174" s="40" t="s">
        <v>1763</v>
      </c>
      <c r="BH174" s="31">
        <v>5994.3620999999985</v>
      </c>
      <c r="BI174" s="62">
        <v>5708.8141599999972</v>
      </c>
      <c r="BJ174" s="40" t="s">
        <v>1763</v>
      </c>
      <c r="BK174" s="31">
        <v>2526.0493000000001</v>
      </c>
      <c r="BL174" s="62">
        <v>2399.31565</v>
      </c>
      <c r="BM174" s="40" t="s">
        <v>1763</v>
      </c>
      <c r="BN174" s="31">
        <v>2581.6107999999999</v>
      </c>
      <c r="BO174" s="62">
        <v>2468.6849000000002</v>
      </c>
      <c r="BP174" s="40" t="s">
        <v>1763</v>
      </c>
      <c r="BQ174" s="31">
        <v>1592.1280999999999</v>
      </c>
      <c r="BR174" s="62">
        <v>832.76954000000023</v>
      </c>
      <c r="BS174" s="40">
        <v>86886.082599999994</v>
      </c>
      <c r="BT174" s="31">
        <v>69715.065800000026</v>
      </c>
      <c r="BU174" s="62">
        <v>63880.533770000016</v>
      </c>
      <c r="BV174" s="31"/>
      <c r="BW174" s="31"/>
      <c r="BX174" s="31"/>
    </row>
    <row r="175" spans="1:76">
      <c r="A175" s="132"/>
      <c r="B175" s="135"/>
      <c r="C175" s="132" t="s">
        <v>785</v>
      </c>
      <c r="D175" s="113" t="s">
        <v>2321</v>
      </c>
      <c r="E175" s="124" t="s">
        <v>1763</v>
      </c>
      <c r="F175" s="113">
        <v>3.504393714404009E-2</v>
      </c>
      <c r="G175" s="125">
        <v>2.828311471766809E-2</v>
      </c>
      <c r="H175" s="124" t="s">
        <v>1763</v>
      </c>
      <c r="I175" s="113">
        <v>7.1598078022242939E-2</v>
      </c>
      <c r="J175" s="125">
        <v>6.6102857639870075E-2</v>
      </c>
      <c r="K175" s="124" t="s">
        <v>1763</v>
      </c>
      <c r="L175" s="113">
        <v>2.2215357904899771E-2</v>
      </c>
      <c r="M175" s="125">
        <v>1.6986614782678874E-2</v>
      </c>
      <c r="N175" s="124" t="s">
        <v>1763</v>
      </c>
      <c r="O175" s="113">
        <v>4.722151001961665E-2</v>
      </c>
      <c r="P175" s="125">
        <v>4.1577714164794909E-2</v>
      </c>
      <c r="Q175" s="124" t="s">
        <v>1763</v>
      </c>
      <c r="R175" s="113">
        <v>2.28494136520066E-2</v>
      </c>
      <c r="S175" s="125">
        <v>2.0762729996733949E-2</v>
      </c>
      <c r="T175" s="124" t="s">
        <v>1763</v>
      </c>
      <c r="U175" s="113">
        <v>3.2777758447393043E-2</v>
      </c>
      <c r="V175" s="125">
        <v>2.3044983853876867E-2</v>
      </c>
      <c r="W175" s="124" t="s">
        <v>1763</v>
      </c>
      <c r="X175" s="113">
        <v>0.11935670853434838</v>
      </c>
      <c r="Y175" s="113">
        <v>0.10951703097754188</v>
      </c>
      <c r="Z175" s="124" t="s">
        <v>1763</v>
      </c>
      <c r="AA175" s="113">
        <v>3.7205790689247141E-2</v>
      </c>
      <c r="AB175" s="125">
        <v>3.0955130159310923E-2</v>
      </c>
      <c r="AC175" s="124" t="s">
        <v>1763</v>
      </c>
      <c r="AD175" s="113">
        <v>4.2949107574948478E-2</v>
      </c>
      <c r="AE175" s="125">
        <v>3.8651765984946629E-2</v>
      </c>
      <c r="AF175" s="124" t="s">
        <v>1763</v>
      </c>
      <c r="AG175" s="113">
        <v>0.48233218958584312</v>
      </c>
      <c r="AH175" s="125">
        <v>0.41981174743393163</v>
      </c>
      <c r="AI175" s="124" t="s">
        <v>1763</v>
      </c>
      <c r="AJ175" s="113">
        <v>0.13635557705283682</v>
      </c>
      <c r="AK175" s="125">
        <v>0.12783218360138271</v>
      </c>
      <c r="AL175" s="124" t="s">
        <v>1763</v>
      </c>
      <c r="AM175" s="113">
        <v>1.5809747243602412E-2</v>
      </c>
      <c r="AN175" s="125">
        <v>1.1725732600943709E-2</v>
      </c>
      <c r="AO175" s="124" t="s">
        <v>1763</v>
      </c>
      <c r="AP175" s="113">
        <v>1.2960115502888444E-2</v>
      </c>
      <c r="AQ175" s="125">
        <v>1.1309419287251536E-2</v>
      </c>
      <c r="AR175" s="124" t="s">
        <v>1763</v>
      </c>
      <c r="AS175" s="113">
        <v>3.4384420808410539E-2</v>
      </c>
      <c r="AT175" s="125">
        <v>2.2044966859898145E-2</v>
      </c>
      <c r="AU175" s="124" t="s">
        <v>1763</v>
      </c>
      <c r="AV175" s="113">
        <v>1.3328219457510372E-2</v>
      </c>
      <c r="AW175" s="125">
        <v>1.27289368254164E-2</v>
      </c>
      <c r="AX175" s="124" t="s">
        <v>1763</v>
      </c>
      <c r="AY175" s="113">
        <v>1.6836607095922346E-2</v>
      </c>
      <c r="AZ175" s="125">
        <v>1.3778940838256875E-2</v>
      </c>
      <c r="BA175" s="124" t="s">
        <v>1763</v>
      </c>
      <c r="BB175" s="113">
        <v>4.1579963993841666E-2</v>
      </c>
      <c r="BC175" s="125">
        <v>3.3760774812183349E-2</v>
      </c>
      <c r="BD175" s="124" t="s">
        <v>1763</v>
      </c>
      <c r="BE175" s="113">
        <v>5.0547890847120434E-2</v>
      </c>
      <c r="BF175" s="125">
        <v>4.4671448404123487E-2</v>
      </c>
      <c r="BG175" s="124" t="s">
        <v>1763</v>
      </c>
      <c r="BH175" s="113">
        <v>0.12986724547671863</v>
      </c>
      <c r="BI175" s="125">
        <v>0.11680130039303258</v>
      </c>
      <c r="BJ175" s="124" t="s">
        <v>1763</v>
      </c>
      <c r="BK175" s="113">
        <v>5.4726601272451214E-2</v>
      </c>
      <c r="BL175" s="125">
        <v>4.9089562231143705E-2</v>
      </c>
      <c r="BM175" s="124" t="s">
        <v>1763</v>
      </c>
      <c r="BN175" s="113">
        <v>5.5930335521263884E-2</v>
      </c>
      <c r="BO175" s="125">
        <v>5.0508844481398175E-2</v>
      </c>
      <c r="BP175" s="124" t="s">
        <v>1763</v>
      </c>
      <c r="BQ175" s="113">
        <v>3.4493293422010934E-2</v>
      </c>
      <c r="BR175" s="125">
        <v>1.7038313469939198E-2</v>
      </c>
      <c r="BS175" s="114">
        <v>1.9380682240375529</v>
      </c>
      <c r="BT175" s="115">
        <v>1.5103698129404288</v>
      </c>
      <c r="BU175" s="116">
        <v>1.306984113516324</v>
      </c>
      <c r="BV175" s="32"/>
      <c r="BW175" s="32"/>
      <c r="BX175" s="32"/>
    </row>
    <row r="176" spans="1:76">
      <c r="A176" s="132"/>
      <c r="B176" s="135"/>
      <c r="C176" s="132" t="s">
        <v>785</v>
      </c>
      <c r="D176" s="117" t="s">
        <v>2322</v>
      </c>
      <c r="E176" s="126" t="s">
        <v>1763</v>
      </c>
      <c r="F176" s="127">
        <v>11.542037947024021</v>
      </c>
      <c r="G176" s="128">
        <v>13.901892086054591</v>
      </c>
      <c r="H176" s="126" t="s">
        <v>1763</v>
      </c>
      <c r="I176" s="127">
        <v>29.947046057058163</v>
      </c>
      <c r="J176" s="128">
        <v>32.197381726934566</v>
      </c>
      <c r="K176" s="126" t="s">
        <v>1763</v>
      </c>
      <c r="L176" s="127">
        <v>6.3461087046432922</v>
      </c>
      <c r="M176" s="128">
        <v>9.0789355931705273</v>
      </c>
      <c r="N176" s="126" t="s">
        <v>1763</v>
      </c>
      <c r="O176" s="127">
        <v>20.68991272931277</v>
      </c>
      <c r="P176" s="128">
        <v>24.562766794668629</v>
      </c>
      <c r="Q176" s="126" t="s">
        <v>1763</v>
      </c>
      <c r="R176" s="127">
        <v>36.550199758333001</v>
      </c>
      <c r="S176" s="128">
        <v>38.739139294910977</v>
      </c>
      <c r="T176" s="126" t="s">
        <v>1763</v>
      </c>
      <c r="U176" s="127">
        <v>40.64438378416213</v>
      </c>
      <c r="V176" s="128">
        <v>39.498485954628983</v>
      </c>
      <c r="W176" s="126" t="s">
        <v>1763</v>
      </c>
      <c r="X176" s="127">
        <v>61.426773818903754</v>
      </c>
      <c r="Y176" s="127">
        <v>62.755997292699597</v>
      </c>
      <c r="Z176" s="126" t="s">
        <v>1763</v>
      </c>
      <c r="AA176" s="127">
        <v>10.600056308322715</v>
      </c>
      <c r="AB176" s="128">
        <v>13.70108724425087</v>
      </c>
      <c r="AC176" s="126" t="s">
        <v>1763</v>
      </c>
      <c r="AD176" s="127">
        <v>52.90810265370002</v>
      </c>
      <c r="AE176" s="128">
        <v>43.473422957535128</v>
      </c>
      <c r="AF176" s="126" t="s">
        <v>1763</v>
      </c>
      <c r="AG176" s="127">
        <v>22.997171933524498</v>
      </c>
      <c r="AH176" s="128">
        <v>19.186590332307667</v>
      </c>
      <c r="AI176" s="126" t="s">
        <v>1763</v>
      </c>
      <c r="AJ176" s="127">
        <v>23.018167899828534</v>
      </c>
      <c r="AK176" s="128">
        <v>22.969061211439993</v>
      </c>
      <c r="AL176" s="126" t="s">
        <v>1763</v>
      </c>
      <c r="AM176" s="127">
        <v>1.5725870659174321</v>
      </c>
      <c r="AN176" s="128">
        <v>3.8358584726186202</v>
      </c>
      <c r="AO176" s="126" t="s">
        <v>1763</v>
      </c>
      <c r="AP176" s="127">
        <v>1.1273503530544557</v>
      </c>
      <c r="AQ176" s="128">
        <v>1.925492587276868</v>
      </c>
      <c r="AR176" s="126" t="s">
        <v>1763</v>
      </c>
      <c r="AS176" s="127">
        <v>7.1696994044746196</v>
      </c>
      <c r="AT176" s="128">
        <v>8.7419835118768034</v>
      </c>
      <c r="AU176" s="126" t="s">
        <v>1763</v>
      </c>
      <c r="AV176" s="127">
        <v>8.4035924647447295</v>
      </c>
      <c r="AW176" s="128">
        <v>15.300191338585714</v>
      </c>
      <c r="AX176" s="126" t="s">
        <v>1763</v>
      </c>
      <c r="AY176" s="127">
        <v>21.233935920742994</v>
      </c>
      <c r="AZ176" s="128">
        <v>25.207631890963661</v>
      </c>
      <c r="BA176" s="126" t="s">
        <v>1763</v>
      </c>
      <c r="BB176" s="127">
        <v>83.875830742496518</v>
      </c>
      <c r="BC176" s="128">
        <v>82.64468474482841</v>
      </c>
      <c r="BD176" s="126" t="s">
        <v>1763</v>
      </c>
      <c r="BE176" s="127">
        <v>83.085025951816633</v>
      </c>
      <c r="BF176" s="128">
        <v>82.857591494238477</v>
      </c>
      <c r="BG176" s="126" t="s">
        <v>1763</v>
      </c>
      <c r="BH176" s="127">
        <v>0.14460587891412166</v>
      </c>
      <c r="BI176" s="128">
        <v>0.21274645941531237</v>
      </c>
      <c r="BJ176" s="126" t="s">
        <v>1763</v>
      </c>
      <c r="BK176" s="127">
        <v>44.371928924744267</v>
      </c>
      <c r="BL176" s="128">
        <v>41.706619552121033</v>
      </c>
      <c r="BM176" s="126" t="s">
        <v>1763</v>
      </c>
      <c r="BN176" s="127">
        <v>79.078035310357393</v>
      </c>
      <c r="BO176" s="128">
        <v>80.2149800486891</v>
      </c>
      <c r="BP176" s="126" t="s">
        <v>1763</v>
      </c>
      <c r="BQ176" s="127">
        <v>9.1200638943562407</v>
      </c>
      <c r="BR176" s="128">
        <v>17.804258306565817</v>
      </c>
      <c r="BS176" s="118">
        <v>24.099724344114925</v>
      </c>
      <c r="BT176" s="119">
        <v>30.251370572470996</v>
      </c>
      <c r="BU176" s="120">
        <v>29.916221816190998</v>
      </c>
      <c r="BV176" s="33"/>
      <c r="BW176" s="33"/>
      <c r="BX176" s="33"/>
    </row>
    <row r="177" spans="1:76">
      <c r="A177" s="132"/>
      <c r="B177" s="135"/>
      <c r="C177" s="132" t="s">
        <v>785</v>
      </c>
      <c r="D177" s="117" t="s">
        <v>2323</v>
      </c>
      <c r="E177" s="129">
        <v>0</v>
      </c>
      <c r="F177" s="130">
        <v>59</v>
      </c>
      <c r="G177" s="131">
        <v>59</v>
      </c>
      <c r="H177" s="129">
        <v>0</v>
      </c>
      <c r="I177" s="130">
        <v>49</v>
      </c>
      <c r="J177" s="131">
        <v>45</v>
      </c>
      <c r="K177" s="129">
        <v>0</v>
      </c>
      <c r="L177" s="130">
        <v>52</v>
      </c>
      <c r="M177" s="131">
        <v>48</v>
      </c>
      <c r="N177" s="129">
        <v>0</v>
      </c>
      <c r="O177" s="130">
        <v>64</v>
      </c>
      <c r="P177" s="131">
        <v>63</v>
      </c>
      <c r="Q177" s="129">
        <v>0</v>
      </c>
      <c r="R177" s="130">
        <v>34</v>
      </c>
      <c r="S177" s="131">
        <v>36</v>
      </c>
      <c r="T177" s="129">
        <v>0</v>
      </c>
      <c r="U177" s="130">
        <v>41</v>
      </c>
      <c r="V177" s="131">
        <v>41</v>
      </c>
      <c r="W177" s="129">
        <v>0</v>
      </c>
      <c r="X177" s="130">
        <v>61</v>
      </c>
      <c r="Y177" s="130">
        <v>62</v>
      </c>
      <c r="Z177" s="129">
        <v>0</v>
      </c>
      <c r="AA177" s="130">
        <v>60</v>
      </c>
      <c r="AB177" s="131">
        <v>70</v>
      </c>
      <c r="AC177" s="129">
        <v>0</v>
      </c>
      <c r="AD177" s="130">
        <v>52</v>
      </c>
      <c r="AE177" s="131">
        <v>53</v>
      </c>
      <c r="AF177" s="129">
        <v>0</v>
      </c>
      <c r="AG177" s="130">
        <v>87</v>
      </c>
      <c r="AH177" s="131">
        <v>84</v>
      </c>
      <c r="AI177" s="129">
        <v>0</v>
      </c>
      <c r="AJ177" s="130">
        <v>67</v>
      </c>
      <c r="AK177" s="131">
        <v>65</v>
      </c>
      <c r="AL177" s="129">
        <v>0</v>
      </c>
      <c r="AM177" s="130">
        <v>30</v>
      </c>
      <c r="AN177" s="131">
        <v>37</v>
      </c>
      <c r="AO177" s="129">
        <v>0</v>
      </c>
      <c r="AP177" s="130">
        <v>41</v>
      </c>
      <c r="AQ177" s="131">
        <v>53</v>
      </c>
      <c r="AR177" s="129">
        <v>0</v>
      </c>
      <c r="AS177" s="130">
        <v>49</v>
      </c>
      <c r="AT177" s="131">
        <v>53</v>
      </c>
      <c r="AU177" s="129">
        <v>0</v>
      </c>
      <c r="AV177" s="130">
        <v>35</v>
      </c>
      <c r="AW177" s="131">
        <v>35</v>
      </c>
      <c r="AX177" s="129">
        <v>0</v>
      </c>
      <c r="AY177" s="130">
        <v>50</v>
      </c>
      <c r="AZ177" s="131">
        <v>53</v>
      </c>
      <c r="BA177" s="129">
        <v>0</v>
      </c>
      <c r="BB177" s="130">
        <v>48</v>
      </c>
      <c r="BC177" s="131">
        <v>49</v>
      </c>
      <c r="BD177" s="129">
        <v>0</v>
      </c>
      <c r="BE177" s="130">
        <v>55</v>
      </c>
      <c r="BF177" s="131">
        <v>53</v>
      </c>
      <c r="BG177" s="129">
        <v>0</v>
      </c>
      <c r="BH177" s="130">
        <v>29</v>
      </c>
      <c r="BI177" s="131">
        <v>36</v>
      </c>
      <c r="BJ177" s="129">
        <v>0</v>
      </c>
      <c r="BK177" s="130">
        <v>50</v>
      </c>
      <c r="BL177" s="131">
        <v>51</v>
      </c>
      <c r="BM177" s="129">
        <v>0</v>
      </c>
      <c r="BN177" s="130">
        <v>52</v>
      </c>
      <c r="BO177" s="131">
        <v>47</v>
      </c>
      <c r="BP177" s="129">
        <v>0</v>
      </c>
      <c r="BQ177" s="130">
        <v>61</v>
      </c>
      <c r="BR177" s="131">
        <v>59</v>
      </c>
      <c r="BS177" s="121">
        <v>34</v>
      </c>
      <c r="BT177" s="122">
        <v>137</v>
      </c>
      <c r="BU177" s="123">
        <v>157</v>
      </c>
      <c r="BV177" s="34"/>
      <c r="BW177" s="34"/>
      <c r="BX177" s="34"/>
    </row>
    <row r="178" spans="1:76">
      <c r="B178" s="134" t="s">
        <v>1763</v>
      </c>
    </row>
    <row r="179" spans="1:76">
      <c r="B179" s="134" t="s">
        <v>1763</v>
      </c>
      <c r="E179" s="85"/>
      <c r="F179" s="42"/>
      <c r="G179" s="86"/>
      <c r="H179" s="85"/>
      <c r="I179" s="42"/>
      <c r="J179" s="86"/>
      <c r="K179" s="85"/>
      <c r="L179" s="42"/>
      <c r="M179" s="86"/>
      <c r="N179" s="85"/>
      <c r="O179" s="42"/>
      <c r="P179" s="86"/>
      <c r="Q179" s="85"/>
      <c r="R179" s="42"/>
      <c r="S179" s="86"/>
      <c r="T179" s="85"/>
      <c r="U179" s="42"/>
      <c r="V179" s="86"/>
      <c r="W179" s="85"/>
      <c r="X179" s="42"/>
      <c r="Y179" s="42"/>
      <c r="Z179" s="85"/>
      <c r="AA179" s="42"/>
      <c r="AB179" s="86"/>
      <c r="AC179" s="85"/>
      <c r="AD179" s="42"/>
      <c r="AE179" s="86"/>
      <c r="AF179" s="85"/>
      <c r="AG179" s="42"/>
      <c r="AH179" s="86"/>
      <c r="AI179" s="85"/>
      <c r="AJ179" s="42"/>
      <c r="AK179" s="86"/>
      <c r="AL179" s="85"/>
      <c r="AM179" s="42"/>
      <c r="AN179" s="86"/>
      <c r="AO179" s="85"/>
      <c r="AP179" s="42"/>
      <c r="AQ179" s="86"/>
      <c r="AR179" s="85"/>
      <c r="AS179" s="42"/>
      <c r="AT179" s="86"/>
      <c r="AU179" s="85"/>
      <c r="AV179" s="42"/>
      <c r="AW179" s="86"/>
      <c r="AX179" s="85"/>
      <c r="AY179" s="42"/>
      <c r="AZ179" s="86"/>
      <c r="BA179" s="85"/>
      <c r="BB179" s="42"/>
      <c r="BC179" s="86"/>
      <c r="BD179" s="85"/>
      <c r="BE179" s="42"/>
      <c r="BF179" s="86"/>
      <c r="BG179" s="85"/>
      <c r="BH179" s="42"/>
      <c r="BI179" s="86"/>
      <c r="BJ179" s="85"/>
      <c r="BK179" s="42"/>
      <c r="BL179" s="86"/>
      <c r="BM179" s="85"/>
      <c r="BN179" s="42"/>
      <c r="BO179" s="86"/>
      <c r="BP179" s="85"/>
      <c r="BQ179" s="42"/>
      <c r="BR179" s="86"/>
      <c r="BS179" s="87"/>
      <c r="BT179" s="45"/>
      <c r="BU179" s="88"/>
      <c r="BV179" s="42"/>
      <c r="BW179" s="42"/>
      <c r="BX179" s="42"/>
    </row>
  </sheetData>
  <sortState columnSort="1" ref="BS1:BU179">
    <sortCondition ref="BS1:BU1"/>
    <sortCondition ref="BS2:BU2"/>
  </sortState>
  <dataValidations count="2">
    <dataValidation type="textLength" operator="greaterThan" allowBlank="1" showInputMessage="1" showErrorMessage="1" sqref="E176:BX176">
      <formula1>E180</formula1>
    </dataValidation>
    <dataValidation type="textLength" operator="greaterThan" allowBlank="1" showInputMessage="1" showErrorMessage="1" sqref="F179 I179 L179 O179 R179 U179 X179 AA179 AD179 AG179 AJ179 AM179 AP179 AS179 AV179 AY179 BB179 BE179 BH179 BK179 BN179 BQ179 BT179 BW179">
      <formula1>#REF!</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5546875" style="2" customWidth="1"/>
    <col min="2" max="2" width="7.109375"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30" width="9.109375" style="3"/>
    <col min="31" max="16384" width="9.109375" style="2"/>
  </cols>
  <sheetData>
    <row r="1" spans="1:394" s="7" customFormat="1" ht="50.25" customHeight="1">
      <c r="A1" s="6"/>
      <c r="B1" s="133"/>
      <c r="C1" s="6" t="s">
        <v>4010</v>
      </c>
      <c r="D1" s="136" t="s">
        <v>4009</v>
      </c>
      <c r="E1" s="56" t="s">
        <v>878</v>
      </c>
      <c r="F1" s="81" t="s">
        <v>878</v>
      </c>
      <c r="G1" s="82" t="s">
        <v>878</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878</v>
      </c>
      <c r="D3" s="2" t="s">
        <v>2</v>
      </c>
      <c r="G3" s="69">
        <v>100</v>
      </c>
    </row>
    <row r="4" spans="1:394">
      <c r="A4" t="s">
        <v>460</v>
      </c>
      <c r="B4" s="134" t="s">
        <v>1765</v>
      </c>
      <c r="C4" s="2" t="s">
        <v>878</v>
      </c>
      <c r="D4" s="2" t="s">
        <v>32</v>
      </c>
      <c r="G4" s="69">
        <v>100</v>
      </c>
    </row>
    <row r="5" spans="1:394">
      <c r="A5" t="s">
        <v>746</v>
      </c>
      <c r="B5" s="134" t="s">
        <v>1765</v>
      </c>
      <c r="C5" s="2" t="s">
        <v>878</v>
      </c>
      <c r="D5" s="2" t="s">
        <v>7</v>
      </c>
      <c r="G5" s="69">
        <v>100</v>
      </c>
    </row>
    <row r="6" spans="1:394">
      <c r="A6" t="s">
        <v>460</v>
      </c>
      <c r="B6" s="134" t="s">
        <v>1764</v>
      </c>
      <c r="C6" s="2" t="s">
        <v>878</v>
      </c>
      <c r="D6" s="2" t="s">
        <v>8</v>
      </c>
      <c r="G6" s="69">
        <v>100</v>
      </c>
    </row>
    <row r="7" spans="1:394">
      <c r="A7" t="s">
        <v>460</v>
      </c>
      <c r="B7" s="134" t="s">
        <v>1765</v>
      </c>
      <c r="C7" s="2" t="s">
        <v>878</v>
      </c>
      <c r="D7" s="2" t="s">
        <v>109</v>
      </c>
      <c r="G7" s="69">
        <v>500</v>
      </c>
    </row>
    <row r="8" spans="1:394">
      <c r="A8" t="s">
        <v>1700</v>
      </c>
      <c r="B8" s="134" t="s">
        <v>1765</v>
      </c>
      <c r="C8" s="2" t="s">
        <v>878</v>
      </c>
      <c r="D8" s="2" t="s">
        <v>9</v>
      </c>
      <c r="G8" s="69">
        <v>1000</v>
      </c>
    </row>
    <row r="9" spans="1:394">
      <c r="A9" t="s">
        <v>460</v>
      </c>
      <c r="B9" s="134" t="s">
        <v>1764</v>
      </c>
      <c r="C9" s="2" t="s">
        <v>878</v>
      </c>
      <c r="D9" s="2" t="s">
        <v>10</v>
      </c>
      <c r="G9" s="69">
        <v>500</v>
      </c>
    </row>
    <row r="10" spans="1:394">
      <c r="A10" t="s">
        <v>882</v>
      </c>
      <c r="B10" s="134" t="s">
        <v>1765</v>
      </c>
      <c r="C10" s="2" t="s">
        <v>878</v>
      </c>
      <c r="D10" s="2" t="s">
        <v>123</v>
      </c>
      <c r="G10" s="69">
        <v>300</v>
      </c>
    </row>
    <row r="11" spans="1:394">
      <c r="A11"/>
      <c r="B11" s="134" t="s">
        <v>1764</v>
      </c>
      <c r="C11" s="2" t="s">
        <v>878</v>
      </c>
      <c r="D11" s="10" t="s">
        <v>2318</v>
      </c>
      <c r="E11" s="39" t="s">
        <v>1763</v>
      </c>
      <c r="F11" s="30" t="s">
        <v>1763</v>
      </c>
      <c r="G11" s="61">
        <v>700</v>
      </c>
    </row>
    <row r="12" spans="1:394">
      <c r="A12"/>
      <c r="B12" s="134" t="s">
        <v>1765</v>
      </c>
      <c r="C12" s="2" t="s">
        <v>878</v>
      </c>
      <c r="D12" s="10" t="s">
        <v>2319</v>
      </c>
      <c r="E12" s="39" t="s">
        <v>1763</v>
      </c>
      <c r="F12" s="30" t="s">
        <v>1763</v>
      </c>
      <c r="G12" s="61">
        <v>2000</v>
      </c>
    </row>
    <row r="13" spans="1:394">
      <c r="A13"/>
      <c r="B13" s="134" t="s">
        <v>1766</v>
      </c>
      <c r="C13" s="2" t="s">
        <v>878</v>
      </c>
      <c r="D13" s="10" t="s">
        <v>2320</v>
      </c>
      <c r="E13" s="39" t="s">
        <v>1763</v>
      </c>
      <c r="F13" s="30" t="s">
        <v>1763</v>
      </c>
      <c r="G13" s="61">
        <v>0</v>
      </c>
    </row>
    <row r="14" spans="1:394" ht="15.75" customHeight="1">
      <c r="A14"/>
      <c r="B14" s="134"/>
      <c r="C14" s="2" t="s">
        <v>878</v>
      </c>
      <c r="D14" s="10" t="s">
        <v>2257</v>
      </c>
      <c r="E14" s="40" t="s">
        <v>1763</v>
      </c>
      <c r="F14" s="31" t="s">
        <v>1763</v>
      </c>
      <c r="G14" s="62">
        <v>2700</v>
      </c>
    </row>
    <row r="15" spans="1:394">
      <c r="A15" s="112"/>
      <c r="B15" s="135"/>
      <c r="C15" s="132" t="s">
        <v>878</v>
      </c>
      <c r="D15" s="113" t="s">
        <v>2321</v>
      </c>
      <c r="E15" s="114" t="s">
        <v>1763</v>
      </c>
      <c r="F15" s="115" t="s">
        <v>1763</v>
      </c>
      <c r="G15" s="116">
        <v>5.5241509396268054E-2</v>
      </c>
    </row>
    <row r="16" spans="1:394">
      <c r="A16" s="112"/>
      <c r="B16" s="135"/>
      <c r="C16" s="132" t="s">
        <v>878</v>
      </c>
      <c r="D16" s="117" t="s">
        <v>2322</v>
      </c>
      <c r="E16" s="118" t="s">
        <v>1763</v>
      </c>
      <c r="F16" s="119" t="s">
        <v>1763</v>
      </c>
      <c r="G16" s="120">
        <v>25.925925925925924</v>
      </c>
    </row>
    <row r="17" spans="1:7">
      <c r="A17" s="112"/>
      <c r="B17" s="135"/>
      <c r="C17" s="132" t="s">
        <v>878</v>
      </c>
      <c r="D17" s="117" t="s">
        <v>2323</v>
      </c>
      <c r="E17" s="121">
        <v>0</v>
      </c>
      <c r="F17" s="122">
        <v>0</v>
      </c>
      <c r="G17" s="123">
        <v>8</v>
      </c>
    </row>
    <row r="18" spans="1:7">
      <c r="A18"/>
      <c r="B18" s="134"/>
      <c r="E18" s="63"/>
      <c r="F18" s="44"/>
      <c r="G18" s="65"/>
    </row>
    <row r="19" spans="1:7">
      <c r="A19"/>
      <c r="B19" s="134"/>
      <c r="E19" s="87"/>
      <c r="F19" s="45"/>
      <c r="G19" s="88"/>
    </row>
    <row r="20" spans="1:7">
      <c r="A20"/>
      <c r="B20" s="134" t="s">
        <v>1763</v>
      </c>
    </row>
    <row r="21" spans="1:7">
      <c r="A21"/>
      <c r="B21" s="134" t="s">
        <v>1763</v>
      </c>
    </row>
    <row r="22" spans="1:7">
      <c r="A22"/>
      <c r="B22" s="134" t="s">
        <v>1763</v>
      </c>
    </row>
    <row r="23" spans="1:7">
      <c r="A23" t="s">
        <v>1763</v>
      </c>
      <c r="B23" s="134" t="s">
        <v>1763</v>
      </c>
    </row>
    <row r="24" spans="1:7">
      <c r="A24" t="s">
        <v>1763</v>
      </c>
      <c r="B24" s="134" t="s">
        <v>1763</v>
      </c>
    </row>
    <row r="25" spans="1:7">
      <c r="A25" t="s">
        <v>1763</v>
      </c>
      <c r="B25" s="134" t="s">
        <v>1763</v>
      </c>
    </row>
    <row r="26" spans="1:7">
      <c r="A26" t="s">
        <v>1763</v>
      </c>
      <c r="B26" s="134" t="s">
        <v>1763</v>
      </c>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19">
      <formula1>#REF!</formula1>
    </dataValidation>
    <dataValidation type="textLength" operator="greaterThan" allowBlank="1" showInputMessage="1" showErrorMessage="1" sqref="E16:G16">
      <formula1>E20</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6640625" style="2" customWidth="1"/>
    <col min="2" max="2" width="7.44140625"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27" width="9.109375" style="3"/>
    <col min="28" max="16384" width="9.109375" style="2"/>
  </cols>
  <sheetData>
    <row r="1" spans="1:394" s="7" customFormat="1" ht="50.25" customHeight="1">
      <c r="A1" s="6"/>
      <c r="B1" s="133"/>
      <c r="C1" s="6" t="s">
        <v>4010</v>
      </c>
      <c r="D1" s="136" t="s">
        <v>4009</v>
      </c>
      <c r="E1" s="56" t="s">
        <v>879</v>
      </c>
      <c r="F1" s="81" t="s">
        <v>879</v>
      </c>
      <c r="G1" s="82" t="s">
        <v>879</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879</v>
      </c>
      <c r="B3" s="134" t="s">
        <v>1764</v>
      </c>
      <c r="C3" s="2" t="s">
        <v>879</v>
      </c>
      <c r="D3" s="2" t="s">
        <v>880</v>
      </c>
      <c r="E3" s="47">
        <v>202.34299999999999</v>
      </c>
      <c r="F3" s="43">
        <v>202.34299999999999</v>
      </c>
      <c r="G3" s="69">
        <v>275</v>
      </c>
    </row>
    <row r="4" spans="1:394">
      <c r="A4" t="s">
        <v>460</v>
      </c>
      <c r="B4" s="134" t="s">
        <v>1764</v>
      </c>
      <c r="C4" s="2" t="s">
        <v>879</v>
      </c>
      <c r="D4" s="2" t="s">
        <v>23</v>
      </c>
      <c r="E4" s="47"/>
      <c r="F4" s="43"/>
      <c r="G4" s="69">
        <v>110</v>
      </c>
    </row>
    <row r="5" spans="1:394">
      <c r="A5" t="s">
        <v>460</v>
      </c>
      <c r="B5" s="134" t="s">
        <v>1764</v>
      </c>
      <c r="C5" s="2" t="s">
        <v>879</v>
      </c>
      <c r="D5" s="2" t="s">
        <v>2</v>
      </c>
      <c r="E5" s="47">
        <v>607.029</v>
      </c>
      <c r="F5" s="43">
        <v>607.029</v>
      </c>
      <c r="G5" s="69">
        <v>990</v>
      </c>
    </row>
    <row r="6" spans="1:394">
      <c r="A6" t="s">
        <v>460</v>
      </c>
      <c r="B6" s="134" t="s">
        <v>1765</v>
      </c>
      <c r="C6" s="2" t="s">
        <v>879</v>
      </c>
      <c r="D6" s="2" t="s">
        <v>32</v>
      </c>
      <c r="E6" s="47">
        <v>141.64009999999999</v>
      </c>
      <c r="F6" s="43">
        <v>141.64009999999999</v>
      </c>
      <c r="G6" s="69">
        <v>165</v>
      </c>
    </row>
    <row r="7" spans="1:394">
      <c r="A7" t="s">
        <v>460</v>
      </c>
      <c r="B7" s="134" t="s">
        <v>1765</v>
      </c>
      <c r="C7" s="2" t="s">
        <v>879</v>
      </c>
      <c r="D7" s="2" t="s">
        <v>33</v>
      </c>
      <c r="E7" s="47">
        <v>101.17149999999999</v>
      </c>
      <c r="F7" s="43">
        <v>101.17149999999999</v>
      </c>
      <c r="G7" s="69"/>
    </row>
    <row r="8" spans="1:394">
      <c r="A8" t="s">
        <v>460</v>
      </c>
      <c r="B8" s="134" t="s">
        <v>1765</v>
      </c>
      <c r="C8" s="2" t="s">
        <v>879</v>
      </c>
      <c r="D8" s="2" t="s">
        <v>164</v>
      </c>
      <c r="E8" s="47">
        <v>485.6232</v>
      </c>
      <c r="F8" s="43">
        <v>485.6232</v>
      </c>
      <c r="G8" s="69">
        <v>220</v>
      </c>
    </row>
    <row r="9" spans="1:394">
      <c r="A9" t="s">
        <v>460</v>
      </c>
      <c r="B9" s="134" t="s">
        <v>1764</v>
      </c>
      <c r="C9" s="2" t="s">
        <v>879</v>
      </c>
      <c r="D9" s="2" t="s">
        <v>39</v>
      </c>
      <c r="E9" s="47"/>
      <c r="F9" s="43"/>
      <c r="G9" s="69">
        <v>110</v>
      </c>
    </row>
    <row r="10" spans="1:394">
      <c r="A10" t="s">
        <v>460</v>
      </c>
      <c r="B10" s="134" t="s">
        <v>1764</v>
      </c>
      <c r="C10" s="2" t="s">
        <v>879</v>
      </c>
      <c r="D10" s="2" t="s">
        <v>169</v>
      </c>
      <c r="E10" s="47"/>
      <c r="F10" s="43"/>
      <c r="G10" s="69">
        <v>110</v>
      </c>
    </row>
    <row r="11" spans="1:394">
      <c r="A11" t="s">
        <v>2335</v>
      </c>
      <c r="B11" s="134" t="s">
        <v>1765</v>
      </c>
      <c r="C11" s="2" t="s">
        <v>879</v>
      </c>
      <c r="D11" s="2" t="s">
        <v>881</v>
      </c>
      <c r="E11" s="47">
        <v>343.98309999999998</v>
      </c>
      <c r="F11" s="43">
        <v>343.98309999999998</v>
      </c>
      <c r="G11" s="69">
        <v>110</v>
      </c>
    </row>
    <row r="12" spans="1:394">
      <c r="A12" t="s">
        <v>1524</v>
      </c>
      <c r="B12" s="134" t="s">
        <v>1764</v>
      </c>
      <c r="C12" s="2" t="s">
        <v>879</v>
      </c>
      <c r="D12" s="2" t="s">
        <v>5</v>
      </c>
      <c r="E12" s="47">
        <v>971.24639999999999</v>
      </c>
      <c r="F12" s="43">
        <v>971.24639999999999</v>
      </c>
      <c r="G12" s="69">
        <v>935</v>
      </c>
    </row>
    <row r="13" spans="1:394">
      <c r="A13" t="s">
        <v>460</v>
      </c>
      <c r="B13" s="134" t="s">
        <v>1764</v>
      </c>
      <c r="C13" s="2" t="s">
        <v>879</v>
      </c>
      <c r="D13" s="2" t="s">
        <v>6</v>
      </c>
      <c r="E13" s="47">
        <v>647.49760000000003</v>
      </c>
      <c r="F13" s="43">
        <v>647.49760000000003</v>
      </c>
      <c r="G13" s="69">
        <v>715</v>
      </c>
    </row>
    <row r="14" spans="1:394" ht="15.75" customHeight="1">
      <c r="A14" t="s">
        <v>1524</v>
      </c>
      <c r="B14" s="134" t="s">
        <v>1764</v>
      </c>
      <c r="C14" s="2" t="s">
        <v>879</v>
      </c>
      <c r="D14" s="2" t="s">
        <v>81</v>
      </c>
      <c r="E14" s="47"/>
      <c r="F14" s="43"/>
      <c r="G14" s="69">
        <v>55</v>
      </c>
    </row>
    <row r="15" spans="1:394">
      <c r="A15" t="s">
        <v>746</v>
      </c>
      <c r="B15" s="134" t="s">
        <v>1765</v>
      </c>
      <c r="C15" s="2" t="s">
        <v>879</v>
      </c>
      <c r="D15" s="2" t="s">
        <v>7</v>
      </c>
      <c r="E15" s="47">
        <v>202.34299999999999</v>
      </c>
      <c r="F15" s="43">
        <v>202.34299999999999</v>
      </c>
      <c r="G15" s="69">
        <v>220</v>
      </c>
    </row>
    <row r="16" spans="1:394">
      <c r="A16" t="s">
        <v>460</v>
      </c>
      <c r="B16" s="134" t="s">
        <v>1764</v>
      </c>
      <c r="C16" s="2" t="s">
        <v>879</v>
      </c>
      <c r="D16" s="2" t="s">
        <v>95</v>
      </c>
      <c r="E16" s="47"/>
      <c r="F16" s="43"/>
      <c r="G16" s="69">
        <v>275</v>
      </c>
    </row>
    <row r="17" spans="1:7">
      <c r="A17" t="s">
        <v>460</v>
      </c>
      <c r="B17" s="134" t="s">
        <v>1765</v>
      </c>
      <c r="C17" s="2" t="s">
        <v>879</v>
      </c>
      <c r="D17" s="2" t="s">
        <v>109</v>
      </c>
      <c r="E17" s="47">
        <v>263.04590000000002</v>
      </c>
      <c r="F17" s="43">
        <v>263.04590000000002</v>
      </c>
      <c r="G17" s="69">
        <v>110</v>
      </c>
    </row>
    <row r="18" spans="1:7">
      <c r="A18" t="s">
        <v>460</v>
      </c>
      <c r="B18" s="134" t="s">
        <v>1764</v>
      </c>
      <c r="C18" s="2" t="s">
        <v>879</v>
      </c>
      <c r="D18" s="2" t="s">
        <v>10</v>
      </c>
      <c r="E18" s="47"/>
      <c r="F18" s="43"/>
      <c r="G18" s="69">
        <v>385</v>
      </c>
    </row>
    <row r="19" spans="1:7">
      <c r="A19" t="s">
        <v>1524</v>
      </c>
      <c r="B19" s="134" t="s">
        <v>1764</v>
      </c>
      <c r="C19" s="2" t="s">
        <v>879</v>
      </c>
      <c r="D19" s="2" t="s">
        <v>117</v>
      </c>
      <c r="E19" s="47"/>
      <c r="F19" s="43"/>
      <c r="G19" s="69">
        <v>55</v>
      </c>
    </row>
    <row r="20" spans="1:7">
      <c r="A20"/>
      <c r="B20" s="134" t="s">
        <v>1764</v>
      </c>
      <c r="C20" s="2" t="s">
        <v>879</v>
      </c>
      <c r="D20" s="2" t="s">
        <v>133</v>
      </c>
      <c r="E20" s="47">
        <v>542.11406204081629</v>
      </c>
      <c r="F20" s="43">
        <v>542.11406204081629</v>
      </c>
      <c r="G20" s="69">
        <v>132.72727272727275</v>
      </c>
    </row>
    <row r="21" spans="1:7">
      <c r="A21"/>
      <c r="B21" s="134" t="s">
        <v>1765</v>
      </c>
      <c r="C21" s="2" t="s">
        <v>879</v>
      </c>
      <c r="D21" s="2" t="s">
        <v>134</v>
      </c>
      <c r="E21" s="47">
        <v>343.33890595918371</v>
      </c>
      <c r="F21" s="43">
        <v>343.33890595918371</v>
      </c>
      <c r="G21" s="69">
        <v>27.27272727272727</v>
      </c>
    </row>
    <row r="22" spans="1:7">
      <c r="A22"/>
      <c r="B22" s="134" t="s">
        <v>1764</v>
      </c>
      <c r="C22" s="2" t="s">
        <v>879</v>
      </c>
      <c r="D22" s="10" t="s">
        <v>2318</v>
      </c>
      <c r="E22" s="39">
        <v>2970.2300620408164</v>
      </c>
      <c r="F22" s="30">
        <v>2970.2300620408164</v>
      </c>
      <c r="G22" s="61">
        <v>4147.727272727273</v>
      </c>
    </row>
    <row r="23" spans="1:7">
      <c r="A23"/>
      <c r="B23" s="134" t="s">
        <v>1765</v>
      </c>
      <c r="C23" s="2" t="s">
        <v>879</v>
      </c>
      <c r="D23" s="10" t="s">
        <v>2319</v>
      </c>
      <c r="E23" s="39">
        <v>1881.1457059591837</v>
      </c>
      <c r="F23" s="30">
        <v>1881.1457059591837</v>
      </c>
      <c r="G23" s="61">
        <v>852.27272727272725</v>
      </c>
    </row>
    <row r="24" spans="1:7">
      <c r="A24"/>
      <c r="B24" s="134" t="s">
        <v>1766</v>
      </c>
      <c r="C24" s="2" t="s">
        <v>879</v>
      </c>
      <c r="D24" s="10" t="s">
        <v>2320</v>
      </c>
      <c r="E24" s="39">
        <v>0</v>
      </c>
      <c r="F24" s="30">
        <v>0</v>
      </c>
      <c r="G24" s="61">
        <v>0</v>
      </c>
    </row>
    <row r="25" spans="1:7">
      <c r="A25"/>
      <c r="B25" s="134"/>
      <c r="C25" s="2" t="s">
        <v>879</v>
      </c>
      <c r="D25" s="10" t="s">
        <v>2257</v>
      </c>
      <c r="E25" s="40">
        <v>4851.3757679999999</v>
      </c>
      <c r="F25" s="31">
        <v>4851.3757679999999</v>
      </c>
      <c r="G25" s="62">
        <v>5000</v>
      </c>
    </row>
    <row r="26" spans="1:7">
      <c r="A26" s="112"/>
      <c r="B26" s="135"/>
      <c r="C26" s="132" t="s">
        <v>879</v>
      </c>
      <c r="D26" s="113" t="s">
        <v>2321</v>
      </c>
      <c r="E26" s="114">
        <v>0.10821407684027155</v>
      </c>
      <c r="F26" s="115">
        <v>0.10510456279620818</v>
      </c>
      <c r="G26" s="116">
        <v>0.10229909147457046</v>
      </c>
    </row>
    <row r="27" spans="1:7">
      <c r="A27" s="112"/>
      <c r="B27" s="135"/>
      <c r="C27" s="132" t="s">
        <v>879</v>
      </c>
      <c r="D27" s="117" t="s">
        <v>2322</v>
      </c>
      <c r="E27" s="118">
        <v>61.224489795918366</v>
      </c>
      <c r="F27" s="119">
        <v>61.224489795918366</v>
      </c>
      <c r="G27" s="120">
        <v>82.954545454545453</v>
      </c>
    </row>
    <row r="28" spans="1:7">
      <c r="A28" s="112"/>
      <c r="B28" s="135"/>
      <c r="C28" s="132" t="s">
        <v>879</v>
      </c>
      <c r="D28" s="117" t="s">
        <v>2323</v>
      </c>
      <c r="E28" s="121">
        <v>10</v>
      </c>
      <c r="F28" s="122">
        <v>10</v>
      </c>
      <c r="G28" s="123">
        <v>16</v>
      </c>
    </row>
    <row r="29" spans="1:7">
      <c r="A29"/>
      <c r="B29" s="134"/>
      <c r="E29" s="63"/>
      <c r="F29" s="44"/>
      <c r="G29" s="65"/>
    </row>
    <row r="30" spans="1:7">
      <c r="A30"/>
      <c r="B30" s="134"/>
      <c r="E30" s="87"/>
      <c r="F30" s="45"/>
      <c r="G30" s="88"/>
    </row>
    <row r="31" spans="1:7">
      <c r="A31"/>
      <c r="B31" s="134" t="s">
        <v>1763</v>
      </c>
    </row>
    <row r="32" spans="1:7">
      <c r="A32"/>
      <c r="B32" s="134" t="s">
        <v>1763</v>
      </c>
    </row>
    <row r="33" spans="1:2">
      <c r="A33"/>
      <c r="B33" s="134" t="s">
        <v>1763</v>
      </c>
    </row>
    <row r="34" spans="1:2">
      <c r="A34"/>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27:G27">
      <formula1>E31</formula1>
    </dataValidation>
    <dataValidation type="textLength" operator="greaterThan" allowBlank="1" showInputMessage="1" showErrorMessage="1" sqref="F30">
      <formula1>#REF!</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09"/>
  <sheetViews>
    <sheetView workbookViewId="0">
      <pane xSplit="4" ySplit="2" topLeftCell="E18"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109375" style="2" customWidth="1"/>
    <col min="2" max="2" width="7.44140625" style="138" customWidth="1"/>
    <col min="3" max="3" width="10" style="2" bestFit="1" customWidth="1"/>
    <col min="4" max="4" width="27.10937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10.44140625" style="11" customWidth="1"/>
    <col min="18" max="18" width="10.44140625" style="3" customWidth="1"/>
    <col min="19" max="19" width="10.44140625" style="75" customWidth="1"/>
    <col min="20" max="20" width="9.109375" style="11"/>
    <col min="21" max="21" width="9.109375" style="3"/>
    <col min="22" max="22" width="9.109375" style="75"/>
    <col min="23" max="23" width="9.109375" style="11"/>
    <col min="24" max="25" width="9.109375" style="3"/>
    <col min="26" max="26" width="9.109375" style="11"/>
    <col min="27" max="27" width="9.109375" style="3"/>
    <col min="28" max="28" width="9.109375" style="75"/>
    <col min="29" max="29" width="9.109375" style="11"/>
    <col min="30" max="30" width="9.109375" style="3"/>
    <col min="31" max="31" width="9.109375" style="75"/>
    <col min="32" max="32" width="10" style="11" customWidth="1"/>
    <col min="33" max="33" width="10" style="3" customWidth="1"/>
    <col min="34" max="34" width="10" style="75" customWidth="1"/>
    <col min="35" max="35" width="9.109375" style="11"/>
    <col min="36" max="36" width="9.109375" style="3"/>
    <col min="37" max="37" width="9.109375" style="75"/>
    <col min="38" max="38" width="9.109375" style="11"/>
    <col min="39" max="39" width="9.109375" style="3"/>
    <col min="40" max="40" width="9.109375" style="75"/>
    <col min="41" max="41" width="10" style="11" customWidth="1"/>
    <col min="42" max="42" width="10" style="3" customWidth="1"/>
    <col min="43" max="43" width="10" style="75" customWidth="1"/>
    <col min="44" max="44" width="9.109375" style="11"/>
    <col min="45" max="45" width="9.109375" style="3"/>
    <col min="46" max="46" width="9.109375" style="75"/>
    <col min="47" max="47" width="9.109375" style="11"/>
    <col min="48" max="48" width="9.109375" style="3"/>
    <col min="49" max="49" width="9.109375" style="75"/>
    <col min="50" max="50" width="9.109375" style="11"/>
    <col min="51" max="51" width="9.109375" style="3"/>
    <col min="52" max="52" width="9.109375" style="75"/>
    <col min="53" max="53" width="9.109375" style="11"/>
    <col min="54" max="54" width="9.109375" style="3"/>
    <col min="55" max="55" width="9.109375" style="75"/>
    <col min="56" max="56" width="9.109375" style="11"/>
    <col min="57" max="57" width="9.109375" style="3"/>
    <col min="58" max="58" width="9.109375" style="75"/>
    <col min="59" max="59" width="9.109375" style="11"/>
    <col min="60" max="60" width="9.109375" style="3"/>
    <col min="61" max="61" width="9.109375" style="75"/>
    <col min="62" max="62" width="9.109375" style="11"/>
    <col min="63" max="63" width="9.109375" style="3"/>
    <col min="64" max="64" width="9.109375" style="75"/>
    <col min="65" max="65" width="9.109375" style="11"/>
    <col min="66" max="66" width="9.109375" style="3"/>
    <col min="67" max="67" width="9.109375" style="75"/>
    <col min="68" max="68" width="9.109375" style="37"/>
    <col min="69" max="69" width="9.109375" style="9"/>
    <col min="70" max="70" width="9.109375" style="64"/>
    <col min="71" max="16384" width="9.109375" style="2"/>
  </cols>
  <sheetData>
    <row r="1" spans="1:388" s="7" customFormat="1" ht="50.25" customHeight="1">
      <c r="A1" s="6"/>
      <c r="B1" s="133"/>
      <c r="C1" s="6" t="s">
        <v>4010</v>
      </c>
      <c r="D1" s="136" t="s">
        <v>4009</v>
      </c>
      <c r="E1" s="52" t="s">
        <v>2027</v>
      </c>
      <c r="F1" s="77" t="s">
        <v>2027</v>
      </c>
      <c r="G1" s="78" t="s">
        <v>2027</v>
      </c>
      <c r="H1" s="52" t="s">
        <v>2028</v>
      </c>
      <c r="I1" s="77" t="s">
        <v>2028</v>
      </c>
      <c r="J1" s="78" t="s">
        <v>2028</v>
      </c>
      <c r="K1" s="52" t="s">
        <v>2029</v>
      </c>
      <c r="L1" s="77" t="s">
        <v>2029</v>
      </c>
      <c r="M1" s="78" t="s">
        <v>2029</v>
      </c>
      <c r="N1" s="52" t="s">
        <v>2030</v>
      </c>
      <c r="O1" s="77" t="s">
        <v>2030</v>
      </c>
      <c r="P1" s="78" t="s">
        <v>2030</v>
      </c>
      <c r="Q1" s="52" t="s">
        <v>2031</v>
      </c>
      <c r="R1" s="77" t="s">
        <v>2031</v>
      </c>
      <c r="S1" s="78" t="s">
        <v>2031</v>
      </c>
      <c r="T1" s="52" t="s">
        <v>2032</v>
      </c>
      <c r="U1" s="77" t="s">
        <v>2032</v>
      </c>
      <c r="V1" s="78" t="s">
        <v>2032</v>
      </c>
      <c r="W1" s="52" t="s">
        <v>2033</v>
      </c>
      <c r="X1" s="77" t="s">
        <v>2033</v>
      </c>
      <c r="Y1" s="77" t="s">
        <v>2033</v>
      </c>
      <c r="Z1" s="52" t="s">
        <v>2034</v>
      </c>
      <c r="AA1" s="77" t="s">
        <v>2034</v>
      </c>
      <c r="AB1" s="78" t="s">
        <v>2034</v>
      </c>
      <c r="AC1" s="52" t="s">
        <v>2035</v>
      </c>
      <c r="AD1" s="77" t="s">
        <v>2035</v>
      </c>
      <c r="AE1" s="78" t="s">
        <v>2035</v>
      </c>
      <c r="AF1" s="52" t="s">
        <v>2036</v>
      </c>
      <c r="AG1" s="77" t="s">
        <v>2036</v>
      </c>
      <c r="AH1" s="78" t="s">
        <v>2036</v>
      </c>
      <c r="AI1" s="52" t="s">
        <v>2037</v>
      </c>
      <c r="AJ1" s="77" t="s">
        <v>2037</v>
      </c>
      <c r="AK1" s="78" t="s">
        <v>2037</v>
      </c>
      <c r="AL1" s="52" t="s">
        <v>2038</v>
      </c>
      <c r="AM1" s="77" t="s">
        <v>2038</v>
      </c>
      <c r="AN1" s="78" t="s">
        <v>2038</v>
      </c>
      <c r="AO1" s="52" t="s">
        <v>2039</v>
      </c>
      <c r="AP1" s="77" t="s">
        <v>2039</v>
      </c>
      <c r="AQ1" s="78" t="s">
        <v>2039</v>
      </c>
      <c r="AR1" s="52" t="s">
        <v>2040</v>
      </c>
      <c r="AS1" s="77" t="s">
        <v>2040</v>
      </c>
      <c r="AT1" s="78" t="s">
        <v>2040</v>
      </c>
      <c r="AU1" s="52" t="s">
        <v>2041</v>
      </c>
      <c r="AV1" s="77" t="s">
        <v>2041</v>
      </c>
      <c r="AW1" s="78" t="s">
        <v>2041</v>
      </c>
      <c r="AX1" s="52" t="s">
        <v>2042</v>
      </c>
      <c r="AY1" s="77" t="s">
        <v>2042</v>
      </c>
      <c r="AZ1" s="78" t="s">
        <v>2042</v>
      </c>
      <c r="BA1" s="52" t="s">
        <v>2043</v>
      </c>
      <c r="BB1" s="77" t="s">
        <v>2043</v>
      </c>
      <c r="BC1" s="78" t="s">
        <v>2043</v>
      </c>
      <c r="BD1" s="52" t="s">
        <v>2044</v>
      </c>
      <c r="BE1" s="77" t="s">
        <v>2044</v>
      </c>
      <c r="BF1" s="78" t="s">
        <v>2044</v>
      </c>
      <c r="BG1" s="52" t="s">
        <v>2045</v>
      </c>
      <c r="BH1" s="77" t="s">
        <v>2045</v>
      </c>
      <c r="BI1" s="78" t="s">
        <v>2045</v>
      </c>
      <c r="BJ1" s="52" t="s">
        <v>2046</v>
      </c>
      <c r="BK1" s="77" t="s">
        <v>2046</v>
      </c>
      <c r="BL1" s="78" t="s">
        <v>2046</v>
      </c>
      <c r="BM1" s="52" t="s">
        <v>2047</v>
      </c>
      <c r="BN1" s="77" t="s">
        <v>2047</v>
      </c>
      <c r="BO1" s="78" t="s">
        <v>2047</v>
      </c>
      <c r="BP1" s="56" t="s">
        <v>3967</v>
      </c>
      <c r="BQ1" s="81" t="s">
        <v>3967</v>
      </c>
      <c r="BR1" s="82" t="s">
        <v>3967</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row>
    <row r="2" spans="1:388"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0" t="s">
        <v>1762</v>
      </c>
      <c r="BH2" s="83" t="s">
        <v>1761</v>
      </c>
      <c r="BI2" s="84" t="s">
        <v>1760</v>
      </c>
      <c r="BJ2" s="50" t="s">
        <v>1762</v>
      </c>
      <c r="BK2" s="83" t="s">
        <v>1761</v>
      </c>
      <c r="BL2" s="84" t="s">
        <v>1760</v>
      </c>
      <c r="BM2" s="50" t="s">
        <v>1762</v>
      </c>
      <c r="BN2" s="83" t="s">
        <v>1761</v>
      </c>
      <c r="BO2" s="84" t="s">
        <v>1760</v>
      </c>
      <c r="BP2" s="58" t="s">
        <v>1762</v>
      </c>
      <c r="BQ2" s="73" t="s">
        <v>1761</v>
      </c>
      <c r="BR2" s="74" t="s">
        <v>1760</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row>
    <row r="3" spans="1:388">
      <c r="A3" t="s">
        <v>882</v>
      </c>
      <c r="B3" s="134" t="s">
        <v>1764</v>
      </c>
      <c r="C3" s="2" t="s">
        <v>882</v>
      </c>
      <c r="D3" s="2" t="s">
        <v>883</v>
      </c>
      <c r="E3" s="46">
        <v>19.28</v>
      </c>
      <c r="F3" s="1">
        <v>0.82</v>
      </c>
      <c r="G3" s="60">
        <v>6.0232114000293831E-2</v>
      </c>
      <c r="H3" s="46">
        <v>0.25</v>
      </c>
      <c r="I3" s="1"/>
      <c r="J3" s="60"/>
      <c r="K3" s="46"/>
      <c r="L3" s="1">
        <v>0.7</v>
      </c>
      <c r="M3" s="60">
        <v>3.5204848210524981E-3</v>
      </c>
      <c r="N3" s="46">
        <v>6.5200000000000005</v>
      </c>
      <c r="O3" s="1">
        <v>1.31</v>
      </c>
      <c r="P3" s="60">
        <v>8.1668244949494942E-2</v>
      </c>
      <c r="Q3" s="46">
        <v>27.05</v>
      </c>
      <c r="R3" s="1">
        <v>0.65</v>
      </c>
      <c r="S3" s="60">
        <v>0.4165395178516933</v>
      </c>
      <c r="T3" s="46">
        <v>2.8000000000000003</v>
      </c>
      <c r="U3" s="1">
        <v>1.58</v>
      </c>
      <c r="V3" s="60">
        <v>1.661512515581189</v>
      </c>
      <c r="W3" s="46"/>
      <c r="X3" s="1"/>
      <c r="Y3" s="1"/>
      <c r="Z3" s="46">
        <v>32.430000000000007</v>
      </c>
      <c r="AA3" s="1">
        <v>5.52</v>
      </c>
      <c r="AB3" s="60">
        <v>3.7036719378182781</v>
      </c>
      <c r="AC3" s="46">
        <v>13.589999999999998</v>
      </c>
      <c r="AD3" s="1"/>
      <c r="AE3" s="60"/>
      <c r="AF3" s="46">
        <v>145.43</v>
      </c>
      <c r="AG3" s="1">
        <v>0.14000000000000001</v>
      </c>
      <c r="AH3" s="60">
        <v>2.6648032028596447E-2</v>
      </c>
      <c r="AI3" s="46">
        <v>0.9</v>
      </c>
      <c r="AJ3" s="1"/>
      <c r="AK3" s="60"/>
      <c r="AL3" s="46"/>
      <c r="AM3" s="1"/>
      <c r="AN3" s="60"/>
      <c r="AO3" s="46">
        <v>241.01</v>
      </c>
      <c r="AP3" s="1">
        <v>1.88</v>
      </c>
      <c r="AQ3" s="60">
        <v>1.8804038685538045</v>
      </c>
      <c r="AR3" s="46">
        <v>19.82</v>
      </c>
      <c r="AS3" s="1">
        <v>10.48</v>
      </c>
      <c r="AT3" s="60">
        <v>0.72427507327436325</v>
      </c>
      <c r="AU3" s="46">
        <v>0.95</v>
      </c>
      <c r="AV3" s="1">
        <v>0.05</v>
      </c>
      <c r="AW3" s="60">
        <v>4.8155188380367496E-2</v>
      </c>
      <c r="AX3" s="46">
        <v>115.91999999999999</v>
      </c>
      <c r="AY3" s="1">
        <v>5.72</v>
      </c>
      <c r="AZ3" s="60">
        <v>1.8580584163430693</v>
      </c>
      <c r="BA3" s="46">
        <v>64.099999999999994</v>
      </c>
      <c r="BB3" s="1">
        <v>0.33</v>
      </c>
      <c r="BC3" s="60">
        <v>0.16841814460870716</v>
      </c>
      <c r="BD3" s="46"/>
      <c r="BE3" s="1">
        <v>0.15</v>
      </c>
      <c r="BF3" s="60">
        <v>0.14569941695176597</v>
      </c>
      <c r="BG3" s="46">
        <v>2.5499999999999998</v>
      </c>
      <c r="BH3" s="1">
        <v>1.06</v>
      </c>
      <c r="BI3" s="60">
        <v>0.46067284932676261</v>
      </c>
      <c r="BJ3" s="46">
        <v>1.08</v>
      </c>
      <c r="BK3" s="1"/>
      <c r="BL3" s="60"/>
      <c r="BM3" s="46">
        <v>2.65</v>
      </c>
      <c r="BN3" s="1">
        <v>6.67</v>
      </c>
      <c r="BO3" s="60">
        <v>7.2593486362456208</v>
      </c>
      <c r="BP3" s="47">
        <v>696.33</v>
      </c>
      <c r="BQ3" s="43">
        <v>37.06</v>
      </c>
      <c r="BR3" s="69">
        <v>18.498824440735099</v>
      </c>
    </row>
    <row r="4" spans="1:388">
      <c r="A4" t="s">
        <v>882</v>
      </c>
      <c r="B4" s="134" t="s">
        <v>1764</v>
      </c>
      <c r="C4" s="2" t="s">
        <v>882</v>
      </c>
      <c r="D4" s="2" t="s">
        <v>144</v>
      </c>
      <c r="E4" s="46"/>
      <c r="F4" s="1"/>
      <c r="G4" s="60"/>
      <c r="H4" s="46">
        <v>1.92</v>
      </c>
      <c r="I4" s="1"/>
      <c r="J4" s="60"/>
      <c r="K4" s="46"/>
      <c r="L4" s="1"/>
      <c r="M4" s="60"/>
      <c r="N4" s="46">
        <v>0.16</v>
      </c>
      <c r="O4" s="1"/>
      <c r="P4" s="60"/>
      <c r="Q4" s="46">
        <v>1.5899999999999999</v>
      </c>
      <c r="R4" s="1">
        <v>0.24</v>
      </c>
      <c r="S4" s="60">
        <v>0.15379920659139446</v>
      </c>
      <c r="T4" s="46"/>
      <c r="U4" s="1">
        <v>0.68</v>
      </c>
      <c r="V4" s="60">
        <v>0.71508133581975231</v>
      </c>
      <c r="W4" s="46"/>
      <c r="X4" s="1"/>
      <c r="Y4" s="1"/>
      <c r="Z4" s="46">
        <v>0.7400000000000001</v>
      </c>
      <c r="AA4" s="1">
        <v>3.49</v>
      </c>
      <c r="AB4" s="60">
        <v>2.3416331635843828</v>
      </c>
      <c r="AC4" s="46">
        <v>0.33</v>
      </c>
      <c r="AD4" s="1"/>
      <c r="AE4" s="60"/>
      <c r="AF4" s="46"/>
      <c r="AG4" s="1">
        <v>0.1</v>
      </c>
      <c r="AH4" s="60">
        <v>1.9034308591854603E-2</v>
      </c>
      <c r="AI4" s="46"/>
      <c r="AJ4" s="1">
        <v>0.75</v>
      </c>
      <c r="AK4" s="60">
        <v>0.55821983502781514</v>
      </c>
      <c r="AL4" s="46">
        <v>0.87</v>
      </c>
      <c r="AM4" s="1">
        <v>0.06</v>
      </c>
      <c r="AN4" s="60">
        <v>3.5848320172936619E-2</v>
      </c>
      <c r="AO4" s="46">
        <v>0.61</v>
      </c>
      <c r="AP4" s="1"/>
      <c r="AQ4" s="60"/>
      <c r="AR4" s="46">
        <v>4.37</v>
      </c>
      <c r="AS4" s="1">
        <v>11.66</v>
      </c>
      <c r="AT4" s="60">
        <v>0.80582512923464444</v>
      </c>
      <c r="AU4" s="46">
        <v>7.0000000000000007E-2</v>
      </c>
      <c r="AV4" s="1"/>
      <c r="AW4" s="60"/>
      <c r="AX4" s="46">
        <v>2.9</v>
      </c>
      <c r="AY4" s="1">
        <v>2</v>
      </c>
      <c r="AZ4" s="60">
        <v>0.64967077494512926</v>
      </c>
      <c r="BA4" s="46">
        <v>384.4</v>
      </c>
      <c r="BB4" s="1">
        <v>385.82</v>
      </c>
      <c r="BC4" s="60">
        <v>196.90632894827695</v>
      </c>
      <c r="BD4" s="46">
        <v>0.28999999999999998</v>
      </c>
      <c r="BE4" s="1">
        <v>0.01</v>
      </c>
      <c r="BF4" s="60">
        <v>9.7132944634510665E-3</v>
      </c>
      <c r="BG4" s="46">
        <v>0.32999999999999996</v>
      </c>
      <c r="BH4" s="1">
        <v>13.129999999999999</v>
      </c>
      <c r="BI4" s="60">
        <v>5.7062589732645215</v>
      </c>
      <c r="BJ4" s="46">
        <v>0.12</v>
      </c>
      <c r="BK4" s="1"/>
      <c r="BL4" s="60"/>
      <c r="BM4" s="46">
        <v>0.17</v>
      </c>
      <c r="BN4" s="1">
        <v>5.1100000000000003</v>
      </c>
      <c r="BO4" s="60">
        <v>5.5615099746949204</v>
      </c>
      <c r="BP4" s="47">
        <v>398.87</v>
      </c>
      <c r="BQ4" s="43">
        <v>423.05</v>
      </c>
      <c r="BR4" s="69">
        <v>213.46292326466801</v>
      </c>
    </row>
    <row r="5" spans="1:388">
      <c r="A5" t="s">
        <v>1178</v>
      </c>
      <c r="B5" s="134" t="s">
        <v>1765</v>
      </c>
      <c r="C5" s="2" t="s">
        <v>882</v>
      </c>
      <c r="D5" s="2" t="s">
        <v>145</v>
      </c>
      <c r="E5" s="46">
        <v>1057.8900000000001</v>
      </c>
      <c r="F5" s="1">
        <v>224.81</v>
      </c>
      <c r="G5" s="60">
        <v>28.985889579439934</v>
      </c>
      <c r="H5" s="46">
        <v>1.07</v>
      </c>
      <c r="I5" s="1">
        <v>0.65</v>
      </c>
      <c r="J5" s="60">
        <v>0.10980563358894543</v>
      </c>
      <c r="K5" s="46"/>
      <c r="L5" s="1"/>
      <c r="M5" s="60"/>
      <c r="N5" s="46">
        <v>1.22</v>
      </c>
      <c r="O5" s="1">
        <v>1.5899999999999999</v>
      </c>
      <c r="P5" s="60">
        <v>0.59875340864822746</v>
      </c>
      <c r="Q5" s="46">
        <v>2.3800000000000003</v>
      </c>
      <c r="R5" s="1">
        <v>1.84</v>
      </c>
      <c r="S5" s="60">
        <v>0.18823637112647049</v>
      </c>
      <c r="T5" s="46">
        <v>0.19999999999999998</v>
      </c>
      <c r="U5" s="1">
        <v>0.14000000000000001</v>
      </c>
      <c r="V5" s="60">
        <v>0.14722262796289018</v>
      </c>
      <c r="W5" s="46"/>
      <c r="X5" s="1"/>
      <c r="Y5" s="1"/>
      <c r="Z5" s="46">
        <v>2.9</v>
      </c>
      <c r="AA5" s="1">
        <v>1.76</v>
      </c>
      <c r="AB5" s="60">
        <v>0.42270011708312905</v>
      </c>
      <c r="AC5" s="46">
        <v>0.2</v>
      </c>
      <c r="AD5" s="1">
        <v>0.02</v>
      </c>
      <c r="AE5" s="60">
        <v>1.3058209178464368E-2</v>
      </c>
      <c r="AF5" s="46">
        <v>0.79999999999999993</v>
      </c>
      <c r="AG5" s="1">
        <v>6.0000000000000005E-2</v>
      </c>
      <c r="AH5" s="60">
        <v>6.0343334107154645E-2</v>
      </c>
      <c r="AI5" s="46">
        <v>1.02</v>
      </c>
      <c r="AJ5" s="1">
        <v>3.19</v>
      </c>
      <c r="AK5" s="60">
        <v>0.57398329202239973</v>
      </c>
      <c r="AL5" s="46">
        <v>1.58</v>
      </c>
      <c r="AM5" s="1">
        <v>1.37</v>
      </c>
      <c r="AN5" s="60">
        <v>0.17854249586136459</v>
      </c>
      <c r="AO5" s="46">
        <v>1.24</v>
      </c>
      <c r="AP5" s="1">
        <v>0.15000000000000002</v>
      </c>
      <c r="AQ5" s="60">
        <v>0.15003222355482482</v>
      </c>
      <c r="AR5" s="46">
        <v>403.18</v>
      </c>
      <c r="AS5" s="1">
        <v>74.929999999999993</v>
      </c>
      <c r="AT5" s="60">
        <v>6.4474005327461121</v>
      </c>
      <c r="AU5" s="46">
        <v>4.75</v>
      </c>
      <c r="AV5" s="1">
        <v>0.78</v>
      </c>
      <c r="AW5" s="60">
        <v>0.75122093873373286</v>
      </c>
      <c r="AX5" s="46">
        <v>29.96</v>
      </c>
      <c r="AY5" s="1">
        <v>7.6700000000000008</v>
      </c>
      <c r="AZ5" s="60">
        <v>1.1972259487916379</v>
      </c>
      <c r="BA5" s="46">
        <v>0.6100000000000001</v>
      </c>
      <c r="BB5" s="1">
        <v>0.66</v>
      </c>
      <c r="BC5" s="60">
        <v>2.5834323987358292E-2</v>
      </c>
      <c r="BD5" s="46"/>
      <c r="BE5" s="1"/>
      <c r="BF5" s="60"/>
      <c r="BG5" s="46"/>
      <c r="BH5" s="1"/>
      <c r="BI5" s="60"/>
      <c r="BJ5" s="46"/>
      <c r="BK5" s="1"/>
      <c r="BL5" s="60"/>
      <c r="BM5" s="46">
        <v>0.49</v>
      </c>
      <c r="BN5" s="1">
        <v>1.29</v>
      </c>
      <c r="BO5" s="60">
        <v>1.4039819701284635</v>
      </c>
      <c r="BP5" s="47">
        <v>1509.49</v>
      </c>
      <c r="BQ5" s="43">
        <v>320.90999999999997</v>
      </c>
      <c r="BR5" s="69">
        <v>41.254231006961099</v>
      </c>
    </row>
    <row r="6" spans="1:388">
      <c r="A6" t="s">
        <v>882</v>
      </c>
      <c r="B6" s="134" t="s">
        <v>1764</v>
      </c>
      <c r="C6" s="2" t="s">
        <v>882</v>
      </c>
      <c r="D6" s="2" t="s">
        <v>12</v>
      </c>
      <c r="E6" s="46">
        <v>16.32</v>
      </c>
      <c r="F6" s="1">
        <v>5.85</v>
      </c>
      <c r="G6" s="60">
        <v>1</v>
      </c>
      <c r="H6" s="46">
        <v>2486.1799999999998</v>
      </c>
      <c r="I6" s="1">
        <v>2312.0600000000004</v>
      </c>
      <c r="J6" s="60">
        <v>2467</v>
      </c>
      <c r="K6" s="46"/>
      <c r="L6" s="1"/>
      <c r="M6" s="60"/>
      <c r="N6" s="46">
        <v>142.41999999999999</v>
      </c>
      <c r="O6" s="1">
        <v>164.51999999999998</v>
      </c>
      <c r="P6" s="60">
        <v>271</v>
      </c>
      <c r="Q6" s="46">
        <v>6290.3600000000006</v>
      </c>
      <c r="R6" s="1">
        <v>6852.8</v>
      </c>
      <c r="S6" s="60">
        <v>6150</v>
      </c>
      <c r="T6" s="46">
        <v>2.1799999999999997</v>
      </c>
      <c r="U6" s="1">
        <v>0.22</v>
      </c>
      <c r="V6" s="60">
        <v>0.23134984394168454</v>
      </c>
      <c r="W6" s="46">
        <v>0.79</v>
      </c>
      <c r="X6" s="1"/>
      <c r="Y6" s="1"/>
      <c r="Z6" s="46">
        <v>29.85</v>
      </c>
      <c r="AA6" s="1">
        <v>4.8100000000000005</v>
      </c>
      <c r="AB6" s="60">
        <v>3</v>
      </c>
      <c r="AC6" s="46">
        <v>16.62</v>
      </c>
      <c r="AD6" s="1">
        <v>0.19</v>
      </c>
      <c r="AE6" s="60">
        <v>0.11515151515151517</v>
      </c>
      <c r="AF6" s="46">
        <v>15.04</v>
      </c>
      <c r="AG6" s="1"/>
      <c r="AH6" s="60"/>
      <c r="AI6" s="46"/>
      <c r="AJ6" s="1">
        <v>2</v>
      </c>
      <c r="AK6" s="60">
        <v>1.4885862267408405</v>
      </c>
      <c r="AL6" s="46">
        <v>68.66</v>
      </c>
      <c r="AM6" s="1">
        <v>68.7</v>
      </c>
      <c r="AN6" s="60">
        <v>99</v>
      </c>
      <c r="AO6" s="46">
        <v>41.05</v>
      </c>
      <c r="AP6" s="1"/>
      <c r="AQ6" s="60"/>
      <c r="AR6" s="46">
        <v>63.47</v>
      </c>
      <c r="AS6" s="1">
        <v>396.06999999999994</v>
      </c>
      <c r="AT6" s="60">
        <v>560</v>
      </c>
      <c r="AU6" s="46">
        <v>2.3499999999999996</v>
      </c>
      <c r="AV6" s="1"/>
      <c r="AW6" s="60">
        <v>1</v>
      </c>
      <c r="AX6" s="46">
        <v>41.83</v>
      </c>
      <c r="AY6" s="1">
        <v>85.62</v>
      </c>
      <c r="AZ6" s="60">
        <v>57</v>
      </c>
      <c r="BA6" s="46">
        <v>24.05</v>
      </c>
      <c r="BB6" s="1">
        <v>2.65</v>
      </c>
      <c r="BC6" s="60">
        <v>1.3524487370093152</v>
      </c>
      <c r="BD6" s="46"/>
      <c r="BE6" s="1"/>
      <c r="BF6" s="60"/>
      <c r="BG6" s="46">
        <v>8.27</v>
      </c>
      <c r="BH6" s="1">
        <v>2.0299999999999998</v>
      </c>
      <c r="BI6" s="60">
        <v>0.88223196616351696</v>
      </c>
      <c r="BJ6" s="46">
        <v>4.74</v>
      </c>
      <c r="BK6" s="1"/>
      <c r="BL6" s="60"/>
      <c r="BM6" s="46">
        <v>10.260000000000002</v>
      </c>
      <c r="BN6" s="1">
        <v>12.9</v>
      </c>
      <c r="BO6" s="60">
        <v>14.039819701284634</v>
      </c>
      <c r="BP6" s="47">
        <v>9264.44</v>
      </c>
      <c r="BQ6" s="43">
        <v>9910.42</v>
      </c>
      <c r="BR6" s="69">
        <v>9627.1095879902896</v>
      </c>
    </row>
    <row r="7" spans="1:388">
      <c r="A7" t="s">
        <v>882</v>
      </c>
      <c r="B7" s="134" t="s">
        <v>1764</v>
      </c>
      <c r="C7" s="2" t="s">
        <v>882</v>
      </c>
      <c r="D7" s="2" t="s">
        <v>884</v>
      </c>
      <c r="E7" s="46">
        <v>0.3</v>
      </c>
      <c r="F7" s="1"/>
      <c r="G7" s="60"/>
      <c r="H7" s="46">
        <v>20.75</v>
      </c>
      <c r="I7" s="1">
        <v>6.47</v>
      </c>
      <c r="J7" s="60">
        <v>2.6936433793663692</v>
      </c>
      <c r="K7" s="46"/>
      <c r="L7" s="1"/>
      <c r="M7" s="60"/>
      <c r="N7" s="46">
        <v>0.26</v>
      </c>
      <c r="O7" s="1">
        <v>0.3</v>
      </c>
      <c r="P7" s="60">
        <v>1.8702651515151516E-2</v>
      </c>
      <c r="Q7" s="46">
        <v>74.73</v>
      </c>
      <c r="R7" s="1">
        <v>27.2</v>
      </c>
      <c r="S7" s="60">
        <v>17.430576747024709</v>
      </c>
      <c r="T7" s="46">
        <v>1.98</v>
      </c>
      <c r="U7" s="1">
        <v>0.2</v>
      </c>
      <c r="V7" s="60">
        <v>0.21031803994698597</v>
      </c>
      <c r="W7" s="46"/>
      <c r="X7" s="1"/>
      <c r="Y7" s="1"/>
      <c r="Z7" s="46">
        <v>3.8200000000000003</v>
      </c>
      <c r="AA7" s="1"/>
      <c r="AB7" s="60"/>
      <c r="AC7" s="46">
        <v>1.85</v>
      </c>
      <c r="AD7" s="1"/>
      <c r="AE7" s="60"/>
      <c r="AF7" s="46">
        <v>0.70000000000000007</v>
      </c>
      <c r="AG7" s="1"/>
      <c r="AH7" s="60"/>
      <c r="AI7" s="46"/>
      <c r="AJ7" s="1">
        <v>0.13</v>
      </c>
      <c r="AK7" s="60">
        <v>9.6758104738154646E-2</v>
      </c>
      <c r="AL7" s="46">
        <v>0.1</v>
      </c>
      <c r="AM7" s="1">
        <v>0.16</v>
      </c>
      <c r="AN7" s="60">
        <v>9.5595520461164318E-2</v>
      </c>
      <c r="AO7" s="46">
        <v>3.24</v>
      </c>
      <c r="AP7" s="1"/>
      <c r="AQ7" s="60"/>
      <c r="AR7" s="46">
        <v>4.9000000000000004</v>
      </c>
      <c r="AS7" s="1">
        <v>19.889999999999997</v>
      </c>
      <c r="AT7" s="60">
        <v>1.3746022144491494</v>
      </c>
      <c r="AU7" s="46">
        <v>0.21</v>
      </c>
      <c r="AV7" s="1"/>
      <c r="AW7" s="60"/>
      <c r="AX7" s="46">
        <v>30.13</v>
      </c>
      <c r="AY7" s="1"/>
      <c r="AZ7" s="60"/>
      <c r="BA7" s="46">
        <v>2.3800000000000003</v>
      </c>
      <c r="BB7" s="1">
        <v>0.78</v>
      </c>
      <c r="BC7" s="60">
        <v>0.39807925089330787</v>
      </c>
      <c r="BD7" s="46"/>
      <c r="BE7" s="1"/>
      <c r="BF7" s="60"/>
      <c r="BG7" s="46">
        <v>0.42</v>
      </c>
      <c r="BH7" s="1"/>
      <c r="BI7" s="60"/>
      <c r="BJ7" s="46"/>
      <c r="BK7" s="1"/>
      <c r="BL7" s="60"/>
      <c r="BM7" s="46">
        <v>2.58</v>
      </c>
      <c r="BN7" s="1">
        <v>7.3</v>
      </c>
      <c r="BO7" s="60">
        <v>7.9450142495641725</v>
      </c>
      <c r="BP7" s="47">
        <v>148.35</v>
      </c>
      <c r="BQ7" s="43">
        <v>62.43</v>
      </c>
      <c r="BR7" s="69">
        <v>30.263290157959201</v>
      </c>
    </row>
    <row r="8" spans="1:388">
      <c r="A8" t="s">
        <v>882</v>
      </c>
      <c r="B8" s="134" t="s">
        <v>1765</v>
      </c>
      <c r="C8" s="2" t="s">
        <v>882</v>
      </c>
      <c r="D8" s="2" t="s">
        <v>464</v>
      </c>
      <c r="E8" s="46">
        <v>4.29</v>
      </c>
      <c r="F8" s="1">
        <v>0.75</v>
      </c>
      <c r="G8" s="60">
        <v>9.6701290799252479E-2</v>
      </c>
      <c r="H8" s="46">
        <v>0.39</v>
      </c>
      <c r="I8" s="1">
        <v>0.25</v>
      </c>
      <c r="J8" s="60">
        <v>4.2232935995748247E-2</v>
      </c>
      <c r="K8" s="46"/>
      <c r="L8" s="1"/>
      <c r="M8" s="60"/>
      <c r="N8" s="46">
        <v>12.57</v>
      </c>
      <c r="O8" s="1">
        <v>8.2799999999999994</v>
      </c>
      <c r="P8" s="60">
        <v>3.1180366186209585</v>
      </c>
      <c r="Q8" s="46">
        <v>4.8099999999999996</v>
      </c>
      <c r="R8" s="1">
        <v>0.79</v>
      </c>
      <c r="S8" s="60">
        <v>8.081887673364764E-2</v>
      </c>
      <c r="T8" s="46">
        <v>2356.98</v>
      </c>
      <c r="U8" s="1">
        <v>1404.3000000000002</v>
      </c>
      <c r="V8" s="60">
        <v>757</v>
      </c>
      <c r="W8" s="46">
        <v>1.1000000000000001</v>
      </c>
      <c r="X8" s="1"/>
      <c r="Y8" s="1"/>
      <c r="Z8" s="46">
        <v>6.61</v>
      </c>
      <c r="AA8" s="1">
        <v>3.38</v>
      </c>
      <c r="AB8" s="60">
        <v>0.81177636121646379</v>
      </c>
      <c r="AC8" s="46">
        <v>1.24</v>
      </c>
      <c r="AD8" s="1">
        <v>1.24</v>
      </c>
      <c r="AE8" s="60">
        <v>0.80960896906479074</v>
      </c>
      <c r="AF8" s="46">
        <v>5.26</v>
      </c>
      <c r="AG8" s="1">
        <v>0.24</v>
      </c>
      <c r="AH8" s="60">
        <v>1</v>
      </c>
      <c r="AI8" s="46">
        <v>25.89</v>
      </c>
      <c r="AJ8" s="1">
        <v>41.16</v>
      </c>
      <c r="AK8" s="60">
        <v>7</v>
      </c>
      <c r="AL8" s="46">
        <v>1.87</v>
      </c>
      <c r="AM8" s="1">
        <v>0.2</v>
      </c>
      <c r="AN8" s="60">
        <v>2.6064597935965623E-2</v>
      </c>
      <c r="AO8" s="46">
        <v>7.31</v>
      </c>
      <c r="AP8" s="1">
        <v>0.05</v>
      </c>
      <c r="AQ8" s="60">
        <v>5.0010741184941608E-2</v>
      </c>
      <c r="AR8" s="46">
        <v>9.61</v>
      </c>
      <c r="AS8" s="1">
        <v>2.0700000000000003</v>
      </c>
      <c r="AT8" s="60">
        <v>0.17811449489903183</v>
      </c>
      <c r="AU8" s="46">
        <v>0.12000000000000001</v>
      </c>
      <c r="AV8" s="1">
        <v>0.04</v>
      </c>
      <c r="AW8" s="60">
        <v>3.8524150704293998E-2</v>
      </c>
      <c r="AX8" s="46">
        <v>22.42</v>
      </c>
      <c r="AY8" s="1">
        <v>4.03</v>
      </c>
      <c r="AZ8" s="60">
        <v>0.62905092224645387</v>
      </c>
      <c r="BA8" s="46">
        <v>16.57</v>
      </c>
      <c r="BB8" s="1">
        <v>50.719999999999992</v>
      </c>
      <c r="BC8" s="60">
        <v>5</v>
      </c>
      <c r="BD8" s="46"/>
      <c r="BE8" s="1">
        <v>0.03</v>
      </c>
      <c r="BF8" s="60">
        <v>2.4962257577517123E-2</v>
      </c>
      <c r="BG8" s="46">
        <v>4.24</v>
      </c>
      <c r="BH8" s="1">
        <v>3.2600000000000002</v>
      </c>
      <c r="BI8" s="60">
        <v>4</v>
      </c>
      <c r="BJ8" s="46"/>
      <c r="BK8" s="1"/>
      <c r="BL8" s="60"/>
      <c r="BM8" s="46">
        <v>5.9399999999999995</v>
      </c>
      <c r="BN8" s="1">
        <v>1.9600000000000002</v>
      </c>
      <c r="BO8" s="60">
        <v>2.1331819081021615</v>
      </c>
      <c r="BP8" s="47">
        <v>2487.2199999999998</v>
      </c>
      <c r="BQ8" s="43">
        <v>1522.75</v>
      </c>
      <c r="BR8" s="69">
        <v>782.03908412508099</v>
      </c>
    </row>
    <row r="9" spans="1:388">
      <c r="A9" t="s">
        <v>882</v>
      </c>
      <c r="B9" s="134" t="s">
        <v>1765</v>
      </c>
      <c r="C9" s="2" t="s">
        <v>882</v>
      </c>
      <c r="D9" s="2" t="s">
        <v>885</v>
      </c>
      <c r="E9" s="46"/>
      <c r="F9" s="1"/>
      <c r="G9" s="60"/>
      <c r="H9" s="46">
        <v>0.5</v>
      </c>
      <c r="I9" s="1"/>
      <c r="J9" s="60"/>
      <c r="K9" s="46"/>
      <c r="L9" s="1"/>
      <c r="M9" s="60"/>
      <c r="N9" s="46">
        <v>0.25</v>
      </c>
      <c r="O9" s="1">
        <v>0.17</v>
      </c>
      <c r="P9" s="60">
        <v>6.4017660044150132E-2</v>
      </c>
      <c r="Q9" s="46">
        <v>17.869999999999997</v>
      </c>
      <c r="R9" s="1"/>
      <c r="S9" s="60"/>
      <c r="T9" s="46">
        <v>0.88</v>
      </c>
      <c r="U9" s="1"/>
      <c r="V9" s="60"/>
      <c r="W9" s="46">
        <v>0.43</v>
      </c>
      <c r="X9" s="1"/>
      <c r="Y9" s="1"/>
      <c r="Z9" s="46">
        <v>1.75</v>
      </c>
      <c r="AA9" s="1"/>
      <c r="AB9" s="60"/>
      <c r="AC9" s="46">
        <v>0.21000000000000002</v>
      </c>
      <c r="AD9" s="1"/>
      <c r="AE9" s="60"/>
      <c r="AF9" s="46">
        <v>0.56000000000000005</v>
      </c>
      <c r="AG9" s="1"/>
      <c r="AH9" s="60"/>
      <c r="AI9" s="46">
        <v>2.6100000000000003</v>
      </c>
      <c r="AJ9" s="1">
        <v>0.77</v>
      </c>
      <c r="AK9" s="60">
        <v>0.13854769117782062</v>
      </c>
      <c r="AL9" s="46"/>
      <c r="AM9" s="1"/>
      <c r="AN9" s="60"/>
      <c r="AO9" s="46">
        <v>1.07</v>
      </c>
      <c r="AP9" s="1"/>
      <c r="AQ9" s="60"/>
      <c r="AR9" s="46">
        <v>1.42</v>
      </c>
      <c r="AS9" s="1">
        <v>12.540000000000001</v>
      </c>
      <c r="AT9" s="60">
        <v>1.0790124473593521</v>
      </c>
      <c r="AU9" s="46">
        <v>50.64</v>
      </c>
      <c r="AV9" s="1">
        <v>0.22</v>
      </c>
      <c r="AW9" s="60">
        <v>0.21188282887361698</v>
      </c>
      <c r="AX9" s="46">
        <v>37.6</v>
      </c>
      <c r="AY9" s="1">
        <v>3.6</v>
      </c>
      <c r="AZ9" s="60">
        <v>0.56193134493479746</v>
      </c>
      <c r="BA9" s="46">
        <v>0.17</v>
      </c>
      <c r="BB9" s="1">
        <v>0.41000000000000003</v>
      </c>
      <c r="BC9" s="60">
        <v>1.6048595204268028E-2</v>
      </c>
      <c r="BD9" s="46"/>
      <c r="BE9" s="1"/>
      <c r="BF9" s="60"/>
      <c r="BG9" s="46">
        <v>0.15000000000000002</v>
      </c>
      <c r="BH9" s="1"/>
      <c r="BI9" s="60"/>
      <c r="BJ9" s="46"/>
      <c r="BK9" s="1"/>
      <c r="BL9" s="60"/>
      <c r="BM9" s="46">
        <v>0.49</v>
      </c>
      <c r="BN9" s="1"/>
      <c r="BO9" s="60"/>
      <c r="BP9" s="47">
        <v>116.6</v>
      </c>
      <c r="BQ9" s="43">
        <v>17.71</v>
      </c>
      <c r="BR9" s="69">
        <v>2.07144056759401</v>
      </c>
    </row>
    <row r="10" spans="1:388">
      <c r="A10" t="s">
        <v>882</v>
      </c>
      <c r="B10" s="134" t="s">
        <v>1765</v>
      </c>
      <c r="C10" s="2" t="s">
        <v>882</v>
      </c>
      <c r="D10" s="2" t="s">
        <v>886</v>
      </c>
      <c r="E10" s="46"/>
      <c r="F10" s="1"/>
      <c r="G10" s="60"/>
      <c r="H10" s="46"/>
      <c r="I10" s="1"/>
      <c r="J10" s="60"/>
      <c r="K10" s="46"/>
      <c r="L10" s="1"/>
      <c r="M10" s="60"/>
      <c r="N10" s="46">
        <v>0.5</v>
      </c>
      <c r="O10" s="1"/>
      <c r="P10" s="60"/>
      <c r="Q10" s="46">
        <v>42.339999999999996</v>
      </c>
      <c r="R10" s="1"/>
      <c r="S10" s="60"/>
      <c r="T10" s="46">
        <v>2.98</v>
      </c>
      <c r="U10" s="1">
        <v>0.83</v>
      </c>
      <c r="V10" s="60">
        <v>0.8728198657799916</v>
      </c>
      <c r="W10" s="46">
        <v>0.88</v>
      </c>
      <c r="X10" s="1"/>
      <c r="Y10" s="1"/>
      <c r="Z10" s="46">
        <v>2.15</v>
      </c>
      <c r="AA10" s="1">
        <v>0.1</v>
      </c>
      <c r="AB10" s="60">
        <v>2.4017052106995972E-2</v>
      </c>
      <c r="AC10" s="46">
        <v>1.45</v>
      </c>
      <c r="AD10" s="1">
        <v>0.06</v>
      </c>
      <c r="AE10" s="60">
        <v>3.9174627535393095E-2</v>
      </c>
      <c r="AF10" s="46"/>
      <c r="AG10" s="1"/>
      <c r="AH10" s="60"/>
      <c r="AI10" s="46"/>
      <c r="AJ10" s="1"/>
      <c r="AK10" s="60"/>
      <c r="AL10" s="46"/>
      <c r="AM10" s="1">
        <v>0.02</v>
      </c>
      <c r="AN10" s="60">
        <v>2.6064597935965628E-3</v>
      </c>
      <c r="AO10" s="46">
        <v>1.76</v>
      </c>
      <c r="AP10" s="1"/>
      <c r="AQ10" s="60"/>
      <c r="AR10" s="46">
        <v>1.24</v>
      </c>
      <c r="AS10" s="1">
        <v>4</v>
      </c>
      <c r="AT10" s="60">
        <v>0.34418259883870883</v>
      </c>
      <c r="AU10" s="46">
        <v>0.15</v>
      </c>
      <c r="AV10" s="1">
        <v>1.1599999999999999</v>
      </c>
      <c r="AW10" s="60">
        <v>1.1172003704245257</v>
      </c>
      <c r="AX10" s="46">
        <v>12.01</v>
      </c>
      <c r="AY10" s="1"/>
      <c r="AZ10" s="60"/>
      <c r="BA10" s="46">
        <v>1</v>
      </c>
      <c r="BB10" s="1">
        <v>0.69000000000000006</v>
      </c>
      <c r="BC10" s="60">
        <v>2.7008611441329124E-2</v>
      </c>
      <c r="BD10" s="46"/>
      <c r="BE10" s="1"/>
      <c r="BF10" s="60"/>
      <c r="BG10" s="46">
        <v>3.67</v>
      </c>
      <c r="BH10" s="1"/>
      <c r="BI10" s="60"/>
      <c r="BJ10" s="46"/>
      <c r="BK10" s="1"/>
      <c r="BL10" s="60"/>
      <c r="BM10" s="46">
        <v>2.12</v>
      </c>
      <c r="BN10" s="1"/>
      <c r="BO10" s="60"/>
      <c r="BP10" s="47">
        <v>72.25</v>
      </c>
      <c r="BQ10" s="43">
        <v>6.86</v>
      </c>
      <c r="BR10" s="69">
        <v>2.4270095859205401</v>
      </c>
    </row>
    <row r="11" spans="1:388">
      <c r="A11" t="s">
        <v>882</v>
      </c>
      <c r="B11" s="134" t="s">
        <v>1764</v>
      </c>
      <c r="C11" s="2" t="s">
        <v>882</v>
      </c>
      <c r="D11" s="2" t="s">
        <v>887</v>
      </c>
      <c r="E11" s="46"/>
      <c r="F11" s="1"/>
      <c r="G11" s="60"/>
      <c r="H11" s="46"/>
      <c r="I11" s="1"/>
      <c r="J11" s="60"/>
      <c r="K11" s="46"/>
      <c r="L11" s="1"/>
      <c r="M11" s="60"/>
      <c r="N11" s="46"/>
      <c r="O11" s="1">
        <v>0.37</v>
      </c>
      <c r="P11" s="60">
        <v>2.3066603535353537E-2</v>
      </c>
      <c r="Q11" s="46">
        <v>6.75</v>
      </c>
      <c r="R11" s="1">
        <v>0.31</v>
      </c>
      <c r="S11" s="60">
        <v>0.1986573085138845</v>
      </c>
      <c r="T11" s="46">
        <v>0.1</v>
      </c>
      <c r="U11" s="1">
        <v>0.02</v>
      </c>
      <c r="V11" s="60">
        <v>2.1031803994698593E-2</v>
      </c>
      <c r="W11" s="46"/>
      <c r="X11" s="1"/>
      <c r="Y11" s="1"/>
      <c r="Z11" s="46">
        <v>0.15</v>
      </c>
      <c r="AA11" s="1"/>
      <c r="AB11" s="60"/>
      <c r="AC11" s="46">
        <v>0.03</v>
      </c>
      <c r="AD11" s="1">
        <v>0.04</v>
      </c>
      <c r="AE11" s="60">
        <v>2.4242424242424249E-2</v>
      </c>
      <c r="AF11" s="46">
        <v>4.2</v>
      </c>
      <c r="AG11" s="1"/>
      <c r="AH11" s="60"/>
      <c r="AI11" s="46"/>
      <c r="AJ11" s="1">
        <v>0.2</v>
      </c>
      <c r="AK11" s="60">
        <v>0.14885862267408403</v>
      </c>
      <c r="AL11" s="46"/>
      <c r="AM11" s="1">
        <v>0.12</v>
      </c>
      <c r="AN11" s="60">
        <v>7.1696640345873239E-2</v>
      </c>
      <c r="AO11" s="46">
        <v>4.76</v>
      </c>
      <c r="AP11" s="1">
        <v>0.05</v>
      </c>
      <c r="AQ11" s="60">
        <v>5.0010741184941608E-2</v>
      </c>
      <c r="AR11" s="46">
        <v>3.6399999999999997</v>
      </c>
      <c r="AS11" s="1">
        <v>1.52</v>
      </c>
      <c r="AT11" s="60">
        <v>0.10504752971154886</v>
      </c>
      <c r="AU11" s="46">
        <v>0.08</v>
      </c>
      <c r="AV11" s="1">
        <v>0.63</v>
      </c>
      <c r="AW11" s="60">
        <v>0.60675537359263043</v>
      </c>
      <c r="AX11" s="46">
        <v>18.119999999999997</v>
      </c>
      <c r="AY11" s="1"/>
      <c r="AZ11" s="60"/>
      <c r="BA11" s="46">
        <v>0.38</v>
      </c>
      <c r="BB11" s="1">
        <v>41.54</v>
      </c>
      <c r="BC11" s="60">
        <v>21.200271900138471</v>
      </c>
      <c r="BD11" s="46"/>
      <c r="BE11" s="1"/>
      <c r="BF11" s="60"/>
      <c r="BG11" s="46">
        <v>0.3</v>
      </c>
      <c r="BH11" s="1"/>
      <c r="BI11" s="60"/>
      <c r="BJ11" s="46"/>
      <c r="BK11" s="1"/>
      <c r="BL11" s="60"/>
      <c r="BM11" s="46">
        <v>1.2999999999999998</v>
      </c>
      <c r="BN11" s="1">
        <v>4.6500000000000004</v>
      </c>
      <c r="BO11" s="60">
        <v>5.0608652411607409</v>
      </c>
      <c r="BP11" s="47">
        <v>39.81</v>
      </c>
      <c r="BQ11" s="43">
        <v>49.45</v>
      </c>
      <c r="BR11" s="69">
        <v>27.5105041890947</v>
      </c>
    </row>
    <row r="12" spans="1:388">
      <c r="A12" t="s">
        <v>882</v>
      </c>
      <c r="B12" s="134" t="s">
        <v>1765</v>
      </c>
      <c r="C12" s="2" t="s">
        <v>882</v>
      </c>
      <c r="D12" s="2" t="s">
        <v>888</v>
      </c>
      <c r="E12" s="46">
        <v>1.53</v>
      </c>
      <c r="F12" s="1"/>
      <c r="G12" s="60"/>
      <c r="H12" s="46">
        <v>35.64</v>
      </c>
      <c r="I12" s="1">
        <v>4.0999999999999996</v>
      </c>
      <c r="J12" s="60">
        <v>0.69262015033027113</v>
      </c>
      <c r="K12" s="46"/>
      <c r="L12" s="1">
        <v>0.15</v>
      </c>
      <c r="M12" s="60">
        <v>1.3750844350091671E-2</v>
      </c>
      <c r="N12" s="46">
        <v>13.27</v>
      </c>
      <c r="O12" s="1">
        <v>1.57</v>
      </c>
      <c r="P12" s="60">
        <v>0.59122191923126877</v>
      </c>
      <c r="Q12" s="46">
        <v>73.17</v>
      </c>
      <c r="R12" s="1">
        <v>1.38</v>
      </c>
      <c r="S12" s="60">
        <v>0.14117727834485286</v>
      </c>
      <c r="T12" s="46">
        <v>24.61</v>
      </c>
      <c r="U12" s="1">
        <v>5.8900000000000006</v>
      </c>
      <c r="V12" s="60">
        <v>6.1938662764387367</v>
      </c>
      <c r="W12" s="46"/>
      <c r="X12" s="1"/>
      <c r="Y12" s="1"/>
      <c r="Z12" s="46">
        <v>376.76</v>
      </c>
      <c r="AA12" s="1">
        <v>9.4599999999999991</v>
      </c>
      <c r="AB12" s="60">
        <v>2.2720131293218189</v>
      </c>
      <c r="AC12" s="46">
        <v>187.06</v>
      </c>
      <c r="AD12" s="1">
        <v>117.39999999999999</v>
      </c>
      <c r="AE12" s="60">
        <v>76.651687877585843</v>
      </c>
      <c r="AF12" s="46">
        <v>8.17</v>
      </c>
      <c r="AG12" s="1">
        <v>0.41000000000000003</v>
      </c>
      <c r="AH12" s="60">
        <v>0.41234611639889007</v>
      </c>
      <c r="AI12" s="46">
        <v>1.79</v>
      </c>
      <c r="AJ12" s="1">
        <v>2</v>
      </c>
      <c r="AK12" s="60">
        <v>0.35986413292940422</v>
      </c>
      <c r="AL12" s="46">
        <v>5.67</v>
      </c>
      <c r="AM12" s="1">
        <v>4.5200000000000005</v>
      </c>
      <c r="AN12" s="60">
        <v>0.58905991335282326</v>
      </c>
      <c r="AO12" s="46">
        <v>5.1800000000000006</v>
      </c>
      <c r="AP12" s="1">
        <v>2.0999999999999996</v>
      </c>
      <c r="AQ12" s="60">
        <v>2.100451129767547</v>
      </c>
      <c r="AR12" s="46">
        <v>383.28000000000003</v>
      </c>
      <c r="AS12" s="1">
        <v>4.2299999999999995</v>
      </c>
      <c r="AT12" s="60">
        <v>0.36397309827193453</v>
      </c>
      <c r="AU12" s="46">
        <v>15.490000000000002</v>
      </c>
      <c r="AV12" s="1">
        <v>0.19</v>
      </c>
      <c r="AW12" s="60">
        <v>0.18298971584539647</v>
      </c>
      <c r="AX12" s="46">
        <v>2788.8199999999997</v>
      </c>
      <c r="AY12" s="1">
        <v>11.32</v>
      </c>
      <c r="AZ12" s="60">
        <v>1.7669618957394189</v>
      </c>
      <c r="BA12" s="46">
        <v>45.89</v>
      </c>
      <c r="BB12" s="1">
        <v>30.280000000000005</v>
      </c>
      <c r="BC12" s="60">
        <v>1.1852474702078926</v>
      </c>
      <c r="BD12" s="46">
        <v>1.92</v>
      </c>
      <c r="BE12" s="1"/>
      <c r="BF12" s="60"/>
      <c r="BG12" s="46">
        <v>49.3</v>
      </c>
      <c r="BH12" s="1">
        <v>0.32</v>
      </c>
      <c r="BI12" s="60">
        <v>0.22525296964364278</v>
      </c>
      <c r="BJ12" s="46"/>
      <c r="BK12" s="1"/>
      <c r="BL12" s="60"/>
      <c r="BM12" s="46">
        <v>72.349999999999994</v>
      </c>
      <c r="BN12" s="1">
        <v>1.3900000000000001</v>
      </c>
      <c r="BO12" s="60">
        <v>1.5128177817663289</v>
      </c>
      <c r="BP12" s="47">
        <v>4089.9</v>
      </c>
      <c r="BQ12" s="43">
        <v>196.71</v>
      </c>
      <c r="BR12" s="69">
        <v>95.2553016995262</v>
      </c>
    </row>
    <row r="13" spans="1:388">
      <c r="A13" t="s">
        <v>882</v>
      </c>
      <c r="B13" s="134" t="s">
        <v>1764</v>
      </c>
      <c r="C13" s="2" t="s">
        <v>882</v>
      </c>
      <c r="D13" s="2" t="s">
        <v>889</v>
      </c>
      <c r="E13" s="46"/>
      <c r="F13" s="1"/>
      <c r="G13" s="60"/>
      <c r="H13" s="46">
        <v>0.15</v>
      </c>
      <c r="I13" s="1"/>
      <c r="J13" s="60"/>
      <c r="K13" s="46"/>
      <c r="L13" s="1"/>
      <c r="M13" s="60"/>
      <c r="N13" s="46"/>
      <c r="O13" s="1"/>
      <c r="P13" s="60"/>
      <c r="Q13" s="46"/>
      <c r="R13" s="1">
        <v>0.15</v>
      </c>
      <c r="S13" s="60">
        <v>9.6124504119621534E-2</v>
      </c>
      <c r="T13" s="46">
        <v>0.18</v>
      </c>
      <c r="U13" s="1">
        <v>0.41000000000000003</v>
      </c>
      <c r="V13" s="60">
        <v>0.4311519818913212</v>
      </c>
      <c r="W13" s="46"/>
      <c r="X13" s="1"/>
      <c r="Y13" s="1"/>
      <c r="Z13" s="46"/>
      <c r="AA13" s="1"/>
      <c r="AB13" s="60"/>
      <c r="AC13" s="46">
        <v>0.08</v>
      </c>
      <c r="AD13" s="1"/>
      <c r="AE13" s="60"/>
      <c r="AF13" s="46"/>
      <c r="AG13" s="1"/>
      <c r="AH13" s="60"/>
      <c r="AI13" s="46"/>
      <c r="AJ13" s="1">
        <v>0.3</v>
      </c>
      <c r="AK13" s="60">
        <v>0.22328793401112607</v>
      </c>
      <c r="AL13" s="46"/>
      <c r="AM13" s="1"/>
      <c r="AN13" s="60"/>
      <c r="AO13" s="46">
        <v>0.23</v>
      </c>
      <c r="AP13" s="1">
        <v>66.02</v>
      </c>
      <c r="AQ13" s="60">
        <v>66.034182660596912</v>
      </c>
      <c r="AR13" s="46">
        <v>2.3099999999999996</v>
      </c>
      <c r="AS13" s="1">
        <v>9.39</v>
      </c>
      <c r="AT13" s="60">
        <v>0.64894493683647625</v>
      </c>
      <c r="AU13" s="46"/>
      <c r="AV13" s="1">
        <v>7.0000000000000007E-2</v>
      </c>
      <c r="AW13" s="60">
        <v>6.7417263732514499E-2</v>
      </c>
      <c r="AX13" s="46"/>
      <c r="AY13" s="1"/>
      <c r="AZ13" s="60"/>
      <c r="BA13" s="46">
        <v>1.3599999999999999</v>
      </c>
      <c r="BB13" s="1">
        <v>3.4099999999999997</v>
      </c>
      <c r="BC13" s="60">
        <v>1.7403208276233075</v>
      </c>
      <c r="BD13" s="46"/>
      <c r="BE13" s="1"/>
      <c r="BF13" s="60"/>
      <c r="BG13" s="46"/>
      <c r="BH13" s="1"/>
      <c r="BI13" s="60"/>
      <c r="BJ13" s="46"/>
      <c r="BK13" s="1"/>
      <c r="BL13" s="60"/>
      <c r="BM13" s="46">
        <v>0.45</v>
      </c>
      <c r="BN13" s="1">
        <v>0.30000000000000004</v>
      </c>
      <c r="BO13" s="60">
        <v>0.32650743491359618</v>
      </c>
      <c r="BP13" s="47">
        <v>4.76</v>
      </c>
      <c r="BQ13" s="43">
        <v>80.05</v>
      </c>
      <c r="BR13" s="69">
        <v>69.567937543724895</v>
      </c>
    </row>
    <row r="14" spans="1:388" ht="15.75" customHeight="1">
      <c r="A14" t="s">
        <v>882</v>
      </c>
      <c r="B14" s="134" t="s">
        <v>1764</v>
      </c>
      <c r="C14" s="2" t="s">
        <v>882</v>
      </c>
      <c r="D14" s="2" t="s">
        <v>146</v>
      </c>
      <c r="E14" s="46">
        <v>0.1</v>
      </c>
      <c r="F14" s="1">
        <v>0.25</v>
      </c>
      <c r="G14" s="60">
        <v>1.8363449390333485E-2</v>
      </c>
      <c r="H14" s="46">
        <v>16.07</v>
      </c>
      <c r="I14" s="1">
        <v>6.83</v>
      </c>
      <c r="J14" s="60">
        <v>2.8435215272136483</v>
      </c>
      <c r="K14" s="46"/>
      <c r="L14" s="1"/>
      <c r="M14" s="60"/>
      <c r="N14" s="46">
        <v>25.74</v>
      </c>
      <c r="O14" s="1">
        <v>2.8</v>
      </c>
      <c r="P14" s="60">
        <v>0.1745580808080808</v>
      </c>
      <c r="Q14" s="46">
        <v>55.95</v>
      </c>
      <c r="R14" s="1">
        <v>6.3599999999999994</v>
      </c>
      <c r="S14" s="60">
        <v>4.0756789746719528</v>
      </c>
      <c r="T14" s="46">
        <v>3.22</v>
      </c>
      <c r="U14" s="1">
        <v>0.82</v>
      </c>
      <c r="V14" s="60">
        <v>0.8623039637826424</v>
      </c>
      <c r="W14" s="46"/>
      <c r="X14" s="1">
        <v>0.04</v>
      </c>
      <c r="Y14" s="1">
        <v>2.0617843428927252E-2</v>
      </c>
      <c r="Z14" s="46">
        <v>71.64</v>
      </c>
      <c r="AA14" s="1">
        <v>52.109999999999992</v>
      </c>
      <c r="AB14" s="60">
        <v>34.963468239077983</v>
      </c>
      <c r="AC14" s="46">
        <v>2.25</v>
      </c>
      <c r="AD14" s="1">
        <v>0.2</v>
      </c>
      <c r="AE14" s="60">
        <v>0.12121212121212124</v>
      </c>
      <c r="AF14" s="46">
        <v>12.11</v>
      </c>
      <c r="AG14" s="1"/>
      <c r="AH14" s="60"/>
      <c r="AI14" s="46">
        <v>21.91</v>
      </c>
      <c r="AJ14" s="1">
        <v>38.800000000000004</v>
      </c>
      <c r="AK14" s="60">
        <v>28.878572798772307</v>
      </c>
      <c r="AL14" s="46">
        <v>1.97</v>
      </c>
      <c r="AM14" s="1">
        <v>6.87</v>
      </c>
      <c r="AN14" s="60">
        <v>4.1046326598012435</v>
      </c>
      <c r="AO14" s="46">
        <v>68.63</v>
      </c>
      <c r="AP14" s="1">
        <v>0.94000000000000006</v>
      </c>
      <c r="AQ14" s="60">
        <v>0.94020193427690224</v>
      </c>
      <c r="AR14" s="46">
        <v>55.040000000000006</v>
      </c>
      <c r="AS14" s="1">
        <v>82.58</v>
      </c>
      <c r="AT14" s="60">
        <v>5.7071217128813849</v>
      </c>
      <c r="AU14" s="46">
        <v>11.25</v>
      </c>
      <c r="AV14" s="1">
        <v>3.4299999999999997</v>
      </c>
      <c r="AW14" s="60">
        <v>3.3034459228932103</v>
      </c>
      <c r="AX14" s="46">
        <v>14.89</v>
      </c>
      <c r="AY14" s="1">
        <v>0.37</v>
      </c>
      <c r="AZ14" s="60">
        <v>0.12018909336484888</v>
      </c>
      <c r="BA14" s="46">
        <v>25.150000000000002</v>
      </c>
      <c r="BB14" s="1">
        <v>81.679999999999993</v>
      </c>
      <c r="BC14" s="60">
        <v>41.686042580724852</v>
      </c>
      <c r="BD14" s="46"/>
      <c r="BE14" s="1"/>
      <c r="BF14" s="60"/>
      <c r="BG14" s="46">
        <v>45.08</v>
      </c>
      <c r="BH14" s="1">
        <v>48.17</v>
      </c>
      <c r="BI14" s="60">
        <v>20.934538822707694</v>
      </c>
      <c r="BJ14" s="46">
        <v>0.21</v>
      </c>
      <c r="BK14" s="1"/>
      <c r="BL14" s="60"/>
      <c r="BM14" s="46">
        <v>13.32</v>
      </c>
      <c r="BN14" s="1">
        <v>0.25</v>
      </c>
      <c r="BO14" s="60">
        <v>0.27208952909466344</v>
      </c>
      <c r="BP14" s="47">
        <v>444.53</v>
      </c>
      <c r="BQ14" s="43">
        <v>332.5</v>
      </c>
      <c r="BR14" s="69">
        <v>149.02655925410301</v>
      </c>
    </row>
    <row r="15" spans="1:388">
      <c r="A15" t="s">
        <v>460</v>
      </c>
      <c r="B15" s="134" t="s">
        <v>1764</v>
      </c>
      <c r="C15" s="2" t="s">
        <v>882</v>
      </c>
      <c r="D15" s="2" t="s">
        <v>1</v>
      </c>
      <c r="E15" s="46">
        <v>2.8</v>
      </c>
      <c r="F15" s="1"/>
      <c r="G15" s="60"/>
      <c r="H15" s="46">
        <v>2.33</v>
      </c>
      <c r="I15" s="1">
        <v>0.3</v>
      </c>
      <c r="J15" s="60">
        <v>0.12489845653939888</v>
      </c>
      <c r="K15" s="46"/>
      <c r="L15" s="1"/>
      <c r="M15" s="60"/>
      <c r="N15" s="46">
        <v>221.53999999999996</v>
      </c>
      <c r="O15" s="1">
        <v>29.62</v>
      </c>
      <c r="P15" s="60">
        <v>1.8465751262626262</v>
      </c>
      <c r="Q15" s="46">
        <v>8.91</v>
      </c>
      <c r="R15" s="1">
        <v>47.070000000000007</v>
      </c>
      <c r="S15" s="60">
        <v>30.163869392737247</v>
      </c>
      <c r="T15" s="46">
        <v>4.3100000000000005</v>
      </c>
      <c r="U15" s="1">
        <v>5.51</v>
      </c>
      <c r="V15" s="60">
        <v>5.7942620005394625</v>
      </c>
      <c r="W15" s="46"/>
      <c r="X15" s="1"/>
      <c r="Y15" s="1"/>
      <c r="Z15" s="46">
        <v>6.05</v>
      </c>
      <c r="AA15" s="1">
        <v>1.9</v>
      </c>
      <c r="AB15" s="60">
        <v>1.2748146162780305</v>
      </c>
      <c r="AC15" s="46">
        <v>1.2000000000000002</v>
      </c>
      <c r="AD15" s="1">
        <v>10.199999999999999</v>
      </c>
      <c r="AE15" s="60">
        <v>6.1818181818181825</v>
      </c>
      <c r="AF15" s="46">
        <v>29.189999999999998</v>
      </c>
      <c r="AG15" s="1"/>
      <c r="AH15" s="60"/>
      <c r="AI15" s="46">
        <v>2.1</v>
      </c>
      <c r="AJ15" s="1">
        <v>11.309999999999999</v>
      </c>
      <c r="AK15" s="60">
        <v>8.4179551122194525</v>
      </c>
      <c r="AL15" s="46">
        <v>0.15</v>
      </c>
      <c r="AM15" s="1"/>
      <c r="AN15" s="60"/>
      <c r="AO15" s="46">
        <v>42.15</v>
      </c>
      <c r="AP15" s="1">
        <v>0.66999999999999993</v>
      </c>
      <c r="AQ15" s="60">
        <v>0.67014393187821741</v>
      </c>
      <c r="AR15" s="46">
        <v>9.4700000000000006</v>
      </c>
      <c r="AS15" s="1">
        <v>22.839999999999996</v>
      </c>
      <c r="AT15" s="60">
        <v>1.5784773543498527</v>
      </c>
      <c r="AU15" s="46">
        <v>8.24</v>
      </c>
      <c r="AV15" s="1">
        <v>17.88</v>
      </c>
      <c r="AW15" s="60">
        <v>17.220295364819414</v>
      </c>
      <c r="AX15" s="46">
        <v>150.62</v>
      </c>
      <c r="AY15" s="1">
        <v>306.81999999999994</v>
      </c>
      <c r="AZ15" s="60">
        <v>99.665993584332256</v>
      </c>
      <c r="BA15" s="46">
        <v>18.88</v>
      </c>
      <c r="BB15" s="1">
        <v>154.72999999999999</v>
      </c>
      <c r="BC15" s="60">
        <v>78.967695500925032</v>
      </c>
      <c r="BD15" s="46"/>
      <c r="BE15" s="1"/>
      <c r="BF15" s="60"/>
      <c r="BG15" s="46">
        <v>0.57000000000000006</v>
      </c>
      <c r="BH15" s="1">
        <v>8.629999999999999</v>
      </c>
      <c r="BI15" s="60">
        <v>3.7505723487641141</v>
      </c>
      <c r="BJ15" s="46">
        <v>0.06</v>
      </c>
      <c r="BK15" s="1">
        <v>0.05</v>
      </c>
      <c r="BL15" s="60">
        <v>4.0534405603476223E-2</v>
      </c>
      <c r="BM15" s="46">
        <v>1.6500000000000001</v>
      </c>
      <c r="BN15" s="1">
        <v>27.76</v>
      </c>
      <c r="BO15" s="60">
        <v>30.21282131067143</v>
      </c>
      <c r="BP15" s="47">
        <v>510.22</v>
      </c>
      <c r="BQ15" s="43">
        <v>645.29</v>
      </c>
      <c r="BR15" s="69">
        <v>285.91072668773802</v>
      </c>
    </row>
    <row r="16" spans="1:388">
      <c r="A16" t="s">
        <v>882</v>
      </c>
      <c r="B16" s="134" t="s">
        <v>1765</v>
      </c>
      <c r="C16" s="2" t="s">
        <v>882</v>
      </c>
      <c r="D16" s="2" t="s">
        <v>890</v>
      </c>
      <c r="E16" s="46">
        <v>2.6</v>
      </c>
      <c r="F16" s="1"/>
      <c r="G16" s="60"/>
      <c r="H16" s="46"/>
      <c r="I16" s="1"/>
      <c r="J16" s="60"/>
      <c r="K16" s="46"/>
      <c r="L16" s="1"/>
      <c r="M16" s="60"/>
      <c r="N16" s="46">
        <v>0.13</v>
      </c>
      <c r="O16" s="1"/>
      <c r="P16" s="60"/>
      <c r="Q16" s="46">
        <v>0.39</v>
      </c>
      <c r="R16" s="1"/>
      <c r="S16" s="60"/>
      <c r="T16" s="46">
        <v>34.58</v>
      </c>
      <c r="U16" s="1">
        <v>7.19</v>
      </c>
      <c r="V16" s="60">
        <v>7.5609335360941454</v>
      </c>
      <c r="W16" s="46"/>
      <c r="X16" s="1"/>
      <c r="Y16" s="1"/>
      <c r="Z16" s="46"/>
      <c r="AA16" s="1"/>
      <c r="AB16" s="60"/>
      <c r="AC16" s="46"/>
      <c r="AD16" s="1">
        <v>0.01</v>
      </c>
      <c r="AE16" s="60">
        <v>6.5291045892321839E-3</v>
      </c>
      <c r="AF16" s="46"/>
      <c r="AG16" s="1"/>
      <c r="AH16" s="60"/>
      <c r="AI16" s="46"/>
      <c r="AJ16" s="1"/>
      <c r="AK16" s="60"/>
      <c r="AL16" s="46"/>
      <c r="AM16" s="1"/>
      <c r="AN16" s="60"/>
      <c r="AO16" s="46"/>
      <c r="AP16" s="1"/>
      <c r="AQ16" s="60"/>
      <c r="AR16" s="46">
        <v>1.29</v>
      </c>
      <c r="AS16" s="1">
        <v>2</v>
      </c>
      <c r="AT16" s="60">
        <v>0.17209129941935442</v>
      </c>
      <c r="AU16" s="46">
        <v>0.06</v>
      </c>
      <c r="AV16" s="1"/>
      <c r="AW16" s="60"/>
      <c r="AX16" s="46">
        <v>0.1</v>
      </c>
      <c r="AY16" s="1"/>
      <c r="AZ16" s="60"/>
      <c r="BA16" s="46"/>
      <c r="BB16" s="1">
        <v>0.22999999999999998</v>
      </c>
      <c r="BC16" s="60">
        <v>9.0028704804430391E-3</v>
      </c>
      <c r="BD16" s="46"/>
      <c r="BE16" s="1"/>
      <c r="BF16" s="60"/>
      <c r="BG16" s="46">
        <v>1.23</v>
      </c>
      <c r="BH16" s="1">
        <v>1.1599999999999999</v>
      </c>
      <c r="BI16" s="60">
        <v>0.81654201495820489</v>
      </c>
      <c r="BJ16" s="46"/>
      <c r="BK16" s="1"/>
      <c r="BL16" s="60"/>
      <c r="BM16" s="46">
        <v>0.3</v>
      </c>
      <c r="BN16" s="1"/>
      <c r="BO16" s="60"/>
      <c r="BP16" s="47">
        <v>40.68</v>
      </c>
      <c r="BQ16" s="43">
        <v>10.59</v>
      </c>
      <c r="BR16" s="69">
        <v>8.56509882554138</v>
      </c>
    </row>
    <row r="17" spans="1:70">
      <c r="A17" t="s">
        <v>882</v>
      </c>
      <c r="B17" s="134" t="s">
        <v>1764</v>
      </c>
      <c r="C17" s="2" t="s">
        <v>882</v>
      </c>
      <c r="D17" s="2" t="s">
        <v>14</v>
      </c>
      <c r="E17" s="46">
        <v>17.27</v>
      </c>
      <c r="F17" s="1"/>
      <c r="G17" s="60"/>
      <c r="H17" s="46">
        <v>0.32</v>
      </c>
      <c r="I17" s="1"/>
      <c r="J17" s="60"/>
      <c r="K17" s="46"/>
      <c r="L17" s="1"/>
      <c r="M17" s="60"/>
      <c r="N17" s="46">
        <v>2.0299999999999998</v>
      </c>
      <c r="O17" s="1">
        <v>0.5</v>
      </c>
      <c r="P17" s="60">
        <v>3.117108585858586E-2</v>
      </c>
      <c r="Q17" s="46">
        <v>4.9700000000000006</v>
      </c>
      <c r="R17" s="1">
        <v>0.69</v>
      </c>
      <c r="S17" s="60">
        <v>0.44217271895025906</v>
      </c>
      <c r="T17" s="46">
        <v>4173.92</v>
      </c>
      <c r="U17" s="1">
        <v>4084.96</v>
      </c>
      <c r="V17" s="60">
        <v>1433</v>
      </c>
      <c r="W17" s="46">
        <v>0.7</v>
      </c>
      <c r="X17" s="1">
        <v>1.65</v>
      </c>
      <c r="Y17" s="1">
        <v>2</v>
      </c>
      <c r="Z17" s="46">
        <v>1.61</v>
      </c>
      <c r="AA17" s="1">
        <v>0.86999999999999988</v>
      </c>
      <c r="AB17" s="60">
        <v>5</v>
      </c>
      <c r="AC17" s="46">
        <v>0.37</v>
      </c>
      <c r="AD17" s="1"/>
      <c r="AE17" s="60"/>
      <c r="AF17" s="46">
        <v>128.32999999999998</v>
      </c>
      <c r="AG17" s="1">
        <v>141.74</v>
      </c>
      <c r="AH17" s="60">
        <v>86</v>
      </c>
      <c r="AI17" s="46">
        <v>0.62</v>
      </c>
      <c r="AJ17" s="1">
        <v>4.0999999999999996</v>
      </c>
      <c r="AK17" s="60">
        <v>5</v>
      </c>
      <c r="AL17" s="46"/>
      <c r="AM17" s="1">
        <v>0.08</v>
      </c>
      <c r="AN17" s="60">
        <v>4.7797760230582159E-2</v>
      </c>
      <c r="AO17" s="46">
        <v>15.179999999999998</v>
      </c>
      <c r="AP17" s="1">
        <v>4.53</v>
      </c>
      <c r="AQ17" s="60">
        <v>1</v>
      </c>
      <c r="AR17" s="46">
        <v>7.11</v>
      </c>
      <c r="AS17" s="1">
        <v>6.05</v>
      </c>
      <c r="AT17" s="60">
        <v>0.4181168123387306</v>
      </c>
      <c r="AU17" s="46">
        <v>0.4</v>
      </c>
      <c r="AV17" s="1"/>
      <c r="AW17" s="60">
        <v>1</v>
      </c>
      <c r="AX17" s="46">
        <v>7.51</v>
      </c>
      <c r="AY17" s="1">
        <v>2.65</v>
      </c>
      <c r="AZ17" s="60">
        <v>7</v>
      </c>
      <c r="BA17" s="46">
        <v>4.1100000000000003</v>
      </c>
      <c r="BB17" s="1">
        <v>37.680000000000007</v>
      </c>
      <c r="BC17" s="60">
        <v>122</v>
      </c>
      <c r="BD17" s="46">
        <v>0.24</v>
      </c>
      <c r="BE17" s="1"/>
      <c r="BF17" s="60"/>
      <c r="BG17" s="46">
        <v>0.99</v>
      </c>
      <c r="BH17" s="1">
        <v>0.12</v>
      </c>
      <c r="BI17" s="60">
        <v>5.2151643320010856E-2</v>
      </c>
      <c r="BJ17" s="46"/>
      <c r="BK17" s="1"/>
      <c r="BL17" s="60"/>
      <c r="BM17" s="46">
        <v>23.75</v>
      </c>
      <c r="BN17" s="1">
        <v>57.160000000000004</v>
      </c>
      <c r="BO17" s="60">
        <v>37</v>
      </c>
      <c r="BP17" s="47">
        <v>4389.43</v>
      </c>
      <c r="BQ17" s="43">
        <v>4342.78</v>
      </c>
      <c r="BR17" s="69">
        <v>1699.9914100207</v>
      </c>
    </row>
    <row r="18" spans="1:70">
      <c r="A18" t="s">
        <v>882</v>
      </c>
      <c r="B18" s="134" t="s">
        <v>1765</v>
      </c>
      <c r="C18" s="2" t="s">
        <v>882</v>
      </c>
      <c r="D18" s="2" t="s">
        <v>148</v>
      </c>
      <c r="E18" s="46">
        <v>2.8</v>
      </c>
      <c r="F18" s="1"/>
      <c r="G18" s="60"/>
      <c r="H18" s="46">
        <v>0.1</v>
      </c>
      <c r="I18" s="1"/>
      <c r="J18" s="60"/>
      <c r="K18" s="46"/>
      <c r="L18" s="1"/>
      <c r="M18" s="60"/>
      <c r="N18" s="46">
        <v>0.2</v>
      </c>
      <c r="O18" s="1"/>
      <c r="P18" s="60"/>
      <c r="Q18" s="46">
        <v>1.58</v>
      </c>
      <c r="R18" s="1">
        <v>0.06</v>
      </c>
      <c r="S18" s="60">
        <v>6.138142536732733E-3</v>
      </c>
      <c r="T18" s="46">
        <v>1.19</v>
      </c>
      <c r="U18" s="1">
        <v>1.08</v>
      </c>
      <c r="V18" s="60">
        <v>1.1357174157137242</v>
      </c>
      <c r="W18" s="46">
        <v>0.5</v>
      </c>
      <c r="X18" s="1"/>
      <c r="Y18" s="1"/>
      <c r="Z18" s="46">
        <v>2.56</v>
      </c>
      <c r="AA18" s="1"/>
      <c r="AB18" s="60"/>
      <c r="AC18" s="46">
        <v>0.2</v>
      </c>
      <c r="AD18" s="1"/>
      <c r="AE18" s="60"/>
      <c r="AF18" s="46">
        <v>1.67</v>
      </c>
      <c r="AG18" s="1">
        <v>0.1</v>
      </c>
      <c r="AH18" s="60">
        <v>0.10057222351192439</v>
      </c>
      <c r="AI18" s="46">
        <v>0.75</v>
      </c>
      <c r="AJ18" s="1">
        <v>0.01</v>
      </c>
      <c r="AK18" s="60">
        <v>1.7993206646470213E-3</v>
      </c>
      <c r="AL18" s="46"/>
      <c r="AM18" s="1">
        <v>8.23</v>
      </c>
      <c r="AN18" s="60">
        <v>1.0725582050649856</v>
      </c>
      <c r="AO18" s="46">
        <v>686.9</v>
      </c>
      <c r="AP18" s="1">
        <v>945.3</v>
      </c>
      <c r="AQ18" s="60">
        <v>1103</v>
      </c>
      <c r="AR18" s="46">
        <v>9.43</v>
      </c>
      <c r="AS18" s="1">
        <v>4.93</v>
      </c>
      <c r="AT18" s="60">
        <v>0.42420505306870854</v>
      </c>
      <c r="AU18" s="46">
        <v>1.79</v>
      </c>
      <c r="AV18" s="1"/>
      <c r="AW18" s="60"/>
      <c r="AX18" s="46">
        <v>20.68</v>
      </c>
      <c r="AY18" s="1">
        <v>0.51</v>
      </c>
      <c r="AZ18" s="60">
        <v>7.9606940532429657E-2</v>
      </c>
      <c r="BA18" s="46">
        <v>5.1000000000000005</v>
      </c>
      <c r="BB18" s="1">
        <v>7.47</v>
      </c>
      <c r="BC18" s="60">
        <v>0.29239757603873701</v>
      </c>
      <c r="BD18" s="46"/>
      <c r="BE18" s="1"/>
      <c r="BF18" s="60"/>
      <c r="BG18" s="46">
        <v>0.26</v>
      </c>
      <c r="BH18" s="1">
        <v>0.7</v>
      </c>
      <c r="BI18" s="60">
        <v>0.49274087109546855</v>
      </c>
      <c r="BJ18" s="46">
        <v>0.02</v>
      </c>
      <c r="BK18" s="1"/>
      <c r="BL18" s="60"/>
      <c r="BM18" s="46">
        <v>2.0299999999999998</v>
      </c>
      <c r="BN18" s="1">
        <v>1.5</v>
      </c>
      <c r="BO18" s="60">
        <v>1.6325371745679806</v>
      </c>
      <c r="BP18" s="47">
        <v>737.76</v>
      </c>
      <c r="BQ18" s="43">
        <v>969.89</v>
      </c>
      <c r="BR18" s="69">
        <v>1108.2382729228</v>
      </c>
    </row>
    <row r="19" spans="1:70">
      <c r="A19" t="s">
        <v>882</v>
      </c>
      <c r="B19" s="134" t="s">
        <v>1765</v>
      </c>
      <c r="C19" s="2" t="s">
        <v>882</v>
      </c>
      <c r="D19" s="2" t="s">
        <v>891</v>
      </c>
      <c r="E19" s="46">
        <v>37.92</v>
      </c>
      <c r="F19" s="1"/>
      <c r="G19" s="60"/>
      <c r="H19" s="46">
        <v>0.34</v>
      </c>
      <c r="I19" s="1"/>
      <c r="J19" s="60"/>
      <c r="K19" s="46"/>
      <c r="L19" s="1"/>
      <c r="M19" s="60"/>
      <c r="N19" s="46">
        <v>5.09</v>
      </c>
      <c r="O19" s="1"/>
      <c r="P19" s="60"/>
      <c r="Q19" s="46">
        <v>8.07</v>
      </c>
      <c r="R19" s="1"/>
      <c r="S19" s="60"/>
      <c r="T19" s="46">
        <v>1.8699999999999999</v>
      </c>
      <c r="U19" s="1">
        <v>0.8</v>
      </c>
      <c r="V19" s="60">
        <v>0.8412721597879439</v>
      </c>
      <c r="W19" s="46"/>
      <c r="X19" s="1"/>
      <c r="Y19" s="1"/>
      <c r="Z19" s="46">
        <v>1.54</v>
      </c>
      <c r="AA19" s="1"/>
      <c r="AB19" s="60"/>
      <c r="AC19" s="46">
        <v>0.05</v>
      </c>
      <c r="AD19" s="1"/>
      <c r="AE19" s="60"/>
      <c r="AF19" s="46">
        <v>6.0500000000000007</v>
      </c>
      <c r="AG19" s="1"/>
      <c r="AH19" s="60"/>
      <c r="AI19" s="46">
        <v>0.41</v>
      </c>
      <c r="AJ19" s="1">
        <v>3.84</v>
      </c>
      <c r="AK19" s="60">
        <v>0.69093913522445605</v>
      </c>
      <c r="AL19" s="46">
        <v>0.67</v>
      </c>
      <c r="AM19" s="1">
        <v>3.31</v>
      </c>
      <c r="AN19" s="60">
        <v>0.43136909584023114</v>
      </c>
      <c r="AO19" s="46">
        <v>29.250000000000004</v>
      </c>
      <c r="AP19" s="1">
        <v>0.2</v>
      </c>
      <c r="AQ19" s="60">
        <v>0.20004296473976643</v>
      </c>
      <c r="AR19" s="46">
        <v>3.71</v>
      </c>
      <c r="AS19" s="1">
        <v>5.87</v>
      </c>
      <c r="AT19" s="60">
        <v>0.50508796379580512</v>
      </c>
      <c r="AU19" s="46">
        <v>37.14</v>
      </c>
      <c r="AV19" s="1">
        <v>9.9599999999999991</v>
      </c>
      <c r="AW19" s="60">
        <v>9.5925135253692027</v>
      </c>
      <c r="AX19" s="46">
        <v>4.8999999999999995</v>
      </c>
      <c r="AY19" s="1"/>
      <c r="AZ19" s="60"/>
      <c r="BA19" s="46">
        <v>2.4500000000000002</v>
      </c>
      <c r="BB19" s="1">
        <v>5.8199999999999994</v>
      </c>
      <c r="BC19" s="60">
        <v>0.22781176607034131</v>
      </c>
      <c r="BD19" s="46"/>
      <c r="BE19" s="1"/>
      <c r="BF19" s="60"/>
      <c r="BG19" s="46">
        <v>6.0500000000000007</v>
      </c>
      <c r="BH19" s="1">
        <v>0.05</v>
      </c>
      <c r="BI19" s="60">
        <v>3.5195776506819189E-2</v>
      </c>
      <c r="BJ19" s="46"/>
      <c r="BK19" s="1"/>
      <c r="BL19" s="60"/>
      <c r="BM19" s="46">
        <v>1</v>
      </c>
      <c r="BN19" s="1">
        <v>0.06</v>
      </c>
      <c r="BO19" s="60">
        <v>6.5301486982719217E-2</v>
      </c>
      <c r="BP19" s="47">
        <v>146.51</v>
      </c>
      <c r="BQ19" s="43">
        <v>29.91</v>
      </c>
      <c r="BR19" s="69">
        <v>12.589533874317301</v>
      </c>
    </row>
    <row r="20" spans="1:70">
      <c r="A20" t="s">
        <v>1611</v>
      </c>
      <c r="B20" s="134" t="s">
        <v>1765</v>
      </c>
      <c r="C20" s="2" t="s">
        <v>882</v>
      </c>
      <c r="D20" s="2" t="s">
        <v>892</v>
      </c>
      <c r="E20" s="46"/>
      <c r="F20" s="1">
        <v>0.03</v>
      </c>
      <c r="G20" s="60">
        <v>3.868051631970099E-3</v>
      </c>
      <c r="H20" s="46"/>
      <c r="I20" s="1"/>
      <c r="J20" s="60"/>
      <c r="K20" s="46"/>
      <c r="L20" s="1"/>
      <c r="M20" s="60"/>
      <c r="N20" s="46">
        <v>0.27</v>
      </c>
      <c r="O20" s="1"/>
      <c r="P20" s="60"/>
      <c r="Q20" s="46">
        <v>0.1</v>
      </c>
      <c r="R20" s="1"/>
      <c r="S20" s="60"/>
      <c r="T20" s="46"/>
      <c r="U20" s="1"/>
      <c r="V20" s="60"/>
      <c r="W20" s="46"/>
      <c r="X20" s="1"/>
      <c r="Y20" s="1"/>
      <c r="Z20" s="46">
        <v>0.15</v>
      </c>
      <c r="AA20" s="1"/>
      <c r="AB20" s="60"/>
      <c r="AC20" s="46"/>
      <c r="AD20" s="1"/>
      <c r="AE20" s="60"/>
      <c r="AF20" s="46">
        <v>0.03</v>
      </c>
      <c r="AG20" s="1">
        <v>0.16</v>
      </c>
      <c r="AH20" s="60">
        <v>0.16091555761907905</v>
      </c>
      <c r="AI20" s="46"/>
      <c r="AJ20" s="1"/>
      <c r="AK20" s="60"/>
      <c r="AL20" s="46"/>
      <c r="AM20" s="1"/>
      <c r="AN20" s="60"/>
      <c r="AO20" s="46"/>
      <c r="AP20" s="1"/>
      <c r="AQ20" s="60"/>
      <c r="AR20" s="46">
        <v>0.3</v>
      </c>
      <c r="AS20" s="1">
        <v>1.56</v>
      </c>
      <c r="AT20" s="60">
        <v>0.13423121354709641</v>
      </c>
      <c r="AU20" s="46">
        <v>0.33999999999999997</v>
      </c>
      <c r="AV20" s="1"/>
      <c r="AW20" s="60"/>
      <c r="AX20" s="46"/>
      <c r="AY20" s="1"/>
      <c r="AZ20" s="60"/>
      <c r="BA20" s="46"/>
      <c r="BB20" s="1"/>
      <c r="BC20" s="60"/>
      <c r="BD20" s="46"/>
      <c r="BE20" s="1"/>
      <c r="BF20" s="60"/>
      <c r="BG20" s="46"/>
      <c r="BH20" s="1"/>
      <c r="BI20" s="60"/>
      <c r="BJ20" s="46">
        <v>3.07</v>
      </c>
      <c r="BK20" s="1">
        <v>16.52</v>
      </c>
      <c r="BL20" s="60">
        <v>13.392567611388543</v>
      </c>
      <c r="BM20" s="46"/>
      <c r="BN20" s="1">
        <v>0.4</v>
      </c>
      <c r="BO20" s="60">
        <v>0.43534324655146156</v>
      </c>
      <c r="BP20" s="47">
        <v>4.26</v>
      </c>
      <c r="BQ20" s="43">
        <v>18.670000000000002</v>
      </c>
      <c r="BR20" s="69">
        <v>14.1269256807382</v>
      </c>
    </row>
    <row r="21" spans="1:70">
      <c r="A21" t="s">
        <v>882</v>
      </c>
      <c r="B21" s="134" t="s">
        <v>1764</v>
      </c>
      <c r="C21" s="2" t="s">
        <v>882</v>
      </c>
      <c r="D21" s="2" t="s">
        <v>893</v>
      </c>
      <c r="E21" s="46"/>
      <c r="F21" s="1"/>
      <c r="G21" s="60"/>
      <c r="H21" s="46">
        <v>0.1</v>
      </c>
      <c r="I21" s="1"/>
      <c r="J21" s="60"/>
      <c r="K21" s="46"/>
      <c r="L21" s="1"/>
      <c r="M21" s="60"/>
      <c r="N21" s="46">
        <v>1.55</v>
      </c>
      <c r="O21" s="1"/>
      <c r="P21" s="60"/>
      <c r="Q21" s="46">
        <v>2.31</v>
      </c>
      <c r="R21" s="1">
        <v>0.12000000000000001</v>
      </c>
      <c r="S21" s="60">
        <v>7.6899603295697241E-2</v>
      </c>
      <c r="T21" s="46">
        <v>1.8900000000000001</v>
      </c>
      <c r="U21" s="1">
        <v>0.1</v>
      </c>
      <c r="V21" s="60">
        <v>0.10515901997349299</v>
      </c>
      <c r="W21" s="46">
        <v>0.28000000000000003</v>
      </c>
      <c r="X21" s="1"/>
      <c r="Y21" s="1"/>
      <c r="Z21" s="46">
        <v>0.38</v>
      </c>
      <c r="AA21" s="1"/>
      <c r="AB21" s="60"/>
      <c r="AC21" s="46"/>
      <c r="AD21" s="1">
        <v>0.8</v>
      </c>
      <c r="AE21" s="60">
        <v>0.48484848484848497</v>
      </c>
      <c r="AF21" s="46">
        <v>20.399999999999999</v>
      </c>
      <c r="AG21" s="1">
        <v>0.55000000000000004</v>
      </c>
      <c r="AH21" s="60">
        <v>0.10468869725520033</v>
      </c>
      <c r="AI21" s="46"/>
      <c r="AJ21" s="1"/>
      <c r="AK21" s="60"/>
      <c r="AL21" s="46">
        <v>0.09</v>
      </c>
      <c r="AM21" s="1">
        <v>0.03</v>
      </c>
      <c r="AN21" s="60">
        <v>1.792416008646831E-2</v>
      </c>
      <c r="AO21" s="46">
        <v>14.850000000000001</v>
      </c>
      <c r="AP21" s="1">
        <v>16</v>
      </c>
      <c r="AQ21" s="60">
        <v>16.003437179181311</v>
      </c>
      <c r="AR21" s="46">
        <v>2.94</v>
      </c>
      <c r="AS21" s="1">
        <v>8.7899999999999991</v>
      </c>
      <c r="AT21" s="60">
        <v>0.60747880668718057</v>
      </c>
      <c r="AU21" s="46">
        <v>0.94</v>
      </c>
      <c r="AV21" s="1"/>
      <c r="AW21" s="60"/>
      <c r="AX21" s="46">
        <v>5.4</v>
      </c>
      <c r="AY21" s="1"/>
      <c r="AZ21" s="60"/>
      <c r="BA21" s="46"/>
      <c r="BB21" s="1">
        <v>0.1</v>
      </c>
      <c r="BC21" s="60">
        <v>5.1035801396577929E-2</v>
      </c>
      <c r="BD21" s="46"/>
      <c r="BE21" s="1"/>
      <c r="BF21" s="60"/>
      <c r="BG21" s="46">
        <v>1.07</v>
      </c>
      <c r="BH21" s="1">
        <v>0.17</v>
      </c>
      <c r="BI21" s="60">
        <v>7.3881494703348718E-2</v>
      </c>
      <c r="BJ21" s="46"/>
      <c r="BK21" s="1"/>
      <c r="BL21" s="60"/>
      <c r="BM21" s="46">
        <v>0.35</v>
      </c>
      <c r="BN21" s="1">
        <v>0.8600000000000001</v>
      </c>
      <c r="BO21" s="60">
        <v>0.93598798008564221</v>
      </c>
      <c r="BP21" s="47">
        <v>52.55</v>
      </c>
      <c r="BQ21" s="43">
        <v>27.52</v>
      </c>
      <c r="BR21" s="69">
        <v>18.461341227513401</v>
      </c>
    </row>
    <row r="22" spans="1:70">
      <c r="A22" t="s">
        <v>882</v>
      </c>
      <c r="B22" s="134" t="s">
        <v>1764</v>
      </c>
      <c r="C22" s="2" t="s">
        <v>882</v>
      </c>
      <c r="D22" s="2" t="s">
        <v>894</v>
      </c>
      <c r="E22" s="46">
        <v>6.46</v>
      </c>
      <c r="F22" s="1"/>
      <c r="G22" s="60"/>
      <c r="H22" s="46">
        <v>5.49</v>
      </c>
      <c r="I22" s="1">
        <v>3.52</v>
      </c>
      <c r="J22" s="60">
        <v>1.4654752233956136</v>
      </c>
      <c r="K22" s="46"/>
      <c r="L22" s="1"/>
      <c r="M22" s="60"/>
      <c r="N22" s="46">
        <v>22.32</v>
      </c>
      <c r="O22" s="1"/>
      <c r="P22" s="60"/>
      <c r="Q22" s="46">
        <v>121.96000000000001</v>
      </c>
      <c r="R22" s="1">
        <v>1.55</v>
      </c>
      <c r="S22" s="60">
        <v>0.99328654256942239</v>
      </c>
      <c r="T22" s="46">
        <v>42.489999999999995</v>
      </c>
      <c r="U22" s="1">
        <v>0.06</v>
      </c>
      <c r="V22" s="60">
        <v>6.3095411984095781E-2</v>
      </c>
      <c r="W22" s="46">
        <v>0.18</v>
      </c>
      <c r="X22" s="1"/>
      <c r="Y22" s="1"/>
      <c r="Z22" s="46">
        <v>43.690000000000005</v>
      </c>
      <c r="AA22" s="1">
        <v>0.08</v>
      </c>
      <c r="AB22" s="60">
        <v>5.3676404895917088E-2</v>
      </c>
      <c r="AC22" s="46">
        <v>4.4099999999999993</v>
      </c>
      <c r="AD22" s="1">
        <v>2.63</v>
      </c>
      <c r="AE22" s="60">
        <v>1.5939393939393942</v>
      </c>
      <c r="AF22" s="46">
        <v>31.72</v>
      </c>
      <c r="AG22" s="1"/>
      <c r="AH22" s="60"/>
      <c r="AI22" s="46">
        <v>127.73</v>
      </c>
      <c r="AJ22" s="1">
        <v>29.52</v>
      </c>
      <c r="AK22" s="60">
        <v>21.971532706694806</v>
      </c>
      <c r="AL22" s="46">
        <v>0.34</v>
      </c>
      <c r="AM22" s="1">
        <v>3.68</v>
      </c>
      <c r="AN22" s="60">
        <v>2.1986969706067798</v>
      </c>
      <c r="AO22" s="46">
        <v>55.69</v>
      </c>
      <c r="AP22" s="1">
        <v>2.08</v>
      </c>
      <c r="AQ22" s="60">
        <v>2.0804468332935708</v>
      </c>
      <c r="AR22" s="46">
        <v>666.32</v>
      </c>
      <c r="AS22" s="1">
        <v>815.03999999999985</v>
      </c>
      <c r="AT22" s="60">
        <v>56.327591194803141</v>
      </c>
      <c r="AU22" s="46">
        <v>8.64</v>
      </c>
      <c r="AV22" s="1"/>
      <c r="AW22" s="60"/>
      <c r="AX22" s="46">
        <v>95.4</v>
      </c>
      <c r="AY22" s="1"/>
      <c r="AZ22" s="60"/>
      <c r="BA22" s="46">
        <v>162.93</v>
      </c>
      <c r="BB22" s="1">
        <v>125.73999999999998</v>
      </c>
      <c r="BC22" s="60">
        <v>64.172416676057082</v>
      </c>
      <c r="BD22" s="46"/>
      <c r="BE22" s="1"/>
      <c r="BF22" s="60"/>
      <c r="BG22" s="46">
        <v>56.730000000000004</v>
      </c>
      <c r="BH22" s="1">
        <v>2.1</v>
      </c>
      <c r="BI22" s="60">
        <v>0.91265375810019</v>
      </c>
      <c r="BJ22" s="46">
        <v>0.01</v>
      </c>
      <c r="BK22" s="1"/>
      <c r="BL22" s="60"/>
      <c r="BM22" s="46">
        <v>0.48000000000000004</v>
      </c>
      <c r="BN22" s="1">
        <v>1.25</v>
      </c>
      <c r="BO22" s="60">
        <v>1.3604476454733172</v>
      </c>
      <c r="BP22" s="47">
        <v>1452.99</v>
      </c>
      <c r="BQ22" s="43">
        <v>987.25</v>
      </c>
      <c r="BR22" s="69">
        <v>153.19325876181301</v>
      </c>
    </row>
    <row r="23" spans="1:70">
      <c r="A23" t="s">
        <v>882</v>
      </c>
      <c r="B23" s="134" t="s">
        <v>1765</v>
      </c>
      <c r="C23" s="2" t="s">
        <v>882</v>
      </c>
      <c r="D23" s="2" t="s">
        <v>895</v>
      </c>
      <c r="E23" s="46"/>
      <c r="F23" s="1"/>
      <c r="G23" s="60"/>
      <c r="H23" s="46"/>
      <c r="I23" s="1"/>
      <c r="J23" s="60"/>
      <c r="K23" s="46"/>
      <c r="L23" s="1"/>
      <c r="M23" s="60"/>
      <c r="N23" s="46"/>
      <c r="O23" s="1"/>
      <c r="P23" s="60"/>
      <c r="Q23" s="46"/>
      <c r="R23" s="1"/>
      <c r="S23" s="60"/>
      <c r="T23" s="46"/>
      <c r="U23" s="1"/>
      <c r="V23" s="60"/>
      <c r="W23" s="46"/>
      <c r="X23" s="1"/>
      <c r="Y23" s="1"/>
      <c r="Z23" s="46"/>
      <c r="AA23" s="1"/>
      <c r="AB23" s="60"/>
      <c r="AC23" s="46"/>
      <c r="AD23" s="1"/>
      <c r="AE23" s="60"/>
      <c r="AF23" s="46"/>
      <c r="AG23" s="1"/>
      <c r="AH23" s="60"/>
      <c r="AI23" s="46"/>
      <c r="AJ23" s="1"/>
      <c r="AK23" s="60"/>
      <c r="AL23" s="46"/>
      <c r="AM23" s="1"/>
      <c r="AN23" s="60"/>
      <c r="AO23" s="46"/>
      <c r="AP23" s="1">
        <v>0.95</v>
      </c>
      <c r="AQ23" s="60">
        <v>0.95020408251389044</v>
      </c>
      <c r="AR23" s="46"/>
      <c r="AS23" s="1"/>
      <c r="AT23" s="60"/>
      <c r="AU23" s="46"/>
      <c r="AV23" s="1"/>
      <c r="AW23" s="60"/>
      <c r="AX23" s="46"/>
      <c r="AY23" s="1"/>
      <c r="AZ23" s="60"/>
      <c r="BA23" s="46"/>
      <c r="BB23" s="1"/>
      <c r="BC23" s="60"/>
      <c r="BD23" s="46"/>
      <c r="BE23" s="1"/>
      <c r="BF23" s="60"/>
      <c r="BG23" s="46"/>
      <c r="BH23" s="1">
        <v>0.05</v>
      </c>
      <c r="BI23" s="60">
        <v>3.5195776506819189E-2</v>
      </c>
      <c r="BJ23" s="46"/>
      <c r="BK23" s="1"/>
      <c r="BL23" s="60"/>
      <c r="BM23" s="46"/>
      <c r="BN23" s="1">
        <v>0.7</v>
      </c>
      <c r="BO23" s="60">
        <v>0.76185068146505752</v>
      </c>
      <c r="BP23" s="47"/>
      <c r="BQ23" s="43">
        <v>1.7</v>
      </c>
      <c r="BR23" s="69">
        <v>1.7472505404857701</v>
      </c>
    </row>
    <row r="24" spans="1:70">
      <c r="A24" t="s">
        <v>882</v>
      </c>
      <c r="B24" s="134" t="s">
        <v>1764</v>
      </c>
      <c r="C24" s="2" t="s">
        <v>882</v>
      </c>
      <c r="D24" s="2" t="s">
        <v>17</v>
      </c>
      <c r="E24" s="46">
        <v>9.0299999999999994</v>
      </c>
      <c r="F24" s="1">
        <v>1.8699999999999999</v>
      </c>
      <c r="G24" s="60">
        <v>4</v>
      </c>
      <c r="H24" s="46">
        <v>251.36</v>
      </c>
      <c r="I24" s="1">
        <v>51.1</v>
      </c>
      <c r="J24" s="60">
        <v>97</v>
      </c>
      <c r="K24" s="46"/>
      <c r="L24" s="1">
        <v>0.1</v>
      </c>
      <c r="M24" s="60">
        <v>5.0292640300749966E-4</v>
      </c>
      <c r="N24" s="46">
        <v>118.98</v>
      </c>
      <c r="O24" s="1">
        <v>40.109999999999992</v>
      </c>
      <c r="P24" s="60">
        <v>7</v>
      </c>
      <c r="Q24" s="46">
        <v>2620.7399999999998</v>
      </c>
      <c r="R24" s="1">
        <v>1336.69</v>
      </c>
      <c r="S24" s="60">
        <v>753</v>
      </c>
      <c r="T24" s="46">
        <v>1985.8000000000002</v>
      </c>
      <c r="U24" s="1">
        <v>2165.23</v>
      </c>
      <c r="V24" s="60">
        <v>2038</v>
      </c>
      <c r="W24" s="46">
        <v>0.9</v>
      </c>
      <c r="X24" s="1">
        <v>0.38</v>
      </c>
      <c r="Y24" s="1">
        <v>0.19586951257480892</v>
      </c>
      <c r="Z24" s="46">
        <v>103.32</v>
      </c>
      <c r="AA24" s="1">
        <v>42.019999999999996</v>
      </c>
      <c r="AB24" s="60">
        <v>10</v>
      </c>
      <c r="AC24" s="46">
        <v>29.080000000000002</v>
      </c>
      <c r="AD24" s="1">
        <v>10.9</v>
      </c>
      <c r="AE24" s="60">
        <v>1</v>
      </c>
      <c r="AF24" s="46">
        <v>3919</v>
      </c>
      <c r="AG24" s="1">
        <v>2529.1</v>
      </c>
      <c r="AH24" s="60">
        <v>2089</v>
      </c>
      <c r="AI24" s="46">
        <v>22.330000000000002</v>
      </c>
      <c r="AJ24" s="1">
        <v>19</v>
      </c>
      <c r="AK24" s="60">
        <v>24</v>
      </c>
      <c r="AL24" s="46">
        <v>64.28</v>
      </c>
      <c r="AM24" s="1">
        <v>27</v>
      </c>
      <c r="AN24" s="60">
        <v>10</v>
      </c>
      <c r="AO24" s="46">
        <v>17194.849999999999</v>
      </c>
      <c r="AP24" s="1">
        <v>13908.25</v>
      </c>
      <c r="AQ24" s="60">
        <v>9733</v>
      </c>
      <c r="AR24" s="46">
        <v>98.6</v>
      </c>
      <c r="AS24" s="1">
        <v>36.21</v>
      </c>
      <c r="AT24" s="60">
        <v>59</v>
      </c>
      <c r="AU24" s="46">
        <v>129.27000000000001</v>
      </c>
      <c r="AV24" s="1">
        <v>111.83</v>
      </c>
      <c r="AW24" s="60">
        <v>39</v>
      </c>
      <c r="AX24" s="46">
        <v>222.32000000000002</v>
      </c>
      <c r="AY24" s="1">
        <v>40.799999999999997</v>
      </c>
      <c r="AZ24" s="60">
        <v>25</v>
      </c>
      <c r="BA24" s="46">
        <v>21.409999999999997</v>
      </c>
      <c r="BB24" s="1">
        <v>41.03</v>
      </c>
      <c r="BC24" s="60">
        <v>8</v>
      </c>
      <c r="BD24" s="46">
        <v>9.4600000000000009</v>
      </c>
      <c r="BE24" s="1">
        <v>1.17</v>
      </c>
      <c r="BF24" s="60">
        <v>1.1364554522237746</v>
      </c>
      <c r="BG24" s="46">
        <v>81.680000000000007</v>
      </c>
      <c r="BH24" s="1">
        <v>47.72</v>
      </c>
      <c r="BI24" s="60">
        <v>39</v>
      </c>
      <c r="BJ24" s="46">
        <v>16.14</v>
      </c>
      <c r="BK24" s="1">
        <v>2.54</v>
      </c>
      <c r="BL24" s="60">
        <v>2.0591478046565923</v>
      </c>
      <c r="BM24" s="46">
        <v>276.82</v>
      </c>
      <c r="BN24" s="1">
        <v>110.83</v>
      </c>
      <c r="BO24" s="60">
        <v>67</v>
      </c>
      <c r="BP24" s="47">
        <v>27175.37</v>
      </c>
      <c r="BQ24" s="43">
        <v>20523.88</v>
      </c>
      <c r="BR24" s="69">
        <v>15006.3919756959</v>
      </c>
    </row>
    <row r="25" spans="1:70">
      <c r="A25" t="s">
        <v>882</v>
      </c>
      <c r="B25" s="134" t="s">
        <v>1765</v>
      </c>
      <c r="C25" s="2" t="s">
        <v>882</v>
      </c>
      <c r="D25" s="2" t="s">
        <v>896</v>
      </c>
      <c r="E25" s="46">
        <v>0.51</v>
      </c>
      <c r="F25" s="1"/>
      <c r="G25" s="60"/>
      <c r="H25" s="46">
        <v>20.61</v>
      </c>
      <c r="I25" s="1">
        <v>6.44</v>
      </c>
      <c r="J25" s="60">
        <v>1.0879204312504749</v>
      </c>
      <c r="K25" s="46"/>
      <c r="L25" s="1"/>
      <c r="M25" s="60"/>
      <c r="N25" s="46">
        <v>5.1400000000000006</v>
      </c>
      <c r="O25" s="1">
        <v>1.25</v>
      </c>
      <c r="P25" s="60">
        <v>0.47071808855992736</v>
      </c>
      <c r="Q25" s="46">
        <v>56.56</v>
      </c>
      <c r="R25" s="1">
        <v>57.03</v>
      </c>
      <c r="S25" s="60">
        <v>5.8343044811644624</v>
      </c>
      <c r="T25" s="46">
        <v>33.950000000000003</v>
      </c>
      <c r="U25" s="1">
        <v>13.87</v>
      </c>
      <c r="V25" s="60">
        <v>14.585556070323474</v>
      </c>
      <c r="W25" s="46"/>
      <c r="X25" s="1"/>
      <c r="Y25" s="1"/>
      <c r="Z25" s="46">
        <v>23.2</v>
      </c>
      <c r="AA25" s="1">
        <v>6.9200000000000008</v>
      </c>
      <c r="AB25" s="60">
        <v>1.6619800058041214</v>
      </c>
      <c r="AC25" s="46">
        <v>0.65</v>
      </c>
      <c r="AD25" s="1">
        <v>0.24</v>
      </c>
      <c r="AE25" s="60">
        <v>0.15669851014157238</v>
      </c>
      <c r="AF25" s="46">
        <v>3.86</v>
      </c>
      <c r="AG25" s="1">
        <v>19.84</v>
      </c>
      <c r="AH25" s="60">
        <v>19.953529144765806</v>
      </c>
      <c r="AI25" s="46">
        <v>0.13</v>
      </c>
      <c r="AJ25" s="1">
        <v>2.09</v>
      </c>
      <c r="AK25" s="60">
        <v>0.37605801891122742</v>
      </c>
      <c r="AL25" s="46">
        <v>3.83</v>
      </c>
      <c r="AM25" s="1">
        <v>0.99</v>
      </c>
      <c r="AN25" s="60">
        <v>0.12901975978302985</v>
      </c>
      <c r="AO25" s="46">
        <v>2.46</v>
      </c>
      <c r="AP25" s="1">
        <v>7.04</v>
      </c>
      <c r="AQ25" s="60">
        <v>7.0415123588397783</v>
      </c>
      <c r="AR25" s="46">
        <v>16.34</v>
      </c>
      <c r="AS25" s="1">
        <v>4.93</v>
      </c>
      <c r="AT25" s="60">
        <v>0.42420505306870854</v>
      </c>
      <c r="AU25" s="46">
        <v>36</v>
      </c>
      <c r="AV25" s="1">
        <v>12.27</v>
      </c>
      <c r="AW25" s="60">
        <v>11.817283228542184</v>
      </c>
      <c r="AX25" s="46">
        <v>5.58</v>
      </c>
      <c r="AY25" s="1">
        <v>0.03</v>
      </c>
      <c r="AZ25" s="60">
        <v>4.6827612077899794E-3</v>
      </c>
      <c r="BA25" s="46">
        <v>2.96</v>
      </c>
      <c r="BB25" s="1">
        <v>0.71000000000000008</v>
      </c>
      <c r="BC25" s="60">
        <v>2.7791469743976345E-2</v>
      </c>
      <c r="BD25" s="46">
        <v>0.25</v>
      </c>
      <c r="BE25" s="1">
        <v>0.3</v>
      </c>
      <c r="BF25" s="60">
        <v>0.24962257577517119</v>
      </c>
      <c r="BG25" s="46">
        <v>8.9699999999999989</v>
      </c>
      <c r="BH25" s="1">
        <v>1.69</v>
      </c>
      <c r="BI25" s="60">
        <v>1.1896172459304886</v>
      </c>
      <c r="BJ25" s="46"/>
      <c r="BK25" s="1">
        <v>0.21</v>
      </c>
      <c r="BL25" s="60">
        <v>0.17024450353460013</v>
      </c>
      <c r="BM25" s="46">
        <v>30.259999999999998</v>
      </c>
      <c r="BN25" s="1">
        <v>45.129999999999995</v>
      </c>
      <c r="BO25" s="60">
        <v>49.117601792168649</v>
      </c>
      <c r="BP25" s="47">
        <v>251.26</v>
      </c>
      <c r="BQ25" s="43">
        <v>180.98</v>
      </c>
      <c r="BR25" s="69">
        <v>114.29834549951499</v>
      </c>
    </row>
    <row r="26" spans="1:70">
      <c r="A26" t="s">
        <v>882</v>
      </c>
      <c r="B26" s="134" t="s">
        <v>1764</v>
      </c>
      <c r="C26" s="2" t="s">
        <v>882</v>
      </c>
      <c r="D26" s="2" t="s">
        <v>897</v>
      </c>
      <c r="E26" s="46"/>
      <c r="F26" s="1"/>
      <c r="G26" s="60"/>
      <c r="H26" s="46">
        <v>0.86</v>
      </c>
      <c r="I26" s="1">
        <v>0.15</v>
      </c>
      <c r="J26" s="60">
        <v>6.2449228269699439E-2</v>
      </c>
      <c r="K26" s="46"/>
      <c r="L26" s="1"/>
      <c r="M26" s="60"/>
      <c r="N26" s="46"/>
      <c r="O26" s="1"/>
      <c r="P26" s="60"/>
      <c r="Q26" s="46">
        <v>8.7199999999999989</v>
      </c>
      <c r="R26" s="1">
        <v>0.32</v>
      </c>
      <c r="S26" s="60">
        <v>0.20506560878852592</v>
      </c>
      <c r="T26" s="46">
        <v>4.41</v>
      </c>
      <c r="U26" s="1"/>
      <c r="V26" s="60"/>
      <c r="W26" s="46">
        <v>3.4099999999999997</v>
      </c>
      <c r="X26" s="1"/>
      <c r="Y26" s="1"/>
      <c r="Z26" s="46">
        <v>3.8600000000000003</v>
      </c>
      <c r="AA26" s="1"/>
      <c r="AB26" s="60"/>
      <c r="AC26" s="46">
        <v>0.35</v>
      </c>
      <c r="AD26" s="1"/>
      <c r="AE26" s="60"/>
      <c r="AF26" s="46">
        <v>8.9700000000000006</v>
      </c>
      <c r="AG26" s="1"/>
      <c r="AH26" s="60"/>
      <c r="AI26" s="46">
        <v>0.63</v>
      </c>
      <c r="AJ26" s="1">
        <v>1.72</v>
      </c>
      <c r="AK26" s="60">
        <v>1.2801841549971227</v>
      </c>
      <c r="AL26" s="46">
        <v>0.15</v>
      </c>
      <c r="AM26" s="1">
        <v>0.02</v>
      </c>
      <c r="AN26" s="60">
        <v>1.194944005764554E-2</v>
      </c>
      <c r="AO26" s="46">
        <v>0.09</v>
      </c>
      <c r="AP26" s="1"/>
      <c r="AQ26" s="60"/>
      <c r="AR26" s="46">
        <v>3.39</v>
      </c>
      <c r="AS26" s="1">
        <v>12.1</v>
      </c>
      <c r="AT26" s="60">
        <v>0.83623362467746121</v>
      </c>
      <c r="AU26" s="46">
        <v>280.52</v>
      </c>
      <c r="AV26" s="1">
        <v>66.199999999999989</v>
      </c>
      <c r="AW26" s="60">
        <v>63.757469415606565</v>
      </c>
      <c r="AX26" s="46">
        <v>0.69</v>
      </c>
      <c r="AY26" s="1"/>
      <c r="AZ26" s="60"/>
      <c r="BA26" s="46">
        <v>1.92</v>
      </c>
      <c r="BB26" s="1">
        <v>0.25</v>
      </c>
      <c r="BC26" s="60">
        <v>0.12758950349144482</v>
      </c>
      <c r="BD26" s="46"/>
      <c r="BE26" s="1"/>
      <c r="BF26" s="60"/>
      <c r="BG26" s="46">
        <v>0.95</v>
      </c>
      <c r="BH26" s="1">
        <v>0.02</v>
      </c>
      <c r="BI26" s="60">
        <v>8.6919405533351438E-3</v>
      </c>
      <c r="BJ26" s="46"/>
      <c r="BK26" s="1"/>
      <c r="BL26" s="60"/>
      <c r="BM26" s="46">
        <v>6.93</v>
      </c>
      <c r="BN26" s="1">
        <v>3.1500000000000004</v>
      </c>
      <c r="BO26" s="60">
        <v>3.4283280665927598</v>
      </c>
      <c r="BP26" s="47">
        <v>325.85000000000002</v>
      </c>
      <c r="BQ26" s="43">
        <v>83.93</v>
      </c>
      <c r="BR26" s="69">
        <v>69.717960983034601</v>
      </c>
    </row>
    <row r="27" spans="1:70">
      <c r="A27" t="s">
        <v>882</v>
      </c>
      <c r="B27" s="134" t="s">
        <v>1764</v>
      </c>
      <c r="C27" s="2" t="s">
        <v>882</v>
      </c>
      <c r="D27" s="2" t="s">
        <v>898</v>
      </c>
      <c r="E27" s="46"/>
      <c r="F27" s="1"/>
      <c r="G27" s="60"/>
      <c r="H27" s="46">
        <v>0.51</v>
      </c>
      <c r="I27" s="1"/>
      <c r="J27" s="60"/>
      <c r="K27" s="46"/>
      <c r="L27" s="1"/>
      <c r="M27" s="60"/>
      <c r="N27" s="46">
        <v>0.54</v>
      </c>
      <c r="O27" s="1"/>
      <c r="P27" s="60"/>
      <c r="Q27" s="46">
        <v>9.98</v>
      </c>
      <c r="R27" s="1">
        <v>0.6</v>
      </c>
      <c r="S27" s="60">
        <v>0.38449801647848614</v>
      </c>
      <c r="T27" s="46">
        <v>0.12</v>
      </c>
      <c r="U27" s="1"/>
      <c r="V27" s="60"/>
      <c r="W27" s="46"/>
      <c r="X27" s="1"/>
      <c r="Y27" s="1"/>
      <c r="Z27" s="46">
        <v>3.09</v>
      </c>
      <c r="AA27" s="1"/>
      <c r="AB27" s="60"/>
      <c r="AC27" s="46">
        <v>0.18</v>
      </c>
      <c r="AD27" s="1">
        <v>0.6</v>
      </c>
      <c r="AE27" s="60">
        <v>0.36363636363636376</v>
      </c>
      <c r="AF27" s="46">
        <v>1.5</v>
      </c>
      <c r="AG27" s="1"/>
      <c r="AH27" s="60"/>
      <c r="AI27" s="46">
        <v>0.1</v>
      </c>
      <c r="AJ27" s="1">
        <v>0.71</v>
      </c>
      <c r="AK27" s="60">
        <v>0.52844811049299834</v>
      </c>
      <c r="AL27" s="46">
        <v>0.18</v>
      </c>
      <c r="AM27" s="1">
        <v>0.33</v>
      </c>
      <c r="AN27" s="60">
        <v>0.1971657609511514</v>
      </c>
      <c r="AO27" s="46">
        <v>0.36</v>
      </c>
      <c r="AP27" s="1"/>
      <c r="AQ27" s="60"/>
      <c r="AR27" s="46">
        <v>1.4</v>
      </c>
      <c r="AS27" s="1">
        <v>4.3599999999999994</v>
      </c>
      <c r="AT27" s="60">
        <v>0.30132054575154804</v>
      </c>
      <c r="AU27" s="46"/>
      <c r="AV27" s="1"/>
      <c r="AW27" s="60"/>
      <c r="AX27" s="46"/>
      <c r="AY27" s="1"/>
      <c r="AZ27" s="60"/>
      <c r="BA27" s="46">
        <v>0.55000000000000004</v>
      </c>
      <c r="BB27" s="1">
        <v>8.0499999999999989</v>
      </c>
      <c r="BC27" s="60">
        <v>4.1083820124245234</v>
      </c>
      <c r="BD27" s="46"/>
      <c r="BE27" s="1"/>
      <c r="BF27" s="60"/>
      <c r="BG27" s="46">
        <v>0.5</v>
      </c>
      <c r="BH27" s="1"/>
      <c r="BI27" s="60"/>
      <c r="BJ27" s="46"/>
      <c r="BK27" s="1"/>
      <c r="BL27" s="60"/>
      <c r="BM27" s="46">
        <v>1.3</v>
      </c>
      <c r="BN27" s="1">
        <v>2.41</v>
      </c>
      <c r="BO27" s="60">
        <v>2.6229430604725557</v>
      </c>
      <c r="BP27" s="47">
        <v>20.309999999999999</v>
      </c>
      <c r="BQ27" s="43">
        <v>17.059999999999999</v>
      </c>
      <c r="BR27" s="69">
        <v>8.5063938702076296</v>
      </c>
    </row>
    <row r="28" spans="1:70">
      <c r="A28" t="s">
        <v>882</v>
      </c>
      <c r="B28" s="134" t="s">
        <v>1765</v>
      </c>
      <c r="C28" s="2" t="s">
        <v>882</v>
      </c>
      <c r="D28" s="2" t="s">
        <v>899</v>
      </c>
      <c r="E28" s="46">
        <v>1.44</v>
      </c>
      <c r="F28" s="1">
        <v>1.08</v>
      </c>
      <c r="G28" s="60">
        <v>0.13924985875092358</v>
      </c>
      <c r="H28" s="46">
        <v>0.28000000000000003</v>
      </c>
      <c r="I28" s="1"/>
      <c r="J28" s="60"/>
      <c r="K28" s="46"/>
      <c r="L28" s="1"/>
      <c r="M28" s="60"/>
      <c r="N28" s="46"/>
      <c r="O28" s="1">
        <v>1.07</v>
      </c>
      <c r="P28" s="60">
        <v>0.40293468380729786</v>
      </c>
      <c r="Q28" s="46">
        <v>1.67</v>
      </c>
      <c r="R28" s="1">
        <v>2.41</v>
      </c>
      <c r="S28" s="60">
        <v>0.24654872522543139</v>
      </c>
      <c r="T28" s="46">
        <v>30.54</v>
      </c>
      <c r="U28" s="1">
        <v>4.53</v>
      </c>
      <c r="V28" s="60">
        <v>4.7637036047992334</v>
      </c>
      <c r="W28" s="46">
        <v>9.93</v>
      </c>
      <c r="X28" s="1">
        <v>32.769999999999996</v>
      </c>
      <c r="Y28" s="1">
        <v>33.841473589061579</v>
      </c>
      <c r="Z28" s="46">
        <v>1163.3</v>
      </c>
      <c r="AA28" s="1">
        <v>307.87</v>
      </c>
      <c r="AB28" s="60">
        <v>73.941298321808489</v>
      </c>
      <c r="AC28" s="46">
        <v>2.6</v>
      </c>
      <c r="AD28" s="1">
        <v>0.59000000000000008</v>
      </c>
      <c r="AE28" s="60">
        <v>0.3852171707646988</v>
      </c>
      <c r="AF28" s="46">
        <v>1.98</v>
      </c>
      <c r="AG28" s="1">
        <v>0.26</v>
      </c>
      <c r="AH28" s="60">
        <v>0.26148778113100346</v>
      </c>
      <c r="AI28" s="46"/>
      <c r="AJ28" s="1">
        <v>6.32</v>
      </c>
      <c r="AK28" s="60">
        <v>1.1371706600569174</v>
      </c>
      <c r="AL28" s="46">
        <v>0.98</v>
      </c>
      <c r="AM28" s="1">
        <v>1.05</v>
      </c>
      <c r="AN28" s="60">
        <v>0.13683913916381957</v>
      </c>
      <c r="AO28" s="46">
        <v>21.02</v>
      </c>
      <c r="AP28" s="1">
        <v>5.99</v>
      </c>
      <c r="AQ28" s="60">
        <v>5.9912867939560037</v>
      </c>
      <c r="AR28" s="46">
        <v>8.56</v>
      </c>
      <c r="AS28" s="1">
        <v>27.02</v>
      </c>
      <c r="AT28" s="60">
        <v>2.3249534551554776</v>
      </c>
      <c r="AU28" s="46">
        <v>5.65</v>
      </c>
      <c r="AV28" s="1">
        <v>1.63</v>
      </c>
      <c r="AW28" s="60">
        <v>1.5698591411999803</v>
      </c>
      <c r="AX28" s="46">
        <v>8.7399999999999984</v>
      </c>
      <c r="AY28" s="1">
        <v>34.15</v>
      </c>
      <c r="AZ28" s="60">
        <v>5.3305431748675938</v>
      </c>
      <c r="BA28" s="46">
        <v>7.5399999999999991</v>
      </c>
      <c r="BB28" s="1">
        <v>12.909999999999998</v>
      </c>
      <c r="BC28" s="60">
        <v>0.50533503435878113</v>
      </c>
      <c r="BD28" s="46"/>
      <c r="BE28" s="1">
        <v>0.02</v>
      </c>
      <c r="BF28" s="60">
        <v>1.6641505051678083E-2</v>
      </c>
      <c r="BG28" s="46">
        <v>5.93</v>
      </c>
      <c r="BH28" s="1">
        <v>64.150000000000006</v>
      </c>
      <c r="BI28" s="60">
        <v>45.156181258249013</v>
      </c>
      <c r="BJ28" s="46">
        <v>0.18</v>
      </c>
      <c r="BK28" s="1">
        <v>0.48</v>
      </c>
      <c r="BL28" s="60">
        <v>0.38913029379337172</v>
      </c>
      <c r="BM28" s="46">
        <v>44.89</v>
      </c>
      <c r="BN28" s="1">
        <v>6.8800000000000008</v>
      </c>
      <c r="BO28" s="60">
        <v>7.4879038406851377</v>
      </c>
      <c r="BP28" s="47">
        <v>1315.23</v>
      </c>
      <c r="BQ28" s="43">
        <v>511.18</v>
      </c>
      <c r="BR28" s="69">
        <v>184.02775803188601</v>
      </c>
    </row>
    <row r="29" spans="1:70">
      <c r="A29" t="s">
        <v>882</v>
      </c>
      <c r="B29" s="134" t="s">
        <v>1765</v>
      </c>
      <c r="C29" s="2" t="s">
        <v>882</v>
      </c>
      <c r="D29" s="2" t="s">
        <v>900</v>
      </c>
      <c r="E29" s="46">
        <v>12.16</v>
      </c>
      <c r="F29" s="1">
        <v>60.34</v>
      </c>
      <c r="G29" s="60">
        <v>7.7799411824358602</v>
      </c>
      <c r="H29" s="46">
        <v>3.89</v>
      </c>
      <c r="I29" s="1">
        <v>17.490000000000002</v>
      </c>
      <c r="J29" s="60">
        <v>2.9546162022625477</v>
      </c>
      <c r="K29" s="46"/>
      <c r="L29" s="1">
        <v>1.36</v>
      </c>
      <c r="M29" s="60">
        <v>0.12467432210749785</v>
      </c>
      <c r="N29" s="46">
        <v>13.41</v>
      </c>
      <c r="O29" s="1">
        <v>15.34</v>
      </c>
      <c r="P29" s="60">
        <v>5.7766523828074288</v>
      </c>
      <c r="Q29" s="46">
        <v>23.15</v>
      </c>
      <c r="R29" s="1">
        <v>97.28</v>
      </c>
      <c r="S29" s="60">
        <v>9.9519750995560035</v>
      </c>
      <c r="T29" s="46">
        <v>146.30000000000001</v>
      </c>
      <c r="U29" s="1">
        <v>154.26</v>
      </c>
      <c r="V29" s="60">
        <v>67</v>
      </c>
      <c r="W29" s="46">
        <v>0.61</v>
      </c>
      <c r="X29" s="1">
        <v>44.89</v>
      </c>
      <c r="Y29" s="1">
        <v>46.357758602776158</v>
      </c>
      <c r="Z29" s="46">
        <v>22.6</v>
      </c>
      <c r="AA29" s="1">
        <v>308.25</v>
      </c>
      <c r="AB29" s="60">
        <v>74.032563119815066</v>
      </c>
      <c r="AC29" s="46">
        <v>0.61</v>
      </c>
      <c r="AD29" s="1">
        <v>13.43</v>
      </c>
      <c r="AE29" s="60">
        <v>8.7685874633388217</v>
      </c>
      <c r="AF29" s="46">
        <v>16.399999999999999</v>
      </c>
      <c r="AG29" s="1">
        <v>30.35</v>
      </c>
      <c r="AH29" s="60">
        <v>30.52366983586905</v>
      </c>
      <c r="AI29" s="46">
        <v>799.42</v>
      </c>
      <c r="AJ29" s="1">
        <v>1075.3999999999999</v>
      </c>
      <c r="AK29" s="60">
        <v>872</v>
      </c>
      <c r="AL29" s="46">
        <v>4.59</v>
      </c>
      <c r="AM29" s="1">
        <v>1.99</v>
      </c>
      <c r="AN29" s="60">
        <v>0.25934274946285796</v>
      </c>
      <c r="AO29" s="46">
        <v>15.340000000000002</v>
      </c>
      <c r="AP29" s="1">
        <v>30.82</v>
      </c>
      <c r="AQ29" s="60">
        <v>30.826620866398006</v>
      </c>
      <c r="AR29" s="46">
        <v>77.45</v>
      </c>
      <c r="AS29" s="1">
        <v>110.99000000000001</v>
      </c>
      <c r="AT29" s="60">
        <v>9.5502066612770733</v>
      </c>
      <c r="AU29" s="46">
        <v>14.64</v>
      </c>
      <c r="AV29" s="1">
        <v>48.57</v>
      </c>
      <c r="AW29" s="60">
        <v>46.777949992688981</v>
      </c>
      <c r="AX29" s="46">
        <v>109.98</v>
      </c>
      <c r="AY29" s="1">
        <v>409.79</v>
      </c>
      <c r="AZ29" s="60">
        <v>63.964957178008518</v>
      </c>
      <c r="BA29" s="46">
        <v>19.989999999999998</v>
      </c>
      <c r="BB29" s="1">
        <v>59.329999999999991</v>
      </c>
      <c r="BC29" s="60">
        <v>2.3223491548029807</v>
      </c>
      <c r="BD29" s="46"/>
      <c r="BE29" s="1">
        <v>9.3800000000000008</v>
      </c>
      <c r="BF29" s="60">
        <v>7.8048658692370205</v>
      </c>
      <c r="BG29" s="46">
        <v>33.89</v>
      </c>
      <c r="BH29" s="1">
        <v>65.260000000000005</v>
      </c>
      <c r="BI29" s="60">
        <v>1</v>
      </c>
      <c r="BJ29" s="46"/>
      <c r="BK29" s="1">
        <v>0.84</v>
      </c>
      <c r="BL29" s="60">
        <v>0.68097801413840053</v>
      </c>
      <c r="BM29" s="46">
        <v>15.249999999999998</v>
      </c>
      <c r="BN29" s="1">
        <v>43.72</v>
      </c>
      <c r="BO29" s="60">
        <v>47.583016848074749</v>
      </c>
      <c r="BP29" s="47">
        <v>1329.68</v>
      </c>
      <c r="BQ29" s="43">
        <v>2599.08</v>
      </c>
      <c r="BR29" s="69">
        <v>1336.04072554506</v>
      </c>
    </row>
    <row r="30" spans="1:70">
      <c r="A30" t="s">
        <v>882</v>
      </c>
      <c r="B30" s="134" t="s">
        <v>1765</v>
      </c>
      <c r="C30" s="2" t="s">
        <v>882</v>
      </c>
      <c r="D30" s="2" t="s">
        <v>901</v>
      </c>
      <c r="E30" s="46"/>
      <c r="F30" s="1"/>
      <c r="G30" s="60"/>
      <c r="H30" s="46">
        <v>0.4</v>
      </c>
      <c r="I30" s="1"/>
      <c r="J30" s="60"/>
      <c r="K30" s="46"/>
      <c r="L30" s="1"/>
      <c r="M30" s="60"/>
      <c r="N30" s="46"/>
      <c r="O30" s="1"/>
      <c r="P30" s="60"/>
      <c r="Q30" s="46">
        <v>2.25</v>
      </c>
      <c r="R30" s="1"/>
      <c r="S30" s="60"/>
      <c r="T30" s="46">
        <v>2.82</v>
      </c>
      <c r="U30" s="1">
        <v>0.24</v>
      </c>
      <c r="V30" s="60">
        <v>0.25238164793638312</v>
      </c>
      <c r="W30" s="46"/>
      <c r="X30" s="1"/>
      <c r="Y30" s="1"/>
      <c r="Z30" s="46">
        <v>1.22</v>
      </c>
      <c r="AA30" s="1"/>
      <c r="AB30" s="60"/>
      <c r="AC30" s="46">
        <v>0.87</v>
      </c>
      <c r="AD30" s="1">
        <v>0.05</v>
      </c>
      <c r="AE30" s="60">
        <v>3.2645522946160917E-2</v>
      </c>
      <c r="AF30" s="46">
        <v>0.34</v>
      </c>
      <c r="AG30" s="1"/>
      <c r="AH30" s="60"/>
      <c r="AI30" s="46">
        <v>7.0000000000000007E-2</v>
      </c>
      <c r="AJ30" s="1">
        <v>0.06</v>
      </c>
      <c r="AK30" s="60">
        <v>1.0795923987882126E-2</v>
      </c>
      <c r="AL30" s="46">
        <v>7.0000000000000007E-2</v>
      </c>
      <c r="AM30" s="1"/>
      <c r="AN30" s="60"/>
      <c r="AO30" s="46"/>
      <c r="AP30" s="1">
        <v>0.05</v>
      </c>
      <c r="AQ30" s="60">
        <v>5.0010741184941608E-2</v>
      </c>
      <c r="AR30" s="46">
        <v>0.05</v>
      </c>
      <c r="AS30" s="1">
        <v>0.39</v>
      </c>
      <c r="AT30" s="60">
        <v>3.3557803386774103E-2</v>
      </c>
      <c r="AU30" s="46">
        <v>21.84</v>
      </c>
      <c r="AV30" s="1"/>
      <c r="AW30" s="60"/>
      <c r="AX30" s="46">
        <v>3.26</v>
      </c>
      <c r="AY30" s="1"/>
      <c r="AZ30" s="60"/>
      <c r="BA30" s="46"/>
      <c r="BB30" s="1">
        <v>2.27</v>
      </c>
      <c r="BC30" s="60">
        <v>8.8854417350459583E-2</v>
      </c>
      <c r="BD30" s="46">
        <v>1.23</v>
      </c>
      <c r="BE30" s="1">
        <v>0.02</v>
      </c>
      <c r="BF30" s="60">
        <v>1.6641505051678083E-2</v>
      </c>
      <c r="BG30" s="46"/>
      <c r="BH30" s="1">
        <v>0.5</v>
      </c>
      <c r="BI30" s="60">
        <v>0.35195776506819182</v>
      </c>
      <c r="BJ30" s="46"/>
      <c r="BK30" s="1"/>
      <c r="BL30" s="60"/>
      <c r="BM30" s="46">
        <v>18.91</v>
      </c>
      <c r="BN30" s="1">
        <v>9.86</v>
      </c>
      <c r="BO30" s="60">
        <v>10.731211027493526</v>
      </c>
      <c r="BP30" s="47">
        <v>53.33</v>
      </c>
      <c r="BQ30" s="43">
        <v>13.44</v>
      </c>
      <c r="BR30" s="69">
        <v>11.568056354406</v>
      </c>
    </row>
    <row r="31" spans="1:70">
      <c r="A31" t="s">
        <v>882</v>
      </c>
      <c r="B31" s="134" t="s">
        <v>1765</v>
      </c>
      <c r="C31" s="2" t="s">
        <v>882</v>
      </c>
      <c r="D31" s="2" t="s">
        <v>151</v>
      </c>
      <c r="E31" s="46">
        <v>1.2</v>
      </c>
      <c r="F31" s="1"/>
      <c r="G31" s="60"/>
      <c r="H31" s="46">
        <v>0.6</v>
      </c>
      <c r="I31" s="1"/>
      <c r="J31" s="60"/>
      <c r="K31" s="46"/>
      <c r="L31" s="1"/>
      <c r="M31" s="60"/>
      <c r="N31" s="46">
        <v>2.62</v>
      </c>
      <c r="O31" s="1"/>
      <c r="P31" s="60"/>
      <c r="Q31" s="46">
        <v>16.8</v>
      </c>
      <c r="R31" s="1"/>
      <c r="S31" s="60"/>
      <c r="T31" s="46">
        <v>8.23</v>
      </c>
      <c r="U31" s="1">
        <v>0.38</v>
      </c>
      <c r="V31" s="60">
        <v>0.39960427589927328</v>
      </c>
      <c r="W31" s="46"/>
      <c r="X31" s="1"/>
      <c r="Y31" s="1"/>
      <c r="Z31" s="46">
        <v>5.68</v>
      </c>
      <c r="AA31" s="1"/>
      <c r="AB31" s="60"/>
      <c r="AC31" s="46">
        <v>1.1200000000000001</v>
      </c>
      <c r="AD31" s="1"/>
      <c r="AE31" s="60"/>
      <c r="AF31" s="46">
        <v>7.0000000000000007E-2</v>
      </c>
      <c r="AG31" s="1"/>
      <c r="AH31" s="60"/>
      <c r="AI31" s="46">
        <v>0.52</v>
      </c>
      <c r="AJ31" s="1">
        <v>2.86</v>
      </c>
      <c r="AK31" s="60">
        <v>0.51460571008904799</v>
      </c>
      <c r="AL31" s="46">
        <v>0.28000000000000003</v>
      </c>
      <c r="AM31" s="1"/>
      <c r="AN31" s="60"/>
      <c r="AO31" s="46">
        <v>5.44</v>
      </c>
      <c r="AP31" s="1">
        <v>0.57000000000000006</v>
      </c>
      <c r="AQ31" s="60">
        <v>0.57012244950833435</v>
      </c>
      <c r="AR31" s="46">
        <v>823.17</v>
      </c>
      <c r="AS31" s="1">
        <v>411.19999999999993</v>
      </c>
      <c r="AT31" s="60">
        <v>35.381971160619266</v>
      </c>
      <c r="AU31" s="46">
        <v>1.79</v>
      </c>
      <c r="AV31" s="1"/>
      <c r="AW31" s="60"/>
      <c r="AX31" s="46">
        <v>30.76</v>
      </c>
      <c r="AY31" s="1">
        <v>0.11</v>
      </c>
      <c r="AZ31" s="60">
        <v>1.7170124428563256E-2</v>
      </c>
      <c r="BA31" s="46">
        <v>35.999999999999993</v>
      </c>
      <c r="BB31" s="1">
        <v>2.9400000000000004</v>
      </c>
      <c r="BC31" s="60">
        <v>0.11508017048914146</v>
      </c>
      <c r="BD31" s="46"/>
      <c r="BE31" s="1"/>
      <c r="BF31" s="60"/>
      <c r="BG31" s="46">
        <v>2.2599999999999998</v>
      </c>
      <c r="BH31" s="1"/>
      <c r="BI31" s="60"/>
      <c r="BJ31" s="46"/>
      <c r="BK31" s="1"/>
      <c r="BL31" s="60"/>
      <c r="BM31" s="46">
        <v>4.51</v>
      </c>
      <c r="BN31" s="1">
        <v>1.1800000000000002</v>
      </c>
      <c r="BO31" s="60">
        <v>1.2842625773268117</v>
      </c>
      <c r="BP31" s="47">
        <v>941.05</v>
      </c>
      <c r="BQ31" s="43">
        <v>419.24</v>
      </c>
      <c r="BR31" s="69">
        <v>38.282816468360402</v>
      </c>
    </row>
    <row r="32" spans="1:70">
      <c r="A32" t="s">
        <v>882</v>
      </c>
      <c r="B32" s="134" t="s">
        <v>1765</v>
      </c>
      <c r="C32" s="2" t="s">
        <v>882</v>
      </c>
      <c r="D32" s="2" t="s">
        <v>902</v>
      </c>
      <c r="E32" s="46">
        <v>0.95</v>
      </c>
      <c r="F32" s="1"/>
      <c r="G32" s="60"/>
      <c r="H32" s="46">
        <v>0.15</v>
      </c>
      <c r="I32" s="1"/>
      <c r="J32" s="60"/>
      <c r="K32" s="46"/>
      <c r="L32" s="1"/>
      <c r="M32" s="60"/>
      <c r="N32" s="46">
        <v>3.0999999999999996</v>
      </c>
      <c r="O32" s="1">
        <v>0.35</v>
      </c>
      <c r="P32" s="60">
        <v>0.13180106479677967</v>
      </c>
      <c r="Q32" s="46">
        <v>233.77999999999997</v>
      </c>
      <c r="R32" s="1">
        <v>142.83999999999997</v>
      </c>
      <c r="S32" s="60">
        <v>14.612871332448394</v>
      </c>
      <c r="T32" s="46"/>
      <c r="U32" s="1">
        <v>2.16</v>
      </c>
      <c r="V32" s="60">
        <v>2.2714348314274484</v>
      </c>
      <c r="W32" s="46"/>
      <c r="X32" s="1"/>
      <c r="Y32" s="1"/>
      <c r="Z32" s="46">
        <v>56.49</v>
      </c>
      <c r="AA32" s="1">
        <v>1.25</v>
      </c>
      <c r="AB32" s="60">
        <v>0.30021315133744969</v>
      </c>
      <c r="AC32" s="46">
        <v>0.19</v>
      </c>
      <c r="AD32" s="1"/>
      <c r="AE32" s="60"/>
      <c r="AF32" s="46">
        <v>33.33</v>
      </c>
      <c r="AG32" s="1"/>
      <c r="AH32" s="60"/>
      <c r="AI32" s="46">
        <v>1.75</v>
      </c>
      <c r="AJ32" s="1">
        <v>1.43</v>
      </c>
      <c r="AK32" s="60">
        <v>0.25730285504452399</v>
      </c>
      <c r="AL32" s="46"/>
      <c r="AM32" s="1">
        <v>0.08</v>
      </c>
      <c r="AN32" s="60">
        <v>1.0425839174386251E-2</v>
      </c>
      <c r="AO32" s="46">
        <v>13.78</v>
      </c>
      <c r="AP32" s="1"/>
      <c r="AQ32" s="60"/>
      <c r="AR32" s="46">
        <v>35.36</v>
      </c>
      <c r="AS32" s="1">
        <v>10.79</v>
      </c>
      <c r="AT32" s="60">
        <v>0.92843256036741706</v>
      </c>
      <c r="AU32" s="46">
        <v>0.59000000000000008</v>
      </c>
      <c r="AV32" s="1"/>
      <c r="AW32" s="60"/>
      <c r="AX32" s="46">
        <v>1.44</v>
      </c>
      <c r="AY32" s="1">
        <v>0.2</v>
      </c>
      <c r="AZ32" s="60">
        <v>3.1218408051933197E-2</v>
      </c>
      <c r="BA32" s="46">
        <v>1.01</v>
      </c>
      <c r="BB32" s="1">
        <v>0.73</v>
      </c>
      <c r="BC32" s="60">
        <v>2.8574328046623562E-2</v>
      </c>
      <c r="BD32" s="46"/>
      <c r="BE32" s="1"/>
      <c r="BF32" s="60"/>
      <c r="BG32" s="46">
        <v>1.07</v>
      </c>
      <c r="BH32" s="1">
        <v>0.17</v>
      </c>
      <c r="BI32" s="60">
        <v>0.11966564012318523</v>
      </c>
      <c r="BJ32" s="46"/>
      <c r="BK32" s="1"/>
      <c r="BL32" s="60"/>
      <c r="BM32" s="46">
        <v>2.35</v>
      </c>
      <c r="BN32" s="1">
        <v>3.6100000000000003</v>
      </c>
      <c r="BO32" s="60">
        <v>3.9289728001269397</v>
      </c>
      <c r="BP32" s="47">
        <v>385.34</v>
      </c>
      <c r="BQ32" s="43">
        <v>163.61000000000001</v>
      </c>
      <c r="BR32" s="69">
        <v>22.6209128109451</v>
      </c>
    </row>
    <row r="33" spans="1:70">
      <c r="A33" t="s">
        <v>882</v>
      </c>
      <c r="B33" s="134" t="s">
        <v>1765</v>
      </c>
      <c r="C33" s="2" t="s">
        <v>882</v>
      </c>
      <c r="D33" s="2" t="s">
        <v>152</v>
      </c>
      <c r="E33" s="46">
        <v>0.52</v>
      </c>
      <c r="F33" s="1"/>
      <c r="G33" s="60"/>
      <c r="H33" s="46">
        <v>1.83</v>
      </c>
      <c r="I33" s="1"/>
      <c r="J33" s="60"/>
      <c r="K33" s="46"/>
      <c r="L33" s="1"/>
      <c r="M33" s="60"/>
      <c r="N33" s="46">
        <v>4.1500000000000004</v>
      </c>
      <c r="O33" s="1">
        <v>7.31</v>
      </c>
      <c r="P33" s="60">
        <v>2.7527593818984553</v>
      </c>
      <c r="Q33" s="46">
        <v>0.86</v>
      </c>
      <c r="R33" s="1"/>
      <c r="S33" s="60"/>
      <c r="T33" s="46">
        <v>3.04</v>
      </c>
      <c r="U33" s="1">
        <v>0.6</v>
      </c>
      <c r="V33" s="60">
        <v>0.63095411984095784</v>
      </c>
      <c r="W33" s="46">
        <v>0.1</v>
      </c>
      <c r="X33" s="1"/>
      <c r="Y33" s="1"/>
      <c r="Z33" s="46">
        <v>11.66</v>
      </c>
      <c r="AA33" s="1">
        <v>4.2799999999999994</v>
      </c>
      <c r="AB33" s="60">
        <v>1.0279298301794275</v>
      </c>
      <c r="AC33" s="46">
        <v>0.1</v>
      </c>
      <c r="AD33" s="1"/>
      <c r="AE33" s="60"/>
      <c r="AF33" s="46">
        <v>0.64</v>
      </c>
      <c r="AG33" s="1"/>
      <c r="AH33" s="60"/>
      <c r="AI33" s="46"/>
      <c r="AJ33" s="1">
        <v>1.2100000000000002</v>
      </c>
      <c r="AK33" s="60">
        <v>0.21771780042228955</v>
      </c>
      <c r="AL33" s="46"/>
      <c r="AM33" s="1">
        <v>0.08</v>
      </c>
      <c r="AN33" s="60">
        <v>1.0425839174386251E-2</v>
      </c>
      <c r="AO33" s="46">
        <v>6.2199999999999989</v>
      </c>
      <c r="AP33" s="1">
        <v>0.32999999999999996</v>
      </c>
      <c r="AQ33" s="60">
        <v>0.33007089182061455</v>
      </c>
      <c r="AR33" s="46">
        <v>5.04</v>
      </c>
      <c r="AS33" s="1">
        <v>18.98</v>
      </c>
      <c r="AT33" s="60">
        <v>1.6331464314896733</v>
      </c>
      <c r="AU33" s="46">
        <v>1.04</v>
      </c>
      <c r="AV33" s="1">
        <v>0.7</v>
      </c>
      <c r="AW33" s="60">
        <v>0.67417263732514487</v>
      </c>
      <c r="AX33" s="46">
        <v>3.3</v>
      </c>
      <c r="AY33" s="1"/>
      <c r="AZ33" s="60"/>
      <c r="BA33" s="46">
        <v>6.02</v>
      </c>
      <c r="BB33" s="1">
        <v>20.8</v>
      </c>
      <c r="BC33" s="60">
        <v>0.81417263475310975</v>
      </c>
      <c r="BD33" s="46"/>
      <c r="BE33" s="1">
        <v>0.15</v>
      </c>
      <c r="BF33" s="60">
        <v>0.1248112878875856</v>
      </c>
      <c r="BG33" s="46">
        <v>19.43</v>
      </c>
      <c r="BH33" s="1">
        <v>7.59</v>
      </c>
      <c r="BI33" s="60">
        <v>5.3427188737351523</v>
      </c>
      <c r="BJ33" s="46"/>
      <c r="BK33" s="1"/>
      <c r="BL33" s="60"/>
      <c r="BM33" s="46">
        <v>3.05</v>
      </c>
      <c r="BN33" s="1">
        <v>15.73</v>
      </c>
      <c r="BO33" s="60">
        <v>17.119873170636225</v>
      </c>
      <c r="BP33" s="47">
        <v>67</v>
      </c>
      <c r="BQ33" s="43">
        <v>77.760000000000005</v>
      </c>
      <c r="BR33" s="69">
        <v>30.678752899163001</v>
      </c>
    </row>
    <row r="34" spans="1:70">
      <c r="A34" t="s">
        <v>226</v>
      </c>
      <c r="B34" s="134" t="s">
        <v>1764</v>
      </c>
      <c r="C34" s="2" t="s">
        <v>882</v>
      </c>
      <c r="D34" s="2" t="s">
        <v>228</v>
      </c>
      <c r="E34" s="46">
        <v>3.41</v>
      </c>
      <c r="F34" s="1"/>
      <c r="G34" s="60"/>
      <c r="H34" s="46"/>
      <c r="I34" s="1"/>
      <c r="J34" s="60"/>
      <c r="K34" s="46">
        <v>37.950000000000003</v>
      </c>
      <c r="L34" s="1">
        <v>16.25</v>
      </c>
      <c r="M34" s="60">
        <v>8.1725540488718704E-2</v>
      </c>
      <c r="N34" s="46">
        <v>6.25</v>
      </c>
      <c r="O34" s="1">
        <v>0.51</v>
      </c>
      <c r="P34" s="60">
        <v>3.179450757575758E-2</v>
      </c>
      <c r="Q34" s="46">
        <v>7.08</v>
      </c>
      <c r="R34" s="1">
        <v>0.09</v>
      </c>
      <c r="S34" s="60">
        <v>5.7674702471772914E-2</v>
      </c>
      <c r="T34" s="46"/>
      <c r="U34" s="1"/>
      <c r="V34" s="60"/>
      <c r="W34" s="46">
        <v>4.5</v>
      </c>
      <c r="X34" s="1"/>
      <c r="Y34" s="1"/>
      <c r="Z34" s="46">
        <v>5.24</v>
      </c>
      <c r="AA34" s="1"/>
      <c r="AB34" s="60"/>
      <c r="AC34" s="46">
        <v>0.1</v>
      </c>
      <c r="AD34" s="1"/>
      <c r="AE34" s="60"/>
      <c r="AF34" s="46">
        <v>5.43</v>
      </c>
      <c r="AG34" s="1"/>
      <c r="AH34" s="60"/>
      <c r="AI34" s="46">
        <v>0.3</v>
      </c>
      <c r="AJ34" s="1">
        <v>8.1</v>
      </c>
      <c r="AK34" s="60">
        <v>6.0287742183004029</v>
      </c>
      <c r="AL34" s="46"/>
      <c r="AM34" s="1">
        <v>7.36</v>
      </c>
      <c r="AN34" s="60">
        <v>4.3973939412135596</v>
      </c>
      <c r="AO34" s="46">
        <v>4.6000000000000005</v>
      </c>
      <c r="AP34" s="1">
        <v>0.05</v>
      </c>
      <c r="AQ34" s="60">
        <v>5.0010741184941608E-2</v>
      </c>
      <c r="AR34" s="46">
        <v>4.87</v>
      </c>
      <c r="AS34" s="1">
        <v>103.6</v>
      </c>
      <c r="AT34" s="60">
        <v>7.1598184724450409</v>
      </c>
      <c r="AU34" s="46"/>
      <c r="AV34" s="1"/>
      <c r="AW34" s="60"/>
      <c r="AX34" s="46"/>
      <c r="AY34" s="1"/>
      <c r="AZ34" s="60"/>
      <c r="BA34" s="46">
        <v>1.68</v>
      </c>
      <c r="BB34" s="1">
        <v>0.75</v>
      </c>
      <c r="BC34" s="60">
        <v>0.38276851047433447</v>
      </c>
      <c r="BD34" s="46">
        <v>8.7200000000000006</v>
      </c>
      <c r="BE34" s="1">
        <v>1.34</v>
      </c>
      <c r="BF34" s="60">
        <v>1.301581458102443</v>
      </c>
      <c r="BG34" s="46">
        <v>0.1</v>
      </c>
      <c r="BH34" s="1"/>
      <c r="BI34" s="60"/>
      <c r="BJ34" s="46">
        <v>0.15</v>
      </c>
      <c r="BK34" s="1"/>
      <c r="BL34" s="60"/>
      <c r="BM34" s="46">
        <v>3.3699999999999997</v>
      </c>
      <c r="BN34" s="1">
        <v>29.119999999999997</v>
      </c>
      <c r="BO34" s="60">
        <v>31.69298834894639</v>
      </c>
      <c r="BP34" s="47">
        <v>93.75</v>
      </c>
      <c r="BQ34" s="43">
        <v>167.17</v>
      </c>
      <c r="BR34" s="69">
        <v>51.1845304412034</v>
      </c>
    </row>
    <row r="35" spans="1:70">
      <c r="A35" t="s">
        <v>226</v>
      </c>
      <c r="B35" s="134" t="s">
        <v>1764</v>
      </c>
      <c r="C35" s="2" t="s">
        <v>882</v>
      </c>
      <c r="D35" s="2" t="s">
        <v>229</v>
      </c>
      <c r="E35" s="46"/>
      <c r="F35" s="1"/>
      <c r="G35" s="60"/>
      <c r="H35" s="46"/>
      <c r="I35" s="1"/>
      <c r="J35" s="60"/>
      <c r="K35" s="46"/>
      <c r="L35" s="1"/>
      <c r="M35" s="60"/>
      <c r="N35" s="46">
        <v>7.0000000000000007E-2</v>
      </c>
      <c r="O35" s="1"/>
      <c r="P35" s="60"/>
      <c r="Q35" s="46"/>
      <c r="R35" s="1"/>
      <c r="S35" s="60"/>
      <c r="T35" s="46"/>
      <c r="U35" s="1"/>
      <c r="V35" s="60"/>
      <c r="W35" s="46"/>
      <c r="X35" s="1"/>
      <c r="Y35" s="1"/>
      <c r="Z35" s="46">
        <v>0.01</v>
      </c>
      <c r="AA35" s="1"/>
      <c r="AB35" s="60"/>
      <c r="AC35" s="46"/>
      <c r="AD35" s="1"/>
      <c r="AE35" s="60"/>
      <c r="AF35" s="46">
        <v>0.11</v>
      </c>
      <c r="AG35" s="1"/>
      <c r="AH35" s="60"/>
      <c r="AI35" s="46"/>
      <c r="AJ35" s="1"/>
      <c r="AK35" s="60"/>
      <c r="AL35" s="46"/>
      <c r="AM35" s="1"/>
      <c r="AN35" s="60"/>
      <c r="AO35" s="46"/>
      <c r="AP35" s="1"/>
      <c r="AQ35" s="60"/>
      <c r="AR35" s="46"/>
      <c r="AS35" s="1"/>
      <c r="AT35" s="60"/>
      <c r="AU35" s="46">
        <v>0.05</v>
      </c>
      <c r="AV35" s="1"/>
      <c r="AW35" s="60"/>
      <c r="AX35" s="46">
        <v>2.76</v>
      </c>
      <c r="AY35" s="1"/>
      <c r="AZ35" s="60"/>
      <c r="BA35" s="46">
        <v>0.17</v>
      </c>
      <c r="BB35" s="1"/>
      <c r="BC35" s="60"/>
      <c r="BD35" s="46"/>
      <c r="BE35" s="1"/>
      <c r="BF35" s="60"/>
      <c r="BG35" s="46"/>
      <c r="BH35" s="1"/>
      <c r="BI35" s="60"/>
      <c r="BJ35" s="46"/>
      <c r="BK35" s="1"/>
      <c r="BL35" s="60"/>
      <c r="BM35" s="46">
        <v>5.0199999999999996</v>
      </c>
      <c r="BN35" s="1">
        <v>2.62</v>
      </c>
      <c r="BO35" s="60">
        <v>2.8514982649120726</v>
      </c>
      <c r="BP35" s="47">
        <v>8.19</v>
      </c>
      <c r="BQ35" s="43">
        <v>2.62</v>
      </c>
      <c r="BR35" s="69">
        <v>2.8514982649120699</v>
      </c>
    </row>
    <row r="36" spans="1:70">
      <c r="A36" t="s">
        <v>226</v>
      </c>
      <c r="B36" s="134" t="s">
        <v>1764</v>
      </c>
      <c r="C36" s="2" t="s">
        <v>882</v>
      </c>
      <c r="D36" s="2" t="s">
        <v>153</v>
      </c>
      <c r="E36" s="46">
        <v>0.12</v>
      </c>
      <c r="F36" s="1"/>
      <c r="G36" s="60"/>
      <c r="H36" s="46">
        <v>1.9</v>
      </c>
      <c r="I36" s="1">
        <v>0.12</v>
      </c>
      <c r="J36" s="60">
        <v>4.9959382615759558E-2</v>
      </c>
      <c r="K36" s="46"/>
      <c r="L36" s="1"/>
      <c r="M36" s="60"/>
      <c r="N36" s="46">
        <v>1.1299999999999999</v>
      </c>
      <c r="O36" s="1">
        <v>0.05</v>
      </c>
      <c r="P36" s="60">
        <v>3.1171085858585855E-3</v>
      </c>
      <c r="Q36" s="46">
        <v>2.9</v>
      </c>
      <c r="R36" s="1">
        <v>0.19</v>
      </c>
      <c r="S36" s="60">
        <v>0.12175770521818728</v>
      </c>
      <c r="T36" s="46">
        <v>0.02</v>
      </c>
      <c r="U36" s="1">
        <v>7.0000000000000007E-2</v>
      </c>
      <c r="V36" s="60">
        <v>7.361131398144509E-2</v>
      </c>
      <c r="W36" s="46">
        <v>61.87</v>
      </c>
      <c r="X36" s="1">
        <v>41.17</v>
      </c>
      <c r="Y36" s="1">
        <v>21.220915349223379</v>
      </c>
      <c r="Z36" s="46"/>
      <c r="AA36" s="1"/>
      <c r="AB36" s="60"/>
      <c r="AC36" s="46">
        <v>0.2</v>
      </c>
      <c r="AD36" s="1"/>
      <c r="AE36" s="60"/>
      <c r="AF36" s="46">
        <v>32.57</v>
      </c>
      <c r="AG36" s="1">
        <v>13.01</v>
      </c>
      <c r="AH36" s="60">
        <v>2.4763635478002839</v>
      </c>
      <c r="AI36" s="46"/>
      <c r="AJ36" s="1">
        <v>1.05</v>
      </c>
      <c r="AK36" s="60">
        <v>0.78150776903894126</v>
      </c>
      <c r="AL36" s="46">
        <v>0.45</v>
      </c>
      <c r="AM36" s="1"/>
      <c r="AN36" s="60"/>
      <c r="AO36" s="46">
        <v>1.97</v>
      </c>
      <c r="AP36" s="1">
        <v>0.1</v>
      </c>
      <c r="AQ36" s="60">
        <v>0.10002148236988322</v>
      </c>
      <c r="AR36" s="46">
        <v>0.2</v>
      </c>
      <c r="AS36" s="1"/>
      <c r="AT36" s="60"/>
      <c r="AU36" s="46">
        <v>0.5</v>
      </c>
      <c r="AV36" s="1"/>
      <c r="AW36" s="60"/>
      <c r="AX36" s="46">
        <v>2.21</v>
      </c>
      <c r="AY36" s="1">
        <v>0.18</v>
      </c>
      <c r="AZ36" s="60">
        <v>5.8470369745061632E-2</v>
      </c>
      <c r="BA36" s="46">
        <v>0.08</v>
      </c>
      <c r="BB36" s="1">
        <v>0.57999999999999996</v>
      </c>
      <c r="BC36" s="60">
        <v>0.29600764810015195</v>
      </c>
      <c r="BD36" s="46">
        <v>0.27</v>
      </c>
      <c r="BE36" s="1">
        <v>0.31</v>
      </c>
      <c r="BF36" s="60">
        <v>0.30111212836698303</v>
      </c>
      <c r="BG36" s="46">
        <v>0.99</v>
      </c>
      <c r="BH36" s="1">
        <v>0.13</v>
      </c>
      <c r="BI36" s="60">
        <v>5.6497613596678431E-2</v>
      </c>
      <c r="BJ36" s="46">
        <v>1.55</v>
      </c>
      <c r="BK36" s="1"/>
      <c r="BL36" s="60"/>
      <c r="BM36" s="46">
        <v>2.33</v>
      </c>
      <c r="BN36" s="1">
        <v>1.9900000000000002</v>
      </c>
      <c r="BO36" s="60">
        <v>2.1658326515935213</v>
      </c>
      <c r="BP36" s="47">
        <v>111.26</v>
      </c>
      <c r="BQ36" s="43">
        <v>58.95</v>
      </c>
      <c r="BR36" s="69">
        <v>27.705174070236101</v>
      </c>
    </row>
    <row r="37" spans="1:70">
      <c r="A37" t="s">
        <v>882</v>
      </c>
      <c r="B37" s="134" t="s">
        <v>1765</v>
      </c>
      <c r="C37" s="2" t="s">
        <v>882</v>
      </c>
      <c r="D37" s="2" t="s">
        <v>18</v>
      </c>
      <c r="E37" s="46">
        <v>36.770000000000003</v>
      </c>
      <c r="F37" s="1">
        <v>11.51</v>
      </c>
      <c r="G37" s="60">
        <v>25</v>
      </c>
      <c r="H37" s="46">
        <v>13.35</v>
      </c>
      <c r="I37" s="1">
        <v>15.780000000000001</v>
      </c>
      <c r="J37" s="60">
        <v>2.6657429200516294</v>
      </c>
      <c r="K37" s="46"/>
      <c r="L37" s="1"/>
      <c r="M37" s="60"/>
      <c r="N37" s="46">
        <v>2.57</v>
      </c>
      <c r="O37" s="1">
        <v>1.7</v>
      </c>
      <c r="P37" s="60">
        <v>0.64017660044150115</v>
      </c>
      <c r="Q37" s="46">
        <v>27.76</v>
      </c>
      <c r="R37" s="1">
        <v>2.2000000000000002</v>
      </c>
      <c r="S37" s="60">
        <v>1</v>
      </c>
      <c r="T37" s="46">
        <v>148.79999999999998</v>
      </c>
      <c r="U37" s="1">
        <v>135.08000000000001</v>
      </c>
      <c r="V37" s="60">
        <v>75</v>
      </c>
      <c r="W37" s="46"/>
      <c r="X37" s="1"/>
      <c r="Y37" s="1"/>
      <c r="Z37" s="46">
        <v>291.7</v>
      </c>
      <c r="AA37" s="1">
        <v>113.77999999999999</v>
      </c>
      <c r="AB37" s="60">
        <v>78</v>
      </c>
      <c r="AC37" s="46">
        <v>0.18</v>
      </c>
      <c r="AD37" s="1"/>
      <c r="AE37" s="60"/>
      <c r="AF37" s="46">
        <v>1.61</v>
      </c>
      <c r="AG37" s="1"/>
      <c r="AH37" s="60"/>
      <c r="AI37" s="46">
        <v>12.5</v>
      </c>
      <c r="AJ37" s="1">
        <v>12</v>
      </c>
      <c r="AK37" s="60">
        <v>1</v>
      </c>
      <c r="AL37" s="46">
        <v>63.24</v>
      </c>
      <c r="AM37" s="1">
        <v>31.509999999999998</v>
      </c>
      <c r="AN37" s="60">
        <v>23</v>
      </c>
      <c r="AO37" s="46">
        <v>0.75</v>
      </c>
      <c r="AP37" s="1"/>
      <c r="AQ37" s="60"/>
      <c r="AR37" s="46">
        <v>2057.4499999999998</v>
      </c>
      <c r="AS37" s="1">
        <v>866.77</v>
      </c>
      <c r="AT37" s="60">
        <v>907</v>
      </c>
      <c r="AU37" s="46">
        <v>3.75</v>
      </c>
      <c r="AV37" s="1"/>
      <c r="AW37" s="60"/>
      <c r="AX37" s="46">
        <v>190.36</v>
      </c>
      <c r="AY37" s="1">
        <v>13.19</v>
      </c>
      <c r="AZ37" s="60">
        <v>2.058854011024994</v>
      </c>
      <c r="BA37" s="46">
        <v>29.11</v>
      </c>
      <c r="BB37" s="1">
        <v>4.3999999999999995</v>
      </c>
      <c r="BC37" s="60">
        <v>0.17222882658238861</v>
      </c>
      <c r="BD37" s="46"/>
      <c r="BE37" s="1"/>
      <c r="BF37" s="60"/>
      <c r="BG37" s="46">
        <v>5.84</v>
      </c>
      <c r="BH37" s="1">
        <v>1.22</v>
      </c>
      <c r="BI37" s="60">
        <v>0.85877694676638794</v>
      </c>
      <c r="BJ37" s="46">
        <v>0.14000000000000001</v>
      </c>
      <c r="BK37" s="1">
        <v>1</v>
      </c>
      <c r="BL37" s="60">
        <v>0.8106881120695244</v>
      </c>
      <c r="BM37" s="46">
        <v>7.4500000000000011</v>
      </c>
      <c r="BN37" s="1">
        <v>18.89</v>
      </c>
      <c r="BO37" s="60">
        <v>20.559084818392769</v>
      </c>
      <c r="BP37" s="47">
        <v>2893.33</v>
      </c>
      <c r="BQ37" s="43">
        <v>1229.03</v>
      </c>
      <c r="BR37" s="69">
        <v>1137.76555223533</v>
      </c>
    </row>
    <row r="38" spans="1:70">
      <c r="A38" t="s">
        <v>882</v>
      </c>
      <c r="B38" s="134" t="s">
        <v>1764</v>
      </c>
      <c r="C38" s="2" t="s">
        <v>882</v>
      </c>
      <c r="D38" s="2" t="s">
        <v>903</v>
      </c>
      <c r="E38" s="46">
        <v>0.89999999999999991</v>
      </c>
      <c r="F38" s="1">
        <v>1.89</v>
      </c>
      <c r="G38" s="60">
        <v>0.13882767739092114</v>
      </c>
      <c r="H38" s="46">
        <v>1.39</v>
      </c>
      <c r="I38" s="1">
        <v>1.58</v>
      </c>
      <c r="J38" s="60">
        <v>0.65779853777416752</v>
      </c>
      <c r="K38" s="46"/>
      <c r="L38" s="1"/>
      <c r="M38" s="60"/>
      <c r="N38" s="46">
        <v>6.91</v>
      </c>
      <c r="O38" s="1">
        <v>1.1100000000000001</v>
      </c>
      <c r="P38" s="60">
        <v>6.9199810606060619E-2</v>
      </c>
      <c r="Q38" s="46">
        <v>8.07</v>
      </c>
      <c r="R38" s="1">
        <v>1.1599999999999999</v>
      </c>
      <c r="S38" s="60">
        <v>0.74336283185840646</v>
      </c>
      <c r="T38" s="46">
        <v>1.68</v>
      </c>
      <c r="U38" s="1">
        <v>0.15</v>
      </c>
      <c r="V38" s="60">
        <v>0.15773852996023946</v>
      </c>
      <c r="W38" s="46"/>
      <c r="X38" s="1"/>
      <c r="Y38" s="1"/>
      <c r="Z38" s="46">
        <v>112.63</v>
      </c>
      <c r="AA38" s="1">
        <v>2.15</v>
      </c>
      <c r="AB38" s="60">
        <v>1.4425533815777716</v>
      </c>
      <c r="AC38" s="46">
        <v>0.05</v>
      </c>
      <c r="AD38" s="1"/>
      <c r="AE38" s="60"/>
      <c r="AF38" s="46">
        <v>0.35</v>
      </c>
      <c r="AG38" s="1"/>
      <c r="AH38" s="60"/>
      <c r="AI38" s="46">
        <v>0.8</v>
      </c>
      <c r="AJ38" s="1"/>
      <c r="AK38" s="60"/>
      <c r="AL38" s="46">
        <v>15.58</v>
      </c>
      <c r="AM38" s="1">
        <v>7.0600000000000005</v>
      </c>
      <c r="AN38" s="60">
        <v>4.2181523403488761</v>
      </c>
      <c r="AO38" s="46">
        <v>3.2700000000000005</v>
      </c>
      <c r="AP38" s="1">
        <v>0.11</v>
      </c>
      <c r="AQ38" s="60">
        <v>0.11002363060687154</v>
      </c>
      <c r="AR38" s="46">
        <v>996.92</v>
      </c>
      <c r="AS38" s="1">
        <v>1184.1300000000001</v>
      </c>
      <c r="AT38" s="60">
        <v>857</v>
      </c>
      <c r="AU38" s="46">
        <v>1.42</v>
      </c>
      <c r="AV38" s="1"/>
      <c r="AW38" s="60"/>
      <c r="AX38" s="46">
        <v>1.63</v>
      </c>
      <c r="AY38" s="1"/>
      <c r="AZ38" s="60"/>
      <c r="BA38" s="46">
        <v>3.2</v>
      </c>
      <c r="BB38" s="1">
        <v>1.57</v>
      </c>
      <c r="BC38" s="60">
        <v>0.80126208192627346</v>
      </c>
      <c r="BD38" s="46"/>
      <c r="BE38" s="1"/>
      <c r="BF38" s="60"/>
      <c r="BG38" s="46">
        <v>0.43000000000000005</v>
      </c>
      <c r="BH38" s="1"/>
      <c r="BI38" s="60"/>
      <c r="BJ38" s="46"/>
      <c r="BK38" s="1"/>
      <c r="BL38" s="60"/>
      <c r="BM38" s="46">
        <v>0.35</v>
      </c>
      <c r="BN38" s="1"/>
      <c r="BO38" s="60"/>
      <c r="BP38" s="47">
        <v>1155.58</v>
      </c>
      <c r="BQ38" s="43">
        <v>1200.9100000000001</v>
      </c>
      <c r="BR38" s="69">
        <v>865.33891882205</v>
      </c>
    </row>
    <row r="39" spans="1:70">
      <c r="A39" t="s">
        <v>882</v>
      </c>
      <c r="B39" s="134" t="s">
        <v>1764</v>
      </c>
      <c r="C39" s="2" t="s">
        <v>882</v>
      </c>
      <c r="D39" s="2" t="s">
        <v>19</v>
      </c>
      <c r="E39" s="46">
        <v>0.05</v>
      </c>
      <c r="F39" s="1"/>
      <c r="G39" s="60"/>
      <c r="H39" s="46">
        <v>3.11</v>
      </c>
      <c r="I39" s="1">
        <v>3.93</v>
      </c>
      <c r="J39" s="60">
        <v>1.6361697806661255</v>
      </c>
      <c r="K39" s="46"/>
      <c r="L39" s="1"/>
      <c r="M39" s="60"/>
      <c r="N39" s="46">
        <v>0.25</v>
      </c>
      <c r="O39" s="1">
        <v>0.18</v>
      </c>
      <c r="P39" s="60">
        <v>1.1221590909090908E-2</v>
      </c>
      <c r="Q39" s="46">
        <v>11.979999999999999</v>
      </c>
      <c r="R39" s="1">
        <v>5.85</v>
      </c>
      <c r="S39" s="60">
        <v>3.7488556606652397</v>
      </c>
      <c r="T39" s="46">
        <v>2.79</v>
      </c>
      <c r="U39" s="1"/>
      <c r="V39" s="60"/>
      <c r="W39" s="46"/>
      <c r="X39" s="1"/>
      <c r="Y39" s="1"/>
      <c r="Z39" s="46">
        <v>1.8699999999999999</v>
      </c>
      <c r="AA39" s="1">
        <v>0.87000000000000011</v>
      </c>
      <c r="AB39" s="60">
        <v>0.58373090324309829</v>
      </c>
      <c r="AC39" s="46">
        <v>1.7599999999999998</v>
      </c>
      <c r="AD39" s="1">
        <v>0.34</v>
      </c>
      <c r="AE39" s="60">
        <v>0.20606060606060611</v>
      </c>
      <c r="AF39" s="46">
        <v>1.03</v>
      </c>
      <c r="AG39" s="1"/>
      <c r="AH39" s="60"/>
      <c r="AI39" s="46">
        <v>0.05</v>
      </c>
      <c r="AJ39" s="1">
        <v>0.42</v>
      </c>
      <c r="AK39" s="60">
        <v>0.31260310761557647</v>
      </c>
      <c r="AL39" s="46">
        <v>1.1000000000000001</v>
      </c>
      <c r="AM39" s="1">
        <v>0.15</v>
      </c>
      <c r="AN39" s="60">
        <v>8.9620800432341552E-2</v>
      </c>
      <c r="AO39" s="46">
        <v>40.409999999999997</v>
      </c>
      <c r="AP39" s="1"/>
      <c r="AQ39" s="60"/>
      <c r="AR39" s="46">
        <v>2.13</v>
      </c>
      <c r="AS39" s="1">
        <v>4.5</v>
      </c>
      <c r="AT39" s="60">
        <v>0.31099597611971708</v>
      </c>
      <c r="AU39" s="46">
        <v>1.1499999999999999</v>
      </c>
      <c r="AV39" s="1"/>
      <c r="AW39" s="60"/>
      <c r="AX39" s="46">
        <v>3.2100000000000004</v>
      </c>
      <c r="AY39" s="1">
        <v>0.1</v>
      </c>
      <c r="AZ39" s="60">
        <v>3.2483538747256464E-2</v>
      </c>
      <c r="BA39" s="46">
        <v>9.44</v>
      </c>
      <c r="BB39" s="1">
        <v>8.9799999999999986</v>
      </c>
      <c r="BC39" s="60">
        <v>4.5830149654126968</v>
      </c>
      <c r="BD39" s="46"/>
      <c r="BE39" s="1"/>
      <c r="BF39" s="60"/>
      <c r="BG39" s="46">
        <v>1.65</v>
      </c>
      <c r="BH39" s="1">
        <v>0.6</v>
      </c>
      <c r="BI39" s="60">
        <v>0.26075821660005427</v>
      </c>
      <c r="BJ39" s="46"/>
      <c r="BK39" s="1"/>
      <c r="BL39" s="60"/>
      <c r="BM39" s="46">
        <v>0.7</v>
      </c>
      <c r="BN39" s="1">
        <v>0.41000000000000003</v>
      </c>
      <c r="BO39" s="60">
        <v>0.44622682771524808</v>
      </c>
      <c r="BP39" s="47">
        <v>82.68</v>
      </c>
      <c r="BQ39" s="43">
        <v>26.33</v>
      </c>
      <c r="BR39" s="69">
        <v>12.221741974187101</v>
      </c>
    </row>
    <row r="40" spans="1:70">
      <c r="A40" t="s">
        <v>882</v>
      </c>
      <c r="B40" s="134" t="s">
        <v>1764</v>
      </c>
      <c r="C40" s="2" t="s">
        <v>882</v>
      </c>
      <c r="D40" s="2" t="s">
        <v>904</v>
      </c>
      <c r="E40" s="46"/>
      <c r="F40" s="1"/>
      <c r="G40" s="60"/>
      <c r="H40" s="46">
        <v>0.03</v>
      </c>
      <c r="I40" s="1"/>
      <c r="J40" s="60"/>
      <c r="K40" s="46"/>
      <c r="L40" s="1"/>
      <c r="M40" s="60"/>
      <c r="N40" s="46">
        <v>0.53</v>
      </c>
      <c r="O40" s="1"/>
      <c r="P40" s="60"/>
      <c r="Q40" s="46">
        <v>8.52</v>
      </c>
      <c r="R40" s="1"/>
      <c r="S40" s="60"/>
      <c r="T40" s="46"/>
      <c r="U40" s="1"/>
      <c r="V40" s="60"/>
      <c r="W40" s="46"/>
      <c r="X40" s="1"/>
      <c r="Y40" s="1"/>
      <c r="Z40" s="46">
        <v>3.4</v>
      </c>
      <c r="AA40" s="1"/>
      <c r="AB40" s="60"/>
      <c r="AC40" s="46"/>
      <c r="AD40" s="1"/>
      <c r="AE40" s="60"/>
      <c r="AF40" s="46">
        <v>0.79</v>
      </c>
      <c r="AG40" s="1"/>
      <c r="AH40" s="60"/>
      <c r="AI40" s="46"/>
      <c r="AJ40" s="1"/>
      <c r="AK40" s="60"/>
      <c r="AL40" s="46">
        <v>129.34</v>
      </c>
      <c r="AM40" s="1"/>
      <c r="AN40" s="60"/>
      <c r="AO40" s="46">
        <v>4.4000000000000004</v>
      </c>
      <c r="AP40" s="1"/>
      <c r="AQ40" s="60"/>
      <c r="AR40" s="46">
        <v>0.15</v>
      </c>
      <c r="AS40" s="1"/>
      <c r="AT40" s="60"/>
      <c r="AU40" s="46">
        <v>387.98999999999995</v>
      </c>
      <c r="AV40" s="1"/>
      <c r="AW40" s="60"/>
      <c r="AX40" s="46">
        <v>2.13</v>
      </c>
      <c r="AY40" s="1"/>
      <c r="AZ40" s="60"/>
      <c r="BA40" s="46">
        <v>0.04</v>
      </c>
      <c r="BB40" s="1"/>
      <c r="BC40" s="60"/>
      <c r="BD40" s="46"/>
      <c r="BE40" s="1"/>
      <c r="BF40" s="60"/>
      <c r="BG40" s="46">
        <v>0.72</v>
      </c>
      <c r="BH40" s="1"/>
      <c r="BI40" s="60"/>
      <c r="BJ40" s="46"/>
      <c r="BK40" s="1"/>
      <c r="BL40" s="60"/>
      <c r="BM40" s="46"/>
      <c r="BN40" s="1"/>
      <c r="BO40" s="60"/>
      <c r="BP40" s="47">
        <v>538.04</v>
      </c>
      <c r="BQ40" s="43"/>
      <c r="BR40" s="69"/>
    </row>
    <row r="41" spans="1:70">
      <c r="A41" t="s">
        <v>882</v>
      </c>
      <c r="B41" s="134" t="s">
        <v>1764</v>
      </c>
      <c r="C41" s="2" t="s">
        <v>882</v>
      </c>
      <c r="D41" s="2" t="s">
        <v>905</v>
      </c>
      <c r="E41" s="46"/>
      <c r="F41" s="1"/>
      <c r="G41" s="60"/>
      <c r="H41" s="46"/>
      <c r="I41" s="1"/>
      <c r="J41" s="60"/>
      <c r="K41" s="46"/>
      <c r="L41" s="1"/>
      <c r="M41" s="60"/>
      <c r="N41" s="46">
        <v>3.28</v>
      </c>
      <c r="O41" s="1"/>
      <c r="P41" s="60"/>
      <c r="Q41" s="46">
        <v>1.7000000000000002</v>
      </c>
      <c r="R41" s="1">
        <v>0.5</v>
      </c>
      <c r="S41" s="60">
        <v>0.32041501373207182</v>
      </c>
      <c r="T41" s="46">
        <v>1.22</v>
      </c>
      <c r="U41" s="1"/>
      <c r="V41" s="60">
        <v>1772</v>
      </c>
      <c r="W41" s="46"/>
      <c r="X41" s="1"/>
      <c r="Y41" s="1"/>
      <c r="Z41" s="46">
        <v>0.4</v>
      </c>
      <c r="AA41" s="1"/>
      <c r="AB41" s="60"/>
      <c r="AC41" s="46"/>
      <c r="AD41" s="1"/>
      <c r="AE41" s="60"/>
      <c r="AF41" s="46">
        <v>0.75</v>
      </c>
      <c r="AG41" s="1"/>
      <c r="AH41" s="60">
        <v>3650</v>
      </c>
      <c r="AI41" s="46"/>
      <c r="AJ41" s="1"/>
      <c r="AK41" s="60"/>
      <c r="AL41" s="46"/>
      <c r="AM41" s="1"/>
      <c r="AN41" s="60"/>
      <c r="AO41" s="46">
        <v>14.200000000000001</v>
      </c>
      <c r="AP41" s="1">
        <v>3.65</v>
      </c>
      <c r="AQ41" s="60">
        <v>396</v>
      </c>
      <c r="AR41" s="46"/>
      <c r="AS41" s="1">
        <v>0.6</v>
      </c>
      <c r="AT41" s="60">
        <v>4.1466130149295601E-2</v>
      </c>
      <c r="AU41" s="46"/>
      <c r="AV41" s="1"/>
      <c r="AW41" s="60">
        <v>1</v>
      </c>
      <c r="AX41" s="46">
        <v>1.33</v>
      </c>
      <c r="AY41" s="1"/>
      <c r="AZ41" s="60"/>
      <c r="BA41" s="46"/>
      <c r="BB41" s="1">
        <v>0.05</v>
      </c>
      <c r="BC41" s="60">
        <v>2.5517900698288964E-2</v>
      </c>
      <c r="BD41" s="46"/>
      <c r="BE41" s="1"/>
      <c r="BF41" s="60"/>
      <c r="BG41" s="46"/>
      <c r="BH41" s="1"/>
      <c r="BI41" s="60"/>
      <c r="BJ41" s="46"/>
      <c r="BK41" s="1"/>
      <c r="BL41" s="60"/>
      <c r="BM41" s="46">
        <v>0.56000000000000005</v>
      </c>
      <c r="BN41" s="1">
        <v>1.1599999999999999</v>
      </c>
      <c r="BO41" s="60">
        <v>107</v>
      </c>
      <c r="BP41" s="47">
        <v>23.44</v>
      </c>
      <c r="BQ41" s="43">
        <v>5.96</v>
      </c>
      <c r="BR41" s="69">
        <v>5926.38739904458</v>
      </c>
    </row>
    <row r="42" spans="1:70">
      <c r="A42" t="s">
        <v>882</v>
      </c>
      <c r="B42" s="134" t="s">
        <v>1764</v>
      </c>
      <c r="C42" s="2" t="s">
        <v>882</v>
      </c>
      <c r="D42" s="2" t="s">
        <v>906</v>
      </c>
      <c r="E42" s="46"/>
      <c r="F42" s="1"/>
      <c r="G42" s="60"/>
      <c r="H42" s="46"/>
      <c r="I42" s="1"/>
      <c r="J42" s="60"/>
      <c r="K42" s="46"/>
      <c r="L42" s="1"/>
      <c r="M42" s="60"/>
      <c r="N42" s="46">
        <v>0.35</v>
      </c>
      <c r="O42" s="1"/>
      <c r="P42" s="60"/>
      <c r="Q42" s="46"/>
      <c r="R42" s="1"/>
      <c r="S42" s="60"/>
      <c r="T42" s="46"/>
      <c r="U42" s="1"/>
      <c r="V42" s="60"/>
      <c r="W42" s="46"/>
      <c r="X42" s="1"/>
      <c r="Y42" s="1"/>
      <c r="Z42" s="46">
        <v>0.1</v>
      </c>
      <c r="AA42" s="1"/>
      <c r="AB42" s="60"/>
      <c r="AC42" s="46"/>
      <c r="AD42" s="1"/>
      <c r="AE42" s="60"/>
      <c r="AF42" s="46">
        <v>0.62</v>
      </c>
      <c r="AG42" s="1"/>
      <c r="AH42" s="60"/>
      <c r="AI42" s="46"/>
      <c r="AJ42" s="1"/>
      <c r="AK42" s="60"/>
      <c r="AL42" s="46"/>
      <c r="AM42" s="1"/>
      <c r="AN42" s="60"/>
      <c r="AO42" s="46"/>
      <c r="AP42" s="1"/>
      <c r="AQ42" s="60"/>
      <c r="AR42" s="46">
        <v>1.7999999999999998</v>
      </c>
      <c r="AS42" s="1"/>
      <c r="AT42" s="60"/>
      <c r="AU42" s="46"/>
      <c r="AV42" s="1"/>
      <c r="AW42" s="60"/>
      <c r="AX42" s="46"/>
      <c r="AY42" s="1"/>
      <c r="AZ42" s="60"/>
      <c r="BA42" s="46"/>
      <c r="BB42" s="1">
        <v>0.02</v>
      </c>
      <c r="BC42" s="60">
        <v>1.0207160279315586E-2</v>
      </c>
      <c r="BD42" s="46"/>
      <c r="BE42" s="1"/>
      <c r="BF42" s="60"/>
      <c r="BG42" s="46"/>
      <c r="BH42" s="1">
        <v>0.01</v>
      </c>
      <c r="BI42" s="60">
        <v>4.3459702766675719E-3</v>
      </c>
      <c r="BJ42" s="46"/>
      <c r="BK42" s="1"/>
      <c r="BL42" s="60"/>
      <c r="BM42" s="46"/>
      <c r="BN42" s="1">
        <v>6.82</v>
      </c>
      <c r="BO42" s="60">
        <v>7.4226023537024188</v>
      </c>
      <c r="BP42" s="47">
        <v>2.87</v>
      </c>
      <c r="BQ42" s="43">
        <v>6.85</v>
      </c>
      <c r="BR42" s="69">
        <v>7.4371554842584002</v>
      </c>
    </row>
    <row r="43" spans="1:70">
      <c r="A43" t="s">
        <v>882</v>
      </c>
      <c r="B43" s="134" t="s">
        <v>1765</v>
      </c>
      <c r="C43" s="2" t="s">
        <v>882</v>
      </c>
      <c r="D43" s="2" t="s">
        <v>907</v>
      </c>
      <c r="E43" s="46"/>
      <c r="F43" s="1"/>
      <c r="G43" s="60"/>
      <c r="H43" s="46"/>
      <c r="I43" s="1"/>
      <c r="J43" s="60"/>
      <c r="K43" s="46"/>
      <c r="L43" s="1"/>
      <c r="M43" s="60"/>
      <c r="N43" s="46">
        <v>0.15</v>
      </c>
      <c r="O43" s="1">
        <v>0.02</v>
      </c>
      <c r="P43" s="60">
        <v>7.5314894169588378E-3</v>
      </c>
      <c r="Q43" s="46">
        <v>0.3</v>
      </c>
      <c r="R43" s="1">
        <v>4.6900000000000004</v>
      </c>
      <c r="S43" s="60">
        <v>0.47979814162127532</v>
      </c>
      <c r="T43" s="46">
        <v>2.2199999999999998</v>
      </c>
      <c r="U43" s="1">
        <v>2.63</v>
      </c>
      <c r="V43" s="60">
        <v>2.7656822253028652</v>
      </c>
      <c r="W43" s="46">
        <v>0.1</v>
      </c>
      <c r="X43" s="1"/>
      <c r="Y43" s="1"/>
      <c r="Z43" s="46">
        <v>0.91</v>
      </c>
      <c r="AA43" s="1"/>
      <c r="AB43" s="60"/>
      <c r="AC43" s="46">
        <v>60.5</v>
      </c>
      <c r="AD43" s="1">
        <v>63.89</v>
      </c>
      <c r="AE43" s="60">
        <v>41.714449220604422</v>
      </c>
      <c r="AF43" s="46">
        <v>4.25</v>
      </c>
      <c r="AG43" s="1">
        <v>0.01</v>
      </c>
      <c r="AH43" s="60">
        <v>1.0057222351192441E-2</v>
      </c>
      <c r="AI43" s="46">
        <v>0.15</v>
      </c>
      <c r="AJ43" s="1"/>
      <c r="AK43" s="60"/>
      <c r="AL43" s="46"/>
      <c r="AM43" s="1"/>
      <c r="AN43" s="60"/>
      <c r="AO43" s="46">
        <v>2.6799999999999997</v>
      </c>
      <c r="AP43" s="1">
        <v>3.9</v>
      </c>
      <c r="AQ43" s="60">
        <v>3.9008378124254448</v>
      </c>
      <c r="AR43" s="46">
        <v>5.4</v>
      </c>
      <c r="AS43" s="1">
        <v>1</v>
      </c>
      <c r="AT43" s="60">
        <v>8.6045649709677208E-2</v>
      </c>
      <c r="AU43" s="46">
        <v>1.5899999999999999</v>
      </c>
      <c r="AV43" s="1">
        <v>0.25</v>
      </c>
      <c r="AW43" s="60">
        <v>0.24077594190183746</v>
      </c>
      <c r="AX43" s="46">
        <v>5.19</v>
      </c>
      <c r="AY43" s="1">
        <v>0.33</v>
      </c>
      <c r="AZ43" s="60">
        <v>5.1510373285689776E-2</v>
      </c>
      <c r="BA43" s="46">
        <v>0.36</v>
      </c>
      <c r="BB43" s="1">
        <v>4.96</v>
      </c>
      <c r="BC43" s="60">
        <v>0.1941488590565108</v>
      </c>
      <c r="BD43" s="46"/>
      <c r="BE43" s="1"/>
      <c r="BF43" s="60"/>
      <c r="BG43" s="46">
        <v>0.38</v>
      </c>
      <c r="BH43" s="1"/>
      <c r="BI43" s="60"/>
      <c r="BJ43" s="46">
        <v>7.0000000000000007E-2</v>
      </c>
      <c r="BK43" s="1"/>
      <c r="BL43" s="60"/>
      <c r="BM43" s="46">
        <v>3.29</v>
      </c>
      <c r="BN43" s="1">
        <v>0.18000000000000002</v>
      </c>
      <c r="BO43" s="60">
        <v>0.19590446094815767</v>
      </c>
      <c r="BP43" s="47">
        <v>87.54</v>
      </c>
      <c r="BQ43" s="43">
        <v>81.86</v>
      </c>
      <c r="BR43" s="69">
        <v>49.646741396624002</v>
      </c>
    </row>
    <row r="44" spans="1:70">
      <c r="A44" t="s">
        <v>882</v>
      </c>
      <c r="B44" s="134" t="s">
        <v>1764</v>
      </c>
      <c r="C44" s="2" t="s">
        <v>882</v>
      </c>
      <c r="D44" s="2" t="s">
        <v>908</v>
      </c>
      <c r="E44" s="46"/>
      <c r="F44" s="1"/>
      <c r="G44" s="60"/>
      <c r="H44" s="46">
        <v>0.16</v>
      </c>
      <c r="I44" s="1"/>
      <c r="J44" s="60"/>
      <c r="K44" s="46"/>
      <c r="L44" s="1"/>
      <c r="M44" s="60"/>
      <c r="N44" s="46">
        <v>1.1300000000000001</v>
      </c>
      <c r="O44" s="1"/>
      <c r="P44" s="60"/>
      <c r="Q44" s="46">
        <v>3.0700000000000003</v>
      </c>
      <c r="R44" s="1">
        <v>0.13</v>
      </c>
      <c r="S44" s="60">
        <v>8.3307903570338668E-2</v>
      </c>
      <c r="T44" s="46"/>
      <c r="U44" s="1"/>
      <c r="V44" s="60"/>
      <c r="W44" s="46"/>
      <c r="X44" s="1"/>
      <c r="Y44" s="1"/>
      <c r="Z44" s="46">
        <v>13.489999999999998</v>
      </c>
      <c r="AA44" s="1"/>
      <c r="AB44" s="60"/>
      <c r="AC44" s="46">
        <v>0.25</v>
      </c>
      <c r="AD44" s="1"/>
      <c r="AE44" s="60"/>
      <c r="AF44" s="46">
        <v>4.05</v>
      </c>
      <c r="AG44" s="1"/>
      <c r="AH44" s="60"/>
      <c r="AI44" s="46">
        <v>0.48</v>
      </c>
      <c r="AJ44" s="1">
        <v>0.22</v>
      </c>
      <c r="AK44" s="60">
        <v>0.16374448494149246</v>
      </c>
      <c r="AL44" s="46">
        <v>0.35</v>
      </c>
      <c r="AM44" s="1">
        <v>0.56000000000000005</v>
      </c>
      <c r="AN44" s="60">
        <v>0.3345843216140752</v>
      </c>
      <c r="AO44" s="46">
        <v>3.77</v>
      </c>
      <c r="AP44" s="1">
        <v>0.06</v>
      </c>
      <c r="AQ44" s="60">
        <v>6.0012889421929921E-2</v>
      </c>
      <c r="AR44" s="46">
        <v>32.519999999999996</v>
      </c>
      <c r="AS44" s="1">
        <v>21.59</v>
      </c>
      <c r="AT44" s="60">
        <v>1.4920895832054868</v>
      </c>
      <c r="AU44" s="46">
        <v>3.8799999999999994</v>
      </c>
      <c r="AV44" s="1"/>
      <c r="AW44" s="60"/>
      <c r="AX44" s="46">
        <v>13.61</v>
      </c>
      <c r="AY44" s="1">
        <v>2.5</v>
      </c>
      <c r="AZ44" s="60">
        <v>0.81208846868141138</v>
      </c>
      <c r="BA44" s="46">
        <v>8.75</v>
      </c>
      <c r="BB44" s="1">
        <v>0.65</v>
      </c>
      <c r="BC44" s="60">
        <v>0.33173270907775648</v>
      </c>
      <c r="BD44" s="46"/>
      <c r="BE44" s="1"/>
      <c r="BF44" s="60"/>
      <c r="BG44" s="46">
        <v>1.8699999999999999</v>
      </c>
      <c r="BH44" s="1">
        <v>0.1</v>
      </c>
      <c r="BI44" s="60">
        <v>4.3459702766675719E-2</v>
      </c>
      <c r="BJ44" s="46"/>
      <c r="BK44" s="1"/>
      <c r="BL44" s="60"/>
      <c r="BM44" s="46">
        <v>1.42</v>
      </c>
      <c r="BN44" s="1">
        <v>0.26</v>
      </c>
      <c r="BO44" s="60">
        <v>0.28297311025845001</v>
      </c>
      <c r="BP44" s="47">
        <v>88.8</v>
      </c>
      <c r="BQ44" s="43">
        <v>26.07</v>
      </c>
      <c r="BR44" s="69">
        <v>3.6039931735376198</v>
      </c>
    </row>
    <row r="45" spans="1:70">
      <c r="A45" t="s">
        <v>882</v>
      </c>
      <c r="B45" s="134" t="s">
        <v>1764</v>
      </c>
      <c r="C45" s="2" t="s">
        <v>882</v>
      </c>
      <c r="D45" s="2" t="s">
        <v>154</v>
      </c>
      <c r="E45" s="46">
        <v>0.63</v>
      </c>
      <c r="F45" s="1"/>
      <c r="G45" s="60"/>
      <c r="H45" s="46">
        <v>0.02</v>
      </c>
      <c r="I45" s="1">
        <v>3.7</v>
      </c>
      <c r="J45" s="60">
        <v>1.5404142973192529</v>
      </c>
      <c r="K45" s="46"/>
      <c r="L45" s="1"/>
      <c r="M45" s="60"/>
      <c r="N45" s="46">
        <v>3.43</v>
      </c>
      <c r="O45" s="1">
        <v>1.3</v>
      </c>
      <c r="P45" s="60">
        <v>8.1044823232323232E-2</v>
      </c>
      <c r="Q45" s="46">
        <v>6.77</v>
      </c>
      <c r="R45" s="1">
        <v>0.12</v>
      </c>
      <c r="S45" s="60">
        <v>7.6899603295697228E-2</v>
      </c>
      <c r="T45" s="46">
        <v>11.5</v>
      </c>
      <c r="U45" s="1">
        <v>0.45</v>
      </c>
      <c r="V45" s="60">
        <v>572</v>
      </c>
      <c r="W45" s="46">
        <v>0.4</v>
      </c>
      <c r="X45" s="1"/>
      <c r="Y45" s="1"/>
      <c r="Z45" s="46">
        <v>62.68</v>
      </c>
      <c r="AA45" s="1">
        <v>0.05</v>
      </c>
      <c r="AB45" s="60">
        <v>3.3547753059948178E-2</v>
      </c>
      <c r="AC45" s="46">
        <v>1.05</v>
      </c>
      <c r="AD45" s="1">
        <v>0.47</v>
      </c>
      <c r="AE45" s="60">
        <v>0.28484848484848491</v>
      </c>
      <c r="AF45" s="46">
        <v>0.74</v>
      </c>
      <c r="AG45" s="1">
        <v>0.24</v>
      </c>
      <c r="AH45" s="60">
        <v>9</v>
      </c>
      <c r="AI45" s="46">
        <v>9.84</v>
      </c>
      <c r="AJ45" s="1">
        <v>3.5</v>
      </c>
      <c r="AK45" s="60">
        <v>2.6050258967964708</v>
      </c>
      <c r="AL45" s="46"/>
      <c r="AM45" s="1">
        <v>0.9</v>
      </c>
      <c r="AN45" s="60">
        <v>0.53772480259404942</v>
      </c>
      <c r="AO45" s="46">
        <v>1311.4</v>
      </c>
      <c r="AP45" s="1">
        <v>1261.5800000000002</v>
      </c>
      <c r="AQ45" s="60">
        <v>893</v>
      </c>
      <c r="AR45" s="46">
        <v>59.47</v>
      </c>
      <c r="AS45" s="1">
        <v>147.29999999999998</v>
      </c>
      <c r="AT45" s="60">
        <v>10.179934951652072</v>
      </c>
      <c r="AU45" s="46">
        <v>0.2</v>
      </c>
      <c r="AV45" s="1"/>
      <c r="AW45" s="60"/>
      <c r="AX45" s="46">
        <v>41.230000000000004</v>
      </c>
      <c r="AY45" s="1">
        <v>0.13</v>
      </c>
      <c r="AZ45" s="60">
        <v>4.2228600371433396E-2</v>
      </c>
      <c r="BA45" s="46">
        <v>11.2</v>
      </c>
      <c r="BB45" s="1">
        <v>12.75</v>
      </c>
      <c r="BC45" s="60">
        <v>6.5070646780636849</v>
      </c>
      <c r="BD45" s="46"/>
      <c r="BE45" s="1"/>
      <c r="BF45" s="60"/>
      <c r="BG45" s="46">
        <v>10.31</v>
      </c>
      <c r="BH45" s="1"/>
      <c r="BI45" s="60"/>
      <c r="BJ45" s="46"/>
      <c r="BK45" s="1"/>
      <c r="BL45" s="60"/>
      <c r="BM45" s="46">
        <v>3.35</v>
      </c>
      <c r="BN45" s="1">
        <v>27.32</v>
      </c>
      <c r="BO45" s="60">
        <v>196</v>
      </c>
      <c r="BP45" s="47">
        <v>1534.22</v>
      </c>
      <c r="BQ45" s="43">
        <v>1459.81</v>
      </c>
      <c r="BR45" s="69">
        <v>1691.88873389123</v>
      </c>
    </row>
    <row r="46" spans="1:70">
      <c r="A46" t="s">
        <v>882</v>
      </c>
      <c r="B46" s="134" t="s">
        <v>1764</v>
      </c>
      <c r="C46" s="2" t="s">
        <v>882</v>
      </c>
      <c r="D46" s="2" t="s">
        <v>909</v>
      </c>
      <c r="E46" s="46"/>
      <c r="F46" s="1"/>
      <c r="G46" s="60"/>
      <c r="H46" s="46"/>
      <c r="I46" s="1"/>
      <c r="J46" s="60"/>
      <c r="K46" s="46"/>
      <c r="L46" s="1"/>
      <c r="M46" s="60"/>
      <c r="N46" s="46">
        <v>0.17</v>
      </c>
      <c r="O46" s="1"/>
      <c r="P46" s="60"/>
      <c r="Q46" s="46">
        <v>0.69</v>
      </c>
      <c r="R46" s="1">
        <v>0.2</v>
      </c>
      <c r="S46" s="60">
        <v>0.12816600549282875</v>
      </c>
      <c r="T46" s="46"/>
      <c r="U46" s="1"/>
      <c r="V46" s="60"/>
      <c r="W46" s="46"/>
      <c r="X46" s="1"/>
      <c r="Y46" s="1"/>
      <c r="Z46" s="46">
        <v>0.35</v>
      </c>
      <c r="AA46" s="1"/>
      <c r="AB46" s="60"/>
      <c r="AC46" s="46">
        <v>0.22</v>
      </c>
      <c r="AD46" s="1"/>
      <c r="AE46" s="60"/>
      <c r="AF46" s="46">
        <v>1.2</v>
      </c>
      <c r="AG46" s="1"/>
      <c r="AH46" s="60"/>
      <c r="AI46" s="46"/>
      <c r="AJ46" s="1">
        <v>0.33</v>
      </c>
      <c r="AK46" s="60">
        <v>0.24561672741223867</v>
      </c>
      <c r="AL46" s="46">
        <v>1</v>
      </c>
      <c r="AM46" s="1"/>
      <c r="AN46" s="60"/>
      <c r="AO46" s="46">
        <v>5.84</v>
      </c>
      <c r="AP46" s="1"/>
      <c r="AQ46" s="60"/>
      <c r="AR46" s="46">
        <v>6.94</v>
      </c>
      <c r="AS46" s="1">
        <v>0.27</v>
      </c>
      <c r="AT46" s="60">
        <v>1.8659758567183021E-2</v>
      </c>
      <c r="AU46" s="46">
        <v>1.56</v>
      </c>
      <c r="AV46" s="1"/>
      <c r="AW46" s="60"/>
      <c r="AX46" s="46"/>
      <c r="AY46" s="1"/>
      <c r="AZ46" s="60"/>
      <c r="BA46" s="46">
        <v>2.5100000000000002</v>
      </c>
      <c r="BB46" s="1">
        <v>0.99</v>
      </c>
      <c r="BC46" s="60">
        <v>0.50525443382612145</v>
      </c>
      <c r="BD46" s="46"/>
      <c r="BE46" s="1"/>
      <c r="BF46" s="60"/>
      <c r="BG46" s="46">
        <v>0.16</v>
      </c>
      <c r="BH46" s="1"/>
      <c r="BI46" s="60"/>
      <c r="BJ46" s="46"/>
      <c r="BK46" s="1"/>
      <c r="BL46" s="60"/>
      <c r="BM46" s="46">
        <v>0.23</v>
      </c>
      <c r="BN46" s="1">
        <v>0.48</v>
      </c>
      <c r="BO46" s="60">
        <v>0.52241189586175374</v>
      </c>
      <c r="BP46" s="47">
        <v>20.87</v>
      </c>
      <c r="BQ46" s="43">
        <v>2.27</v>
      </c>
      <c r="BR46" s="69">
        <v>1.42010882116013</v>
      </c>
    </row>
    <row r="47" spans="1:70">
      <c r="A47" t="s">
        <v>686</v>
      </c>
      <c r="B47" s="134" t="s">
        <v>1765</v>
      </c>
      <c r="C47" s="2" t="s">
        <v>882</v>
      </c>
      <c r="D47" s="2" t="s">
        <v>692</v>
      </c>
      <c r="E47" s="46"/>
      <c r="F47" s="1"/>
      <c r="G47" s="60"/>
      <c r="H47" s="46"/>
      <c r="I47" s="1"/>
      <c r="J47" s="60"/>
      <c r="K47" s="46"/>
      <c r="L47" s="1">
        <v>4.41</v>
      </c>
      <c r="M47" s="60">
        <v>0.4042748238926952</v>
      </c>
      <c r="N47" s="46"/>
      <c r="O47" s="1"/>
      <c r="P47" s="60"/>
      <c r="Q47" s="46"/>
      <c r="R47" s="1"/>
      <c r="S47" s="60"/>
      <c r="T47" s="46"/>
      <c r="U47" s="1"/>
      <c r="V47" s="60"/>
      <c r="W47" s="46"/>
      <c r="X47" s="1"/>
      <c r="Y47" s="1"/>
      <c r="Z47" s="46"/>
      <c r="AA47" s="1"/>
      <c r="AB47" s="60"/>
      <c r="AC47" s="46"/>
      <c r="AD47" s="1"/>
      <c r="AE47" s="60"/>
      <c r="AF47" s="46"/>
      <c r="AG47" s="1"/>
      <c r="AH47" s="60"/>
      <c r="AI47" s="46"/>
      <c r="AJ47" s="1"/>
      <c r="AK47" s="60"/>
      <c r="AL47" s="46"/>
      <c r="AM47" s="1"/>
      <c r="AN47" s="60"/>
      <c r="AO47" s="46"/>
      <c r="AP47" s="1"/>
      <c r="AQ47" s="60"/>
      <c r="AR47" s="46"/>
      <c r="AS47" s="1"/>
      <c r="AT47" s="60"/>
      <c r="AU47" s="46"/>
      <c r="AV47" s="1"/>
      <c r="AW47" s="60"/>
      <c r="AX47" s="46"/>
      <c r="AY47" s="1"/>
      <c r="AZ47" s="60"/>
      <c r="BA47" s="46"/>
      <c r="BB47" s="1">
        <v>0.2</v>
      </c>
      <c r="BC47" s="60">
        <v>7.8285830264722099E-3</v>
      </c>
      <c r="BD47" s="46"/>
      <c r="BE47" s="1">
        <v>0.97</v>
      </c>
      <c r="BF47" s="60">
        <v>0.80711299500638689</v>
      </c>
      <c r="BG47" s="46"/>
      <c r="BH47" s="1"/>
      <c r="BI47" s="60"/>
      <c r="BJ47" s="46"/>
      <c r="BK47" s="1"/>
      <c r="BL47" s="60"/>
      <c r="BM47" s="46"/>
      <c r="BN47" s="1">
        <v>0.4</v>
      </c>
      <c r="BO47" s="60">
        <v>0.43534324655146156</v>
      </c>
      <c r="BP47" s="47"/>
      <c r="BQ47" s="43">
        <v>5.98</v>
      </c>
      <c r="BR47" s="69">
        <v>1.65455964847702</v>
      </c>
    </row>
    <row r="48" spans="1:70">
      <c r="A48" t="s">
        <v>882</v>
      </c>
      <c r="B48" s="134" t="s">
        <v>1765</v>
      </c>
      <c r="C48" s="2" t="s">
        <v>882</v>
      </c>
      <c r="D48" s="2" t="s">
        <v>910</v>
      </c>
      <c r="E48" s="46"/>
      <c r="F48" s="1"/>
      <c r="G48" s="60"/>
      <c r="H48" s="46"/>
      <c r="I48" s="1"/>
      <c r="J48" s="60"/>
      <c r="K48" s="46"/>
      <c r="L48" s="1"/>
      <c r="M48" s="60"/>
      <c r="N48" s="46"/>
      <c r="O48" s="1"/>
      <c r="P48" s="60"/>
      <c r="Q48" s="46">
        <v>1.52</v>
      </c>
      <c r="R48" s="1"/>
      <c r="S48" s="60"/>
      <c r="T48" s="46"/>
      <c r="U48" s="1"/>
      <c r="V48" s="60"/>
      <c r="W48" s="46"/>
      <c r="X48" s="1"/>
      <c r="Y48" s="1"/>
      <c r="Z48" s="46">
        <v>0.25</v>
      </c>
      <c r="AA48" s="1"/>
      <c r="AB48" s="60"/>
      <c r="AC48" s="46">
        <v>0.38</v>
      </c>
      <c r="AD48" s="1"/>
      <c r="AE48" s="60"/>
      <c r="AF48" s="46">
        <v>0.74</v>
      </c>
      <c r="AG48" s="1"/>
      <c r="AH48" s="60"/>
      <c r="AI48" s="46"/>
      <c r="AJ48" s="1"/>
      <c r="AK48" s="60"/>
      <c r="AL48" s="46"/>
      <c r="AM48" s="1">
        <v>0.01</v>
      </c>
      <c r="AN48" s="60">
        <v>1.3032298967982814E-3</v>
      </c>
      <c r="AO48" s="46">
        <v>3.75</v>
      </c>
      <c r="AP48" s="1">
        <v>1.96</v>
      </c>
      <c r="AQ48" s="60">
        <v>1.9604210544497107</v>
      </c>
      <c r="AR48" s="46"/>
      <c r="AS48" s="1">
        <v>3.3</v>
      </c>
      <c r="AT48" s="60">
        <v>0.28395064404193471</v>
      </c>
      <c r="AU48" s="46">
        <v>1.1000000000000001</v>
      </c>
      <c r="AV48" s="1"/>
      <c r="AW48" s="60"/>
      <c r="AX48" s="46"/>
      <c r="AY48" s="1"/>
      <c r="AZ48" s="60"/>
      <c r="BA48" s="46"/>
      <c r="BB48" s="1">
        <v>6.04</v>
      </c>
      <c r="BC48" s="60">
        <v>0.23642320739946071</v>
      </c>
      <c r="BD48" s="46"/>
      <c r="BE48" s="1">
        <v>0.56999999999999995</v>
      </c>
      <c r="BF48" s="60">
        <v>0.47428289397282525</v>
      </c>
      <c r="BG48" s="46"/>
      <c r="BH48" s="1"/>
      <c r="BI48" s="60"/>
      <c r="BJ48" s="46"/>
      <c r="BK48" s="1"/>
      <c r="BL48" s="60"/>
      <c r="BM48" s="46"/>
      <c r="BN48" s="1">
        <v>0.09</v>
      </c>
      <c r="BO48" s="60">
        <v>9.7952230474078833E-2</v>
      </c>
      <c r="BP48" s="47">
        <v>7.74</v>
      </c>
      <c r="BQ48" s="43">
        <v>11.97</v>
      </c>
      <c r="BR48" s="69">
        <v>3.0543332602348099</v>
      </c>
    </row>
    <row r="49" spans="1:70">
      <c r="A49" t="s">
        <v>460</v>
      </c>
      <c r="B49" s="134" t="s">
        <v>1764</v>
      </c>
      <c r="C49" s="2" t="s">
        <v>882</v>
      </c>
      <c r="D49" s="2" t="s">
        <v>23</v>
      </c>
      <c r="E49" s="46">
        <v>23.69</v>
      </c>
      <c r="F49" s="1">
        <v>38.68</v>
      </c>
      <c r="G49" s="60">
        <v>2</v>
      </c>
      <c r="H49" s="46">
        <v>12.91</v>
      </c>
      <c r="I49" s="1">
        <v>7.2</v>
      </c>
      <c r="J49" s="60">
        <v>3</v>
      </c>
      <c r="K49" s="46">
        <v>45.97</v>
      </c>
      <c r="L49" s="1">
        <v>96.39</v>
      </c>
      <c r="M49" s="60">
        <v>42</v>
      </c>
      <c r="N49" s="46">
        <v>1.25</v>
      </c>
      <c r="O49" s="1">
        <v>8.5399999999999991</v>
      </c>
      <c r="P49" s="60">
        <v>18</v>
      </c>
      <c r="Q49" s="46">
        <v>30.37</v>
      </c>
      <c r="R49" s="1">
        <v>21.28</v>
      </c>
      <c r="S49" s="60">
        <v>13.636862984436975</v>
      </c>
      <c r="T49" s="46">
        <v>100.87000000000002</v>
      </c>
      <c r="U49" s="1">
        <v>85.79000000000002</v>
      </c>
      <c r="V49" s="60">
        <v>36</v>
      </c>
      <c r="W49" s="46">
        <v>1392.19</v>
      </c>
      <c r="X49" s="1">
        <v>1268.1599999999999</v>
      </c>
      <c r="Y49" s="1">
        <v>1057</v>
      </c>
      <c r="Z49" s="46">
        <v>65.150000000000006</v>
      </c>
      <c r="AA49" s="1">
        <v>77.97</v>
      </c>
      <c r="AB49" s="60">
        <v>35</v>
      </c>
      <c r="AC49" s="46">
        <v>3.7300000000000004</v>
      </c>
      <c r="AD49" s="1">
        <v>4.87</v>
      </c>
      <c r="AE49" s="60">
        <v>1</v>
      </c>
      <c r="AF49" s="46">
        <v>291.12999999999994</v>
      </c>
      <c r="AG49" s="1">
        <v>208.39999999999998</v>
      </c>
      <c r="AH49" s="60">
        <v>130</v>
      </c>
      <c r="AI49" s="46">
        <v>14.73</v>
      </c>
      <c r="AJ49" s="1">
        <v>63.849999999999994</v>
      </c>
      <c r="AK49" s="60">
        <v>23</v>
      </c>
      <c r="AL49" s="46">
        <v>24.82</v>
      </c>
      <c r="AM49" s="1">
        <v>8.36</v>
      </c>
      <c r="AN49" s="60">
        <v>4.9948659440958352</v>
      </c>
      <c r="AO49" s="46">
        <v>27.96</v>
      </c>
      <c r="AP49" s="1">
        <v>41.01</v>
      </c>
      <c r="AQ49" s="60">
        <v>14</v>
      </c>
      <c r="AR49" s="46">
        <v>76.760000000000005</v>
      </c>
      <c r="AS49" s="1">
        <v>251.63</v>
      </c>
      <c r="AT49" s="60">
        <v>116</v>
      </c>
      <c r="AU49" s="46">
        <v>68.760000000000005</v>
      </c>
      <c r="AV49" s="1">
        <v>26.89</v>
      </c>
      <c r="AW49" s="60">
        <v>34</v>
      </c>
      <c r="AX49" s="46">
        <v>314.42999999999995</v>
      </c>
      <c r="AY49" s="1">
        <v>553.55999999999995</v>
      </c>
      <c r="AZ49" s="60">
        <v>155</v>
      </c>
      <c r="BA49" s="46">
        <v>278.36</v>
      </c>
      <c r="BB49" s="1">
        <v>691.73</v>
      </c>
      <c r="BC49" s="60">
        <v>739</v>
      </c>
      <c r="BD49" s="46">
        <v>150.79</v>
      </c>
      <c r="BE49" s="1">
        <v>109.37</v>
      </c>
      <c r="BF49" s="60">
        <v>107</v>
      </c>
      <c r="BG49" s="46">
        <v>57.35</v>
      </c>
      <c r="BH49" s="1">
        <v>106.85</v>
      </c>
      <c r="BI49" s="60">
        <v>54</v>
      </c>
      <c r="BJ49" s="46"/>
      <c r="BK49" s="1"/>
      <c r="BL49" s="60"/>
      <c r="BM49" s="46">
        <v>3657.8599999999997</v>
      </c>
      <c r="BN49" s="1">
        <v>2643.15</v>
      </c>
      <c r="BO49" s="60">
        <v>3005</v>
      </c>
      <c r="BP49" s="47">
        <v>6639.08</v>
      </c>
      <c r="BQ49" s="43">
        <v>6313.68</v>
      </c>
      <c r="BR49" s="69">
        <v>5589.6317289285298</v>
      </c>
    </row>
    <row r="50" spans="1:70">
      <c r="A50" t="s">
        <v>460</v>
      </c>
      <c r="B50" s="134" t="s">
        <v>1764</v>
      </c>
      <c r="C50" s="2" t="s">
        <v>882</v>
      </c>
      <c r="D50" s="2" t="s">
        <v>2</v>
      </c>
      <c r="E50" s="46">
        <v>77.28</v>
      </c>
      <c r="F50" s="1">
        <v>183.2</v>
      </c>
      <c r="G50" s="60">
        <v>184</v>
      </c>
      <c r="H50" s="46">
        <v>16.200000000000003</v>
      </c>
      <c r="I50" s="1">
        <v>26.73</v>
      </c>
      <c r="J50" s="60">
        <v>70</v>
      </c>
      <c r="K50" s="46">
        <v>98.62</v>
      </c>
      <c r="L50" s="1">
        <v>100.11</v>
      </c>
      <c r="M50" s="60">
        <v>105</v>
      </c>
      <c r="N50" s="46">
        <v>2.3699999999999997</v>
      </c>
      <c r="O50" s="1">
        <v>115.86999999999999</v>
      </c>
      <c r="P50" s="60">
        <v>149</v>
      </c>
      <c r="Q50" s="46">
        <v>34.239999999999995</v>
      </c>
      <c r="R50" s="1">
        <v>49.39</v>
      </c>
      <c r="S50" s="60">
        <v>74</v>
      </c>
      <c r="T50" s="46">
        <v>428.52</v>
      </c>
      <c r="U50" s="1">
        <v>981.11999999999989</v>
      </c>
      <c r="V50" s="60">
        <v>854</v>
      </c>
      <c r="W50" s="46">
        <v>919.13</v>
      </c>
      <c r="X50" s="1">
        <v>643.13000000000011</v>
      </c>
      <c r="Y50" s="1">
        <v>517</v>
      </c>
      <c r="Z50" s="46">
        <v>70.37</v>
      </c>
      <c r="AA50" s="1">
        <v>193.49000000000004</v>
      </c>
      <c r="AB50" s="60">
        <v>338</v>
      </c>
      <c r="AC50" s="46">
        <v>1.04</v>
      </c>
      <c r="AD50" s="1">
        <v>3.32</v>
      </c>
      <c r="AE50" s="60">
        <v>1</v>
      </c>
      <c r="AF50" s="46">
        <v>394.40999999999997</v>
      </c>
      <c r="AG50" s="1">
        <v>561.51</v>
      </c>
      <c r="AH50" s="60">
        <v>536</v>
      </c>
      <c r="AI50" s="46">
        <v>61.82</v>
      </c>
      <c r="AJ50" s="1">
        <v>213.82999999999998</v>
      </c>
      <c r="AK50" s="60">
        <v>325</v>
      </c>
      <c r="AL50" s="46">
        <v>63.14</v>
      </c>
      <c r="AM50" s="1">
        <v>434.70000000000005</v>
      </c>
      <c r="AN50" s="60">
        <v>85</v>
      </c>
      <c r="AO50" s="46">
        <v>74.33</v>
      </c>
      <c r="AP50" s="1">
        <v>224.82</v>
      </c>
      <c r="AQ50" s="60">
        <v>163</v>
      </c>
      <c r="AR50" s="46">
        <v>138.48999999999998</v>
      </c>
      <c r="AS50" s="1">
        <v>517.91</v>
      </c>
      <c r="AT50" s="60">
        <v>1446</v>
      </c>
      <c r="AU50" s="46">
        <v>35.97</v>
      </c>
      <c r="AV50" s="1">
        <v>156.95999999999998</v>
      </c>
      <c r="AW50" s="60">
        <v>386</v>
      </c>
      <c r="AX50" s="46">
        <v>700.31000000000006</v>
      </c>
      <c r="AY50" s="1">
        <v>2853.41</v>
      </c>
      <c r="AZ50" s="60">
        <v>2299</v>
      </c>
      <c r="BA50" s="46">
        <v>926.16999999999985</v>
      </c>
      <c r="BB50" s="1">
        <v>2565.9</v>
      </c>
      <c r="BC50" s="60">
        <v>3486</v>
      </c>
      <c r="BD50" s="46">
        <v>363.62</v>
      </c>
      <c r="BE50" s="1">
        <v>270.07</v>
      </c>
      <c r="BF50" s="60">
        <v>262.3269435744229</v>
      </c>
      <c r="BG50" s="46">
        <v>220.94</v>
      </c>
      <c r="BH50" s="1">
        <v>567.74</v>
      </c>
      <c r="BI50" s="60">
        <v>673</v>
      </c>
      <c r="BJ50" s="46"/>
      <c r="BK50" s="1">
        <v>0.06</v>
      </c>
      <c r="BL50" s="60">
        <v>4.8641286724171465E-2</v>
      </c>
      <c r="BM50" s="46">
        <v>3055.1000000000004</v>
      </c>
      <c r="BN50" s="1">
        <v>3061.2099999999996</v>
      </c>
      <c r="BO50" s="60">
        <v>2287</v>
      </c>
      <c r="BP50" s="47">
        <v>7682.07</v>
      </c>
      <c r="BQ50" s="43">
        <v>13724.48</v>
      </c>
      <c r="BR50" s="69">
        <v>14240.3755848611</v>
      </c>
    </row>
    <row r="51" spans="1:70">
      <c r="A51" t="s">
        <v>882</v>
      </c>
      <c r="B51" s="134" t="s">
        <v>1764</v>
      </c>
      <c r="C51" s="2" t="s">
        <v>882</v>
      </c>
      <c r="D51" s="2" t="s">
        <v>911</v>
      </c>
      <c r="E51" s="46">
        <v>16.29</v>
      </c>
      <c r="F51" s="1"/>
      <c r="G51" s="60"/>
      <c r="H51" s="46">
        <v>0.11</v>
      </c>
      <c r="I51" s="1"/>
      <c r="J51" s="60"/>
      <c r="K51" s="46"/>
      <c r="L51" s="1"/>
      <c r="M51" s="60"/>
      <c r="N51" s="46">
        <v>1.87</v>
      </c>
      <c r="O51" s="1"/>
      <c r="P51" s="60"/>
      <c r="Q51" s="46">
        <v>14.26</v>
      </c>
      <c r="R51" s="1"/>
      <c r="S51" s="60"/>
      <c r="T51" s="46">
        <v>1.3</v>
      </c>
      <c r="U51" s="1"/>
      <c r="V51" s="60"/>
      <c r="W51" s="46">
        <v>0.6</v>
      </c>
      <c r="X51" s="1"/>
      <c r="Y51" s="1"/>
      <c r="Z51" s="46">
        <v>202.8</v>
      </c>
      <c r="AA51" s="1"/>
      <c r="AB51" s="60"/>
      <c r="AC51" s="46">
        <v>5.21</v>
      </c>
      <c r="AD51" s="1">
        <v>1.43</v>
      </c>
      <c r="AE51" s="60">
        <v>0.86666666666666681</v>
      </c>
      <c r="AF51" s="46">
        <v>1.6800000000000002</v>
      </c>
      <c r="AG51" s="1"/>
      <c r="AH51" s="60"/>
      <c r="AI51" s="46">
        <v>54.05</v>
      </c>
      <c r="AJ51" s="1">
        <v>7.12</v>
      </c>
      <c r="AK51" s="60">
        <v>5.2993669671973915</v>
      </c>
      <c r="AL51" s="46">
        <v>0.21</v>
      </c>
      <c r="AM51" s="1">
        <v>1.34</v>
      </c>
      <c r="AN51" s="60">
        <v>0.80061248386225126</v>
      </c>
      <c r="AO51" s="46">
        <v>1.08</v>
      </c>
      <c r="AP51" s="1"/>
      <c r="AQ51" s="60"/>
      <c r="AR51" s="46">
        <v>198.42</v>
      </c>
      <c r="AS51" s="1">
        <v>194.88</v>
      </c>
      <c r="AT51" s="60">
        <v>13.468199072491212</v>
      </c>
      <c r="AU51" s="46">
        <v>5.79</v>
      </c>
      <c r="AV51" s="1">
        <v>4.0999999999999996</v>
      </c>
      <c r="AW51" s="60">
        <v>3.9487254471901339</v>
      </c>
      <c r="AX51" s="46">
        <v>256.92</v>
      </c>
      <c r="AY51" s="1">
        <v>0.28000000000000003</v>
      </c>
      <c r="AZ51" s="60">
        <v>9.0953908492318103E-2</v>
      </c>
      <c r="BA51" s="46">
        <v>124.95</v>
      </c>
      <c r="BB51" s="1">
        <v>82.500000000000014</v>
      </c>
      <c r="BC51" s="60">
        <v>42.104536152176799</v>
      </c>
      <c r="BD51" s="46"/>
      <c r="BE51" s="1"/>
      <c r="BF51" s="60"/>
      <c r="BG51" s="46">
        <v>85.88</v>
      </c>
      <c r="BH51" s="1">
        <v>2.85</v>
      </c>
      <c r="BI51" s="60">
        <v>1.2386015288502579</v>
      </c>
      <c r="BJ51" s="46"/>
      <c r="BK51" s="1"/>
      <c r="BL51" s="60"/>
      <c r="BM51" s="46">
        <v>6.0799999999999992</v>
      </c>
      <c r="BN51" s="1">
        <v>14.38</v>
      </c>
      <c r="BO51" s="60">
        <v>15.650589713525042</v>
      </c>
      <c r="BP51" s="47">
        <v>977.5</v>
      </c>
      <c r="BQ51" s="43">
        <v>308.88</v>
      </c>
      <c r="BR51" s="69">
        <v>83.468251940452106</v>
      </c>
    </row>
    <row r="52" spans="1:70">
      <c r="A52" t="s">
        <v>882</v>
      </c>
      <c r="B52" s="134" t="s">
        <v>1764</v>
      </c>
      <c r="C52" s="2" t="s">
        <v>882</v>
      </c>
      <c r="D52" s="2" t="s">
        <v>912</v>
      </c>
      <c r="E52" s="46"/>
      <c r="F52" s="1"/>
      <c r="G52" s="60"/>
      <c r="H52" s="46">
        <v>5</v>
      </c>
      <c r="I52" s="1"/>
      <c r="J52" s="60"/>
      <c r="K52" s="46"/>
      <c r="L52" s="1"/>
      <c r="M52" s="60"/>
      <c r="N52" s="46">
        <v>0.1</v>
      </c>
      <c r="O52" s="1"/>
      <c r="P52" s="60"/>
      <c r="Q52" s="46">
        <v>7.0000000000000007E-2</v>
      </c>
      <c r="R52" s="1"/>
      <c r="S52" s="60"/>
      <c r="T52" s="46"/>
      <c r="U52" s="1"/>
      <c r="V52" s="60"/>
      <c r="W52" s="46">
        <v>0.12</v>
      </c>
      <c r="X52" s="1"/>
      <c r="Y52" s="1"/>
      <c r="Z52" s="46">
        <v>0.16</v>
      </c>
      <c r="AA52" s="1"/>
      <c r="AB52" s="60"/>
      <c r="AC52" s="46"/>
      <c r="AD52" s="1"/>
      <c r="AE52" s="60"/>
      <c r="AF52" s="46">
        <v>0.1</v>
      </c>
      <c r="AG52" s="1">
        <v>0.5</v>
      </c>
      <c r="AH52" s="60">
        <v>9.517154295927302E-2</v>
      </c>
      <c r="AI52" s="46"/>
      <c r="AJ52" s="1"/>
      <c r="AK52" s="60"/>
      <c r="AL52" s="46"/>
      <c r="AM52" s="1">
        <v>0.05</v>
      </c>
      <c r="AN52" s="60">
        <v>2.9873600144113849E-2</v>
      </c>
      <c r="AO52" s="46"/>
      <c r="AP52" s="1">
        <v>1.25</v>
      </c>
      <c r="AQ52" s="60">
        <v>1.2502685296235401</v>
      </c>
      <c r="AR52" s="46">
        <v>88.85</v>
      </c>
      <c r="AS52" s="1">
        <v>60.8</v>
      </c>
      <c r="AT52" s="60">
        <v>4.2019011884619548</v>
      </c>
      <c r="AU52" s="46">
        <v>2.44</v>
      </c>
      <c r="AV52" s="1"/>
      <c r="AW52" s="60"/>
      <c r="AX52" s="46">
        <v>15.730000000000002</v>
      </c>
      <c r="AY52" s="1"/>
      <c r="AZ52" s="60"/>
      <c r="BA52" s="46">
        <v>14.099999999999998</v>
      </c>
      <c r="BB52" s="1">
        <v>16.71</v>
      </c>
      <c r="BC52" s="60">
        <v>8.5280824133681712</v>
      </c>
      <c r="BD52" s="46"/>
      <c r="BE52" s="1"/>
      <c r="BF52" s="60"/>
      <c r="BG52" s="46">
        <v>0.7</v>
      </c>
      <c r="BH52" s="1"/>
      <c r="BI52" s="60"/>
      <c r="BJ52" s="46"/>
      <c r="BK52" s="1"/>
      <c r="BL52" s="60"/>
      <c r="BM52" s="46">
        <v>1.21</v>
      </c>
      <c r="BN52" s="1">
        <v>28.71</v>
      </c>
      <c r="BO52" s="60">
        <v>31.24676152123115</v>
      </c>
      <c r="BP52" s="47">
        <v>128.58000000000001</v>
      </c>
      <c r="BQ52" s="43">
        <v>108.02</v>
      </c>
      <c r="BR52" s="69">
        <v>45.352058795788203</v>
      </c>
    </row>
    <row r="53" spans="1:70">
      <c r="A53" t="s">
        <v>882</v>
      </c>
      <c r="B53" s="134" t="s">
        <v>1764</v>
      </c>
      <c r="C53" s="2" t="s">
        <v>882</v>
      </c>
      <c r="D53" s="2" t="s">
        <v>157</v>
      </c>
      <c r="E53" s="46">
        <v>0.45</v>
      </c>
      <c r="F53" s="1"/>
      <c r="G53" s="60"/>
      <c r="H53" s="46"/>
      <c r="I53" s="1"/>
      <c r="J53" s="60"/>
      <c r="K53" s="46"/>
      <c r="L53" s="1"/>
      <c r="M53" s="60"/>
      <c r="N53" s="46">
        <v>2.1100000000000003</v>
      </c>
      <c r="O53" s="1">
        <v>0.11</v>
      </c>
      <c r="P53" s="60">
        <v>6.8576388888888888E-3</v>
      </c>
      <c r="Q53" s="46">
        <v>6.97</v>
      </c>
      <c r="R53" s="1">
        <v>0.47</v>
      </c>
      <c r="S53" s="60">
        <v>0.30119011290814746</v>
      </c>
      <c r="T53" s="46">
        <v>2.72</v>
      </c>
      <c r="U53" s="1">
        <v>0.58000000000000007</v>
      </c>
      <c r="V53" s="60">
        <v>0.60992231584625922</v>
      </c>
      <c r="W53" s="46"/>
      <c r="X53" s="1"/>
      <c r="Y53" s="1"/>
      <c r="Z53" s="46">
        <v>28.92</v>
      </c>
      <c r="AA53" s="1">
        <v>26.92</v>
      </c>
      <c r="AB53" s="60">
        <v>30</v>
      </c>
      <c r="AC53" s="46">
        <v>3.69</v>
      </c>
      <c r="AD53" s="1">
        <v>4.2</v>
      </c>
      <c r="AE53" s="60">
        <v>9</v>
      </c>
      <c r="AF53" s="46">
        <v>5.8599999999999994</v>
      </c>
      <c r="AG53" s="1">
        <v>2.13</v>
      </c>
      <c r="AH53" s="60">
        <v>0.40543077300650304</v>
      </c>
      <c r="AI53" s="46">
        <v>0.6</v>
      </c>
      <c r="AJ53" s="1">
        <v>26.550000000000004</v>
      </c>
      <c r="AK53" s="60">
        <v>19.76098215998466</v>
      </c>
      <c r="AL53" s="46">
        <v>0.75</v>
      </c>
      <c r="AM53" s="1">
        <v>0.59</v>
      </c>
      <c r="AN53" s="60">
        <v>0.35250848170054344</v>
      </c>
      <c r="AO53" s="46">
        <v>13.999999999999998</v>
      </c>
      <c r="AP53" s="1">
        <v>0.03</v>
      </c>
      <c r="AQ53" s="60">
        <v>3.0006444710964961E-2</v>
      </c>
      <c r="AR53" s="46">
        <v>14.6</v>
      </c>
      <c r="AS53" s="1">
        <v>7.93</v>
      </c>
      <c r="AT53" s="60">
        <v>0.54804402013985687</v>
      </c>
      <c r="AU53" s="46">
        <v>9.6999999999999993</v>
      </c>
      <c r="AV53" s="1"/>
      <c r="AW53" s="60"/>
      <c r="AX53" s="46">
        <v>117.6</v>
      </c>
      <c r="AY53" s="1"/>
      <c r="AZ53" s="60"/>
      <c r="BA53" s="46">
        <v>2137.4799999999996</v>
      </c>
      <c r="BB53" s="1">
        <v>954.99000000000012</v>
      </c>
      <c r="BC53" s="60">
        <v>919</v>
      </c>
      <c r="BD53" s="46"/>
      <c r="BE53" s="1"/>
      <c r="BF53" s="60"/>
      <c r="BG53" s="46">
        <v>67.239999999999995</v>
      </c>
      <c r="BH53" s="1">
        <v>30.9</v>
      </c>
      <c r="BI53" s="60">
        <v>37</v>
      </c>
      <c r="BJ53" s="46"/>
      <c r="BK53" s="1"/>
      <c r="BL53" s="60"/>
      <c r="BM53" s="46">
        <v>5.03</v>
      </c>
      <c r="BN53" s="1">
        <v>12.969999999999999</v>
      </c>
      <c r="BO53" s="60">
        <v>14.116004769431138</v>
      </c>
      <c r="BP53" s="47">
        <v>2417.7200000000003</v>
      </c>
      <c r="BQ53" s="43">
        <v>1068.3700000000001</v>
      </c>
      <c r="BR53" s="69">
        <v>1031.13094671662</v>
      </c>
    </row>
    <row r="54" spans="1:70">
      <c r="A54" t="s">
        <v>882</v>
      </c>
      <c r="B54" s="134" t="s">
        <v>1765</v>
      </c>
      <c r="C54" s="2" t="s">
        <v>882</v>
      </c>
      <c r="D54" s="2" t="s">
        <v>913</v>
      </c>
      <c r="E54" s="46"/>
      <c r="F54" s="1"/>
      <c r="G54" s="60"/>
      <c r="H54" s="46"/>
      <c r="I54" s="1"/>
      <c r="J54" s="60"/>
      <c r="K54" s="46"/>
      <c r="L54" s="1"/>
      <c r="M54" s="60"/>
      <c r="N54" s="46"/>
      <c r="O54" s="1"/>
      <c r="P54" s="60"/>
      <c r="Q54" s="46"/>
      <c r="R54" s="1"/>
      <c r="S54" s="60"/>
      <c r="T54" s="46"/>
      <c r="U54" s="1"/>
      <c r="V54" s="60"/>
      <c r="W54" s="46"/>
      <c r="X54" s="1"/>
      <c r="Y54" s="1"/>
      <c r="Z54" s="46"/>
      <c r="AA54" s="1">
        <v>0.36</v>
      </c>
      <c r="AB54" s="60">
        <v>8.6461387585185484E-2</v>
      </c>
      <c r="AC54" s="46"/>
      <c r="AD54" s="1"/>
      <c r="AE54" s="60"/>
      <c r="AF54" s="46"/>
      <c r="AG54" s="1"/>
      <c r="AH54" s="60"/>
      <c r="AI54" s="46"/>
      <c r="AJ54" s="1"/>
      <c r="AK54" s="60"/>
      <c r="AL54" s="46"/>
      <c r="AM54" s="1"/>
      <c r="AN54" s="60"/>
      <c r="AO54" s="46"/>
      <c r="AP54" s="1"/>
      <c r="AQ54" s="60"/>
      <c r="AR54" s="46"/>
      <c r="AS54" s="1">
        <v>4.71</v>
      </c>
      <c r="AT54" s="60">
        <v>0.40527501013257961</v>
      </c>
      <c r="AU54" s="46"/>
      <c r="AV54" s="1"/>
      <c r="AW54" s="60"/>
      <c r="AX54" s="46"/>
      <c r="AY54" s="1"/>
      <c r="AZ54" s="60"/>
      <c r="BA54" s="46"/>
      <c r="BB54" s="1"/>
      <c r="BC54" s="60"/>
      <c r="BD54" s="46"/>
      <c r="BE54" s="1"/>
      <c r="BF54" s="60"/>
      <c r="BG54" s="46"/>
      <c r="BH54" s="1"/>
      <c r="BI54" s="60"/>
      <c r="BJ54" s="46"/>
      <c r="BK54" s="1"/>
      <c r="BL54" s="60"/>
      <c r="BM54" s="46"/>
      <c r="BN54" s="1"/>
      <c r="BO54" s="60"/>
      <c r="BP54" s="47"/>
      <c r="BQ54" s="43">
        <v>5.07</v>
      </c>
      <c r="BR54" s="69">
        <v>0.49173639771776501</v>
      </c>
    </row>
    <row r="55" spans="1:70">
      <c r="A55" t="s">
        <v>882</v>
      </c>
      <c r="B55" s="134" t="s">
        <v>1765</v>
      </c>
      <c r="C55" s="2" t="s">
        <v>882</v>
      </c>
      <c r="D55" s="2" t="s">
        <v>914</v>
      </c>
      <c r="E55" s="46">
        <v>0.23</v>
      </c>
      <c r="F55" s="1"/>
      <c r="G55" s="60"/>
      <c r="H55" s="46">
        <v>4.8199999999999994</v>
      </c>
      <c r="I55" s="1"/>
      <c r="J55" s="60"/>
      <c r="K55" s="46"/>
      <c r="L55" s="1"/>
      <c r="M55" s="60"/>
      <c r="N55" s="46">
        <v>0.91</v>
      </c>
      <c r="O55" s="1"/>
      <c r="P55" s="60"/>
      <c r="Q55" s="46">
        <v>2.41</v>
      </c>
      <c r="R55" s="1"/>
      <c r="S55" s="60"/>
      <c r="T55" s="46"/>
      <c r="U55" s="1"/>
      <c r="V55" s="60"/>
      <c r="W55" s="46"/>
      <c r="X55" s="1"/>
      <c r="Y55" s="1"/>
      <c r="Z55" s="46">
        <v>1.71</v>
      </c>
      <c r="AA55" s="1"/>
      <c r="AB55" s="60"/>
      <c r="AC55" s="46">
        <v>0.1</v>
      </c>
      <c r="AD55" s="1"/>
      <c r="AE55" s="60"/>
      <c r="AF55" s="46">
        <v>4.17</v>
      </c>
      <c r="AG55" s="1"/>
      <c r="AH55" s="60"/>
      <c r="AI55" s="46">
        <v>0.05</v>
      </c>
      <c r="AJ55" s="1"/>
      <c r="AK55" s="60"/>
      <c r="AL55" s="46"/>
      <c r="AM55" s="1">
        <v>0.1</v>
      </c>
      <c r="AN55" s="60">
        <v>1.3032298967982811E-2</v>
      </c>
      <c r="AO55" s="46">
        <v>71.78</v>
      </c>
      <c r="AP55" s="1">
        <v>0.5</v>
      </c>
      <c r="AQ55" s="60">
        <v>0.50010741184941598</v>
      </c>
      <c r="AR55" s="46">
        <v>5.2</v>
      </c>
      <c r="AS55" s="1">
        <v>10.74</v>
      </c>
      <c r="AT55" s="60">
        <v>0.92413027788193325</v>
      </c>
      <c r="AU55" s="46">
        <v>3.33</v>
      </c>
      <c r="AV55" s="1"/>
      <c r="AW55" s="60"/>
      <c r="AX55" s="46">
        <v>195.42000000000002</v>
      </c>
      <c r="AY55" s="1">
        <v>0.73</v>
      </c>
      <c r="AZ55" s="60">
        <v>0.11394718938955614</v>
      </c>
      <c r="BA55" s="46">
        <v>0.23</v>
      </c>
      <c r="BB55" s="1">
        <v>1.53</v>
      </c>
      <c r="BC55" s="60">
        <v>5.9888660152512402E-2</v>
      </c>
      <c r="BD55" s="46"/>
      <c r="BE55" s="1"/>
      <c r="BF55" s="60"/>
      <c r="BG55" s="46">
        <v>6.76</v>
      </c>
      <c r="BH55" s="1">
        <v>0.79</v>
      </c>
      <c r="BI55" s="60">
        <v>0.55609326880774301</v>
      </c>
      <c r="BJ55" s="46">
        <v>0.14000000000000001</v>
      </c>
      <c r="BK55" s="1"/>
      <c r="BL55" s="60"/>
      <c r="BM55" s="46">
        <v>1.71</v>
      </c>
      <c r="BN55" s="1">
        <v>3.0300000000000002</v>
      </c>
      <c r="BO55" s="60">
        <v>3.2977250926273212</v>
      </c>
      <c r="BP55" s="47">
        <v>298.97000000000003</v>
      </c>
      <c r="BQ55" s="43">
        <v>17.420000000000002</v>
      </c>
      <c r="BR55" s="69">
        <v>5.4649241996764601</v>
      </c>
    </row>
    <row r="56" spans="1:70">
      <c r="A56" t="s">
        <v>460</v>
      </c>
      <c r="B56" s="134" t="s">
        <v>1764</v>
      </c>
      <c r="C56" s="2" t="s">
        <v>882</v>
      </c>
      <c r="D56" s="2" t="s">
        <v>29</v>
      </c>
      <c r="E56" s="46"/>
      <c r="F56" s="1">
        <v>15.919999999999998</v>
      </c>
      <c r="G56" s="60">
        <v>1.1693844571764362</v>
      </c>
      <c r="H56" s="46"/>
      <c r="I56" s="1">
        <v>22.6</v>
      </c>
      <c r="J56" s="60">
        <v>9.4090170593013855</v>
      </c>
      <c r="K56" s="46"/>
      <c r="L56" s="1">
        <v>3.55</v>
      </c>
      <c r="M56" s="60">
        <v>1.785388730676624E-2</v>
      </c>
      <c r="N56" s="46"/>
      <c r="O56" s="1">
        <v>19.86</v>
      </c>
      <c r="P56" s="60">
        <v>1.2381155303030302</v>
      </c>
      <c r="Q56" s="46"/>
      <c r="R56" s="1">
        <v>19.690000000000001</v>
      </c>
      <c r="S56" s="60">
        <v>12.617943240768986</v>
      </c>
      <c r="T56" s="46"/>
      <c r="U56" s="1">
        <v>24.060000000000002</v>
      </c>
      <c r="V56" s="60">
        <v>25.301260205622409</v>
      </c>
      <c r="W56" s="46"/>
      <c r="X56" s="1">
        <v>89.11</v>
      </c>
      <c r="Y56" s="1">
        <v>45.931400698792679</v>
      </c>
      <c r="Z56" s="46">
        <v>0.2</v>
      </c>
      <c r="AA56" s="1">
        <v>81.81</v>
      </c>
      <c r="AB56" s="60">
        <v>54.890833556687213</v>
      </c>
      <c r="AC56" s="46"/>
      <c r="AD56" s="1">
        <v>0.54</v>
      </c>
      <c r="AE56" s="60">
        <v>0.32727272727272738</v>
      </c>
      <c r="AF56" s="46"/>
      <c r="AG56" s="1">
        <v>50.569999999999993</v>
      </c>
      <c r="AH56" s="60">
        <v>9.6256498549008729</v>
      </c>
      <c r="AI56" s="46"/>
      <c r="AJ56" s="1">
        <v>13.39</v>
      </c>
      <c r="AK56" s="60">
        <v>9.9660847880299279</v>
      </c>
      <c r="AL56" s="46">
        <v>1.19</v>
      </c>
      <c r="AM56" s="1">
        <v>16.829999999999998</v>
      </c>
      <c r="AN56" s="60">
        <v>10.055453808508721</v>
      </c>
      <c r="AO56" s="46"/>
      <c r="AP56" s="1">
        <v>28.520000000000003</v>
      </c>
      <c r="AQ56" s="60">
        <v>28.526126771890695</v>
      </c>
      <c r="AR56" s="46"/>
      <c r="AS56" s="1">
        <v>127.66000000000001</v>
      </c>
      <c r="AT56" s="60">
        <v>8.8226102914317952</v>
      </c>
      <c r="AU56" s="46"/>
      <c r="AV56" s="1">
        <v>75.009999999999991</v>
      </c>
      <c r="AW56" s="60">
        <v>72.242413608227309</v>
      </c>
      <c r="AX56" s="46">
        <v>2</v>
      </c>
      <c r="AY56" s="1">
        <v>166.98000000000002</v>
      </c>
      <c r="AZ56" s="60">
        <v>54.241013000168827</v>
      </c>
      <c r="BA56" s="46">
        <v>0.4</v>
      </c>
      <c r="BB56" s="1">
        <v>70.84</v>
      </c>
      <c r="BC56" s="60">
        <v>36.153761709335804</v>
      </c>
      <c r="BD56" s="46"/>
      <c r="BE56" s="1">
        <v>5.94</v>
      </c>
      <c r="BF56" s="60">
        <v>5.769696911289933</v>
      </c>
      <c r="BG56" s="46">
        <v>0.2</v>
      </c>
      <c r="BH56" s="1">
        <v>20.98</v>
      </c>
      <c r="BI56" s="60">
        <v>9.1178456404485644</v>
      </c>
      <c r="BJ56" s="46"/>
      <c r="BK56" s="1"/>
      <c r="BL56" s="60"/>
      <c r="BM56" s="46">
        <v>38.67</v>
      </c>
      <c r="BN56" s="1">
        <v>219.73000000000002</v>
      </c>
      <c r="BO56" s="60">
        <v>239.14492891188158</v>
      </c>
      <c r="BP56" s="47">
        <v>42.66</v>
      </c>
      <c r="BQ56" s="43">
        <v>1073.5899999999999</v>
      </c>
      <c r="BR56" s="69">
        <v>634.56866665934604</v>
      </c>
    </row>
    <row r="57" spans="1:70">
      <c r="A57" t="s">
        <v>882</v>
      </c>
      <c r="B57" s="134" t="s">
        <v>1765</v>
      </c>
      <c r="C57" s="2" t="s">
        <v>882</v>
      </c>
      <c r="D57" s="2" t="s">
        <v>915</v>
      </c>
      <c r="E57" s="46"/>
      <c r="F57" s="1"/>
      <c r="G57" s="60"/>
      <c r="H57" s="46">
        <v>0.1</v>
      </c>
      <c r="I57" s="1"/>
      <c r="J57" s="60"/>
      <c r="K57" s="46"/>
      <c r="L57" s="1"/>
      <c r="M57" s="60"/>
      <c r="N57" s="46">
        <v>7.0000000000000007E-2</v>
      </c>
      <c r="O57" s="1">
        <v>1.53</v>
      </c>
      <c r="P57" s="60">
        <v>0.57615894039735116</v>
      </c>
      <c r="Q57" s="46">
        <v>1.71</v>
      </c>
      <c r="R57" s="1">
        <v>0.37</v>
      </c>
      <c r="S57" s="60">
        <v>3.7851878976518517E-2</v>
      </c>
      <c r="T57" s="46">
        <v>0.05</v>
      </c>
      <c r="U57" s="1"/>
      <c r="V57" s="60"/>
      <c r="W57" s="46"/>
      <c r="X57" s="1"/>
      <c r="Y57" s="1"/>
      <c r="Z57" s="46">
        <v>0.5</v>
      </c>
      <c r="AA57" s="1">
        <v>0.01</v>
      </c>
      <c r="AB57" s="60">
        <v>2.4017052106995972E-3</v>
      </c>
      <c r="AC57" s="46"/>
      <c r="AD57" s="1"/>
      <c r="AE57" s="60"/>
      <c r="AF57" s="46">
        <v>0.44999999999999996</v>
      </c>
      <c r="AG57" s="1"/>
      <c r="AH57" s="60"/>
      <c r="AI57" s="46"/>
      <c r="AJ57" s="1">
        <v>0.05</v>
      </c>
      <c r="AK57" s="60">
        <v>8.9966033232351059E-3</v>
      </c>
      <c r="AL57" s="46"/>
      <c r="AM57" s="1">
        <v>0.14000000000000001</v>
      </c>
      <c r="AN57" s="60">
        <v>1.824521855517594E-2</v>
      </c>
      <c r="AO57" s="46">
        <v>2.14</v>
      </c>
      <c r="AP57" s="1"/>
      <c r="AQ57" s="60"/>
      <c r="AR57" s="46">
        <v>0.9</v>
      </c>
      <c r="AS57" s="1">
        <v>0.1</v>
      </c>
      <c r="AT57" s="60">
        <v>8.6045649709677197E-3</v>
      </c>
      <c r="AU57" s="46">
        <v>3.75</v>
      </c>
      <c r="AV57" s="1">
        <v>0.5</v>
      </c>
      <c r="AW57" s="60">
        <v>0.48155188380367492</v>
      </c>
      <c r="AX57" s="46">
        <v>230.92</v>
      </c>
      <c r="AY57" s="1">
        <v>199.42999999999998</v>
      </c>
      <c r="AZ57" s="60">
        <v>31.129435588985181</v>
      </c>
      <c r="BA57" s="46">
        <v>0.16999999999999998</v>
      </c>
      <c r="BB57" s="1">
        <v>9.9999999999999992E-2</v>
      </c>
      <c r="BC57" s="60">
        <v>3.9142915132361041E-3</v>
      </c>
      <c r="BD57" s="46"/>
      <c r="BE57" s="1"/>
      <c r="BF57" s="60"/>
      <c r="BG57" s="46">
        <v>10.5</v>
      </c>
      <c r="BH57" s="1"/>
      <c r="BI57" s="60"/>
      <c r="BJ57" s="46"/>
      <c r="BK57" s="1"/>
      <c r="BL57" s="60"/>
      <c r="BM57" s="46">
        <v>0.8</v>
      </c>
      <c r="BN57" s="1">
        <v>2.36</v>
      </c>
      <c r="BO57" s="60">
        <v>2.5685251546536225</v>
      </c>
      <c r="BP57" s="47">
        <v>252.06</v>
      </c>
      <c r="BQ57" s="43">
        <v>204.59</v>
      </c>
      <c r="BR57" s="69">
        <v>34.8356858303897</v>
      </c>
    </row>
    <row r="58" spans="1:70">
      <c r="A58" t="s">
        <v>882</v>
      </c>
      <c r="B58" s="134" t="s">
        <v>1764</v>
      </c>
      <c r="C58" s="2" t="s">
        <v>882</v>
      </c>
      <c r="D58" s="2" t="s">
        <v>30</v>
      </c>
      <c r="E58" s="46"/>
      <c r="F58" s="1"/>
      <c r="G58" s="60"/>
      <c r="H58" s="46"/>
      <c r="I58" s="1"/>
      <c r="J58" s="60"/>
      <c r="K58" s="46"/>
      <c r="L58" s="1"/>
      <c r="M58" s="60"/>
      <c r="N58" s="46"/>
      <c r="O58" s="1"/>
      <c r="P58" s="60"/>
      <c r="Q58" s="46"/>
      <c r="R58" s="1">
        <v>134.74</v>
      </c>
      <c r="S58" s="60">
        <v>86.345437900518718</v>
      </c>
      <c r="T58" s="46"/>
      <c r="U58" s="1"/>
      <c r="V58" s="60"/>
      <c r="W58" s="46"/>
      <c r="X58" s="1"/>
      <c r="Y58" s="1"/>
      <c r="Z58" s="46"/>
      <c r="AA58" s="1"/>
      <c r="AB58" s="60"/>
      <c r="AC58" s="46"/>
      <c r="AD58" s="1"/>
      <c r="AE58" s="60"/>
      <c r="AF58" s="46"/>
      <c r="AG58" s="1">
        <v>0.25</v>
      </c>
      <c r="AH58" s="60">
        <v>4.758577147963651E-2</v>
      </c>
      <c r="AI58" s="46"/>
      <c r="AJ58" s="1"/>
      <c r="AK58" s="60"/>
      <c r="AL58" s="46"/>
      <c r="AM58" s="1"/>
      <c r="AN58" s="60"/>
      <c r="AO58" s="46"/>
      <c r="AP58" s="1"/>
      <c r="AQ58" s="60"/>
      <c r="AR58" s="46"/>
      <c r="AS58" s="1">
        <v>0.8</v>
      </c>
      <c r="AT58" s="60">
        <v>5.5288173532394139E-2</v>
      </c>
      <c r="AU58" s="46"/>
      <c r="AV58" s="1"/>
      <c r="AW58" s="60"/>
      <c r="AX58" s="46"/>
      <c r="AY58" s="1"/>
      <c r="AZ58" s="60"/>
      <c r="BA58" s="46"/>
      <c r="BB58" s="1"/>
      <c r="BC58" s="60"/>
      <c r="BD58" s="46"/>
      <c r="BE58" s="1"/>
      <c r="BF58" s="60"/>
      <c r="BG58" s="46"/>
      <c r="BH58" s="1"/>
      <c r="BI58" s="60"/>
      <c r="BJ58" s="46"/>
      <c r="BK58" s="1"/>
      <c r="BL58" s="60"/>
      <c r="BM58" s="46"/>
      <c r="BN58" s="1"/>
      <c r="BO58" s="60"/>
      <c r="BP58" s="47"/>
      <c r="BQ58" s="43">
        <v>135.79</v>
      </c>
      <c r="BR58" s="69">
        <v>86.448311845530696</v>
      </c>
    </row>
    <row r="59" spans="1:70">
      <c r="A59" t="s">
        <v>882</v>
      </c>
      <c r="B59" s="134" t="s">
        <v>1764</v>
      </c>
      <c r="C59" s="2" t="s">
        <v>882</v>
      </c>
      <c r="D59" s="2" t="s">
        <v>916</v>
      </c>
      <c r="E59" s="46"/>
      <c r="F59" s="1"/>
      <c r="G59" s="60"/>
      <c r="H59" s="46"/>
      <c r="I59" s="1"/>
      <c r="J59" s="60"/>
      <c r="K59" s="46"/>
      <c r="L59" s="1"/>
      <c r="M59" s="60"/>
      <c r="N59" s="46"/>
      <c r="O59" s="1"/>
      <c r="P59" s="60"/>
      <c r="Q59" s="46"/>
      <c r="R59" s="1"/>
      <c r="S59" s="60"/>
      <c r="T59" s="46"/>
      <c r="U59" s="1"/>
      <c r="V59" s="60"/>
      <c r="W59" s="46"/>
      <c r="X59" s="1"/>
      <c r="Y59" s="1"/>
      <c r="Z59" s="46"/>
      <c r="AA59" s="1"/>
      <c r="AB59" s="60"/>
      <c r="AC59" s="46"/>
      <c r="AD59" s="1"/>
      <c r="AE59" s="60"/>
      <c r="AF59" s="46"/>
      <c r="AG59" s="1"/>
      <c r="AH59" s="60"/>
      <c r="AI59" s="46"/>
      <c r="AJ59" s="1"/>
      <c r="AK59" s="60"/>
      <c r="AL59" s="46"/>
      <c r="AM59" s="1"/>
      <c r="AN59" s="60"/>
      <c r="AO59" s="46"/>
      <c r="AP59" s="1"/>
      <c r="AQ59" s="60"/>
      <c r="AR59" s="46"/>
      <c r="AS59" s="1"/>
      <c r="AT59" s="60"/>
      <c r="AU59" s="46"/>
      <c r="AV59" s="1"/>
      <c r="AW59" s="60"/>
      <c r="AX59" s="46"/>
      <c r="AY59" s="1"/>
      <c r="AZ59" s="60"/>
      <c r="BA59" s="46"/>
      <c r="BB59" s="1"/>
      <c r="BC59" s="60"/>
      <c r="BD59" s="46"/>
      <c r="BE59" s="1">
        <v>0.24</v>
      </c>
      <c r="BF59" s="60">
        <v>0.23311906712282557</v>
      </c>
      <c r="BG59" s="46"/>
      <c r="BH59" s="1"/>
      <c r="BI59" s="60"/>
      <c r="BJ59" s="46"/>
      <c r="BK59" s="1"/>
      <c r="BL59" s="60"/>
      <c r="BM59" s="46"/>
      <c r="BN59" s="1">
        <v>12.25</v>
      </c>
      <c r="BO59" s="60">
        <v>13.332386925638508</v>
      </c>
      <c r="BP59" s="47"/>
      <c r="BQ59" s="43">
        <v>12.49</v>
      </c>
      <c r="BR59" s="69">
        <v>13.565505992761301</v>
      </c>
    </row>
    <row r="60" spans="1:70">
      <c r="A60" t="s">
        <v>882</v>
      </c>
      <c r="B60" s="134" t="s">
        <v>1764</v>
      </c>
      <c r="C60" s="2" t="s">
        <v>882</v>
      </c>
      <c r="D60" s="2" t="s">
        <v>917</v>
      </c>
      <c r="E60" s="46"/>
      <c r="F60" s="1"/>
      <c r="G60" s="60"/>
      <c r="H60" s="46">
        <v>16.18</v>
      </c>
      <c r="I60" s="1">
        <v>2.17</v>
      </c>
      <c r="J60" s="60">
        <v>0.90343216896831868</v>
      </c>
      <c r="K60" s="46"/>
      <c r="L60" s="1"/>
      <c r="M60" s="60"/>
      <c r="N60" s="46">
        <v>14.41</v>
      </c>
      <c r="O60" s="1">
        <v>8.15</v>
      </c>
      <c r="P60" s="60">
        <v>0.50808869949494961</v>
      </c>
      <c r="Q60" s="46">
        <v>0.79</v>
      </c>
      <c r="R60" s="1">
        <v>0.04</v>
      </c>
      <c r="S60" s="60">
        <v>2.563320109856574E-2</v>
      </c>
      <c r="T60" s="46"/>
      <c r="U60" s="1"/>
      <c r="V60" s="60"/>
      <c r="W60" s="46">
        <v>1.87</v>
      </c>
      <c r="X60" s="1"/>
      <c r="Y60" s="1"/>
      <c r="Z60" s="46">
        <v>1.1000000000000001</v>
      </c>
      <c r="AA60" s="1"/>
      <c r="AB60" s="60"/>
      <c r="AC60" s="46">
        <v>0.1</v>
      </c>
      <c r="AD60" s="1"/>
      <c r="AE60" s="60"/>
      <c r="AF60" s="46">
        <v>0.35</v>
      </c>
      <c r="AG60" s="1"/>
      <c r="AH60" s="60"/>
      <c r="AI60" s="46">
        <v>0.06</v>
      </c>
      <c r="AJ60" s="1"/>
      <c r="AK60" s="60"/>
      <c r="AL60" s="46"/>
      <c r="AM60" s="1"/>
      <c r="AN60" s="60"/>
      <c r="AO60" s="46"/>
      <c r="AP60" s="1"/>
      <c r="AQ60" s="60"/>
      <c r="AR60" s="46">
        <v>7.57</v>
      </c>
      <c r="AS60" s="1">
        <v>5.6099999999999994</v>
      </c>
      <c r="AT60" s="60">
        <v>0.3877083168959139</v>
      </c>
      <c r="AU60" s="46">
        <v>6.67</v>
      </c>
      <c r="AV60" s="1"/>
      <c r="AW60" s="60"/>
      <c r="AX60" s="46">
        <v>26.96</v>
      </c>
      <c r="AY60" s="1"/>
      <c r="AZ60" s="60"/>
      <c r="BA60" s="46">
        <v>3</v>
      </c>
      <c r="BB60" s="1"/>
      <c r="BC60" s="60"/>
      <c r="BD60" s="46"/>
      <c r="BE60" s="1"/>
      <c r="BF60" s="60"/>
      <c r="BG60" s="46">
        <v>0.1</v>
      </c>
      <c r="BH60" s="1"/>
      <c r="BI60" s="60"/>
      <c r="BJ60" s="46"/>
      <c r="BK60" s="1"/>
      <c r="BL60" s="60"/>
      <c r="BM60" s="46">
        <v>4.1399999999999997</v>
      </c>
      <c r="BN60" s="1">
        <v>2.34</v>
      </c>
      <c r="BO60" s="60">
        <v>2.5467579923260497</v>
      </c>
      <c r="BP60" s="47">
        <v>83.3</v>
      </c>
      <c r="BQ60" s="43">
        <v>18.309999999999999</v>
      </c>
      <c r="BR60" s="69">
        <v>4.3716203787837999</v>
      </c>
    </row>
    <row r="61" spans="1:70">
      <c r="A61" t="s">
        <v>882</v>
      </c>
      <c r="B61" s="134" t="s">
        <v>1765</v>
      </c>
      <c r="C61" s="2" t="s">
        <v>882</v>
      </c>
      <c r="D61" s="2" t="s">
        <v>918</v>
      </c>
      <c r="E61" s="46"/>
      <c r="F61" s="1"/>
      <c r="G61" s="60"/>
      <c r="H61" s="46"/>
      <c r="I61" s="1"/>
      <c r="J61" s="60"/>
      <c r="K61" s="46"/>
      <c r="L61" s="1"/>
      <c r="M61" s="60"/>
      <c r="N61" s="46"/>
      <c r="O61" s="1"/>
      <c r="P61" s="60"/>
      <c r="Q61" s="46"/>
      <c r="R61" s="1">
        <v>38.199999999999996</v>
      </c>
      <c r="S61" s="60">
        <v>3.9079507483865061</v>
      </c>
      <c r="T61" s="46"/>
      <c r="U61" s="1"/>
      <c r="V61" s="60"/>
      <c r="W61" s="46"/>
      <c r="X61" s="1"/>
      <c r="Y61" s="1"/>
      <c r="Z61" s="46"/>
      <c r="AA61" s="1"/>
      <c r="AB61" s="60"/>
      <c r="AC61" s="46"/>
      <c r="AD61" s="1"/>
      <c r="AE61" s="60"/>
      <c r="AF61" s="46"/>
      <c r="AG61" s="1"/>
      <c r="AH61" s="60"/>
      <c r="AI61" s="46"/>
      <c r="AJ61" s="1">
        <v>7.02</v>
      </c>
      <c r="AK61" s="60">
        <v>1.2631231065822088</v>
      </c>
      <c r="AL61" s="46"/>
      <c r="AM61" s="1">
        <v>7.9</v>
      </c>
      <c r="AN61" s="60">
        <v>1.0295516184706424</v>
      </c>
      <c r="AO61" s="46"/>
      <c r="AP61" s="1"/>
      <c r="AQ61" s="60"/>
      <c r="AR61" s="46"/>
      <c r="AS61" s="1"/>
      <c r="AT61" s="60"/>
      <c r="AU61" s="46"/>
      <c r="AV61" s="1"/>
      <c r="AW61" s="60"/>
      <c r="AX61" s="46"/>
      <c r="AY61" s="1"/>
      <c r="AZ61" s="60"/>
      <c r="BA61" s="46"/>
      <c r="BB61" s="1"/>
      <c r="BC61" s="60"/>
      <c r="BD61" s="46"/>
      <c r="BE61" s="1"/>
      <c r="BF61" s="60"/>
      <c r="BG61" s="46"/>
      <c r="BH61" s="1"/>
      <c r="BI61" s="60"/>
      <c r="BJ61" s="46"/>
      <c r="BK61" s="1"/>
      <c r="BL61" s="60"/>
      <c r="BM61" s="46"/>
      <c r="BN61" s="1">
        <v>0.60000000000000009</v>
      </c>
      <c r="BO61" s="60">
        <v>0.65301486982719237</v>
      </c>
      <c r="BP61" s="47"/>
      <c r="BQ61" s="43">
        <v>53.72</v>
      </c>
      <c r="BR61" s="69">
        <v>6.8536403432665498</v>
      </c>
    </row>
    <row r="62" spans="1:70">
      <c r="A62" t="s">
        <v>882</v>
      </c>
      <c r="B62" s="134" t="s">
        <v>1764</v>
      </c>
      <c r="C62" s="2" t="s">
        <v>882</v>
      </c>
      <c r="D62" s="2" t="s">
        <v>919</v>
      </c>
      <c r="E62" s="46"/>
      <c r="F62" s="1"/>
      <c r="G62" s="60"/>
      <c r="H62" s="46"/>
      <c r="I62" s="1"/>
      <c r="J62" s="60"/>
      <c r="K62" s="46"/>
      <c r="L62" s="1"/>
      <c r="M62" s="60"/>
      <c r="N62" s="46">
        <v>0.79</v>
      </c>
      <c r="O62" s="1"/>
      <c r="P62" s="60"/>
      <c r="Q62" s="46">
        <v>3.7199999999999998</v>
      </c>
      <c r="R62" s="1"/>
      <c r="S62" s="60"/>
      <c r="T62" s="46"/>
      <c r="U62" s="1"/>
      <c r="V62" s="60"/>
      <c r="W62" s="46"/>
      <c r="X62" s="1"/>
      <c r="Y62" s="1"/>
      <c r="Z62" s="46">
        <v>0.26</v>
      </c>
      <c r="AA62" s="1"/>
      <c r="AB62" s="60"/>
      <c r="AC62" s="46"/>
      <c r="AD62" s="1"/>
      <c r="AE62" s="60"/>
      <c r="AF62" s="46"/>
      <c r="AG62" s="1"/>
      <c r="AH62" s="60"/>
      <c r="AI62" s="46">
        <v>0.51</v>
      </c>
      <c r="AJ62" s="1">
        <v>0.05</v>
      </c>
      <c r="AK62" s="60">
        <v>3.7214655668521009E-2</v>
      </c>
      <c r="AL62" s="46"/>
      <c r="AM62" s="1">
        <v>0.1</v>
      </c>
      <c r="AN62" s="60">
        <v>5.9747200288227699E-2</v>
      </c>
      <c r="AO62" s="46"/>
      <c r="AP62" s="1"/>
      <c r="AQ62" s="60"/>
      <c r="AR62" s="46">
        <v>0.62</v>
      </c>
      <c r="AS62" s="1"/>
      <c r="AT62" s="60"/>
      <c r="AU62" s="46">
        <v>4.33</v>
      </c>
      <c r="AV62" s="1"/>
      <c r="AW62" s="60"/>
      <c r="AX62" s="46">
        <v>56.480000000000004</v>
      </c>
      <c r="AY62" s="1">
        <v>11.04</v>
      </c>
      <c r="AZ62" s="60">
        <v>3.5861826776971126</v>
      </c>
      <c r="BA62" s="46">
        <v>0.22999999999999998</v>
      </c>
      <c r="BB62" s="1">
        <v>1.1600000000000001</v>
      </c>
      <c r="BC62" s="60">
        <v>0.59201529620030391</v>
      </c>
      <c r="BD62" s="46"/>
      <c r="BE62" s="1"/>
      <c r="BF62" s="60"/>
      <c r="BG62" s="46">
        <v>0.1</v>
      </c>
      <c r="BH62" s="1"/>
      <c r="BI62" s="60"/>
      <c r="BJ62" s="46"/>
      <c r="BK62" s="1"/>
      <c r="BL62" s="60"/>
      <c r="BM62" s="46">
        <v>8.8099999999999987</v>
      </c>
      <c r="BN62" s="1">
        <v>2.38</v>
      </c>
      <c r="BO62" s="60">
        <v>2.5902923169811958</v>
      </c>
      <c r="BP62" s="47">
        <v>75.849999999999994</v>
      </c>
      <c r="BQ62" s="43">
        <v>14.73</v>
      </c>
      <c r="BR62" s="69">
        <v>6.8654521468353602</v>
      </c>
    </row>
    <row r="63" spans="1:70">
      <c r="A63" t="s">
        <v>882</v>
      </c>
      <c r="B63" s="134" t="s">
        <v>1765</v>
      </c>
      <c r="C63" s="2" t="s">
        <v>882</v>
      </c>
      <c r="D63" s="2" t="s">
        <v>920</v>
      </c>
      <c r="E63" s="46">
        <v>0.73</v>
      </c>
      <c r="F63" s="1"/>
      <c r="G63" s="60"/>
      <c r="H63" s="46">
        <v>1.25</v>
      </c>
      <c r="I63" s="1"/>
      <c r="J63" s="60"/>
      <c r="K63" s="46"/>
      <c r="L63" s="1"/>
      <c r="M63" s="60"/>
      <c r="N63" s="46">
        <v>4.03</v>
      </c>
      <c r="O63" s="1">
        <v>0.42000000000000004</v>
      </c>
      <c r="P63" s="60">
        <v>0.15816127775613562</v>
      </c>
      <c r="Q63" s="46">
        <v>4.92</v>
      </c>
      <c r="R63" s="1">
        <v>0.4</v>
      </c>
      <c r="S63" s="60">
        <v>4.0920950244884895E-2</v>
      </c>
      <c r="T63" s="46">
        <v>0.56999999999999995</v>
      </c>
      <c r="U63" s="1">
        <v>1.3900000000000001</v>
      </c>
      <c r="V63" s="60">
        <v>1.4617103776315525</v>
      </c>
      <c r="W63" s="46">
        <v>0.28000000000000003</v>
      </c>
      <c r="X63" s="1">
        <v>2.4</v>
      </c>
      <c r="Y63" s="1">
        <v>2.4784722799434791</v>
      </c>
      <c r="Z63" s="46">
        <v>4.25</v>
      </c>
      <c r="AA63" s="1"/>
      <c r="AB63" s="60"/>
      <c r="AC63" s="46">
        <v>18.310000000000002</v>
      </c>
      <c r="AD63" s="1"/>
      <c r="AE63" s="60"/>
      <c r="AF63" s="46">
        <v>3.4200000000000004</v>
      </c>
      <c r="AG63" s="1"/>
      <c r="AH63" s="60"/>
      <c r="AI63" s="46">
        <v>2.82</v>
      </c>
      <c r="AJ63" s="1">
        <v>1.24</v>
      </c>
      <c r="AK63" s="60">
        <v>0.22311576241623063</v>
      </c>
      <c r="AL63" s="46">
        <v>3</v>
      </c>
      <c r="AM63" s="1">
        <v>0.04</v>
      </c>
      <c r="AN63" s="60">
        <v>5.2129195871931256E-3</v>
      </c>
      <c r="AO63" s="46">
        <v>9.5500000000000007</v>
      </c>
      <c r="AP63" s="1">
        <v>1.74</v>
      </c>
      <c r="AQ63" s="60">
        <v>1.7403737932359677</v>
      </c>
      <c r="AR63" s="46">
        <v>13.27</v>
      </c>
      <c r="AS63" s="1">
        <v>16.560000000000002</v>
      </c>
      <c r="AT63" s="60">
        <v>1.4249159591922547</v>
      </c>
      <c r="AU63" s="46">
        <v>52.77</v>
      </c>
      <c r="AV63" s="1"/>
      <c r="AW63" s="60"/>
      <c r="AX63" s="46">
        <v>50582.33</v>
      </c>
      <c r="AY63" s="1">
        <v>34756.79</v>
      </c>
      <c r="AZ63" s="60">
        <v>28551</v>
      </c>
      <c r="BA63" s="46">
        <v>5.64</v>
      </c>
      <c r="BB63" s="1">
        <v>9.4799999999999986</v>
      </c>
      <c r="BC63" s="60">
        <v>0.37107483545478276</v>
      </c>
      <c r="BD63" s="46">
        <v>0.5</v>
      </c>
      <c r="BE63" s="1"/>
      <c r="BF63" s="60"/>
      <c r="BG63" s="46">
        <v>2.69</v>
      </c>
      <c r="BH63" s="1"/>
      <c r="BI63" s="60"/>
      <c r="BJ63" s="46">
        <v>0.37</v>
      </c>
      <c r="BK63" s="1"/>
      <c r="BL63" s="60"/>
      <c r="BM63" s="46"/>
      <c r="BN63" s="1">
        <v>3.7800000000000002</v>
      </c>
      <c r="BO63" s="60">
        <v>4.1139936799113119</v>
      </c>
      <c r="BP63" s="47">
        <v>50710.7</v>
      </c>
      <c r="BQ63" s="43">
        <v>34794.239999999998</v>
      </c>
      <c r="BR63" s="69">
        <v>28563.017951835402</v>
      </c>
    </row>
    <row r="64" spans="1:70">
      <c r="A64" t="s">
        <v>882</v>
      </c>
      <c r="B64" s="134" t="s">
        <v>1764</v>
      </c>
      <c r="C64" s="2" t="s">
        <v>882</v>
      </c>
      <c r="D64" s="2" t="s">
        <v>921</v>
      </c>
      <c r="E64" s="46"/>
      <c r="F64" s="1"/>
      <c r="G64" s="60"/>
      <c r="H64" s="46"/>
      <c r="I64" s="1"/>
      <c r="J64" s="60"/>
      <c r="K64" s="46"/>
      <c r="L64" s="1"/>
      <c r="M64" s="60"/>
      <c r="N64" s="46"/>
      <c r="O64" s="1">
        <v>23.09</v>
      </c>
      <c r="P64" s="60">
        <v>1.4394807449494949</v>
      </c>
      <c r="Q64" s="46"/>
      <c r="R64" s="1"/>
      <c r="S64" s="60"/>
      <c r="T64" s="46"/>
      <c r="U64" s="1"/>
      <c r="V64" s="60"/>
      <c r="W64" s="46"/>
      <c r="X64" s="1"/>
      <c r="Y64" s="1"/>
      <c r="Z64" s="46"/>
      <c r="AA64" s="1"/>
      <c r="AB64" s="60"/>
      <c r="AC64" s="46"/>
      <c r="AD64" s="1"/>
      <c r="AE64" s="60"/>
      <c r="AF64" s="46"/>
      <c r="AG64" s="1"/>
      <c r="AH64" s="60"/>
      <c r="AI64" s="46"/>
      <c r="AJ64" s="1"/>
      <c r="AK64" s="60"/>
      <c r="AL64" s="46"/>
      <c r="AM64" s="1"/>
      <c r="AN64" s="60"/>
      <c r="AO64" s="46"/>
      <c r="AP64" s="1"/>
      <c r="AQ64" s="60"/>
      <c r="AR64" s="46"/>
      <c r="AS64" s="1">
        <v>0.01</v>
      </c>
      <c r="AT64" s="60">
        <v>6.9110216915492669E-4</v>
      </c>
      <c r="AU64" s="46"/>
      <c r="AV64" s="1"/>
      <c r="AW64" s="60"/>
      <c r="AX64" s="46"/>
      <c r="AY64" s="1"/>
      <c r="AZ64" s="60"/>
      <c r="BA64" s="46"/>
      <c r="BB64" s="1"/>
      <c r="BC64" s="60"/>
      <c r="BD64" s="46"/>
      <c r="BE64" s="1"/>
      <c r="BF64" s="60"/>
      <c r="BG64" s="46"/>
      <c r="BH64" s="1"/>
      <c r="BI64" s="60"/>
      <c r="BJ64" s="46"/>
      <c r="BK64" s="1"/>
      <c r="BL64" s="60"/>
      <c r="BM64" s="46"/>
      <c r="BN64" s="1"/>
      <c r="BO64" s="60"/>
      <c r="BP64" s="47"/>
      <c r="BQ64" s="43">
        <v>23.1</v>
      </c>
      <c r="BR64" s="69">
        <v>1.44017184711865</v>
      </c>
    </row>
    <row r="65" spans="1:70">
      <c r="A65" t="s">
        <v>882</v>
      </c>
      <c r="B65" s="134" t="s">
        <v>1764</v>
      </c>
      <c r="C65" s="2" t="s">
        <v>882</v>
      </c>
      <c r="D65" s="2" t="s">
        <v>922</v>
      </c>
      <c r="E65" s="46"/>
      <c r="F65" s="1"/>
      <c r="G65" s="60"/>
      <c r="H65" s="46"/>
      <c r="I65" s="1"/>
      <c r="J65" s="60"/>
      <c r="K65" s="46"/>
      <c r="L65" s="1"/>
      <c r="M65" s="60"/>
      <c r="N65" s="46"/>
      <c r="O65" s="1"/>
      <c r="P65" s="60"/>
      <c r="Q65" s="46"/>
      <c r="R65" s="1"/>
      <c r="S65" s="60"/>
      <c r="T65" s="46"/>
      <c r="U65" s="1"/>
      <c r="V65" s="60"/>
      <c r="W65" s="46"/>
      <c r="X65" s="1"/>
      <c r="Y65" s="1"/>
      <c r="Z65" s="46"/>
      <c r="AA65" s="1"/>
      <c r="AB65" s="60"/>
      <c r="AC65" s="46"/>
      <c r="AD65" s="1"/>
      <c r="AE65" s="60"/>
      <c r="AF65" s="46"/>
      <c r="AG65" s="1"/>
      <c r="AH65" s="60"/>
      <c r="AI65" s="46"/>
      <c r="AJ65" s="1"/>
      <c r="AK65" s="60"/>
      <c r="AL65" s="46"/>
      <c r="AM65" s="1"/>
      <c r="AN65" s="60"/>
      <c r="AO65" s="46"/>
      <c r="AP65" s="1">
        <v>1.6</v>
      </c>
      <c r="AQ65" s="60">
        <v>1.6003437179181315</v>
      </c>
      <c r="AR65" s="46"/>
      <c r="AS65" s="1"/>
      <c r="AT65" s="60"/>
      <c r="AU65" s="46"/>
      <c r="AV65" s="1"/>
      <c r="AW65" s="60"/>
      <c r="AX65" s="46"/>
      <c r="AY65" s="1"/>
      <c r="AZ65" s="60"/>
      <c r="BA65" s="46"/>
      <c r="BB65" s="1"/>
      <c r="BC65" s="60"/>
      <c r="BD65" s="46"/>
      <c r="BE65" s="1"/>
      <c r="BF65" s="60"/>
      <c r="BG65" s="46"/>
      <c r="BH65" s="1"/>
      <c r="BI65" s="60"/>
      <c r="BJ65" s="46"/>
      <c r="BK65" s="1"/>
      <c r="BL65" s="60"/>
      <c r="BM65" s="46"/>
      <c r="BN65" s="1"/>
      <c r="BO65" s="60"/>
      <c r="BP65" s="47"/>
      <c r="BQ65" s="43">
        <v>1.6</v>
      </c>
      <c r="BR65" s="69">
        <v>1.6003437179181299</v>
      </c>
    </row>
    <row r="66" spans="1:70">
      <c r="A66" t="s">
        <v>882</v>
      </c>
      <c r="B66" s="134" t="s">
        <v>1764</v>
      </c>
      <c r="C66" s="2" t="s">
        <v>882</v>
      </c>
      <c r="D66" s="2" t="s">
        <v>923</v>
      </c>
      <c r="E66" s="46"/>
      <c r="F66" s="1"/>
      <c r="G66" s="60"/>
      <c r="H66" s="46"/>
      <c r="I66" s="1"/>
      <c r="J66" s="60"/>
      <c r="K66" s="46"/>
      <c r="L66" s="1"/>
      <c r="M66" s="60"/>
      <c r="N66" s="46"/>
      <c r="O66" s="1">
        <v>0.22</v>
      </c>
      <c r="P66" s="60">
        <v>1.3715277777777778E-2</v>
      </c>
      <c r="Q66" s="46"/>
      <c r="R66" s="1"/>
      <c r="S66" s="60"/>
      <c r="T66" s="46"/>
      <c r="U66" s="1">
        <v>18.5</v>
      </c>
      <c r="V66" s="60">
        <v>19.454418695096198</v>
      </c>
      <c r="W66" s="46"/>
      <c r="X66" s="1"/>
      <c r="Y66" s="1"/>
      <c r="Z66" s="46"/>
      <c r="AA66" s="1"/>
      <c r="AB66" s="60"/>
      <c r="AC66" s="46"/>
      <c r="AD66" s="1"/>
      <c r="AE66" s="60"/>
      <c r="AF66" s="46"/>
      <c r="AG66" s="1"/>
      <c r="AH66" s="60"/>
      <c r="AI66" s="46"/>
      <c r="AJ66" s="1"/>
      <c r="AK66" s="60"/>
      <c r="AL66" s="46"/>
      <c r="AM66" s="1"/>
      <c r="AN66" s="60"/>
      <c r="AO66" s="46"/>
      <c r="AP66" s="1"/>
      <c r="AQ66" s="60"/>
      <c r="AR66" s="46"/>
      <c r="AS66" s="1"/>
      <c r="AT66" s="60"/>
      <c r="AU66" s="46"/>
      <c r="AV66" s="1"/>
      <c r="AW66" s="60"/>
      <c r="AX66" s="46"/>
      <c r="AY66" s="1"/>
      <c r="AZ66" s="60"/>
      <c r="BA66" s="46"/>
      <c r="BB66" s="1"/>
      <c r="BC66" s="60"/>
      <c r="BD66" s="46"/>
      <c r="BE66" s="1"/>
      <c r="BF66" s="60"/>
      <c r="BG66" s="46"/>
      <c r="BH66" s="1"/>
      <c r="BI66" s="60"/>
      <c r="BJ66" s="46"/>
      <c r="BK66" s="1"/>
      <c r="BL66" s="60"/>
      <c r="BM66" s="46"/>
      <c r="BN66" s="1">
        <v>5.0999999999999996</v>
      </c>
      <c r="BO66" s="60">
        <v>5.5506263935311333</v>
      </c>
      <c r="BP66" s="47"/>
      <c r="BQ66" s="43">
        <v>23.82</v>
      </c>
      <c r="BR66" s="69">
        <v>25.0187603664051</v>
      </c>
    </row>
    <row r="67" spans="1:70">
      <c r="A67" t="s">
        <v>882</v>
      </c>
      <c r="B67" s="134" t="s">
        <v>1764</v>
      </c>
      <c r="C67" s="2" t="s">
        <v>882</v>
      </c>
      <c r="D67" s="2" t="s">
        <v>924</v>
      </c>
      <c r="E67" s="46">
        <v>2.54</v>
      </c>
      <c r="F67" s="1"/>
      <c r="G67" s="60"/>
      <c r="H67" s="46">
        <v>0.35</v>
      </c>
      <c r="I67" s="1"/>
      <c r="J67" s="60"/>
      <c r="K67" s="46"/>
      <c r="L67" s="1"/>
      <c r="M67" s="60"/>
      <c r="N67" s="46">
        <v>2.25</v>
      </c>
      <c r="O67" s="1">
        <v>2.8000000000000003</v>
      </c>
      <c r="P67" s="60">
        <v>0.17455808080808083</v>
      </c>
      <c r="Q67" s="46">
        <v>3.09</v>
      </c>
      <c r="R67" s="1">
        <v>0.21000000000000002</v>
      </c>
      <c r="S67" s="60">
        <v>0.13457430576747018</v>
      </c>
      <c r="T67" s="46">
        <v>0.51</v>
      </c>
      <c r="U67" s="1"/>
      <c r="V67" s="60"/>
      <c r="W67" s="46"/>
      <c r="X67" s="1"/>
      <c r="Y67" s="1"/>
      <c r="Z67" s="46">
        <v>837.04000000000008</v>
      </c>
      <c r="AA67" s="1">
        <v>649.9</v>
      </c>
      <c r="AB67" s="60">
        <v>436.05369427320642</v>
      </c>
      <c r="AC67" s="46">
        <v>0.11</v>
      </c>
      <c r="AD67" s="1"/>
      <c r="AE67" s="60"/>
      <c r="AF67" s="46">
        <v>70.599999999999994</v>
      </c>
      <c r="AG67" s="1">
        <v>0.14000000000000001</v>
      </c>
      <c r="AH67" s="60">
        <v>2.6648032028596447E-2</v>
      </c>
      <c r="AI67" s="46">
        <v>1.3</v>
      </c>
      <c r="AJ67" s="1"/>
      <c r="AK67" s="60"/>
      <c r="AL67" s="46">
        <v>0.2</v>
      </c>
      <c r="AM67" s="1">
        <v>1.01</v>
      </c>
      <c r="AN67" s="60">
        <v>0.60344672291109991</v>
      </c>
      <c r="AO67" s="46">
        <v>41.85</v>
      </c>
      <c r="AP67" s="1">
        <v>2.2399999999999998</v>
      </c>
      <c r="AQ67" s="60">
        <v>2.2404812050853837</v>
      </c>
      <c r="AR67" s="46">
        <v>8.4600000000000009</v>
      </c>
      <c r="AS67" s="1">
        <v>11.479999999999999</v>
      </c>
      <c r="AT67" s="60">
        <v>0.79338529018985582</v>
      </c>
      <c r="AU67" s="46">
        <v>32.549999999999997</v>
      </c>
      <c r="AV67" s="1">
        <v>0.84</v>
      </c>
      <c r="AW67" s="60">
        <v>0.80900716479017387</v>
      </c>
      <c r="AX67" s="46">
        <v>12.21</v>
      </c>
      <c r="AY67" s="1">
        <v>3.95</v>
      </c>
      <c r="AZ67" s="60">
        <v>1.28309978051663</v>
      </c>
      <c r="BA67" s="46">
        <v>2.17</v>
      </c>
      <c r="BB67" s="1">
        <v>5.6800000000000006</v>
      </c>
      <c r="BC67" s="60">
        <v>2.8988335193256258</v>
      </c>
      <c r="BD67" s="46"/>
      <c r="BE67" s="1"/>
      <c r="BF67" s="60"/>
      <c r="BG67" s="46">
        <v>4</v>
      </c>
      <c r="BH67" s="1">
        <v>0.56000000000000005</v>
      </c>
      <c r="BI67" s="60">
        <v>0.24337433549338403</v>
      </c>
      <c r="BJ67" s="46">
        <v>0.82</v>
      </c>
      <c r="BK67" s="1"/>
      <c r="BL67" s="60"/>
      <c r="BM67" s="46">
        <v>4.2300000000000004</v>
      </c>
      <c r="BN67" s="1">
        <v>0.56000000000000005</v>
      </c>
      <c r="BO67" s="60">
        <v>0.6094805451720462</v>
      </c>
      <c r="BP67" s="47">
        <v>1024.28</v>
      </c>
      <c r="BQ67" s="43">
        <v>679.36999999999989</v>
      </c>
      <c r="BR67" s="69">
        <v>445.870583255295</v>
      </c>
    </row>
    <row r="68" spans="1:70">
      <c r="A68" t="s">
        <v>460</v>
      </c>
      <c r="B68" s="134" t="s">
        <v>1765</v>
      </c>
      <c r="C68" s="2" t="s">
        <v>882</v>
      </c>
      <c r="D68" s="2" t="s">
        <v>32</v>
      </c>
      <c r="E68" s="46">
        <v>456.40000000000003</v>
      </c>
      <c r="F68" s="1">
        <v>780.12999999999988</v>
      </c>
      <c r="G68" s="60">
        <v>821</v>
      </c>
      <c r="H68" s="46">
        <v>9.15</v>
      </c>
      <c r="I68" s="1">
        <v>11.9</v>
      </c>
      <c r="J68" s="60">
        <v>21</v>
      </c>
      <c r="K68" s="46">
        <v>459.01</v>
      </c>
      <c r="L68" s="1">
        <v>503.82</v>
      </c>
      <c r="M68" s="60">
        <v>457</v>
      </c>
      <c r="N68" s="46">
        <v>104.65</v>
      </c>
      <c r="O68" s="1">
        <v>140.96</v>
      </c>
      <c r="P68" s="60">
        <v>138</v>
      </c>
      <c r="Q68" s="46">
        <v>29.7</v>
      </c>
      <c r="R68" s="1">
        <v>16.71</v>
      </c>
      <c r="S68" s="60">
        <v>12</v>
      </c>
      <c r="T68" s="46">
        <v>445.07000000000005</v>
      </c>
      <c r="U68" s="1">
        <v>727.14</v>
      </c>
      <c r="V68" s="60">
        <v>487</v>
      </c>
      <c r="W68" s="46">
        <v>1101.5899999999999</v>
      </c>
      <c r="X68" s="1">
        <v>1350.85</v>
      </c>
      <c r="Y68" s="1">
        <v>1277</v>
      </c>
      <c r="Z68" s="46">
        <v>108.1</v>
      </c>
      <c r="AA68" s="1">
        <v>177.5</v>
      </c>
      <c r="AB68" s="60">
        <v>217</v>
      </c>
      <c r="AC68" s="46">
        <v>1.37</v>
      </c>
      <c r="AD68" s="1">
        <v>4.6499999999999995</v>
      </c>
      <c r="AE68" s="60">
        <v>3.036033633992965</v>
      </c>
      <c r="AF68" s="46">
        <v>1175.4000000000001</v>
      </c>
      <c r="AG68" s="1">
        <v>2814.6899999999996</v>
      </c>
      <c r="AH68" s="60">
        <v>3071</v>
      </c>
      <c r="AI68" s="46">
        <v>70.290000000000006</v>
      </c>
      <c r="AJ68" s="1">
        <v>111.28</v>
      </c>
      <c r="AK68" s="60">
        <v>220</v>
      </c>
      <c r="AL68" s="46">
        <v>95.580000000000013</v>
      </c>
      <c r="AM68" s="1">
        <v>87.51</v>
      </c>
      <c r="AN68" s="60">
        <v>78</v>
      </c>
      <c r="AO68" s="46">
        <v>1049.18</v>
      </c>
      <c r="AP68" s="1">
        <v>1008.8100000000002</v>
      </c>
      <c r="AQ68" s="60">
        <v>825</v>
      </c>
      <c r="AR68" s="46">
        <v>379.19</v>
      </c>
      <c r="AS68" s="1">
        <v>914.81000000000006</v>
      </c>
      <c r="AT68" s="60">
        <v>1906</v>
      </c>
      <c r="AU68" s="46">
        <v>38.43</v>
      </c>
      <c r="AV68" s="1">
        <v>57.839999999999996</v>
      </c>
      <c r="AW68" s="60">
        <v>107</v>
      </c>
      <c r="AX68" s="46">
        <v>720.91000000000008</v>
      </c>
      <c r="AY68" s="1">
        <v>4861.3100000000004</v>
      </c>
      <c r="AZ68" s="60">
        <v>4308</v>
      </c>
      <c r="BA68" s="46">
        <v>573.25</v>
      </c>
      <c r="BB68" s="1">
        <v>585.64</v>
      </c>
      <c r="BC68" s="60">
        <v>633</v>
      </c>
      <c r="BD68" s="46">
        <v>2434.2600000000002</v>
      </c>
      <c r="BE68" s="1">
        <v>2835.86</v>
      </c>
      <c r="BF68" s="60">
        <v>2359.64892579259</v>
      </c>
      <c r="BG68" s="46">
        <v>163.26</v>
      </c>
      <c r="BH68" s="1">
        <v>344.91999999999996</v>
      </c>
      <c r="BI68" s="60">
        <v>472</v>
      </c>
      <c r="BJ68" s="46">
        <v>9.32</v>
      </c>
      <c r="BK68" s="1">
        <v>18.010000000000002</v>
      </c>
      <c r="BL68" s="60">
        <v>18</v>
      </c>
      <c r="BM68" s="46">
        <v>2262.8799999999997</v>
      </c>
      <c r="BN68" s="1">
        <v>2355.0600000000004</v>
      </c>
      <c r="BO68" s="60">
        <v>2338</v>
      </c>
      <c r="BP68" s="47">
        <v>11686.99</v>
      </c>
      <c r="BQ68" s="43">
        <v>19709.400000000001</v>
      </c>
      <c r="BR68" s="69">
        <v>19768.684959426599</v>
      </c>
    </row>
    <row r="69" spans="1:70">
      <c r="A69" t="s">
        <v>1611</v>
      </c>
      <c r="B69" s="134" t="s">
        <v>1765</v>
      </c>
      <c r="C69" s="2" t="s">
        <v>882</v>
      </c>
      <c r="D69" s="2" t="s">
        <v>252</v>
      </c>
      <c r="E69" s="46"/>
      <c r="F69" s="1">
        <v>2.39</v>
      </c>
      <c r="G69" s="60">
        <v>0.30815478001361785</v>
      </c>
      <c r="H69" s="46"/>
      <c r="I69" s="1"/>
      <c r="J69" s="60"/>
      <c r="K69" s="46"/>
      <c r="L69" s="1"/>
      <c r="M69" s="60"/>
      <c r="N69" s="46"/>
      <c r="O69" s="1"/>
      <c r="P69" s="60"/>
      <c r="Q69" s="46">
        <v>1.6800000000000002</v>
      </c>
      <c r="R69" s="1"/>
      <c r="S69" s="60"/>
      <c r="T69" s="46">
        <v>4.42</v>
      </c>
      <c r="U69" s="1">
        <v>0.41</v>
      </c>
      <c r="V69" s="60">
        <v>0.43115198189132115</v>
      </c>
      <c r="W69" s="46">
        <v>8.0500000000000007</v>
      </c>
      <c r="X69" s="1"/>
      <c r="Y69" s="1"/>
      <c r="Z69" s="46">
        <v>3.19</v>
      </c>
      <c r="AA69" s="1"/>
      <c r="AB69" s="60"/>
      <c r="AC69" s="46"/>
      <c r="AD69" s="1"/>
      <c r="AE69" s="60"/>
      <c r="AF69" s="46">
        <v>1.6400000000000001</v>
      </c>
      <c r="AG69" s="1">
        <v>7.0000000000000007E-2</v>
      </c>
      <c r="AH69" s="60">
        <v>7.0400556458347086E-2</v>
      </c>
      <c r="AI69" s="46"/>
      <c r="AJ69" s="1">
        <v>0.11</v>
      </c>
      <c r="AK69" s="60">
        <v>1.9792527311117233E-2</v>
      </c>
      <c r="AL69" s="46">
        <v>0.15</v>
      </c>
      <c r="AM69" s="1">
        <v>0.01</v>
      </c>
      <c r="AN69" s="60">
        <v>1.3032298967982814E-3</v>
      </c>
      <c r="AO69" s="46">
        <v>0.38</v>
      </c>
      <c r="AP69" s="1"/>
      <c r="AQ69" s="60"/>
      <c r="AR69" s="46"/>
      <c r="AS69" s="1">
        <v>12.91</v>
      </c>
      <c r="AT69" s="60">
        <v>1.1108493377519328</v>
      </c>
      <c r="AU69" s="46">
        <v>0.41000000000000003</v>
      </c>
      <c r="AV69" s="1"/>
      <c r="AW69" s="60"/>
      <c r="AX69" s="46">
        <v>0.03</v>
      </c>
      <c r="AY69" s="1">
        <v>5</v>
      </c>
      <c r="AZ69" s="60">
        <v>0.78046020129832983</v>
      </c>
      <c r="BA69" s="46">
        <v>0.81</v>
      </c>
      <c r="BB69" s="1">
        <v>4.58</v>
      </c>
      <c r="BC69" s="60">
        <v>0.17927455130621361</v>
      </c>
      <c r="BD69" s="46"/>
      <c r="BE69" s="1">
        <v>0.27</v>
      </c>
      <c r="BF69" s="60">
        <v>0.22466031819765409</v>
      </c>
      <c r="BG69" s="46">
        <v>0.3</v>
      </c>
      <c r="BH69" s="1">
        <v>0.4</v>
      </c>
      <c r="BI69" s="60">
        <v>0.28156621205455351</v>
      </c>
      <c r="BJ69" s="46"/>
      <c r="BK69" s="1">
        <v>0.01</v>
      </c>
      <c r="BL69" s="60">
        <v>8.1068811206952453E-3</v>
      </c>
      <c r="BM69" s="46">
        <v>0.77</v>
      </c>
      <c r="BN69" s="1">
        <v>7.37</v>
      </c>
      <c r="BO69" s="60">
        <v>8.0211993177106784</v>
      </c>
      <c r="BP69" s="47">
        <v>21.83</v>
      </c>
      <c r="BQ69" s="43">
        <v>33.53</v>
      </c>
      <c r="BR69" s="69">
        <v>11.4369198950113</v>
      </c>
    </row>
    <row r="70" spans="1:70">
      <c r="A70" t="s">
        <v>460</v>
      </c>
      <c r="B70" s="134" t="s">
        <v>1764</v>
      </c>
      <c r="C70" s="2" t="s">
        <v>882</v>
      </c>
      <c r="D70" s="2" t="s">
        <v>503</v>
      </c>
      <c r="E70" s="46"/>
      <c r="F70" s="1"/>
      <c r="G70" s="60"/>
      <c r="H70" s="46"/>
      <c r="I70" s="1"/>
      <c r="J70" s="60"/>
      <c r="K70" s="46"/>
      <c r="L70" s="1"/>
      <c r="M70" s="60"/>
      <c r="N70" s="46"/>
      <c r="O70" s="1"/>
      <c r="P70" s="60"/>
      <c r="Q70" s="46"/>
      <c r="R70" s="1"/>
      <c r="S70" s="60"/>
      <c r="T70" s="46"/>
      <c r="U70" s="1"/>
      <c r="V70" s="60"/>
      <c r="W70" s="46"/>
      <c r="X70" s="1"/>
      <c r="Y70" s="1"/>
      <c r="Z70" s="46"/>
      <c r="AA70" s="1"/>
      <c r="AB70" s="60"/>
      <c r="AC70" s="46"/>
      <c r="AD70" s="1"/>
      <c r="AE70" s="60"/>
      <c r="AF70" s="46"/>
      <c r="AG70" s="1"/>
      <c r="AH70" s="60"/>
      <c r="AI70" s="46"/>
      <c r="AJ70" s="1"/>
      <c r="AK70" s="60"/>
      <c r="AL70" s="46"/>
      <c r="AM70" s="1"/>
      <c r="AN70" s="60"/>
      <c r="AO70" s="46"/>
      <c r="AP70" s="1">
        <v>7.4799999999999995</v>
      </c>
      <c r="AQ70" s="60">
        <v>7.4816068812672629</v>
      </c>
      <c r="AR70" s="46"/>
      <c r="AS70" s="1">
        <v>4.0999999999999996</v>
      </c>
      <c r="AT70" s="60">
        <v>0.28335188935351996</v>
      </c>
      <c r="AU70" s="46"/>
      <c r="AV70" s="1"/>
      <c r="AW70" s="60"/>
      <c r="AX70" s="46"/>
      <c r="AY70" s="1"/>
      <c r="AZ70" s="60"/>
      <c r="BA70" s="46"/>
      <c r="BB70" s="1">
        <v>0.98</v>
      </c>
      <c r="BC70" s="60">
        <v>0.50015085368646373</v>
      </c>
      <c r="BD70" s="46"/>
      <c r="BE70" s="1">
        <v>0.69</v>
      </c>
      <c r="BF70" s="60">
        <v>0.67021731797812345</v>
      </c>
      <c r="BG70" s="46"/>
      <c r="BH70" s="1"/>
      <c r="BI70" s="60"/>
      <c r="BJ70" s="46"/>
      <c r="BK70" s="1"/>
      <c r="BL70" s="60"/>
      <c r="BM70" s="46"/>
      <c r="BN70" s="1">
        <v>0.06</v>
      </c>
      <c r="BO70" s="60">
        <v>6.5301486982719217E-2</v>
      </c>
      <c r="BP70" s="47"/>
      <c r="BQ70" s="43">
        <v>13.31</v>
      </c>
      <c r="BR70" s="69">
        <v>9.0006284292680903</v>
      </c>
    </row>
    <row r="71" spans="1:70">
      <c r="A71" t="s">
        <v>460</v>
      </c>
      <c r="B71" s="134" t="s">
        <v>1765</v>
      </c>
      <c r="C71" s="2" t="s">
        <v>882</v>
      </c>
      <c r="D71" s="2" t="s">
        <v>33</v>
      </c>
      <c r="E71" s="46"/>
      <c r="F71" s="1"/>
      <c r="G71" s="60"/>
      <c r="H71" s="46"/>
      <c r="I71" s="1"/>
      <c r="J71" s="60"/>
      <c r="K71" s="46"/>
      <c r="L71" s="1"/>
      <c r="M71" s="60"/>
      <c r="N71" s="46"/>
      <c r="O71" s="1"/>
      <c r="P71" s="60"/>
      <c r="Q71" s="46"/>
      <c r="R71" s="1"/>
      <c r="S71" s="60"/>
      <c r="T71" s="46"/>
      <c r="U71" s="1"/>
      <c r="V71" s="60"/>
      <c r="W71" s="46"/>
      <c r="X71" s="1"/>
      <c r="Y71" s="1"/>
      <c r="Z71" s="46"/>
      <c r="AA71" s="1"/>
      <c r="AB71" s="60"/>
      <c r="AC71" s="46"/>
      <c r="AD71" s="1"/>
      <c r="AE71" s="60"/>
      <c r="AF71" s="46"/>
      <c r="AG71" s="1"/>
      <c r="AH71" s="60"/>
      <c r="AI71" s="46"/>
      <c r="AJ71" s="1"/>
      <c r="AK71" s="60"/>
      <c r="AL71" s="46"/>
      <c r="AM71" s="1">
        <v>0.05</v>
      </c>
      <c r="AN71" s="60">
        <v>6.5161494839914057E-3</v>
      </c>
      <c r="AO71" s="46"/>
      <c r="AP71" s="1"/>
      <c r="AQ71" s="60"/>
      <c r="AR71" s="46"/>
      <c r="AS71" s="1"/>
      <c r="AT71" s="60"/>
      <c r="AU71" s="46"/>
      <c r="AV71" s="1"/>
      <c r="AW71" s="60"/>
      <c r="AX71" s="46"/>
      <c r="AY71" s="1">
        <v>45.07</v>
      </c>
      <c r="AZ71" s="60">
        <v>7.0350682545031455</v>
      </c>
      <c r="BA71" s="46"/>
      <c r="BB71" s="1"/>
      <c r="BC71" s="60"/>
      <c r="BD71" s="46"/>
      <c r="BE71" s="1"/>
      <c r="BF71" s="60"/>
      <c r="BG71" s="46"/>
      <c r="BH71" s="1"/>
      <c r="BI71" s="60"/>
      <c r="BJ71" s="46"/>
      <c r="BK71" s="1"/>
      <c r="BL71" s="60"/>
      <c r="BM71" s="46"/>
      <c r="BN71" s="1"/>
      <c r="BO71" s="60"/>
      <c r="BP71" s="47"/>
      <c r="BQ71" s="43">
        <v>45.12</v>
      </c>
      <c r="BR71" s="69">
        <v>7.04158440398714</v>
      </c>
    </row>
    <row r="72" spans="1:70">
      <c r="A72" t="s">
        <v>882</v>
      </c>
      <c r="B72" s="134" t="s">
        <v>1764</v>
      </c>
      <c r="C72" s="2" t="s">
        <v>882</v>
      </c>
      <c r="D72" s="2" t="s">
        <v>925</v>
      </c>
      <c r="E72" s="46"/>
      <c r="F72" s="1"/>
      <c r="G72" s="60"/>
      <c r="H72" s="46"/>
      <c r="I72" s="1"/>
      <c r="J72" s="60"/>
      <c r="K72" s="46"/>
      <c r="L72" s="1"/>
      <c r="M72" s="60"/>
      <c r="N72" s="46"/>
      <c r="O72" s="1"/>
      <c r="P72" s="60"/>
      <c r="Q72" s="46"/>
      <c r="R72" s="1"/>
      <c r="S72" s="60"/>
      <c r="T72" s="46"/>
      <c r="U72" s="1"/>
      <c r="V72" s="60"/>
      <c r="W72" s="46"/>
      <c r="X72" s="1">
        <v>0.8</v>
      </c>
      <c r="Y72" s="1">
        <v>0.41235686857854509</v>
      </c>
      <c r="Z72" s="46"/>
      <c r="AA72" s="1"/>
      <c r="AB72" s="60"/>
      <c r="AC72" s="46"/>
      <c r="AD72" s="1"/>
      <c r="AE72" s="60"/>
      <c r="AF72" s="46"/>
      <c r="AG72" s="1"/>
      <c r="AH72" s="60"/>
      <c r="AI72" s="46"/>
      <c r="AJ72" s="1">
        <v>0.3</v>
      </c>
      <c r="AK72" s="60">
        <v>0.22328793401112607</v>
      </c>
      <c r="AL72" s="46"/>
      <c r="AM72" s="1"/>
      <c r="AN72" s="60"/>
      <c r="AO72" s="46"/>
      <c r="AP72" s="1"/>
      <c r="AQ72" s="60"/>
      <c r="AR72" s="46"/>
      <c r="AS72" s="1"/>
      <c r="AT72" s="60"/>
      <c r="AU72" s="46"/>
      <c r="AV72" s="1"/>
      <c r="AW72" s="60"/>
      <c r="AX72" s="46"/>
      <c r="AY72" s="1"/>
      <c r="AZ72" s="60"/>
      <c r="BA72" s="46"/>
      <c r="BB72" s="1">
        <v>1.3499999999999999</v>
      </c>
      <c r="BC72" s="60">
        <v>0.68898331885380193</v>
      </c>
      <c r="BD72" s="46"/>
      <c r="BE72" s="1"/>
      <c r="BF72" s="60"/>
      <c r="BG72" s="46"/>
      <c r="BH72" s="1"/>
      <c r="BI72" s="60"/>
      <c r="BJ72" s="46"/>
      <c r="BK72" s="1"/>
      <c r="BL72" s="60"/>
      <c r="BM72" s="46"/>
      <c r="BN72" s="1"/>
      <c r="BO72" s="60"/>
      <c r="BP72" s="47"/>
      <c r="BQ72" s="43">
        <v>2.4500000000000002</v>
      </c>
      <c r="BR72" s="69">
        <v>1.3246281214434701</v>
      </c>
    </row>
    <row r="73" spans="1:70">
      <c r="A73" t="s">
        <v>882</v>
      </c>
      <c r="B73" s="134" t="s">
        <v>1764</v>
      </c>
      <c r="C73" s="2" t="s">
        <v>882</v>
      </c>
      <c r="D73" s="2" t="s">
        <v>926</v>
      </c>
      <c r="E73" s="46">
        <v>42.57</v>
      </c>
      <c r="F73" s="1">
        <v>14.95</v>
      </c>
      <c r="G73" s="60">
        <v>11</v>
      </c>
      <c r="H73" s="46">
        <v>151.62</v>
      </c>
      <c r="I73" s="1">
        <v>64.77000000000001</v>
      </c>
      <c r="J73" s="60">
        <v>33</v>
      </c>
      <c r="K73" s="46"/>
      <c r="L73" s="1"/>
      <c r="M73" s="60"/>
      <c r="N73" s="46">
        <v>73.95</v>
      </c>
      <c r="O73" s="1">
        <v>62.1</v>
      </c>
      <c r="P73" s="60">
        <v>3.8714488636363638</v>
      </c>
      <c r="Q73" s="46">
        <v>174.64</v>
      </c>
      <c r="R73" s="1">
        <v>128.72</v>
      </c>
      <c r="S73" s="60">
        <v>21</v>
      </c>
      <c r="T73" s="46">
        <v>184.28</v>
      </c>
      <c r="U73" s="1">
        <v>164.83000000000004</v>
      </c>
      <c r="V73" s="60">
        <v>40</v>
      </c>
      <c r="W73" s="46">
        <v>0.21000000000000002</v>
      </c>
      <c r="X73" s="1">
        <v>0.03</v>
      </c>
      <c r="Y73" s="1">
        <v>1.5463382571695439E-2</v>
      </c>
      <c r="Z73" s="46">
        <v>291.57</v>
      </c>
      <c r="AA73" s="1">
        <v>113.02</v>
      </c>
      <c r="AB73" s="60">
        <v>93</v>
      </c>
      <c r="AC73" s="46">
        <v>41.51</v>
      </c>
      <c r="AD73" s="1">
        <v>33.730000000000004</v>
      </c>
      <c r="AE73" s="60">
        <v>21</v>
      </c>
      <c r="AF73" s="46">
        <v>11.93</v>
      </c>
      <c r="AG73" s="1">
        <v>2.9</v>
      </c>
      <c r="AH73" s="60">
        <v>1</v>
      </c>
      <c r="AI73" s="46">
        <v>19.79</v>
      </c>
      <c r="AJ73" s="1">
        <v>17.560000000000002</v>
      </c>
      <c r="AK73" s="60">
        <v>29</v>
      </c>
      <c r="AL73" s="46">
        <v>94.3</v>
      </c>
      <c r="AM73" s="1">
        <v>34.159999999999997</v>
      </c>
      <c r="AN73" s="60">
        <v>33</v>
      </c>
      <c r="AO73" s="46">
        <v>10.98</v>
      </c>
      <c r="AP73" s="1">
        <v>4.4800000000000004</v>
      </c>
      <c r="AQ73" s="60">
        <v>1</v>
      </c>
      <c r="AR73" s="46">
        <v>540.66999999999996</v>
      </c>
      <c r="AS73" s="1">
        <v>447.71000000000004</v>
      </c>
      <c r="AT73" s="60">
        <v>30.941335215235224</v>
      </c>
      <c r="AU73" s="46">
        <v>14.03</v>
      </c>
      <c r="AV73" s="1">
        <v>19.829999999999998</v>
      </c>
      <c r="AW73" s="60">
        <v>19.098347711653748</v>
      </c>
      <c r="AX73" s="46">
        <v>204.89</v>
      </c>
      <c r="AY73" s="1">
        <v>90.63</v>
      </c>
      <c r="AZ73" s="60">
        <v>76</v>
      </c>
      <c r="BA73" s="46">
        <v>382.82</v>
      </c>
      <c r="BB73" s="1">
        <v>460.42</v>
      </c>
      <c r="BC73" s="60">
        <v>342</v>
      </c>
      <c r="BD73" s="46">
        <v>1.47</v>
      </c>
      <c r="BE73" s="1">
        <v>0.63</v>
      </c>
      <c r="BF73" s="60">
        <v>0.61193755119741711</v>
      </c>
      <c r="BG73" s="46">
        <v>282.83000000000004</v>
      </c>
      <c r="BH73" s="1">
        <v>154.71</v>
      </c>
      <c r="BI73" s="60">
        <v>125</v>
      </c>
      <c r="BJ73" s="46">
        <v>0.74</v>
      </c>
      <c r="BK73" s="1">
        <v>0.39</v>
      </c>
      <c r="BL73" s="60">
        <v>0.31616836370711454</v>
      </c>
      <c r="BM73" s="46">
        <v>2.12</v>
      </c>
      <c r="BN73" s="1">
        <v>14.379999999999999</v>
      </c>
      <c r="BO73" s="60">
        <v>15.65058971352504</v>
      </c>
      <c r="BP73" s="47">
        <v>2526.92</v>
      </c>
      <c r="BQ73" s="43">
        <v>1829.95</v>
      </c>
      <c r="BR73" s="69">
        <v>896.50529080152705</v>
      </c>
    </row>
    <row r="74" spans="1:70">
      <c r="A74" t="s">
        <v>460</v>
      </c>
      <c r="B74" s="134" t="s">
        <v>1764</v>
      </c>
      <c r="C74" s="2" t="s">
        <v>882</v>
      </c>
      <c r="D74" s="2" t="s">
        <v>3</v>
      </c>
      <c r="E74" s="46">
        <v>0.8</v>
      </c>
      <c r="F74" s="1"/>
      <c r="G74" s="60"/>
      <c r="H74" s="46"/>
      <c r="I74" s="1"/>
      <c r="J74" s="60"/>
      <c r="K74" s="46"/>
      <c r="L74" s="1"/>
      <c r="M74" s="60"/>
      <c r="N74" s="46">
        <v>0.42</v>
      </c>
      <c r="O74" s="1"/>
      <c r="P74" s="60"/>
      <c r="Q74" s="46">
        <v>0.22</v>
      </c>
      <c r="R74" s="1"/>
      <c r="S74" s="60"/>
      <c r="T74" s="46"/>
      <c r="U74" s="1">
        <v>0.3</v>
      </c>
      <c r="V74" s="60">
        <v>0.31547705992047892</v>
      </c>
      <c r="W74" s="46">
        <v>0.8</v>
      </c>
      <c r="X74" s="1"/>
      <c r="Y74" s="1"/>
      <c r="Z74" s="46">
        <v>0.61</v>
      </c>
      <c r="AA74" s="1"/>
      <c r="AB74" s="60"/>
      <c r="AC74" s="46"/>
      <c r="AD74" s="1"/>
      <c r="AE74" s="60"/>
      <c r="AF74" s="46">
        <v>7.03</v>
      </c>
      <c r="AG74" s="1"/>
      <c r="AH74" s="60"/>
      <c r="AI74" s="46"/>
      <c r="AJ74" s="1">
        <v>0.12000000000000001</v>
      </c>
      <c r="AK74" s="60">
        <v>8.9315173604450418E-2</v>
      </c>
      <c r="AL74" s="46"/>
      <c r="AM74" s="1">
        <v>0.1</v>
      </c>
      <c r="AN74" s="60">
        <v>5.9747200288227699E-2</v>
      </c>
      <c r="AO74" s="46">
        <v>1.62</v>
      </c>
      <c r="AP74" s="1"/>
      <c r="AQ74" s="60"/>
      <c r="AR74" s="46">
        <v>260.55</v>
      </c>
      <c r="AS74" s="1">
        <v>50.480000000000004</v>
      </c>
      <c r="AT74" s="60">
        <v>3.4886837498940699</v>
      </c>
      <c r="AU74" s="46">
        <v>1.4300000000000002</v>
      </c>
      <c r="AV74" s="1"/>
      <c r="AW74" s="60"/>
      <c r="AX74" s="46">
        <v>0.15</v>
      </c>
      <c r="AY74" s="1"/>
      <c r="AZ74" s="60"/>
      <c r="BA74" s="46">
        <v>7.0000000000000007E-2</v>
      </c>
      <c r="BB74" s="1">
        <v>0.2</v>
      </c>
      <c r="BC74" s="60">
        <v>0.10207160279315586</v>
      </c>
      <c r="BD74" s="46"/>
      <c r="BE74" s="1"/>
      <c r="BF74" s="60"/>
      <c r="BG74" s="46"/>
      <c r="BH74" s="1"/>
      <c r="BI74" s="60"/>
      <c r="BJ74" s="46"/>
      <c r="BK74" s="1"/>
      <c r="BL74" s="60"/>
      <c r="BM74" s="46">
        <v>0.47</v>
      </c>
      <c r="BN74" s="1"/>
      <c r="BO74" s="60"/>
      <c r="BP74" s="47">
        <v>274.17</v>
      </c>
      <c r="BQ74" s="43">
        <v>51.2</v>
      </c>
      <c r="BR74" s="69">
        <v>4.0552947865003803</v>
      </c>
    </row>
    <row r="75" spans="1:70">
      <c r="A75" t="s">
        <v>882</v>
      </c>
      <c r="B75" s="134" t="s">
        <v>1765</v>
      </c>
      <c r="C75" s="2" t="s">
        <v>882</v>
      </c>
      <c r="D75" s="2" t="s">
        <v>927</v>
      </c>
      <c r="E75" s="46"/>
      <c r="F75" s="1"/>
      <c r="G75" s="60"/>
      <c r="H75" s="46"/>
      <c r="I75" s="1"/>
      <c r="J75" s="60"/>
      <c r="K75" s="46"/>
      <c r="L75" s="1"/>
      <c r="M75" s="60"/>
      <c r="N75" s="46"/>
      <c r="O75" s="1"/>
      <c r="P75" s="60"/>
      <c r="Q75" s="46"/>
      <c r="R75" s="1"/>
      <c r="S75" s="60"/>
      <c r="T75" s="46"/>
      <c r="U75" s="1"/>
      <c r="V75" s="60"/>
      <c r="W75" s="46"/>
      <c r="X75" s="1">
        <v>0.5</v>
      </c>
      <c r="Y75" s="1">
        <v>0.51634839165489144</v>
      </c>
      <c r="Z75" s="46"/>
      <c r="AA75" s="1"/>
      <c r="AB75" s="60"/>
      <c r="AC75" s="46"/>
      <c r="AD75" s="1"/>
      <c r="AE75" s="60"/>
      <c r="AF75" s="46"/>
      <c r="AG75" s="1"/>
      <c r="AH75" s="60"/>
      <c r="AI75" s="46"/>
      <c r="AJ75" s="1">
        <v>0.2</v>
      </c>
      <c r="AK75" s="60">
        <v>3.5986413292940424E-2</v>
      </c>
      <c r="AL75" s="46"/>
      <c r="AM75" s="1"/>
      <c r="AN75" s="60"/>
      <c r="AO75" s="46"/>
      <c r="AP75" s="1"/>
      <c r="AQ75" s="60"/>
      <c r="AR75" s="46"/>
      <c r="AS75" s="1"/>
      <c r="AT75" s="60"/>
      <c r="AU75" s="46"/>
      <c r="AV75" s="1"/>
      <c r="AW75" s="60"/>
      <c r="AX75" s="46"/>
      <c r="AY75" s="1"/>
      <c r="AZ75" s="60"/>
      <c r="BA75" s="46"/>
      <c r="BB75" s="1">
        <v>0.05</v>
      </c>
      <c r="BC75" s="60">
        <v>1.9571457566180525E-3</v>
      </c>
      <c r="BD75" s="46"/>
      <c r="BE75" s="1"/>
      <c r="BF75" s="60"/>
      <c r="BG75" s="46"/>
      <c r="BH75" s="1"/>
      <c r="BI75" s="60"/>
      <c r="BJ75" s="46"/>
      <c r="BK75" s="1"/>
      <c r="BL75" s="60"/>
      <c r="BM75" s="46"/>
      <c r="BN75" s="1">
        <v>3.38</v>
      </c>
      <c r="BO75" s="60">
        <v>3.6786504333598495</v>
      </c>
      <c r="BP75" s="47"/>
      <c r="BQ75" s="43">
        <v>4.13</v>
      </c>
      <c r="BR75" s="69">
        <v>4.2329423840642999</v>
      </c>
    </row>
    <row r="76" spans="1:70">
      <c r="A76" t="s">
        <v>460</v>
      </c>
      <c r="B76" s="134" t="s">
        <v>1765</v>
      </c>
      <c r="C76" s="2" t="s">
        <v>882</v>
      </c>
      <c r="D76" s="2" t="s">
        <v>163</v>
      </c>
      <c r="E76" s="46">
        <v>0.05</v>
      </c>
      <c r="F76" s="1"/>
      <c r="G76" s="60"/>
      <c r="H76" s="46"/>
      <c r="I76" s="1"/>
      <c r="J76" s="60"/>
      <c r="K76" s="46"/>
      <c r="L76" s="1"/>
      <c r="M76" s="60"/>
      <c r="N76" s="46">
        <v>1.6</v>
      </c>
      <c r="O76" s="1"/>
      <c r="P76" s="60"/>
      <c r="Q76" s="46">
        <v>1.6099999999999999</v>
      </c>
      <c r="R76" s="1"/>
      <c r="S76" s="60"/>
      <c r="T76" s="46"/>
      <c r="U76" s="1"/>
      <c r="V76" s="60"/>
      <c r="W76" s="46"/>
      <c r="X76" s="1"/>
      <c r="Y76" s="1"/>
      <c r="Z76" s="46">
        <v>2.17</v>
      </c>
      <c r="AA76" s="1">
        <v>0.08</v>
      </c>
      <c r="AB76" s="60">
        <v>1.9213641685596777E-2</v>
      </c>
      <c r="AC76" s="46">
        <v>0.21</v>
      </c>
      <c r="AD76" s="1"/>
      <c r="AE76" s="60"/>
      <c r="AF76" s="46">
        <v>0.47000000000000003</v>
      </c>
      <c r="AG76" s="1"/>
      <c r="AH76" s="60"/>
      <c r="AI76" s="46"/>
      <c r="AJ76" s="1"/>
      <c r="AK76" s="60"/>
      <c r="AL76" s="46"/>
      <c r="AM76" s="1">
        <v>1.5</v>
      </c>
      <c r="AN76" s="60">
        <v>0.19548448451974218</v>
      </c>
      <c r="AO76" s="46">
        <v>21.13</v>
      </c>
      <c r="AP76" s="1">
        <v>2.15</v>
      </c>
      <c r="AQ76" s="60">
        <v>2.1504618709524888</v>
      </c>
      <c r="AR76" s="46">
        <v>111.64</v>
      </c>
      <c r="AS76" s="1">
        <v>163.67000000000002</v>
      </c>
      <c r="AT76" s="60">
        <v>14.083091487982864</v>
      </c>
      <c r="AU76" s="46">
        <v>0.28000000000000003</v>
      </c>
      <c r="AV76" s="1"/>
      <c r="AW76" s="60"/>
      <c r="AX76" s="46">
        <v>0.84</v>
      </c>
      <c r="AY76" s="1"/>
      <c r="AZ76" s="60"/>
      <c r="BA76" s="46">
        <v>6.59</v>
      </c>
      <c r="BB76" s="1">
        <v>8.0400000000000009</v>
      </c>
      <c r="BC76" s="60">
        <v>0.31470903766418284</v>
      </c>
      <c r="BD76" s="46"/>
      <c r="BE76" s="1"/>
      <c r="BF76" s="60"/>
      <c r="BG76" s="46">
        <v>0.4</v>
      </c>
      <c r="BH76" s="1"/>
      <c r="BI76" s="60"/>
      <c r="BJ76" s="46"/>
      <c r="BK76" s="1"/>
      <c r="BL76" s="60"/>
      <c r="BM76" s="46"/>
      <c r="BN76" s="1">
        <v>7.58</v>
      </c>
      <c r="BO76" s="60">
        <v>8.2497545221501962</v>
      </c>
      <c r="BP76" s="47">
        <v>146.99</v>
      </c>
      <c r="BQ76" s="43">
        <v>183.02</v>
      </c>
      <c r="BR76" s="69">
        <v>25.012715044955101</v>
      </c>
    </row>
    <row r="77" spans="1:70">
      <c r="A77" t="s">
        <v>882</v>
      </c>
      <c r="B77" s="134" t="s">
        <v>1765</v>
      </c>
      <c r="C77" s="2" t="s">
        <v>882</v>
      </c>
      <c r="D77" s="2" t="s">
        <v>928</v>
      </c>
      <c r="E77" s="46">
        <v>364.67</v>
      </c>
      <c r="F77" s="1">
        <v>239.66000000000003</v>
      </c>
      <c r="G77" s="60">
        <v>252</v>
      </c>
      <c r="H77" s="46"/>
      <c r="I77" s="1"/>
      <c r="J77" s="60"/>
      <c r="K77" s="46"/>
      <c r="L77" s="1"/>
      <c r="M77" s="60"/>
      <c r="N77" s="46">
        <v>0.45</v>
      </c>
      <c r="O77" s="1"/>
      <c r="P77" s="60"/>
      <c r="Q77" s="46">
        <v>3.0999999999999996</v>
      </c>
      <c r="R77" s="1"/>
      <c r="S77" s="60"/>
      <c r="T77" s="46"/>
      <c r="U77" s="1"/>
      <c r="V77" s="60"/>
      <c r="W77" s="46"/>
      <c r="X77" s="1"/>
      <c r="Y77" s="1"/>
      <c r="Z77" s="46">
        <v>1.26</v>
      </c>
      <c r="AA77" s="1"/>
      <c r="AB77" s="60"/>
      <c r="AC77" s="46">
        <v>0.02</v>
      </c>
      <c r="AD77" s="1"/>
      <c r="AE77" s="60"/>
      <c r="AF77" s="46">
        <v>0.32999999999999996</v>
      </c>
      <c r="AG77" s="1"/>
      <c r="AH77" s="60"/>
      <c r="AI77" s="46">
        <v>0.5</v>
      </c>
      <c r="AJ77" s="1">
        <v>0.21000000000000002</v>
      </c>
      <c r="AK77" s="60">
        <v>3.7785733957587449E-2</v>
      </c>
      <c r="AL77" s="46">
        <v>0.25</v>
      </c>
      <c r="AM77" s="1">
        <v>0.04</v>
      </c>
      <c r="AN77" s="60">
        <v>5.2129195871931256E-3</v>
      </c>
      <c r="AO77" s="46">
        <v>7.9499999999999993</v>
      </c>
      <c r="AP77" s="1">
        <v>0.63</v>
      </c>
      <c r="AQ77" s="60">
        <v>0.63013533893026419</v>
      </c>
      <c r="AR77" s="46">
        <v>485.59</v>
      </c>
      <c r="AS77" s="1">
        <v>736.19</v>
      </c>
      <c r="AT77" s="60">
        <v>1417</v>
      </c>
      <c r="AU77" s="46">
        <v>1.5</v>
      </c>
      <c r="AV77" s="1"/>
      <c r="AW77" s="60"/>
      <c r="AX77" s="46">
        <v>20.5</v>
      </c>
      <c r="AY77" s="1"/>
      <c r="AZ77" s="60"/>
      <c r="BA77" s="46">
        <v>0.4</v>
      </c>
      <c r="BB77" s="1">
        <v>5.21</v>
      </c>
      <c r="BC77" s="60">
        <v>0.20393458783960106</v>
      </c>
      <c r="BD77" s="46"/>
      <c r="BE77" s="1"/>
      <c r="BF77" s="60"/>
      <c r="BG77" s="46">
        <v>0.25</v>
      </c>
      <c r="BH77" s="1"/>
      <c r="BI77" s="60"/>
      <c r="BJ77" s="46"/>
      <c r="BK77" s="1"/>
      <c r="BL77" s="60"/>
      <c r="BM77" s="46">
        <v>0.1</v>
      </c>
      <c r="BN77" s="1">
        <v>0.8</v>
      </c>
      <c r="BO77" s="60">
        <v>0.87068649310292312</v>
      </c>
      <c r="BP77" s="47">
        <v>886.87</v>
      </c>
      <c r="BQ77" s="43">
        <v>982.74</v>
      </c>
      <c r="BR77" s="69">
        <v>1670.74775507342</v>
      </c>
    </row>
    <row r="78" spans="1:70">
      <c r="A78" t="s">
        <v>882</v>
      </c>
      <c r="B78" s="134" t="s">
        <v>1765</v>
      </c>
      <c r="C78" s="2" t="s">
        <v>882</v>
      </c>
      <c r="D78" s="2" t="s">
        <v>929</v>
      </c>
      <c r="E78" s="46">
        <v>3.28</v>
      </c>
      <c r="F78" s="1"/>
      <c r="G78" s="60"/>
      <c r="H78" s="46">
        <v>6.53</v>
      </c>
      <c r="I78" s="1">
        <v>0.04</v>
      </c>
      <c r="J78" s="60">
        <v>6.7572697593197206E-3</v>
      </c>
      <c r="K78" s="46"/>
      <c r="L78" s="1"/>
      <c r="M78" s="60"/>
      <c r="N78" s="46">
        <v>5.81</v>
      </c>
      <c r="O78" s="1">
        <v>12.02</v>
      </c>
      <c r="P78" s="60">
        <v>4.526425139592261</v>
      </c>
      <c r="Q78" s="46">
        <v>901.28</v>
      </c>
      <c r="R78" s="1">
        <v>548</v>
      </c>
      <c r="S78" s="60">
        <v>56.061701835492293</v>
      </c>
      <c r="T78" s="46"/>
      <c r="U78" s="1">
        <v>0.2</v>
      </c>
      <c r="V78" s="60">
        <v>0.21031803994698597</v>
      </c>
      <c r="W78" s="46">
        <v>0.66999999999999993</v>
      </c>
      <c r="X78" s="1"/>
      <c r="Y78" s="1"/>
      <c r="Z78" s="46">
        <v>1.56</v>
      </c>
      <c r="AA78" s="1">
        <v>0.08</v>
      </c>
      <c r="AB78" s="60">
        <v>1.9213641685596777E-2</v>
      </c>
      <c r="AC78" s="46">
        <v>0.06</v>
      </c>
      <c r="AD78" s="1">
        <v>0.03</v>
      </c>
      <c r="AE78" s="60">
        <v>1.9587313767696547E-2</v>
      </c>
      <c r="AF78" s="46">
        <v>1.07</v>
      </c>
      <c r="AG78" s="1"/>
      <c r="AH78" s="60"/>
      <c r="AI78" s="46">
        <v>1.5</v>
      </c>
      <c r="AJ78" s="1">
        <v>0.76</v>
      </c>
      <c r="AK78" s="60">
        <v>0.13674837051317359</v>
      </c>
      <c r="AL78" s="46">
        <v>1.25</v>
      </c>
      <c r="AM78" s="1">
        <v>0.37</v>
      </c>
      <c r="AN78" s="60">
        <v>4.8219506181536406E-2</v>
      </c>
      <c r="AO78" s="46">
        <v>6.98</v>
      </c>
      <c r="AP78" s="1"/>
      <c r="AQ78" s="60"/>
      <c r="AR78" s="46">
        <v>2.2800000000000002</v>
      </c>
      <c r="AS78" s="1">
        <v>2.9</v>
      </c>
      <c r="AT78" s="60">
        <v>0.24953238415806389</v>
      </c>
      <c r="AU78" s="46">
        <v>0.65</v>
      </c>
      <c r="AV78" s="1">
        <v>0.14000000000000001</v>
      </c>
      <c r="AW78" s="60">
        <v>0.134834527465029</v>
      </c>
      <c r="AX78" s="46">
        <v>40.79</v>
      </c>
      <c r="AY78" s="1">
        <v>8.31</v>
      </c>
      <c r="AZ78" s="60">
        <v>1.2971248545578242</v>
      </c>
      <c r="BA78" s="46">
        <v>1.02</v>
      </c>
      <c r="BB78" s="1">
        <v>0.7400000000000001</v>
      </c>
      <c r="BC78" s="60">
        <v>2.8965757197947178E-2</v>
      </c>
      <c r="BD78" s="46"/>
      <c r="BE78" s="1"/>
      <c r="BF78" s="60"/>
      <c r="BG78" s="46">
        <v>1.26</v>
      </c>
      <c r="BH78" s="1"/>
      <c r="BI78" s="60"/>
      <c r="BJ78" s="46">
        <v>2.59</v>
      </c>
      <c r="BK78" s="1"/>
      <c r="BL78" s="60"/>
      <c r="BM78" s="46">
        <v>1.1099999999999999</v>
      </c>
      <c r="BN78" s="1">
        <v>12.879999999999999</v>
      </c>
      <c r="BO78" s="60">
        <v>14.018052538957059</v>
      </c>
      <c r="BP78" s="47">
        <v>979.69</v>
      </c>
      <c r="BQ78" s="43">
        <v>586.47</v>
      </c>
      <c r="BR78" s="69">
        <v>76.757481179274805</v>
      </c>
    </row>
    <row r="79" spans="1:70">
      <c r="A79" t="s">
        <v>882</v>
      </c>
      <c r="B79" s="134" t="s">
        <v>1764</v>
      </c>
      <c r="C79" s="2" t="s">
        <v>882</v>
      </c>
      <c r="D79" s="2" t="s">
        <v>930</v>
      </c>
      <c r="E79" s="46">
        <v>0.6</v>
      </c>
      <c r="F79" s="1"/>
      <c r="G79" s="60"/>
      <c r="H79" s="46">
        <v>60.97</v>
      </c>
      <c r="I79" s="1"/>
      <c r="J79" s="60"/>
      <c r="K79" s="46"/>
      <c r="L79" s="1"/>
      <c r="M79" s="60"/>
      <c r="N79" s="46">
        <v>0.75</v>
      </c>
      <c r="O79" s="1">
        <v>2.08</v>
      </c>
      <c r="P79" s="60">
        <v>0.12967171717171719</v>
      </c>
      <c r="Q79" s="46">
        <v>21.91</v>
      </c>
      <c r="R79" s="1">
        <v>0.05</v>
      </c>
      <c r="S79" s="60">
        <v>3.2041501373207187E-2</v>
      </c>
      <c r="T79" s="46">
        <v>0.1</v>
      </c>
      <c r="U79" s="1"/>
      <c r="V79" s="60"/>
      <c r="W79" s="46"/>
      <c r="X79" s="1"/>
      <c r="Y79" s="1"/>
      <c r="Z79" s="46">
        <v>1.0900000000000001</v>
      </c>
      <c r="AA79" s="1"/>
      <c r="AB79" s="60"/>
      <c r="AC79" s="46">
        <v>2.0099999999999998</v>
      </c>
      <c r="AD79" s="1"/>
      <c r="AE79" s="60"/>
      <c r="AF79" s="46"/>
      <c r="AG79" s="1"/>
      <c r="AH79" s="60"/>
      <c r="AI79" s="46"/>
      <c r="AJ79" s="1"/>
      <c r="AK79" s="60"/>
      <c r="AL79" s="46"/>
      <c r="AM79" s="1"/>
      <c r="AN79" s="60"/>
      <c r="AO79" s="46">
        <v>0.75</v>
      </c>
      <c r="AP79" s="1">
        <v>0.06</v>
      </c>
      <c r="AQ79" s="60">
        <v>6.0012889421929921E-2</v>
      </c>
      <c r="AR79" s="46">
        <v>0.27</v>
      </c>
      <c r="AS79" s="1">
        <v>4.74</v>
      </c>
      <c r="AT79" s="60">
        <v>0.32758242817943528</v>
      </c>
      <c r="AU79" s="46">
        <v>0.85</v>
      </c>
      <c r="AV79" s="1"/>
      <c r="AW79" s="60"/>
      <c r="AX79" s="46">
        <v>10.95</v>
      </c>
      <c r="AY79" s="1"/>
      <c r="AZ79" s="60"/>
      <c r="BA79" s="46">
        <v>22.310000000000002</v>
      </c>
      <c r="BB79" s="1">
        <v>29.51</v>
      </c>
      <c r="BC79" s="60">
        <v>15.060664992130144</v>
      </c>
      <c r="BD79" s="46"/>
      <c r="BE79" s="1"/>
      <c r="BF79" s="60"/>
      <c r="BG79" s="46">
        <v>3.83</v>
      </c>
      <c r="BH79" s="1">
        <v>1.28</v>
      </c>
      <c r="BI79" s="60">
        <v>0.5562841954134492</v>
      </c>
      <c r="BJ79" s="46"/>
      <c r="BK79" s="1">
        <v>0.35</v>
      </c>
      <c r="BL79" s="60">
        <v>0.28374083922433352</v>
      </c>
      <c r="BM79" s="46"/>
      <c r="BN79" s="1">
        <v>0.03</v>
      </c>
      <c r="BO79" s="60">
        <v>3.2650743491359609E-2</v>
      </c>
      <c r="BP79" s="47">
        <v>126.39</v>
      </c>
      <c r="BQ79" s="43">
        <v>38.1</v>
      </c>
      <c r="BR79" s="69">
        <v>16.482649306405602</v>
      </c>
    </row>
    <row r="80" spans="1:70">
      <c r="A80" t="s">
        <v>882</v>
      </c>
      <c r="B80" s="134" t="s">
        <v>1764</v>
      </c>
      <c r="C80" s="2" t="s">
        <v>882</v>
      </c>
      <c r="D80" s="2" t="s">
        <v>931</v>
      </c>
      <c r="E80" s="46"/>
      <c r="F80" s="1"/>
      <c r="G80" s="60"/>
      <c r="H80" s="46"/>
      <c r="I80" s="1"/>
      <c r="J80" s="60"/>
      <c r="K80" s="46"/>
      <c r="L80" s="1"/>
      <c r="M80" s="60"/>
      <c r="N80" s="46"/>
      <c r="O80" s="1">
        <v>0.1</v>
      </c>
      <c r="P80" s="60">
        <v>6.2342171717171711E-3</v>
      </c>
      <c r="Q80" s="46"/>
      <c r="R80" s="1"/>
      <c r="S80" s="60"/>
      <c r="T80" s="46"/>
      <c r="U80" s="1"/>
      <c r="V80" s="60"/>
      <c r="W80" s="46"/>
      <c r="X80" s="1"/>
      <c r="Y80" s="1"/>
      <c r="Z80" s="46"/>
      <c r="AA80" s="1"/>
      <c r="AB80" s="60"/>
      <c r="AC80" s="46"/>
      <c r="AD80" s="1"/>
      <c r="AE80" s="60"/>
      <c r="AF80" s="46"/>
      <c r="AG80" s="1">
        <v>1.1000000000000001</v>
      </c>
      <c r="AH80" s="60">
        <v>0.20937739451040066</v>
      </c>
      <c r="AI80" s="46"/>
      <c r="AJ80" s="1"/>
      <c r="AK80" s="60"/>
      <c r="AL80" s="46"/>
      <c r="AM80" s="1"/>
      <c r="AN80" s="60"/>
      <c r="AO80" s="46"/>
      <c r="AP80" s="1"/>
      <c r="AQ80" s="60"/>
      <c r="AR80" s="46"/>
      <c r="AS80" s="1"/>
      <c r="AT80" s="60"/>
      <c r="AU80" s="46"/>
      <c r="AV80" s="1"/>
      <c r="AW80" s="60"/>
      <c r="AX80" s="46"/>
      <c r="AY80" s="1"/>
      <c r="AZ80" s="60"/>
      <c r="BA80" s="46"/>
      <c r="BB80" s="1"/>
      <c r="BC80" s="60"/>
      <c r="BD80" s="46"/>
      <c r="BE80" s="1"/>
      <c r="BF80" s="60"/>
      <c r="BG80" s="46"/>
      <c r="BH80" s="1"/>
      <c r="BI80" s="60"/>
      <c r="BJ80" s="46"/>
      <c r="BK80" s="1"/>
      <c r="BL80" s="60"/>
      <c r="BM80" s="46"/>
      <c r="BN80" s="1">
        <v>11.06</v>
      </c>
      <c r="BO80" s="60">
        <v>12.037240767147912</v>
      </c>
      <c r="BP80" s="47"/>
      <c r="BQ80" s="43">
        <v>12.26</v>
      </c>
      <c r="BR80" s="69">
        <v>12.252852378829999</v>
      </c>
    </row>
    <row r="81" spans="1:70">
      <c r="A81" t="s">
        <v>882</v>
      </c>
      <c r="B81" s="134" t="s">
        <v>1764</v>
      </c>
      <c r="C81" s="2" t="s">
        <v>882</v>
      </c>
      <c r="D81" s="2" t="s">
        <v>932</v>
      </c>
      <c r="E81" s="46"/>
      <c r="F81" s="1"/>
      <c r="G81" s="60"/>
      <c r="H81" s="46"/>
      <c r="I81" s="1"/>
      <c r="J81" s="60"/>
      <c r="K81" s="46"/>
      <c r="L81" s="1"/>
      <c r="M81" s="60"/>
      <c r="N81" s="46"/>
      <c r="O81" s="1"/>
      <c r="P81" s="60"/>
      <c r="Q81" s="46"/>
      <c r="R81" s="1"/>
      <c r="S81" s="60"/>
      <c r="T81" s="46"/>
      <c r="U81" s="1"/>
      <c r="V81" s="60"/>
      <c r="W81" s="46"/>
      <c r="X81" s="1">
        <v>0.25</v>
      </c>
      <c r="Y81" s="1">
        <v>0.12886152143079532</v>
      </c>
      <c r="Z81" s="46"/>
      <c r="AA81" s="1"/>
      <c r="AB81" s="60"/>
      <c r="AC81" s="46"/>
      <c r="AD81" s="1"/>
      <c r="AE81" s="60"/>
      <c r="AF81" s="46"/>
      <c r="AG81" s="1">
        <v>1.36</v>
      </c>
      <c r="AH81" s="60">
        <v>0.25886659684922264</v>
      </c>
      <c r="AI81" s="46"/>
      <c r="AJ81" s="1"/>
      <c r="AK81" s="60"/>
      <c r="AL81" s="46"/>
      <c r="AM81" s="1"/>
      <c r="AN81" s="60"/>
      <c r="AO81" s="46"/>
      <c r="AP81" s="1"/>
      <c r="AQ81" s="60"/>
      <c r="AR81" s="46"/>
      <c r="AS81" s="1">
        <v>1.05</v>
      </c>
      <c r="AT81" s="60">
        <v>7.256572776126731E-2</v>
      </c>
      <c r="AU81" s="46"/>
      <c r="AV81" s="1"/>
      <c r="AW81" s="60"/>
      <c r="AX81" s="46"/>
      <c r="AY81" s="1"/>
      <c r="AZ81" s="60"/>
      <c r="BA81" s="46"/>
      <c r="BB81" s="1">
        <v>2.5</v>
      </c>
      <c r="BC81" s="60">
        <v>1.2758950349144482</v>
      </c>
      <c r="BD81" s="46"/>
      <c r="BE81" s="1"/>
      <c r="BF81" s="60"/>
      <c r="BG81" s="46"/>
      <c r="BH81" s="1"/>
      <c r="BI81" s="60"/>
      <c r="BJ81" s="46"/>
      <c r="BK81" s="1"/>
      <c r="BL81" s="60"/>
      <c r="BM81" s="46"/>
      <c r="BN81" s="1"/>
      <c r="BO81" s="60"/>
      <c r="BP81" s="47"/>
      <c r="BQ81" s="43">
        <v>5.16</v>
      </c>
      <c r="BR81" s="69">
        <v>1.73618888095573</v>
      </c>
    </row>
    <row r="82" spans="1:70">
      <c r="A82" t="s">
        <v>882</v>
      </c>
      <c r="B82" s="134" t="s">
        <v>1764</v>
      </c>
      <c r="C82" s="2" t="s">
        <v>882</v>
      </c>
      <c r="D82" s="2" t="s">
        <v>933</v>
      </c>
      <c r="E82" s="46"/>
      <c r="F82" s="1"/>
      <c r="G82" s="60"/>
      <c r="H82" s="46"/>
      <c r="I82" s="1"/>
      <c r="J82" s="60"/>
      <c r="K82" s="46"/>
      <c r="L82" s="1"/>
      <c r="M82" s="60"/>
      <c r="N82" s="46"/>
      <c r="O82" s="1"/>
      <c r="P82" s="60"/>
      <c r="Q82" s="46"/>
      <c r="R82" s="1">
        <v>0.01</v>
      </c>
      <c r="S82" s="60">
        <v>6.408300274641435E-3</v>
      </c>
      <c r="T82" s="46">
        <v>0.1</v>
      </c>
      <c r="U82" s="1"/>
      <c r="V82" s="60"/>
      <c r="W82" s="46"/>
      <c r="X82" s="1"/>
      <c r="Y82" s="1"/>
      <c r="Z82" s="46">
        <v>0.05</v>
      </c>
      <c r="AA82" s="1"/>
      <c r="AB82" s="60"/>
      <c r="AC82" s="46"/>
      <c r="AD82" s="1"/>
      <c r="AE82" s="60"/>
      <c r="AF82" s="46"/>
      <c r="AG82" s="1">
        <v>0.21</v>
      </c>
      <c r="AH82" s="60">
        <v>3.9972048042894663E-2</v>
      </c>
      <c r="AI82" s="46"/>
      <c r="AJ82" s="1"/>
      <c r="AK82" s="60"/>
      <c r="AL82" s="46"/>
      <c r="AM82" s="1"/>
      <c r="AN82" s="60"/>
      <c r="AO82" s="46"/>
      <c r="AP82" s="1"/>
      <c r="AQ82" s="60"/>
      <c r="AR82" s="46"/>
      <c r="AS82" s="1"/>
      <c r="AT82" s="60"/>
      <c r="AU82" s="46"/>
      <c r="AV82" s="1"/>
      <c r="AW82" s="60"/>
      <c r="AX82" s="46">
        <v>0.28000000000000003</v>
      </c>
      <c r="AY82" s="1"/>
      <c r="AZ82" s="60"/>
      <c r="BA82" s="46"/>
      <c r="BB82" s="1">
        <v>0.05</v>
      </c>
      <c r="BC82" s="60">
        <v>2.5517900698288964E-2</v>
      </c>
      <c r="BD82" s="46"/>
      <c r="BE82" s="1">
        <v>0.62</v>
      </c>
      <c r="BF82" s="60">
        <v>0.60222425673396607</v>
      </c>
      <c r="BG82" s="46">
        <v>0.2</v>
      </c>
      <c r="BH82" s="1"/>
      <c r="BI82" s="60"/>
      <c r="BJ82" s="46">
        <v>0.05</v>
      </c>
      <c r="BK82" s="1">
        <v>10.4</v>
      </c>
      <c r="BL82" s="60">
        <v>8.431156365523055</v>
      </c>
      <c r="BM82" s="46">
        <v>0.53</v>
      </c>
      <c r="BN82" s="1"/>
      <c r="BO82" s="60"/>
      <c r="BP82" s="47">
        <v>1.21</v>
      </c>
      <c r="BQ82" s="43">
        <v>11.29</v>
      </c>
      <c r="BR82" s="69">
        <v>9.1052788712728496</v>
      </c>
    </row>
    <row r="83" spans="1:70">
      <c r="A83" t="s">
        <v>882</v>
      </c>
      <c r="B83" s="134" t="s">
        <v>1764</v>
      </c>
      <c r="C83" s="2" t="s">
        <v>882</v>
      </c>
      <c r="D83" s="2" t="s">
        <v>934</v>
      </c>
      <c r="E83" s="46">
        <v>0.05</v>
      </c>
      <c r="F83" s="1"/>
      <c r="G83" s="60"/>
      <c r="H83" s="46"/>
      <c r="I83" s="1"/>
      <c r="J83" s="60"/>
      <c r="K83" s="46"/>
      <c r="L83" s="1"/>
      <c r="M83" s="60"/>
      <c r="N83" s="46"/>
      <c r="O83" s="1"/>
      <c r="P83" s="60"/>
      <c r="Q83" s="46">
        <v>0.52</v>
      </c>
      <c r="R83" s="1"/>
      <c r="S83" s="60"/>
      <c r="T83" s="46">
        <v>13.81</v>
      </c>
      <c r="U83" s="1">
        <v>1.8</v>
      </c>
      <c r="V83" s="60">
        <v>1.8928623595228735</v>
      </c>
      <c r="W83" s="46"/>
      <c r="X83" s="1"/>
      <c r="Y83" s="1"/>
      <c r="Z83" s="46">
        <v>1.71</v>
      </c>
      <c r="AA83" s="1"/>
      <c r="AB83" s="60"/>
      <c r="AC83" s="46"/>
      <c r="AD83" s="1"/>
      <c r="AE83" s="60"/>
      <c r="AF83" s="46">
        <v>0.13</v>
      </c>
      <c r="AG83" s="1"/>
      <c r="AH83" s="60"/>
      <c r="AI83" s="46">
        <v>0.2</v>
      </c>
      <c r="AJ83" s="1">
        <v>0.97</v>
      </c>
      <c r="AK83" s="60">
        <v>0.72196431996930766</v>
      </c>
      <c r="AL83" s="46"/>
      <c r="AM83" s="1"/>
      <c r="AN83" s="60"/>
      <c r="AO83" s="46">
        <v>0.94000000000000006</v>
      </c>
      <c r="AP83" s="1"/>
      <c r="AQ83" s="60"/>
      <c r="AR83" s="46">
        <v>2.5</v>
      </c>
      <c r="AS83" s="1">
        <v>5.52</v>
      </c>
      <c r="AT83" s="60">
        <v>0.38148839737351953</v>
      </c>
      <c r="AU83" s="46"/>
      <c r="AV83" s="1"/>
      <c r="AW83" s="60"/>
      <c r="AX83" s="46"/>
      <c r="AY83" s="1"/>
      <c r="AZ83" s="60"/>
      <c r="BA83" s="46">
        <v>0.3</v>
      </c>
      <c r="BB83" s="1">
        <v>0.52</v>
      </c>
      <c r="BC83" s="60">
        <v>0.26538616726220521</v>
      </c>
      <c r="BD83" s="46"/>
      <c r="BE83" s="1"/>
      <c r="BF83" s="60"/>
      <c r="BG83" s="46"/>
      <c r="BH83" s="1"/>
      <c r="BI83" s="60"/>
      <c r="BJ83" s="46"/>
      <c r="BK83" s="1"/>
      <c r="BL83" s="60"/>
      <c r="BM83" s="46">
        <v>1.5</v>
      </c>
      <c r="BN83" s="1">
        <v>4.4400000000000004</v>
      </c>
      <c r="BO83" s="60">
        <v>4.8323100367212231</v>
      </c>
      <c r="BP83" s="47">
        <v>21.66</v>
      </c>
      <c r="BQ83" s="43">
        <v>13.25</v>
      </c>
      <c r="BR83" s="69">
        <v>8.0940112808491307</v>
      </c>
    </row>
    <row r="84" spans="1:70">
      <c r="A84" t="s">
        <v>882</v>
      </c>
      <c r="B84" s="134" t="s">
        <v>1765</v>
      </c>
      <c r="C84" s="2" t="s">
        <v>882</v>
      </c>
      <c r="D84" s="2" t="s">
        <v>935</v>
      </c>
      <c r="E84" s="46">
        <v>2.15</v>
      </c>
      <c r="F84" s="1"/>
      <c r="G84" s="60"/>
      <c r="H84" s="46">
        <v>4.57</v>
      </c>
      <c r="I84" s="1">
        <v>0.39999999999999997</v>
      </c>
      <c r="J84" s="60">
        <v>6.7572697593197187E-2</v>
      </c>
      <c r="K84" s="46"/>
      <c r="L84" s="1"/>
      <c r="M84" s="60"/>
      <c r="N84" s="46"/>
      <c r="O84" s="1"/>
      <c r="P84" s="60"/>
      <c r="Q84" s="46">
        <v>2.4600000000000004</v>
      </c>
      <c r="R84" s="1">
        <v>0.56000000000000005</v>
      </c>
      <c r="S84" s="60">
        <v>5.728933034283884E-2</v>
      </c>
      <c r="T84" s="46">
        <v>3</v>
      </c>
      <c r="U84" s="1">
        <v>0.41</v>
      </c>
      <c r="V84" s="60">
        <v>0.43115198189132115</v>
      </c>
      <c r="W84" s="46"/>
      <c r="X84" s="1"/>
      <c r="Y84" s="1"/>
      <c r="Z84" s="46">
        <v>3.27</v>
      </c>
      <c r="AA84" s="1">
        <v>0.73</v>
      </c>
      <c r="AB84" s="60">
        <v>0.17532448038107057</v>
      </c>
      <c r="AC84" s="46">
        <v>0.67</v>
      </c>
      <c r="AD84" s="1">
        <v>0.27</v>
      </c>
      <c r="AE84" s="60">
        <v>0.17628582390926897</v>
      </c>
      <c r="AF84" s="46">
        <v>227.03</v>
      </c>
      <c r="AG84" s="1">
        <v>131.55000000000001</v>
      </c>
      <c r="AH84" s="60">
        <v>88</v>
      </c>
      <c r="AI84" s="46">
        <v>0.6</v>
      </c>
      <c r="AJ84" s="1">
        <v>0.02</v>
      </c>
      <c r="AK84" s="60">
        <v>3.5986413292940426E-3</v>
      </c>
      <c r="AL84" s="46">
        <v>2.2799999999999998</v>
      </c>
      <c r="AM84" s="1">
        <v>0.37</v>
      </c>
      <c r="AN84" s="60">
        <v>4.8219506181536406E-2</v>
      </c>
      <c r="AO84" s="46">
        <v>2560.34</v>
      </c>
      <c r="AP84" s="1">
        <v>2625.75</v>
      </c>
      <c r="AQ84" s="60">
        <v>2127</v>
      </c>
      <c r="AR84" s="46">
        <v>5.9799999999999995</v>
      </c>
      <c r="AS84" s="1">
        <v>4.58</v>
      </c>
      <c r="AT84" s="60">
        <v>0.39408907567032153</v>
      </c>
      <c r="AU84" s="46"/>
      <c r="AV84" s="1">
        <v>0.08</v>
      </c>
      <c r="AW84" s="60">
        <v>7.7048301408587996E-2</v>
      </c>
      <c r="AX84" s="46">
        <v>1.34</v>
      </c>
      <c r="AY84" s="1">
        <v>2.1899999999999995</v>
      </c>
      <c r="AZ84" s="60">
        <v>0.34184156816866851</v>
      </c>
      <c r="BA84" s="46">
        <v>7.0299999999999994</v>
      </c>
      <c r="BB84" s="1">
        <v>5.4200000000000008</v>
      </c>
      <c r="BC84" s="60">
        <v>0.21215460001739689</v>
      </c>
      <c r="BD84" s="46"/>
      <c r="BE84" s="1"/>
      <c r="BF84" s="60"/>
      <c r="BG84" s="46">
        <v>0.65</v>
      </c>
      <c r="BH84" s="1"/>
      <c r="BI84" s="60"/>
      <c r="BJ84" s="46">
        <v>0.08</v>
      </c>
      <c r="BK84" s="1"/>
      <c r="BL84" s="60"/>
      <c r="BM84" s="46">
        <v>292</v>
      </c>
      <c r="BN84" s="1">
        <v>180.27</v>
      </c>
      <c r="BO84" s="60">
        <v>188</v>
      </c>
      <c r="BP84" s="47">
        <v>3113.45</v>
      </c>
      <c r="BQ84" s="43">
        <v>2952.6</v>
      </c>
      <c r="BR84" s="69">
        <v>2404.9845760068902</v>
      </c>
    </row>
    <row r="85" spans="1:70">
      <c r="A85" t="s">
        <v>882</v>
      </c>
      <c r="B85" s="134" t="s">
        <v>1764</v>
      </c>
      <c r="C85" s="2" t="s">
        <v>882</v>
      </c>
      <c r="D85" s="2" t="s">
        <v>34</v>
      </c>
      <c r="E85" s="46"/>
      <c r="F85" s="1">
        <v>1.5</v>
      </c>
      <c r="G85" s="60">
        <v>0.11018069634200092</v>
      </c>
      <c r="H85" s="46">
        <v>0.2</v>
      </c>
      <c r="I85" s="1"/>
      <c r="J85" s="60"/>
      <c r="K85" s="46"/>
      <c r="L85" s="1">
        <v>0.15</v>
      </c>
      <c r="M85" s="60">
        <v>7.543896045112496E-4</v>
      </c>
      <c r="N85" s="46">
        <v>42.11</v>
      </c>
      <c r="O85" s="1"/>
      <c r="P85" s="60"/>
      <c r="Q85" s="46">
        <v>4.79</v>
      </c>
      <c r="R85" s="1">
        <v>0.02</v>
      </c>
      <c r="S85" s="60">
        <v>1.281660054928287E-2</v>
      </c>
      <c r="T85" s="46"/>
      <c r="U85" s="1"/>
      <c r="V85" s="60"/>
      <c r="W85" s="46">
        <v>0.16</v>
      </c>
      <c r="X85" s="1"/>
      <c r="Y85" s="1"/>
      <c r="Z85" s="46">
        <v>0.5</v>
      </c>
      <c r="AA85" s="1">
        <v>0.03</v>
      </c>
      <c r="AB85" s="60">
        <v>2.0128651835968903E-2</v>
      </c>
      <c r="AC85" s="46">
        <v>1.26</v>
      </c>
      <c r="AD85" s="1"/>
      <c r="AE85" s="60"/>
      <c r="AF85" s="46">
        <v>5.04</v>
      </c>
      <c r="AG85" s="1">
        <v>8.82</v>
      </c>
      <c r="AH85" s="60">
        <v>4</v>
      </c>
      <c r="AI85" s="46"/>
      <c r="AJ85" s="1">
        <v>0.5</v>
      </c>
      <c r="AK85" s="60">
        <v>0.37214655668521013</v>
      </c>
      <c r="AL85" s="46">
        <v>0.22</v>
      </c>
      <c r="AM85" s="1"/>
      <c r="AN85" s="60"/>
      <c r="AO85" s="46">
        <v>23.759999999999998</v>
      </c>
      <c r="AP85" s="1"/>
      <c r="AQ85" s="60"/>
      <c r="AR85" s="46">
        <v>0.62</v>
      </c>
      <c r="AS85" s="1">
        <v>3.14</v>
      </c>
      <c r="AT85" s="60">
        <v>0.217006081114647</v>
      </c>
      <c r="AU85" s="46">
        <v>9.2899999999999991</v>
      </c>
      <c r="AV85" s="1">
        <v>0.26</v>
      </c>
      <c r="AW85" s="60">
        <v>0.25040697957791097</v>
      </c>
      <c r="AX85" s="46">
        <v>0.56000000000000005</v>
      </c>
      <c r="AY85" s="1">
        <v>2</v>
      </c>
      <c r="AZ85" s="60">
        <v>0.64967077494512926</v>
      </c>
      <c r="BA85" s="46">
        <v>2.4900000000000002</v>
      </c>
      <c r="BB85" s="1">
        <v>7.9599999999999991</v>
      </c>
      <c r="BC85" s="60">
        <v>4.0624497911676016</v>
      </c>
      <c r="BD85" s="46">
        <v>0.13</v>
      </c>
      <c r="BE85" s="1"/>
      <c r="BF85" s="60"/>
      <c r="BG85" s="46"/>
      <c r="BH85" s="1"/>
      <c r="BI85" s="60"/>
      <c r="BJ85" s="46">
        <v>0.02</v>
      </c>
      <c r="BK85" s="1"/>
      <c r="BL85" s="60"/>
      <c r="BM85" s="46">
        <v>4689.71</v>
      </c>
      <c r="BN85" s="1">
        <v>7452.59</v>
      </c>
      <c r="BO85" s="60">
        <v>6212</v>
      </c>
      <c r="BP85" s="47">
        <v>4780.8599999999997</v>
      </c>
      <c r="BQ85" s="43">
        <v>7476.97</v>
      </c>
      <c r="BR85" s="69">
        <v>6221.69556052182</v>
      </c>
    </row>
    <row r="86" spans="1:70">
      <c r="A86" t="s">
        <v>882</v>
      </c>
      <c r="B86" s="134" t="s">
        <v>1764</v>
      </c>
      <c r="C86" s="2" t="s">
        <v>882</v>
      </c>
      <c r="D86" s="2" t="s">
        <v>35</v>
      </c>
      <c r="E86" s="46">
        <v>0.65</v>
      </c>
      <c r="F86" s="1"/>
      <c r="G86" s="60"/>
      <c r="H86" s="46">
        <v>0.1</v>
      </c>
      <c r="I86" s="1"/>
      <c r="J86" s="60"/>
      <c r="K86" s="46"/>
      <c r="L86" s="1"/>
      <c r="M86" s="60"/>
      <c r="N86" s="46">
        <v>0.24</v>
      </c>
      <c r="O86" s="1"/>
      <c r="P86" s="60"/>
      <c r="Q86" s="46">
        <v>0.1</v>
      </c>
      <c r="R86" s="1"/>
      <c r="S86" s="60"/>
      <c r="T86" s="46"/>
      <c r="U86" s="1"/>
      <c r="V86" s="60"/>
      <c r="W86" s="46">
        <v>0.15</v>
      </c>
      <c r="X86" s="1"/>
      <c r="Y86" s="1"/>
      <c r="Z86" s="46"/>
      <c r="AA86" s="1"/>
      <c r="AB86" s="60"/>
      <c r="AC86" s="46"/>
      <c r="AD86" s="1"/>
      <c r="AE86" s="60"/>
      <c r="AF86" s="46"/>
      <c r="AG86" s="1"/>
      <c r="AH86" s="60"/>
      <c r="AI86" s="46"/>
      <c r="AJ86" s="1"/>
      <c r="AK86" s="60"/>
      <c r="AL86" s="46"/>
      <c r="AM86" s="1"/>
      <c r="AN86" s="60"/>
      <c r="AO86" s="46"/>
      <c r="AP86" s="1"/>
      <c r="AQ86" s="60"/>
      <c r="AR86" s="46">
        <v>0.54</v>
      </c>
      <c r="AS86" s="1"/>
      <c r="AT86" s="60"/>
      <c r="AU86" s="46"/>
      <c r="AV86" s="1"/>
      <c r="AW86" s="60"/>
      <c r="AX86" s="46"/>
      <c r="AY86" s="1"/>
      <c r="AZ86" s="60"/>
      <c r="BA86" s="46">
        <v>0.44</v>
      </c>
      <c r="BB86" s="1">
        <v>6</v>
      </c>
      <c r="BC86" s="60">
        <v>3.0621480837946757</v>
      </c>
      <c r="BD86" s="46"/>
      <c r="BE86" s="1"/>
      <c r="BF86" s="60"/>
      <c r="BG86" s="46"/>
      <c r="BH86" s="1"/>
      <c r="BI86" s="60"/>
      <c r="BJ86" s="46"/>
      <c r="BK86" s="1"/>
      <c r="BL86" s="60"/>
      <c r="BM86" s="46">
        <v>86.14</v>
      </c>
      <c r="BN86" s="1">
        <v>923.26</v>
      </c>
      <c r="BO86" s="60">
        <v>1137</v>
      </c>
      <c r="BP86" s="47">
        <v>88.36</v>
      </c>
      <c r="BQ86" s="43">
        <v>929.26</v>
      </c>
      <c r="BR86" s="69">
        <v>1140.0621480837899</v>
      </c>
    </row>
    <row r="87" spans="1:70">
      <c r="A87" t="s">
        <v>882</v>
      </c>
      <c r="B87" s="134" t="s">
        <v>1765</v>
      </c>
      <c r="C87" s="2" t="s">
        <v>882</v>
      </c>
      <c r="D87" s="2" t="s">
        <v>936</v>
      </c>
      <c r="E87" s="46"/>
      <c r="F87" s="1"/>
      <c r="G87" s="60"/>
      <c r="H87" s="46"/>
      <c r="I87" s="1"/>
      <c r="J87" s="60"/>
      <c r="K87" s="46"/>
      <c r="L87" s="1"/>
      <c r="M87" s="60"/>
      <c r="N87" s="46"/>
      <c r="O87" s="1"/>
      <c r="P87" s="60"/>
      <c r="Q87" s="46">
        <v>0.4</v>
      </c>
      <c r="R87" s="1"/>
      <c r="S87" s="60"/>
      <c r="T87" s="46">
        <v>5.75</v>
      </c>
      <c r="U87" s="1">
        <v>7.0000000000000007E-2</v>
      </c>
      <c r="V87" s="60">
        <v>7.361131398144509E-2</v>
      </c>
      <c r="W87" s="46"/>
      <c r="X87" s="1"/>
      <c r="Y87" s="1"/>
      <c r="Z87" s="46"/>
      <c r="AA87" s="1"/>
      <c r="AB87" s="60"/>
      <c r="AC87" s="46">
        <v>0.15</v>
      </c>
      <c r="AD87" s="1"/>
      <c r="AE87" s="60"/>
      <c r="AF87" s="46">
        <v>0.5</v>
      </c>
      <c r="AG87" s="1"/>
      <c r="AH87" s="60"/>
      <c r="AI87" s="46">
        <v>0.43</v>
      </c>
      <c r="AJ87" s="1"/>
      <c r="AK87" s="60"/>
      <c r="AL87" s="46"/>
      <c r="AM87" s="1">
        <v>0.65</v>
      </c>
      <c r="AN87" s="60">
        <v>8.4709943291888287E-2</v>
      </c>
      <c r="AO87" s="46">
        <v>1.8</v>
      </c>
      <c r="AP87" s="1"/>
      <c r="AQ87" s="60"/>
      <c r="AR87" s="46">
        <v>27.42</v>
      </c>
      <c r="AS87" s="1"/>
      <c r="AT87" s="60"/>
      <c r="AU87" s="46"/>
      <c r="AV87" s="1"/>
      <c r="AW87" s="60"/>
      <c r="AX87" s="46">
        <v>7.2</v>
      </c>
      <c r="AY87" s="1"/>
      <c r="AZ87" s="60"/>
      <c r="BA87" s="46">
        <v>8</v>
      </c>
      <c r="BB87" s="1">
        <v>0.31</v>
      </c>
      <c r="BC87" s="60">
        <v>1.2134303691031925E-2</v>
      </c>
      <c r="BD87" s="46"/>
      <c r="BE87" s="1"/>
      <c r="BF87" s="60"/>
      <c r="BG87" s="46"/>
      <c r="BH87" s="1"/>
      <c r="BI87" s="60"/>
      <c r="BJ87" s="46"/>
      <c r="BK87" s="1"/>
      <c r="BL87" s="60"/>
      <c r="BM87" s="46">
        <v>4.0199999999999996</v>
      </c>
      <c r="BN87" s="1">
        <v>5.45</v>
      </c>
      <c r="BO87" s="60">
        <v>5.931551734263663</v>
      </c>
      <c r="BP87" s="47">
        <v>55.67</v>
      </c>
      <c r="BQ87" s="43">
        <v>6.48</v>
      </c>
      <c r="BR87" s="69">
        <v>6.10200729522803</v>
      </c>
    </row>
    <row r="88" spans="1:70">
      <c r="A88" t="s">
        <v>408</v>
      </c>
      <c r="B88" s="134" t="s">
        <v>1764</v>
      </c>
      <c r="C88" s="2" t="s">
        <v>882</v>
      </c>
      <c r="D88" s="2" t="s">
        <v>38</v>
      </c>
      <c r="E88" s="46">
        <v>0.2</v>
      </c>
      <c r="F88" s="1"/>
      <c r="G88" s="60"/>
      <c r="H88" s="46"/>
      <c r="I88" s="1"/>
      <c r="J88" s="60"/>
      <c r="K88" s="46"/>
      <c r="L88" s="1"/>
      <c r="M88" s="60"/>
      <c r="N88" s="46"/>
      <c r="O88" s="1">
        <v>0.15</v>
      </c>
      <c r="P88" s="60">
        <v>9.3513257575757579E-3</v>
      </c>
      <c r="Q88" s="46">
        <v>8.870000000000001</v>
      </c>
      <c r="R88" s="1">
        <v>0.74</v>
      </c>
      <c r="S88" s="60">
        <v>0.47421422032346622</v>
      </c>
      <c r="T88" s="46">
        <v>1410.8700000000001</v>
      </c>
      <c r="U88" s="1">
        <v>1497.24</v>
      </c>
      <c r="V88" s="60">
        <v>1574.4829106511263</v>
      </c>
      <c r="W88" s="46">
        <v>0.08</v>
      </c>
      <c r="X88" s="1"/>
      <c r="Y88" s="1"/>
      <c r="Z88" s="46">
        <v>0.8</v>
      </c>
      <c r="AA88" s="1">
        <v>0.04</v>
      </c>
      <c r="AB88" s="60">
        <v>2.6838202447958544E-2</v>
      </c>
      <c r="AC88" s="46">
        <v>0.59</v>
      </c>
      <c r="AD88" s="1">
        <v>0.53</v>
      </c>
      <c r="AE88" s="60">
        <v>0.32121212121212128</v>
      </c>
      <c r="AF88" s="46">
        <v>1498.02</v>
      </c>
      <c r="AG88" s="1">
        <v>3741.6000000000004</v>
      </c>
      <c r="AH88" s="60">
        <v>712.18769027283179</v>
      </c>
      <c r="AI88" s="46"/>
      <c r="AJ88" s="1"/>
      <c r="AK88" s="60"/>
      <c r="AL88" s="46">
        <v>0.03</v>
      </c>
      <c r="AM88" s="1">
        <v>0.17</v>
      </c>
      <c r="AN88" s="60">
        <v>0.1015702404899871</v>
      </c>
      <c r="AO88" s="46">
        <v>105.30000000000001</v>
      </c>
      <c r="AP88" s="1">
        <v>283.52</v>
      </c>
      <c r="AQ88" s="60">
        <v>283.58090681509287</v>
      </c>
      <c r="AR88" s="46">
        <v>63.47</v>
      </c>
      <c r="AS88" s="1">
        <v>65.959999999999994</v>
      </c>
      <c r="AT88" s="60">
        <v>4.558509907745897</v>
      </c>
      <c r="AU88" s="46">
        <v>0.71</v>
      </c>
      <c r="AV88" s="1"/>
      <c r="AW88" s="60"/>
      <c r="AX88" s="46">
        <v>2.13</v>
      </c>
      <c r="AY88" s="1"/>
      <c r="AZ88" s="60"/>
      <c r="BA88" s="46"/>
      <c r="BB88" s="1">
        <v>0.05</v>
      </c>
      <c r="BC88" s="60">
        <v>2.5517900698288964E-2</v>
      </c>
      <c r="BD88" s="46"/>
      <c r="BE88" s="1"/>
      <c r="BF88" s="60"/>
      <c r="BG88" s="46"/>
      <c r="BH88" s="1">
        <v>0.04</v>
      </c>
      <c r="BI88" s="60">
        <v>1.7383881106670288E-2</v>
      </c>
      <c r="BJ88" s="46"/>
      <c r="BK88" s="1">
        <v>0.16</v>
      </c>
      <c r="BL88" s="60">
        <v>0.12971009793112392</v>
      </c>
      <c r="BM88" s="46">
        <v>24.55</v>
      </c>
      <c r="BN88" s="1">
        <v>94.03</v>
      </c>
      <c r="BO88" s="60">
        <v>102.33831368308481</v>
      </c>
      <c r="BP88" s="47">
        <v>3115.62</v>
      </c>
      <c r="BQ88" s="43">
        <v>5684.23</v>
      </c>
      <c r="BR88" s="69">
        <v>2678.2541293198501</v>
      </c>
    </row>
    <row r="89" spans="1:70">
      <c r="A89" t="s">
        <v>882</v>
      </c>
      <c r="B89" s="134" t="s">
        <v>1764</v>
      </c>
      <c r="C89" s="2" t="s">
        <v>882</v>
      </c>
      <c r="D89" s="2" t="s">
        <v>937</v>
      </c>
      <c r="E89" s="46">
        <v>0.1</v>
      </c>
      <c r="F89" s="1"/>
      <c r="G89" s="60"/>
      <c r="H89" s="46"/>
      <c r="I89" s="1"/>
      <c r="J89" s="60"/>
      <c r="K89" s="46"/>
      <c r="L89" s="1"/>
      <c r="M89" s="60"/>
      <c r="N89" s="46">
        <v>0.14000000000000001</v>
      </c>
      <c r="O89" s="1"/>
      <c r="P89" s="60"/>
      <c r="Q89" s="46"/>
      <c r="R89" s="1"/>
      <c r="S89" s="60"/>
      <c r="T89" s="46"/>
      <c r="U89" s="1">
        <v>0.2</v>
      </c>
      <c r="V89" s="60">
        <v>0.21031803994698597</v>
      </c>
      <c r="W89" s="46">
        <v>0.23</v>
      </c>
      <c r="X89" s="1"/>
      <c r="Y89" s="1"/>
      <c r="Z89" s="46"/>
      <c r="AA89" s="1"/>
      <c r="AB89" s="60"/>
      <c r="AC89" s="46"/>
      <c r="AD89" s="1"/>
      <c r="AE89" s="60"/>
      <c r="AF89" s="46"/>
      <c r="AG89" s="1"/>
      <c r="AH89" s="60"/>
      <c r="AI89" s="46"/>
      <c r="AJ89" s="1"/>
      <c r="AK89" s="60"/>
      <c r="AL89" s="46"/>
      <c r="AM89" s="1"/>
      <c r="AN89" s="60"/>
      <c r="AO89" s="46"/>
      <c r="AP89" s="1"/>
      <c r="AQ89" s="60"/>
      <c r="AR89" s="46">
        <v>1</v>
      </c>
      <c r="AS89" s="1"/>
      <c r="AT89" s="60"/>
      <c r="AU89" s="46"/>
      <c r="AV89" s="1"/>
      <c r="AW89" s="60"/>
      <c r="AX89" s="46"/>
      <c r="AY89" s="1"/>
      <c r="AZ89" s="60"/>
      <c r="BA89" s="46">
        <v>0.05</v>
      </c>
      <c r="BB89" s="1"/>
      <c r="BC89" s="60"/>
      <c r="BD89" s="46"/>
      <c r="BE89" s="1"/>
      <c r="BF89" s="60"/>
      <c r="BG89" s="46"/>
      <c r="BH89" s="1"/>
      <c r="BI89" s="60"/>
      <c r="BJ89" s="46"/>
      <c r="BK89" s="1"/>
      <c r="BL89" s="60"/>
      <c r="BM89" s="46"/>
      <c r="BN89" s="1">
        <v>0.05</v>
      </c>
      <c r="BO89" s="60">
        <v>5.4417905818932695E-2</v>
      </c>
      <c r="BP89" s="47">
        <v>1.52</v>
      </c>
      <c r="BQ89" s="43">
        <v>0.25</v>
      </c>
      <c r="BR89" s="69">
        <v>0.26473594576591902</v>
      </c>
    </row>
    <row r="90" spans="1:70">
      <c r="A90" t="s">
        <v>460</v>
      </c>
      <c r="B90" s="134" t="s">
        <v>1764</v>
      </c>
      <c r="C90" s="2" t="s">
        <v>882</v>
      </c>
      <c r="D90" s="2" t="s">
        <v>39</v>
      </c>
      <c r="E90" s="46">
        <v>1.65</v>
      </c>
      <c r="F90" s="1">
        <v>0.55000000000000004</v>
      </c>
      <c r="G90" s="60">
        <v>4.0399588658733672E-2</v>
      </c>
      <c r="H90" s="46">
        <v>0.96</v>
      </c>
      <c r="I90" s="1">
        <v>0.16</v>
      </c>
      <c r="J90" s="60">
        <v>6.6612510154346091E-2</v>
      </c>
      <c r="K90" s="46"/>
      <c r="L90" s="1"/>
      <c r="M90" s="60"/>
      <c r="N90" s="46">
        <v>1.5</v>
      </c>
      <c r="O90" s="1"/>
      <c r="P90" s="60"/>
      <c r="Q90" s="46">
        <v>0.05</v>
      </c>
      <c r="R90" s="1">
        <v>0.17</v>
      </c>
      <c r="S90" s="60">
        <v>0.10894110466890441</v>
      </c>
      <c r="T90" s="46">
        <v>1.3</v>
      </c>
      <c r="U90" s="1"/>
      <c r="V90" s="60"/>
      <c r="W90" s="46">
        <v>57.56</v>
      </c>
      <c r="X90" s="1">
        <v>34.549999999999997</v>
      </c>
      <c r="Y90" s="1">
        <v>17.808662261735911</v>
      </c>
      <c r="Z90" s="46">
        <v>0.43000000000000005</v>
      </c>
      <c r="AA90" s="1"/>
      <c r="AB90" s="60"/>
      <c r="AC90" s="46"/>
      <c r="AD90" s="1"/>
      <c r="AE90" s="60"/>
      <c r="AF90" s="46"/>
      <c r="AG90" s="1">
        <v>0.05</v>
      </c>
      <c r="AH90" s="60">
        <v>9.5171542959273017E-3</v>
      </c>
      <c r="AI90" s="46"/>
      <c r="AJ90" s="1"/>
      <c r="AK90" s="60"/>
      <c r="AL90" s="46"/>
      <c r="AM90" s="1">
        <v>0.75</v>
      </c>
      <c r="AN90" s="60">
        <v>0.44810400216170776</v>
      </c>
      <c r="AO90" s="46">
        <v>1.25</v>
      </c>
      <c r="AP90" s="1"/>
      <c r="AQ90" s="60"/>
      <c r="AR90" s="46">
        <v>16.600000000000001</v>
      </c>
      <c r="AS90" s="1">
        <v>67.009999999999991</v>
      </c>
      <c r="AT90" s="60">
        <v>4.6310756355071634</v>
      </c>
      <c r="AU90" s="46">
        <v>2.1</v>
      </c>
      <c r="AV90" s="1">
        <v>0.7</v>
      </c>
      <c r="AW90" s="60">
        <v>0.67417263732514487</v>
      </c>
      <c r="AX90" s="46"/>
      <c r="AY90" s="1">
        <v>0.1</v>
      </c>
      <c r="AZ90" s="60">
        <v>3.2483538747256464E-2</v>
      </c>
      <c r="BA90" s="46">
        <v>0.85000000000000009</v>
      </c>
      <c r="BB90" s="1">
        <v>20.240000000000002</v>
      </c>
      <c r="BC90" s="60">
        <v>10.329646202667373</v>
      </c>
      <c r="BD90" s="46"/>
      <c r="BE90" s="1"/>
      <c r="BF90" s="60"/>
      <c r="BG90" s="46"/>
      <c r="BH90" s="1">
        <v>6.18</v>
      </c>
      <c r="BI90" s="60">
        <v>2.6858096309805592</v>
      </c>
      <c r="BJ90" s="46"/>
      <c r="BK90" s="1"/>
      <c r="BL90" s="60"/>
      <c r="BM90" s="46">
        <v>167.13000000000002</v>
      </c>
      <c r="BN90" s="1">
        <v>129.90000000000003</v>
      </c>
      <c r="BO90" s="60">
        <v>141.37771931758712</v>
      </c>
      <c r="BP90" s="47">
        <v>251.38</v>
      </c>
      <c r="BQ90" s="43">
        <v>260.36</v>
      </c>
      <c r="BR90" s="69">
        <v>178.21314358449001</v>
      </c>
    </row>
    <row r="91" spans="1:70">
      <c r="A91" t="s">
        <v>882</v>
      </c>
      <c r="B91" s="134" t="s">
        <v>1765</v>
      </c>
      <c r="C91" s="2" t="s">
        <v>882</v>
      </c>
      <c r="D91" s="2" t="s">
        <v>40</v>
      </c>
      <c r="E91" s="46"/>
      <c r="F91" s="1"/>
      <c r="G91" s="60"/>
      <c r="H91" s="46"/>
      <c r="I91" s="1"/>
      <c r="J91" s="60"/>
      <c r="K91" s="46"/>
      <c r="L91" s="1"/>
      <c r="M91" s="60"/>
      <c r="N91" s="46">
        <v>0.12</v>
      </c>
      <c r="O91" s="1"/>
      <c r="P91" s="60"/>
      <c r="Q91" s="46">
        <v>4.25</v>
      </c>
      <c r="R91" s="1">
        <v>0.11</v>
      </c>
      <c r="S91" s="60">
        <v>1.1253261317343343E-2</v>
      </c>
      <c r="T91" s="46">
        <v>0.53</v>
      </c>
      <c r="U91" s="1"/>
      <c r="V91" s="60"/>
      <c r="W91" s="46"/>
      <c r="X91" s="1"/>
      <c r="Y91" s="1"/>
      <c r="Z91" s="46">
        <v>1.3499999999999999</v>
      </c>
      <c r="AA91" s="1"/>
      <c r="AB91" s="60"/>
      <c r="AC91" s="46"/>
      <c r="AD91" s="1"/>
      <c r="AE91" s="60"/>
      <c r="AF91" s="46">
        <v>1.0900000000000001</v>
      </c>
      <c r="AG91" s="1"/>
      <c r="AH91" s="60"/>
      <c r="AI91" s="46"/>
      <c r="AJ91" s="1"/>
      <c r="AK91" s="60"/>
      <c r="AL91" s="46">
        <v>0.22</v>
      </c>
      <c r="AM91" s="1">
        <v>0.12</v>
      </c>
      <c r="AN91" s="60">
        <v>1.5638758761579375E-2</v>
      </c>
      <c r="AO91" s="46">
        <v>16.11</v>
      </c>
      <c r="AP91" s="1"/>
      <c r="AQ91" s="60"/>
      <c r="AR91" s="46">
        <v>0.91999999999999993</v>
      </c>
      <c r="AS91" s="1">
        <v>9.9999999999999982</v>
      </c>
      <c r="AT91" s="60">
        <v>0.86045649709677197</v>
      </c>
      <c r="AU91" s="46">
        <v>0.4</v>
      </c>
      <c r="AV91" s="1"/>
      <c r="AW91" s="60"/>
      <c r="AX91" s="46">
        <v>335.12</v>
      </c>
      <c r="AY91" s="1">
        <v>190.38000000000002</v>
      </c>
      <c r="AZ91" s="60">
        <v>29.716802624635211</v>
      </c>
      <c r="BA91" s="46">
        <v>0.5</v>
      </c>
      <c r="BB91" s="1">
        <v>0.28999999999999998</v>
      </c>
      <c r="BC91" s="60">
        <v>1.1351445388384703E-2</v>
      </c>
      <c r="BD91" s="46"/>
      <c r="BE91" s="1">
        <v>0.2</v>
      </c>
      <c r="BF91" s="60">
        <v>0.16641505051678082</v>
      </c>
      <c r="BG91" s="46"/>
      <c r="BH91" s="1"/>
      <c r="BI91" s="60"/>
      <c r="BJ91" s="46">
        <v>0.05</v>
      </c>
      <c r="BK91" s="1">
        <v>0.04</v>
      </c>
      <c r="BL91" s="60">
        <v>3.2427524482780981E-2</v>
      </c>
      <c r="BM91" s="46">
        <v>19.13</v>
      </c>
      <c r="BN91" s="1">
        <v>19.769999999999996</v>
      </c>
      <c r="BO91" s="60">
        <v>21.516839960805981</v>
      </c>
      <c r="BP91" s="47">
        <v>379.79</v>
      </c>
      <c r="BQ91" s="43">
        <v>220.91</v>
      </c>
      <c r="BR91" s="69">
        <v>52.331185123004801</v>
      </c>
    </row>
    <row r="92" spans="1:70">
      <c r="A92" t="s">
        <v>882</v>
      </c>
      <c r="B92" s="134" t="s">
        <v>1764</v>
      </c>
      <c r="C92" s="2" t="s">
        <v>882</v>
      </c>
      <c r="D92" s="2" t="s">
        <v>938</v>
      </c>
      <c r="E92" s="46"/>
      <c r="F92" s="1"/>
      <c r="G92" s="60"/>
      <c r="H92" s="46"/>
      <c r="I92" s="1"/>
      <c r="J92" s="60"/>
      <c r="K92" s="46"/>
      <c r="L92" s="1"/>
      <c r="M92" s="60"/>
      <c r="N92" s="46"/>
      <c r="O92" s="1"/>
      <c r="P92" s="60"/>
      <c r="Q92" s="46"/>
      <c r="R92" s="1"/>
      <c r="S92" s="60"/>
      <c r="T92" s="46"/>
      <c r="U92" s="1"/>
      <c r="V92" s="60"/>
      <c r="W92" s="46"/>
      <c r="X92" s="1"/>
      <c r="Y92" s="1"/>
      <c r="Z92" s="46">
        <v>0.47</v>
      </c>
      <c r="AA92" s="1"/>
      <c r="AB92" s="60"/>
      <c r="AC92" s="46"/>
      <c r="AD92" s="1"/>
      <c r="AE92" s="60"/>
      <c r="AF92" s="46">
        <v>0.11</v>
      </c>
      <c r="AG92" s="1"/>
      <c r="AH92" s="60"/>
      <c r="AI92" s="46"/>
      <c r="AJ92" s="1"/>
      <c r="AK92" s="60"/>
      <c r="AL92" s="46"/>
      <c r="AM92" s="1"/>
      <c r="AN92" s="60"/>
      <c r="AO92" s="46">
        <v>0.17</v>
      </c>
      <c r="AP92" s="1"/>
      <c r="AQ92" s="60"/>
      <c r="AR92" s="46"/>
      <c r="AS92" s="1">
        <v>0.72</v>
      </c>
      <c r="AT92" s="60">
        <v>4.9759356179154723E-2</v>
      </c>
      <c r="AU92" s="46"/>
      <c r="AV92" s="1"/>
      <c r="AW92" s="60"/>
      <c r="AX92" s="46"/>
      <c r="AY92" s="1"/>
      <c r="AZ92" s="60"/>
      <c r="BA92" s="46"/>
      <c r="BB92" s="1">
        <v>3</v>
      </c>
      <c r="BC92" s="60">
        <v>1.5310740418973379</v>
      </c>
      <c r="BD92" s="46"/>
      <c r="BE92" s="1"/>
      <c r="BF92" s="60"/>
      <c r="BG92" s="46">
        <v>0.02</v>
      </c>
      <c r="BH92" s="1"/>
      <c r="BI92" s="60"/>
      <c r="BJ92" s="46"/>
      <c r="BK92" s="1"/>
      <c r="BL92" s="60"/>
      <c r="BM92" s="46">
        <v>7.8</v>
      </c>
      <c r="BN92" s="1">
        <v>3.1599999999999997</v>
      </c>
      <c r="BO92" s="60">
        <v>3.4392116477565455</v>
      </c>
      <c r="BP92" s="47">
        <v>8.57</v>
      </c>
      <c r="BQ92" s="43">
        <v>6.88</v>
      </c>
      <c r="BR92" s="69">
        <v>5.0200450458330401</v>
      </c>
    </row>
    <row r="93" spans="1:70">
      <c r="A93" t="s">
        <v>1611</v>
      </c>
      <c r="B93" s="134" t="s">
        <v>1764</v>
      </c>
      <c r="C93" s="2" t="s">
        <v>882</v>
      </c>
      <c r="D93" s="2" t="s">
        <v>939</v>
      </c>
      <c r="E93" s="46">
        <v>0.7</v>
      </c>
      <c r="F93" s="1"/>
      <c r="G93" s="60"/>
      <c r="H93" s="46"/>
      <c r="I93" s="1"/>
      <c r="J93" s="60"/>
      <c r="K93" s="46"/>
      <c r="L93" s="1"/>
      <c r="M93" s="60"/>
      <c r="N93" s="46">
        <v>0.1</v>
      </c>
      <c r="O93" s="1"/>
      <c r="P93" s="60"/>
      <c r="Q93" s="46">
        <v>0.1</v>
      </c>
      <c r="R93" s="1"/>
      <c r="S93" s="60"/>
      <c r="T93" s="46">
        <v>0.44</v>
      </c>
      <c r="U93" s="1"/>
      <c r="V93" s="60"/>
      <c r="W93" s="46"/>
      <c r="X93" s="1"/>
      <c r="Y93" s="1"/>
      <c r="Z93" s="46">
        <v>0.13</v>
      </c>
      <c r="AA93" s="1"/>
      <c r="AB93" s="60"/>
      <c r="AC93" s="46"/>
      <c r="AD93" s="1"/>
      <c r="AE93" s="60"/>
      <c r="AF93" s="46"/>
      <c r="AG93" s="1"/>
      <c r="AH93" s="60"/>
      <c r="AI93" s="46"/>
      <c r="AJ93" s="1"/>
      <c r="AK93" s="60"/>
      <c r="AL93" s="46"/>
      <c r="AM93" s="1">
        <v>0.32</v>
      </c>
      <c r="AN93" s="60">
        <v>0.19119104092232864</v>
      </c>
      <c r="AO93" s="46">
        <v>0.1</v>
      </c>
      <c r="AP93" s="1"/>
      <c r="AQ93" s="60"/>
      <c r="AR93" s="46">
        <v>1.31</v>
      </c>
      <c r="AS93" s="1">
        <v>0.25</v>
      </c>
      <c r="AT93" s="60">
        <v>1.7277554228873167E-2</v>
      </c>
      <c r="AU93" s="46"/>
      <c r="AV93" s="1"/>
      <c r="AW93" s="60"/>
      <c r="AX93" s="46">
        <v>3.5</v>
      </c>
      <c r="AY93" s="1"/>
      <c r="AZ93" s="60"/>
      <c r="BA93" s="46"/>
      <c r="BB93" s="1"/>
      <c r="BC93" s="60"/>
      <c r="BD93" s="46"/>
      <c r="BE93" s="1"/>
      <c r="BF93" s="60"/>
      <c r="BG93" s="46"/>
      <c r="BH93" s="1"/>
      <c r="BI93" s="60"/>
      <c r="BJ93" s="46"/>
      <c r="BK93" s="1"/>
      <c r="BL93" s="60"/>
      <c r="BM93" s="46"/>
      <c r="BN93" s="1">
        <v>1.75</v>
      </c>
      <c r="BO93" s="60">
        <v>1.9046267036626439</v>
      </c>
      <c r="BP93" s="47">
        <v>6.38</v>
      </c>
      <c r="BQ93" s="43">
        <v>2.3199999999999998</v>
      </c>
      <c r="BR93" s="69">
        <v>2.1130952988138501</v>
      </c>
    </row>
    <row r="94" spans="1:70">
      <c r="A94" t="s">
        <v>882</v>
      </c>
      <c r="B94" s="134" t="s">
        <v>1764</v>
      </c>
      <c r="C94" s="2" t="s">
        <v>882</v>
      </c>
      <c r="D94" s="2" t="s">
        <v>42</v>
      </c>
      <c r="E94" s="46">
        <v>0.05</v>
      </c>
      <c r="F94" s="1">
        <v>0.1</v>
      </c>
      <c r="G94" s="60">
        <v>7.3453797561333946E-3</v>
      </c>
      <c r="H94" s="46">
        <v>8.57</v>
      </c>
      <c r="I94" s="1">
        <v>1.1100000000000001</v>
      </c>
      <c r="J94" s="60">
        <v>0.46212428919577592</v>
      </c>
      <c r="K94" s="46"/>
      <c r="L94" s="1"/>
      <c r="M94" s="60"/>
      <c r="N94" s="46">
        <v>40.69</v>
      </c>
      <c r="O94" s="1">
        <v>22.77</v>
      </c>
      <c r="P94" s="60">
        <v>1.4195312500000001</v>
      </c>
      <c r="Q94" s="46">
        <v>5.05</v>
      </c>
      <c r="R94" s="1">
        <v>2.46</v>
      </c>
      <c r="S94" s="60">
        <v>1.5764418675617931</v>
      </c>
      <c r="T94" s="46">
        <v>6.7</v>
      </c>
      <c r="U94" s="1">
        <v>3.86</v>
      </c>
      <c r="V94" s="60">
        <v>5</v>
      </c>
      <c r="W94" s="46">
        <v>0.45</v>
      </c>
      <c r="X94" s="1">
        <v>0.05</v>
      </c>
      <c r="Y94" s="1">
        <v>2.5772304286159068E-2</v>
      </c>
      <c r="Z94" s="46">
        <v>0.61</v>
      </c>
      <c r="AA94" s="1">
        <v>0.5</v>
      </c>
      <c r="AB94" s="60">
        <v>0.33547753059948182</v>
      </c>
      <c r="AC94" s="46">
        <v>93.93</v>
      </c>
      <c r="AD94" s="1">
        <v>77.28</v>
      </c>
      <c r="AE94" s="60">
        <v>50</v>
      </c>
      <c r="AF94" s="46">
        <v>9.1900000000000013</v>
      </c>
      <c r="AG94" s="1">
        <v>3.1</v>
      </c>
      <c r="AH94" s="60">
        <v>3</v>
      </c>
      <c r="AI94" s="46">
        <v>0.05</v>
      </c>
      <c r="AJ94" s="1"/>
      <c r="AK94" s="60"/>
      <c r="AL94" s="46">
        <v>0.88</v>
      </c>
      <c r="AM94" s="1">
        <v>1.27</v>
      </c>
      <c r="AN94" s="60">
        <v>0.75878944366049184</v>
      </c>
      <c r="AO94" s="46">
        <v>6925.9900000000007</v>
      </c>
      <c r="AP94" s="1">
        <v>5987.5</v>
      </c>
      <c r="AQ94" s="60">
        <v>4295</v>
      </c>
      <c r="AR94" s="46">
        <v>2.5999999999999996</v>
      </c>
      <c r="AS94" s="1">
        <v>0.41</v>
      </c>
      <c r="AT94" s="60">
        <v>2.8335188935351995E-2</v>
      </c>
      <c r="AU94" s="46">
        <v>2.72</v>
      </c>
      <c r="AV94" s="1">
        <v>5.59</v>
      </c>
      <c r="AW94" s="60">
        <v>4</v>
      </c>
      <c r="AX94" s="46">
        <v>37.230000000000004</v>
      </c>
      <c r="AY94" s="1">
        <v>0.45</v>
      </c>
      <c r="AZ94" s="60">
        <v>0.14617592436265406</v>
      </c>
      <c r="BA94" s="46">
        <v>10.08</v>
      </c>
      <c r="BB94" s="1">
        <v>2.12</v>
      </c>
      <c r="BC94" s="60">
        <v>1.0819589896074524</v>
      </c>
      <c r="BD94" s="46">
        <v>0.06</v>
      </c>
      <c r="BE94" s="1"/>
      <c r="BF94" s="60"/>
      <c r="BG94" s="46">
        <v>0.30000000000000004</v>
      </c>
      <c r="BH94" s="1">
        <v>7.7399999999999993</v>
      </c>
      <c r="BI94" s="60">
        <v>8</v>
      </c>
      <c r="BJ94" s="46">
        <v>9.4</v>
      </c>
      <c r="BK94" s="1">
        <v>3.43</v>
      </c>
      <c r="BL94" s="60">
        <v>1</v>
      </c>
      <c r="BM94" s="46">
        <v>1.23</v>
      </c>
      <c r="BN94" s="1">
        <v>8.64</v>
      </c>
      <c r="BO94" s="60">
        <v>9.4034141255115689</v>
      </c>
      <c r="BP94" s="47">
        <v>7155.78</v>
      </c>
      <c r="BQ94" s="43">
        <v>6128.38</v>
      </c>
      <c r="BR94" s="69">
        <v>4381.2453662934804</v>
      </c>
    </row>
    <row r="95" spans="1:70">
      <c r="A95" t="s">
        <v>882</v>
      </c>
      <c r="B95" s="134" t="s">
        <v>1765</v>
      </c>
      <c r="C95" s="2" t="s">
        <v>882</v>
      </c>
      <c r="D95" s="2" t="s">
        <v>940</v>
      </c>
      <c r="E95" s="46"/>
      <c r="F95" s="1"/>
      <c r="G95" s="60"/>
      <c r="H95" s="46"/>
      <c r="I95" s="1"/>
      <c r="J95" s="60"/>
      <c r="K95" s="46"/>
      <c r="L95" s="1"/>
      <c r="M95" s="60"/>
      <c r="N95" s="46"/>
      <c r="O95" s="1"/>
      <c r="P95" s="60"/>
      <c r="Q95" s="46">
        <v>0.9</v>
      </c>
      <c r="R95" s="1"/>
      <c r="S95" s="60"/>
      <c r="T95" s="46">
        <v>0.28000000000000003</v>
      </c>
      <c r="U95" s="1">
        <v>0.3</v>
      </c>
      <c r="V95" s="60">
        <v>0.31547705992047892</v>
      </c>
      <c r="W95" s="46"/>
      <c r="X95" s="1"/>
      <c r="Y95" s="1"/>
      <c r="Z95" s="46">
        <v>0.1</v>
      </c>
      <c r="AA95" s="1"/>
      <c r="AB95" s="60"/>
      <c r="AC95" s="46"/>
      <c r="AD95" s="1"/>
      <c r="AE95" s="60"/>
      <c r="AF95" s="46">
        <v>1.58</v>
      </c>
      <c r="AG95" s="1"/>
      <c r="AH95" s="60"/>
      <c r="AI95" s="46"/>
      <c r="AJ95" s="1"/>
      <c r="AK95" s="60"/>
      <c r="AL95" s="46"/>
      <c r="AM95" s="1"/>
      <c r="AN95" s="60"/>
      <c r="AO95" s="46">
        <v>2.83</v>
      </c>
      <c r="AP95" s="1"/>
      <c r="AQ95" s="60"/>
      <c r="AR95" s="46">
        <v>7.0000000000000007E-2</v>
      </c>
      <c r="AS95" s="1">
        <v>3.27</v>
      </c>
      <c r="AT95" s="60">
        <v>0.28136927455064442</v>
      </c>
      <c r="AU95" s="46"/>
      <c r="AV95" s="1"/>
      <c r="AW95" s="60"/>
      <c r="AX95" s="46"/>
      <c r="AY95" s="1"/>
      <c r="AZ95" s="60"/>
      <c r="BA95" s="46"/>
      <c r="BB95" s="1">
        <v>2.0499999999999998</v>
      </c>
      <c r="BC95" s="60">
        <v>8.0242976021340159E-2</v>
      </c>
      <c r="BD95" s="46"/>
      <c r="BE95" s="1"/>
      <c r="BF95" s="60"/>
      <c r="BG95" s="46">
        <v>0.09</v>
      </c>
      <c r="BH95" s="1">
        <v>7.0000000000000007E-2</v>
      </c>
      <c r="BI95" s="60">
        <v>4.9274087109546866E-2</v>
      </c>
      <c r="BJ95" s="46"/>
      <c r="BK95" s="1"/>
      <c r="BL95" s="60"/>
      <c r="BM95" s="46">
        <v>0.53</v>
      </c>
      <c r="BN95" s="1">
        <v>4.8500000000000005</v>
      </c>
      <c r="BO95" s="60">
        <v>5.2785368644364707</v>
      </c>
      <c r="BP95" s="47">
        <v>6.38</v>
      </c>
      <c r="BQ95" s="43">
        <v>10.54</v>
      </c>
      <c r="BR95" s="69">
        <v>6.0049002620384799</v>
      </c>
    </row>
    <row r="96" spans="1:70">
      <c r="A96" t="s">
        <v>460</v>
      </c>
      <c r="B96" s="134" t="s">
        <v>1764</v>
      </c>
      <c r="C96" s="2" t="s">
        <v>882</v>
      </c>
      <c r="D96" s="2" t="s">
        <v>43</v>
      </c>
      <c r="E96" s="46">
        <v>3.48</v>
      </c>
      <c r="F96" s="1"/>
      <c r="G96" s="60"/>
      <c r="H96" s="46">
        <v>3.09</v>
      </c>
      <c r="I96" s="1"/>
      <c r="J96" s="60"/>
      <c r="K96" s="46"/>
      <c r="L96" s="1">
        <v>0.3</v>
      </c>
      <c r="M96" s="60">
        <v>1.5087792090224992E-3</v>
      </c>
      <c r="N96" s="46">
        <v>0.33</v>
      </c>
      <c r="O96" s="1">
        <v>0.93</v>
      </c>
      <c r="P96" s="60">
        <v>5.7978219696969702E-2</v>
      </c>
      <c r="Q96" s="46">
        <v>4.38</v>
      </c>
      <c r="R96" s="1">
        <v>0.65</v>
      </c>
      <c r="S96" s="60">
        <v>0.4165395178516933</v>
      </c>
      <c r="T96" s="46">
        <v>119.99000000000001</v>
      </c>
      <c r="U96" s="1">
        <v>266.74</v>
      </c>
      <c r="V96" s="60">
        <v>280.50116987729513</v>
      </c>
      <c r="W96" s="46">
        <v>13.41</v>
      </c>
      <c r="X96" s="1"/>
      <c r="Y96" s="1"/>
      <c r="Z96" s="46">
        <v>19.170000000000002</v>
      </c>
      <c r="AA96" s="1">
        <v>7.97</v>
      </c>
      <c r="AB96" s="60">
        <v>5.3475118377557394</v>
      </c>
      <c r="AC96" s="46">
        <v>1.42</v>
      </c>
      <c r="AD96" s="1">
        <v>1.38</v>
      </c>
      <c r="AE96" s="60">
        <v>0.83636363636363653</v>
      </c>
      <c r="AF96" s="46">
        <v>2077.9500000000003</v>
      </c>
      <c r="AG96" s="1">
        <v>195.21000000000004</v>
      </c>
      <c r="AH96" s="60">
        <v>37.156873802159375</v>
      </c>
      <c r="AI96" s="46">
        <v>0.9</v>
      </c>
      <c r="AJ96" s="1">
        <v>3.54</v>
      </c>
      <c r="AK96" s="60">
        <v>2.6347976213312876</v>
      </c>
      <c r="AL96" s="46">
        <v>0.27</v>
      </c>
      <c r="AM96" s="1">
        <v>0.03</v>
      </c>
      <c r="AN96" s="60">
        <v>1.792416008646831E-2</v>
      </c>
      <c r="AO96" s="46">
        <v>296.09000000000003</v>
      </c>
      <c r="AP96" s="1">
        <v>257.46000000000004</v>
      </c>
      <c r="AQ96" s="60">
        <v>257.51530850950127</v>
      </c>
      <c r="AR96" s="46">
        <v>12.06</v>
      </c>
      <c r="AS96" s="1">
        <v>37.74</v>
      </c>
      <c r="AT96" s="60">
        <v>2.6082195863906938</v>
      </c>
      <c r="AU96" s="46">
        <v>1.3499999999999999</v>
      </c>
      <c r="AV96" s="1"/>
      <c r="AW96" s="60"/>
      <c r="AX96" s="46">
        <v>30.04</v>
      </c>
      <c r="AY96" s="1"/>
      <c r="AZ96" s="60"/>
      <c r="BA96" s="46">
        <v>4.51</v>
      </c>
      <c r="BB96" s="1">
        <v>16.47</v>
      </c>
      <c r="BC96" s="60">
        <v>8.405596490016384</v>
      </c>
      <c r="BD96" s="46">
        <v>1.33</v>
      </c>
      <c r="BE96" s="1">
        <v>0.5</v>
      </c>
      <c r="BF96" s="60">
        <v>0.48566472317255333</v>
      </c>
      <c r="BG96" s="46">
        <v>23.770000000000003</v>
      </c>
      <c r="BH96" s="1">
        <v>1.4100000000000001</v>
      </c>
      <c r="BI96" s="60">
        <v>0.61278180901012769</v>
      </c>
      <c r="BJ96" s="46">
        <v>0.2</v>
      </c>
      <c r="BK96" s="1"/>
      <c r="BL96" s="60"/>
      <c r="BM96" s="46">
        <v>28.67</v>
      </c>
      <c r="BN96" s="1">
        <v>30.580000000000002</v>
      </c>
      <c r="BO96" s="60">
        <v>33.281991198859231</v>
      </c>
      <c r="BP96" s="47">
        <v>2642.41</v>
      </c>
      <c r="BQ96" s="43">
        <v>820.91</v>
      </c>
      <c r="BR96" s="69">
        <v>629.88022976870002</v>
      </c>
    </row>
    <row r="97" spans="1:70">
      <c r="A97" t="s">
        <v>882</v>
      </c>
      <c r="B97" s="134" t="s">
        <v>1764</v>
      </c>
      <c r="C97" s="2" t="s">
        <v>882</v>
      </c>
      <c r="D97" s="2" t="s">
        <v>941</v>
      </c>
      <c r="E97" s="46"/>
      <c r="F97" s="1">
        <v>0.7</v>
      </c>
      <c r="G97" s="60">
        <v>5.1417658292933759E-2</v>
      </c>
      <c r="H97" s="46"/>
      <c r="I97" s="1"/>
      <c r="J97" s="60"/>
      <c r="K97" s="46"/>
      <c r="L97" s="1"/>
      <c r="M97" s="60"/>
      <c r="N97" s="46">
        <v>0.05</v>
      </c>
      <c r="O97" s="1"/>
      <c r="P97" s="60"/>
      <c r="Q97" s="46">
        <v>2.9</v>
      </c>
      <c r="R97" s="1"/>
      <c r="S97" s="60"/>
      <c r="T97" s="46">
        <v>0.03</v>
      </c>
      <c r="U97" s="1"/>
      <c r="V97" s="60"/>
      <c r="W97" s="46"/>
      <c r="X97" s="1"/>
      <c r="Y97" s="1"/>
      <c r="Z97" s="46"/>
      <c r="AA97" s="1"/>
      <c r="AB97" s="60"/>
      <c r="AC97" s="46"/>
      <c r="AD97" s="1"/>
      <c r="AE97" s="60"/>
      <c r="AF97" s="46">
        <v>2.48</v>
      </c>
      <c r="AG97" s="1"/>
      <c r="AH97" s="60"/>
      <c r="AI97" s="46">
        <v>1.28</v>
      </c>
      <c r="AJ97" s="1">
        <v>1.4400000000000002</v>
      </c>
      <c r="AK97" s="60">
        <v>1.0717820832534053</v>
      </c>
      <c r="AL97" s="46"/>
      <c r="AM97" s="1"/>
      <c r="AN97" s="60"/>
      <c r="AO97" s="46">
        <v>14.3</v>
      </c>
      <c r="AP97" s="1">
        <v>3.98</v>
      </c>
      <c r="AQ97" s="60">
        <v>3.9808549983213513</v>
      </c>
      <c r="AR97" s="46">
        <v>0.65</v>
      </c>
      <c r="AS97" s="1">
        <v>2.12</v>
      </c>
      <c r="AT97" s="60">
        <v>0.14651365986084447</v>
      </c>
      <c r="AU97" s="46">
        <v>1.22</v>
      </c>
      <c r="AV97" s="1"/>
      <c r="AW97" s="60"/>
      <c r="AX97" s="46">
        <v>0.75</v>
      </c>
      <c r="AY97" s="1"/>
      <c r="AZ97" s="60"/>
      <c r="BA97" s="46"/>
      <c r="BB97" s="1">
        <v>0.35</v>
      </c>
      <c r="BC97" s="60">
        <v>0.17862530488802275</v>
      </c>
      <c r="BD97" s="46"/>
      <c r="BE97" s="1"/>
      <c r="BF97" s="60"/>
      <c r="BG97" s="46">
        <v>2.61</v>
      </c>
      <c r="BH97" s="1">
        <v>0.3</v>
      </c>
      <c r="BI97" s="60">
        <v>0.13037910830002714</v>
      </c>
      <c r="BJ97" s="46"/>
      <c r="BK97" s="1"/>
      <c r="BL97" s="60"/>
      <c r="BM97" s="46">
        <v>0.14000000000000001</v>
      </c>
      <c r="BN97" s="1">
        <v>0.51</v>
      </c>
      <c r="BO97" s="60">
        <v>0.5550626393531134</v>
      </c>
      <c r="BP97" s="47">
        <v>26.41</v>
      </c>
      <c r="BQ97" s="43">
        <v>9.4</v>
      </c>
      <c r="BR97" s="69">
        <v>6.1146354522696997</v>
      </c>
    </row>
    <row r="98" spans="1:70">
      <c r="A98" t="s">
        <v>882</v>
      </c>
      <c r="B98" s="134" t="s">
        <v>1765</v>
      </c>
      <c r="C98" s="2" t="s">
        <v>882</v>
      </c>
      <c r="D98" s="2" t="s">
        <v>942</v>
      </c>
      <c r="E98" s="46">
        <v>1.52</v>
      </c>
      <c r="F98" s="1"/>
      <c r="G98" s="60"/>
      <c r="H98" s="46"/>
      <c r="I98" s="1">
        <v>0.1</v>
      </c>
      <c r="J98" s="60">
        <v>1.68931743982993E-2</v>
      </c>
      <c r="K98" s="46"/>
      <c r="L98" s="1"/>
      <c r="M98" s="60"/>
      <c r="N98" s="46">
        <v>2.39</v>
      </c>
      <c r="O98" s="1">
        <v>5</v>
      </c>
      <c r="P98" s="60">
        <v>1.8828723542397094</v>
      </c>
      <c r="Q98" s="46">
        <v>1.68</v>
      </c>
      <c r="R98" s="1">
        <v>0.55000000000000004</v>
      </c>
      <c r="S98" s="60">
        <v>5.6266306586716712E-2</v>
      </c>
      <c r="T98" s="46">
        <v>5.68</v>
      </c>
      <c r="U98" s="1">
        <v>0.87</v>
      </c>
      <c r="V98" s="60">
        <v>0.91488347376938883</v>
      </c>
      <c r="W98" s="46"/>
      <c r="X98" s="1"/>
      <c r="Y98" s="1"/>
      <c r="Z98" s="46">
        <v>33.25</v>
      </c>
      <c r="AA98" s="1">
        <v>18.23</v>
      </c>
      <c r="AB98" s="60">
        <v>4.3783085991053667</v>
      </c>
      <c r="AC98" s="46">
        <v>2.2199999999999998</v>
      </c>
      <c r="AD98" s="1">
        <v>3.66</v>
      </c>
      <c r="AE98" s="60">
        <v>2.389652279658979</v>
      </c>
      <c r="AF98" s="46">
        <v>15.290000000000001</v>
      </c>
      <c r="AG98" s="1"/>
      <c r="AH98" s="60"/>
      <c r="AI98" s="46">
        <v>0.1</v>
      </c>
      <c r="AJ98" s="1">
        <v>0.86</v>
      </c>
      <c r="AK98" s="60">
        <v>0.15474157715964382</v>
      </c>
      <c r="AL98" s="46">
        <v>4.3</v>
      </c>
      <c r="AM98" s="1">
        <v>0.25</v>
      </c>
      <c r="AN98" s="60">
        <v>3.2580747419957035E-2</v>
      </c>
      <c r="AO98" s="46">
        <v>3.91</v>
      </c>
      <c r="AP98" s="1"/>
      <c r="AQ98" s="60"/>
      <c r="AR98" s="46">
        <v>8.69</v>
      </c>
      <c r="AS98" s="1">
        <v>8.629999999999999</v>
      </c>
      <c r="AT98" s="60">
        <v>0.74257395699451434</v>
      </c>
      <c r="AU98" s="46">
        <v>2.09</v>
      </c>
      <c r="AV98" s="1">
        <v>0.02</v>
      </c>
      <c r="AW98" s="60">
        <v>1.9262075352146999E-2</v>
      </c>
      <c r="AX98" s="46">
        <v>67.899999999999991</v>
      </c>
      <c r="AY98" s="1"/>
      <c r="AZ98" s="60"/>
      <c r="BA98" s="46">
        <v>297.18</v>
      </c>
      <c r="BB98" s="1">
        <v>165.71000000000004</v>
      </c>
      <c r="BC98" s="60">
        <v>6.4863724665835507</v>
      </c>
      <c r="BD98" s="46"/>
      <c r="BE98" s="1"/>
      <c r="BF98" s="60"/>
      <c r="BG98" s="46">
        <v>162.09</v>
      </c>
      <c r="BH98" s="1">
        <v>66.430000000000007</v>
      </c>
      <c r="BI98" s="60">
        <v>46.76110866695997</v>
      </c>
      <c r="BJ98" s="46"/>
      <c r="BK98" s="1"/>
      <c r="BL98" s="60"/>
      <c r="BM98" s="46">
        <v>9.14</v>
      </c>
      <c r="BN98" s="1">
        <v>15.8</v>
      </c>
      <c r="BO98" s="60">
        <v>17.196058238782729</v>
      </c>
      <c r="BP98" s="47">
        <v>617.42999999999995</v>
      </c>
      <c r="BQ98" s="43">
        <v>286.11</v>
      </c>
      <c r="BR98" s="69">
        <v>81.031573917011002</v>
      </c>
    </row>
    <row r="99" spans="1:70">
      <c r="A99" t="s">
        <v>882</v>
      </c>
      <c r="B99" s="134" t="s">
        <v>1765</v>
      </c>
      <c r="C99" s="2" t="s">
        <v>882</v>
      </c>
      <c r="D99" s="2" t="s">
        <v>943</v>
      </c>
      <c r="E99" s="46">
        <v>0.15</v>
      </c>
      <c r="F99" s="1"/>
      <c r="G99" s="60"/>
      <c r="H99" s="46"/>
      <c r="I99" s="1"/>
      <c r="J99" s="60"/>
      <c r="K99" s="46"/>
      <c r="L99" s="1"/>
      <c r="M99" s="60"/>
      <c r="N99" s="46">
        <v>0.69</v>
      </c>
      <c r="O99" s="1"/>
      <c r="P99" s="60"/>
      <c r="Q99" s="46">
        <v>1.7300000000000002</v>
      </c>
      <c r="R99" s="1"/>
      <c r="S99" s="60"/>
      <c r="T99" s="46">
        <v>6.41</v>
      </c>
      <c r="U99" s="1">
        <v>7.0000000000000007E-2</v>
      </c>
      <c r="V99" s="60">
        <v>7.361131398144509E-2</v>
      </c>
      <c r="W99" s="46"/>
      <c r="X99" s="1">
        <v>0.1</v>
      </c>
      <c r="Y99" s="1">
        <v>0.1032696783309783</v>
      </c>
      <c r="Z99" s="46">
        <v>0.37</v>
      </c>
      <c r="AA99" s="1"/>
      <c r="AB99" s="60"/>
      <c r="AC99" s="46">
        <v>0.37</v>
      </c>
      <c r="AD99" s="1">
        <v>1.1499999999999999</v>
      </c>
      <c r="AE99" s="60">
        <v>0.75084702776170098</v>
      </c>
      <c r="AF99" s="46">
        <v>1.62</v>
      </c>
      <c r="AG99" s="1">
        <v>2</v>
      </c>
      <c r="AH99" s="60">
        <v>2.0114444702384882</v>
      </c>
      <c r="AI99" s="46"/>
      <c r="AJ99" s="1"/>
      <c r="AK99" s="60"/>
      <c r="AL99" s="46">
        <v>0.25</v>
      </c>
      <c r="AM99" s="1">
        <v>0.1</v>
      </c>
      <c r="AN99" s="60">
        <v>1.3032298967982811E-2</v>
      </c>
      <c r="AO99" s="46">
        <v>2.5499999999999998</v>
      </c>
      <c r="AP99" s="1"/>
      <c r="AQ99" s="60"/>
      <c r="AR99" s="46"/>
      <c r="AS99" s="1">
        <v>1.01</v>
      </c>
      <c r="AT99" s="60">
        <v>8.690610620677397E-2</v>
      </c>
      <c r="AU99" s="46"/>
      <c r="AV99" s="1"/>
      <c r="AW99" s="60"/>
      <c r="AX99" s="46">
        <v>0.06</v>
      </c>
      <c r="AY99" s="1"/>
      <c r="AZ99" s="60"/>
      <c r="BA99" s="46">
        <v>17.54</v>
      </c>
      <c r="BB99" s="1">
        <v>27.770000000000003</v>
      </c>
      <c r="BC99" s="60">
        <v>1.0869987532256664</v>
      </c>
      <c r="BD99" s="46"/>
      <c r="BE99" s="1"/>
      <c r="BF99" s="60"/>
      <c r="BG99" s="46"/>
      <c r="BH99" s="1"/>
      <c r="BI99" s="60"/>
      <c r="BJ99" s="46"/>
      <c r="BK99" s="1"/>
      <c r="BL99" s="60"/>
      <c r="BM99" s="46">
        <v>567.6</v>
      </c>
      <c r="BN99" s="1">
        <v>437.34000000000003</v>
      </c>
      <c r="BO99" s="60">
        <v>475.9825386170404</v>
      </c>
      <c r="BP99" s="47">
        <v>599.34</v>
      </c>
      <c r="BQ99" s="43">
        <v>469.54</v>
      </c>
      <c r="BR99" s="69">
        <v>480.108648265753</v>
      </c>
    </row>
    <row r="100" spans="1:70">
      <c r="A100" t="s">
        <v>882</v>
      </c>
      <c r="B100" s="134" t="s">
        <v>1764</v>
      </c>
      <c r="C100" s="2" t="s">
        <v>882</v>
      </c>
      <c r="D100" s="2" t="s">
        <v>944</v>
      </c>
      <c r="E100" s="46">
        <v>0.25</v>
      </c>
      <c r="F100" s="1"/>
      <c r="G100" s="60"/>
      <c r="H100" s="46">
        <v>5.0999999999999996</v>
      </c>
      <c r="I100" s="1">
        <v>0.13</v>
      </c>
      <c r="J100" s="60">
        <v>5.4122664500406183E-2</v>
      </c>
      <c r="K100" s="46"/>
      <c r="L100" s="1"/>
      <c r="M100" s="60"/>
      <c r="N100" s="46">
        <v>1.33</v>
      </c>
      <c r="O100" s="1"/>
      <c r="P100" s="60"/>
      <c r="Q100" s="46">
        <v>55.120000000000005</v>
      </c>
      <c r="R100" s="1">
        <v>1.6</v>
      </c>
      <c r="S100" s="60">
        <v>1.02532804394263</v>
      </c>
      <c r="T100" s="46">
        <v>192.07</v>
      </c>
      <c r="U100" s="1">
        <v>22.389999999999997</v>
      </c>
      <c r="V100" s="60">
        <v>23.545104572065078</v>
      </c>
      <c r="W100" s="46">
        <v>3.19</v>
      </c>
      <c r="X100" s="1">
        <v>0.04</v>
      </c>
      <c r="Y100" s="1">
        <v>2.0617843428927252E-2</v>
      </c>
      <c r="Z100" s="46">
        <v>5.15</v>
      </c>
      <c r="AA100" s="1">
        <v>0.87</v>
      </c>
      <c r="AB100" s="60">
        <v>0.58373090324309829</v>
      </c>
      <c r="AC100" s="46"/>
      <c r="AD100" s="1"/>
      <c r="AE100" s="60"/>
      <c r="AF100" s="46">
        <v>56.06</v>
      </c>
      <c r="AG100" s="1"/>
      <c r="AH100" s="60"/>
      <c r="AI100" s="46">
        <v>1.3</v>
      </c>
      <c r="AJ100" s="1">
        <v>0.77</v>
      </c>
      <c r="AK100" s="60">
        <v>0.57310569729522354</v>
      </c>
      <c r="AL100" s="46">
        <v>0.57000000000000006</v>
      </c>
      <c r="AM100" s="1">
        <v>0.05</v>
      </c>
      <c r="AN100" s="60">
        <v>2.9873600144113849E-2</v>
      </c>
      <c r="AO100" s="46">
        <v>6.13</v>
      </c>
      <c r="AP100" s="1">
        <v>0.95</v>
      </c>
      <c r="AQ100" s="60">
        <v>0.95020408251389044</v>
      </c>
      <c r="AR100" s="46">
        <v>344.09999999999997</v>
      </c>
      <c r="AS100" s="1">
        <v>590.74</v>
      </c>
      <c r="AT100" s="60">
        <v>40.826169540658142</v>
      </c>
      <c r="AU100" s="46">
        <v>1.45</v>
      </c>
      <c r="AV100" s="1">
        <v>0.03</v>
      </c>
      <c r="AW100" s="60">
        <v>2.8893113028220497E-2</v>
      </c>
      <c r="AX100" s="46">
        <v>10.28</v>
      </c>
      <c r="AY100" s="1"/>
      <c r="AZ100" s="60"/>
      <c r="BA100" s="46">
        <v>0.11</v>
      </c>
      <c r="BB100" s="1">
        <v>2.57</v>
      </c>
      <c r="BC100" s="60">
        <v>1.3116200958920525</v>
      </c>
      <c r="BD100" s="46">
        <v>235.52</v>
      </c>
      <c r="BE100" s="1">
        <v>39.81</v>
      </c>
      <c r="BF100" s="60">
        <v>38.668625258998695</v>
      </c>
      <c r="BG100" s="46">
        <v>1.4100000000000001</v>
      </c>
      <c r="BH100" s="1">
        <v>0.13</v>
      </c>
      <c r="BI100" s="60">
        <v>5.6497613596678431E-2</v>
      </c>
      <c r="BJ100" s="46"/>
      <c r="BK100" s="1"/>
      <c r="BL100" s="60"/>
      <c r="BM100" s="46">
        <v>142.94000000000003</v>
      </c>
      <c r="BN100" s="1">
        <v>64.37</v>
      </c>
      <c r="BO100" s="60">
        <v>70.05761195129395</v>
      </c>
      <c r="BP100" s="47">
        <v>1062.08</v>
      </c>
      <c r="BQ100" s="43">
        <v>724.45</v>
      </c>
      <c r="BR100" s="69">
        <v>177.73150498060099</v>
      </c>
    </row>
    <row r="101" spans="1:70">
      <c r="A101" t="s">
        <v>882</v>
      </c>
      <c r="B101" s="134" t="s">
        <v>1765</v>
      </c>
      <c r="C101" s="2" t="s">
        <v>882</v>
      </c>
      <c r="D101" s="2" t="s">
        <v>945</v>
      </c>
      <c r="E101" s="46"/>
      <c r="F101" s="1"/>
      <c r="G101" s="60"/>
      <c r="H101" s="46"/>
      <c r="I101" s="1"/>
      <c r="J101" s="60"/>
      <c r="K101" s="46"/>
      <c r="L101" s="1"/>
      <c r="M101" s="60"/>
      <c r="N101" s="46">
        <v>4.45</v>
      </c>
      <c r="O101" s="1"/>
      <c r="P101" s="60"/>
      <c r="Q101" s="46">
        <v>1.25</v>
      </c>
      <c r="R101" s="1">
        <v>0.3</v>
      </c>
      <c r="S101" s="60">
        <v>3.0690712683663666E-2</v>
      </c>
      <c r="T101" s="46"/>
      <c r="U101" s="1"/>
      <c r="V101" s="60"/>
      <c r="W101" s="46"/>
      <c r="X101" s="1"/>
      <c r="Y101" s="1"/>
      <c r="Z101" s="46">
        <v>0.25</v>
      </c>
      <c r="AA101" s="1"/>
      <c r="AB101" s="60"/>
      <c r="AC101" s="46">
        <v>0.23</v>
      </c>
      <c r="AD101" s="1"/>
      <c r="AE101" s="60"/>
      <c r="AF101" s="46">
        <v>0.12</v>
      </c>
      <c r="AG101" s="1">
        <v>0.1</v>
      </c>
      <c r="AH101" s="60">
        <v>0.10057222351192439</v>
      </c>
      <c r="AI101" s="46"/>
      <c r="AJ101" s="1">
        <v>0.01</v>
      </c>
      <c r="AK101" s="60">
        <v>1.7993206646470213E-3</v>
      </c>
      <c r="AL101" s="46"/>
      <c r="AM101" s="1">
        <v>0.6</v>
      </c>
      <c r="AN101" s="60">
        <v>7.8193793807896886E-2</v>
      </c>
      <c r="AO101" s="46">
        <v>274.65000000000003</v>
      </c>
      <c r="AP101" s="1">
        <v>311.06000000000006</v>
      </c>
      <c r="AQ101" s="60">
        <v>311.12682305975869</v>
      </c>
      <c r="AR101" s="46">
        <v>40.14</v>
      </c>
      <c r="AS101" s="1">
        <v>2.5499999999999998</v>
      </c>
      <c r="AT101" s="60">
        <v>0.21941640675967683</v>
      </c>
      <c r="AU101" s="46">
        <v>0.1</v>
      </c>
      <c r="AV101" s="1"/>
      <c r="AW101" s="60"/>
      <c r="AX101" s="46">
        <v>3.66</v>
      </c>
      <c r="AY101" s="1">
        <v>0.65</v>
      </c>
      <c r="AZ101" s="60">
        <v>0.10145982616878288</v>
      </c>
      <c r="BA101" s="46">
        <v>2.67</v>
      </c>
      <c r="BB101" s="1">
        <v>0.29000000000000004</v>
      </c>
      <c r="BC101" s="60">
        <v>1.1351445388384705E-2</v>
      </c>
      <c r="BD101" s="46"/>
      <c r="BE101" s="1"/>
      <c r="BF101" s="60"/>
      <c r="BG101" s="46">
        <v>0.5</v>
      </c>
      <c r="BH101" s="1"/>
      <c r="BI101" s="60"/>
      <c r="BJ101" s="46">
        <v>0.78</v>
      </c>
      <c r="BK101" s="1">
        <v>0.5</v>
      </c>
      <c r="BL101" s="60">
        <v>0.4053440560347622</v>
      </c>
      <c r="BM101" s="46"/>
      <c r="BN101" s="1">
        <v>3.34</v>
      </c>
      <c r="BO101" s="60">
        <v>3.6351161087047035</v>
      </c>
      <c r="BP101" s="47">
        <v>328.8</v>
      </c>
      <c r="BQ101" s="43">
        <v>319.39999999999998</v>
      </c>
      <c r="BR101" s="69">
        <v>315.71076695348302</v>
      </c>
    </row>
    <row r="102" spans="1:70">
      <c r="A102" t="s">
        <v>882</v>
      </c>
      <c r="B102" s="134" t="s">
        <v>1765</v>
      </c>
      <c r="C102" s="2" t="s">
        <v>882</v>
      </c>
      <c r="D102" s="2" t="s">
        <v>946</v>
      </c>
      <c r="E102" s="46"/>
      <c r="F102" s="1"/>
      <c r="G102" s="60"/>
      <c r="H102" s="46"/>
      <c r="I102" s="1"/>
      <c r="J102" s="60"/>
      <c r="K102" s="46"/>
      <c r="L102" s="1"/>
      <c r="M102" s="60"/>
      <c r="N102" s="46"/>
      <c r="O102" s="1"/>
      <c r="P102" s="60"/>
      <c r="Q102" s="46"/>
      <c r="R102" s="1"/>
      <c r="S102" s="60"/>
      <c r="T102" s="46"/>
      <c r="U102" s="1"/>
      <c r="V102" s="60"/>
      <c r="W102" s="46"/>
      <c r="X102" s="1"/>
      <c r="Y102" s="1"/>
      <c r="Z102" s="46"/>
      <c r="AA102" s="1"/>
      <c r="AB102" s="60"/>
      <c r="AC102" s="46"/>
      <c r="AD102" s="1"/>
      <c r="AE102" s="60"/>
      <c r="AF102" s="46"/>
      <c r="AG102" s="1"/>
      <c r="AH102" s="60"/>
      <c r="AI102" s="46"/>
      <c r="AJ102" s="1"/>
      <c r="AK102" s="60"/>
      <c r="AL102" s="46"/>
      <c r="AM102" s="1"/>
      <c r="AN102" s="60"/>
      <c r="AO102" s="46"/>
      <c r="AP102" s="1">
        <v>0.32</v>
      </c>
      <c r="AQ102" s="60">
        <v>0.32006874358362625</v>
      </c>
      <c r="AR102" s="46"/>
      <c r="AS102" s="1">
        <v>1.85</v>
      </c>
      <c r="AT102" s="60">
        <v>0.15918445196290282</v>
      </c>
      <c r="AU102" s="46"/>
      <c r="AV102" s="1"/>
      <c r="AW102" s="60"/>
      <c r="AX102" s="46"/>
      <c r="AY102" s="1"/>
      <c r="AZ102" s="60"/>
      <c r="BA102" s="46"/>
      <c r="BB102" s="1">
        <v>21.779999999999998</v>
      </c>
      <c r="BC102" s="60">
        <v>0.85253269158282341</v>
      </c>
      <c r="BD102" s="46"/>
      <c r="BE102" s="1">
        <v>0.14000000000000001</v>
      </c>
      <c r="BF102" s="60">
        <v>0.11649053536174658</v>
      </c>
      <c r="BG102" s="46"/>
      <c r="BH102" s="1"/>
      <c r="BI102" s="60"/>
      <c r="BJ102" s="46"/>
      <c r="BK102" s="1"/>
      <c r="BL102" s="60"/>
      <c r="BM102" s="46"/>
      <c r="BN102" s="1">
        <v>0.08</v>
      </c>
      <c r="BO102" s="60">
        <v>8.7068649310292304E-2</v>
      </c>
      <c r="BP102" s="47"/>
      <c r="BQ102" s="43">
        <v>24.17</v>
      </c>
      <c r="BR102" s="69">
        <v>1.5353450718013899</v>
      </c>
    </row>
    <row r="103" spans="1:70">
      <c r="A103" t="s">
        <v>882</v>
      </c>
      <c r="B103" s="134" t="s">
        <v>1764</v>
      </c>
      <c r="C103" s="2" t="s">
        <v>882</v>
      </c>
      <c r="D103" s="2" t="s">
        <v>947</v>
      </c>
      <c r="E103" s="46">
        <v>2.8</v>
      </c>
      <c r="F103" s="1">
        <v>0.35</v>
      </c>
      <c r="G103" s="60">
        <v>2.5708829146466879E-2</v>
      </c>
      <c r="H103" s="46"/>
      <c r="I103" s="1"/>
      <c r="J103" s="60"/>
      <c r="K103" s="46"/>
      <c r="L103" s="1"/>
      <c r="M103" s="60"/>
      <c r="N103" s="46">
        <v>0.27</v>
      </c>
      <c r="O103" s="1">
        <v>0.1</v>
      </c>
      <c r="P103" s="60">
        <v>6.2342171717171711E-3</v>
      </c>
      <c r="Q103" s="46"/>
      <c r="R103" s="1"/>
      <c r="S103" s="60"/>
      <c r="T103" s="46"/>
      <c r="U103" s="1">
        <v>0.7</v>
      </c>
      <c r="V103" s="60">
        <v>0.7361131398144507</v>
      </c>
      <c r="W103" s="46"/>
      <c r="X103" s="1"/>
      <c r="Y103" s="1"/>
      <c r="Z103" s="46">
        <v>1.1099999999999999</v>
      </c>
      <c r="AA103" s="1"/>
      <c r="AB103" s="60"/>
      <c r="AC103" s="46">
        <v>0.08</v>
      </c>
      <c r="AD103" s="1"/>
      <c r="AE103" s="60"/>
      <c r="AF103" s="46"/>
      <c r="AG103" s="1"/>
      <c r="AH103" s="60"/>
      <c r="AI103" s="46"/>
      <c r="AJ103" s="1"/>
      <c r="AK103" s="60"/>
      <c r="AL103" s="46"/>
      <c r="AM103" s="1">
        <v>0.14000000000000001</v>
      </c>
      <c r="AN103" s="60">
        <v>8.3646080403518799E-2</v>
      </c>
      <c r="AO103" s="46"/>
      <c r="AP103" s="1"/>
      <c r="AQ103" s="60"/>
      <c r="AR103" s="46">
        <v>0.69</v>
      </c>
      <c r="AS103" s="1">
        <v>0.64</v>
      </c>
      <c r="AT103" s="60">
        <v>4.4230538825915308E-2</v>
      </c>
      <c r="AU103" s="46"/>
      <c r="AV103" s="1"/>
      <c r="AW103" s="60"/>
      <c r="AX103" s="46">
        <v>0.38</v>
      </c>
      <c r="AY103" s="1"/>
      <c r="AZ103" s="60"/>
      <c r="BA103" s="46"/>
      <c r="BB103" s="1"/>
      <c r="BC103" s="60"/>
      <c r="BD103" s="46"/>
      <c r="BE103" s="1"/>
      <c r="BF103" s="60"/>
      <c r="BG103" s="46"/>
      <c r="BH103" s="1"/>
      <c r="BI103" s="60"/>
      <c r="BJ103" s="46"/>
      <c r="BK103" s="1"/>
      <c r="BL103" s="60"/>
      <c r="BM103" s="46"/>
      <c r="BN103" s="1">
        <v>2.2999999999999998</v>
      </c>
      <c r="BO103" s="60">
        <v>2.5032236676709032</v>
      </c>
      <c r="BP103" s="47">
        <v>5.33</v>
      </c>
      <c r="BQ103" s="43">
        <v>4.2300000000000004</v>
      </c>
      <c r="BR103" s="69">
        <v>3.3991564730329702</v>
      </c>
    </row>
    <row r="104" spans="1:70">
      <c r="A104" t="s">
        <v>882</v>
      </c>
      <c r="B104" s="134" t="s">
        <v>1765</v>
      </c>
      <c r="C104" s="2" t="s">
        <v>882</v>
      </c>
      <c r="D104" s="2" t="s">
        <v>948</v>
      </c>
      <c r="E104" s="46">
        <v>5.0599999999999996</v>
      </c>
      <c r="F104" s="1">
        <v>44.230000000000004</v>
      </c>
      <c r="G104" s="60">
        <v>5.7027974560679162</v>
      </c>
      <c r="H104" s="46">
        <v>0.01</v>
      </c>
      <c r="I104" s="1">
        <v>1.45</v>
      </c>
      <c r="J104" s="60">
        <v>0.24495102877533984</v>
      </c>
      <c r="K104" s="46"/>
      <c r="L104" s="1"/>
      <c r="M104" s="60"/>
      <c r="N104" s="46">
        <v>1.98</v>
      </c>
      <c r="O104" s="1">
        <v>2.33</v>
      </c>
      <c r="P104" s="60">
        <v>0.87741851707570462</v>
      </c>
      <c r="Q104" s="46">
        <v>1507.54</v>
      </c>
      <c r="R104" s="1">
        <v>2773.5</v>
      </c>
      <c r="S104" s="60">
        <v>283.73563876047058</v>
      </c>
      <c r="T104" s="46">
        <v>5.36</v>
      </c>
      <c r="U104" s="1"/>
      <c r="V104" s="60"/>
      <c r="W104" s="46"/>
      <c r="X104" s="1"/>
      <c r="Y104" s="1"/>
      <c r="Z104" s="46">
        <v>17.190000000000001</v>
      </c>
      <c r="AA104" s="1">
        <v>17.25</v>
      </c>
      <c r="AB104" s="60">
        <v>4.1429414884568052</v>
      </c>
      <c r="AC104" s="46">
        <v>0.2</v>
      </c>
      <c r="AD104" s="1"/>
      <c r="AE104" s="60"/>
      <c r="AF104" s="46">
        <v>5.62</v>
      </c>
      <c r="AG104" s="1">
        <v>0.28000000000000003</v>
      </c>
      <c r="AH104" s="60">
        <v>0.28160222583338834</v>
      </c>
      <c r="AI104" s="46">
        <v>3.66</v>
      </c>
      <c r="AJ104" s="1">
        <v>0.69000000000000006</v>
      </c>
      <c r="AK104" s="60">
        <v>0.12415312586064445</v>
      </c>
      <c r="AL104" s="46">
        <v>34.369999999999997</v>
      </c>
      <c r="AM104" s="1">
        <v>46.41</v>
      </c>
      <c r="AN104" s="60">
        <v>6.0482899510408235</v>
      </c>
      <c r="AO104" s="46">
        <v>47.54</v>
      </c>
      <c r="AP104" s="1"/>
      <c r="AQ104" s="60"/>
      <c r="AR104" s="46">
        <v>18.190000000000001</v>
      </c>
      <c r="AS104" s="1">
        <v>138.61000000000001</v>
      </c>
      <c r="AT104" s="60">
        <v>11.926787506258357</v>
      </c>
      <c r="AU104" s="46">
        <v>2.48</v>
      </c>
      <c r="AV104" s="1">
        <v>0.5</v>
      </c>
      <c r="AW104" s="60">
        <v>0.48155188380367492</v>
      </c>
      <c r="AX104" s="46"/>
      <c r="AY104" s="1"/>
      <c r="AZ104" s="60"/>
      <c r="BA104" s="46">
        <v>2.04</v>
      </c>
      <c r="BB104" s="1">
        <v>1.32</v>
      </c>
      <c r="BC104" s="60">
        <v>5.1668647974716583E-2</v>
      </c>
      <c r="BD104" s="46"/>
      <c r="BE104" s="1"/>
      <c r="BF104" s="60"/>
      <c r="BG104" s="46">
        <v>3.2199999999999998</v>
      </c>
      <c r="BH104" s="1">
        <v>6.87</v>
      </c>
      <c r="BI104" s="60">
        <v>4.8358996920369561</v>
      </c>
      <c r="BJ104" s="46">
        <v>7.0000000000000007E-2</v>
      </c>
      <c r="BK104" s="1"/>
      <c r="BL104" s="60"/>
      <c r="BM104" s="46">
        <v>3.92</v>
      </c>
      <c r="BN104" s="1">
        <v>3.96</v>
      </c>
      <c r="BO104" s="60">
        <v>4.3098981408594685</v>
      </c>
      <c r="BP104" s="47">
        <v>1658.45</v>
      </c>
      <c r="BQ104" s="43">
        <v>3037.4</v>
      </c>
      <c r="BR104" s="69">
        <v>322.76359842451399</v>
      </c>
    </row>
    <row r="105" spans="1:70">
      <c r="A105" t="s">
        <v>882</v>
      </c>
      <c r="B105" s="134" t="s">
        <v>1765</v>
      </c>
      <c r="C105" s="2" t="s">
        <v>882</v>
      </c>
      <c r="D105" s="2" t="s">
        <v>949</v>
      </c>
      <c r="E105" s="46"/>
      <c r="F105" s="1"/>
      <c r="G105" s="60">
        <v>44</v>
      </c>
      <c r="H105" s="46"/>
      <c r="I105" s="1"/>
      <c r="J105" s="60">
        <v>1</v>
      </c>
      <c r="K105" s="46"/>
      <c r="L105" s="1"/>
      <c r="M105" s="60"/>
      <c r="N105" s="46"/>
      <c r="O105" s="1"/>
      <c r="P105" s="60"/>
      <c r="Q105" s="46"/>
      <c r="R105" s="1"/>
      <c r="S105" s="60">
        <v>3105</v>
      </c>
      <c r="T105" s="46"/>
      <c r="U105" s="1"/>
      <c r="V105" s="60"/>
      <c r="W105" s="46"/>
      <c r="X105" s="1"/>
      <c r="Y105" s="1"/>
      <c r="Z105" s="46"/>
      <c r="AA105" s="1"/>
      <c r="AB105" s="60">
        <v>27</v>
      </c>
      <c r="AC105" s="46"/>
      <c r="AD105" s="1"/>
      <c r="AE105" s="60"/>
      <c r="AF105" s="46"/>
      <c r="AG105" s="1"/>
      <c r="AH105" s="60"/>
      <c r="AI105" s="46"/>
      <c r="AJ105" s="1"/>
      <c r="AK105" s="60"/>
      <c r="AL105" s="46"/>
      <c r="AM105" s="1"/>
      <c r="AN105" s="60">
        <v>89</v>
      </c>
      <c r="AO105" s="46"/>
      <c r="AP105" s="1"/>
      <c r="AQ105" s="60"/>
      <c r="AR105" s="46"/>
      <c r="AS105" s="1"/>
      <c r="AT105" s="60">
        <v>365</v>
      </c>
      <c r="AU105" s="46"/>
      <c r="AV105" s="1"/>
      <c r="AW105" s="60"/>
      <c r="AX105" s="46"/>
      <c r="AY105" s="1"/>
      <c r="AZ105" s="60"/>
      <c r="BA105" s="46"/>
      <c r="BB105" s="1"/>
      <c r="BC105" s="60"/>
      <c r="BD105" s="46"/>
      <c r="BE105" s="1"/>
      <c r="BF105" s="60"/>
      <c r="BG105" s="46"/>
      <c r="BH105" s="1"/>
      <c r="BI105" s="60">
        <v>3</v>
      </c>
      <c r="BJ105" s="46"/>
      <c r="BK105" s="1"/>
      <c r="BL105" s="60"/>
      <c r="BM105" s="46"/>
      <c r="BN105" s="1"/>
      <c r="BO105" s="60"/>
      <c r="BP105" s="47"/>
      <c r="BQ105" s="43"/>
      <c r="BR105" s="69">
        <v>3634</v>
      </c>
    </row>
    <row r="106" spans="1:70">
      <c r="A106" t="s">
        <v>882</v>
      </c>
      <c r="B106" s="134" t="s">
        <v>1765</v>
      </c>
      <c r="C106" s="2" t="s">
        <v>882</v>
      </c>
      <c r="D106" s="2" t="s">
        <v>950</v>
      </c>
      <c r="E106" s="46"/>
      <c r="F106" s="1"/>
      <c r="G106" s="60"/>
      <c r="H106" s="46"/>
      <c r="I106" s="1"/>
      <c r="J106" s="60"/>
      <c r="K106" s="46"/>
      <c r="L106" s="1"/>
      <c r="M106" s="60"/>
      <c r="N106" s="46"/>
      <c r="O106" s="1"/>
      <c r="P106" s="60"/>
      <c r="Q106" s="46"/>
      <c r="R106" s="1">
        <v>0.96000000000000008</v>
      </c>
      <c r="S106" s="60">
        <v>9.8210280587723742E-2</v>
      </c>
      <c r="T106" s="46"/>
      <c r="U106" s="1"/>
      <c r="V106" s="60"/>
      <c r="W106" s="46"/>
      <c r="X106" s="1"/>
      <c r="Y106" s="1"/>
      <c r="Z106" s="46"/>
      <c r="AA106" s="1"/>
      <c r="AB106" s="60"/>
      <c r="AC106" s="46"/>
      <c r="AD106" s="1"/>
      <c r="AE106" s="60"/>
      <c r="AF106" s="46"/>
      <c r="AG106" s="1"/>
      <c r="AH106" s="60"/>
      <c r="AI106" s="46"/>
      <c r="AJ106" s="1">
        <v>0.5</v>
      </c>
      <c r="AK106" s="60">
        <v>8.9966033232351056E-2</v>
      </c>
      <c r="AL106" s="46"/>
      <c r="AM106" s="1"/>
      <c r="AN106" s="60"/>
      <c r="AO106" s="46"/>
      <c r="AP106" s="1"/>
      <c r="AQ106" s="60"/>
      <c r="AR106" s="46"/>
      <c r="AS106" s="1"/>
      <c r="AT106" s="60"/>
      <c r="AU106" s="46"/>
      <c r="AV106" s="1"/>
      <c r="AW106" s="60"/>
      <c r="AX106" s="46"/>
      <c r="AY106" s="1">
        <v>4</v>
      </c>
      <c r="AZ106" s="60">
        <v>0.62436816103866399</v>
      </c>
      <c r="BA106" s="46"/>
      <c r="BB106" s="1"/>
      <c r="BC106" s="60"/>
      <c r="BD106" s="46"/>
      <c r="BE106" s="1"/>
      <c r="BF106" s="60"/>
      <c r="BG106" s="46"/>
      <c r="BH106" s="1"/>
      <c r="BI106" s="60"/>
      <c r="BJ106" s="46"/>
      <c r="BK106" s="1"/>
      <c r="BL106" s="60"/>
      <c r="BM106" s="46"/>
      <c r="BN106" s="1"/>
      <c r="BO106" s="60"/>
      <c r="BP106" s="47"/>
      <c r="BQ106" s="43">
        <v>5.46</v>
      </c>
      <c r="BR106" s="69">
        <v>0.81254447485873904</v>
      </c>
    </row>
    <row r="107" spans="1:70">
      <c r="A107" t="s">
        <v>882</v>
      </c>
      <c r="B107" s="134" t="s">
        <v>1764</v>
      </c>
      <c r="C107" s="2" t="s">
        <v>882</v>
      </c>
      <c r="D107" s="2" t="s">
        <v>951</v>
      </c>
      <c r="E107" s="46"/>
      <c r="F107" s="1"/>
      <c r="G107" s="60"/>
      <c r="H107" s="46">
        <v>0.15</v>
      </c>
      <c r="I107" s="1"/>
      <c r="J107" s="60"/>
      <c r="K107" s="46"/>
      <c r="L107" s="1"/>
      <c r="M107" s="60"/>
      <c r="N107" s="46"/>
      <c r="O107" s="1"/>
      <c r="P107" s="60"/>
      <c r="Q107" s="46">
        <v>0.63</v>
      </c>
      <c r="R107" s="1"/>
      <c r="S107" s="60"/>
      <c r="T107" s="46">
        <v>0.11</v>
      </c>
      <c r="U107" s="1"/>
      <c r="V107" s="60"/>
      <c r="W107" s="46"/>
      <c r="X107" s="1"/>
      <c r="Y107" s="1"/>
      <c r="Z107" s="46">
        <v>2.14</v>
      </c>
      <c r="AA107" s="1"/>
      <c r="AB107" s="60"/>
      <c r="AC107" s="46">
        <v>0.32</v>
      </c>
      <c r="AD107" s="1"/>
      <c r="AE107" s="60"/>
      <c r="AF107" s="46"/>
      <c r="AG107" s="1"/>
      <c r="AH107" s="60"/>
      <c r="AI107" s="46"/>
      <c r="AJ107" s="1"/>
      <c r="AK107" s="60"/>
      <c r="AL107" s="46">
        <v>0.15</v>
      </c>
      <c r="AM107" s="1">
        <v>0.05</v>
      </c>
      <c r="AN107" s="60">
        <v>2.9873600144113849E-2</v>
      </c>
      <c r="AO107" s="46">
        <v>6.7500000000000009</v>
      </c>
      <c r="AP107" s="1"/>
      <c r="AQ107" s="60"/>
      <c r="AR107" s="46"/>
      <c r="AS107" s="1">
        <v>0.60000000000000009</v>
      </c>
      <c r="AT107" s="60">
        <v>4.1466130149295607E-2</v>
      </c>
      <c r="AU107" s="46"/>
      <c r="AV107" s="1"/>
      <c r="AW107" s="60"/>
      <c r="AX107" s="46"/>
      <c r="AY107" s="1"/>
      <c r="AZ107" s="60"/>
      <c r="BA107" s="46">
        <v>0.16</v>
      </c>
      <c r="BB107" s="1">
        <v>1.74</v>
      </c>
      <c r="BC107" s="60">
        <v>0.88802294430045592</v>
      </c>
      <c r="BD107" s="46"/>
      <c r="BE107" s="1">
        <v>7.0000000000000007E-2</v>
      </c>
      <c r="BF107" s="60">
        <v>6.7993061244157466E-2</v>
      </c>
      <c r="BG107" s="46">
        <v>2.75</v>
      </c>
      <c r="BH107" s="1"/>
      <c r="BI107" s="60"/>
      <c r="BJ107" s="46">
        <v>0.17</v>
      </c>
      <c r="BK107" s="1"/>
      <c r="BL107" s="60"/>
      <c r="BM107" s="46"/>
      <c r="BN107" s="1">
        <v>0.93</v>
      </c>
      <c r="BO107" s="60">
        <v>1.012173048232148</v>
      </c>
      <c r="BP107" s="47">
        <v>13.33</v>
      </c>
      <c r="BQ107" s="43">
        <v>3.39</v>
      </c>
      <c r="BR107" s="69">
        <v>2.0395287840701699</v>
      </c>
    </row>
    <row r="108" spans="1:70">
      <c r="A108" t="s">
        <v>882</v>
      </c>
      <c r="B108" s="134" t="s">
        <v>1765</v>
      </c>
      <c r="C108" s="2" t="s">
        <v>882</v>
      </c>
      <c r="D108" s="2" t="s">
        <v>47</v>
      </c>
      <c r="E108" s="46"/>
      <c r="F108" s="1">
        <v>7.8100000000000005</v>
      </c>
      <c r="G108" s="60">
        <v>18</v>
      </c>
      <c r="H108" s="46">
        <v>20.96</v>
      </c>
      <c r="I108" s="1">
        <v>10.220000000000001</v>
      </c>
      <c r="J108" s="60">
        <v>23</v>
      </c>
      <c r="K108" s="46"/>
      <c r="L108" s="1"/>
      <c r="M108" s="60"/>
      <c r="N108" s="46">
        <v>1.49</v>
      </c>
      <c r="O108" s="1">
        <v>3.03</v>
      </c>
      <c r="P108" s="60">
        <v>1.1410206466692641</v>
      </c>
      <c r="Q108" s="46">
        <v>633.36</v>
      </c>
      <c r="R108" s="1">
        <v>896.86</v>
      </c>
      <c r="S108" s="60">
        <v>942</v>
      </c>
      <c r="T108" s="46">
        <v>0.05</v>
      </c>
      <c r="U108" s="1"/>
      <c r="V108" s="60">
        <v>3</v>
      </c>
      <c r="W108" s="46">
        <v>1</v>
      </c>
      <c r="X108" s="1"/>
      <c r="Y108" s="1"/>
      <c r="Z108" s="46">
        <v>15.39</v>
      </c>
      <c r="AA108" s="1">
        <v>8.18</v>
      </c>
      <c r="AB108" s="60">
        <v>12</v>
      </c>
      <c r="AC108" s="46"/>
      <c r="AD108" s="1"/>
      <c r="AE108" s="60"/>
      <c r="AF108" s="46">
        <v>0.88000000000000012</v>
      </c>
      <c r="AG108" s="1"/>
      <c r="AH108" s="60"/>
      <c r="AI108" s="46">
        <v>15.610000000000001</v>
      </c>
      <c r="AJ108" s="1">
        <v>5.9599999999999991</v>
      </c>
      <c r="AK108" s="60">
        <v>21</v>
      </c>
      <c r="AL108" s="46">
        <v>0.55000000000000004</v>
      </c>
      <c r="AM108" s="1">
        <v>1.73</v>
      </c>
      <c r="AN108" s="60">
        <v>0.22545877214610269</v>
      </c>
      <c r="AO108" s="46">
        <v>0.48</v>
      </c>
      <c r="AP108" s="1">
        <v>1.04</v>
      </c>
      <c r="AQ108" s="60">
        <v>1.0402234166467854</v>
      </c>
      <c r="AR108" s="46">
        <v>37.270000000000003</v>
      </c>
      <c r="AS108" s="1">
        <v>203.07999999999998</v>
      </c>
      <c r="AT108" s="60">
        <v>738</v>
      </c>
      <c r="AU108" s="46">
        <v>8.1300000000000008</v>
      </c>
      <c r="AV108" s="1"/>
      <c r="AW108" s="60">
        <v>2</v>
      </c>
      <c r="AX108" s="46">
        <v>22.59</v>
      </c>
      <c r="AY108" s="1">
        <v>223.33</v>
      </c>
      <c r="AZ108" s="60">
        <v>298</v>
      </c>
      <c r="BA108" s="46">
        <v>7.0000000000000007E-2</v>
      </c>
      <c r="BB108" s="1">
        <v>2.96</v>
      </c>
      <c r="BC108" s="60">
        <v>12</v>
      </c>
      <c r="BD108" s="46"/>
      <c r="BE108" s="1"/>
      <c r="BF108" s="60"/>
      <c r="BG108" s="46">
        <v>0.1</v>
      </c>
      <c r="BH108" s="1">
        <v>8.6999999999999993</v>
      </c>
      <c r="BI108" s="60">
        <v>11</v>
      </c>
      <c r="BJ108" s="46">
        <v>0.2</v>
      </c>
      <c r="BK108" s="1"/>
      <c r="BL108" s="60"/>
      <c r="BM108" s="46">
        <v>0.05</v>
      </c>
      <c r="BN108" s="1">
        <v>3.94</v>
      </c>
      <c r="BO108" s="60">
        <v>4.2881309785318953</v>
      </c>
      <c r="BP108" s="47">
        <v>758.18</v>
      </c>
      <c r="BQ108" s="43">
        <v>1376.84</v>
      </c>
      <c r="BR108" s="69">
        <v>2086.69483381399</v>
      </c>
    </row>
    <row r="109" spans="1:70">
      <c r="A109" t="s">
        <v>882</v>
      </c>
      <c r="B109" s="134" t="s">
        <v>1765</v>
      </c>
      <c r="C109" s="2" t="s">
        <v>882</v>
      </c>
      <c r="D109" s="2" t="s">
        <v>952</v>
      </c>
      <c r="E109" s="46"/>
      <c r="F109" s="1"/>
      <c r="G109" s="60"/>
      <c r="H109" s="46"/>
      <c r="I109" s="1"/>
      <c r="J109" s="60"/>
      <c r="K109" s="46"/>
      <c r="L109" s="1"/>
      <c r="M109" s="60"/>
      <c r="N109" s="46"/>
      <c r="O109" s="1"/>
      <c r="P109" s="60"/>
      <c r="Q109" s="46">
        <v>0.39</v>
      </c>
      <c r="R109" s="1"/>
      <c r="S109" s="60"/>
      <c r="T109" s="46">
        <v>5.86</v>
      </c>
      <c r="U109" s="1"/>
      <c r="V109" s="60"/>
      <c r="W109" s="46"/>
      <c r="X109" s="1"/>
      <c r="Y109" s="1"/>
      <c r="Z109" s="46">
        <v>3.23</v>
      </c>
      <c r="AA109" s="1"/>
      <c r="AB109" s="60"/>
      <c r="AC109" s="46"/>
      <c r="AD109" s="1"/>
      <c r="AE109" s="60"/>
      <c r="AF109" s="46"/>
      <c r="AG109" s="1"/>
      <c r="AH109" s="60"/>
      <c r="AI109" s="46">
        <v>0.57999999999999996</v>
      </c>
      <c r="AJ109" s="1"/>
      <c r="AK109" s="60"/>
      <c r="AL109" s="46"/>
      <c r="AM109" s="1"/>
      <c r="AN109" s="60"/>
      <c r="AO109" s="46"/>
      <c r="AP109" s="1"/>
      <c r="AQ109" s="60"/>
      <c r="AR109" s="46">
        <v>0.93</v>
      </c>
      <c r="AS109" s="1">
        <v>0.75</v>
      </c>
      <c r="AT109" s="60">
        <v>6.4534237282257892E-2</v>
      </c>
      <c r="AU109" s="46"/>
      <c r="AV109" s="1"/>
      <c r="AW109" s="60"/>
      <c r="AX109" s="46">
        <v>1</v>
      </c>
      <c r="AY109" s="1"/>
      <c r="AZ109" s="60"/>
      <c r="BA109" s="46"/>
      <c r="BB109" s="1"/>
      <c r="BC109" s="60"/>
      <c r="BD109" s="46"/>
      <c r="BE109" s="1"/>
      <c r="BF109" s="60"/>
      <c r="BG109" s="46">
        <v>0.09</v>
      </c>
      <c r="BH109" s="1"/>
      <c r="BI109" s="60"/>
      <c r="BJ109" s="46"/>
      <c r="BK109" s="1"/>
      <c r="BL109" s="60"/>
      <c r="BM109" s="46"/>
      <c r="BN109" s="1">
        <v>2.37</v>
      </c>
      <c r="BO109" s="60">
        <v>2.5794087358174091</v>
      </c>
      <c r="BP109" s="47">
        <v>12.08</v>
      </c>
      <c r="BQ109" s="43">
        <v>3.12</v>
      </c>
      <c r="BR109" s="69">
        <v>2.6439429730996702</v>
      </c>
    </row>
    <row r="110" spans="1:70">
      <c r="A110" t="s">
        <v>882</v>
      </c>
      <c r="B110" s="134" t="s">
        <v>1764</v>
      </c>
      <c r="C110" s="2" t="s">
        <v>882</v>
      </c>
      <c r="D110" s="2" t="s">
        <v>953</v>
      </c>
      <c r="E110" s="46"/>
      <c r="F110" s="1"/>
      <c r="G110" s="60"/>
      <c r="H110" s="46"/>
      <c r="I110" s="1"/>
      <c r="J110" s="60"/>
      <c r="K110" s="46"/>
      <c r="L110" s="1"/>
      <c r="M110" s="60"/>
      <c r="N110" s="46"/>
      <c r="O110" s="1"/>
      <c r="P110" s="60"/>
      <c r="Q110" s="46"/>
      <c r="R110" s="1"/>
      <c r="S110" s="60"/>
      <c r="T110" s="46"/>
      <c r="U110" s="1">
        <v>2.65</v>
      </c>
      <c r="V110" s="60">
        <v>2.7867140292975634</v>
      </c>
      <c r="W110" s="46"/>
      <c r="X110" s="1"/>
      <c r="Y110" s="1"/>
      <c r="Z110" s="46"/>
      <c r="AA110" s="1"/>
      <c r="AB110" s="60"/>
      <c r="AC110" s="46"/>
      <c r="AD110" s="1"/>
      <c r="AE110" s="60"/>
      <c r="AF110" s="46"/>
      <c r="AG110" s="1"/>
      <c r="AH110" s="60"/>
      <c r="AI110" s="46"/>
      <c r="AJ110" s="1"/>
      <c r="AK110" s="60"/>
      <c r="AL110" s="46"/>
      <c r="AM110" s="1"/>
      <c r="AN110" s="60"/>
      <c r="AO110" s="46"/>
      <c r="AP110" s="1"/>
      <c r="AQ110" s="60"/>
      <c r="AR110" s="46"/>
      <c r="AS110" s="1">
        <v>2.48</v>
      </c>
      <c r="AT110" s="60">
        <v>0.17139333795042183</v>
      </c>
      <c r="AU110" s="46"/>
      <c r="AV110" s="1"/>
      <c r="AW110" s="60"/>
      <c r="AX110" s="46"/>
      <c r="AY110" s="1"/>
      <c r="AZ110" s="60"/>
      <c r="BA110" s="46"/>
      <c r="BB110" s="1"/>
      <c r="BC110" s="60"/>
      <c r="BD110" s="46"/>
      <c r="BE110" s="1"/>
      <c r="BF110" s="60"/>
      <c r="BG110" s="46"/>
      <c r="BH110" s="1"/>
      <c r="BI110" s="60"/>
      <c r="BJ110" s="46"/>
      <c r="BK110" s="1"/>
      <c r="BL110" s="60"/>
      <c r="BM110" s="46"/>
      <c r="BN110" s="1"/>
      <c r="BO110" s="60"/>
      <c r="BP110" s="47"/>
      <c r="BQ110" s="43">
        <v>5.13</v>
      </c>
      <c r="BR110" s="69">
        <v>2.9581073672479898</v>
      </c>
    </row>
    <row r="111" spans="1:70">
      <c r="A111" t="s">
        <v>882</v>
      </c>
      <c r="B111" s="134" t="s">
        <v>1764</v>
      </c>
      <c r="C111" s="2" t="s">
        <v>882</v>
      </c>
      <c r="D111" s="2" t="s">
        <v>954</v>
      </c>
      <c r="E111" s="46">
        <v>0.6</v>
      </c>
      <c r="F111" s="1"/>
      <c r="G111" s="60"/>
      <c r="H111" s="46">
        <v>0.15</v>
      </c>
      <c r="I111" s="1"/>
      <c r="J111" s="60"/>
      <c r="K111" s="46"/>
      <c r="L111" s="1"/>
      <c r="M111" s="60"/>
      <c r="N111" s="46"/>
      <c r="O111" s="1">
        <v>0.2</v>
      </c>
      <c r="P111" s="60">
        <v>1.2468434343434342E-2</v>
      </c>
      <c r="Q111" s="46">
        <v>3.52</v>
      </c>
      <c r="R111" s="1"/>
      <c r="S111" s="60"/>
      <c r="T111" s="46">
        <v>8.7899999999999991</v>
      </c>
      <c r="U111" s="1"/>
      <c r="V111" s="60"/>
      <c r="W111" s="46"/>
      <c r="X111" s="1"/>
      <c r="Y111" s="1"/>
      <c r="Z111" s="46">
        <v>7.6</v>
      </c>
      <c r="AA111" s="1"/>
      <c r="AB111" s="60"/>
      <c r="AC111" s="46">
        <v>0.21</v>
      </c>
      <c r="AD111" s="1"/>
      <c r="AE111" s="60"/>
      <c r="AF111" s="46"/>
      <c r="AG111" s="1"/>
      <c r="AH111" s="60"/>
      <c r="AI111" s="46"/>
      <c r="AJ111" s="1">
        <v>0.6</v>
      </c>
      <c r="AK111" s="60">
        <v>0.44657586802225213</v>
      </c>
      <c r="AL111" s="46"/>
      <c r="AM111" s="1">
        <v>2.0099999999999998</v>
      </c>
      <c r="AN111" s="60">
        <v>1.2009187257933767</v>
      </c>
      <c r="AO111" s="46">
        <v>2.0599999999999996</v>
      </c>
      <c r="AP111" s="1"/>
      <c r="AQ111" s="60"/>
      <c r="AR111" s="46">
        <v>1.45</v>
      </c>
      <c r="AS111" s="1">
        <v>30.050000000000004</v>
      </c>
      <c r="AT111" s="60">
        <v>2.0767620183105548</v>
      </c>
      <c r="AU111" s="46"/>
      <c r="AV111" s="1"/>
      <c r="AW111" s="60"/>
      <c r="AX111" s="46">
        <v>0.98</v>
      </c>
      <c r="AY111" s="1"/>
      <c r="AZ111" s="60"/>
      <c r="BA111" s="46">
        <v>2.68</v>
      </c>
      <c r="BB111" s="1">
        <v>17.37</v>
      </c>
      <c r="BC111" s="60">
        <v>8.8649187025855856</v>
      </c>
      <c r="BD111" s="46"/>
      <c r="BE111" s="1"/>
      <c r="BF111" s="60"/>
      <c r="BG111" s="46">
        <v>0.77</v>
      </c>
      <c r="BH111" s="1">
        <v>0.09</v>
      </c>
      <c r="BI111" s="60">
        <v>3.9113732490008143E-2</v>
      </c>
      <c r="BJ111" s="46"/>
      <c r="BK111" s="1"/>
      <c r="BL111" s="60"/>
      <c r="BM111" s="46">
        <v>11.25</v>
      </c>
      <c r="BN111" s="1">
        <v>51.17</v>
      </c>
      <c r="BO111" s="60">
        <v>55.691284815095713</v>
      </c>
      <c r="BP111" s="47">
        <v>40.06</v>
      </c>
      <c r="BQ111" s="43">
        <v>101.49</v>
      </c>
      <c r="BR111" s="69">
        <v>68.332042296640907</v>
      </c>
    </row>
    <row r="112" spans="1:70">
      <c r="A112" t="s">
        <v>882</v>
      </c>
      <c r="B112" s="134" t="s">
        <v>1765</v>
      </c>
      <c r="C112" s="2" t="s">
        <v>882</v>
      </c>
      <c r="D112" s="2" t="s">
        <v>955</v>
      </c>
      <c r="E112" s="46"/>
      <c r="F112" s="1"/>
      <c r="G112" s="60"/>
      <c r="H112" s="46">
        <v>0.2</v>
      </c>
      <c r="I112" s="1"/>
      <c r="J112" s="60"/>
      <c r="K112" s="46"/>
      <c r="L112" s="1"/>
      <c r="M112" s="60"/>
      <c r="N112" s="46">
        <v>0.46</v>
      </c>
      <c r="O112" s="1"/>
      <c r="P112" s="60"/>
      <c r="Q112" s="46">
        <v>75.099999999999994</v>
      </c>
      <c r="R112" s="1">
        <v>53.29</v>
      </c>
      <c r="S112" s="60">
        <v>5.4516935963747883</v>
      </c>
      <c r="T112" s="46">
        <v>1.25</v>
      </c>
      <c r="U112" s="1"/>
      <c r="V112" s="60"/>
      <c r="W112" s="46"/>
      <c r="X112" s="1"/>
      <c r="Y112" s="1"/>
      <c r="Z112" s="46">
        <v>1.45</v>
      </c>
      <c r="AA112" s="1"/>
      <c r="AB112" s="60"/>
      <c r="AC112" s="46">
        <v>0.13</v>
      </c>
      <c r="AD112" s="1"/>
      <c r="AE112" s="60"/>
      <c r="AF112" s="46">
        <v>0.53</v>
      </c>
      <c r="AG112" s="1"/>
      <c r="AH112" s="60"/>
      <c r="AI112" s="46"/>
      <c r="AJ112" s="1"/>
      <c r="AK112" s="60"/>
      <c r="AL112" s="46"/>
      <c r="AM112" s="1"/>
      <c r="AN112" s="60"/>
      <c r="AO112" s="46">
        <v>7.77</v>
      </c>
      <c r="AP112" s="1"/>
      <c r="AQ112" s="60"/>
      <c r="AR112" s="46">
        <v>0.63</v>
      </c>
      <c r="AS112" s="1">
        <v>0.4</v>
      </c>
      <c r="AT112" s="60">
        <v>3.4418259883870879E-2</v>
      </c>
      <c r="AU112" s="46">
        <v>2.98</v>
      </c>
      <c r="AV112" s="1">
        <v>0.03</v>
      </c>
      <c r="AW112" s="60">
        <v>2.8893113028220497E-2</v>
      </c>
      <c r="AX112" s="46">
        <v>7.63</v>
      </c>
      <c r="AY112" s="1"/>
      <c r="AZ112" s="60"/>
      <c r="BA112" s="46"/>
      <c r="BB112" s="1">
        <v>0.1</v>
      </c>
      <c r="BC112" s="60">
        <v>3.914291513236105E-3</v>
      </c>
      <c r="BD112" s="46"/>
      <c r="BE112" s="1"/>
      <c r="BF112" s="60"/>
      <c r="BG112" s="46"/>
      <c r="BH112" s="1"/>
      <c r="BI112" s="60"/>
      <c r="BJ112" s="46"/>
      <c r="BK112" s="1"/>
      <c r="BL112" s="60"/>
      <c r="BM112" s="46"/>
      <c r="BN112" s="1">
        <v>2.63</v>
      </c>
      <c r="BO112" s="60">
        <v>2.8623818460758592</v>
      </c>
      <c r="BP112" s="47">
        <v>98.13</v>
      </c>
      <c r="BQ112" s="43">
        <v>56.45</v>
      </c>
      <c r="BR112" s="69">
        <v>8.38130110687597</v>
      </c>
    </row>
    <row r="113" spans="1:70">
      <c r="A113" t="s">
        <v>882</v>
      </c>
      <c r="B113" s="134" t="s">
        <v>1764</v>
      </c>
      <c r="C113" s="2" t="s">
        <v>882</v>
      </c>
      <c r="D113" s="2" t="s">
        <v>956</v>
      </c>
      <c r="E113" s="46">
        <v>0.73</v>
      </c>
      <c r="F113" s="1"/>
      <c r="G113" s="60"/>
      <c r="H113" s="46"/>
      <c r="I113" s="1"/>
      <c r="J113" s="60"/>
      <c r="K113" s="46"/>
      <c r="L113" s="1"/>
      <c r="M113" s="60"/>
      <c r="N113" s="46"/>
      <c r="O113" s="1"/>
      <c r="P113" s="60"/>
      <c r="Q113" s="46">
        <v>0.1</v>
      </c>
      <c r="R113" s="1"/>
      <c r="S113" s="60"/>
      <c r="T113" s="46"/>
      <c r="U113" s="1"/>
      <c r="V113" s="60"/>
      <c r="W113" s="46"/>
      <c r="X113" s="1">
        <v>1.83</v>
      </c>
      <c r="Y113" s="1">
        <v>0.94326633687342176</v>
      </c>
      <c r="Z113" s="46">
        <v>0.04</v>
      </c>
      <c r="AA113" s="1"/>
      <c r="AB113" s="60"/>
      <c r="AC113" s="46"/>
      <c r="AD113" s="1"/>
      <c r="AE113" s="60"/>
      <c r="AF113" s="46"/>
      <c r="AG113" s="1"/>
      <c r="AH113" s="60"/>
      <c r="AI113" s="46"/>
      <c r="AJ113" s="1">
        <v>0.15</v>
      </c>
      <c r="AK113" s="60">
        <v>0.11164396700556303</v>
      </c>
      <c r="AL113" s="46"/>
      <c r="AM113" s="1"/>
      <c r="AN113" s="60"/>
      <c r="AO113" s="46"/>
      <c r="AP113" s="1"/>
      <c r="AQ113" s="60"/>
      <c r="AR113" s="46">
        <v>0.8</v>
      </c>
      <c r="AS113" s="1"/>
      <c r="AT113" s="60"/>
      <c r="AU113" s="46"/>
      <c r="AV113" s="1"/>
      <c r="AW113" s="60"/>
      <c r="AX113" s="46"/>
      <c r="AY113" s="1"/>
      <c r="AZ113" s="60"/>
      <c r="BA113" s="46"/>
      <c r="BB113" s="1">
        <v>0.79999999999999993</v>
      </c>
      <c r="BC113" s="60">
        <v>0.40828641117262338</v>
      </c>
      <c r="BD113" s="46"/>
      <c r="BE113" s="1"/>
      <c r="BF113" s="60"/>
      <c r="BG113" s="46"/>
      <c r="BH113" s="1"/>
      <c r="BI113" s="60"/>
      <c r="BJ113" s="46"/>
      <c r="BK113" s="1"/>
      <c r="BL113" s="60"/>
      <c r="BM113" s="46"/>
      <c r="BN113" s="1">
        <v>1.22</v>
      </c>
      <c r="BO113" s="60">
        <v>1.3277969019819575</v>
      </c>
      <c r="BP113" s="47">
        <v>1.67</v>
      </c>
      <c r="BQ113" s="43">
        <v>4</v>
      </c>
      <c r="BR113" s="69">
        <v>2.7909936170335699</v>
      </c>
    </row>
    <row r="114" spans="1:70">
      <c r="A114" t="s">
        <v>882</v>
      </c>
      <c r="B114" s="134" t="s">
        <v>1764</v>
      </c>
      <c r="C114" s="2" t="s">
        <v>882</v>
      </c>
      <c r="D114" s="2" t="s">
        <v>957</v>
      </c>
      <c r="E114" s="46">
        <v>1.93</v>
      </c>
      <c r="F114" s="1"/>
      <c r="G114" s="60"/>
      <c r="H114" s="46"/>
      <c r="I114" s="1"/>
      <c r="J114" s="60"/>
      <c r="K114" s="46"/>
      <c r="L114" s="1"/>
      <c r="M114" s="60"/>
      <c r="N114" s="46">
        <v>2.2500000000000004</v>
      </c>
      <c r="O114" s="1"/>
      <c r="P114" s="60"/>
      <c r="Q114" s="46">
        <v>0.38</v>
      </c>
      <c r="R114" s="1"/>
      <c r="S114" s="60"/>
      <c r="T114" s="46"/>
      <c r="U114" s="1"/>
      <c r="V114" s="60"/>
      <c r="W114" s="46"/>
      <c r="X114" s="1"/>
      <c r="Y114" s="1"/>
      <c r="Z114" s="46">
        <v>0.12000000000000001</v>
      </c>
      <c r="AA114" s="1"/>
      <c r="AB114" s="60"/>
      <c r="AC114" s="46">
        <v>0.29000000000000004</v>
      </c>
      <c r="AD114" s="1"/>
      <c r="AE114" s="60"/>
      <c r="AF114" s="46"/>
      <c r="AG114" s="1"/>
      <c r="AH114" s="60"/>
      <c r="AI114" s="46"/>
      <c r="AJ114" s="1"/>
      <c r="AK114" s="60"/>
      <c r="AL114" s="46"/>
      <c r="AM114" s="1"/>
      <c r="AN114" s="60"/>
      <c r="AO114" s="46">
        <v>0.27</v>
      </c>
      <c r="AP114" s="1"/>
      <c r="AQ114" s="60"/>
      <c r="AR114" s="46">
        <v>1.23</v>
      </c>
      <c r="AS114" s="1">
        <v>1.2000000000000002</v>
      </c>
      <c r="AT114" s="60">
        <v>8.2932260298591215E-2</v>
      </c>
      <c r="AU114" s="46">
        <v>0.7</v>
      </c>
      <c r="AV114" s="1"/>
      <c r="AW114" s="60"/>
      <c r="AX114" s="46"/>
      <c r="AY114" s="1"/>
      <c r="AZ114" s="60"/>
      <c r="BA114" s="46">
        <v>1.1700000000000002</v>
      </c>
      <c r="BB114" s="1"/>
      <c r="BC114" s="60"/>
      <c r="BD114" s="46"/>
      <c r="BE114" s="1"/>
      <c r="BF114" s="60"/>
      <c r="BG114" s="46">
        <v>0.04</v>
      </c>
      <c r="BH114" s="1"/>
      <c r="BI114" s="60"/>
      <c r="BJ114" s="46"/>
      <c r="BK114" s="1"/>
      <c r="BL114" s="60"/>
      <c r="BM114" s="46">
        <v>1</v>
      </c>
      <c r="BN114" s="1">
        <v>5.98</v>
      </c>
      <c r="BO114" s="60">
        <v>6.5083815359443493</v>
      </c>
      <c r="BP114" s="47">
        <v>9.3800000000000008</v>
      </c>
      <c r="BQ114" s="43">
        <v>7.18</v>
      </c>
      <c r="BR114" s="69">
        <v>6.5913137962429396</v>
      </c>
    </row>
    <row r="115" spans="1:70">
      <c r="A115" t="s">
        <v>882</v>
      </c>
      <c r="B115" s="134" t="s">
        <v>1764</v>
      </c>
      <c r="C115" s="2" t="s">
        <v>882</v>
      </c>
      <c r="D115" s="2" t="s">
        <v>958</v>
      </c>
      <c r="E115" s="46">
        <v>99.17</v>
      </c>
      <c r="F115" s="1">
        <v>0.48</v>
      </c>
      <c r="G115" s="60">
        <v>3.5257822829440295E-2</v>
      </c>
      <c r="H115" s="46">
        <v>28.77</v>
      </c>
      <c r="I115" s="1">
        <v>5.25</v>
      </c>
      <c r="J115" s="60">
        <v>2.1857229894394812</v>
      </c>
      <c r="K115" s="46"/>
      <c r="L115" s="1"/>
      <c r="M115" s="60"/>
      <c r="N115" s="46">
        <v>16.41</v>
      </c>
      <c r="O115" s="1">
        <v>3.53</v>
      </c>
      <c r="P115" s="60">
        <v>0.22006786616161614</v>
      </c>
      <c r="Q115" s="46">
        <v>13.75</v>
      </c>
      <c r="R115" s="1">
        <v>2.3200000000000003</v>
      </c>
      <c r="S115" s="60">
        <v>1.4867256637168129</v>
      </c>
      <c r="T115" s="46">
        <v>838.08</v>
      </c>
      <c r="U115" s="1">
        <v>400.59999999999997</v>
      </c>
      <c r="V115" s="60">
        <v>421.2670340138128</v>
      </c>
      <c r="W115" s="46">
        <v>0.33</v>
      </c>
      <c r="X115" s="1"/>
      <c r="Y115" s="1"/>
      <c r="Z115" s="46">
        <v>10.58</v>
      </c>
      <c r="AA115" s="1">
        <v>2.4300000000000002</v>
      </c>
      <c r="AB115" s="60">
        <v>1.6304207987134816</v>
      </c>
      <c r="AC115" s="46">
        <v>2.4299999999999997</v>
      </c>
      <c r="AD115" s="1">
        <v>2.7199999999999998</v>
      </c>
      <c r="AE115" s="60">
        <v>1.6484848484848487</v>
      </c>
      <c r="AF115" s="46">
        <v>46.440000000000005</v>
      </c>
      <c r="AG115" s="1">
        <v>6.59</v>
      </c>
      <c r="AH115" s="60">
        <v>1.254360936203218</v>
      </c>
      <c r="AI115" s="46">
        <v>30.490000000000002</v>
      </c>
      <c r="AJ115" s="1">
        <v>9.8000000000000007</v>
      </c>
      <c r="AK115" s="60">
        <v>7.2940725110301194</v>
      </c>
      <c r="AL115" s="46">
        <v>2.88</v>
      </c>
      <c r="AM115" s="1">
        <v>3.23</v>
      </c>
      <c r="AN115" s="60">
        <v>1.9298345693097547</v>
      </c>
      <c r="AO115" s="46">
        <v>1.2599999999999998</v>
      </c>
      <c r="AP115" s="1"/>
      <c r="AQ115" s="60"/>
      <c r="AR115" s="46">
        <v>54.56</v>
      </c>
      <c r="AS115" s="1">
        <v>175.12</v>
      </c>
      <c r="AT115" s="60">
        <v>12.102581186241077</v>
      </c>
      <c r="AU115" s="46">
        <v>8.7099999999999991</v>
      </c>
      <c r="AV115" s="1">
        <v>0.57000000000000006</v>
      </c>
      <c r="AW115" s="60">
        <v>0.54896914753618942</v>
      </c>
      <c r="AX115" s="46">
        <v>71.349999999999994</v>
      </c>
      <c r="AY115" s="1">
        <v>4.03</v>
      </c>
      <c r="AZ115" s="60">
        <v>1.3090866115144353</v>
      </c>
      <c r="BA115" s="46">
        <v>18.470000000000002</v>
      </c>
      <c r="BB115" s="1">
        <v>19.740000000000002</v>
      </c>
      <c r="BC115" s="60">
        <v>10.074467195684484</v>
      </c>
      <c r="BD115" s="46"/>
      <c r="BE115" s="1"/>
      <c r="BF115" s="60"/>
      <c r="BG115" s="46">
        <v>6.87</v>
      </c>
      <c r="BH115" s="1">
        <v>0.1</v>
      </c>
      <c r="BI115" s="60">
        <v>4.3459702766675719E-2</v>
      </c>
      <c r="BJ115" s="46">
        <v>0.14000000000000001</v>
      </c>
      <c r="BK115" s="1"/>
      <c r="BL115" s="60"/>
      <c r="BM115" s="46">
        <v>1.27</v>
      </c>
      <c r="BN115" s="1">
        <v>5.8900000000000006</v>
      </c>
      <c r="BO115" s="60">
        <v>6.4104293054702701</v>
      </c>
      <c r="BP115" s="47">
        <v>1251.96</v>
      </c>
      <c r="BQ115" s="43">
        <v>642.4</v>
      </c>
      <c r="BR115" s="69">
        <v>469.44097516891497</v>
      </c>
    </row>
    <row r="116" spans="1:70">
      <c r="A116" t="s">
        <v>882</v>
      </c>
      <c r="B116" s="134" t="s">
        <v>1765</v>
      </c>
      <c r="C116" s="2" t="s">
        <v>882</v>
      </c>
      <c r="D116" s="2" t="s">
        <v>959</v>
      </c>
      <c r="E116" s="46"/>
      <c r="F116" s="1"/>
      <c r="G116" s="60"/>
      <c r="H116" s="46">
        <v>0.22</v>
      </c>
      <c r="I116" s="1"/>
      <c r="J116" s="60"/>
      <c r="K116" s="46"/>
      <c r="L116" s="1"/>
      <c r="M116" s="60"/>
      <c r="N116" s="46">
        <v>15.360000000000001</v>
      </c>
      <c r="O116" s="1">
        <v>0.24</v>
      </c>
      <c r="P116" s="60">
        <v>9.0377873003506068E-2</v>
      </c>
      <c r="Q116" s="46">
        <v>0.34</v>
      </c>
      <c r="R116" s="1">
        <v>0.26</v>
      </c>
      <c r="S116" s="60">
        <v>2.6598617659175178E-2</v>
      </c>
      <c r="T116" s="46">
        <v>1.8</v>
      </c>
      <c r="U116" s="1"/>
      <c r="V116" s="60"/>
      <c r="W116" s="46"/>
      <c r="X116" s="1"/>
      <c r="Y116" s="1"/>
      <c r="Z116" s="46">
        <v>0.72</v>
      </c>
      <c r="AA116" s="1">
        <v>0.1</v>
      </c>
      <c r="AB116" s="60">
        <v>2.4017052106995972E-2</v>
      </c>
      <c r="AC116" s="46"/>
      <c r="AD116" s="1"/>
      <c r="AE116" s="60"/>
      <c r="AF116" s="46">
        <v>0.4</v>
      </c>
      <c r="AG116" s="1">
        <v>0.05</v>
      </c>
      <c r="AH116" s="60">
        <v>5.0286111755962197E-2</v>
      </c>
      <c r="AI116" s="46"/>
      <c r="AJ116" s="1">
        <v>1.47</v>
      </c>
      <c r="AK116" s="60">
        <v>0.26450013770311209</v>
      </c>
      <c r="AL116" s="46"/>
      <c r="AM116" s="1"/>
      <c r="AN116" s="60"/>
      <c r="AO116" s="46">
        <v>2.8600000000000003</v>
      </c>
      <c r="AP116" s="1"/>
      <c r="AQ116" s="60"/>
      <c r="AR116" s="46">
        <v>34.57</v>
      </c>
      <c r="AS116" s="1">
        <v>6.6400000000000006</v>
      </c>
      <c r="AT116" s="60">
        <v>0.57134311407225669</v>
      </c>
      <c r="AU116" s="46"/>
      <c r="AV116" s="1"/>
      <c r="AW116" s="60"/>
      <c r="AX116" s="46">
        <v>23.250000000000004</v>
      </c>
      <c r="AY116" s="1">
        <v>3.0500000000000003</v>
      </c>
      <c r="AZ116" s="60">
        <v>0.47608072279198127</v>
      </c>
      <c r="BA116" s="46">
        <v>7.0000000000000007E-2</v>
      </c>
      <c r="BB116" s="1">
        <v>0.87</v>
      </c>
      <c r="BC116" s="60">
        <v>3.405433616515411E-2</v>
      </c>
      <c r="BD116" s="46"/>
      <c r="BE116" s="1"/>
      <c r="BF116" s="60"/>
      <c r="BG116" s="46">
        <v>5.99</v>
      </c>
      <c r="BH116" s="1">
        <v>0.02</v>
      </c>
      <c r="BI116" s="60">
        <v>1.4078310602727673E-2</v>
      </c>
      <c r="BJ116" s="46"/>
      <c r="BK116" s="1"/>
      <c r="BL116" s="60"/>
      <c r="BM116" s="46"/>
      <c r="BN116" s="1"/>
      <c r="BO116" s="60"/>
      <c r="BP116" s="47">
        <v>85.58</v>
      </c>
      <c r="BQ116" s="43">
        <v>12.7</v>
      </c>
      <c r="BR116" s="69">
        <v>1.55133627586087</v>
      </c>
    </row>
    <row r="117" spans="1:70">
      <c r="A117" t="s">
        <v>882</v>
      </c>
      <c r="B117" s="134" t="s">
        <v>1764</v>
      </c>
      <c r="C117" s="2" t="s">
        <v>882</v>
      </c>
      <c r="D117" s="2" t="s">
        <v>960</v>
      </c>
      <c r="E117" s="46"/>
      <c r="F117" s="1"/>
      <c r="G117" s="60"/>
      <c r="H117" s="46">
        <v>0.04</v>
      </c>
      <c r="I117" s="1"/>
      <c r="J117" s="60"/>
      <c r="K117" s="46"/>
      <c r="L117" s="1"/>
      <c r="M117" s="60"/>
      <c r="N117" s="46">
        <v>0.56000000000000005</v>
      </c>
      <c r="O117" s="1">
        <v>1.06</v>
      </c>
      <c r="P117" s="60">
        <v>6.6082702020202028E-2</v>
      </c>
      <c r="Q117" s="46">
        <v>1.75</v>
      </c>
      <c r="R117" s="1"/>
      <c r="S117" s="60"/>
      <c r="T117" s="46"/>
      <c r="U117" s="1"/>
      <c r="V117" s="60"/>
      <c r="W117" s="46"/>
      <c r="X117" s="1"/>
      <c r="Y117" s="1"/>
      <c r="Z117" s="46">
        <v>0.15</v>
      </c>
      <c r="AA117" s="1"/>
      <c r="AB117" s="60"/>
      <c r="AC117" s="46"/>
      <c r="AD117" s="1"/>
      <c r="AE117" s="60"/>
      <c r="AF117" s="46">
        <v>0.24</v>
      </c>
      <c r="AG117" s="1"/>
      <c r="AH117" s="60"/>
      <c r="AI117" s="46"/>
      <c r="AJ117" s="1"/>
      <c r="AK117" s="60"/>
      <c r="AL117" s="46"/>
      <c r="AM117" s="1">
        <v>0.11</v>
      </c>
      <c r="AN117" s="60">
        <v>6.5721920317050472E-2</v>
      </c>
      <c r="AO117" s="46">
        <v>0.16</v>
      </c>
      <c r="AP117" s="1">
        <v>0.2</v>
      </c>
      <c r="AQ117" s="60">
        <v>0.20004296473976643</v>
      </c>
      <c r="AR117" s="46">
        <v>1.59</v>
      </c>
      <c r="AS117" s="1">
        <v>109.72</v>
      </c>
      <c r="AT117" s="60">
        <v>7.5827729999678555</v>
      </c>
      <c r="AU117" s="46">
        <v>0.27</v>
      </c>
      <c r="AV117" s="1"/>
      <c r="AW117" s="60"/>
      <c r="AX117" s="46">
        <v>771.32999999999993</v>
      </c>
      <c r="AY117" s="1">
        <v>640.21</v>
      </c>
      <c r="AZ117" s="60">
        <v>571</v>
      </c>
      <c r="BA117" s="46"/>
      <c r="BB117" s="1">
        <v>0.48</v>
      </c>
      <c r="BC117" s="60">
        <v>0.24497184670357403</v>
      </c>
      <c r="BD117" s="46"/>
      <c r="BE117" s="1"/>
      <c r="BF117" s="60"/>
      <c r="BG117" s="46">
        <v>0.55000000000000004</v>
      </c>
      <c r="BH117" s="1"/>
      <c r="BI117" s="60"/>
      <c r="BJ117" s="46"/>
      <c r="BK117" s="1"/>
      <c r="BL117" s="60"/>
      <c r="BM117" s="46">
        <v>7.16</v>
      </c>
      <c r="BN117" s="1">
        <v>0.55000000000000004</v>
      </c>
      <c r="BO117" s="60">
        <v>0.59859696400825968</v>
      </c>
      <c r="BP117" s="47">
        <v>783.8</v>
      </c>
      <c r="BQ117" s="43">
        <v>752.33</v>
      </c>
      <c r="BR117" s="69">
        <v>579.75818939775695</v>
      </c>
    </row>
    <row r="118" spans="1:70">
      <c r="A118" t="s">
        <v>882</v>
      </c>
      <c r="B118" s="134" t="s">
        <v>1764</v>
      </c>
      <c r="C118" s="2" t="s">
        <v>882</v>
      </c>
      <c r="D118" s="2" t="s">
        <v>50</v>
      </c>
      <c r="E118" s="46"/>
      <c r="F118" s="1"/>
      <c r="G118" s="60"/>
      <c r="H118" s="46">
        <v>4.88</v>
      </c>
      <c r="I118" s="1">
        <v>0.96</v>
      </c>
      <c r="J118" s="60">
        <v>5</v>
      </c>
      <c r="K118" s="46"/>
      <c r="L118" s="1"/>
      <c r="M118" s="60"/>
      <c r="N118" s="46">
        <v>0.35000000000000003</v>
      </c>
      <c r="O118" s="1"/>
      <c r="P118" s="60"/>
      <c r="Q118" s="46">
        <v>9.2199999999999989</v>
      </c>
      <c r="R118" s="1">
        <v>2.5299999999999998</v>
      </c>
      <c r="S118" s="60">
        <v>1.6212999694842831</v>
      </c>
      <c r="T118" s="46">
        <v>4.7</v>
      </c>
      <c r="U118" s="1">
        <v>1.32</v>
      </c>
      <c r="V118" s="60">
        <v>1.3880990636501074</v>
      </c>
      <c r="W118" s="46">
        <v>0.11</v>
      </c>
      <c r="X118" s="1">
        <v>7.0000000000000007E-2</v>
      </c>
      <c r="Y118" s="1">
        <v>3.608122600062269E-2</v>
      </c>
      <c r="Z118" s="46">
        <v>3.63</v>
      </c>
      <c r="AA118" s="1"/>
      <c r="AB118" s="60"/>
      <c r="AC118" s="46">
        <v>1.76</v>
      </c>
      <c r="AD118" s="1">
        <v>0.25</v>
      </c>
      <c r="AE118" s="60">
        <v>0.15151515151515157</v>
      </c>
      <c r="AF118" s="46">
        <v>5.6800000000000006</v>
      </c>
      <c r="AG118" s="1">
        <v>4.6900000000000004</v>
      </c>
      <c r="AH118" s="60">
        <v>5</v>
      </c>
      <c r="AI118" s="46"/>
      <c r="AJ118" s="1">
        <v>0.32999999999999996</v>
      </c>
      <c r="AK118" s="60">
        <v>0.24561672741223861</v>
      </c>
      <c r="AL118" s="46">
        <v>0.2</v>
      </c>
      <c r="AM118" s="1">
        <v>0.35</v>
      </c>
      <c r="AN118" s="60">
        <v>0.20911520100879696</v>
      </c>
      <c r="AO118" s="46">
        <v>1331.89</v>
      </c>
      <c r="AP118" s="1">
        <v>1017.35</v>
      </c>
      <c r="AQ118" s="60">
        <v>495</v>
      </c>
      <c r="AR118" s="46">
        <v>15.889999999999999</v>
      </c>
      <c r="AS118" s="1">
        <v>5.89</v>
      </c>
      <c r="AT118" s="60">
        <v>0.40705917763225186</v>
      </c>
      <c r="AU118" s="46">
        <v>1.9</v>
      </c>
      <c r="AV118" s="1"/>
      <c r="AW118" s="60"/>
      <c r="AX118" s="46">
        <v>23.410000000000004</v>
      </c>
      <c r="AY118" s="1">
        <v>3.0100000000000002</v>
      </c>
      <c r="AZ118" s="60">
        <v>0.9777545162924195</v>
      </c>
      <c r="BA118" s="46">
        <v>2.4499999999999997</v>
      </c>
      <c r="BB118" s="1">
        <v>2.37</v>
      </c>
      <c r="BC118" s="60">
        <v>1.2095484930988969</v>
      </c>
      <c r="BD118" s="46"/>
      <c r="BE118" s="1"/>
      <c r="BF118" s="60"/>
      <c r="BG118" s="46">
        <v>1.42</v>
      </c>
      <c r="BH118" s="1"/>
      <c r="BI118" s="60"/>
      <c r="BJ118" s="46">
        <v>3.27</v>
      </c>
      <c r="BK118" s="1">
        <v>0.93</v>
      </c>
      <c r="BL118" s="60">
        <v>0.75393994422465771</v>
      </c>
      <c r="BM118" s="46">
        <v>4.66</v>
      </c>
      <c r="BN118" s="1">
        <v>1.19</v>
      </c>
      <c r="BO118" s="60">
        <v>2</v>
      </c>
      <c r="BP118" s="47">
        <v>1415.42</v>
      </c>
      <c r="BQ118" s="43">
        <v>1041.24</v>
      </c>
      <c r="BR118" s="69">
        <v>514.00002947031896</v>
      </c>
    </row>
    <row r="119" spans="1:70">
      <c r="A119" t="s">
        <v>882</v>
      </c>
      <c r="B119" s="134" t="s">
        <v>1765</v>
      </c>
      <c r="C119" s="2" t="s">
        <v>882</v>
      </c>
      <c r="D119" s="2" t="s">
        <v>961</v>
      </c>
      <c r="E119" s="46"/>
      <c r="F119" s="1"/>
      <c r="G119" s="60"/>
      <c r="H119" s="46"/>
      <c r="I119" s="1"/>
      <c r="J119" s="60"/>
      <c r="K119" s="46"/>
      <c r="L119" s="1"/>
      <c r="M119" s="60"/>
      <c r="N119" s="46"/>
      <c r="O119" s="1"/>
      <c r="P119" s="60"/>
      <c r="Q119" s="46">
        <v>0.25</v>
      </c>
      <c r="R119" s="1"/>
      <c r="S119" s="60"/>
      <c r="T119" s="46"/>
      <c r="U119" s="1"/>
      <c r="V119" s="60"/>
      <c r="W119" s="46">
        <v>0.1</v>
      </c>
      <c r="X119" s="1"/>
      <c r="Y119" s="1"/>
      <c r="Z119" s="46">
        <v>0.28999999999999998</v>
      </c>
      <c r="AA119" s="1"/>
      <c r="AB119" s="60"/>
      <c r="AC119" s="46"/>
      <c r="AD119" s="1"/>
      <c r="AE119" s="60"/>
      <c r="AF119" s="46"/>
      <c r="AG119" s="1"/>
      <c r="AH119" s="60"/>
      <c r="AI119" s="46"/>
      <c r="AJ119" s="1">
        <v>0.55000000000000004</v>
      </c>
      <c r="AK119" s="60">
        <v>9.8962636555586181E-2</v>
      </c>
      <c r="AL119" s="46"/>
      <c r="AM119" s="1">
        <v>0.04</v>
      </c>
      <c r="AN119" s="60">
        <v>5.2129195871931256E-3</v>
      </c>
      <c r="AO119" s="46"/>
      <c r="AP119" s="1"/>
      <c r="AQ119" s="60"/>
      <c r="AR119" s="46"/>
      <c r="AS119" s="1">
        <v>3.34</v>
      </c>
      <c r="AT119" s="60">
        <v>0.28739247003032187</v>
      </c>
      <c r="AU119" s="46">
        <v>1.49</v>
      </c>
      <c r="AV119" s="1"/>
      <c r="AW119" s="60"/>
      <c r="AX119" s="46"/>
      <c r="AY119" s="1"/>
      <c r="AZ119" s="60"/>
      <c r="BA119" s="46"/>
      <c r="BB119" s="1">
        <v>3.5700000000000003</v>
      </c>
      <c r="BC119" s="60">
        <v>0.13974020702252893</v>
      </c>
      <c r="BD119" s="46"/>
      <c r="BE119" s="1"/>
      <c r="BF119" s="60"/>
      <c r="BG119" s="46">
        <v>0.2</v>
      </c>
      <c r="BH119" s="1"/>
      <c r="BI119" s="60"/>
      <c r="BJ119" s="46"/>
      <c r="BK119" s="1"/>
      <c r="BL119" s="60"/>
      <c r="BM119" s="46"/>
      <c r="BN119" s="1">
        <v>1.69</v>
      </c>
      <c r="BO119" s="60">
        <v>1.8393252166799248</v>
      </c>
      <c r="BP119" s="47">
        <v>2.33</v>
      </c>
      <c r="BQ119" s="43">
        <v>9.19</v>
      </c>
      <c r="BR119" s="69">
        <v>2.3706334498755499</v>
      </c>
    </row>
    <row r="120" spans="1:70">
      <c r="A120" t="s">
        <v>882</v>
      </c>
      <c r="B120" s="134" t="s">
        <v>1764</v>
      </c>
      <c r="C120" s="2" t="s">
        <v>882</v>
      </c>
      <c r="D120" s="2" t="s">
        <v>962</v>
      </c>
      <c r="E120" s="46"/>
      <c r="F120" s="1"/>
      <c r="G120" s="60"/>
      <c r="H120" s="46">
        <v>0.1</v>
      </c>
      <c r="I120" s="1"/>
      <c r="J120" s="60"/>
      <c r="K120" s="46"/>
      <c r="L120" s="1"/>
      <c r="M120" s="60"/>
      <c r="N120" s="46">
        <v>23.3</v>
      </c>
      <c r="O120" s="1"/>
      <c r="P120" s="60"/>
      <c r="Q120" s="46">
        <v>8.2900000000000009</v>
      </c>
      <c r="R120" s="1"/>
      <c r="S120" s="60"/>
      <c r="T120" s="46">
        <v>0.17</v>
      </c>
      <c r="U120" s="1"/>
      <c r="V120" s="60"/>
      <c r="W120" s="46"/>
      <c r="X120" s="1"/>
      <c r="Y120" s="1"/>
      <c r="Z120" s="46">
        <v>0.61</v>
      </c>
      <c r="AA120" s="1"/>
      <c r="AB120" s="60"/>
      <c r="AC120" s="46"/>
      <c r="AD120" s="1"/>
      <c r="AE120" s="60"/>
      <c r="AF120" s="46">
        <v>0.09</v>
      </c>
      <c r="AG120" s="1">
        <v>0.33</v>
      </c>
      <c r="AH120" s="60">
        <v>6.281321835312019E-2</v>
      </c>
      <c r="AI120" s="46"/>
      <c r="AJ120" s="1"/>
      <c r="AK120" s="60"/>
      <c r="AL120" s="46">
        <v>0.6</v>
      </c>
      <c r="AM120" s="1"/>
      <c r="AN120" s="60"/>
      <c r="AO120" s="46">
        <v>27.729999999999997</v>
      </c>
      <c r="AP120" s="1">
        <v>0.15</v>
      </c>
      <c r="AQ120" s="60">
        <v>0.15003222355482482</v>
      </c>
      <c r="AR120" s="46">
        <v>1.43</v>
      </c>
      <c r="AS120" s="1">
        <v>1.98</v>
      </c>
      <c r="AT120" s="60">
        <v>0.13683822949267549</v>
      </c>
      <c r="AU120" s="46"/>
      <c r="AV120" s="1"/>
      <c r="AW120" s="60"/>
      <c r="AX120" s="46">
        <v>0.76</v>
      </c>
      <c r="AY120" s="1"/>
      <c r="AZ120" s="60"/>
      <c r="BA120" s="46">
        <v>3.55</v>
      </c>
      <c r="BB120" s="1">
        <v>0.14000000000000001</v>
      </c>
      <c r="BC120" s="60">
        <v>7.1450121955209098E-2</v>
      </c>
      <c r="BD120" s="46"/>
      <c r="BE120" s="1"/>
      <c r="BF120" s="60"/>
      <c r="BG120" s="46">
        <v>0.02</v>
      </c>
      <c r="BH120" s="1"/>
      <c r="BI120" s="60"/>
      <c r="BJ120" s="46">
        <v>6.53</v>
      </c>
      <c r="BK120" s="1">
        <v>24.02</v>
      </c>
      <c r="BL120" s="60">
        <v>19.472728451909976</v>
      </c>
      <c r="BM120" s="46"/>
      <c r="BN120" s="1">
        <v>4.74</v>
      </c>
      <c r="BO120" s="60">
        <v>5.1588174716348183</v>
      </c>
      <c r="BP120" s="47">
        <v>73.180000000000007</v>
      </c>
      <c r="BQ120" s="43">
        <v>31.36</v>
      </c>
      <c r="BR120" s="69">
        <v>25.052679716900599</v>
      </c>
    </row>
    <row r="121" spans="1:70">
      <c r="A121" t="s">
        <v>882</v>
      </c>
      <c r="B121" s="134" t="s">
        <v>1764</v>
      </c>
      <c r="C121" s="2" t="s">
        <v>882</v>
      </c>
      <c r="D121" s="2" t="s">
        <v>963</v>
      </c>
      <c r="E121" s="46">
        <v>0.17</v>
      </c>
      <c r="F121" s="1">
        <v>0.06</v>
      </c>
      <c r="G121" s="60">
        <v>4.4072278536800369E-3</v>
      </c>
      <c r="H121" s="46">
        <v>6.42</v>
      </c>
      <c r="I121" s="1">
        <v>3.55</v>
      </c>
      <c r="J121" s="60">
        <v>1.4779650690495536</v>
      </c>
      <c r="K121" s="46"/>
      <c r="L121" s="1"/>
      <c r="M121" s="60"/>
      <c r="N121" s="46">
        <v>3489.4700000000003</v>
      </c>
      <c r="O121" s="1">
        <v>4169.5300000000007</v>
      </c>
      <c r="P121" s="60">
        <v>3400</v>
      </c>
      <c r="Q121" s="46">
        <v>1.52</v>
      </c>
      <c r="R121" s="1">
        <v>2.2199999999999998</v>
      </c>
      <c r="S121" s="60">
        <v>1.4226426609703988</v>
      </c>
      <c r="T121" s="46"/>
      <c r="U121" s="1">
        <v>7.0000000000000007E-2</v>
      </c>
      <c r="V121" s="60">
        <v>2</v>
      </c>
      <c r="W121" s="46">
        <v>0.08</v>
      </c>
      <c r="X121" s="1"/>
      <c r="Y121" s="1"/>
      <c r="Z121" s="46">
        <v>3.0700000000000003</v>
      </c>
      <c r="AA121" s="1">
        <v>1.1000000000000001</v>
      </c>
      <c r="AB121" s="60">
        <v>0.73805056731885987</v>
      </c>
      <c r="AC121" s="46">
        <v>1.49</v>
      </c>
      <c r="AD121" s="1"/>
      <c r="AE121" s="60"/>
      <c r="AF121" s="46">
        <v>0.15</v>
      </c>
      <c r="AG121" s="1">
        <v>1.94</v>
      </c>
      <c r="AH121" s="60">
        <v>1145</v>
      </c>
      <c r="AI121" s="46">
        <v>1.22</v>
      </c>
      <c r="AJ121" s="1">
        <v>1.7</v>
      </c>
      <c r="AK121" s="60">
        <v>1</v>
      </c>
      <c r="AL121" s="46">
        <v>0.06</v>
      </c>
      <c r="AM121" s="1"/>
      <c r="AN121" s="60"/>
      <c r="AO121" s="46">
        <v>6.43</v>
      </c>
      <c r="AP121" s="1">
        <v>0.22999999999999998</v>
      </c>
      <c r="AQ121" s="60">
        <v>18</v>
      </c>
      <c r="AR121" s="46">
        <v>18.420000000000002</v>
      </c>
      <c r="AS121" s="1">
        <v>1.33</v>
      </c>
      <c r="AT121" s="60">
        <v>9.191658849760527E-2</v>
      </c>
      <c r="AU121" s="46">
        <v>27.580000000000002</v>
      </c>
      <c r="AV121" s="1">
        <v>7.23</v>
      </c>
      <c r="AW121" s="60">
        <v>6.9632402398011397</v>
      </c>
      <c r="AX121" s="46">
        <v>15.370000000000001</v>
      </c>
      <c r="AY121" s="1">
        <v>11.240000000000002</v>
      </c>
      <c r="AZ121" s="60">
        <v>3.6511497551916263</v>
      </c>
      <c r="BA121" s="46">
        <v>0.41</v>
      </c>
      <c r="BB121" s="1">
        <v>0.54</v>
      </c>
      <c r="BC121" s="60">
        <v>0.27559332754152083</v>
      </c>
      <c r="BD121" s="46"/>
      <c r="BE121" s="1"/>
      <c r="BF121" s="60"/>
      <c r="BG121" s="46">
        <v>2.61</v>
      </c>
      <c r="BH121" s="1">
        <v>0.25</v>
      </c>
      <c r="BI121" s="60">
        <v>0.10864925691668929</v>
      </c>
      <c r="BJ121" s="46">
        <v>0.05</v>
      </c>
      <c r="BK121" s="1"/>
      <c r="BL121" s="60"/>
      <c r="BM121" s="46">
        <v>17.119999999999997</v>
      </c>
      <c r="BN121" s="1">
        <v>12.680000000000001</v>
      </c>
      <c r="BO121" s="60">
        <v>45</v>
      </c>
      <c r="BP121" s="47">
        <v>3591.64</v>
      </c>
      <c r="BQ121" s="43">
        <v>4213.67</v>
      </c>
      <c r="BR121" s="69">
        <v>4625.7336146931402</v>
      </c>
    </row>
    <row r="122" spans="1:70">
      <c r="A122" t="s">
        <v>1611</v>
      </c>
      <c r="B122" s="134" t="s">
        <v>1764</v>
      </c>
      <c r="C122" s="2" t="s">
        <v>882</v>
      </c>
      <c r="D122" s="2" t="s">
        <v>333</v>
      </c>
      <c r="E122" s="46">
        <v>1</v>
      </c>
      <c r="F122" s="1"/>
      <c r="G122" s="60"/>
      <c r="H122" s="46"/>
      <c r="I122" s="1"/>
      <c r="J122" s="60"/>
      <c r="K122" s="46"/>
      <c r="L122" s="1"/>
      <c r="M122" s="60"/>
      <c r="N122" s="46"/>
      <c r="O122" s="1"/>
      <c r="P122" s="60"/>
      <c r="Q122" s="46">
        <v>0.01</v>
      </c>
      <c r="R122" s="1">
        <v>0.98</v>
      </c>
      <c r="S122" s="60">
        <v>0.62801342691486073</v>
      </c>
      <c r="T122" s="46"/>
      <c r="U122" s="1"/>
      <c r="V122" s="60"/>
      <c r="W122" s="46"/>
      <c r="X122" s="1"/>
      <c r="Y122" s="1"/>
      <c r="Z122" s="46">
        <v>0.2</v>
      </c>
      <c r="AA122" s="1">
        <v>0.1</v>
      </c>
      <c r="AB122" s="60">
        <v>6.7095506119896356E-2</v>
      </c>
      <c r="AC122" s="46"/>
      <c r="AD122" s="1"/>
      <c r="AE122" s="60"/>
      <c r="AF122" s="46">
        <v>5.05</v>
      </c>
      <c r="AG122" s="1">
        <v>0.1</v>
      </c>
      <c r="AH122" s="60">
        <v>1.9034308591854603E-2</v>
      </c>
      <c r="AI122" s="46"/>
      <c r="AJ122" s="1">
        <v>1.1000000000000001</v>
      </c>
      <c r="AK122" s="60">
        <v>0.81872242470746237</v>
      </c>
      <c r="AL122" s="46">
        <v>0.2</v>
      </c>
      <c r="AM122" s="1"/>
      <c r="AN122" s="60"/>
      <c r="AO122" s="46"/>
      <c r="AP122" s="1"/>
      <c r="AQ122" s="60"/>
      <c r="AR122" s="46">
        <v>4.1099999999999994</v>
      </c>
      <c r="AS122" s="1">
        <v>2.12</v>
      </c>
      <c r="AT122" s="60">
        <v>0.14651365986084447</v>
      </c>
      <c r="AU122" s="46"/>
      <c r="AV122" s="1"/>
      <c r="AW122" s="60"/>
      <c r="AX122" s="46"/>
      <c r="AY122" s="1"/>
      <c r="AZ122" s="60"/>
      <c r="BA122" s="46"/>
      <c r="BB122" s="1">
        <v>14.12</v>
      </c>
      <c r="BC122" s="60">
        <v>7.2062551571968028</v>
      </c>
      <c r="BD122" s="46"/>
      <c r="BE122" s="1"/>
      <c r="BF122" s="60"/>
      <c r="BG122" s="46">
        <v>0.25</v>
      </c>
      <c r="BH122" s="1"/>
      <c r="BI122" s="60"/>
      <c r="BJ122" s="46"/>
      <c r="BK122" s="1">
        <v>0.94</v>
      </c>
      <c r="BL122" s="60">
        <v>0.76204682534535295</v>
      </c>
      <c r="BM122" s="46"/>
      <c r="BN122" s="1">
        <v>0.43</v>
      </c>
      <c r="BO122" s="60">
        <v>0.46799399004282105</v>
      </c>
      <c r="BP122" s="47">
        <v>10.82</v>
      </c>
      <c r="BQ122" s="43">
        <v>19.89</v>
      </c>
      <c r="BR122" s="69">
        <v>10.1156752987799</v>
      </c>
    </row>
    <row r="123" spans="1:70">
      <c r="A123" t="s">
        <v>460</v>
      </c>
      <c r="B123" s="134" t="s">
        <v>1764</v>
      </c>
      <c r="C123" s="2" t="s">
        <v>882</v>
      </c>
      <c r="D123" s="2" t="s">
        <v>51</v>
      </c>
      <c r="E123" s="46">
        <v>0.35</v>
      </c>
      <c r="F123" s="1"/>
      <c r="G123" s="60"/>
      <c r="H123" s="46">
        <v>0.1</v>
      </c>
      <c r="I123" s="1"/>
      <c r="J123" s="60"/>
      <c r="K123" s="46"/>
      <c r="L123" s="1">
        <v>1.31</v>
      </c>
      <c r="M123" s="60">
        <v>6.5883358793982468E-3</v>
      </c>
      <c r="N123" s="46">
        <v>2.8099999999999996</v>
      </c>
      <c r="O123" s="1">
        <v>0.6</v>
      </c>
      <c r="P123" s="60">
        <v>3.7405303030303032E-2</v>
      </c>
      <c r="Q123" s="46">
        <v>0.87999999999999989</v>
      </c>
      <c r="R123" s="1">
        <v>0.2</v>
      </c>
      <c r="S123" s="60">
        <v>0.12816600549282875</v>
      </c>
      <c r="T123" s="46">
        <v>2.35</v>
      </c>
      <c r="U123" s="1">
        <v>0.26</v>
      </c>
      <c r="V123" s="60">
        <v>0.27341345193108174</v>
      </c>
      <c r="W123" s="46">
        <v>3.48</v>
      </c>
      <c r="X123" s="1">
        <v>1.02</v>
      </c>
      <c r="Y123" s="1">
        <v>0.52575500743764492</v>
      </c>
      <c r="Z123" s="46">
        <v>3.08</v>
      </c>
      <c r="AA123" s="1"/>
      <c r="AB123" s="60"/>
      <c r="AC123" s="46"/>
      <c r="AD123" s="1"/>
      <c r="AE123" s="60"/>
      <c r="AF123" s="46">
        <v>12.5</v>
      </c>
      <c r="AG123" s="1"/>
      <c r="AH123" s="60"/>
      <c r="AI123" s="46"/>
      <c r="AJ123" s="1">
        <v>0.2</v>
      </c>
      <c r="AK123" s="60">
        <v>0.14885862267408403</v>
      </c>
      <c r="AL123" s="46">
        <v>0.1</v>
      </c>
      <c r="AM123" s="1"/>
      <c r="AN123" s="60"/>
      <c r="AO123" s="46">
        <v>0.44</v>
      </c>
      <c r="AP123" s="1">
        <v>1.29</v>
      </c>
      <c r="AQ123" s="60">
        <v>1.2902771225714933</v>
      </c>
      <c r="AR123" s="46">
        <v>0.96</v>
      </c>
      <c r="AS123" s="1">
        <v>7.74</v>
      </c>
      <c r="AT123" s="60">
        <v>0.53491307892591322</v>
      </c>
      <c r="AU123" s="46">
        <v>4.3</v>
      </c>
      <c r="AV123" s="1">
        <v>1</v>
      </c>
      <c r="AW123" s="60">
        <v>0.96310376760734984</v>
      </c>
      <c r="AX123" s="46">
        <v>2.2999999999999998</v>
      </c>
      <c r="AY123" s="1">
        <v>1.04</v>
      </c>
      <c r="AZ123" s="60">
        <v>0.33782880297146717</v>
      </c>
      <c r="BA123" s="46">
        <v>17.32</v>
      </c>
      <c r="BB123" s="1">
        <v>21.2</v>
      </c>
      <c r="BC123" s="60">
        <v>10.819589896074516</v>
      </c>
      <c r="BD123" s="46"/>
      <c r="BE123" s="1"/>
      <c r="BF123" s="60"/>
      <c r="BG123" s="46">
        <v>70.570000000000007</v>
      </c>
      <c r="BH123" s="1">
        <v>61.78</v>
      </c>
      <c r="BI123" s="60">
        <v>26.849404369252255</v>
      </c>
      <c r="BJ123" s="46">
        <v>18.260000000000002</v>
      </c>
      <c r="BK123" s="1">
        <v>16.93</v>
      </c>
      <c r="BL123" s="60">
        <v>13.724949737337049</v>
      </c>
      <c r="BM123" s="46">
        <v>12.05</v>
      </c>
      <c r="BN123" s="1">
        <v>7.5799999999999992</v>
      </c>
      <c r="BO123" s="60">
        <v>8.2497545221501962</v>
      </c>
      <c r="BP123" s="47">
        <v>151.85</v>
      </c>
      <c r="BQ123" s="43">
        <v>122.15</v>
      </c>
      <c r="BR123" s="69">
        <v>63.890008023335596</v>
      </c>
    </row>
    <row r="124" spans="1:70">
      <c r="A124" t="s">
        <v>882</v>
      </c>
      <c r="B124" s="134" t="s">
        <v>1764</v>
      </c>
      <c r="C124" s="2" t="s">
        <v>882</v>
      </c>
      <c r="D124" s="2" t="s">
        <v>964</v>
      </c>
      <c r="E124" s="46"/>
      <c r="F124" s="1"/>
      <c r="G124" s="60"/>
      <c r="H124" s="46"/>
      <c r="I124" s="1"/>
      <c r="J124" s="60"/>
      <c r="K124" s="46"/>
      <c r="L124" s="1"/>
      <c r="M124" s="60"/>
      <c r="N124" s="46"/>
      <c r="O124" s="1"/>
      <c r="P124" s="60"/>
      <c r="Q124" s="46"/>
      <c r="R124" s="1"/>
      <c r="S124" s="60"/>
      <c r="T124" s="46"/>
      <c r="U124" s="1"/>
      <c r="V124" s="60"/>
      <c r="W124" s="46"/>
      <c r="X124" s="1"/>
      <c r="Y124" s="1"/>
      <c r="Z124" s="46"/>
      <c r="AA124" s="1"/>
      <c r="AB124" s="60"/>
      <c r="AC124" s="46"/>
      <c r="AD124" s="1"/>
      <c r="AE124" s="60"/>
      <c r="AF124" s="46"/>
      <c r="AG124" s="1"/>
      <c r="AH124" s="60"/>
      <c r="AI124" s="46"/>
      <c r="AJ124" s="1"/>
      <c r="AK124" s="60"/>
      <c r="AL124" s="46"/>
      <c r="AM124" s="1"/>
      <c r="AN124" s="60"/>
      <c r="AO124" s="46"/>
      <c r="AP124" s="1">
        <v>0.34</v>
      </c>
      <c r="AQ124" s="60">
        <v>0.34007304005760292</v>
      </c>
      <c r="AR124" s="46"/>
      <c r="AS124" s="1"/>
      <c r="AT124" s="60"/>
      <c r="AU124" s="46"/>
      <c r="AV124" s="1"/>
      <c r="AW124" s="60"/>
      <c r="AX124" s="46"/>
      <c r="AY124" s="1"/>
      <c r="AZ124" s="60"/>
      <c r="BA124" s="46"/>
      <c r="BB124" s="1">
        <v>0.27</v>
      </c>
      <c r="BC124" s="60">
        <v>0.13779666377076041</v>
      </c>
      <c r="BD124" s="46"/>
      <c r="BE124" s="1"/>
      <c r="BF124" s="60"/>
      <c r="BG124" s="46"/>
      <c r="BH124" s="1"/>
      <c r="BI124" s="60"/>
      <c r="BJ124" s="46"/>
      <c r="BK124" s="1"/>
      <c r="BL124" s="60"/>
      <c r="BM124" s="46"/>
      <c r="BN124" s="1"/>
      <c r="BO124" s="60"/>
      <c r="BP124" s="47"/>
      <c r="BQ124" s="43">
        <v>0.61</v>
      </c>
      <c r="BR124" s="69">
        <v>0.47786970382836302</v>
      </c>
    </row>
    <row r="125" spans="1:70">
      <c r="A125" t="s">
        <v>1611</v>
      </c>
      <c r="B125" s="134" t="s">
        <v>1764</v>
      </c>
      <c r="C125" s="2" t="s">
        <v>882</v>
      </c>
      <c r="D125" s="2" t="s">
        <v>534</v>
      </c>
      <c r="E125" s="46">
        <v>12.450000000000001</v>
      </c>
      <c r="F125" s="1"/>
      <c r="G125" s="60"/>
      <c r="H125" s="46"/>
      <c r="I125" s="1"/>
      <c r="J125" s="60"/>
      <c r="K125" s="46"/>
      <c r="L125" s="1"/>
      <c r="M125" s="60"/>
      <c r="N125" s="46">
        <v>0.02</v>
      </c>
      <c r="O125" s="1"/>
      <c r="P125" s="60"/>
      <c r="Q125" s="46">
        <v>0.02</v>
      </c>
      <c r="R125" s="1"/>
      <c r="S125" s="60"/>
      <c r="T125" s="46"/>
      <c r="U125" s="1"/>
      <c r="V125" s="60"/>
      <c r="W125" s="46"/>
      <c r="X125" s="1"/>
      <c r="Y125" s="1"/>
      <c r="Z125" s="46">
        <v>0.93</v>
      </c>
      <c r="AA125" s="1"/>
      <c r="AB125" s="60"/>
      <c r="AC125" s="46"/>
      <c r="AD125" s="1"/>
      <c r="AE125" s="60"/>
      <c r="AF125" s="46">
        <v>4.3</v>
      </c>
      <c r="AG125" s="1"/>
      <c r="AH125" s="60"/>
      <c r="AI125" s="46">
        <v>0.8</v>
      </c>
      <c r="AJ125" s="1">
        <v>1.25</v>
      </c>
      <c r="AK125" s="60">
        <v>0.93036639171302538</v>
      </c>
      <c r="AL125" s="46">
        <v>0.1</v>
      </c>
      <c r="AM125" s="1">
        <v>2.54</v>
      </c>
      <c r="AN125" s="60">
        <v>1.5175788873209837</v>
      </c>
      <c r="AO125" s="46"/>
      <c r="AP125" s="1"/>
      <c r="AQ125" s="60"/>
      <c r="AR125" s="46">
        <v>0.90999999999999992</v>
      </c>
      <c r="AS125" s="1">
        <v>7.7700000000000005</v>
      </c>
      <c r="AT125" s="60">
        <v>0.53698638543337807</v>
      </c>
      <c r="AU125" s="46">
        <v>0.16</v>
      </c>
      <c r="AV125" s="1">
        <v>0.11</v>
      </c>
      <c r="AW125" s="60">
        <v>0.10594141443680849</v>
      </c>
      <c r="AX125" s="46">
        <v>2.0500000000000003</v>
      </c>
      <c r="AY125" s="1"/>
      <c r="AZ125" s="60"/>
      <c r="BA125" s="46">
        <v>3.8499999999999996</v>
      </c>
      <c r="BB125" s="1">
        <v>1.4000000000000001</v>
      </c>
      <c r="BC125" s="60">
        <v>0.714501219552091</v>
      </c>
      <c r="BD125" s="46"/>
      <c r="BE125" s="1"/>
      <c r="BF125" s="60"/>
      <c r="BG125" s="46">
        <v>0.25</v>
      </c>
      <c r="BH125" s="1"/>
      <c r="BI125" s="60"/>
      <c r="BJ125" s="46"/>
      <c r="BK125" s="1">
        <v>0.01</v>
      </c>
      <c r="BL125" s="60">
        <v>8.1068811206952453E-3</v>
      </c>
      <c r="BM125" s="46"/>
      <c r="BN125" s="1">
        <v>0.11</v>
      </c>
      <c r="BO125" s="60">
        <v>0.11971939280165192</v>
      </c>
      <c r="BP125" s="47">
        <v>25.84</v>
      </c>
      <c r="BQ125" s="43">
        <v>13.19</v>
      </c>
      <c r="BR125" s="69">
        <v>3.9332005723786301</v>
      </c>
    </row>
    <row r="126" spans="1:70">
      <c r="A126" t="s">
        <v>882</v>
      </c>
      <c r="B126" s="134" t="s">
        <v>1765</v>
      </c>
      <c r="C126" s="2" t="s">
        <v>882</v>
      </c>
      <c r="D126" s="2" t="s">
        <v>52</v>
      </c>
      <c r="E126" s="46">
        <v>9.34</v>
      </c>
      <c r="F126" s="1">
        <v>10.029999999999999</v>
      </c>
      <c r="G126" s="60">
        <v>10</v>
      </c>
      <c r="H126" s="46">
        <v>8.7200000000000006</v>
      </c>
      <c r="I126" s="1">
        <v>7.1</v>
      </c>
      <c r="J126" s="60">
        <v>18</v>
      </c>
      <c r="K126" s="46"/>
      <c r="L126" s="1"/>
      <c r="M126" s="60"/>
      <c r="N126" s="46">
        <v>2.95</v>
      </c>
      <c r="O126" s="1">
        <v>32.690000000000005</v>
      </c>
      <c r="P126" s="60">
        <v>12.310219452019224</v>
      </c>
      <c r="Q126" s="46">
        <v>15.11</v>
      </c>
      <c r="R126" s="1">
        <v>6.87</v>
      </c>
      <c r="S126" s="60">
        <v>0.70281732045589795</v>
      </c>
      <c r="T126" s="46">
        <v>19.939999999999998</v>
      </c>
      <c r="U126" s="1">
        <v>28.11</v>
      </c>
      <c r="V126" s="60">
        <v>11</v>
      </c>
      <c r="W126" s="46">
        <v>10.620000000000001</v>
      </c>
      <c r="X126" s="1">
        <v>2.21</v>
      </c>
      <c r="Y126" s="1">
        <v>2.2822598911146201</v>
      </c>
      <c r="Z126" s="46">
        <v>10.98</v>
      </c>
      <c r="AA126" s="1">
        <v>2.4800000000000004</v>
      </c>
      <c r="AB126" s="60">
        <v>0.59562289225350007</v>
      </c>
      <c r="AC126" s="46">
        <v>0.2</v>
      </c>
      <c r="AD126" s="1"/>
      <c r="AE126" s="60"/>
      <c r="AF126" s="46">
        <v>33.65</v>
      </c>
      <c r="AG126" s="1">
        <v>31.950000000000003</v>
      </c>
      <c r="AH126" s="60">
        <v>21</v>
      </c>
      <c r="AI126" s="46">
        <v>30.57</v>
      </c>
      <c r="AJ126" s="1">
        <v>64.42</v>
      </c>
      <c r="AK126" s="60">
        <v>11.591223721656108</v>
      </c>
      <c r="AL126" s="46">
        <v>15.26</v>
      </c>
      <c r="AM126" s="1">
        <v>3.9899999999999998</v>
      </c>
      <c r="AN126" s="60">
        <v>6</v>
      </c>
      <c r="AO126" s="46">
        <v>1.7</v>
      </c>
      <c r="AP126" s="1">
        <v>1.6</v>
      </c>
      <c r="AQ126" s="60">
        <v>1.6003437179181315</v>
      </c>
      <c r="AR126" s="46">
        <v>446.89</v>
      </c>
      <c r="AS126" s="1">
        <v>437.54</v>
      </c>
      <c r="AT126" s="60">
        <v>924</v>
      </c>
      <c r="AU126" s="46">
        <v>16.25</v>
      </c>
      <c r="AV126" s="1">
        <v>1.47</v>
      </c>
      <c r="AW126" s="60">
        <v>1</v>
      </c>
      <c r="AX126" s="46">
        <v>5128.88</v>
      </c>
      <c r="AY126" s="1">
        <v>4003.3599999999997</v>
      </c>
      <c r="AZ126" s="60">
        <v>3185</v>
      </c>
      <c r="BA126" s="46">
        <v>1.1100000000000001</v>
      </c>
      <c r="BB126" s="1">
        <v>13.9</v>
      </c>
      <c r="BC126" s="60">
        <v>0.54408652033981852</v>
      </c>
      <c r="BD126" s="46"/>
      <c r="BE126" s="1"/>
      <c r="BF126" s="60"/>
      <c r="BG126" s="46">
        <v>35.86</v>
      </c>
      <c r="BH126" s="1">
        <v>7.9</v>
      </c>
      <c r="BI126" s="60">
        <v>10</v>
      </c>
      <c r="BJ126" s="46">
        <v>0.04</v>
      </c>
      <c r="BK126" s="1"/>
      <c r="BL126" s="60"/>
      <c r="BM126" s="46">
        <v>10760.9</v>
      </c>
      <c r="BN126" s="1">
        <v>10719.410000000002</v>
      </c>
      <c r="BO126" s="60">
        <v>4306</v>
      </c>
      <c r="BP126" s="47">
        <v>16548.97</v>
      </c>
      <c r="BQ126" s="43">
        <v>15375.029999999999</v>
      </c>
      <c r="BR126" s="69">
        <v>8521.6265735157594</v>
      </c>
    </row>
    <row r="127" spans="1:70">
      <c r="A127" t="s">
        <v>1524</v>
      </c>
      <c r="B127" s="134" t="s">
        <v>1764</v>
      </c>
      <c r="C127" s="2" t="s">
        <v>882</v>
      </c>
      <c r="D127" s="2" t="s">
        <v>4</v>
      </c>
      <c r="E127" s="46">
        <v>3.84</v>
      </c>
      <c r="F127" s="1">
        <v>0.85</v>
      </c>
      <c r="G127" s="60">
        <v>6.2435727927133852E-2</v>
      </c>
      <c r="H127" s="46">
        <v>6.76</v>
      </c>
      <c r="I127" s="1">
        <v>1.24</v>
      </c>
      <c r="J127" s="60">
        <v>0.51624695369618212</v>
      </c>
      <c r="K127" s="46"/>
      <c r="L127" s="1">
        <v>30.83</v>
      </c>
      <c r="M127" s="60">
        <v>0.15505221004721215</v>
      </c>
      <c r="N127" s="46">
        <v>3.08</v>
      </c>
      <c r="O127" s="1">
        <v>8.2899999999999991</v>
      </c>
      <c r="P127" s="60">
        <v>31</v>
      </c>
      <c r="Q127" s="46">
        <v>77.099999999999994</v>
      </c>
      <c r="R127" s="1">
        <v>10.669999999999998</v>
      </c>
      <c r="S127" s="60">
        <v>6</v>
      </c>
      <c r="T127" s="46">
        <v>8.18</v>
      </c>
      <c r="U127" s="1">
        <v>1.53</v>
      </c>
      <c r="V127" s="60">
        <v>4</v>
      </c>
      <c r="W127" s="46">
        <v>26.63</v>
      </c>
      <c r="X127" s="1"/>
      <c r="Y127" s="1"/>
      <c r="Z127" s="46">
        <v>23.66</v>
      </c>
      <c r="AA127" s="1">
        <v>17.240000000000002</v>
      </c>
      <c r="AB127" s="60">
        <v>6</v>
      </c>
      <c r="AC127" s="46">
        <v>1.34</v>
      </c>
      <c r="AD127" s="1">
        <v>2.67</v>
      </c>
      <c r="AE127" s="60">
        <v>15</v>
      </c>
      <c r="AF127" s="46">
        <v>3.7199999999999998</v>
      </c>
      <c r="AG127" s="1">
        <v>4.0600000000000005</v>
      </c>
      <c r="AH127" s="60">
        <v>1</v>
      </c>
      <c r="AI127" s="46">
        <v>57.72</v>
      </c>
      <c r="AJ127" s="1">
        <v>212.84</v>
      </c>
      <c r="AK127" s="60">
        <v>12</v>
      </c>
      <c r="AL127" s="46">
        <v>1.48</v>
      </c>
      <c r="AM127" s="1">
        <v>5.0799999999999992</v>
      </c>
      <c r="AN127" s="60">
        <v>3.0351577746419669</v>
      </c>
      <c r="AO127" s="46">
        <v>2.4099999999999997</v>
      </c>
      <c r="AP127" s="1">
        <v>1.46</v>
      </c>
      <c r="AQ127" s="60">
        <v>1.4603136426002947</v>
      </c>
      <c r="AR127" s="46">
        <v>5.28</v>
      </c>
      <c r="AS127" s="1">
        <v>203.23999999999998</v>
      </c>
      <c r="AT127" s="60">
        <v>14.045960485904729</v>
      </c>
      <c r="AU127" s="46">
        <v>6184.11</v>
      </c>
      <c r="AV127" s="1">
        <v>5442.24</v>
      </c>
      <c r="AW127" s="60">
        <v>5048</v>
      </c>
      <c r="AX127" s="46">
        <v>27.230000000000004</v>
      </c>
      <c r="AY127" s="1">
        <v>43.559999999999995</v>
      </c>
      <c r="AZ127" s="60">
        <v>14</v>
      </c>
      <c r="BA127" s="46">
        <v>23.46</v>
      </c>
      <c r="BB127" s="1">
        <v>92.330000000000013</v>
      </c>
      <c r="BC127" s="60">
        <v>191</v>
      </c>
      <c r="BD127" s="46">
        <v>1.07</v>
      </c>
      <c r="BE127" s="1">
        <v>0.41000000000000003</v>
      </c>
      <c r="BF127" s="60">
        <v>61</v>
      </c>
      <c r="BG127" s="46">
        <v>14.24</v>
      </c>
      <c r="BH127" s="1">
        <v>13.940000000000001</v>
      </c>
      <c r="BI127" s="60">
        <v>7</v>
      </c>
      <c r="BJ127" s="46">
        <v>0.59</v>
      </c>
      <c r="BK127" s="1">
        <v>0.82</v>
      </c>
      <c r="BL127" s="60">
        <v>0.66476425189700994</v>
      </c>
      <c r="BM127" s="46">
        <v>308.97000000000003</v>
      </c>
      <c r="BN127" s="1">
        <v>278.94</v>
      </c>
      <c r="BO127" s="60">
        <v>5</v>
      </c>
      <c r="BP127" s="47">
        <v>6780.87</v>
      </c>
      <c r="BQ127" s="43">
        <v>6372.2400000000007</v>
      </c>
      <c r="BR127" s="69">
        <v>5420.9399310467197</v>
      </c>
    </row>
    <row r="128" spans="1:70">
      <c r="A128" t="s">
        <v>686</v>
      </c>
      <c r="B128" s="134" t="s">
        <v>1765</v>
      </c>
      <c r="C128" s="2" t="s">
        <v>882</v>
      </c>
      <c r="D128" s="2" t="s">
        <v>173</v>
      </c>
      <c r="E128" s="46">
        <v>5.14</v>
      </c>
      <c r="F128" s="1">
        <v>7.620000000000001</v>
      </c>
      <c r="G128" s="60">
        <v>3</v>
      </c>
      <c r="H128" s="46">
        <v>9.57</v>
      </c>
      <c r="I128" s="1">
        <v>4.63</v>
      </c>
      <c r="J128" s="60">
        <v>14</v>
      </c>
      <c r="K128" s="46">
        <v>206.2</v>
      </c>
      <c r="L128" s="1">
        <v>535.11</v>
      </c>
      <c r="M128" s="60">
        <v>530</v>
      </c>
      <c r="N128" s="46"/>
      <c r="O128" s="1">
        <v>7.45</v>
      </c>
      <c r="P128" s="60">
        <v>15</v>
      </c>
      <c r="Q128" s="46">
        <v>1.1000000000000001</v>
      </c>
      <c r="R128" s="1">
        <v>0.53</v>
      </c>
      <c r="S128" s="60">
        <v>5.4220259074472477E-2</v>
      </c>
      <c r="T128" s="46">
        <v>1.29</v>
      </c>
      <c r="U128" s="1">
        <v>0.01</v>
      </c>
      <c r="V128" s="60">
        <v>4</v>
      </c>
      <c r="W128" s="46">
        <v>143.17000000000002</v>
      </c>
      <c r="X128" s="1">
        <v>263.33000000000004</v>
      </c>
      <c r="Y128" s="1">
        <v>280</v>
      </c>
      <c r="Z128" s="46">
        <v>4.26</v>
      </c>
      <c r="AA128" s="1">
        <v>8.36</v>
      </c>
      <c r="AB128" s="60">
        <v>2.007825556144863</v>
      </c>
      <c r="AC128" s="46">
        <v>1.1000000000000001</v>
      </c>
      <c r="AD128" s="1">
        <v>7.0000000000000007E-2</v>
      </c>
      <c r="AE128" s="60">
        <v>4.5703732124625293E-2</v>
      </c>
      <c r="AF128" s="46">
        <v>9.9600000000000009</v>
      </c>
      <c r="AG128" s="1">
        <v>0.52</v>
      </c>
      <c r="AH128" s="60">
        <v>3</v>
      </c>
      <c r="AI128" s="46">
        <v>5</v>
      </c>
      <c r="AJ128" s="1">
        <v>0.13</v>
      </c>
      <c r="AK128" s="60">
        <v>2.3391168640411276E-2</v>
      </c>
      <c r="AL128" s="46">
        <v>2.37</v>
      </c>
      <c r="AM128" s="1">
        <v>1.84</v>
      </c>
      <c r="AN128" s="60">
        <v>1</v>
      </c>
      <c r="AO128" s="46">
        <v>26.94</v>
      </c>
      <c r="AP128" s="1">
        <v>5.78</v>
      </c>
      <c r="AQ128" s="60">
        <v>2</v>
      </c>
      <c r="AR128" s="46">
        <v>5.8</v>
      </c>
      <c r="AS128" s="1">
        <v>20.330000000000002</v>
      </c>
      <c r="AT128" s="60">
        <v>20</v>
      </c>
      <c r="AU128" s="46">
        <v>4.6500000000000004</v>
      </c>
      <c r="AV128" s="1">
        <v>5.9</v>
      </c>
      <c r="AW128" s="60">
        <v>1</v>
      </c>
      <c r="AX128" s="46">
        <v>5.1100000000000003</v>
      </c>
      <c r="AY128" s="1">
        <v>41.78</v>
      </c>
      <c r="AZ128" s="60">
        <v>28</v>
      </c>
      <c r="BA128" s="46">
        <v>11.35</v>
      </c>
      <c r="BB128" s="1">
        <v>73.37</v>
      </c>
      <c r="BC128" s="60">
        <v>34</v>
      </c>
      <c r="BD128" s="46">
        <v>54.06</v>
      </c>
      <c r="BE128" s="1">
        <v>339.92</v>
      </c>
      <c r="BF128" s="60">
        <v>282.83901985832068</v>
      </c>
      <c r="BG128" s="46">
        <v>1.87</v>
      </c>
      <c r="BH128" s="1">
        <v>8.17</v>
      </c>
      <c r="BI128" s="60">
        <v>14</v>
      </c>
      <c r="BJ128" s="46">
        <v>0.04</v>
      </c>
      <c r="BK128" s="1">
        <v>3.91</v>
      </c>
      <c r="BL128" s="60">
        <v>7</v>
      </c>
      <c r="BM128" s="46">
        <v>41.86</v>
      </c>
      <c r="BN128" s="1">
        <v>79.660000000000011</v>
      </c>
      <c r="BO128" s="60">
        <v>80</v>
      </c>
      <c r="BP128" s="47">
        <v>540.84</v>
      </c>
      <c r="BQ128" s="43">
        <v>1408.42</v>
      </c>
      <c r="BR128" s="69">
        <v>1320.9701605743101</v>
      </c>
    </row>
    <row r="129" spans="1:70">
      <c r="A129" t="s">
        <v>882</v>
      </c>
      <c r="B129" s="134" t="s">
        <v>1765</v>
      </c>
      <c r="C129" s="2" t="s">
        <v>882</v>
      </c>
      <c r="D129" s="2" t="s">
        <v>965</v>
      </c>
      <c r="E129" s="46"/>
      <c r="F129" s="1"/>
      <c r="G129" s="60"/>
      <c r="H129" s="46"/>
      <c r="I129" s="1"/>
      <c r="J129" s="60"/>
      <c r="K129" s="46"/>
      <c r="L129" s="1"/>
      <c r="M129" s="60"/>
      <c r="N129" s="46"/>
      <c r="O129" s="1"/>
      <c r="P129" s="60"/>
      <c r="Q129" s="46"/>
      <c r="R129" s="1">
        <v>0.99</v>
      </c>
      <c r="S129" s="60">
        <v>0.10127935185609011</v>
      </c>
      <c r="T129" s="46"/>
      <c r="U129" s="1"/>
      <c r="V129" s="60"/>
      <c r="W129" s="46"/>
      <c r="X129" s="1"/>
      <c r="Y129" s="1"/>
      <c r="Z129" s="46"/>
      <c r="AA129" s="1"/>
      <c r="AB129" s="60"/>
      <c r="AC129" s="46"/>
      <c r="AD129" s="1"/>
      <c r="AE129" s="60"/>
      <c r="AF129" s="46"/>
      <c r="AG129" s="1"/>
      <c r="AH129" s="60"/>
      <c r="AI129" s="46"/>
      <c r="AJ129" s="1"/>
      <c r="AK129" s="60"/>
      <c r="AL129" s="46"/>
      <c r="AM129" s="1">
        <v>0.05</v>
      </c>
      <c r="AN129" s="60">
        <v>6.5161494839914057E-3</v>
      </c>
      <c r="AO129" s="46"/>
      <c r="AP129" s="1"/>
      <c r="AQ129" s="60"/>
      <c r="AR129" s="46"/>
      <c r="AS129" s="1">
        <v>0.66999999999999993</v>
      </c>
      <c r="AT129" s="60">
        <v>5.7650585305483719E-2</v>
      </c>
      <c r="AU129" s="46"/>
      <c r="AV129" s="1"/>
      <c r="AW129" s="60"/>
      <c r="AX129" s="46"/>
      <c r="AY129" s="1">
        <v>2</v>
      </c>
      <c r="AZ129" s="60">
        <v>0.312184080519332</v>
      </c>
      <c r="BA129" s="46"/>
      <c r="BB129" s="1"/>
      <c r="BC129" s="60"/>
      <c r="BD129" s="46"/>
      <c r="BE129" s="1"/>
      <c r="BF129" s="60"/>
      <c r="BG129" s="46"/>
      <c r="BH129" s="1">
        <v>0.04</v>
      </c>
      <c r="BI129" s="60">
        <v>2.8156621205455347E-2</v>
      </c>
      <c r="BJ129" s="46"/>
      <c r="BK129" s="1"/>
      <c r="BL129" s="60"/>
      <c r="BM129" s="46"/>
      <c r="BN129" s="1"/>
      <c r="BO129" s="60"/>
      <c r="BP129" s="47"/>
      <c r="BQ129" s="43">
        <v>3.75</v>
      </c>
      <c r="BR129" s="69">
        <v>0.50578678837035296</v>
      </c>
    </row>
    <row r="130" spans="1:70">
      <c r="A130" t="s">
        <v>882</v>
      </c>
      <c r="B130" s="134" t="s">
        <v>1764</v>
      </c>
      <c r="C130" s="2" t="s">
        <v>882</v>
      </c>
      <c r="D130" s="2" t="s">
        <v>966</v>
      </c>
      <c r="E130" s="46"/>
      <c r="F130" s="1"/>
      <c r="G130" s="60"/>
      <c r="H130" s="46">
        <v>6.5</v>
      </c>
      <c r="I130" s="1">
        <v>0.05</v>
      </c>
      <c r="J130" s="60">
        <v>2.0816409423233151E-2</v>
      </c>
      <c r="K130" s="46"/>
      <c r="L130" s="1"/>
      <c r="M130" s="60"/>
      <c r="N130" s="46">
        <v>110.42999999999999</v>
      </c>
      <c r="O130" s="1">
        <v>20.8</v>
      </c>
      <c r="P130" s="60">
        <v>1.2967171717171717</v>
      </c>
      <c r="Q130" s="46">
        <v>0.88</v>
      </c>
      <c r="R130" s="1">
        <v>1.67</v>
      </c>
      <c r="S130" s="60">
        <v>1.0701861458651198</v>
      </c>
      <c r="T130" s="46">
        <v>0.86</v>
      </c>
      <c r="U130" s="1"/>
      <c r="V130" s="60"/>
      <c r="W130" s="46">
        <v>10.96</v>
      </c>
      <c r="X130" s="1"/>
      <c r="Y130" s="1"/>
      <c r="Z130" s="46">
        <v>4.75</v>
      </c>
      <c r="AA130" s="1"/>
      <c r="AB130" s="60"/>
      <c r="AC130" s="46">
        <v>0.30000000000000004</v>
      </c>
      <c r="AD130" s="1">
        <v>0.28000000000000003</v>
      </c>
      <c r="AE130" s="60">
        <v>0.16969696969696976</v>
      </c>
      <c r="AF130" s="46">
        <v>10.8</v>
      </c>
      <c r="AG130" s="1"/>
      <c r="AH130" s="60"/>
      <c r="AI130" s="46"/>
      <c r="AJ130" s="1"/>
      <c r="AK130" s="60"/>
      <c r="AL130" s="46"/>
      <c r="AM130" s="1">
        <v>0.23</v>
      </c>
      <c r="AN130" s="60">
        <v>0.13741856066292374</v>
      </c>
      <c r="AO130" s="46">
        <v>24.72</v>
      </c>
      <c r="AP130" s="1"/>
      <c r="AQ130" s="60"/>
      <c r="AR130" s="46">
        <v>10.600000000000001</v>
      </c>
      <c r="AS130" s="1">
        <v>32.629999999999995</v>
      </c>
      <c r="AT130" s="60">
        <v>2.2550663779525255</v>
      </c>
      <c r="AU130" s="46">
        <v>303.78000000000003</v>
      </c>
      <c r="AV130" s="1">
        <v>77.05</v>
      </c>
      <c r="AW130" s="60">
        <v>74.207145294146315</v>
      </c>
      <c r="AX130" s="46">
        <v>22.92</v>
      </c>
      <c r="AY130" s="1">
        <v>5.4399999999999995</v>
      </c>
      <c r="AZ130" s="60">
        <v>1.767104507850751</v>
      </c>
      <c r="BA130" s="46">
        <v>3.15</v>
      </c>
      <c r="BB130" s="1">
        <v>20.27</v>
      </c>
      <c r="BC130" s="60">
        <v>10.344956943086345</v>
      </c>
      <c r="BD130" s="46"/>
      <c r="BE130" s="1"/>
      <c r="BF130" s="60"/>
      <c r="BG130" s="46">
        <v>8.2799999999999994</v>
      </c>
      <c r="BH130" s="1"/>
      <c r="BI130" s="60"/>
      <c r="BJ130" s="46">
        <v>0.08</v>
      </c>
      <c r="BK130" s="1"/>
      <c r="BL130" s="60"/>
      <c r="BM130" s="46">
        <v>18.48</v>
      </c>
      <c r="BN130" s="1">
        <v>41.31</v>
      </c>
      <c r="BO130" s="60">
        <v>44.960073787602177</v>
      </c>
      <c r="BP130" s="47">
        <v>537.49</v>
      </c>
      <c r="BQ130" s="43">
        <v>199.73</v>
      </c>
      <c r="BR130" s="69">
        <v>136.229182168004</v>
      </c>
    </row>
    <row r="131" spans="1:70">
      <c r="A131" t="s">
        <v>882</v>
      </c>
      <c r="B131" s="134" t="s">
        <v>1765</v>
      </c>
      <c r="C131" s="2" t="s">
        <v>882</v>
      </c>
      <c r="D131" s="2" t="s">
        <v>967</v>
      </c>
      <c r="E131" s="46"/>
      <c r="F131" s="1"/>
      <c r="G131" s="60"/>
      <c r="H131" s="46"/>
      <c r="I131" s="1"/>
      <c r="J131" s="60"/>
      <c r="K131" s="46"/>
      <c r="L131" s="1"/>
      <c r="M131" s="60"/>
      <c r="N131" s="46"/>
      <c r="O131" s="1"/>
      <c r="P131" s="60"/>
      <c r="Q131" s="46"/>
      <c r="R131" s="1"/>
      <c r="S131" s="60"/>
      <c r="T131" s="46"/>
      <c r="U131" s="1"/>
      <c r="V131" s="60"/>
      <c r="W131" s="46"/>
      <c r="X131" s="1"/>
      <c r="Y131" s="1"/>
      <c r="Z131" s="46"/>
      <c r="AA131" s="1"/>
      <c r="AB131" s="60"/>
      <c r="AC131" s="46"/>
      <c r="AD131" s="1"/>
      <c r="AE131" s="60"/>
      <c r="AF131" s="46"/>
      <c r="AG131" s="1"/>
      <c r="AH131" s="60"/>
      <c r="AI131" s="46"/>
      <c r="AJ131" s="1"/>
      <c r="AK131" s="60"/>
      <c r="AL131" s="46"/>
      <c r="AM131" s="1">
        <v>0.24</v>
      </c>
      <c r="AN131" s="60">
        <v>3.127751752315875E-2</v>
      </c>
      <c r="AO131" s="46"/>
      <c r="AP131" s="1"/>
      <c r="AQ131" s="60"/>
      <c r="AR131" s="46"/>
      <c r="AS131" s="1">
        <v>1.93</v>
      </c>
      <c r="AT131" s="60">
        <v>0.166068103939677</v>
      </c>
      <c r="AU131" s="46"/>
      <c r="AV131" s="1"/>
      <c r="AW131" s="60"/>
      <c r="AX131" s="46"/>
      <c r="AY131" s="1"/>
      <c r="AZ131" s="60"/>
      <c r="BA131" s="46"/>
      <c r="BB131" s="1">
        <v>1.44</v>
      </c>
      <c r="BC131" s="60">
        <v>5.6365797790599907E-2</v>
      </c>
      <c r="BD131" s="46"/>
      <c r="BE131" s="1">
        <v>4.68</v>
      </c>
      <c r="BF131" s="60">
        <v>3.894112182092671</v>
      </c>
      <c r="BG131" s="46"/>
      <c r="BH131" s="1">
        <v>0.4</v>
      </c>
      <c r="BI131" s="60">
        <v>0.28156621205455351</v>
      </c>
      <c r="BJ131" s="46"/>
      <c r="BK131" s="1"/>
      <c r="BL131" s="60"/>
      <c r="BM131" s="46"/>
      <c r="BN131" s="1">
        <v>0.39</v>
      </c>
      <c r="BO131" s="60">
        <v>0.42445966538767493</v>
      </c>
      <c r="BP131" s="47"/>
      <c r="BQ131" s="43">
        <v>9.08</v>
      </c>
      <c r="BR131" s="69">
        <v>4.8538494787883399</v>
      </c>
    </row>
    <row r="132" spans="1:70">
      <c r="A132" t="s">
        <v>882</v>
      </c>
      <c r="B132" s="134" t="s">
        <v>1764</v>
      </c>
      <c r="C132" s="2" t="s">
        <v>882</v>
      </c>
      <c r="D132" s="2" t="s">
        <v>968</v>
      </c>
      <c r="E132" s="46"/>
      <c r="F132" s="1"/>
      <c r="G132" s="60"/>
      <c r="H132" s="46"/>
      <c r="I132" s="1"/>
      <c r="J132" s="60"/>
      <c r="K132" s="46"/>
      <c r="L132" s="1"/>
      <c r="M132" s="60"/>
      <c r="N132" s="46"/>
      <c r="O132" s="1"/>
      <c r="P132" s="60"/>
      <c r="Q132" s="46"/>
      <c r="R132" s="1"/>
      <c r="S132" s="60"/>
      <c r="T132" s="46"/>
      <c r="U132" s="1"/>
      <c r="V132" s="60"/>
      <c r="W132" s="46"/>
      <c r="X132" s="1"/>
      <c r="Y132" s="1"/>
      <c r="Z132" s="46"/>
      <c r="AA132" s="1"/>
      <c r="AB132" s="60"/>
      <c r="AC132" s="46"/>
      <c r="AD132" s="1"/>
      <c r="AE132" s="60"/>
      <c r="AF132" s="46"/>
      <c r="AG132" s="1"/>
      <c r="AH132" s="60"/>
      <c r="AI132" s="46"/>
      <c r="AJ132" s="1"/>
      <c r="AK132" s="60"/>
      <c r="AL132" s="46"/>
      <c r="AM132" s="1"/>
      <c r="AN132" s="60"/>
      <c r="AO132" s="46"/>
      <c r="AP132" s="1"/>
      <c r="AQ132" s="60"/>
      <c r="AR132" s="46"/>
      <c r="AS132" s="1">
        <v>1.31</v>
      </c>
      <c r="AT132" s="60">
        <v>9.0534384159295406E-2</v>
      </c>
      <c r="AU132" s="46"/>
      <c r="AV132" s="1"/>
      <c r="AW132" s="60"/>
      <c r="AX132" s="46"/>
      <c r="AY132" s="1"/>
      <c r="AZ132" s="60"/>
      <c r="BA132" s="46"/>
      <c r="BB132" s="1"/>
      <c r="BC132" s="60"/>
      <c r="BD132" s="46"/>
      <c r="BE132" s="1"/>
      <c r="BF132" s="60"/>
      <c r="BG132" s="46"/>
      <c r="BH132" s="1"/>
      <c r="BI132" s="60"/>
      <c r="BJ132" s="46"/>
      <c r="BK132" s="1"/>
      <c r="BL132" s="60"/>
      <c r="BM132" s="46"/>
      <c r="BN132" s="1"/>
      <c r="BO132" s="60"/>
      <c r="BP132" s="47"/>
      <c r="BQ132" s="43">
        <v>1.31</v>
      </c>
      <c r="BR132" s="69">
        <v>9.0534384159295406E-2</v>
      </c>
    </row>
    <row r="133" spans="1:70">
      <c r="A133" t="s">
        <v>1524</v>
      </c>
      <c r="B133" s="134" t="s">
        <v>1764</v>
      </c>
      <c r="C133" s="2" t="s">
        <v>882</v>
      </c>
      <c r="D133" s="2" t="s">
        <v>61</v>
      </c>
      <c r="E133" s="46">
        <v>0.25</v>
      </c>
      <c r="F133" s="1">
        <v>0.37</v>
      </c>
      <c r="G133" s="60">
        <v>2.7177905097693557E-2</v>
      </c>
      <c r="H133" s="46"/>
      <c r="I133" s="1"/>
      <c r="J133" s="60"/>
      <c r="K133" s="46"/>
      <c r="L133" s="1"/>
      <c r="M133" s="60"/>
      <c r="N133" s="46">
        <v>39.959999999999994</v>
      </c>
      <c r="O133" s="1">
        <v>4</v>
      </c>
      <c r="P133" s="60">
        <v>0.24936868686868688</v>
      </c>
      <c r="Q133" s="46">
        <v>2.5300000000000002</v>
      </c>
      <c r="R133" s="1"/>
      <c r="S133" s="60"/>
      <c r="T133" s="46">
        <v>7.0400000000000009</v>
      </c>
      <c r="U133" s="1">
        <v>0.25</v>
      </c>
      <c r="V133" s="60">
        <v>0.26289754993373243</v>
      </c>
      <c r="W133" s="46">
        <v>0.65</v>
      </c>
      <c r="X133" s="1"/>
      <c r="Y133" s="1"/>
      <c r="Z133" s="46">
        <v>4.87</v>
      </c>
      <c r="AA133" s="1"/>
      <c r="AB133" s="60"/>
      <c r="AC133" s="46">
        <v>0.48</v>
      </c>
      <c r="AD133" s="1"/>
      <c r="AE133" s="60"/>
      <c r="AF133" s="46">
        <v>1.7999999999999998</v>
      </c>
      <c r="AG133" s="1"/>
      <c r="AH133" s="60"/>
      <c r="AI133" s="46"/>
      <c r="AJ133" s="1">
        <v>5.18</v>
      </c>
      <c r="AK133" s="60">
        <v>3.8554383272587769</v>
      </c>
      <c r="AL133" s="46">
        <v>0.61</v>
      </c>
      <c r="AM133" s="1">
        <v>0.67</v>
      </c>
      <c r="AN133" s="60">
        <v>0.40030624193112563</v>
      </c>
      <c r="AO133" s="46">
        <v>4.5</v>
      </c>
      <c r="AP133" s="1"/>
      <c r="AQ133" s="60"/>
      <c r="AR133" s="46">
        <v>2.08</v>
      </c>
      <c r="AS133" s="1">
        <v>11.129999999999999</v>
      </c>
      <c r="AT133" s="60">
        <v>0.76919671426943348</v>
      </c>
      <c r="AU133" s="46">
        <v>772.73</v>
      </c>
      <c r="AV133" s="1">
        <v>428.25</v>
      </c>
      <c r="AW133" s="60">
        <v>412.4491884778476</v>
      </c>
      <c r="AX133" s="46">
        <v>38.449999999999996</v>
      </c>
      <c r="AY133" s="1"/>
      <c r="AZ133" s="60"/>
      <c r="BA133" s="46">
        <v>1.1600000000000001</v>
      </c>
      <c r="BB133" s="1">
        <v>4.46</v>
      </c>
      <c r="BC133" s="60">
        <v>2.2761967422873757</v>
      </c>
      <c r="BD133" s="46"/>
      <c r="BE133" s="1"/>
      <c r="BF133" s="60"/>
      <c r="BG133" s="46">
        <v>5.74</v>
      </c>
      <c r="BH133" s="1">
        <v>0.05</v>
      </c>
      <c r="BI133" s="60">
        <v>2.1729851383337859E-2</v>
      </c>
      <c r="BJ133" s="46"/>
      <c r="BK133" s="1"/>
      <c r="BL133" s="60"/>
      <c r="BM133" s="46">
        <v>1.5</v>
      </c>
      <c r="BN133" s="1">
        <v>14.97</v>
      </c>
      <c r="BO133" s="60">
        <v>16.292721002188447</v>
      </c>
      <c r="BP133" s="47">
        <v>884.34999999999991</v>
      </c>
      <c r="BQ133" s="43">
        <v>469.33000000000004</v>
      </c>
      <c r="BR133" s="69">
        <v>436.604221499066</v>
      </c>
    </row>
    <row r="134" spans="1:70">
      <c r="A134" t="s">
        <v>882</v>
      </c>
      <c r="B134" s="134" t="s">
        <v>1765</v>
      </c>
      <c r="C134" s="2" t="s">
        <v>882</v>
      </c>
      <c r="D134" s="2" t="s">
        <v>969</v>
      </c>
      <c r="E134" s="46"/>
      <c r="F134" s="1"/>
      <c r="G134" s="60"/>
      <c r="H134" s="46"/>
      <c r="I134" s="1"/>
      <c r="J134" s="60"/>
      <c r="K134" s="46"/>
      <c r="L134" s="1"/>
      <c r="M134" s="60"/>
      <c r="N134" s="46"/>
      <c r="O134" s="1"/>
      <c r="P134" s="60"/>
      <c r="Q134" s="46"/>
      <c r="R134" s="1"/>
      <c r="S134" s="60"/>
      <c r="T134" s="46"/>
      <c r="U134" s="1"/>
      <c r="V134" s="60"/>
      <c r="W134" s="46"/>
      <c r="X134" s="1"/>
      <c r="Y134" s="1"/>
      <c r="Z134" s="46"/>
      <c r="AA134" s="1">
        <v>0.05</v>
      </c>
      <c r="AB134" s="60">
        <v>1.2008526053497986E-2</v>
      </c>
      <c r="AC134" s="46"/>
      <c r="AD134" s="1"/>
      <c r="AE134" s="60"/>
      <c r="AF134" s="46"/>
      <c r="AG134" s="1"/>
      <c r="AH134" s="60"/>
      <c r="AI134" s="46"/>
      <c r="AJ134" s="1"/>
      <c r="AK134" s="60"/>
      <c r="AL134" s="46"/>
      <c r="AM134" s="1"/>
      <c r="AN134" s="60"/>
      <c r="AO134" s="46"/>
      <c r="AP134" s="1"/>
      <c r="AQ134" s="60"/>
      <c r="AR134" s="46"/>
      <c r="AS134" s="1"/>
      <c r="AT134" s="60"/>
      <c r="AU134" s="46"/>
      <c r="AV134" s="1"/>
      <c r="AW134" s="60"/>
      <c r="AX134" s="46"/>
      <c r="AY134" s="1"/>
      <c r="AZ134" s="60"/>
      <c r="BA134" s="46"/>
      <c r="BB134" s="1"/>
      <c r="BC134" s="60"/>
      <c r="BD134" s="46"/>
      <c r="BE134" s="1"/>
      <c r="BF134" s="60"/>
      <c r="BG134" s="46"/>
      <c r="BH134" s="1"/>
      <c r="BI134" s="60"/>
      <c r="BJ134" s="46"/>
      <c r="BK134" s="1"/>
      <c r="BL134" s="60"/>
      <c r="BM134" s="46"/>
      <c r="BN134" s="1">
        <v>2.13</v>
      </c>
      <c r="BO134" s="60">
        <v>2.3182027878865323</v>
      </c>
      <c r="BP134" s="47"/>
      <c r="BQ134" s="43">
        <v>2.1800000000000002</v>
      </c>
      <c r="BR134" s="69">
        <v>2.3302113139400298</v>
      </c>
    </row>
    <row r="135" spans="1:70">
      <c r="A135" t="s">
        <v>408</v>
      </c>
      <c r="B135" s="134" t="s">
        <v>1765</v>
      </c>
      <c r="C135" s="2" t="s">
        <v>882</v>
      </c>
      <c r="D135" s="2" t="s">
        <v>233</v>
      </c>
      <c r="E135" s="46">
        <v>3.72</v>
      </c>
      <c r="F135" s="1">
        <v>3.8099999999999996</v>
      </c>
      <c r="G135" s="60">
        <v>5</v>
      </c>
      <c r="H135" s="46"/>
      <c r="I135" s="1"/>
      <c r="J135" s="60"/>
      <c r="K135" s="46"/>
      <c r="L135" s="1">
        <v>28.22</v>
      </c>
      <c r="M135" s="60">
        <v>2.58699218373058</v>
      </c>
      <c r="N135" s="46">
        <v>1.5099999999999998</v>
      </c>
      <c r="O135" s="1">
        <v>1</v>
      </c>
      <c r="P135" s="60">
        <v>8</v>
      </c>
      <c r="Q135" s="46">
        <v>4.3499999999999996</v>
      </c>
      <c r="R135" s="1">
        <v>2.2000000000000002</v>
      </c>
      <c r="S135" s="60">
        <v>0.2250652263468669</v>
      </c>
      <c r="T135" s="46">
        <v>62.570000000000007</v>
      </c>
      <c r="U135" s="1">
        <v>35.950000000000003</v>
      </c>
      <c r="V135" s="60">
        <v>48</v>
      </c>
      <c r="W135" s="46">
        <v>55.94</v>
      </c>
      <c r="X135" s="1">
        <v>51.91</v>
      </c>
      <c r="Y135" s="1">
        <v>6</v>
      </c>
      <c r="Z135" s="46">
        <v>0.2</v>
      </c>
      <c r="AA135" s="1">
        <v>0.57999999999999996</v>
      </c>
      <c r="AB135" s="60">
        <v>1</v>
      </c>
      <c r="AC135" s="46">
        <v>0.2</v>
      </c>
      <c r="AD135" s="1"/>
      <c r="AE135" s="60"/>
      <c r="AF135" s="46">
        <v>1718.25</v>
      </c>
      <c r="AG135" s="1">
        <v>1315.07</v>
      </c>
      <c r="AH135" s="60">
        <v>1086</v>
      </c>
      <c r="AI135" s="46">
        <v>1.4900000000000002</v>
      </c>
      <c r="AJ135" s="1">
        <v>2.4500000000000002</v>
      </c>
      <c r="AK135" s="60">
        <v>6</v>
      </c>
      <c r="AL135" s="46"/>
      <c r="AM135" s="1">
        <v>0.1</v>
      </c>
      <c r="AN135" s="60">
        <v>1</v>
      </c>
      <c r="AO135" s="46">
        <v>6.23</v>
      </c>
      <c r="AP135" s="1">
        <v>12.690000000000001</v>
      </c>
      <c r="AQ135" s="60">
        <v>1</v>
      </c>
      <c r="AR135" s="46">
        <v>4.5199999999999996</v>
      </c>
      <c r="AS135" s="1">
        <v>2.58</v>
      </c>
      <c r="AT135" s="60">
        <v>2</v>
      </c>
      <c r="AU135" s="46">
        <v>0.27</v>
      </c>
      <c r="AV135" s="1"/>
      <c r="AW135" s="60"/>
      <c r="AX135" s="46"/>
      <c r="AY135" s="1"/>
      <c r="AZ135" s="60"/>
      <c r="BA135" s="46">
        <v>12.11</v>
      </c>
      <c r="BB135" s="1">
        <v>6.46</v>
      </c>
      <c r="BC135" s="60">
        <v>2</v>
      </c>
      <c r="BD135" s="46">
        <v>10.39</v>
      </c>
      <c r="BE135" s="1">
        <v>15.66</v>
      </c>
      <c r="BF135" s="60">
        <v>13.030298455463937</v>
      </c>
      <c r="BG135" s="46">
        <v>6.37</v>
      </c>
      <c r="BH135" s="1">
        <v>6.72</v>
      </c>
      <c r="BI135" s="60">
        <v>16</v>
      </c>
      <c r="BJ135" s="46">
        <v>0.18</v>
      </c>
      <c r="BK135" s="1"/>
      <c r="BL135" s="60"/>
      <c r="BM135" s="46">
        <v>118.61999999999999</v>
      </c>
      <c r="BN135" s="1">
        <v>82.83</v>
      </c>
      <c r="BO135" s="60">
        <v>61</v>
      </c>
      <c r="BP135" s="47">
        <v>2006.92</v>
      </c>
      <c r="BQ135" s="43">
        <v>1568.23</v>
      </c>
      <c r="BR135" s="69">
        <v>1258.84235586554</v>
      </c>
    </row>
    <row r="136" spans="1:70">
      <c r="A136" t="s">
        <v>882</v>
      </c>
      <c r="B136" s="134" t="s">
        <v>1764</v>
      </c>
      <c r="C136" s="2" t="s">
        <v>882</v>
      </c>
      <c r="D136" s="2" t="s">
        <v>970</v>
      </c>
      <c r="E136" s="46"/>
      <c r="F136" s="1"/>
      <c r="G136" s="60"/>
      <c r="H136" s="46">
        <v>0.23</v>
      </c>
      <c r="I136" s="1"/>
      <c r="J136" s="60"/>
      <c r="K136" s="46"/>
      <c r="L136" s="1"/>
      <c r="M136" s="60"/>
      <c r="N136" s="46">
        <v>5.96</v>
      </c>
      <c r="O136" s="1"/>
      <c r="P136" s="60"/>
      <c r="Q136" s="46">
        <v>0.69</v>
      </c>
      <c r="R136" s="1"/>
      <c r="S136" s="60"/>
      <c r="T136" s="46"/>
      <c r="U136" s="1"/>
      <c r="V136" s="60"/>
      <c r="W136" s="46">
        <v>0.18</v>
      </c>
      <c r="X136" s="1"/>
      <c r="Y136" s="1"/>
      <c r="Z136" s="46">
        <v>63.110000000000007</v>
      </c>
      <c r="AA136" s="1">
        <v>13.92</v>
      </c>
      <c r="AB136" s="60">
        <v>9.3396944518895726</v>
      </c>
      <c r="AC136" s="46">
        <v>0.16</v>
      </c>
      <c r="AD136" s="1"/>
      <c r="AE136" s="60"/>
      <c r="AF136" s="46">
        <v>0.16</v>
      </c>
      <c r="AG136" s="1"/>
      <c r="AH136" s="60"/>
      <c r="AI136" s="46">
        <v>0.2</v>
      </c>
      <c r="AJ136" s="1"/>
      <c r="AK136" s="60"/>
      <c r="AL136" s="46"/>
      <c r="AM136" s="1"/>
      <c r="AN136" s="60"/>
      <c r="AO136" s="46">
        <v>1.58</v>
      </c>
      <c r="AP136" s="1"/>
      <c r="AQ136" s="60"/>
      <c r="AR136" s="46">
        <v>20.88</v>
      </c>
      <c r="AS136" s="1">
        <v>0.9</v>
      </c>
      <c r="AT136" s="60">
        <v>6.2199195223943411E-2</v>
      </c>
      <c r="AU136" s="46">
        <v>0.18</v>
      </c>
      <c r="AV136" s="1"/>
      <c r="AW136" s="60"/>
      <c r="AX136" s="46">
        <v>3.4000000000000004</v>
      </c>
      <c r="AY136" s="1">
        <v>0.2</v>
      </c>
      <c r="AZ136" s="60">
        <v>6.4967077494512929E-2</v>
      </c>
      <c r="BA136" s="46">
        <v>0.13</v>
      </c>
      <c r="BB136" s="1">
        <v>0.11</v>
      </c>
      <c r="BC136" s="60">
        <v>5.6139381536235718E-2</v>
      </c>
      <c r="BD136" s="46"/>
      <c r="BE136" s="1"/>
      <c r="BF136" s="60"/>
      <c r="BG136" s="46">
        <v>12.959999999999999</v>
      </c>
      <c r="BH136" s="1">
        <v>17.41</v>
      </c>
      <c r="BI136" s="60">
        <v>7.5663342516782413</v>
      </c>
      <c r="BJ136" s="46"/>
      <c r="BK136" s="1"/>
      <c r="BL136" s="60"/>
      <c r="BM136" s="46">
        <v>1.04</v>
      </c>
      <c r="BN136" s="1">
        <v>16.380000000000003</v>
      </c>
      <c r="BO136" s="60">
        <v>17.827305946282351</v>
      </c>
      <c r="BP136" s="47">
        <v>110.86</v>
      </c>
      <c r="BQ136" s="43">
        <v>48.92</v>
      </c>
      <c r="BR136" s="69">
        <v>34.916640304104902</v>
      </c>
    </row>
    <row r="137" spans="1:70">
      <c r="A137" t="s">
        <v>882</v>
      </c>
      <c r="B137" s="134" t="s">
        <v>1765</v>
      </c>
      <c r="C137" s="2" t="s">
        <v>882</v>
      </c>
      <c r="D137" s="2" t="s">
        <v>971</v>
      </c>
      <c r="E137" s="46">
        <v>0.1</v>
      </c>
      <c r="F137" s="1"/>
      <c r="G137" s="60"/>
      <c r="H137" s="46">
        <v>1.3</v>
      </c>
      <c r="I137" s="1"/>
      <c r="J137" s="60"/>
      <c r="K137" s="46"/>
      <c r="L137" s="1"/>
      <c r="M137" s="60"/>
      <c r="N137" s="46">
        <v>1.8099999999999998</v>
      </c>
      <c r="O137" s="1">
        <v>3.78</v>
      </c>
      <c r="P137" s="60">
        <v>1.4234514998052206</v>
      </c>
      <c r="Q137" s="46">
        <v>21.91</v>
      </c>
      <c r="R137" s="1">
        <v>1.73</v>
      </c>
      <c r="S137" s="60">
        <v>0.17698310980912715</v>
      </c>
      <c r="T137" s="46">
        <v>1.32</v>
      </c>
      <c r="U137" s="1">
        <v>0.47</v>
      </c>
      <c r="V137" s="60">
        <v>0.49424739387541694</v>
      </c>
      <c r="W137" s="46">
        <v>0.66</v>
      </c>
      <c r="X137" s="1">
        <v>0.7</v>
      </c>
      <c r="Y137" s="1">
        <v>0.7228877483168481</v>
      </c>
      <c r="Z137" s="46">
        <v>17.269999999999996</v>
      </c>
      <c r="AA137" s="1">
        <v>83.35</v>
      </c>
      <c r="AB137" s="60">
        <v>120</v>
      </c>
      <c r="AC137" s="46"/>
      <c r="AD137" s="1"/>
      <c r="AE137" s="60"/>
      <c r="AF137" s="46">
        <v>51.699999999999996</v>
      </c>
      <c r="AG137" s="1"/>
      <c r="AH137" s="60"/>
      <c r="AI137" s="46">
        <v>7.8</v>
      </c>
      <c r="AJ137" s="1">
        <v>7.9300000000000006</v>
      </c>
      <c r="AK137" s="60">
        <v>21</v>
      </c>
      <c r="AL137" s="46"/>
      <c r="AM137" s="1"/>
      <c r="AN137" s="60"/>
      <c r="AO137" s="46">
        <v>4.33</v>
      </c>
      <c r="AP137" s="1"/>
      <c r="AQ137" s="60"/>
      <c r="AR137" s="46">
        <v>4.58</v>
      </c>
      <c r="AS137" s="1">
        <v>5.3500000000000005</v>
      </c>
      <c r="AT137" s="60">
        <v>0.4603442259467731</v>
      </c>
      <c r="AU137" s="46">
        <v>0.25</v>
      </c>
      <c r="AV137" s="1">
        <v>0.4</v>
      </c>
      <c r="AW137" s="60">
        <v>0.38524150704293997</v>
      </c>
      <c r="AX137" s="46">
        <v>1.36</v>
      </c>
      <c r="AY137" s="1"/>
      <c r="AZ137" s="60"/>
      <c r="BA137" s="46">
        <v>22.78</v>
      </c>
      <c r="BB137" s="1">
        <v>34.08</v>
      </c>
      <c r="BC137" s="60">
        <v>35</v>
      </c>
      <c r="BD137" s="46"/>
      <c r="BE137" s="1"/>
      <c r="BF137" s="60"/>
      <c r="BG137" s="46">
        <v>1030</v>
      </c>
      <c r="BH137" s="1">
        <v>1358.08</v>
      </c>
      <c r="BI137" s="60">
        <v>1638</v>
      </c>
      <c r="BJ137" s="46">
        <v>1.1200000000000001</v>
      </c>
      <c r="BK137" s="1"/>
      <c r="BL137" s="60"/>
      <c r="BM137" s="46">
        <v>8.59</v>
      </c>
      <c r="BN137" s="1">
        <v>5.44</v>
      </c>
      <c r="BO137" s="60">
        <v>5.9206681530998768</v>
      </c>
      <c r="BP137" s="47">
        <v>1176.8800000000001</v>
      </c>
      <c r="BQ137" s="43">
        <v>1501.31</v>
      </c>
      <c r="BR137" s="69">
        <v>1823.5838236379</v>
      </c>
    </row>
    <row r="138" spans="1:70">
      <c r="A138" t="s">
        <v>882</v>
      </c>
      <c r="B138" s="134" t="s">
        <v>1765</v>
      </c>
      <c r="C138" s="2" t="s">
        <v>882</v>
      </c>
      <c r="D138" s="2" t="s">
        <v>63</v>
      </c>
      <c r="E138" s="46">
        <v>1.22</v>
      </c>
      <c r="F138" s="1">
        <v>0.25</v>
      </c>
      <c r="G138" s="60">
        <v>3.2233763599750824E-2</v>
      </c>
      <c r="H138" s="46">
        <v>12.72</v>
      </c>
      <c r="I138" s="1">
        <v>0.42</v>
      </c>
      <c r="J138" s="60">
        <v>7.0951332472857051E-2</v>
      </c>
      <c r="K138" s="46"/>
      <c r="L138" s="1"/>
      <c r="M138" s="60"/>
      <c r="N138" s="46">
        <v>154.30999999999997</v>
      </c>
      <c r="O138" s="1">
        <v>1</v>
      </c>
      <c r="P138" s="60">
        <v>0.37657447084794193</v>
      </c>
      <c r="Q138" s="46">
        <v>903.51</v>
      </c>
      <c r="R138" s="1">
        <v>136.41999999999999</v>
      </c>
      <c r="S138" s="60">
        <v>13.956090081017994</v>
      </c>
      <c r="T138" s="46">
        <v>21.09</v>
      </c>
      <c r="U138" s="1"/>
      <c r="V138" s="60"/>
      <c r="W138" s="46"/>
      <c r="X138" s="1"/>
      <c r="Y138" s="1"/>
      <c r="Z138" s="46">
        <v>68.239999999999995</v>
      </c>
      <c r="AA138" s="1">
        <v>0.2</v>
      </c>
      <c r="AB138" s="60">
        <v>4.8034104213991943E-2</v>
      </c>
      <c r="AC138" s="46">
        <v>0.54</v>
      </c>
      <c r="AD138" s="1"/>
      <c r="AE138" s="60"/>
      <c r="AF138" s="46">
        <v>12.970000000000002</v>
      </c>
      <c r="AG138" s="1"/>
      <c r="AH138" s="60"/>
      <c r="AI138" s="46">
        <v>1.06</v>
      </c>
      <c r="AJ138" s="1"/>
      <c r="AK138" s="60"/>
      <c r="AL138" s="46">
        <v>5.71</v>
      </c>
      <c r="AM138" s="1"/>
      <c r="AN138" s="60"/>
      <c r="AO138" s="46">
        <v>43.230000000000004</v>
      </c>
      <c r="AP138" s="1">
        <v>0.35</v>
      </c>
      <c r="AQ138" s="60">
        <v>0.35007518829459122</v>
      </c>
      <c r="AR138" s="46">
        <v>28.639999999999997</v>
      </c>
      <c r="AS138" s="1">
        <v>9.74</v>
      </c>
      <c r="AT138" s="60">
        <v>0.83808462817225593</v>
      </c>
      <c r="AU138" s="46">
        <v>0.71000000000000008</v>
      </c>
      <c r="AV138" s="1"/>
      <c r="AW138" s="60"/>
      <c r="AX138" s="46">
        <v>52.22</v>
      </c>
      <c r="AY138" s="1">
        <v>5.41</v>
      </c>
      <c r="AZ138" s="60">
        <v>0.84445793780479295</v>
      </c>
      <c r="BA138" s="46">
        <v>2.83</v>
      </c>
      <c r="BB138" s="1">
        <v>0.59000000000000008</v>
      </c>
      <c r="BC138" s="60">
        <v>2.3094319928093018E-2</v>
      </c>
      <c r="BD138" s="46"/>
      <c r="BE138" s="1"/>
      <c r="BF138" s="60"/>
      <c r="BG138" s="46">
        <v>11.92</v>
      </c>
      <c r="BH138" s="1"/>
      <c r="BI138" s="60"/>
      <c r="BJ138" s="46"/>
      <c r="BK138" s="1"/>
      <c r="BL138" s="60"/>
      <c r="BM138" s="46">
        <v>3.4299999999999997</v>
      </c>
      <c r="BN138" s="1">
        <v>3.53</v>
      </c>
      <c r="BO138" s="60">
        <v>3.8419041508166476</v>
      </c>
      <c r="BP138" s="47">
        <v>1324.35</v>
      </c>
      <c r="BQ138" s="43">
        <v>157.91</v>
      </c>
      <c r="BR138" s="69">
        <v>20.3814999771689</v>
      </c>
    </row>
    <row r="139" spans="1:70">
      <c r="A139" t="s">
        <v>882</v>
      </c>
      <c r="B139" s="134" t="s">
        <v>1765</v>
      </c>
      <c r="C139" s="2" t="s">
        <v>882</v>
      </c>
      <c r="D139" s="2" t="s">
        <v>972</v>
      </c>
      <c r="E139" s="46">
        <v>1.1000000000000001</v>
      </c>
      <c r="F139" s="1"/>
      <c r="G139" s="60"/>
      <c r="H139" s="46">
        <v>2.5500000000000003</v>
      </c>
      <c r="I139" s="1">
        <v>24.5</v>
      </c>
      <c r="J139" s="60">
        <v>47</v>
      </c>
      <c r="K139" s="46"/>
      <c r="L139" s="1"/>
      <c r="M139" s="60"/>
      <c r="N139" s="46">
        <v>405.65999999999997</v>
      </c>
      <c r="O139" s="1">
        <v>408.34000000000003</v>
      </c>
      <c r="P139" s="60">
        <v>536</v>
      </c>
      <c r="Q139" s="46">
        <v>68.289999999999992</v>
      </c>
      <c r="R139" s="1">
        <v>975.16999999999985</v>
      </c>
      <c r="S139" s="60">
        <v>1202</v>
      </c>
      <c r="T139" s="46">
        <v>0.83000000000000007</v>
      </c>
      <c r="U139" s="1">
        <v>2.3200000000000003</v>
      </c>
      <c r="V139" s="60">
        <v>2.4396892633850369</v>
      </c>
      <c r="W139" s="46">
        <v>5.36</v>
      </c>
      <c r="X139" s="1"/>
      <c r="Y139" s="1"/>
      <c r="Z139" s="46">
        <v>20.96</v>
      </c>
      <c r="AA139" s="1">
        <v>52.49</v>
      </c>
      <c r="AB139" s="60">
        <v>70</v>
      </c>
      <c r="AC139" s="46">
        <v>0.19999999999999998</v>
      </c>
      <c r="AD139" s="1"/>
      <c r="AE139" s="60"/>
      <c r="AF139" s="46">
        <v>5.92</v>
      </c>
      <c r="AG139" s="1">
        <v>2.1500000000000004</v>
      </c>
      <c r="AH139" s="60">
        <v>2.1623028055063749</v>
      </c>
      <c r="AI139" s="46">
        <v>1</v>
      </c>
      <c r="AJ139" s="1">
        <v>3.63</v>
      </c>
      <c r="AK139" s="60">
        <v>0.65315340126686872</v>
      </c>
      <c r="AL139" s="46">
        <v>0.24</v>
      </c>
      <c r="AM139" s="1">
        <v>12.19</v>
      </c>
      <c r="AN139" s="60">
        <v>11</v>
      </c>
      <c r="AO139" s="46">
        <v>22.41</v>
      </c>
      <c r="AP139" s="1">
        <v>1.29</v>
      </c>
      <c r="AQ139" s="60">
        <v>1.2902771225714933</v>
      </c>
      <c r="AR139" s="46">
        <v>23.58</v>
      </c>
      <c r="AS139" s="1">
        <v>76.48</v>
      </c>
      <c r="AT139" s="60">
        <v>149</v>
      </c>
      <c r="AU139" s="46">
        <v>1.34</v>
      </c>
      <c r="AV139" s="1">
        <v>0.66999999999999993</v>
      </c>
      <c r="AW139" s="60">
        <v>0.64527952429692448</v>
      </c>
      <c r="AX139" s="46">
        <v>67.399999999999991</v>
      </c>
      <c r="AY139" s="1">
        <v>8.5</v>
      </c>
      <c r="AZ139" s="60">
        <v>1.3267823422071605</v>
      </c>
      <c r="BA139" s="46">
        <v>11.8</v>
      </c>
      <c r="BB139" s="1">
        <v>5.4700000000000006</v>
      </c>
      <c r="BC139" s="60">
        <v>2</v>
      </c>
      <c r="BD139" s="46"/>
      <c r="BE139" s="1"/>
      <c r="BF139" s="60"/>
      <c r="BG139" s="46">
        <v>6.3100000000000005</v>
      </c>
      <c r="BH139" s="1">
        <v>8.93</v>
      </c>
      <c r="BI139" s="60">
        <v>1</v>
      </c>
      <c r="BJ139" s="46">
        <v>0.19</v>
      </c>
      <c r="BK139" s="1"/>
      <c r="BL139" s="60"/>
      <c r="BM139" s="46">
        <v>15.06</v>
      </c>
      <c r="BN139" s="1">
        <v>21.9</v>
      </c>
      <c r="BO139" s="60">
        <v>23.835042748692516</v>
      </c>
      <c r="BP139" s="47">
        <v>660.2</v>
      </c>
      <c r="BQ139" s="43">
        <v>1604.03</v>
      </c>
      <c r="BR139" s="69">
        <v>2050.3525272079301</v>
      </c>
    </row>
    <row r="140" spans="1:70">
      <c r="A140" t="s">
        <v>882</v>
      </c>
      <c r="B140" s="134" t="s">
        <v>1764</v>
      </c>
      <c r="C140" s="2" t="s">
        <v>882</v>
      </c>
      <c r="D140" s="2" t="s">
        <v>64</v>
      </c>
      <c r="E140" s="46">
        <v>10.28</v>
      </c>
      <c r="F140" s="1">
        <v>0.1</v>
      </c>
      <c r="G140" s="60">
        <v>7.3453797561333946E-3</v>
      </c>
      <c r="H140" s="46">
        <v>24.020000000000003</v>
      </c>
      <c r="I140" s="1">
        <v>2.14</v>
      </c>
      <c r="J140" s="60">
        <v>0.89094232331437884</v>
      </c>
      <c r="K140" s="46"/>
      <c r="L140" s="1"/>
      <c r="M140" s="60"/>
      <c r="N140" s="46">
        <v>1302.44</v>
      </c>
      <c r="O140" s="1">
        <v>635.47</v>
      </c>
      <c r="P140" s="60">
        <v>39.616579861111106</v>
      </c>
      <c r="Q140" s="46">
        <v>307.72000000000003</v>
      </c>
      <c r="R140" s="1">
        <v>36.29</v>
      </c>
      <c r="S140" s="60">
        <v>23.255721696673771</v>
      </c>
      <c r="T140" s="46">
        <v>0.8</v>
      </c>
      <c r="U140" s="1">
        <v>0.06</v>
      </c>
      <c r="V140" s="60">
        <v>6.3095411984095781E-2</v>
      </c>
      <c r="W140" s="46">
        <v>2.52</v>
      </c>
      <c r="X140" s="1"/>
      <c r="Y140" s="1"/>
      <c r="Z140" s="46">
        <v>45.92</v>
      </c>
      <c r="AA140" s="1">
        <v>1.45</v>
      </c>
      <c r="AB140" s="60">
        <v>0.97288483873849696</v>
      </c>
      <c r="AC140" s="46">
        <v>34.44</v>
      </c>
      <c r="AD140" s="1"/>
      <c r="AE140" s="60"/>
      <c r="AF140" s="46">
        <v>99.559999999999988</v>
      </c>
      <c r="AG140" s="1"/>
      <c r="AH140" s="60"/>
      <c r="AI140" s="46">
        <v>36.04</v>
      </c>
      <c r="AJ140" s="1"/>
      <c r="AK140" s="60"/>
      <c r="AL140" s="46"/>
      <c r="AM140" s="1">
        <v>0.3</v>
      </c>
      <c r="AN140" s="60">
        <v>0.1792416008646831</v>
      </c>
      <c r="AO140" s="46">
        <v>301.65999999999997</v>
      </c>
      <c r="AP140" s="1">
        <v>0.09</v>
      </c>
      <c r="AQ140" s="60">
        <v>9.0019334132894868E-2</v>
      </c>
      <c r="AR140" s="46">
        <v>49.650000000000006</v>
      </c>
      <c r="AS140" s="1">
        <v>143.33999999999997</v>
      </c>
      <c r="AT140" s="60">
        <v>9.9062584926667192</v>
      </c>
      <c r="AU140" s="46">
        <v>66.930000000000007</v>
      </c>
      <c r="AV140" s="1">
        <v>0.83</v>
      </c>
      <c r="AW140" s="60">
        <v>0.79937612711410033</v>
      </c>
      <c r="AX140" s="46">
        <v>382.29999999999995</v>
      </c>
      <c r="AY140" s="1">
        <v>0.1</v>
      </c>
      <c r="AZ140" s="60">
        <v>3.2483538747256464E-2</v>
      </c>
      <c r="BA140" s="46">
        <v>14.320000000000002</v>
      </c>
      <c r="BB140" s="1">
        <v>4.2</v>
      </c>
      <c r="BC140" s="60">
        <v>2.143503658656273</v>
      </c>
      <c r="BD140" s="46"/>
      <c r="BE140" s="1"/>
      <c r="BF140" s="60"/>
      <c r="BG140" s="46">
        <v>14.14</v>
      </c>
      <c r="BH140" s="1">
        <v>0.05</v>
      </c>
      <c r="BI140" s="60">
        <v>2.1729851383337859E-2</v>
      </c>
      <c r="BJ140" s="46">
        <v>2.2000000000000002</v>
      </c>
      <c r="BK140" s="1"/>
      <c r="BL140" s="60"/>
      <c r="BM140" s="46">
        <v>20.509999999999998</v>
      </c>
      <c r="BN140" s="1">
        <v>2.19</v>
      </c>
      <c r="BO140" s="60">
        <v>2.3835042748692516</v>
      </c>
      <c r="BP140" s="47">
        <v>2715.45</v>
      </c>
      <c r="BQ140" s="43">
        <v>826.61</v>
      </c>
      <c r="BR140" s="69">
        <v>80.362686390012499</v>
      </c>
    </row>
    <row r="141" spans="1:70">
      <c r="A141" t="s">
        <v>882</v>
      </c>
      <c r="B141" s="134" t="s">
        <v>1764</v>
      </c>
      <c r="C141" s="2" t="s">
        <v>882</v>
      </c>
      <c r="D141" s="2" t="s">
        <v>973</v>
      </c>
      <c r="E141" s="46">
        <v>5.45</v>
      </c>
      <c r="F141" s="1">
        <v>1.78</v>
      </c>
      <c r="G141" s="60">
        <v>0.13074775965917443</v>
      </c>
      <c r="H141" s="46">
        <v>0.1</v>
      </c>
      <c r="I141" s="1">
        <v>0.2</v>
      </c>
      <c r="J141" s="60">
        <v>8.3265637692932604E-2</v>
      </c>
      <c r="K141" s="46"/>
      <c r="L141" s="1"/>
      <c r="M141" s="60"/>
      <c r="N141" s="46">
        <v>1.43</v>
      </c>
      <c r="O141" s="1">
        <v>0.57999999999999996</v>
      </c>
      <c r="P141" s="60">
        <v>3.6158459595959598E-2</v>
      </c>
      <c r="Q141" s="46">
        <v>6.2200000000000006</v>
      </c>
      <c r="R141" s="1">
        <v>0.79</v>
      </c>
      <c r="S141" s="60">
        <v>0.50625572169667343</v>
      </c>
      <c r="T141" s="46">
        <v>0.6</v>
      </c>
      <c r="U141" s="1">
        <v>1.78</v>
      </c>
      <c r="V141" s="60">
        <v>7</v>
      </c>
      <c r="W141" s="46"/>
      <c r="X141" s="1"/>
      <c r="Y141" s="1"/>
      <c r="Z141" s="46">
        <v>2.5799999999999996</v>
      </c>
      <c r="AA141" s="1">
        <v>0.55000000000000004</v>
      </c>
      <c r="AB141" s="60">
        <v>0.36902528365942994</v>
      </c>
      <c r="AC141" s="46">
        <v>0.49000000000000005</v>
      </c>
      <c r="AD141" s="1">
        <v>0.12</v>
      </c>
      <c r="AE141" s="60">
        <v>7.2727272727272738E-2</v>
      </c>
      <c r="AF141" s="46">
        <v>0.84</v>
      </c>
      <c r="AG141" s="1">
        <v>0.31</v>
      </c>
      <c r="AH141" s="60">
        <v>45</v>
      </c>
      <c r="AI141" s="46"/>
      <c r="AJ141" s="1">
        <v>0.51</v>
      </c>
      <c r="AK141" s="60">
        <v>0.37958948781891427</v>
      </c>
      <c r="AL141" s="46"/>
      <c r="AM141" s="1">
        <v>0.98000000000000009</v>
      </c>
      <c r="AN141" s="60">
        <v>0.58552256282463155</v>
      </c>
      <c r="AO141" s="46">
        <v>1280.1199999999999</v>
      </c>
      <c r="AP141" s="1">
        <v>877.34999999999991</v>
      </c>
      <c r="AQ141" s="60">
        <v>681</v>
      </c>
      <c r="AR141" s="46">
        <v>5.92</v>
      </c>
      <c r="AS141" s="1">
        <v>8.4</v>
      </c>
      <c r="AT141" s="60">
        <v>0.58052582209013848</v>
      </c>
      <c r="AU141" s="46">
        <v>1.85</v>
      </c>
      <c r="AV141" s="1">
        <v>1.4300000000000002</v>
      </c>
      <c r="AW141" s="60">
        <v>1.3772383876785106</v>
      </c>
      <c r="AX141" s="46">
        <v>9.5500000000000007</v>
      </c>
      <c r="AY141" s="1">
        <v>1.88</v>
      </c>
      <c r="AZ141" s="60">
        <v>0.61069052844842142</v>
      </c>
      <c r="BA141" s="46">
        <v>0.37</v>
      </c>
      <c r="BB141" s="1">
        <v>7.0000000000000007E-2</v>
      </c>
      <c r="BC141" s="60">
        <v>3.5725060977604549E-2</v>
      </c>
      <c r="BD141" s="46"/>
      <c r="BE141" s="1">
        <v>0.2</v>
      </c>
      <c r="BF141" s="60">
        <v>152</v>
      </c>
      <c r="BG141" s="46">
        <v>0.22999999999999998</v>
      </c>
      <c r="BH141" s="1">
        <v>1.0900000000000001</v>
      </c>
      <c r="BI141" s="60">
        <v>0.47371076015676533</v>
      </c>
      <c r="BJ141" s="46"/>
      <c r="BK141" s="1"/>
      <c r="BL141" s="60"/>
      <c r="BM141" s="46">
        <v>11.879999999999999</v>
      </c>
      <c r="BN141" s="1">
        <v>17.03</v>
      </c>
      <c r="BO141" s="60">
        <v>21</v>
      </c>
      <c r="BP141" s="47">
        <v>1327.63</v>
      </c>
      <c r="BQ141" s="43">
        <v>915.05</v>
      </c>
      <c r="BR141" s="69">
        <v>911.241182745027</v>
      </c>
    </row>
    <row r="142" spans="1:70">
      <c r="A142" t="s">
        <v>882</v>
      </c>
      <c r="B142" s="134" t="s">
        <v>1765</v>
      </c>
      <c r="C142" s="2" t="s">
        <v>882</v>
      </c>
      <c r="D142" s="2" t="s">
        <v>175</v>
      </c>
      <c r="E142" s="46"/>
      <c r="F142" s="1"/>
      <c r="G142" s="60"/>
      <c r="H142" s="46">
        <v>0.1</v>
      </c>
      <c r="I142" s="1"/>
      <c r="J142" s="60"/>
      <c r="K142" s="46"/>
      <c r="L142" s="1"/>
      <c r="M142" s="60"/>
      <c r="N142" s="46">
        <v>5.82</v>
      </c>
      <c r="O142" s="1">
        <v>0.33</v>
      </c>
      <c r="P142" s="60">
        <v>0.12426957537982083</v>
      </c>
      <c r="Q142" s="46">
        <v>0.47</v>
      </c>
      <c r="R142" s="1"/>
      <c r="S142" s="60"/>
      <c r="T142" s="46"/>
      <c r="U142" s="1"/>
      <c r="V142" s="60"/>
      <c r="W142" s="46"/>
      <c r="X142" s="1">
        <v>0.38</v>
      </c>
      <c r="Y142" s="1">
        <v>0.39242477765771755</v>
      </c>
      <c r="Z142" s="46">
        <v>0.02</v>
      </c>
      <c r="AA142" s="1"/>
      <c r="AB142" s="60"/>
      <c r="AC142" s="46">
        <v>0.1</v>
      </c>
      <c r="AD142" s="1">
        <v>0.05</v>
      </c>
      <c r="AE142" s="60">
        <v>3.2645522946160917E-2</v>
      </c>
      <c r="AF142" s="46">
        <v>0.43</v>
      </c>
      <c r="AG142" s="1"/>
      <c r="AH142" s="60"/>
      <c r="AI142" s="46"/>
      <c r="AJ142" s="1"/>
      <c r="AK142" s="60"/>
      <c r="AL142" s="46"/>
      <c r="AM142" s="1"/>
      <c r="AN142" s="60"/>
      <c r="AO142" s="46"/>
      <c r="AP142" s="1">
        <v>0.52</v>
      </c>
      <c r="AQ142" s="60">
        <v>0.52011170832339271</v>
      </c>
      <c r="AR142" s="46">
        <v>19.88</v>
      </c>
      <c r="AS142" s="1">
        <v>6.05</v>
      </c>
      <c r="AT142" s="60">
        <v>12</v>
      </c>
      <c r="AU142" s="46">
        <v>0.3</v>
      </c>
      <c r="AV142" s="1">
        <v>0.05</v>
      </c>
      <c r="AW142" s="60">
        <v>4.8155188380367496E-2</v>
      </c>
      <c r="AX142" s="46">
        <v>1776.28</v>
      </c>
      <c r="AY142" s="1">
        <v>6281.14</v>
      </c>
      <c r="AZ142" s="60">
        <v>7365</v>
      </c>
      <c r="BA142" s="46">
        <v>0.01</v>
      </c>
      <c r="BB142" s="1">
        <v>2.9499999999999997</v>
      </c>
      <c r="BC142" s="60">
        <v>0.11547159964046508</v>
      </c>
      <c r="BD142" s="46"/>
      <c r="BE142" s="1"/>
      <c r="BF142" s="60"/>
      <c r="BG142" s="46"/>
      <c r="BH142" s="1"/>
      <c r="BI142" s="60"/>
      <c r="BJ142" s="46"/>
      <c r="BK142" s="1"/>
      <c r="BL142" s="60"/>
      <c r="BM142" s="46"/>
      <c r="BN142" s="1">
        <v>3.0399999999999996</v>
      </c>
      <c r="BO142" s="60">
        <v>3.3086086737911069</v>
      </c>
      <c r="BP142" s="47">
        <v>1803.41</v>
      </c>
      <c r="BQ142" s="43">
        <v>6294.51</v>
      </c>
      <c r="BR142" s="69">
        <v>7381.5416870461204</v>
      </c>
    </row>
    <row r="143" spans="1:70">
      <c r="A143" t="s">
        <v>882</v>
      </c>
      <c r="B143" s="134" t="s">
        <v>1764</v>
      </c>
      <c r="C143" s="2" t="s">
        <v>882</v>
      </c>
      <c r="D143" s="2" t="s">
        <v>974</v>
      </c>
      <c r="E143" s="46">
        <v>0.15</v>
      </c>
      <c r="F143" s="1"/>
      <c r="G143" s="60"/>
      <c r="H143" s="46"/>
      <c r="I143" s="1"/>
      <c r="J143" s="60"/>
      <c r="K143" s="46"/>
      <c r="L143" s="1"/>
      <c r="M143" s="60"/>
      <c r="N143" s="46">
        <v>1.59</v>
      </c>
      <c r="O143" s="1"/>
      <c r="P143" s="60"/>
      <c r="Q143" s="46">
        <v>0.57999999999999996</v>
      </c>
      <c r="R143" s="1"/>
      <c r="S143" s="60"/>
      <c r="T143" s="46">
        <v>4.05</v>
      </c>
      <c r="U143" s="1">
        <v>0.43</v>
      </c>
      <c r="V143" s="60">
        <v>0.45218378588601982</v>
      </c>
      <c r="W143" s="46">
        <v>0.4</v>
      </c>
      <c r="X143" s="1"/>
      <c r="Y143" s="1"/>
      <c r="Z143" s="46">
        <v>0.4</v>
      </c>
      <c r="AA143" s="1"/>
      <c r="AB143" s="60"/>
      <c r="AC143" s="46"/>
      <c r="AD143" s="1"/>
      <c r="AE143" s="60"/>
      <c r="AF143" s="46">
        <v>204.02</v>
      </c>
      <c r="AG143" s="1">
        <v>307.19</v>
      </c>
      <c r="AH143" s="60">
        <v>58.471492563318151</v>
      </c>
      <c r="AI143" s="46"/>
      <c r="AJ143" s="1">
        <v>2.5</v>
      </c>
      <c r="AK143" s="60">
        <v>1.8607327834260512</v>
      </c>
      <c r="AL143" s="46"/>
      <c r="AM143" s="1"/>
      <c r="AN143" s="60"/>
      <c r="AO143" s="46"/>
      <c r="AP143" s="1"/>
      <c r="AQ143" s="60"/>
      <c r="AR143" s="46"/>
      <c r="AS143" s="1">
        <v>0.15</v>
      </c>
      <c r="AT143" s="60">
        <v>1.03665325373239E-2</v>
      </c>
      <c r="AU143" s="46"/>
      <c r="AV143" s="1"/>
      <c r="AW143" s="60"/>
      <c r="AX143" s="46">
        <v>3.35</v>
      </c>
      <c r="AY143" s="1"/>
      <c r="AZ143" s="60"/>
      <c r="BA143" s="46">
        <v>0.16</v>
      </c>
      <c r="BB143" s="1">
        <v>0.16</v>
      </c>
      <c r="BC143" s="60">
        <v>8.1657282234524689E-2</v>
      </c>
      <c r="BD143" s="46">
        <v>0.35</v>
      </c>
      <c r="BE143" s="1">
        <v>0.25</v>
      </c>
      <c r="BF143" s="60">
        <v>0.24283236158627666</v>
      </c>
      <c r="BG143" s="46"/>
      <c r="BH143" s="1"/>
      <c r="BI143" s="60"/>
      <c r="BJ143" s="46"/>
      <c r="BK143" s="1"/>
      <c r="BL143" s="60"/>
      <c r="BM143" s="46">
        <v>3.72</v>
      </c>
      <c r="BN143" s="1">
        <v>15.719999999999999</v>
      </c>
      <c r="BO143" s="60">
        <v>17.108989589472436</v>
      </c>
      <c r="BP143" s="47">
        <v>218.77</v>
      </c>
      <c r="BQ143" s="43">
        <v>326.39999999999998</v>
      </c>
      <c r="BR143" s="69">
        <v>78.228254898460804</v>
      </c>
    </row>
    <row r="144" spans="1:70">
      <c r="A144" t="s">
        <v>882</v>
      </c>
      <c r="B144" s="134" t="s">
        <v>1764</v>
      </c>
      <c r="C144" s="2" t="s">
        <v>882</v>
      </c>
      <c r="D144" s="2" t="s">
        <v>975</v>
      </c>
      <c r="E144" s="46"/>
      <c r="F144" s="1"/>
      <c r="G144" s="60"/>
      <c r="H144" s="46"/>
      <c r="I144" s="1"/>
      <c r="J144" s="60"/>
      <c r="K144" s="46"/>
      <c r="L144" s="1"/>
      <c r="M144" s="60"/>
      <c r="N144" s="46">
        <v>1.33</v>
      </c>
      <c r="O144" s="1"/>
      <c r="P144" s="60"/>
      <c r="Q144" s="46">
        <v>12.690000000000001</v>
      </c>
      <c r="R144" s="1">
        <v>0.27</v>
      </c>
      <c r="S144" s="60">
        <v>0.17302410741531879</v>
      </c>
      <c r="T144" s="46">
        <v>1.64</v>
      </c>
      <c r="U144" s="1">
        <v>1.03</v>
      </c>
      <c r="V144" s="60">
        <v>1.0831379057269777</v>
      </c>
      <c r="W144" s="46"/>
      <c r="X144" s="1"/>
      <c r="Y144" s="1"/>
      <c r="Z144" s="46">
        <v>0.63</v>
      </c>
      <c r="AA144" s="1"/>
      <c r="AB144" s="60"/>
      <c r="AC144" s="46"/>
      <c r="AD144" s="1"/>
      <c r="AE144" s="60"/>
      <c r="AF144" s="46">
        <v>76.34</v>
      </c>
      <c r="AG144" s="1">
        <v>60.24</v>
      </c>
      <c r="AH144" s="60">
        <v>11.466267495733215</v>
      </c>
      <c r="AI144" s="46"/>
      <c r="AJ144" s="1">
        <v>0.02</v>
      </c>
      <c r="AK144" s="60">
        <v>1.4885862267408406E-2</v>
      </c>
      <c r="AL144" s="46"/>
      <c r="AM144" s="1">
        <v>0.6</v>
      </c>
      <c r="AN144" s="60">
        <v>0.35848320172936621</v>
      </c>
      <c r="AO144" s="46">
        <v>0.31000000000000005</v>
      </c>
      <c r="AP144" s="1"/>
      <c r="AQ144" s="60"/>
      <c r="AR144" s="46">
        <v>11.16</v>
      </c>
      <c r="AS144" s="1">
        <v>8.6300000000000008</v>
      </c>
      <c r="AT144" s="60">
        <v>0.59642117198070166</v>
      </c>
      <c r="AU144" s="46">
        <v>0.65</v>
      </c>
      <c r="AV144" s="1"/>
      <c r="AW144" s="60"/>
      <c r="AX144" s="46">
        <v>6.5599999999999987</v>
      </c>
      <c r="AY144" s="1">
        <v>0.5</v>
      </c>
      <c r="AZ144" s="60">
        <v>0.16241769373628231</v>
      </c>
      <c r="BA144" s="46"/>
      <c r="BB144" s="1">
        <v>0.08</v>
      </c>
      <c r="BC144" s="60">
        <v>4.0828641117262345E-2</v>
      </c>
      <c r="BD144" s="46">
        <v>5.2</v>
      </c>
      <c r="BE144" s="1">
        <v>0.98</v>
      </c>
      <c r="BF144" s="60">
        <v>0.95190285741820435</v>
      </c>
      <c r="BG144" s="46">
        <v>0.36</v>
      </c>
      <c r="BH144" s="1"/>
      <c r="BI144" s="60"/>
      <c r="BJ144" s="46"/>
      <c r="BK144" s="1"/>
      <c r="BL144" s="60"/>
      <c r="BM144" s="46">
        <v>2.68</v>
      </c>
      <c r="BN144" s="1">
        <v>8.64</v>
      </c>
      <c r="BO144" s="60">
        <v>9.4034141255115671</v>
      </c>
      <c r="BP144" s="47">
        <v>119.55</v>
      </c>
      <c r="BQ144" s="43">
        <v>80.990000000000009</v>
      </c>
      <c r="BR144" s="69">
        <v>24.250783062636302</v>
      </c>
    </row>
    <row r="145" spans="1:70">
      <c r="A145" t="s">
        <v>882</v>
      </c>
      <c r="B145" s="134" t="s">
        <v>1764</v>
      </c>
      <c r="C145" s="2" t="s">
        <v>882</v>
      </c>
      <c r="D145" s="2" t="s">
        <v>976</v>
      </c>
      <c r="E145" s="46"/>
      <c r="F145" s="1"/>
      <c r="G145" s="60"/>
      <c r="H145" s="46"/>
      <c r="I145" s="1"/>
      <c r="J145" s="60"/>
      <c r="K145" s="46"/>
      <c r="L145" s="1"/>
      <c r="M145" s="60"/>
      <c r="N145" s="46"/>
      <c r="O145" s="1"/>
      <c r="P145" s="60"/>
      <c r="Q145" s="46"/>
      <c r="R145" s="1"/>
      <c r="S145" s="60"/>
      <c r="T145" s="46"/>
      <c r="U145" s="1"/>
      <c r="V145" s="60"/>
      <c r="W145" s="46"/>
      <c r="X145" s="1"/>
      <c r="Y145" s="1"/>
      <c r="Z145" s="46"/>
      <c r="AA145" s="1"/>
      <c r="AB145" s="60"/>
      <c r="AC145" s="46"/>
      <c r="AD145" s="1"/>
      <c r="AE145" s="60"/>
      <c r="AF145" s="46"/>
      <c r="AG145" s="1"/>
      <c r="AH145" s="60"/>
      <c r="AI145" s="46"/>
      <c r="AJ145" s="1"/>
      <c r="AK145" s="60"/>
      <c r="AL145" s="46"/>
      <c r="AM145" s="1"/>
      <c r="AN145" s="60"/>
      <c r="AO145" s="46"/>
      <c r="AP145" s="1"/>
      <c r="AQ145" s="60"/>
      <c r="AR145" s="46"/>
      <c r="AS145" s="1"/>
      <c r="AT145" s="60"/>
      <c r="AU145" s="46"/>
      <c r="AV145" s="1"/>
      <c r="AW145" s="60"/>
      <c r="AX145" s="46"/>
      <c r="AY145" s="1"/>
      <c r="AZ145" s="60"/>
      <c r="BA145" s="46"/>
      <c r="BB145" s="1"/>
      <c r="BC145" s="60"/>
      <c r="BD145" s="46"/>
      <c r="BE145" s="1">
        <v>12.19</v>
      </c>
      <c r="BF145" s="60">
        <v>11.840505950946849</v>
      </c>
      <c r="BG145" s="46"/>
      <c r="BH145" s="1"/>
      <c r="BI145" s="60"/>
      <c r="BJ145" s="46"/>
      <c r="BK145" s="1"/>
      <c r="BL145" s="60"/>
      <c r="BM145" s="46"/>
      <c r="BN145" s="1"/>
      <c r="BO145" s="60"/>
      <c r="BP145" s="47"/>
      <c r="BQ145" s="43">
        <v>12.19</v>
      </c>
      <c r="BR145" s="69">
        <v>11.840505950946801</v>
      </c>
    </row>
    <row r="146" spans="1:70">
      <c r="A146" t="s">
        <v>226</v>
      </c>
      <c r="B146" s="134" t="s">
        <v>1765</v>
      </c>
      <c r="C146" s="2" t="s">
        <v>882</v>
      </c>
      <c r="D146" s="2" t="s">
        <v>65</v>
      </c>
      <c r="E146" s="46">
        <v>64.070000000000007</v>
      </c>
      <c r="F146" s="1">
        <v>2.9</v>
      </c>
      <c r="G146" s="60">
        <v>0.37391165775710955</v>
      </c>
      <c r="H146" s="46"/>
      <c r="I146" s="1"/>
      <c r="J146" s="60"/>
      <c r="K146" s="46">
        <v>13.07</v>
      </c>
      <c r="L146" s="1">
        <v>24.88</v>
      </c>
      <c r="M146" s="60">
        <v>2.2808067162018717</v>
      </c>
      <c r="N146" s="46">
        <v>0.4</v>
      </c>
      <c r="O146" s="1"/>
      <c r="P146" s="60"/>
      <c r="Q146" s="46">
        <v>0.97</v>
      </c>
      <c r="R146" s="1"/>
      <c r="S146" s="60"/>
      <c r="T146" s="46">
        <v>0.16</v>
      </c>
      <c r="U146" s="1">
        <v>25.35</v>
      </c>
      <c r="V146" s="60">
        <v>26.657811563280468</v>
      </c>
      <c r="W146" s="46">
        <v>0.45</v>
      </c>
      <c r="X146" s="1"/>
      <c r="Y146" s="1"/>
      <c r="Z146" s="46">
        <v>8.66</v>
      </c>
      <c r="AA146" s="1"/>
      <c r="AB146" s="60"/>
      <c r="AC146" s="46">
        <v>3.92</v>
      </c>
      <c r="AD146" s="1"/>
      <c r="AE146" s="60"/>
      <c r="AF146" s="46">
        <v>0.15</v>
      </c>
      <c r="AG146" s="1"/>
      <c r="AH146" s="60"/>
      <c r="AI146" s="46">
        <v>1.3</v>
      </c>
      <c r="AJ146" s="1">
        <v>70.48</v>
      </c>
      <c r="AK146" s="60">
        <v>12.681612044432205</v>
      </c>
      <c r="AL146" s="46">
        <v>0.12</v>
      </c>
      <c r="AM146" s="1">
        <v>3.89</v>
      </c>
      <c r="AN146" s="60">
        <v>0.50695642985453149</v>
      </c>
      <c r="AO146" s="46"/>
      <c r="AP146" s="1"/>
      <c r="AQ146" s="60"/>
      <c r="AR146" s="46">
        <v>8.9699999999999989</v>
      </c>
      <c r="AS146" s="1">
        <v>23.1</v>
      </c>
      <c r="AT146" s="60">
        <v>1.9876545082935435</v>
      </c>
      <c r="AU146" s="46">
        <v>24.93</v>
      </c>
      <c r="AV146" s="1"/>
      <c r="AW146" s="60"/>
      <c r="AX146" s="46"/>
      <c r="AY146" s="1"/>
      <c r="AZ146" s="60"/>
      <c r="BA146" s="46">
        <v>0.2</v>
      </c>
      <c r="BB146" s="1">
        <v>4.1900000000000004</v>
      </c>
      <c r="BC146" s="60">
        <v>0.16400881440459278</v>
      </c>
      <c r="BD146" s="46">
        <v>0.56999999999999995</v>
      </c>
      <c r="BE146" s="1">
        <v>2.41</v>
      </c>
      <c r="BF146" s="60">
        <v>2.005301358727209</v>
      </c>
      <c r="BG146" s="46">
        <v>0.19</v>
      </c>
      <c r="BH146" s="1">
        <v>0.1</v>
      </c>
      <c r="BI146" s="60">
        <v>7.0391553013638378E-2</v>
      </c>
      <c r="BJ146" s="46"/>
      <c r="BK146" s="1"/>
      <c r="BL146" s="60"/>
      <c r="BM146" s="46">
        <v>1.25</v>
      </c>
      <c r="BN146" s="1">
        <v>7.62</v>
      </c>
      <c r="BO146" s="60">
        <v>8.293288846805341</v>
      </c>
      <c r="BP146" s="47">
        <v>129.38</v>
      </c>
      <c r="BQ146" s="43">
        <v>164.92</v>
      </c>
      <c r="BR146" s="69">
        <v>55.021743492770497</v>
      </c>
    </row>
    <row r="147" spans="1:70">
      <c r="A147" t="s">
        <v>882</v>
      </c>
      <c r="B147" s="134" t="s">
        <v>1765</v>
      </c>
      <c r="C147" s="2" t="s">
        <v>882</v>
      </c>
      <c r="D147" s="2" t="s">
        <v>977</v>
      </c>
      <c r="E147" s="46">
        <v>12.34</v>
      </c>
      <c r="F147" s="1"/>
      <c r="G147" s="60"/>
      <c r="H147" s="46"/>
      <c r="I147" s="1"/>
      <c r="J147" s="60"/>
      <c r="K147" s="46"/>
      <c r="L147" s="1"/>
      <c r="M147" s="60"/>
      <c r="N147" s="46">
        <v>147.30000000000001</v>
      </c>
      <c r="O147" s="1">
        <v>23.979999999999997</v>
      </c>
      <c r="P147" s="60">
        <v>9.0302558109336459</v>
      </c>
      <c r="Q147" s="46">
        <v>0.8</v>
      </c>
      <c r="R147" s="1"/>
      <c r="S147" s="60"/>
      <c r="T147" s="46"/>
      <c r="U147" s="1"/>
      <c r="V147" s="60"/>
      <c r="W147" s="46"/>
      <c r="X147" s="1"/>
      <c r="Y147" s="1"/>
      <c r="Z147" s="46"/>
      <c r="AA147" s="1"/>
      <c r="AB147" s="60"/>
      <c r="AC147" s="46">
        <v>0.02</v>
      </c>
      <c r="AD147" s="1"/>
      <c r="AE147" s="60"/>
      <c r="AF147" s="46">
        <v>0.98</v>
      </c>
      <c r="AG147" s="1"/>
      <c r="AH147" s="60"/>
      <c r="AI147" s="46"/>
      <c r="AJ147" s="1"/>
      <c r="AK147" s="60"/>
      <c r="AL147" s="46"/>
      <c r="AM147" s="1"/>
      <c r="AN147" s="60"/>
      <c r="AO147" s="46"/>
      <c r="AP147" s="1"/>
      <c r="AQ147" s="60"/>
      <c r="AR147" s="46">
        <v>0.5</v>
      </c>
      <c r="AS147" s="1">
        <v>3.55</v>
      </c>
      <c r="AT147" s="60">
        <v>0.30546205646935404</v>
      </c>
      <c r="AU147" s="46">
        <v>0.2</v>
      </c>
      <c r="AV147" s="1"/>
      <c r="AW147" s="60"/>
      <c r="AX147" s="46">
        <v>4.82</v>
      </c>
      <c r="AY147" s="1"/>
      <c r="AZ147" s="60"/>
      <c r="BA147" s="46"/>
      <c r="BB147" s="1"/>
      <c r="BC147" s="60"/>
      <c r="BD147" s="46"/>
      <c r="BE147" s="1"/>
      <c r="BF147" s="60"/>
      <c r="BG147" s="46"/>
      <c r="BH147" s="1"/>
      <c r="BI147" s="60"/>
      <c r="BJ147" s="46"/>
      <c r="BK147" s="1"/>
      <c r="BL147" s="60"/>
      <c r="BM147" s="46">
        <v>0.64</v>
      </c>
      <c r="BN147" s="1">
        <v>5.9399999999999995</v>
      </c>
      <c r="BO147" s="60">
        <v>6.4648472112892028</v>
      </c>
      <c r="BP147" s="47">
        <v>167.6</v>
      </c>
      <c r="BQ147" s="43">
        <v>33.47</v>
      </c>
      <c r="BR147" s="69">
        <v>15.8005650786922</v>
      </c>
    </row>
    <row r="148" spans="1:70">
      <c r="A148" t="s">
        <v>408</v>
      </c>
      <c r="B148" s="134" t="s">
        <v>1764</v>
      </c>
      <c r="C148" s="2" t="s">
        <v>882</v>
      </c>
      <c r="D148" s="2" t="s">
        <v>978</v>
      </c>
      <c r="E148" s="46"/>
      <c r="F148" s="1"/>
      <c r="G148" s="60"/>
      <c r="H148" s="46"/>
      <c r="I148" s="1"/>
      <c r="J148" s="60"/>
      <c r="K148" s="46"/>
      <c r="L148" s="1">
        <v>3</v>
      </c>
      <c r="M148" s="60">
        <v>1.5087792090224992E-2</v>
      </c>
      <c r="N148" s="46">
        <v>2</v>
      </c>
      <c r="O148" s="1"/>
      <c r="P148" s="60"/>
      <c r="Q148" s="46">
        <v>0.15</v>
      </c>
      <c r="R148" s="1"/>
      <c r="S148" s="60"/>
      <c r="T148" s="46">
        <v>0.08</v>
      </c>
      <c r="U148" s="1">
        <v>0.05</v>
      </c>
      <c r="V148" s="60">
        <v>5.2579509986746494E-2</v>
      </c>
      <c r="W148" s="46"/>
      <c r="X148" s="1"/>
      <c r="Y148" s="1"/>
      <c r="Z148" s="46">
        <v>16.89</v>
      </c>
      <c r="AA148" s="1">
        <v>6.2</v>
      </c>
      <c r="AB148" s="60">
        <v>4.1599213794335741</v>
      </c>
      <c r="AC148" s="46"/>
      <c r="AD148" s="1"/>
      <c r="AE148" s="60"/>
      <c r="AF148" s="46">
        <v>6.77</v>
      </c>
      <c r="AG148" s="1">
        <v>3.8899999999999997</v>
      </c>
      <c r="AH148" s="60">
        <v>0.740434604223144</v>
      </c>
      <c r="AI148" s="46">
        <v>0.7</v>
      </c>
      <c r="AJ148" s="1">
        <v>0.5</v>
      </c>
      <c r="AK148" s="60">
        <v>0.37214655668521013</v>
      </c>
      <c r="AL148" s="46"/>
      <c r="AM148" s="1"/>
      <c r="AN148" s="60"/>
      <c r="AO148" s="46">
        <v>0.05</v>
      </c>
      <c r="AP148" s="1"/>
      <c r="AQ148" s="60"/>
      <c r="AR148" s="46">
        <v>12.200000000000001</v>
      </c>
      <c r="AS148" s="1">
        <v>61.839999999999996</v>
      </c>
      <c r="AT148" s="60">
        <v>4.2737758140540674</v>
      </c>
      <c r="AU148" s="46">
        <v>0.05</v>
      </c>
      <c r="AV148" s="1"/>
      <c r="AW148" s="60"/>
      <c r="AX148" s="46">
        <v>13.540000000000001</v>
      </c>
      <c r="AY148" s="1"/>
      <c r="AZ148" s="60"/>
      <c r="BA148" s="46"/>
      <c r="BB148" s="1">
        <v>0.01</v>
      </c>
      <c r="BC148" s="60">
        <v>5.1035801396577931E-3</v>
      </c>
      <c r="BD148" s="46">
        <v>6.02</v>
      </c>
      <c r="BE148" s="1">
        <v>1.71</v>
      </c>
      <c r="BF148" s="60">
        <v>1.6609733532501321</v>
      </c>
      <c r="BG148" s="46">
        <v>0.52</v>
      </c>
      <c r="BH148" s="1"/>
      <c r="BI148" s="60"/>
      <c r="BJ148" s="46"/>
      <c r="BK148" s="1"/>
      <c r="BL148" s="60"/>
      <c r="BM148" s="46">
        <v>185.64000000000001</v>
      </c>
      <c r="BN148" s="1">
        <v>38.49</v>
      </c>
      <c r="BO148" s="60">
        <v>41.890903899414376</v>
      </c>
      <c r="BP148" s="47">
        <v>244.61</v>
      </c>
      <c r="BQ148" s="43">
        <v>115.69</v>
      </c>
      <c r="BR148" s="69">
        <v>53.1709264892771</v>
      </c>
    </row>
    <row r="149" spans="1:70">
      <c r="A149" t="s">
        <v>882</v>
      </c>
      <c r="B149" s="134" t="s">
        <v>1765</v>
      </c>
      <c r="C149" s="2" t="s">
        <v>882</v>
      </c>
      <c r="D149" s="2" t="s">
        <v>979</v>
      </c>
      <c r="E149" s="46">
        <v>0.05</v>
      </c>
      <c r="F149" s="1"/>
      <c r="G149" s="60"/>
      <c r="H149" s="46"/>
      <c r="I149" s="1"/>
      <c r="J149" s="60"/>
      <c r="K149" s="46"/>
      <c r="L149" s="1"/>
      <c r="M149" s="60"/>
      <c r="N149" s="46">
        <v>0.37</v>
      </c>
      <c r="O149" s="1"/>
      <c r="P149" s="60"/>
      <c r="Q149" s="46">
        <v>0.5</v>
      </c>
      <c r="R149" s="1"/>
      <c r="S149" s="60"/>
      <c r="T149" s="46"/>
      <c r="U149" s="1"/>
      <c r="V149" s="60"/>
      <c r="W149" s="46"/>
      <c r="X149" s="1"/>
      <c r="Y149" s="1"/>
      <c r="Z149" s="46"/>
      <c r="AA149" s="1"/>
      <c r="AB149" s="60"/>
      <c r="AC149" s="46"/>
      <c r="AD149" s="1"/>
      <c r="AE149" s="60"/>
      <c r="AF149" s="46"/>
      <c r="AG149" s="1"/>
      <c r="AH149" s="60"/>
      <c r="AI149" s="46"/>
      <c r="AJ149" s="1"/>
      <c r="AK149" s="60"/>
      <c r="AL149" s="46"/>
      <c r="AM149" s="1"/>
      <c r="AN149" s="60"/>
      <c r="AO149" s="46">
        <v>0.35</v>
      </c>
      <c r="AP149" s="1"/>
      <c r="AQ149" s="60"/>
      <c r="AR149" s="46">
        <v>58.83</v>
      </c>
      <c r="AS149" s="1">
        <v>5.84</v>
      </c>
      <c r="AT149" s="60">
        <v>0.50250659430451494</v>
      </c>
      <c r="AU149" s="46"/>
      <c r="AV149" s="1"/>
      <c r="AW149" s="60"/>
      <c r="AX149" s="46"/>
      <c r="AY149" s="1"/>
      <c r="AZ149" s="60"/>
      <c r="BA149" s="46"/>
      <c r="BB149" s="1">
        <v>0.09</v>
      </c>
      <c r="BC149" s="60">
        <v>3.5228623619124942E-3</v>
      </c>
      <c r="BD149" s="46"/>
      <c r="BE149" s="1"/>
      <c r="BF149" s="60"/>
      <c r="BG149" s="46"/>
      <c r="BH149" s="1"/>
      <c r="BI149" s="60"/>
      <c r="BJ149" s="46"/>
      <c r="BK149" s="1"/>
      <c r="BL149" s="60"/>
      <c r="BM149" s="46"/>
      <c r="BN149" s="1">
        <v>1.1000000000000001</v>
      </c>
      <c r="BO149" s="60">
        <v>1.1971939280165194</v>
      </c>
      <c r="BP149" s="47">
        <v>60.1</v>
      </c>
      <c r="BQ149" s="43">
        <v>7.03</v>
      </c>
      <c r="BR149" s="69">
        <v>1.7032233846829501</v>
      </c>
    </row>
    <row r="150" spans="1:70">
      <c r="A150" t="s">
        <v>882</v>
      </c>
      <c r="B150" s="134" t="s">
        <v>1765</v>
      </c>
      <c r="C150" s="2" t="s">
        <v>882</v>
      </c>
      <c r="D150" s="2" t="s">
        <v>980</v>
      </c>
      <c r="E150" s="46">
        <v>0.96</v>
      </c>
      <c r="F150" s="1"/>
      <c r="G150" s="60"/>
      <c r="H150" s="46">
        <v>0.1</v>
      </c>
      <c r="I150" s="1"/>
      <c r="J150" s="60"/>
      <c r="K150" s="46"/>
      <c r="L150" s="1"/>
      <c r="M150" s="60"/>
      <c r="N150" s="46"/>
      <c r="O150" s="1"/>
      <c r="P150" s="60"/>
      <c r="Q150" s="46"/>
      <c r="R150" s="1"/>
      <c r="S150" s="60"/>
      <c r="T150" s="46">
        <v>2.33</v>
      </c>
      <c r="U150" s="1"/>
      <c r="V150" s="60"/>
      <c r="W150" s="46"/>
      <c r="X150" s="1"/>
      <c r="Y150" s="1"/>
      <c r="Z150" s="46">
        <v>0.45</v>
      </c>
      <c r="AA150" s="1"/>
      <c r="AB150" s="60"/>
      <c r="AC150" s="46"/>
      <c r="AD150" s="1"/>
      <c r="AE150" s="60"/>
      <c r="AF150" s="46"/>
      <c r="AG150" s="1">
        <v>0.45</v>
      </c>
      <c r="AH150" s="60">
        <v>0.45257500580365984</v>
      </c>
      <c r="AI150" s="46"/>
      <c r="AJ150" s="1"/>
      <c r="AK150" s="60"/>
      <c r="AL150" s="46"/>
      <c r="AM150" s="1"/>
      <c r="AN150" s="60"/>
      <c r="AO150" s="46">
        <v>5.03</v>
      </c>
      <c r="AP150" s="1"/>
      <c r="AQ150" s="60"/>
      <c r="AR150" s="46">
        <v>0.6</v>
      </c>
      <c r="AS150" s="1">
        <v>4.29</v>
      </c>
      <c r="AT150" s="60">
        <v>0.36913583725451521</v>
      </c>
      <c r="AU150" s="46">
        <v>0.17</v>
      </c>
      <c r="AV150" s="1"/>
      <c r="AW150" s="60"/>
      <c r="AX150" s="46"/>
      <c r="AY150" s="1"/>
      <c r="AZ150" s="60"/>
      <c r="BA150" s="46">
        <v>0.08</v>
      </c>
      <c r="BB150" s="1"/>
      <c r="BC150" s="60"/>
      <c r="BD150" s="46"/>
      <c r="BE150" s="1"/>
      <c r="BF150" s="60"/>
      <c r="BG150" s="46"/>
      <c r="BH150" s="1"/>
      <c r="BI150" s="60"/>
      <c r="BJ150" s="46"/>
      <c r="BK150" s="1"/>
      <c r="BL150" s="60"/>
      <c r="BM150" s="46">
        <v>1.4400000000000002</v>
      </c>
      <c r="BN150" s="1"/>
      <c r="BO150" s="60"/>
      <c r="BP150" s="47">
        <v>11.16</v>
      </c>
      <c r="BQ150" s="43">
        <v>4.74</v>
      </c>
      <c r="BR150" s="69">
        <v>0.82171084305817499</v>
      </c>
    </row>
    <row r="151" spans="1:70">
      <c r="A151" t="s">
        <v>882</v>
      </c>
      <c r="B151" s="134" t="s">
        <v>1765</v>
      </c>
      <c r="C151" s="2" t="s">
        <v>882</v>
      </c>
      <c r="D151" s="2" t="s">
        <v>981</v>
      </c>
      <c r="E151" s="46"/>
      <c r="F151" s="1"/>
      <c r="G151" s="60"/>
      <c r="H151" s="46">
        <v>2.71</v>
      </c>
      <c r="I151" s="1"/>
      <c r="J151" s="60"/>
      <c r="K151" s="46"/>
      <c r="L151" s="1"/>
      <c r="M151" s="60"/>
      <c r="N151" s="46">
        <v>0.5</v>
      </c>
      <c r="O151" s="1">
        <v>0.3</v>
      </c>
      <c r="P151" s="60">
        <v>0.11297234125438257</v>
      </c>
      <c r="Q151" s="46">
        <v>0.15000000000000002</v>
      </c>
      <c r="R151" s="1"/>
      <c r="S151" s="60"/>
      <c r="T151" s="46">
        <v>0.3</v>
      </c>
      <c r="U151" s="1">
        <v>0.1</v>
      </c>
      <c r="V151" s="60">
        <v>0.10515901997349299</v>
      </c>
      <c r="W151" s="46">
        <v>0.3</v>
      </c>
      <c r="X151" s="1"/>
      <c r="Y151" s="1"/>
      <c r="Z151" s="46">
        <v>1.79</v>
      </c>
      <c r="AA151" s="1"/>
      <c r="AB151" s="60"/>
      <c r="AC151" s="46"/>
      <c r="AD151" s="1"/>
      <c r="AE151" s="60"/>
      <c r="AF151" s="46">
        <v>0.56000000000000005</v>
      </c>
      <c r="AG151" s="1"/>
      <c r="AH151" s="60"/>
      <c r="AI151" s="46"/>
      <c r="AJ151" s="1">
        <v>5.85</v>
      </c>
      <c r="AK151" s="60">
        <v>1.0526025888185071</v>
      </c>
      <c r="AL151" s="46"/>
      <c r="AM151" s="1"/>
      <c r="AN151" s="60"/>
      <c r="AO151" s="46"/>
      <c r="AP151" s="1"/>
      <c r="AQ151" s="60"/>
      <c r="AR151" s="46">
        <v>5.38</v>
      </c>
      <c r="AS151" s="1">
        <v>3.3</v>
      </c>
      <c r="AT151" s="60">
        <v>0.28395064404193471</v>
      </c>
      <c r="AU151" s="46"/>
      <c r="AV151" s="1"/>
      <c r="AW151" s="60"/>
      <c r="AX151" s="46"/>
      <c r="AY151" s="1"/>
      <c r="AZ151" s="60"/>
      <c r="BA151" s="46">
        <v>0.12</v>
      </c>
      <c r="BB151" s="1">
        <v>0.91</v>
      </c>
      <c r="BC151" s="60">
        <v>3.5620052770448551E-2</v>
      </c>
      <c r="BD151" s="46"/>
      <c r="BE151" s="1"/>
      <c r="BF151" s="60"/>
      <c r="BG151" s="46">
        <v>0.45</v>
      </c>
      <c r="BH151" s="1"/>
      <c r="BI151" s="60"/>
      <c r="BJ151" s="46"/>
      <c r="BK151" s="1"/>
      <c r="BL151" s="60"/>
      <c r="BM151" s="46">
        <v>0.08</v>
      </c>
      <c r="BN151" s="1">
        <v>1.73</v>
      </c>
      <c r="BO151" s="60">
        <v>1.8828595413350711</v>
      </c>
      <c r="BP151" s="47">
        <v>12.34</v>
      </c>
      <c r="BQ151" s="43">
        <v>12.19</v>
      </c>
      <c r="BR151" s="69">
        <v>3.4731641881938402</v>
      </c>
    </row>
    <row r="152" spans="1:70">
      <c r="A152" t="s">
        <v>882</v>
      </c>
      <c r="B152" s="134" t="s">
        <v>1764</v>
      </c>
      <c r="C152" s="2" t="s">
        <v>882</v>
      </c>
      <c r="D152" s="2" t="s">
        <v>982</v>
      </c>
      <c r="E152" s="46"/>
      <c r="F152" s="1">
        <v>0.3</v>
      </c>
      <c r="G152" s="60">
        <v>2.2036139268400184E-2</v>
      </c>
      <c r="H152" s="46"/>
      <c r="I152" s="1">
        <v>0.14000000000000001</v>
      </c>
      <c r="J152" s="60">
        <v>5.8285946385052828E-2</v>
      </c>
      <c r="K152" s="46">
        <v>0.09</v>
      </c>
      <c r="L152" s="1"/>
      <c r="M152" s="60"/>
      <c r="N152" s="46">
        <v>1.6</v>
      </c>
      <c r="O152" s="1"/>
      <c r="P152" s="60"/>
      <c r="Q152" s="46">
        <v>2.1800000000000002</v>
      </c>
      <c r="R152" s="1">
        <v>0.33</v>
      </c>
      <c r="S152" s="60">
        <v>0.21147390906316738</v>
      </c>
      <c r="T152" s="46">
        <v>0.5</v>
      </c>
      <c r="U152" s="1">
        <v>4.38</v>
      </c>
      <c r="V152" s="60">
        <v>4.6059650748389922</v>
      </c>
      <c r="W152" s="46">
        <v>5.2</v>
      </c>
      <c r="X152" s="1">
        <v>1.8</v>
      </c>
      <c r="Y152" s="1">
        <v>0.92780295430172643</v>
      </c>
      <c r="Z152" s="46">
        <v>0.62</v>
      </c>
      <c r="AA152" s="1"/>
      <c r="AB152" s="60"/>
      <c r="AC152" s="46">
        <v>0.22</v>
      </c>
      <c r="AD152" s="1"/>
      <c r="AE152" s="60"/>
      <c r="AF152" s="46">
        <v>9.58</v>
      </c>
      <c r="AG152" s="1">
        <v>3.4000000000000004</v>
      </c>
      <c r="AH152" s="60">
        <v>0.64716649212305655</v>
      </c>
      <c r="AI152" s="46">
        <v>1.5</v>
      </c>
      <c r="AJ152" s="1"/>
      <c r="AK152" s="60"/>
      <c r="AL152" s="46"/>
      <c r="AM152" s="1"/>
      <c r="AN152" s="60"/>
      <c r="AO152" s="46">
        <v>4.6100000000000003</v>
      </c>
      <c r="AP152" s="1"/>
      <c r="AQ152" s="60"/>
      <c r="AR152" s="46">
        <v>1.5599999999999998</v>
      </c>
      <c r="AS152" s="1">
        <v>13.84</v>
      </c>
      <c r="AT152" s="60">
        <v>0.95648540211041855</v>
      </c>
      <c r="AU152" s="46">
        <v>0.5</v>
      </c>
      <c r="AV152" s="1"/>
      <c r="AW152" s="60"/>
      <c r="AX152" s="46">
        <v>0.52</v>
      </c>
      <c r="AY152" s="1"/>
      <c r="AZ152" s="60"/>
      <c r="BA152" s="46">
        <v>2.8299999999999996</v>
      </c>
      <c r="BB152" s="1">
        <v>2.14</v>
      </c>
      <c r="BC152" s="60">
        <v>1.0921661498867679</v>
      </c>
      <c r="BD152" s="46">
        <v>4.22</v>
      </c>
      <c r="BE152" s="1">
        <v>11.26</v>
      </c>
      <c r="BF152" s="60">
        <v>10.937169565845901</v>
      </c>
      <c r="BG152" s="46">
        <v>1.21</v>
      </c>
      <c r="BH152" s="1">
        <v>0.41</v>
      </c>
      <c r="BI152" s="60">
        <v>0.1781847813433704</v>
      </c>
      <c r="BJ152" s="46"/>
      <c r="BK152" s="1"/>
      <c r="BL152" s="60"/>
      <c r="BM152" s="46">
        <v>128.88999999999999</v>
      </c>
      <c r="BN152" s="1">
        <v>47.83</v>
      </c>
      <c r="BO152" s="60">
        <v>52.056168706391013</v>
      </c>
      <c r="BP152" s="47">
        <v>165.83</v>
      </c>
      <c r="BQ152" s="43">
        <v>85.83</v>
      </c>
      <c r="BR152" s="69">
        <v>71.692905121557899</v>
      </c>
    </row>
    <row r="153" spans="1:70">
      <c r="A153" t="s">
        <v>882</v>
      </c>
      <c r="B153" s="134" t="s">
        <v>1764</v>
      </c>
      <c r="C153" s="2" t="s">
        <v>882</v>
      </c>
      <c r="D153" s="2" t="s">
        <v>983</v>
      </c>
      <c r="E153" s="46">
        <v>0.4</v>
      </c>
      <c r="F153" s="1">
        <v>0.7</v>
      </c>
      <c r="G153" s="60">
        <v>5.1417658292933759E-2</v>
      </c>
      <c r="H153" s="46">
        <v>0.03</v>
      </c>
      <c r="I153" s="1">
        <v>1.6</v>
      </c>
      <c r="J153" s="60">
        <v>0.66612510154346083</v>
      </c>
      <c r="K153" s="46"/>
      <c r="L153" s="1"/>
      <c r="M153" s="60"/>
      <c r="N153" s="46">
        <v>0.55000000000000004</v>
      </c>
      <c r="O153" s="1"/>
      <c r="P153" s="60"/>
      <c r="Q153" s="46">
        <v>0.43</v>
      </c>
      <c r="R153" s="1"/>
      <c r="S153" s="60"/>
      <c r="T153" s="46">
        <v>6.9399999999999995</v>
      </c>
      <c r="U153" s="1">
        <v>0.1</v>
      </c>
      <c r="V153" s="60">
        <v>0.10515901997349299</v>
      </c>
      <c r="W153" s="46"/>
      <c r="X153" s="1"/>
      <c r="Y153" s="1"/>
      <c r="Z153" s="46">
        <v>0.86</v>
      </c>
      <c r="AA153" s="1"/>
      <c r="AB153" s="60"/>
      <c r="AC153" s="46"/>
      <c r="AD153" s="1"/>
      <c r="AE153" s="60"/>
      <c r="AF153" s="46">
        <v>47.13</v>
      </c>
      <c r="AG153" s="1">
        <v>19.619999999999997</v>
      </c>
      <c r="AH153" s="60">
        <v>3.734531345721873</v>
      </c>
      <c r="AI153" s="46">
        <v>0.34</v>
      </c>
      <c r="AJ153" s="1">
        <v>0.27</v>
      </c>
      <c r="AK153" s="60">
        <v>0.20095914061001346</v>
      </c>
      <c r="AL153" s="46"/>
      <c r="AM153" s="1">
        <v>0.3</v>
      </c>
      <c r="AN153" s="60">
        <v>0.1792416008646831</v>
      </c>
      <c r="AO153" s="46">
        <v>0.84000000000000008</v>
      </c>
      <c r="AP153" s="1"/>
      <c r="AQ153" s="60"/>
      <c r="AR153" s="46">
        <v>4.41</v>
      </c>
      <c r="AS153" s="1">
        <v>14.809999999999999</v>
      </c>
      <c r="AT153" s="60">
        <v>1.0235223125184463</v>
      </c>
      <c r="AU153" s="46">
        <v>0.2</v>
      </c>
      <c r="AV153" s="1"/>
      <c r="AW153" s="60"/>
      <c r="AX153" s="46">
        <v>0.63</v>
      </c>
      <c r="AY153" s="1"/>
      <c r="AZ153" s="60"/>
      <c r="BA153" s="46">
        <v>0.03</v>
      </c>
      <c r="BB153" s="1">
        <v>6.0000000000000005E-2</v>
      </c>
      <c r="BC153" s="60">
        <v>3.0621480837946764E-2</v>
      </c>
      <c r="BD153" s="46">
        <v>1.79</v>
      </c>
      <c r="BE153" s="1">
        <v>3.21</v>
      </c>
      <c r="BF153" s="60">
        <v>3.1179675227677919</v>
      </c>
      <c r="BG153" s="46"/>
      <c r="BH153" s="1">
        <v>0.2</v>
      </c>
      <c r="BI153" s="60">
        <v>8.6919405533351438E-2</v>
      </c>
      <c r="BJ153" s="46"/>
      <c r="BK153" s="1"/>
      <c r="BL153" s="60"/>
      <c r="BM153" s="46">
        <v>0.9</v>
      </c>
      <c r="BN153" s="1">
        <v>2.67</v>
      </c>
      <c r="BO153" s="60">
        <v>2.9059161707310053</v>
      </c>
      <c r="BP153" s="47">
        <v>65.48</v>
      </c>
      <c r="BQ153" s="43">
        <v>43.54</v>
      </c>
      <c r="BR153" s="69">
        <v>12.102380759395</v>
      </c>
    </row>
    <row r="154" spans="1:70">
      <c r="A154" t="s">
        <v>882</v>
      </c>
      <c r="B154" s="134" t="s">
        <v>1765</v>
      </c>
      <c r="C154" s="2" t="s">
        <v>882</v>
      </c>
      <c r="D154" s="2" t="s">
        <v>984</v>
      </c>
      <c r="E154" s="46">
        <v>0.59</v>
      </c>
      <c r="F154" s="1"/>
      <c r="G154" s="60"/>
      <c r="H154" s="46"/>
      <c r="I154" s="1"/>
      <c r="J154" s="60"/>
      <c r="K154" s="46"/>
      <c r="L154" s="1"/>
      <c r="M154" s="60"/>
      <c r="N154" s="46">
        <v>0.33</v>
      </c>
      <c r="O154" s="1"/>
      <c r="P154" s="60"/>
      <c r="Q154" s="46"/>
      <c r="R154" s="1"/>
      <c r="S154" s="60"/>
      <c r="T154" s="46">
        <v>11.05</v>
      </c>
      <c r="U154" s="1"/>
      <c r="V154" s="60"/>
      <c r="W154" s="46"/>
      <c r="X154" s="1"/>
      <c r="Y154" s="1"/>
      <c r="Z154" s="46">
        <v>2.4899999999999998</v>
      </c>
      <c r="AA154" s="1"/>
      <c r="AB154" s="60"/>
      <c r="AC154" s="46">
        <v>0.27</v>
      </c>
      <c r="AD154" s="1"/>
      <c r="AE154" s="60"/>
      <c r="AF154" s="46">
        <v>8.9700000000000006</v>
      </c>
      <c r="AG154" s="1">
        <v>4.47</v>
      </c>
      <c r="AH154" s="60">
        <v>4.4955783909830203</v>
      </c>
      <c r="AI154" s="46"/>
      <c r="AJ154" s="1">
        <v>0.01</v>
      </c>
      <c r="AK154" s="60">
        <v>1.7993206646470213E-3</v>
      </c>
      <c r="AL154" s="46"/>
      <c r="AM154" s="1"/>
      <c r="AN154" s="60"/>
      <c r="AO154" s="46">
        <v>2.82</v>
      </c>
      <c r="AP154" s="1"/>
      <c r="AQ154" s="60"/>
      <c r="AR154" s="46">
        <v>3.64</v>
      </c>
      <c r="AS154" s="1">
        <v>1.75</v>
      </c>
      <c r="AT154" s="60">
        <v>0.15057988699193509</v>
      </c>
      <c r="AU154" s="46"/>
      <c r="AV154" s="1"/>
      <c r="AW154" s="60"/>
      <c r="AX154" s="46"/>
      <c r="AY154" s="1"/>
      <c r="AZ154" s="60"/>
      <c r="BA154" s="46">
        <v>1.1400000000000001</v>
      </c>
      <c r="BB154" s="1">
        <v>0.02</v>
      </c>
      <c r="BC154" s="60">
        <v>7.8285830264722097E-4</v>
      </c>
      <c r="BD154" s="46"/>
      <c r="BE154" s="1"/>
      <c r="BF154" s="60"/>
      <c r="BG154" s="46">
        <v>0.18</v>
      </c>
      <c r="BH154" s="1"/>
      <c r="BI154" s="60"/>
      <c r="BJ154" s="46"/>
      <c r="BK154" s="1"/>
      <c r="BL154" s="60"/>
      <c r="BM154" s="46">
        <v>0.08</v>
      </c>
      <c r="BN154" s="1">
        <v>0.26</v>
      </c>
      <c r="BO154" s="60">
        <v>0.28297311025845001</v>
      </c>
      <c r="BP154" s="47">
        <v>31.56</v>
      </c>
      <c r="BQ154" s="43">
        <v>6.51</v>
      </c>
      <c r="BR154" s="69">
        <v>4.9317135672007</v>
      </c>
    </row>
    <row r="155" spans="1:70">
      <c r="A155" t="s">
        <v>882</v>
      </c>
      <c r="B155" s="134" t="s">
        <v>1765</v>
      </c>
      <c r="C155" s="2" t="s">
        <v>882</v>
      </c>
      <c r="D155" s="2" t="s">
        <v>985</v>
      </c>
      <c r="E155" s="46">
        <v>2.14</v>
      </c>
      <c r="F155" s="1"/>
      <c r="G155" s="60"/>
      <c r="H155" s="46">
        <v>0.44</v>
      </c>
      <c r="I155" s="1"/>
      <c r="J155" s="60"/>
      <c r="K155" s="46"/>
      <c r="L155" s="1"/>
      <c r="M155" s="60"/>
      <c r="N155" s="46">
        <v>25.959999999999997</v>
      </c>
      <c r="O155" s="1">
        <v>7.11</v>
      </c>
      <c r="P155" s="60">
        <v>8</v>
      </c>
      <c r="Q155" s="46">
        <v>3.5300000000000002</v>
      </c>
      <c r="R155" s="1">
        <v>0.41</v>
      </c>
      <c r="S155" s="60">
        <v>4.1943974001007016E-2</v>
      </c>
      <c r="T155" s="46">
        <v>2.12</v>
      </c>
      <c r="U155" s="1">
        <v>0.5</v>
      </c>
      <c r="V155" s="60">
        <v>0.52579509986746487</v>
      </c>
      <c r="W155" s="46">
        <v>1.21</v>
      </c>
      <c r="X155" s="1">
        <v>0.1</v>
      </c>
      <c r="Y155" s="1">
        <v>0.1032696783309783</v>
      </c>
      <c r="Z155" s="46">
        <v>25.17</v>
      </c>
      <c r="AA155" s="1">
        <v>3.19</v>
      </c>
      <c r="AB155" s="60">
        <v>0.76614396221317149</v>
      </c>
      <c r="AC155" s="46">
        <v>7.32</v>
      </c>
      <c r="AD155" s="1">
        <v>0.15000000000000002</v>
      </c>
      <c r="AE155" s="60">
        <v>9.7936568838482771E-2</v>
      </c>
      <c r="AF155" s="46">
        <v>27.689999999999998</v>
      </c>
      <c r="AG155" s="1">
        <v>0.19</v>
      </c>
      <c r="AH155" s="60">
        <v>0.19108722467265635</v>
      </c>
      <c r="AI155" s="46">
        <v>0.2</v>
      </c>
      <c r="AJ155" s="1">
        <v>0.67</v>
      </c>
      <c r="AK155" s="60">
        <v>0.12055448453135043</v>
      </c>
      <c r="AL155" s="46">
        <v>1.17</v>
      </c>
      <c r="AM155" s="1">
        <v>0.28000000000000003</v>
      </c>
      <c r="AN155" s="60">
        <v>3.6490437110351881E-2</v>
      </c>
      <c r="AO155" s="46">
        <v>178.17</v>
      </c>
      <c r="AP155" s="1">
        <v>9.6999999999999993</v>
      </c>
      <c r="AQ155" s="60">
        <v>9.7020837898786709</v>
      </c>
      <c r="AR155" s="46">
        <v>27.16</v>
      </c>
      <c r="AS155" s="1">
        <v>16.490000000000002</v>
      </c>
      <c r="AT155" s="60">
        <v>1.418892763712577</v>
      </c>
      <c r="AU155" s="46">
        <v>1.21</v>
      </c>
      <c r="AV155" s="1"/>
      <c r="AW155" s="60"/>
      <c r="AX155" s="46">
        <v>8676.48</v>
      </c>
      <c r="AY155" s="1">
        <v>5908.76</v>
      </c>
      <c r="AZ155" s="60">
        <v>4550</v>
      </c>
      <c r="BA155" s="46">
        <v>271.56</v>
      </c>
      <c r="BB155" s="1">
        <v>171.98000000000002</v>
      </c>
      <c r="BC155" s="60">
        <v>155</v>
      </c>
      <c r="BD155" s="46"/>
      <c r="BE155" s="1"/>
      <c r="BF155" s="60"/>
      <c r="BG155" s="46">
        <v>6.11</v>
      </c>
      <c r="BH155" s="1">
        <v>0.19</v>
      </c>
      <c r="BI155" s="60">
        <v>0.13374395072591289</v>
      </c>
      <c r="BJ155" s="46">
        <v>0.17</v>
      </c>
      <c r="BK155" s="1"/>
      <c r="BL155" s="60"/>
      <c r="BM155" s="46">
        <v>1.35</v>
      </c>
      <c r="BN155" s="1">
        <v>12.79</v>
      </c>
      <c r="BO155" s="60">
        <v>13.920100308482979</v>
      </c>
      <c r="BP155" s="47">
        <v>9259.16</v>
      </c>
      <c r="BQ155" s="43">
        <v>6132.51</v>
      </c>
      <c r="BR155" s="69">
        <v>4740.05804224237</v>
      </c>
    </row>
    <row r="156" spans="1:70">
      <c r="A156" t="s">
        <v>882</v>
      </c>
      <c r="B156" s="134" t="s">
        <v>1765</v>
      </c>
      <c r="C156" s="2" t="s">
        <v>882</v>
      </c>
      <c r="D156" s="2" t="s">
        <v>986</v>
      </c>
      <c r="E156" s="46">
        <v>1.0900000000000001</v>
      </c>
      <c r="F156" s="1">
        <v>0.89</v>
      </c>
      <c r="G156" s="60">
        <v>0.11475219841511294</v>
      </c>
      <c r="H156" s="46">
        <v>15.4</v>
      </c>
      <c r="I156" s="1">
        <v>130.16999999999999</v>
      </c>
      <c r="J156" s="60">
        <v>21.989845114266195</v>
      </c>
      <c r="K156" s="46"/>
      <c r="L156" s="1">
        <v>0.05</v>
      </c>
      <c r="M156" s="60">
        <v>4.58361478336389E-3</v>
      </c>
      <c r="N156" s="46">
        <v>1.25</v>
      </c>
      <c r="O156" s="1">
        <v>0.12000000000000001</v>
      </c>
      <c r="P156" s="60">
        <v>4.5188936501753034E-2</v>
      </c>
      <c r="Q156" s="46">
        <v>2.52</v>
      </c>
      <c r="R156" s="1">
        <v>0.66</v>
      </c>
      <c r="S156" s="60">
        <v>6.7519567904060065E-2</v>
      </c>
      <c r="T156" s="46">
        <v>1.6700000000000002</v>
      </c>
      <c r="U156" s="1">
        <v>0.25</v>
      </c>
      <c r="V156" s="60">
        <v>0.26289754993373243</v>
      </c>
      <c r="W156" s="46"/>
      <c r="X156" s="1"/>
      <c r="Y156" s="1"/>
      <c r="Z156" s="46">
        <v>4.87</v>
      </c>
      <c r="AA156" s="1">
        <v>2.48</v>
      </c>
      <c r="AB156" s="60">
        <v>0.59562289225349996</v>
      </c>
      <c r="AC156" s="46">
        <v>0.47</v>
      </c>
      <c r="AD156" s="1"/>
      <c r="AE156" s="60"/>
      <c r="AF156" s="46">
        <v>7.45</v>
      </c>
      <c r="AG156" s="1">
        <v>7.0000000000000007E-2</v>
      </c>
      <c r="AH156" s="60">
        <v>7.0400556458347086E-2</v>
      </c>
      <c r="AI156" s="46">
        <v>3.8499999999999996</v>
      </c>
      <c r="AJ156" s="1">
        <v>2.92</v>
      </c>
      <c r="AK156" s="60">
        <v>0.52540163407693008</v>
      </c>
      <c r="AL156" s="46">
        <v>1.1199999999999999</v>
      </c>
      <c r="AM156" s="1">
        <v>4.1399999999999997</v>
      </c>
      <c r="AN156" s="60">
        <v>0.53953717727448836</v>
      </c>
      <c r="AO156" s="46">
        <v>2.61</v>
      </c>
      <c r="AP156" s="1"/>
      <c r="AQ156" s="60"/>
      <c r="AR156" s="46">
        <v>105.42999999999999</v>
      </c>
      <c r="AS156" s="1">
        <v>204.78</v>
      </c>
      <c r="AT156" s="60">
        <v>17.620428147547695</v>
      </c>
      <c r="AU156" s="46">
        <v>14.72</v>
      </c>
      <c r="AV156" s="1">
        <v>2.5999999999999996</v>
      </c>
      <c r="AW156" s="60">
        <v>2.5040697957791096</v>
      </c>
      <c r="AX156" s="46">
        <v>10.270000000000001</v>
      </c>
      <c r="AY156" s="1">
        <v>0.95</v>
      </c>
      <c r="AZ156" s="60">
        <v>0.14828743824668267</v>
      </c>
      <c r="BA156" s="46">
        <v>1.02</v>
      </c>
      <c r="BB156" s="1">
        <v>15.27</v>
      </c>
      <c r="BC156" s="60">
        <v>0.59771231407115311</v>
      </c>
      <c r="BD156" s="46"/>
      <c r="BE156" s="1"/>
      <c r="BF156" s="60"/>
      <c r="BG156" s="46">
        <v>1.3399999999999999</v>
      </c>
      <c r="BH156" s="1">
        <v>0.15</v>
      </c>
      <c r="BI156" s="60">
        <v>0.10558732952045753</v>
      </c>
      <c r="BJ156" s="46"/>
      <c r="BK156" s="1"/>
      <c r="BL156" s="60"/>
      <c r="BM156" s="46">
        <v>3.01</v>
      </c>
      <c r="BN156" s="1">
        <v>1.94</v>
      </c>
      <c r="BO156" s="60">
        <v>2.1114147457745882</v>
      </c>
      <c r="BP156" s="47">
        <v>178.09</v>
      </c>
      <c r="BQ156" s="43">
        <v>367.44</v>
      </c>
      <c r="BR156" s="69">
        <v>47.3032490128072</v>
      </c>
    </row>
    <row r="157" spans="1:70">
      <c r="A157" t="s">
        <v>686</v>
      </c>
      <c r="B157" s="134" t="s">
        <v>1765</v>
      </c>
      <c r="C157" s="2" t="s">
        <v>882</v>
      </c>
      <c r="D157" s="2" t="s">
        <v>179</v>
      </c>
      <c r="E157" s="46"/>
      <c r="F157" s="1">
        <v>0.5</v>
      </c>
      <c r="G157" s="60">
        <v>6.4467527199501648E-2</v>
      </c>
      <c r="H157" s="46"/>
      <c r="I157" s="1"/>
      <c r="J157" s="60"/>
      <c r="K157" s="46">
        <v>22.7</v>
      </c>
      <c r="L157" s="1">
        <v>71.27</v>
      </c>
      <c r="M157" s="60">
        <v>6.533484512206889</v>
      </c>
      <c r="N157" s="46"/>
      <c r="O157" s="1"/>
      <c r="P157" s="60"/>
      <c r="Q157" s="46"/>
      <c r="R157" s="1"/>
      <c r="S157" s="60"/>
      <c r="T157" s="46"/>
      <c r="U157" s="1"/>
      <c r="V157" s="60"/>
      <c r="W157" s="46"/>
      <c r="X157" s="1"/>
      <c r="Y157" s="1"/>
      <c r="Z157" s="46">
        <v>0.68</v>
      </c>
      <c r="AA157" s="1"/>
      <c r="AB157" s="60"/>
      <c r="AC157" s="46"/>
      <c r="AD157" s="1"/>
      <c r="AE157" s="60"/>
      <c r="AF157" s="46">
        <v>7.0000000000000007E-2</v>
      </c>
      <c r="AG157" s="1"/>
      <c r="AH157" s="60"/>
      <c r="AI157" s="46"/>
      <c r="AJ157" s="1"/>
      <c r="AK157" s="60"/>
      <c r="AL157" s="46"/>
      <c r="AM157" s="1"/>
      <c r="AN157" s="60"/>
      <c r="AO157" s="46"/>
      <c r="AP157" s="1">
        <v>0.24</v>
      </c>
      <c r="AQ157" s="60">
        <v>0.24005155768771969</v>
      </c>
      <c r="AR157" s="46"/>
      <c r="AS157" s="1"/>
      <c r="AT157" s="60"/>
      <c r="AU157" s="46">
        <v>0.5</v>
      </c>
      <c r="AV157" s="1"/>
      <c r="AW157" s="60"/>
      <c r="AX157" s="46">
        <v>0.77</v>
      </c>
      <c r="AY157" s="1"/>
      <c r="AZ157" s="60"/>
      <c r="BA157" s="46"/>
      <c r="BB157" s="1"/>
      <c r="BC157" s="60"/>
      <c r="BD157" s="46">
        <v>0.46</v>
      </c>
      <c r="BE157" s="1">
        <v>9.68</v>
      </c>
      <c r="BF157" s="60">
        <v>8.0544884450121916</v>
      </c>
      <c r="BG157" s="46"/>
      <c r="BH157" s="1"/>
      <c r="BI157" s="60"/>
      <c r="BJ157" s="46"/>
      <c r="BK157" s="1"/>
      <c r="BL157" s="60"/>
      <c r="BM157" s="46">
        <v>0.26</v>
      </c>
      <c r="BN157" s="1">
        <v>1.04</v>
      </c>
      <c r="BO157" s="60">
        <v>1.1318924410338</v>
      </c>
      <c r="BP157" s="47">
        <v>25.44</v>
      </c>
      <c r="BQ157" s="43">
        <v>82.73</v>
      </c>
      <c r="BR157" s="69">
        <v>16.0243844831401</v>
      </c>
    </row>
    <row r="158" spans="1:70">
      <c r="A158" t="s">
        <v>746</v>
      </c>
      <c r="B158" s="134" t="s">
        <v>1764</v>
      </c>
      <c r="C158" s="2" t="s">
        <v>882</v>
      </c>
      <c r="D158" s="2" t="s">
        <v>180</v>
      </c>
      <c r="E158" s="46">
        <v>3.69</v>
      </c>
      <c r="F158" s="1">
        <v>0.4</v>
      </c>
      <c r="G158" s="60">
        <v>2.9381519024533578E-2</v>
      </c>
      <c r="H158" s="46"/>
      <c r="I158" s="1"/>
      <c r="J158" s="60"/>
      <c r="K158" s="46"/>
      <c r="L158" s="1"/>
      <c r="M158" s="60"/>
      <c r="N158" s="46"/>
      <c r="O158" s="1">
        <v>3.19</v>
      </c>
      <c r="P158" s="60">
        <v>0.19887152777777775</v>
      </c>
      <c r="Q158" s="46">
        <v>0.67999999999999994</v>
      </c>
      <c r="R158" s="1">
        <v>0.65999999999999992</v>
      </c>
      <c r="S158" s="60">
        <v>0.4229478181263347</v>
      </c>
      <c r="T158" s="46"/>
      <c r="U158" s="1">
        <v>0.68</v>
      </c>
      <c r="V158" s="60">
        <v>0.71508133581975231</v>
      </c>
      <c r="W158" s="46">
        <v>0.02</v>
      </c>
      <c r="X158" s="1"/>
      <c r="Y158" s="1"/>
      <c r="Z158" s="46">
        <v>2.95</v>
      </c>
      <c r="AA158" s="1">
        <v>1.72</v>
      </c>
      <c r="AB158" s="60">
        <v>1.1540427052622173</v>
      </c>
      <c r="AC158" s="46">
        <v>0.87</v>
      </c>
      <c r="AD158" s="1"/>
      <c r="AE158" s="60"/>
      <c r="AF158" s="46">
        <v>1.93</v>
      </c>
      <c r="AG158" s="1">
        <v>0.8</v>
      </c>
      <c r="AH158" s="60">
        <v>0.15227446873483683</v>
      </c>
      <c r="AI158" s="46">
        <v>0.1</v>
      </c>
      <c r="AJ158" s="1">
        <v>5.24</v>
      </c>
      <c r="AK158" s="60">
        <v>3.9000959140610014</v>
      </c>
      <c r="AL158" s="46">
        <v>0.17</v>
      </c>
      <c r="AM158" s="1">
        <v>1.06</v>
      </c>
      <c r="AN158" s="60">
        <v>0.63332032305521369</v>
      </c>
      <c r="AO158" s="46">
        <v>15.040000000000001</v>
      </c>
      <c r="AP158" s="1">
        <v>0.9</v>
      </c>
      <c r="AQ158" s="60">
        <v>0.9001933413289489</v>
      </c>
      <c r="AR158" s="46">
        <v>3.68</v>
      </c>
      <c r="AS158" s="1">
        <v>20.72</v>
      </c>
      <c r="AT158" s="60">
        <v>1.4319636944890082</v>
      </c>
      <c r="AU158" s="46">
        <v>0.48</v>
      </c>
      <c r="AV158" s="1"/>
      <c r="AW158" s="60"/>
      <c r="AX158" s="46">
        <v>16.8</v>
      </c>
      <c r="AY158" s="1">
        <v>6.15</v>
      </c>
      <c r="AZ158" s="60">
        <v>1.9977376329562717</v>
      </c>
      <c r="BA158" s="46">
        <v>4.8900000000000006</v>
      </c>
      <c r="BB158" s="1">
        <v>6.4099999999999993</v>
      </c>
      <c r="BC158" s="60">
        <v>3.2713948695206452</v>
      </c>
      <c r="BD158" s="46"/>
      <c r="BE158" s="1"/>
      <c r="BF158" s="60"/>
      <c r="BG158" s="46">
        <v>4.42</v>
      </c>
      <c r="BH158" s="1">
        <v>0.30000000000000004</v>
      </c>
      <c r="BI158" s="60">
        <v>0.13037910830002719</v>
      </c>
      <c r="BJ158" s="46">
        <v>0.1</v>
      </c>
      <c r="BK158" s="1"/>
      <c r="BL158" s="60"/>
      <c r="BM158" s="46"/>
      <c r="BN158" s="1">
        <v>1.9600000000000002</v>
      </c>
      <c r="BO158" s="60">
        <v>2.1331819081021615</v>
      </c>
      <c r="BP158" s="47">
        <v>55.82</v>
      </c>
      <c r="BQ158" s="43">
        <v>50.190000000000005</v>
      </c>
      <c r="BR158" s="69">
        <v>17.070866166558702</v>
      </c>
    </row>
    <row r="159" spans="1:70">
      <c r="A159" t="s">
        <v>785</v>
      </c>
      <c r="B159" s="134" t="s">
        <v>1765</v>
      </c>
      <c r="C159" s="2" t="s">
        <v>882</v>
      </c>
      <c r="D159" s="2" t="s">
        <v>294</v>
      </c>
      <c r="E159" s="46">
        <v>119.56</v>
      </c>
      <c r="F159" s="1">
        <v>54.64</v>
      </c>
      <c r="G159" s="60">
        <v>7.0450113723615404</v>
      </c>
      <c r="H159" s="46">
        <v>0.4</v>
      </c>
      <c r="I159" s="1">
        <v>0.08</v>
      </c>
      <c r="J159" s="60">
        <v>1.3514539518639441E-2</v>
      </c>
      <c r="K159" s="46"/>
      <c r="L159" s="1"/>
      <c r="M159" s="60"/>
      <c r="N159" s="46">
        <v>3.0700000000000003</v>
      </c>
      <c r="O159" s="1"/>
      <c r="P159" s="60"/>
      <c r="Q159" s="46">
        <v>1.2000000000000002</v>
      </c>
      <c r="R159" s="1">
        <v>0.11</v>
      </c>
      <c r="S159" s="60">
        <v>1.1253261317343343E-2</v>
      </c>
      <c r="T159" s="46">
        <v>2.2299999999999995</v>
      </c>
      <c r="U159" s="1"/>
      <c r="V159" s="60"/>
      <c r="W159" s="46">
        <v>0.23</v>
      </c>
      <c r="X159" s="1"/>
      <c r="Y159" s="1"/>
      <c r="Z159" s="46">
        <v>0.79999999999999993</v>
      </c>
      <c r="AA159" s="1"/>
      <c r="AB159" s="60"/>
      <c r="AC159" s="46"/>
      <c r="AD159" s="1"/>
      <c r="AE159" s="60"/>
      <c r="AF159" s="46">
        <v>0.19</v>
      </c>
      <c r="AG159" s="1"/>
      <c r="AH159" s="60"/>
      <c r="AI159" s="46"/>
      <c r="AJ159" s="1">
        <v>0.15</v>
      </c>
      <c r="AK159" s="60">
        <v>2.6989809969705316E-2</v>
      </c>
      <c r="AL159" s="46">
        <v>1.43</v>
      </c>
      <c r="AM159" s="1">
        <v>0.37</v>
      </c>
      <c r="AN159" s="60">
        <v>4.8219506181536406E-2</v>
      </c>
      <c r="AO159" s="46">
        <v>0.03</v>
      </c>
      <c r="AP159" s="1"/>
      <c r="AQ159" s="60"/>
      <c r="AR159" s="46">
        <v>38.31</v>
      </c>
      <c r="AS159" s="1">
        <v>4.46</v>
      </c>
      <c r="AT159" s="60">
        <v>0.38376359770516039</v>
      </c>
      <c r="AU159" s="46">
        <v>6.97</v>
      </c>
      <c r="AV159" s="1">
        <v>0.18</v>
      </c>
      <c r="AW159" s="60">
        <v>0.17335867816932299</v>
      </c>
      <c r="AX159" s="46">
        <v>8.15</v>
      </c>
      <c r="AY159" s="1"/>
      <c r="AZ159" s="60"/>
      <c r="BA159" s="46">
        <v>0.33</v>
      </c>
      <c r="BB159" s="1"/>
      <c r="BC159" s="60"/>
      <c r="BD159" s="46"/>
      <c r="BE159" s="1">
        <v>0.01</v>
      </c>
      <c r="BF159" s="60">
        <v>8.3207525258390414E-3</v>
      </c>
      <c r="BG159" s="46">
        <v>0.4</v>
      </c>
      <c r="BH159" s="1"/>
      <c r="BI159" s="60"/>
      <c r="BJ159" s="46"/>
      <c r="BK159" s="1"/>
      <c r="BL159" s="60"/>
      <c r="BM159" s="46">
        <v>0.44</v>
      </c>
      <c r="BN159" s="1">
        <v>1.04</v>
      </c>
      <c r="BO159" s="60">
        <v>1.1318924410338</v>
      </c>
      <c r="BP159" s="47">
        <v>183.74</v>
      </c>
      <c r="BQ159" s="43">
        <v>61.040000000000006</v>
      </c>
      <c r="BR159" s="69">
        <v>8.8423239587828899</v>
      </c>
    </row>
    <row r="160" spans="1:70">
      <c r="A160" t="s">
        <v>882</v>
      </c>
      <c r="B160" s="134" t="s">
        <v>1764</v>
      </c>
      <c r="C160" s="2" t="s">
        <v>882</v>
      </c>
      <c r="D160" s="2" t="s">
        <v>987</v>
      </c>
      <c r="E160" s="46"/>
      <c r="F160" s="1"/>
      <c r="G160" s="60"/>
      <c r="H160" s="46">
        <v>5.91</v>
      </c>
      <c r="I160" s="1">
        <v>0.36</v>
      </c>
      <c r="J160" s="60">
        <v>0.14987814784727865</v>
      </c>
      <c r="K160" s="46"/>
      <c r="L160" s="1"/>
      <c r="M160" s="60"/>
      <c r="N160" s="46">
        <v>329.2</v>
      </c>
      <c r="O160" s="1">
        <v>78.259999999999991</v>
      </c>
      <c r="P160" s="60">
        <v>4.8788983585858574</v>
      </c>
      <c r="Q160" s="46">
        <v>53.379999999999995</v>
      </c>
      <c r="R160" s="1">
        <v>21.869999999999997</v>
      </c>
      <c r="S160" s="60">
        <v>14.014952700640819</v>
      </c>
      <c r="T160" s="46">
        <v>0.24</v>
      </c>
      <c r="U160" s="1"/>
      <c r="V160" s="60"/>
      <c r="W160" s="46"/>
      <c r="X160" s="1"/>
      <c r="Y160" s="1"/>
      <c r="Z160" s="46">
        <v>0.69</v>
      </c>
      <c r="AA160" s="1">
        <v>0.01</v>
      </c>
      <c r="AB160" s="60">
        <v>6.7095506119896359E-3</v>
      </c>
      <c r="AC160" s="46"/>
      <c r="AD160" s="1"/>
      <c r="AE160" s="60"/>
      <c r="AF160" s="46">
        <v>0.36000000000000004</v>
      </c>
      <c r="AG160" s="1"/>
      <c r="AH160" s="60"/>
      <c r="AI160" s="46">
        <v>183.61999999999998</v>
      </c>
      <c r="AJ160" s="1">
        <v>312.23</v>
      </c>
      <c r="AK160" s="60">
        <v>232.39063878764631</v>
      </c>
      <c r="AL160" s="46"/>
      <c r="AM160" s="1">
        <v>0.03</v>
      </c>
      <c r="AN160" s="60">
        <v>1.792416008646831E-2</v>
      </c>
      <c r="AO160" s="46"/>
      <c r="AP160" s="1"/>
      <c r="AQ160" s="60"/>
      <c r="AR160" s="46">
        <v>48.900000000000006</v>
      </c>
      <c r="AS160" s="1">
        <v>7.85</v>
      </c>
      <c r="AT160" s="60">
        <v>0.54251520278661747</v>
      </c>
      <c r="AU160" s="46">
        <v>0.15</v>
      </c>
      <c r="AV160" s="1"/>
      <c r="AW160" s="60"/>
      <c r="AX160" s="46">
        <v>28.46</v>
      </c>
      <c r="AY160" s="1"/>
      <c r="AZ160" s="60"/>
      <c r="BA160" s="46">
        <v>0.1</v>
      </c>
      <c r="BB160" s="1">
        <v>0.06</v>
      </c>
      <c r="BC160" s="60">
        <v>3.0621480837946753E-2</v>
      </c>
      <c r="BD160" s="46"/>
      <c r="BE160" s="1"/>
      <c r="BF160" s="60"/>
      <c r="BG160" s="46">
        <v>0.65</v>
      </c>
      <c r="BH160" s="1">
        <v>0.04</v>
      </c>
      <c r="BI160" s="60">
        <v>1.7383881106670288E-2</v>
      </c>
      <c r="BJ160" s="46"/>
      <c r="BK160" s="1"/>
      <c r="BL160" s="60"/>
      <c r="BM160" s="46"/>
      <c r="BN160" s="1"/>
      <c r="BO160" s="60"/>
      <c r="BP160" s="47">
        <v>651.66</v>
      </c>
      <c r="BQ160" s="43">
        <v>420.71</v>
      </c>
      <c r="BR160" s="69">
        <v>252.04952227014999</v>
      </c>
    </row>
    <row r="161" spans="1:70">
      <c r="A161" t="s">
        <v>882</v>
      </c>
      <c r="B161" s="134" t="s">
        <v>1765</v>
      </c>
      <c r="C161" s="2" t="s">
        <v>882</v>
      </c>
      <c r="D161" s="2" t="s">
        <v>988</v>
      </c>
      <c r="E161" s="46"/>
      <c r="F161" s="1"/>
      <c r="G161" s="60"/>
      <c r="H161" s="46"/>
      <c r="I161" s="1"/>
      <c r="J161" s="60"/>
      <c r="K161" s="46"/>
      <c r="L161" s="1"/>
      <c r="M161" s="60"/>
      <c r="N161" s="46"/>
      <c r="O161" s="1"/>
      <c r="P161" s="60"/>
      <c r="Q161" s="46"/>
      <c r="R161" s="1"/>
      <c r="S161" s="60"/>
      <c r="T161" s="46"/>
      <c r="U161" s="1">
        <v>0.15</v>
      </c>
      <c r="V161" s="60">
        <v>0.15773852996023946</v>
      </c>
      <c r="W161" s="46"/>
      <c r="X161" s="1"/>
      <c r="Y161" s="1"/>
      <c r="Z161" s="46"/>
      <c r="AA161" s="1"/>
      <c r="AB161" s="60"/>
      <c r="AC161" s="46"/>
      <c r="AD161" s="1"/>
      <c r="AE161" s="60"/>
      <c r="AF161" s="46"/>
      <c r="AG161" s="1"/>
      <c r="AH161" s="60"/>
      <c r="AI161" s="46"/>
      <c r="AJ161" s="1">
        <v>0.1</v>
      </c>
      <c r="AK161" s="60">
        <v>1.7993206646470212E-2</v>
      </c>
      <c r="AL161" s="46"/>
      <c r="AM161" s="1">
        <v>0.17</v>
      </c>
      <c r="AN161" s="60">
        <v>2.2154908245570783E-2</v>
      </c>
      <c r="AO161" s="46"/>
      <c r="AP161" s="1">
        <v>0.38</v>
      </c>
      <c r="AQ161" s="60">
        <v>0.3800816330055562</v>
      </c>
      <c r="AR161" s="46"/>
      <c r="AS161" s="1">
        <v>2.15</v>
      </c>
      <c r="AT161" s="60">
        <v>0.18499814687580596</v>
      </c>
      <c r="AU161" s="46"/>
      <c r="AV161" s="1"/>
      <c r="AW161" s="60"/>
      <c r="AX161" s="46"/>
      <c r="AY161" s="1"/>
      <c r="AZ161" s="60"/>
      <c r="BA161" s="46"/>
      <c r="BB161" s="1">
        <v>15.9</v>
      </c>
      <c r="BC161" s="60">
        <v>0.62237235060454077</v>
      </c>
      <c r="BD161" s="46"/>
      <c r="BE161" s="1">
        <v>0.11</v>
      </c>
      <c r="BF161" s="60">
        <v>9.152827778422945E-2</v>
      </c>
      <c r="BG161" s="46"/>
      <c r="BH161" s="1"/>
      <c r="BI161" s="60"/>
      <c r="BJ161" s="46"/>
      <c r="BK161" s="1"/>
      <c r="BL161" s="60"/>
      <c r="BM161" s="46"/>
      <c r="BN161" s="1">
        <v>3.7800000000000002</v>
      </c>
      <c r="BO161" s="60">
        <v>4.1139936799113119</v>
      </c>
      <c r="BP161" s="47"/>
      <c r="BQ161" s="43">
        <v>22.74</v>
      </c>
      <c r="BR161" s="69">
        <v>5.5908607330337201</v>
      </c>
    </row>
    <row r="162" spans="1:70">
      <c r="A162" t="s">
        <v>882</v>
      </c>
      <c r="B162" s="134" t="s">
        <v>1764</v>
      </c>
      <c r="C162" s="2" t="s">
        <v>882</v>
      </c>
      <c r="D162" s="2" t="s">
        <v>181</v>
      </c>
      <c r="E162" s="46">
        <v>0.75</v>
      </c>
      <c r="F162" s="1"/>
      <c r="G162" s="60"/>
      <c r="H162" s="46">
        <v>0.05</v>
      </c>
      <c r="I162" s="1"/>
      <c r="J162" s="60"/>
      <c r="K162" s="46">
        <v>263.07</v>
      </c>
      <c r="L162" s="1">
        <v>417.2</v>
      </c>
      <c r="M162" s="60">
        <v>2.0982089533472887</v>
      </c>
      <c r="N162" s="46">
        <v>1.37</v>
      </c>
      <c r="O162" s="1"/>
      <c r="P162" s="60"/>
      <c r="Q162" s="46">
        <v>0.65</v>
      </c>
      <c r="R162" s="1">
        <v>0.59</v>
      </c>
      <c r="S162" s="60">
        <v>0.37808971620384468</v>
      </c>
      <c r="T162" s="46">
        <v>24.25</v>
      </c>
      <c r="U162" s="1">
        <v>6.13</v>
      </c>
      <c r="V162" s="60">
        <v>6.4462479243751183</v>
      </c>
      <c r="W162" s="46"/>
      <c r="X162" s="1"/>
      <c r="Y162" s="1"/>
      <c r="Z162" s="46">
        <v>0.35</v>
      </c>
      <c r="AA162" s="1"/>
      <c r="AB162" s="60"/>
      <c r="AC162" s="46"/>
      <c r="AD162" s="1"/>
      <c r="AE162" s="60"/>
      <c r="AF162" s="46">
        <v>1.9300000000000002</v>
      </c>
      <c r="AG162" s="1">
        <v>0.38</v>
      </c>
      <c r="AH162" s="60">
        <v>7.2330372649047486E-2</v>
      </c>
      <c r="AI162" s="46">
        <v>0.56999999999999995</v>
      </c>
      <c r="AJ162" s="1">
        <v>2</v>
      </c>
      <c r="AK162" s="60">
        <v>1.4885862267408405</v>
      </c>
      <c r="AL162" s="46">
        <v>0.06</v>
      </c>
      <c r="AM162" s="1"/>
      <c r="AN162" s="60"/>
      <c r="AO162" s="46"/>
      <c r="AP162" s="1"/>
      <c r="AQ162" s="60"/>
      <c r="AR162" s="46">
        <v>2.16</v>
      </c>
      <c r="AS162" s="1">
        <v>5.1899999999999995</v>
      </c>
      <c r="AT162" s="60">
        <v>0.35868202579140696</v>
      </c>
      <c r="AU162" s="46">
        <v>0.26</v>
      </c>
      <c r="AV162" s="1"/>
      <c r="AW162" s="60"/>
      <c r="AX162" s="46">
        <v>3.8</v>
      </c>
      <c r="AY162" s="1"/>
      <c r="AZ162" s="60"/>
      <c r="BA162" s="46">
        <v>0.56000000000000005</v>
      </c>
      <c r="BB162" s="1">
        <v>0.28000000000000003</v>
      </c>
      <c r="BC162" s="60">
        <v>0.1429002439104182</v>
      </c>
      <c r="BD162" s="46">
        <v>167.9</v>
      </c>
      <c r="BE162" s="1">
        <v>213.7</v>
      </c>
      <c r="BF162" s="60">
        <v>207.57310268394926</v>
      </c>
      <c r="BG162" s="46"/>
      <c r="BH162" s="1"/>
      <c r="BI162" s="60"/>
      <c r="BJ162" s="46"/>
      <c r="BK162" s="1"/>
      <c r="BL162" s="60"/>
      <c r="BM162" s="46">
        <v>3.25</v>
      </c>
      <c r="BN162" s="1">
        <v>8.0299999999999994</v>
      </c>
      <c r="BO162" s="60">
        <v>8.7395156745205895</v>
      </c>
      <c r="BP162" s="47">
        <v>470.98</v>
      </c>
      <c r="BQ162" s="43">
        <v>653.5</v>
      </c>
      <c r="BR162" s="69">
        <v>227.29766382148799</v>
      </c>
    </row>
    <row r="163" spans="1:70">
      <c r="A163" t="s">
        <v>882</v>
      </c>
      <c r="B163" s="134" t="s">
        <v>1764</v>
      </c>
      <c r="C163" s="2" t="s">
        <v>882</v>
      </c>
      <c r="D163" s="2" t="s">
        <v>989</v>
      </c>
      <c r="E163" s="46">
        <v>0.45</v>
      </c>
      <c r="F163" s="1"/>
      <c r="G163" s="60"/>
      <c r="H163" s="46">
        <v>1.61</v>
      </c>
      <c r="I163" s="1">
        <v>0.74</v>
      </c>
      <c r="J163" s="60">
        <v>0.30808285946385061</v>
      </c>
      <c r="K163" s="46"/>
      <c r="L163" s="1"/>
      <c r="M163" s="60"/>
      <c r="N163" s="46">
        <v>0.76</v>
      </c>
      <c r="O163" s="1"/>
      <c r="P163" s="60"/>
      <c r="Q163" s="46">
        <v>18.009999999999998</v>
      </c>
      <c r="R163" s="1">
        <v>22.39</v>
      </c>
      <c r="S163" s="60">
        <v>14.348184314922175</v>
      </c>
      <c r="T163" s="46">
        <v>11.950000000000001</v>
      </c>
      <c r="U163" s="1">
        <v>13.01</v>
      </c>
      <c r="V163" s="60">
        <v>13.681188498551435</v>
      </c>
      <c r="W163" s="46">
        <v>0.2</v>
      </c>
      <c r="X163" s="1">
        <v>0.1</v>
      </c>
      <c r="Y163" s="1">
        <v>5.1544608572318136E-2</v>
      </c>
      <c r="Z163" s="46">
        <v>3.0199999999999996</v>
      </c>
      <c r="AA163" s="1">
        <v>2.12</v>
      </c>
      <c r="AB163" s="60">
        <v>1.4224247297418029</v>
      </c>
      <c r="AC163" s="46">
        <v>1.05</v>
      </c>
      <c r="AD163" s="1">
        <v>0.28999999999999998</v>
      </c>
      <c r="AE163" s="60">
        <v>0.17575757575757581</v>
      </c>
      <c r="AF163" s="46">
        <v>1.0599999999999998</v>
      </c>
      <c r="AG163" s="1">
        <v>19.189999999999998</v>
      </c>
      <c r="AH163" s="60">
        <v>3.652683818776898</v>
      </c>
      <c r="AI163" s="46">
        <v>0.35</v>
      </c>
      <c r="AJ163" s="1">
        <v>0.53</v>
      </c>
      <c r="AK163" s="60">
        <v>0.39447535008632273</v>
      </c>
      <c r="AL163" s="46">
        <v>0.08</v>
      </c>
      <c r="AM163" s="1">
        <v>0.17</v>
      </c>
      <c r="AN163" s="60">
        <v>0.1015702404899871</v>
      </c>
      <c r="AO163" s="46">
        <v>40.950000000000003</v>
      </c>
      <c r="AP163" s="1">
        <v>9.8800000000000008</v>
      </c>
      <c r="AQ163" s="60">
        <v>9.8821224581444618</v>
      </c>
      <c r="AR163" s="46">
        <v>787.68999999999994</v>
      </c>
      <c r="AS163" s="1">
        <v>56.569999999999993</v>
      </c>
      <c r="AT163" s="60">
        <v>3.9095649709094205</v>
      </c>
      <c r="AU163" s="46">
        <v>3.23</v>
      </c>
      <c r="AV163" s="1">
        <v>0.28000000000000003</v>
      </c>
      <c r="AW163" s="60">
        <v>0.26966905493005799</v>
      </c>
      <c r="AX163" s="46">
        <v>11.509999999999998</v>
      </c>
      <c r="AY163" s="1">
        <v>0.73</v>
      </c>
      <c r="AZ163" s="60">
        <v>0.23712983285497213</v>
      </c>
      <c r="BA163" s="46">
        <v>0.22</v>
      </c>
      <c r="BB163" s="1">
        <v>2.7</v>
      </c>
      <c r="BC163" s="60">
        <v>1.3779666377076039</v>
      </c>
      <c r="BD163" s="46">
        <v>3.83</v>
      </c>
      <c r="BE163" s="1">
        <v>4.82</v>
      </c>
      <c r="BF163" s="60">
        <v>4.681807931383414</v>
      </c>
      <c r="BG163" s="46"/>
      <c r="BH163" s="1">
        <v>0.05</v>
      </c>
      <c r="BI163" s="60">
        <v>2.1729851383337859E-2</v>
      </c>
      <c r="BJ163" s="46"/>
      <c r="BK163" s="1"/>
      <c r="BL163" s="60"/>
      <c r="BM163" s="46">
        <v>2.3899999999999997</v>
      </c>
      <c r="BN163" s="1">
        <v>3.64</v>
      </c>
      <c r="BO163" s="60">
        <v>3.9616235436183</v>
      </c>
      <c r="BP163" s="47">
        <v>888.36</v>
      </c>
      <c r="BQ163" s="43">
        <v>137.21</v>
      </c>
      <c r="BR163" s="69">
        <v>58.477526277293897</v>
      </c>
    </row>
    <row r="164" spans="1:70">
      <c r="A164" t="s">
        <v>882</v>
      </c>
      <c r="B164" s="134" t="s">
        <v>1764</v>
      </c>
      <c r="C164" s="2" t="s">
        <v>882</v>
      </c>
      <c r="D164" s="2" t="s">
        <v>990</v>
      </c>
      <c r="E164" s="46"/>
      <c r="F164" s="1"/>
      <c r="G164" s="60"/>
      <c r="H164" s="46"/>
      <c r="I164" s="1"/>
      <c r="J164" s="60"/>
      <c r="K164" s="46"/>
      <c r="L164" s="1"/>
      <c r="M164" s="60"/>
      <c r="N164" s="46"/>
      <c r="O164" s="1"/>
      <c r="P164" s="60"/>
      <c r="Q164" s="46"/>
      <c r="R164" s="1"/>
      <c r="S164" s="60"/>
      <c r="T164" s="46"/>
      <c r="U164" s="1">
        <v>0.63</v>
      </c>
      <c r="V164" s="60">
        <v>0.66250182583300576</v>
      </c>
      <c r="W164" s="46"/>
      <c r="X164" s="1"/>
      <c r="Y164" s="1"/>
      <c r="Z164" s="46"/>
      <c r="AA164" s="1"/>
      <c r="AB164" s="60"/>
      <c r="AC164" s="46"/>
      <c r="AD164" s="1"/>
      <c r="AE164" s="60"/>
      <c r="AF164" s="46"/>
      <c r="AG164" s="1">
        <v>0.15</v>
      </c>
      <c r="AH164" s="60">
        <v>2.8551462887781903E-2</v>
      </c>
      <c r="AI164" s="46"/>
      <c r="AJ164" s="1"/>
      <c r="AK164" s="60"/>
      <c r="AL164" s="46"/>
      <c r="AM164" s="1">
        <v>0.04</v>
      </c>
      <c r="AN164" s="60">
        <v>2.389888011529108E-2</v>
      </c>
      <c r="AO164" s="46"/>
      <c r="AP164" s="1">
        <v>0.06</v>
      </c>
      <c r="AQ164" s="60">
        <v>6.0012889421929921E-2</v>
      </c>
      <c r="AR164" s="46"/>
      <c r="AS164" s="1">
        <v>16.740000000000002</v>
      </c>
      <c r="AT164" s="60">
        <v>1.1569050311653475</v>
      </c>
      <c r="AU164" s="46"/>
      <c r="AV164" s="1">
        <v>0.1</v>
      </c>
      <c r="AW164" s="60">
        <v>9.6310376760734992E-2</v>
      </c>
      <c r="AX164" s="46"/>
      <c r="AY164" s="1"/>
      <c r="AZ164" s="60"/>
      <c r="BA164" s="46"/>
      <c r="BB164" s="1"/>
      <c r="BC164" s="60"/>
      <c r="BD164" s="46"/>
      <c r="BE164" s="1"/>
      <c r="BF164" s="60"/>
      <c r="BG164" s="46"/>
      <c r="BH164" s="1"/>
      <c r="BI164" s="60"/>
      <c r="BJ164" s="46"/>
      <c r="BK164" s="1"/>
      <c r="BL164" s="60"/>
      <c r="BM164" s="46"/>
      <c r="BN164" s="1">
        <v>0.6</v>
      </c>
      <c r="BO164" s="60">
        <v>0.65301486982719226</v>
      </c>
      <c r="BP164" s="47"/>
      <c r="BQ164" s="43">
        <v>18.32</v>
      </c>
      <c r="BR164" s="69">
        <v>2.6811953360112799</v>
      </c>
    </row>
    <row r="165" spans="1:70">
      <c r="A165" t="s">
        <v>882</v>
      </c>
      <c r="B165" s="134" t="s">
        <v>1764</v>
      </c>
      <c r="C165" s="2" t="s">
        <v>882</v>
      </c>
      <c r="D165" s="2" t="s">
        <v>69</v>
      </c>
      <c r="E165" s="46">
        <v>1.1200000000000001</v>
      </c>
      <c r="F165" s="1">
        <v>0.03</v>
      </c>
      <c r="G165" s="60">
        <v>2.2036139268400185E-3</v>
      </c>
      <c r="H165" s="46">
        <v>2.0499999999999998</v>
      </c>
      <c r="I165" s="1">
        <v>0.13</v>
      </c>
      <c r="J165" s="60">
        <v>5.4122664500406183E-2</v>
      </c>
      <c r="K165" s="46"/>
      <c r="L165" s="1"/>
      <c r="M165" s="60"/>
      <c r="N165" s="46">
        <v>0.57999999999999996</v>
      </c>
      <c r="O165" s="1"/>
      <c r="P165" s="60"/>
      <c r="Q165" s="46">
        <v>26.88</v>
      </c>
      <c r="R165" s="1">
        <v>18.100000000000001</v>
      </c>
      <c r="S165" s="60">
        <v>11.599023497100999</v>
      </c>
      <c r="T165" s="46">
        <v>1443.68</v>
      </c>
      <c r="U165" s="1">
        <v>2240.39</v>
      </c>
      <c r="V165" s="60">
        <v>864</v>
      </c>
      <c r="W165" s="46">
        <v>2.66</v>
      </c>
      <c r="X165" s="1">
        <v>7.0000000000000007E-2</v>
      </c>
      <c r="Y165" s="1">
        <v>3.608122600062269E-2</v>
      </c>
      <c r="Z165" s="46">
        <v>3.9400000000000004</v>
      </c>
      <c r="AA165" s="1">
        <v>2.33</v>
      </c>
      <c r="AB165" s="60">
        <v>1.5633252925935852</v>
      </c>
      <c r="AC165" s="46">
        <v>0.1</v>
      </c>
      <c r="AD165" s="1">
        <v>0.01</v>
      </c>
      <c r="AE165" s="60">
        <v>6.0606060606060623E-3</v>
      </c>
      <c r="AF165" s="46">
        <v>7.0799999999999992</v>
      </c>
      <c r="AG165" s="1">
        <v>25.24</v>
      </c>
      <c r="AH165" s="60">
        <v>9</v>
      </c>
      <c r="AI165" s="46"/>
      <c r="AJ165" s="1">
        <v>1.2200000000000002</v>
      </c>
      <c r="AK165" s="60">
        <v>0.90803759831191289</v>
      </c>
      <c r="AL165" s="46">
        <v>0.30000000000000004</v>
      </c>
      <c r="AM165" s="1">
        <v>0.22</v>
      </c>
      <c r="AN165" s="60">
        <v>0.13144384063410094</v>
      </c>
      <c r="AO165" s="46">
        <v>2.5099999999999998</v>
      </c>
      <c r="AP165" s="1">
        <v>3.04</v>
      </c>
      <c r="AQ165" s="60">
        <v>3.0406530640444496</v>
      </c>
      <c r="AR165" s="46">
        <v>202.96</v>
      </c>
      <c r="AS165" s="1">
        <v>407.95</v>
      </c>
      <c r="AT165" s="60">
        <v>28.193512990675234</v>
      </c>
      <c r="AU165" s="46">
        <v>0.15</v>
      </c>
      <c r="AV165" s="1">
        <v>0.31</v>
      </c>
      <c r="AW165" s="60">
        <v>0.29856216795827845</v>
      </c>
      <c r="AX165" s="46">
        <v>2.17</v>
      </c>
      <c r="AY165" s="1"/>
      <c r="AZ165" s="60"/>
      <c r="BA165" s="46">
        <v>2.6</v>
      </c>
      <c r="BB165" s="1">
        <v>5.9799999999999995</v>
      </c>
      <c r="BC165" s="60">
        <v>3.0519409235153598</v>
      </c>
      <c r="BD165" s="46">
        <v>5.71</v>
      </c>
      <c r="BE165" s="1">
        <v>0.65</v>
      </c>
      <c r="BF165" s="60">
        <v>0.6313641401243193</v>
      </c>
      <c r="BG165" s="46">
        <v>8.75</v>
      </c>
      <c r="BH165" s="1">
        <v>1.78</v>
      </c>
      <c r="BI165" s="60">
        <v>0.7735827092468277</v>
      </c>
      <c r="BJ165" s="46"/>
      <c r="BK165" s="1"/>
      <c r="BL165" s="60"/>
      <c r="BM165" s="46">
        <v>6.36</v>
      </c>
      <c r="BN165" s="1">
        <v>18.490000000000002</v>
      </c>
      <c r="BO165" s="60">
        <v>20.123741571841311</v>
      </c>
      <c r="BP165" s="47">
        <v>1719.6</v>
      </c>
      <c r="BQ165" s="43">
        <v>2725.94</v>
      </c>
      <c r="BR165" s="69">
        <v>943.41365590653504</v>
      </c>
    </row>
    <row r="166" spans="1:70">
      <c r="A166" t="s">
        <v>882</v>
      </c>
      <c r="B166" s="134" t="s">
        <v>1764</v>
      </c>
      <c r="C166" s="2" t="s">
        <v>882</v>
      </c>
      <c r="D166" s="2" t="s">
        <v>70</v>
      </c>
      <c r="E166" s="46"/>
      <c r="F166" s="1"/>
      <c r="G166" s="60"/>
      <c r="H166" s="46">
        <v>0.3</v>
      </c>
      <c r="I166" s="1">
        <v>8.93</v>
      </c>
      <c r="J166" s="60">
        <v>3.7178107229894404</v>
      </c>
      <c r="K166" s="46"/>
      <c r="L166" s="1"/>
      <c r="M166" s="60"/>
      <c r="N166" s="46">
        <v>0.23</v>
      </c>
      <c r="O166" s="1">
        <v>0.01</v>
      </c>
      <c r="P166" s="60">
        <v>6.2342171717171717E-4</v>
      </c>
      <c r="Q166" s="46">
        <v>103.25</v>
      </c>
      <c r="R166" s="1">
        <v>77.69</v>
      </c>
      <c r="S166" s="60">
        <v>133</v>
      </c>
      <c r="T166" s="46">
        <v>682.93999999999994</v>
      </c>
      <c r="U166" s="1">
        <v>643.18999999999994</v>
      </c>
      <c r="V166" s="60">
        <v>265</v>
      </c>
      <c r="W166" s="46">
        <v>0.89</v>
      </c>
      <c r="X166" s="1">
        <v>0.92</v>
      </c>
      <c r="Y166" s="1">
        <v>1</v>
      </c>
      <c r="Z166" s="46">
        <v>0.08</v>
      </c>
      <c r="AA166" s="1">
        <v>0.3</v>
      </c>
      <c r="AB166" s="60">
        <v>1</v>
      </c>
      <c r="AC166" s="46"/>
      <c r="AD166" s="1">
        <v>12.51</v>
      </c>
      <c r="AE166" s="60">
        <v>7.5818181818181829</v>
      </c>
      <c r="AF166" s="46">
        <v>229.60999999999999</v>
      </c>
      <c r="AG166" s="1">
        <v>279.59999999999997</v>
      </c>
      <c r="AH166" s="60">
        <v>144</v>
      </c>
      <c r="AI166" s="46"/>
      <c r="AJ166" s="1"/>
      <c r="AK166" s="60"/>
      <c r="AL166" s="46">
        <v>7.0000000000000007E-2</v>
      </c>
      <c r="AM166" s="1"/>
      <c r="AN166" s="60"/>
      <c r="AO166" s="46">
        <v>1.58</v>
      </c>
      <c r="AP166" s="1">
        <v>1.17</v>
      </c>
      <c r="AQ166" s="60">
        <v>1.1702513437276334</v>
      </c>
      <c r="AR166" s="46">
        <v>340.03999999999996</v>
      </c>
      <c r="AS166" s="1">
        <v>1192.29</v>
      </c>
      <c r="AT166" s="60">
        <v>5047</v>
      </c>
      <c r="AU166" s="46">
        <v>0.43000000000000005</v>
      </c>
      <c r="AV166" s="1">
        <v>0.65</v>
      </c>
      <c r="AW166" s="60">
        <v>0.6260174489447774</v>
      </c>
      <c r="AX166" s="46"/>
      <c r="AY166" s="1">
        <v>1</v>
      </c>
      <c r="AZ166" s="60">
        <v>0.32483538747256463</v>
      </c>
      <c r="BA166" s="46">
        <v>0.1</v>
      </c>
      <c r="BB166" s="1">
        <v>0.01</v>
      </c>
      <c r="BC166" s="60">
        <v>1</v>
      </c>
      <c r="BD166" s="46"/>
      <c r="BE166" s="1">
        <v>0.1</v>
      </c>
      <c r="BF166" s="60">
        <v>9.7132944634510665E-2</v>
      </c>
      <c r="BG166" s="46"/>
      <c r="BH166" s="1"/>
      <c r="BI166" s="60"/>
      <c r="BJ166" s="46"/>
      <c r="BK166" s="1"/>
      <c r="BL166" s="60"/>
      <c r="BM166" s="46">
        <v>2.1100000000000003</v>
      </c>
      <c r="BN166" s="1">
        <v>4.3100000000000005</v>
      </c>
      <c r="BO166" s="60">
        <v>4</v>
      </c>
      <c r="BP166" s="47">
        <v>1361.63</v>
      </c>
      <c r="BQ166" s="43">
        <v>2222.6799999999998</v>
      </c>
      <c r="BR166" s="69">
        <v>5609.5184894513004</v>
      </c>
    </row>
    <row r="167" spans="1:70">
      <c r="A167" t="s">
        <v>882</v>
      </c>
      <c r="B167" s="134" t="s">
        <v>1764</v>
      </c>
      <c r="C167" s="2" t="s">
        <v>882</v>
      </c>
      <c r="D167" s="2" t="s">
        <v>991</v>
      </c>
      <c r="E167" s="46">
        <v>0.2</v>
      </c>
      <c r="F167" s="1"/>
      <c r="G167" s="60"/>
      <c r="H167" s="46">
        <v>0.27</v>
      </c>
      <c r="I167" s="1">
        <v>0.05</v>
      </c>
      <c r="J167" s="60">
        <v>2.0816409423233151E-2</v>
      </c>
      <c r="K167" s="46"/>
      <c r="L167" s="1"/>
      <c r="M167" s="60"/>
      <c r="N167" s="46">
        <v>3.2</v>
      </c>
      <c r="O167" s="1">
        <v>1.45</v>
      </c>
      <c r="P167" s="60">
        <v>9.0396148989898978E-2</v>
      </c>
      <c r="Q167" s="46">
        <v>15.14</v>
      </c>
      <c r="R167" s="1">
        <v>9.49</v>
      </c>
      <c r="S167" s="60">
        <v>6.0814769606347223</v>
      </c>
      <c r="T167" s="46">
        <v>1910.1100000000001</v>
      </c>
      <c r="U167" s="1">
        <v>958.31999999999994</v>
      </c>
      <c r="V167" s="60">
        <v>1007.7599202099778</v>
      </c>
      <c r="W167" s="46"/>
      <c r="X167" s="1">
        <v>0.15</v>
      </c>
      <c r="Y167" s="1">
        <v>7.7316912858477194E-2</v>
      </c>
      <c r="Z167" s="46">
        <v>3.4899999999999998</v>
      </c>
      <c r="AA167" s="1">
        <v>1.23</v>
      </c>
      <c r="AB167" s="60">
        <v>0.82527472527472523</v>
      </c>
      <c r="AC167" s="46">
        <v>0.58000000000000007</v>
      </c>
      <c r="AD167" s="1"/>
      <c r="AE167" s="60"/>
      <c r="AF167" s="46">
        <v>216.57999999999998</v>
      </c>
      <c r="AG167" s="1">
        <v>124.44999999999999</v>
      </c>
      <c r="AH167" s="60">
        <v>23.688197042563054</v>
      </c>
      <c r="AI167" s="46">
        <v>4.1500000000000004</v>
      </c>
      <c r="AJ167" s="1">
        <v>13.430000000000001</v>
      </c>
      <c r="AK167" s="60">
        <v>9.9958565125647443</v>
      </c>
      <c r="AL167" s="46">
        <v>0.65</v>
      </c>
      <c r="AM167" s="1">
        <v>1.2000000000000002</v>
      </c>
      <c r="AN167" s="60">
        <v>0.71696640345873253</v>
      </c>
      <c r="AO167" s="46">
        <v>5.91</v>
      </c>
      <c r="AP167" s="1"/>
      <c r="AQ167" s="60"/>
      <c r="AR167" s="46">
        <v>106.80999999999999</v>
      </c>
      <c r="AS167" s="1">
        <v>272.95</v>
      </c>
      <c r="AT167" s="60">
        <v>18.863633707083729</v>
      </c>
      <c r="AU167" s="46">
        <v>0.55000000000000004</v>
      </c>
      <c r="AV167" s="1"/>
      <c r="AW167" s="60"/>
      <c r="AX167" s="46">
        <v>0.8</v>
      </c>
      <c r="AY167" s="1"/>
      <c r="AZ167" s="60"/>
      <c r="BA167" s="46">
        <v>6.0200000000000005</v>
      </c>
      <c r="BB167" s="1">
        <v>9.6100000000000012</v>
      </c>
      <c r="BC167" s="60">
        <v>4.9045405142111385</v>
      </c>
      <c r="BD167" s="46"/>
      <c r="BE167" s="1">
        <v>0.02</v>
      </c>
      <c r="BF167" s="60">
        <v>1.9426588926902133E-2</v>
      </c>
      <c r="BG167" s="46">
        <v>3.57</v>
      </c>
      <c r="BH167" s="1">
        <v>0.27</v>
      </c>
      <c r="BI167" s="60">
        <v>0.11734119747002444</v>
      </c>
      <c r="BJ167" s="46"/>
      <c r="BK167" s="1"/>
      <c r="BL167" s="60"/>
      <c r="BM167" s="46">
        <v>1.86</v>
      </c>
      <c r="BN167" s="1">
        <v>0.95</v>
      </c>
      <c r="BO167" s="60">
        <v>1.0339402105597209</v>
      </c>
      <c r="BP167" s="47">
        <v>2279.89</v>
      </c>
      <c r="BQ167" s="43">
        <v>1393.57</v>
      </c>
      <c r="BR167" s="69">
        <v>1074.1951035439999</v>
      </c>
    </row>
    <row r="168" spans="1:70">
      <c r="A168" t="s">
        <v>882</v>
      </c>
      <c r="B168" s="134" t="s">
        <v>1764</v>
      </c>
      <c r="C168" s="2" t="s">
        <v>882</v>
      </c>
      <c r="D168" s="2" t="s">
        <v>992</v>
      </c>
      <c r="E168" s="46"/>
      <c r="F168" s="1">
        <v>0.27</v>
      </c>
      <c r="G168" s="60">
        <v>1.9832525341560166E-2</v>
      </c>
      <c r="H168" s="46">
        <v>0.75</v>
      </c>
      <c r="I168" s="1"/>
      <c r="J168" s="60"/>
      <c r="K168" s="46"/>
      <c r="L168" s="1">
        <v>0.15</v>
      </c>
      <c r="M168" s="60">
        <v>7.543896045112496E-4</v>
      </c>
      <c r="N168" s="46">
        <v>2.04</v>
      </c>
      <c r="O168" s="1"/>
      <c r="P168" s="60"/>
      <c r="Q168" s="46">
        <v>16.78</v>
      </c>
      <c r="R168" s="1"/>
      <c r="S168" s="60"/>
      <c r="T168" s="46">
        <v>40.880000000000003</v>
      </c>
      <c r="U168" s="1">
        <v>17.119999999999997</v>
      </c>
      <c r="V168" s="60">
        <v>18.003224219461995</v>
      </c>
      <c r="W168" s="46">
        <v>0.26</v>
      </c>
      <c r="X168" s="1"/>
      <c r="Y168" s="1"/>
      <c r="Z168" s="46">
        <v>2.2399999999999998</v>
      </c>
      <c r="AA168" s="1">
        <v>0.16</v>
      </c>
      <c r="AB168" s="60">
        <v>0.10735280979183418</v>
      </c>
      <c r="AC168" s="46"/>
      <c r="AD168" s="1"/>
      <c r="AE168" s="60"/>
      <c r="AF168" s="46">
        <v>6.0900000000000007</v>
      </c>
      <c r="AG168" s="1">
        <v>2.83</v>
      </c>
      <c r="AH168" s="60">
        <v>0.53867093314948522</v>
      </c>
      <c r="AI168" s="46">
        <v>0.25</v>
      </c>
      <c r="AJ168" s="1">
        <v>0.08</v>
      </c>
      <c r="AK168" s="60">
        <v>5.9543449069633624E-2</v>
      </c>
      <c r="AL168" s="46">
        <v>0.1</v>
      </c>
      <c r="AM168" s="1">
        <v>0.19</v>
      </c>
      <c r="AN168" s="60">
        <v>0.11351968054763263</v>
      </c>
      <c r="AO168" s="46">
        <v>88.06</v>
      </c>
      <c r="AP168" s="1">
        <v>0.88</v>
      </c>
      <c r="AQ168" s="60">
        <v>0.88018904485497229</v>
      </c>
      <c r="AR168" s="46">
        <v>94.43</v>
      </c>
      <c r="AS168" s="1">
        <v>45.709999999999994</v>
      </c>
      <c r="AT168" s="60">
        <v>3.1590280152071699</v>
      </c>
      <c r="AU168" s="46">
        <v>3.13</v>
      </c>
      <c r="AV168" s="1"/>
      <c r="AW168" s="60"/>
      <c r="AX168" s="46">
        <v>4.55</v>
      </c>
      <c r="AY168" s="1"/>
      <c r="AZ168" s="60"/>
      <c r="BA168" s="46">
        <v>1.4000000000000001</v>
      </c>
      <c r="BB168" s="1">
        <v>0.7400000000000001</v>
      </c>
      <c r="BC168" s="60">
        <v>0.37766493033467669</v>
      </c>
      <c r="BD168" s="46"/>
      <c r="BE168" s="1">
        <v>0.05</v>
      </c>
      <c r="BF168" s="60">
        <v>4.8566472317255333E-2</v>
      </c>
      <c r="BG168" s="46">
        <v>0.27</v>
      </c>
      <c r="BH168" s="1"/>
      <c r="BI168" s="60"/>
      <c r="BJ168" s="46">
        <v>0.06</v>
      </c>
      <c r="BK168" s="1"/>
      <c r="BL168" s="60"/>
      <c r="BM168" s="46">
        <v>0.35</v>
      </c>
      <c r="BN168" s="1">
        <v>2</v>
      </c>
      <c r="BO168" s="60">
        <v>2.1767162327573075</v>
      </c>
      <c r="BP168" s="47">
        <v>261.64</v>
      </c>
      <c r="BQ168" s="43">
        <v>70.180000000000007</v>
      </c>
      <c r="BR168" s="69">
        <v>25.485062702438</v>
      </c>
    </row>
    <row r="169" spans="1:70">
      <c r="A169" t="s">
        <v>882</v>
      </c>
      <c r="B169" s="134" t="s">
        <v>1764</v>
      </c>
      <c r="C169" s="2" t="s">
        <v>882</v>
      </c>
      <c r="D169" s="2" t="s">
        <v>993</v>
      </c>
      <c r="E169" s="46"/>
      <c r="F169" s="1"/>
      <c r="G169" s="60"/>
      <c r="H169" s="46"/>
      <c r="I169" s="1"/>
      <c r="J169" s="60"/>
      <c r="K169" s="46"/>
      <c r="L169" s="1"/>
      <c r="M169" s="60"/>
      <c r="N169" s="46"/>
      <c r="O169" s="1"/>
      <c r="P169" s="60"/>
      <c r="Q169" s="46"/>
      <c r="R169" s="1">
        <v>0.2</v>
      </c>
      <c r="S169" s="60">
        <v>0.12816600549282875</v>
      </c>
      <c r="T169" s="46"/>
      <c r="U169" s="1">
        <v>97.48</v>
      </c>
      <c r="V169" s="60">
        <v>102.50901267016096</v>
      </c>
      <c r="W169" s="46"/>
      <c r="X169" s="1"/>
      <c r="Y169" s="1"/>
      <c r="Z169" s="46"/>
      <c r="AA169" s="1"/>
      <c r="AB169" s="60"/>
      <c r="AC169" s="46"/>
      <c r="AD169" s="1"/>
      <c r="AE169" s="60"/>
      <c r="AF169" s="46"/>
      <c r="AG169" s="1">
        <v>1</v>
      </c>
      <c r="AH169" s="60">
        <v>0.19034308591854604</v>
      </c>
      <c r="AI169" s="46"/>
      <c r="AJ169" s="1"/>
      <c r="AK169" s="60"/>
      <c r="AL169" s="46"/>
      <c r="AM169" s="1"/>
      <c r="AN169" s="60"/>
      <c r="AO169" s="46"/>
      <c r="AP169" s="1"/>
      <c r="AQ169" s="60"/>
      <c r="AR169" s="46"/>
      <c r="AS169" s="1">
        <v>12.260000000000002</v>
      </c>
      <c r="AT169" s="60">
        <v>0.84729125938394023</v>
      </c>
      <c r="AU169" s="46"/>
      <c r="AV169" s="1"/>
      <c r="AW169" s="60"/>
      <c r="AX169" s="46"/>
      <c r="AY169" s="1"/>
      <c r="AZ169" s="60"/>
      <c r="BA169" s="46"/>
      <c r="BB169" s="1">
        <v>0.18</v>
      </c>
      <c r="BC169" s="60">
        <v>9.1864442513840266E-2</v>
      </c>
      <c r="BD169" s="46"/>
      <c r="BE169" s="1"/>
      <c r="BF169" s="60"/>
      <c r="BG169" s="46"/>
      <c r="BH169" s="1"/>
      <c r="BI169" s="60"/>
      <c r="BJ169" s="46"/>
      <c r="BK169" s="1"/>
      <c r="BL169" s="60"/>
      <c r="BM169" s="46"/>
      <c r="BN169" s="1">
        <v>0.4</v>
      </c>
      <c r="BO169" s="60">
        <v>0.43534324655146156</v>
      </c>
      <c r="BP169" s="47"/>
      <c r="BQ169" s="43">
        <v>111.52</v>
      </c>
      <c r="BR169" s="69">
        <v>104.202020710022</v>
      </c>
    </row>
    <row r="170" spans="1:70">
      <c r="A170" t="s">
        <v>882</v>
      </c>
      <c r="B170" s="134" t="s">
        <v>1764</v>
      </c>
      <c r="C170" s="2" t="s">
        <v>882</v>
      </c>
      <c r="D170" s="2" t="s">
        <v>994</v>
      </c>
      <c r="E170" s="46">
        <v>0.3</v>
      </c>
      <c r="F170" s="1">
        <v>0.3</v>
      </c>
      <c r="G170" s="60">
        <v>2.2036139268400184E-2</v>
      </c>
      <c r="H170" s="46">
        <v>1</v>
      </c>
      <c r="I170" s="1">
        <v>1.35</v>
      </c>
      <c r="J170" s="60">
        <v>0.56204305442729507</v>
      </c>
      <c r="K170" s="46"/>
      <c r="L170" s="1"/>
      <c r="M170" s="60"/>
      <c r="N170" s="46">
        <v>1.1499999999999999</v>
      </c>
      <c r="O170" s="1">
        <v>0.3</v>
      </c>
      <c r="P170" s="60">
        <v>1.8702651515151516E-2</v>
      </c>
      <c r="Q170" s="46">
        <v>4.2799999999999994</v>
      </c>
      <c r="R170" s="1">
        <v>30.85</v>
      </c>
      <c r="S170" s="60">
        <v>19.76960634726883</v>
      </c>
      <c r="T170" s="46">
        <v>3947.65</v>
      </c>
      <c r="U170" s="1">
        <v>4635.3999999999996</v>
      </c>
      <c r="V170" s="60">
        <v>5990</v>
      </c>
      <c r="W170" s="46">
        <v>0.99</v>
      </c>
      <c r="X170" s="1">
        <v>1.08</v>
      </c>
      <c r="Y170" s="1">
        <v>0.55668177258103591</v>
      </c>
      <c r="Z170" s="46">
        <v>1.21</v>
      </c>
      <c r="AA170" s="1">
        <v>5.57</v>
      </c>
      <c r="AB170" s="60">
        <v>3.7372196908782271</v>
      </c>
      <c r="AC170" s="46"/>
      <c r="AD170" s="1">
        <v>0.01</v>
      </c>
      <c r="AE170" s="60">
        <v>6.0606060606060623E-3</v>
      </c>
      <c r="AF170" s="46">
        <v>76.180000000000007</v>
      </c>
      <c r="AG170" s="1">
        <v>177.51999999999998</v>
      </c>
      <c r="AH170" s="60">
        <v>195</v>
      </c>
      <c r="AI170" s="46">
        <v>1.7999999999999998</v>
      </c>
      <c r="AJ170" s="1">
        <v>1.71</v>
      </c>
      <c r="AK170" s="60">
        <v>1.2727412238634186</v>
      </c>
      <c r="AL170" s="46">
        <v>0.33</v>
      </c>
      <c r="AM170" s="1">
        <v>0.26</v>
      </c>
      <c r="AN170" s="60">
        <v>0.15534272074939204</v>
      </c>
      <c r="AO170" s="46">
        <v>2.2599999999999998</v>
      </c>
      <c r="AP170" s="1">
        <v>1.65</v>
      </c>
      <c r="AQ170" s="60">
        <v>1.6503544591030728</v>
      </c>
      <c r="AR170" s="46">
        <v>102.47</v>
      </c>
      <c r="AS170" s="1">
        <v>140.53</v>
      </c>
      <c r="AT170" s="60">
        <v>9.7120587831341858</v>
      </c>
      <c r="AU170" s="46">
        <v>1.4200000000000002</v>
      </c>
      <c r="AV170" s="1">
        <v>1.4</v>
      </c>
      <c r="AW170" s="60">
        <v>1.3483452746502897</v>
      </c>
      <c r="AX170" s="46">
        <v>1.2</v>
      </c>
      <c r="AY170" s="1">
        <v>0.30000000000000004</v>
      </c>
      <c r="AZ170" s="60">
        <v>9.74506162417694E-2</v>
      </c>
      <c r="BA170" s="46">
        <v>0.61</v>
      </c>
      <c r="BB170" s="1">
        <v>2.06</v>
      </c>
      <c r="BC170" s="60">
        <v>1.0513375087695054</v>
      </c>
      <c r="BD170" s="46"/>
      <c r="BE170" s="1">
        <v>0.24</v>
      </c>
      <c r="BF170" s="60">
        <v>0.23311906712282557</v>
      </c>
      <c r="BG170" s="46">
        <v>0.25</v>
      </c>
      <c r="BH170" s="1">
        <v>7.0000000000000007E-2</v>
      </c>
      <c r="BI170" s="60">
        <v>3.0421791936673003E-2</v>
      </c>
      <c r="BJ170" s="46"/>
      <c r="BK170" s="1"/>
      <c r="BL170" s="60"/>
      <c r="BM170" s="46">
        <v>3.76</v>
      </c>
      <c r="BN170" s="1">
        <v>2.2200000000000002</v>
      </c>
      <c r="BO170" s="60">
        <v>2.4161550183606111</v>
      </c>
      <c r="BP170" s="47">
        <v>4146.8599999999997</v>
      </c>
      <c r="BQ170" s="43">
        <v>5002.82</v>
      </c>
      <c r="BR170" s="69">
        <v>6227.6396767259303</v>
      </c>
    </row>
    <row r="171" spans="1:70">
      <c r="A171" t="s">
        <v>882</v>
      </c>
      <c r="B171" s="134" t="s">
        <v>1764</v>
      </c>
      <c r="C171" s="2" t="s">
        <v>882</v>
      </c>
      <c r="D171" s="2" t="s">
        <v>995</v>
      </c>
      <c r="E171" s="46"/>
      <c r="F171" s="1"/>
      <c r="G171" s="60"/>
      <c r="H171" s="46">
        <v>0.19</v>
      </c>
      <c r="I171" s="1"/>
      <c r="J171" s="60"/>
      <c r="K171" s="46"/>
      <c r="L171" s="1"/>
      <c r="M171" s="60"/>
      <c r="N171" s="46">
        <v>0.30000000000000004</v>
      </c>
      <c r="O171" s="1"/>
      <c r="P171" s="60"/>
      <c r="Q171" s="46">
        <v>3.6399999999999997</v>
      </c>
      <c r="R171" s="1"/>
      <c r="S171" s="60"/>
      <c r="T171" s="46">
        <v>24.169999999999998</v>
      </c>
      <c r="U171" s="1">
        <v>11.040000000000001</v>
      </c>
      <c r="V171" s="60">
        <v>11.609555805073624</v>
      </c>
      <c r="W171" s="46"/>
      <c r="X171" s="1"/>
      <c r="Y171" s="1"/>
      <c r="Z171" s="46">
        <v>9.6000000000000014</v>
      </c>
      <c r="AA171" s="1"/>
      <c r="AB171" s="60"/>
      <c r="AC171" s="46">
        <v>0.13</v>
      </c>
      <c r="AD171" s="1"/>
      <c r="AE171" s="60"/>
      <c r="AF171" s="46">
        <v>224.19</v>
      </c>
      <c r="AG171" s="1">
        <v>210.33</v>
      </c>
      <c r="AH171" s="60">
        <v>40.034861261247791</v>
      </c>
      <c r="AI171" s="46">
        <v>0.8</v>
      </c>
      <c r="AJ171" s="1">
        <v>3.2800000000000002</v>
      </c>
      <c r="AK171" s="60">
        <v>2.4412814118549786</v>
      </c>
      <c r="AL171" s="46">
        <v>0.05</v>
      </c>
      <c r="AM171" s="1">
        <v>0.19</v>
      </c>
      <c r="AN171" s="60">
        <v>0.11351968054763263</v>
      </c>
      <c r="AO171" s="46"/>
      <c r="AP171" s="1"/>
      <c r="AQ171" s="60"/>
      <c r="AR171" s="46">
        <v>9.379999999999999</v>
      </c>
      <c r="AS171" s="1">
        <v>11.26</v>
      </c>
      <c r="AT171" s="60">
        <v>0.77818104246844755</v>
      </c>
      <c r="AU171" s="46"/>
      <c r="AV171" s="1"/>
      <c r="AW171" s="60"/>
      <c r="AX171" s="46">
        <v>0.6</v>
      </c>
      <c r="AY171" s="1"/>
      <c r="AZ171" s="60"/>
      <c r="BA171" s="46">
        <v>2.21</v>
      </c>
      <c r="BB171" s="1">
        <v>1.37</v>
      </c>
      <c r="BC171" s="60">
        <v>0.69919047913311771</v>
      </c>
      <c r="BD171" s="46"/>
      <c r="BE171" s="1"/>
      <c r="BF171" s="60"/>
      <c r="BG171" s="46">
        <v>0.3</v>
      </c>
      <c r="BH171" s="1">
        <v>0.13</v>
      </c>
      <c r="BI171" s="60">
        <v>5.6497613596678431E-2</v>
      </c>
      <c r="BJ171" s="46"/>
      <c r="BK171" s="1"/>
      <c r="BL171" s="60"/>
      <c r="BM171" s="46">
        <v>1.49</v>
      </c>
      <c r="BN171" s="1">
        <v>2.8400000000000003</v>
      </c>
      <c r="BO171" s="60">
        <v>3.090937050515377</v>
      </c>
      <c r="BP171" s="47">
        <v>277.05</v>
      </c>
      <c r="BQ171" s="43">
        <v>240.44</v>
      </c>
      <c r="BR171" s="69">
        <v>58.824024344437603</v>
      </c>
    </row>
    <row r="172" spans="1:70">
      <c r="A172" t="s">
        <v>882</v>
      </c>
      <c r="B172" s="134" t="s">
        <v>1764</v>
      </c>
      <c r="C172" s="2" t="s">
        <v>882</v>
      </c>
      <c r="D172" s="2" t="s">
        <v>996</v>
      </c>
      <c r="E172" s="46">
        <v>1.88</v>
      </c>
      <c r="F172" s="1"/>
      <c r="G172" s="60"/>
      <c r="H172" s="46">
        <v>3.67</v>
      </c>
      <c r="I172" s="1">
        <v>0.3</v>
      </c>
      <c r="J172" s="60">
        <v>0.12489845653939888</v>
      </c>
      <c r="K172" s="46"/>
      <c r="L172" s="1"/>
      <c r="M172" s="60"/>
      <c r="N172" s="46">
        <v>2.9499999999999997</v>
      </c>
      <c r="O172" s="1"/>
      <c r="P172" s="60"/>
      <c r="Q172" s="46">
        <v>14.09</v>
      </c>
      <c r="R172" s="1">
        <v>1.23</v>
      </c>
      <c r="S172" s="60">
        <v>0.78822093378089653</v>
      </c>
      <c r="T172" s="46">
        <v>1318.95</v>
      </c>
      <c r="U172" s="1">
        <v>1425.4099999999999</v>
      </c>
      <c r="V172" s="60">
        <v>830</v>
      </c>
      <c r="W172" s="46">
        <v>0.1</v>
      </c>
      <c r="X172" s="1"/>
      <c r="Y172" s="1"/>
      <c r="Z172" s="46">
        <v>0.61</v>
      </c>
      <c r="AA172" s="1">
        <v>0.1</v>
      </c>
      <c r="AB172" s="60">
        <v>6.7095506119896356E-2</v>
      </c>
      <c r="AC172" s="46">
        <v>0.3</v>
      </c>
      <c r="AD172" s="1"/>
      <c r="AE172" s="60"/>
      <c r="AF172" s="46">
        <v>12.88</v>
      </c>
      <c r="AG172" s="1">
        <v>8.82</v>
      </c>
      <c r="AH172" s="60">
        <v>6</v>
      </c>
      <c r="AI172" s="46"/>
      <c r="AJ172" s="1">
        <v>0.14000000000000001</v>
      </c>
      <c r="AK172" s="60">
        <v>0.10420103587185883</v>
      </c>
      <c r="AL172" s="46">
        <v>0.22</v>
      </c>
      <c r="AM172" s="1">
        <v>1.54</v>
      </c>
      <c r="AN172" s="60">
        <v>0.92010688443870658</v>
      </c>
      <c r="AO172" s="46">
        <v>1.22</v>
      </c>
      <c r="AP172" s="1"/>
      <c r="AQ172" s="60"/>
      <c r="AR172" s="46">
        <v>45.95</v>
      </c>
      <c r="AS172" s="1">
        <v>159.66</v>
      </c>
      <c r="AT172" s="60">
        <v>11.034137232727559</v>
      </c>
      <c r="AU172" s="46"/>
      <c r="AV172" s="1"/>
      <c r="AW172" s="60"/>
      <c r="AX172" s="46">
        <v>3.77</v>
      </c>
      <c r="AY172" s="1"/>
      <c r="AZ172" s="60"/>
      <c r="BA172" s="46">
        <v>0.03</v>
      </c>
      <c r="BB172" s="1">
        <v>1.05</v>
      </c>
      <c r="BC172" s="60">
        <v>0.53587591466406825</v>
      </c>
      <c r="BD172" s="46"/>
      <c r="BE172" s="1"/>
      <c r="BF172" s="60"/>
      <c r="BG172" s="46">
        <v>0.26</v>
      </c>
      <c r="BH172" s="1">
        <v>0.1</v>
      </c>
      <c r="BI172" s="60">
        <v>4.3459702766675719E-2</v>
      </c>
      <c r="BJ172" s="46"/>
      <c r="BK172" s="1"/>
      <c r="BL172" s="60"/>
      <c r="BM172" s="46">
        <v>2.5100000000000002</v>
      </c>
      <c r="BN172" s="1">
        <v>7.38</v>
      </c>
      <c r="BO172" s="60">
        <v>8</v>
      </c>
      <c r="BP172" s="47">
        <v>1409.39</v>
      </c>
      <c r="BQ172" s="43">
        <v>1605.73</v>
      </c>
      <c r="BR172" s="69">
        <v>857.617995666909</v>
      </c>
    </row>
    <row r="173" spans="1:70">
      <c r="A173" t="s">
        <v>882</v>
      </c>
      <c r="B173" s="134" t="s">
        <v>1764</v>
      </c>
      <c r="C173" s="2" t="s">
        <v>882</v>
      </c>
      <c r="D173" s="2" t="s">
        <v>997</v>
      </c>
      <c r="E173" s="46"/>
      <c r="F173" s="1"/>
      <c r="G173" s="60"/>
      <c r="H173" s="46"/>
      <c r="I173" s="1"/>
      <c r="J173" s="60"/>
      <c r="K173" s="46"/>
      <c r="L173" s="1"/>
      <c r="M173" s="60"/>
      <c r="N173" s="46"/>
      <c r="O173" s="1"/>
      <c r="P173" s="60"/>
      <c r="Q173" s="46"/>
      <c r="R173" s="1"/>
      <c r="S173" s="60"/>
      <c r="T173" s="46"/>
      <c r="U173" s="1"/>
      <c r="V173" s="60"/>
      <c r="W173" s="46"/>
      <c r="X173" s="1"/>
      <c r="Y173" s="1"/>
      <c r="Z173" s="46"/>
      <c r="AA173" s="1">
        <v>0.66</v>
      </c>
      <c r="AB173" s="60">
        <v>0.44283034039131597</v>
      </c>
      <c r="AC173" s="46"/>
      <c r="AD173" s="1"/>
      <c r="AE173" s="60"/>
      <c r="AF173" s="46"/>
      <c r="AG173" s="1"/>
      <c r="AH173" s="60"/>
      <c r="AI173" s="46"/>
      <c r="AJ173" s="1"/>
      <c r="AK173" s="60"/>
      <c r="AL173" s="46"/>
      <c r="AM173" s="1"/>
      <c r="AN173" s="60"/>
      <c r="AO173" s="46"/>
      <c r="AP173" s="1"/>
      <c r="AQ173" s="60"/>
      <c r="AR173" s="46"/>
      <c r="AS173" s="1"/>
      <c r="AT173" s="60"/>
      <c r="AU173" s="46"/>
      <c r="AV173" s="1"/>
      <c r="AW173" s="60"/>
      <c r="AX173" s="46"/>
      <c r="AY173" s="1"/>
      <c r="AZ173" s="60"/>
      <c r="BA173" s="46"/>
      <c r="BB173" s="1"/>
      <c r="BC173" s="60"/>
      <c r="BD173" s="46"/>
      <c r="BE173" s="1"/>
      <c r="BF173" s="60"/>
      <c r="BG173" s="46"/>
      <c r="BH173" s="1"/>
      <c r="BI173" s="60"/>
      <c r="BJ173" s="46"/>
      <c r="BK173" s="1"/>
      <c r="BL173" s="60"/>
      <c r="BM173" s="46"/>
      <c r="BN173" s="1"/>
      <c r="BO173" s="60"/>
      <c r="BP173" s="47"/>
      <c r="BQ173" s="43">
        <v>0.66</v>
      </c>
      <c r="BR173" s="69">
        <v>0.44283034039131602</v>
      </c>
    </row>
    <row r="174" spans="1:70">
      <c r="A174" t="s">
        <v>882</v>
      </c>
      <c r="B174" s="134" t="s">
        <v>1765</v>
      </c>
      <c r="C174" s="2" t="s">
        <v>882</v>
      </c>
      <c r="D174" s="2" t="s">
        <v>998</v>
      </c>
      <c r="E174" s="46">
        <v>0.1</v>
      </c>
      <c r="F174" s="1">
        <v>0.05</v>
      </c>
      <c r="G174" s="60">
        <v>6.4467527199501655E-3</v>
      </c>
      <c r="H174" s="46"/>
      <c r="I174" s="1"/>
      <c r="J174" s="60"/>
      <c r="K174" s="46"/>
      <c r="L174" s="1">
        <v>0.38</v>
      </c>
      <c r="M174" s="60">
        <v>3.4835472353565565E-2</v>
      </c>
      <c r="N174" s="46">
        <v>5.29</v>
      </c>
      <c r="O174" s="1">
        <v>0.57000000000000006</v>
      </c>
      <c r="P174" s="60">
        <v>0.21464744838332692</v>
      </c>
      <c r="Q174" s="46">
        <v>1.05</v>
      </c>
      <c r="R174" s="1"/>
      <c r="S174" s="60"/>
      <c r="T174" s="46">
        <v>0.89999999999999991</v>
      </c>
      <c r="U174" s="1"/>
      <c r="V174" s="60"/>
      <c r="W174" s="46">
        <v>1.1000000000000001</v>
      </c>
      <c r="X174" s="1"/>
      <c r="Y174" s="1"/>
      <c r="Z174" s="46">
        <v>6.31</v>
      </c>
      <c r="AA174" s="1"/>
      <c r="AB174" s="60"/>
      <c r="AC174" s="46">
        <v>61.56</v>
      </c>
      <c r="AD174" s="1">
        <v>37.840000000000003</v>
      </c>
      <c r="AE174" s="60">
        <v>24.706131765654586</v>
      </c>
      <c r="AF174" s="46">
        <v>0.38</v>
      </c>
      <c r="AG174" s="1"/>
      <c r="AH174" s="60"/>
      <c r="AI174" s="46">
        <v>0.32</v>
      </c>
      <c r="AJ174" s="1">
        <v>2.34</v>
      </c>
      <c r="AK174" s="60">
        <v>0.42104103552740291</v>
      </c>
      <c r="AL174" s="46">
        <v>1.35</v>
      </c>
      <c r="AM174" s="1">
        <v>0.21</v>
      </c>
      <c r="AN174" s="60">
        <v>2.7367827832763907E-2</v>
      </c>
      <c r="AO174" s="46">
        <v>15.5</v>
      </c>
      <c r="AP174" s="1"/>
      <c r="AQ174" s="60"/>
      <c r="AR174" s="46">
        <v>7.120000000000001</v>
      </c>
      <c r="AS174" s="1">
        <v>48.859999999999992</v>
      </c>
      <c r="AT174" s="60">
        <v>4.2041904448148273</v>
      </c>
      <c r="AU174" s="46"/>
      <c r="AV174" s="1"/>
      <c r="AW174" s="60"/>
      <c r="AX174" s="46">
        <v>1.1499999999999999</v>
      </c>
      <c r="AY174" s="1"/>
      <c r="AZ174" s="60"/>
      <c r="BA174" s="46">
        <v>5.89</v>
      </c>
      <c r="BB174" s="1">
        <v>0.83</v>
      </c>
      <c r="BC174" s="60">
        <v>3.2488619559859669E-2</v>
      </c>
      <c r="BD174" s="46"/>
      <c r="BE174" s="1"/>
      <c r="BF174" s="60"/>
      <c r="BG174" s="46">
        <v>2.0700000000000003</v>
      </c>
      <c r="BH174" s="1"/>
      <c r="BI174" s="60"/>
      <c r="BJ174" s="46"/>
      <c r="BK174" s="1"/>
      <c r="BL174" s="60"/>
      <c r="BM174" s="46">
        <v>0.59000000000000008</v>
      </c>
      <c r="BN174" s="1">
        <v>6.52</v>
      </c>
      <c r="BO174" s="60">
        <v>7.0960949187888218</v>
      </c>
      <c r="BP174" s="47">
        <v>110.68</v>
      </c>
      <c r="BQ174" s="43">
        <v>97.6</v>
      </c>
      <c r="BR174" s="69">
        <v>36.7432442856351</v>
      </c>
    </row>
    <row r="175" spans="1:70">
      <c r="A175" t="s">
        <v>882</v>
      </c>
      <c r="B175" s="134" t="s">
        <v>1765</v>
      </c>
      <c r="C175" s="2" t="s">
        <v>882</v>
      </c>
      <c r="D175" s="2" t="s">
        <v>999</v>
      </c>
      <c r="E175" s="46">
        <v>3.02</v>
      </c>
      <c r="F175" s="1">
        <v>3.6599999999999997</v>
      </c>
      <c r="G175" s="60">
        <v>0.47190229910035209</v>
      </c>
      <c r="H175" s="46">
        <v>0.1</v>
      </c>
      <c r="I175" s="1">
        <v>0.2</v>
      </c>
      <c r="J175" s="60">
        <v>3.37863487965986E-2</v>
      </c>
      <c r="K175" s="46"/>
      <c r="L175" s="1"/>
      <c r="M175" s="60"/>
      <c r="N175" s="46">
        <v>1.89</v>
      </c>
      <c r="O175" s="1">
        <v>0.19</v>
      </c>
      <c r="P175" s="60">
        <v>7.1549149461108977E-2</v>
      </c>
      <c r="Q175" s="46">
        <v>1.1500000000000001</v>
      </c>
      <c r="R175" s="1">
        <v>3.2800000000000002</v>
      </c>
      <c r="S175" s="60">
        <v>0.33555179200805613</v>
      </c>
      <c r="T175" s="46">
        <v>0.94</v>
      </c>
      <c r="U175" s="1">
        <v>0.05</v>
      </c>
      <c r="V175" s="60">
        <v>5.2579509986746494E-2</v>
      </c>
      <c r="W175" s="46">
        <v>5.98</v>
      </c>
      <c r="X175" s="1"/>
      <c r="Y175" s="1"/>
      <c r="Z175" s="46">
        <v>7.2600000000000007</v>
      </c>
      <c r="AA175" s="1">
        <v>0.03</v>
      </c>
      <c r="AB175" s="60">
        <v>7.2051156320987898E-3</v>
      </c>
      <c r="AC175" s="46"/>
      <c r="AD175" s="1">
        <v>0.02</v>
      </c>
      <c r="AE175" s="60">
        <v>1.3058209178464368E-2</v>
      </c>
      <c r="AF175" s="46">
        <v>0.96</v>
      </c>
      <c r="AG175" s="1"/>
      <c r="AH175" s="60"/>
      <c r="AI175" s="46">
        <v>88.47</v>
      </c>
      <c r="AJ175" s="1">
        <v>148.58000000000001</v>
      </c>
      <c r="AK175" s="60">
        <v>26.73430643532545</v>
      </c>
      <c r="AL175" s="46"/>
      <c r="AM175" s="1">
        <v>0.12</v>
      </c>
      <c r="AN175" s="60">
        <v>1.5638758761579375E-2</v>
      </c>
      <c r="AO175" s="46"/>
      <c r="AP175" s="1">
        <v>0.06</v>
      </c>
      <c r="AQ175" s="60">
        <v>6.0012889421929921E-2</v>
      </c>
      <c r="AR175" s="46">
        <v>7.67</v>
      </c>
      <c r="AS175" s="1">
        <v>8.27</v>
      </c>
      <c r="AT175" s="60">
        <v>0.71159752309903046</v>
      </c>
      <c r="AU175" s="46"/>
      <c r="AV175" s="1"/>
      <c r="AW175" s="60"/>
      <c r="AX175" s="46"/>
      <c r="AY175" s="1">
        <v>1.93</v>
      </c>
      <c r="AZ175" s="60">
        <v>0.30125763770115532</v>
      </c>
      <c r="BA175" s="46">
        <v>0.76</v>
      </c>
      <c r="BB175" s="1">
        <v>1.25</v>
      </c>
      <c r="BC175" s="60">
        <v>4.892864391545132E-2</v>
      </c>
      <c r="BD175" s="46"/>
      <c r="BE175" s="1"/>
      <c r="BF175" s="60"/>
      <c r="BG175" s="46">
        <v>2.16</v>
      </c>
      <c r="BH175" s="1"/>
      <c r="BI175" s="60"/>
      <c r="BJ175" s="46"/>
      <c r="BK175" s="1"/>
      <c r="BL175" s="60"/>
      <c r="BM175" s="46">
        <v>1.4500000000000002</v>
      </c>
      <c r="BN175" s="1">
        <v>8.99</v>
      </c>
      <c r="BO175" s="60">
        <v>9.7843394662440968</v>
      </c>
      <c r="BP175" s="47">
        <v>121.81</v>
      </c>
      <c r="BQ175" s="43">
        <v>176.63</v>
      </c>
      <c r="BR175" s="69">
        <v>38.641713778632102</v>
      </c>
    </row>
    <row r="176" spans="1:70">
      <c r="A176" t="s">
        <v>882</v>
      </c>
      <c r="B176" s="134" t="s">
        <v>1764</v>
      </c>
      <c r="C176" s="2" t="s">
        <v>882</v>
      </c>
      <c r="D176" s="2" t="s">
        <v>1000</v>
      </c>
      <c r="E176" s="46"/>
      <c r="F176" s="1"/>
      <c r="G176" s="60"/>
      <c r="H176" s="46">
        <v>0.13</v>
      </c>
      <c r="I176" s="1"/>
      <c r="J176" s="60"/>
      <c r="K176" s="46"/>
      <c r="L176" s="1"/>
      <c r="M176" s="60"/>
      <c r="N176" s="46">
        <v>544.5</v>
      </c>
      <c r="O176" s="1">
        <v>522.29999999999995</v>
      </c>
      <c r="P176" s="60">
        <v>673</v>
      </c>
      <c r="Q176" s="46">
        <v>1.2200000000000002</v>
      </c>
      <c r="R176" s="1">
        <v>0.05</v>
      </c>
      <c r="S176" s="60">
        <v>3.2041501373207187E-2</v>
      </c>
      <c r="T176" s="46">
        <v>4.1399999999999997</v>
      </c>
      <c r="U176" s="1">
        <v>0.14000000000000001</v>
      </c>
      <c r="V176" s="60">
        <v>0.14722262796289018</v>
      </c>
      <c r="W176" s="46"/>
      <c r="X176" s="1"/>
      <c r="Y176" s="1"/>
      <c r="Z176" s="46">
        <v>1.4000000000000001</v>
      </c>
      <c r="AA176" s="1">
        <v>0.05</v>
      </c>
      <c r="AB176" s="60">
        <v>3.3547753059948178E-2</v>
      </c>
      <c r="AC176" s="46">
        <v>0.26</v>
      </c>
      <c r="AD176" s="1"/>
      <c r="AE176" s="60"/>
      <c r="AF176" s="46">
        <v>7.93</v>
      </c>
      <c r="AG176" s="1">
        <v>0.5</v>
      </c>
      <c r="AH176" s="60">
        <v>9.517154295927302E-2</v>
      </c>
      <c r="AI176" s="46"/>
      <c r="AJ176" s="1">
        <v>3.2800000000000002</v>
      </c>
      <c r="AK176" s="60">
        <v>2.4412814118549786</v>
      </c>
      <c r="AL176" s="46"/>
      <c r="AM176" s="1">
        <v>0.34</v>
      </c>
      <c r="AN176" s="60">
        <v>0.2031404809799742</v>
      </c>
      <c r="AO176" s="46"/>
      <c r="AP176" s="1"/>
      <c r="AQ176" s="60"/>
      <c r="AR176" s="46">
        <v>7.87</v>
      </c>
      <c r="AS176" s="1">
        <v>8.77</v>
      </c>
      <c r="AT176" s="60">
        <v>0.60609660234887075</v>
      </c>
      <c r="AU176" s="46">
        <v>2.2599999999999998</v>
      </c>
      <c r="AV176" s="1"/>
      <c r="AW176" s="60"/>
      <c r="AX176" s="46">
        <v>8.34</v>
      </c>
      <c r="AY176" s="1">
        <v>0.2</v>
      </c>
      <c r="AZ176" s="60">
        <v>6.4967077494512929E-2</v>
      </c>
      <c r="BA176" s="46">
        <v>0.1</v>
      </c>
      <c r="BB176" s="1">
        <v>1.33</v>
      </c>
      <c r="BC176" s="60">
        <v>0.67877615857448637</v>
      </c>
      <c r="BD176" s="46"/>
      <c r="BE176" s="1"/>
      <c r="BF176" s="60"/>
      <c r="BG176" s="46">
        <v>0.56000000000000005</v>
      </c>
      <c r="BH176" s="1">
        <v>0.11</v>
      </c>
      <c r="BI176" s="60">
        <v>4.7805673043343287E-2</v>
      </c>
      <c r="BJ176" s="46"/>
      <c r="BK176" s="1"/>
      <c r="BL176" s="60"/>
      <c r="BM176" s="46">
        <v>0.03</v>
      </c>
      <c r="BN176" s="1">
        <v>1.53</v>
      </c>
      <c r="BO176" s="60">
        <v>1.6651879180593401</v>
      </c>
      <c r="BP176" s="47">
        <v>578.74</v>
      </c>
      <c r="BQ176" s="43">
        <v>538.6</v>
      </c>
      <c r="BR176" s="69">
        <v>679.01523874771101</v>
      </c>
    </row>
    <row r="177" spans="1:70">
      <c r="A177" t="s">
        <v>882</v>
      </c>
      <c r="B177" s="134" t="s">
        <v>1764</v>
      </c>
      <c r="C177" s="2" t="s">
        <v>882</v>
      </c>
      <c r="D177" s="2" t="s">
        <v>1001</v>
      </c>
      <c r="E177" s="46">
        <v>0.2</v>
      </c>
      <c r="F177" s="1"/>
      <c r="G177" s="60"/>
      <c r="H177" s="46">
        <v>0.08</v>
      </c>
      <c r="I177" s="1"/>
      <c r="J177" s="60"/>
      <c r="K177" s="46"/>
      <c r="L177" s="1"/>
      <c r="M177" s="60"/>
      <c r="N177" s="46">
        <v>74.56</v>
      </c>
      <c r="O177" s="1">
        <v>15.69</v>
      </c>
      <c r="P177" s="60">
        <v>0.97814867424242413</v>
      </c>
      <c r="Q177" s="46">
        <v>0.52</v>
      </c>
      <c r="R177" s="1">
        <v>0.03</v>
      </c>
      <c r="S177" s="60">
        <v>1.9224900823924307E-2</v>
      </c>
      <c r="T177" s="46"/>
      <c r="U177" s="1"/>
      <c r="V177" s="60"/>
      <c r="W177" s="46">
        <v>9.98</v>
      </c>
      <c r="X177" s="1"/>
      <c r="Y177" s="1"/>
      <c r="Z177" s="46">
        <v>2.3400000000000003</v>
      </c>
      <c r="AA177" s="1"/>
      <c r="AB177" s="60"/>
      <c r="AC177" s="46">
        <v>0.12</v>
      </c>
      <c r="AD177" s="1"/>
      <c r="AE177" s="60"/>
      <c r="AF177" s="46">
        <v>4.54</v>
      </c>
      <c r="AG177" s="1">
        <v>0.05</v>
      </c>
      <c r="AH177" s="60">
        <v>9.5171542959273017E-3</v>
      </c>
      <c r="AI177" s="46">
        <v>0.60000000000000009</v>
      </c>
      <c r="AJ177" s="1">
        <v>3.38</v>
      </c>
      <c r="AK177" s="60">
        <v>2.5157107231920204</v>
      </c>
      <c r="AL177" s="46">
        <v>1.71</v>
      </c>
      <c r="AM177" s="1"/>
      <c r="AN177" s="60"/>
      <c r="AO177" s="46">
        <v>14.99</v>
      </c>
      <c r="AP177" s="1">
        <v>0.09</v>
      </c>
      <c r="AQ177" s="60">
        <v>9.0019334132894868E-2</v>
      </c>
      <c r="AR177" s="46">
        <v>30.19</v>
      </c>
      <c r="AS177" s="1">
        <v>22.1</v>
      </c>
      <c r="AT177" s="60">
        <v>1.5273357938323879</v>
      </c>
      <c r="AU177" s="46">
        <v>2.6500000000000004</v>
      </c>
      <c r="AV177" s="1"/>
      <c r="AW177" s="60"/>
      <c r="AX177" s="46">
        <v>2.4</v>
      </c>
      <c r="AY177" s="1"/>
      <c r="AZ177" s="60"/>
      <c r="BA177" s="46">
        <v>2.2400000000000002</v>
      </c>
      <c r="BB177" s="1">
        <v>5.16</v>
      </c>
      <c r="BC177" s="60">
        <v>2.633447352063421</v>
      </c>
      <c r="BD177" s="46"/>
      <c r="BE177" s="1">
        <v>7.0000000000000007E-2</v>
      </c>
      <c r="BF177" s="60">
        <v>6.7993061244157466E-2</v>
      </c>
      <c r="BG177" s="46">
        <v>3.6700000000000004</v>
      </c>
      <c r="BH177" s="1">
        <v>0.24</v>
      </c>
      <c r="BI177" s="60">
        <v>0.10430328664002171</v>
      </c>
      <c r="BJ177" s="46"/>
      <c r="BK177" s="1"/>
      <c r="BL177" s="60"/>
      <c r="BM177" s="46">
        <v>92.5</v>
      </c>
      <c r="BN177" s="1">
        <v>39.83</v>
      </c>
      <c r="BO177" s="60">
        <v>43.349303775361776</v>
      </c>
      <c r="BP177" s="47">
        <v>243.29</v>
      </c>
      <c r="BQ177" s="43">
        <v>86.64</v>
      </c>
      <c r="BR177" s="69">
        <v>51.295004055828997</v>
      </c>
    </row>
    <row r="178" spans="1:70">
      <c r="A178" t="s">
        <v>882</v>
      </c>
      <c r="B178" s="134" t="s">
        <v>1764</v>
      </c>
      <c r="C178" s="2" t="s">
        <v>882</v>
      </c>
      <c r="D178" s="2" t="s">
        <v>1002</v>
      </c>
      <c r="E178" s="46"/>
      <c r="F178" s="1"/>
      <c r="G178" s="60"/>
      <c r="H178" s="46"/>
      <c r="I178" s="1"/>
      <c r="J178" s="60"/>
      <c r="K178" s="46"/>
      <c r="L178" s="1"/>
      <c r="M178" s="60"/>
      <c r="N178" s="46">
        <v>4.03</v>
      </c>
      <c r="O178" s="1">
        <v>5.38</v>
      </c>
      <c r="P178" s="60">
        <v>0.33540088383838385</v>
      </c>
      <c r="Q178" s="46">
        <v>0.44</v>
      </c>
      <c r="R178" s="1"/>
      <c r="S178" s="60"/>
      <c r="T178" s="46">
        <v>4.1300000000000008</v>
      </c>
      <c r="U178" s="1">
        <v>0.08</v>
      </c>
      <c r="V178" s="60">
        <v>8.412721597879437E-2</v>
      </c>
      <c r="W178" s="46">
        <v>1.8</v>
      </c>
      <c r="X178" s="1"/>
      <c r="Y178" s="1"/>
      <c r="Z178" s="46">
        <v>3.6100000000000003</v>
      </c>
      <c r="AA178" s="1">
        <v>2.39</v>
      </c>
      <c r="AB178" s="60">
        <v>1.6035825962655232</v>
      </c>
      <c r="AC178" s="46">
        <v>0.3</v>
      </c>
      <c r="AD178" s="1"/>
      <c r="AE178" s="60"/>
      <c r="AF178" s="46">
        <v>1.58</v>
      </c>
      <c r="AG178" s="1">
        <v>0.13</v>
      </c>
      <c r="AH178" s="60">
        <v>2.4744601169410987E-2</v>
      </c>
      <c r="AI178" s="46"/>
      <c r="AJ178" s="1">
        <v>1.22</v>
      </c>
      <c r="AK178" s="60">
        <v>0.90803759831191289</v>
      </c>
      <c r="AL178" s="46">
        <v>0.1</v>
      </c>
      <c r="AM178" s="1">
        <v>0.13</v>
      </c>
      <c r="AN178" s="60">
        <v>7.7671360374696019E-2</v>
      </c>
      <c r="AO178" s="46">
        <v>0.16</v>
      </c>
      <c r="AP178" s="1"/>
      <c r="AQ178" s="60"/>
      <c r="AR178" s="46">
        <v>14.83</v>
      </c>
      <c r="AS178" s="1">
        <v>7.42</v>
      </c>
      <c r="AT178" s="60">
        <v>0.51279780951295562</v>
      </c>
      <c r="AU178" s="46">
        <v>10.620000000000001</v>
      </c>
      <c r="AV178" s="1">
        <v>1.82</v>
      </c>
      <c r="AW178" s="60">
        <v>1.7528488570453769</v>
      </c>
      <c r="AX178" s="46">
        <v>5.07</v>
      </c>
      <c r="AY178" s="1"/>
      <c r="AZ178" s="60"/>
      <c r="BA178" s="46">
        <v>18.52</v>
      </c>
      <c r="BB178" s="1">
        <v>1.33</v>
      </c>
      <c r="BC178" s="60">
        <v>0.67877615857448648</v>
      </c>
      <c r="BD178" s="46"/>
      <c r="BE178" s="1"/>
      <c r="BF178" s="60"/>
      <c r="BG178" s="46">
        <v>1.5699999999999998</v>
      </c>
      <c r="BH178" s="1"/>
      <c r="BI178" s="60"/>
      <c r="BJ178" s="46">
        <v>0.24</v>
      </c>
      <c r="BK178" s="1"/>
      <c r="BL178" s="60"/>
      <c r="BM178" s="46">
        <v>3.4</v>
      </c>
      <c r="BN178" s="1">
        <v>6.17</v>
      </c>
      <c r="BO178" s="60">
        <v>6.7151695780562939</v>
      </c>
      <c r="BP178" s="47">
        <v>70.400000000000006</v>
      </c>
      <c r="BQ178" s="43">
        <v>26.07</v>
      </c>
      <c r="BR178" s="69">
        <v>12.6931566591278</v>
      </c>
    </row>
    <row r="179" spans="1:70">
      <c r="A179" t="s">
        <v>882</v>
      </c>
      <c r="B179" s="134" t="s">
        <v>1764</v>
      </c>
      <c r="C179" s="2" t="s">
        <v>882</v>
      </c>
      <c r="D179" s="2" t="s">
        <v>1003</v>
      </c>
      <c r="E179" s="46"/>
      <c r="F179" s="1"/>
      <c r="G179" s="60"/>
      <c r="H179" s="46"/>
      <c r="I179" s="1"/>
      <c r="J179" s="60"/>
      <c r="K179" s="46"/>
      <c r="L179" s="1"/>
      <c r="M179" s="60"/>
      <c r="N179" s="46"/>
      <c r="O179" s="1"/>
      <c r="P179" s="60"/>
      <c r="Q179" s="46"/>
      <c r="R179" s="1"/>
      <c r="S179" s="60"/>
      <c r="T179" s="46"/>
      <c r="U179" s="1"/>
      <c r="V179" s="60"/>
      <c r="W179" s="46"/>
      <c r="X179" s="1"/>
      <c r="Y179" s="1"/>
      <c r="Z179" s="46"/>
      <c r="AA179" s="1"/>
      <c r="AB179" s="60"/>
      <c r="AC179" s="46"/>
      <c r="AD179" s="1"/>
      <c r="AE179" s="60"/>
      <c r="AF179" s="46"/>
      <c r="AG179" s="1">
        <v>1.3</v>
      </c>
      <c r="AH179" s="60">
        <v>0.24744601169410987</v>
      </c>
      <c r="AI179" s="46"/>
      <c r="AJ179" s="1"/>
      <c r="AK179" s="60"/>
      <c r="AL179" s="46"/>
      <c r="AM179" s="1"/>
      <c r="AN179" s="60"/>
      <c r="AO179" s="46"/>
      <c r="AP179" s="1"/>
      <c r="AQ179" s="60"/>
      <c r="AR179" s="46"/>
      <c r="AS179" s="1"/>
      <c r="AT179" s="60"/>
      <c r="AU179" s="46"/>
      <c r="AV179" s="1"/>
      <c r="AW179" s="60"/>
      <c r="AX179" s="46"/>
      <c r="AY179" s="1"/>
      <c r="AZ179" s="60"/>
      <c r="BA179" s="46"/>
      <c r="BB179" s="1">
        <v>0.1</v>
      </c>
      <c r="BC179" s="60">
        <v>5.1035801396577929E-2</v>
      </c>
      <c r="BD179" s="46"/>
      <c r="BE179" s="1"/>
      <c r="BF179" s="60"/>
      <c r="BG179" s="46"/>
      <c r="BH179" s="1"/>
      <c r="BI179" s="60"/>
      <c r="BJ179" s="46"/>
      <c r="BK179" s="1"/>
      <c r="BL179" s="60"/>
      <c r="BM179" s="46"/>
      <c r="BN179" s="1">
        <v>0.08</v>
      </c>
      <c r="BO179" s="60">
        <v>8.7068649310292304E-2</v>
      </c>
      <c r="BP179" s="47"/>
      <c r="BQ179" s="43">
        <v>1.48</v>
      </c>
      <c r="BR179" s="69">
        <v>0.38555046240098001</v>
      </c>
    </row>
    <row r="180" spans="1:70">
      <c r="A180" t="s">
        <v>882</v>
      </c>
      <c r="B180" s="134" t="s">
        <v>1764</v>
      </c>
      <c r="C180" s="2" t="s">
        <v>882</v>
      </c>
      <c r="D180" s="2" t="s">
        <v>1004</v>
      </c>
      <c r="E180" s="46">
        <v>11.84</v>
      </c>
      <c r="F180" s="1"/>
      <c r="G180" s="60"/>
      <c r="H180" s="46"/>
      <c r="I180" s="1">
        <v>4.3</v>
      </c>
      <c r="J180" s="60">
        <v>1.7902112103980508</v>
      </c>
      <c r="K180" s="46"/>
      <c r="L180" s="1"/>
      <c r="M180" s="60"/>
      <c r="N180" s="46">
        <v>0.16</v>
      </c>
      <c r="O180" s="1"/>
      <c r="P180" s="60"/>
      <c r="Q180" s="46">
        <v>0.1</v>
      </c>
      <c r="R180" s="1"/>
      <c r="S180" s="60"/>
      <c r="T180" s="46">
        <v>72.39</v>
      </c>
      <c r="U180" s="1">
        <v>205.27999999999997</v>
      </c>
      <c r="V180" s="60">
        <v>215.87043620158636</v>
      </c>
      <c r="W180" s="46"/>
      <c r="X180" s="1"/>
      <c r="Y180" s="1"/>
      <c r="Z180" s="46">
        <v>3.55</v>
      </c>
      <c r="AA180" s="1"/>
      <c r="AB180" s="60"/>
      <c r="AC180" s="46"/>
      <c r="AD180" s="1"/>
      <c r="AE180" s="60"/>
      <c r="AF180" s="46"/>
      <c r="AG180" s="1"/>
      <c r="AH180" s="60"/>
      <c r="AI180" s="46"/>
      <c r="AJ180" s="1"/>
      <c r="AK180" s="60"/>
      <c r="AL180" s="46">
        <v>2.15</v>
      </c>
      <c r="AM180" s="1">
        <v>0.01</v>
      </c>
      <c r="AN180" s="60">
        <v>5.9747200288227699E-3</v>
      </c>
      <c r="AO180" s="46">
        <v>10.76</v>
      </c>
      <c r="AP180" s="1"/>
      <c r="AQ180" s="60"/>
      <c r="AR180" s="46">
        <v>2.4300000000000002</v>
      </c>
      <c r="AS180" s="1"/>
      <c r="AT180" s="60"/>
      <c r="AU180" s="46"/>
      <c r="AV180" s="1"/>
      <c r="AW180" s="60"/>
      <c r="AX180" s="46">
        <v>0.55000000000000004</v>
      </c>
      <c r="AY180" s="1"/>
      <c r="AZ180" s="60"/>
      <c r="BA180" s="46"/>
      <c r="BB180" s="1">
        <v>0.22</v>
      </c>
      <c r="BC180" s="60">
        <v>0.11227876307247144</v>
      </c>
      <c r="BD180" s="46"/>
      <c r="BE180" s="1"/>
      <c r="BF180" s="60"/>
      <c r="BG180" s="46">
        <v>1.07</v>
      </c>
      <c r="BH180" s="1"/>
      <c r="BI180" s="60"/>
      <c r="BJ180" s="46"/>
      <c r="BK180" s="1"/>
      <c r="BL180" s="60"/>
      <c r="BM180" s="46">
        <v>1</v>
      </c>
      <c r="BN180" s="1">
        <v>0.7</v>
      </c>
      <c r="BO180" s="60">
        <v>0.76185068146505752</v>
      </c>
      <c r="BP180" s="47">
        <v>106</v>
      </c>
      <c r="BQ180" s="43">
        <v>210.51</v>
      </c>
      <c r="BR180" s="69">
        <v>218.540751576551</v>
      </c>
    </row>
    <row r="181" spans="1:70">
      <c r="A181" t="s">
        <v>882</v>
      </c>
      <c r="B181" s="134" t="s">
        <v>1765</v>
      </c>
      <c r="C181" s="2" t="s">
        <v>882</v>
      </c>
      <c r="D181" s="2" t="s">
        <v>267</v>
      </c>
      <c r="E181" s="46">
        <v>95.85</v>
      </c>
      <c r="F181" s="1">
        <v>34.79</v>
      </c>
      <c r="G181" s="60">
        <v>124</v>
      </c>
      <c r="H181" s="46">
        <v>53.25</v>
      </c>
      <c r="I181" s="1">
        <v>17.16</v>
      </c>
      <c r="J181" s="60">
        <v>2.8988687267481597</v>
      </c>
      <c r="K181" s="46"/>
      <c r="L181" s="1"/>
      <c r="M181" s="60"/>
      <c r="N181" s="46">
        <v>71.900000000000006</v>
      </c>
      <c r="O181" s="1">
        <v>78.39</v>
      </c>
      <c r="P181" s="60">
        <v>29.51967276977016</v>
      </c>
      <c r="Q181" s="46">
        <v>205.73999999999998</v>
      </c>
      <c r="R181" s="1">
        <v>30.18</v>
      </c>
      <c r="S181" s="60">
        <v>3.0874856959765653</v>
      </c>
      <c r="T181" s="46">
        <v>40.880000000000003</v>
      </c>
      <c r="U181" s="1">
        <v>27.72</v>
      </c>
      <c r="V181" s="60">
        <v>29.150080336652248</v>
      </c>
      <c r="W181" s="46">
        <v>1.9900000000000002</v>
      </c>
      <c r="X181" s="1">
        <v>17.5</v>
      </c>
      <c r="Y181" s="1">
        <v>18.072193707921201</v>
      </c>
      <c r="Z181" s="46">
        <v>478.5</v>
      </c>
      <c r="AA181" s="1">
        <v>319.13</v>
      </c>
      <c r="AB181" s="60">
        <v>208</v>
      </c>
      <c r="AC181" s="46">
        <v>3.4899999999999998</v>
      </c>
      <c r="AD181" s="1">
        <v>1.1000000000000001</v>
      </c>
      <c r="AE181" s="60">
        <v>2</v>
      </c>
      <c r="AF181" s="46">
        <v>24.96</v>
      </c>
      <c r="AG181" s="1">
        <v>8.7100000000000009</v>
      </c>
      <c r="AH181" s="60">
        <v>8.7598406678886178</v>
      </c>
      <c r="AI181" s="46">
        <v>183.51</v>
      </c>
      <c r="AJ181" s="1">
        <v>508</v>
      </c>
      <c r="AK181" s="60">
        <v>48</v>
      </c>
      <c r="AL181" s="46">
        <v>40.14</v>
      </c>
      <c r="AM181" s="1">
        <v>15.77</v>
      </c>
      <c r="AN181" s="60">
        <v>2.05519354725089</v>
      </c>
      <c r="AO181" s="46">
        <v>1.5299999999999998</v>
      </c>
      <c r="AP181" s="1">
        <v>3.4699999999999998</v>
      </c>
      <c r="AQ181" s="60">
        <v>3.470745438234947</v>
      </c>
      <c r="AR181" s="46">
        <v>719.32999999999993</v>
      </c>
      <c r="AS181" s="1">
        <v>179.42000000000002</v>
      </c>
      <c r="AT181" s="60">
        <v>15.438310470910279</v>
      </c>
      <c r="AU181" s="46">
        <v>8.1599999999999984</v>
      </c>
      <c r="AV181" s="1">
        <v>7.4200000000000008</v>
      </c>
      <c r="AW181" s="60">
        <v>7.146229955646537</v>
      </c>
      <c r="AX181" s="46">
        <v>34.56</v>
      </c>
      <c r="AY181" s="1">
        <v>13.66</v>
      </c>
      <c r="AZ181" s="60">
        <v>2.132217269947037</v>
      </c>
      <c r="BA181" s="46">
        <v>1406.4399999999998</v>
      </c>
      <c r="BB181" s="1">
        <v>669.41</v>
      </c>
      <c r="BC181" s="60">
        <v>548</v>
      </c>
      <c r="BD181" s="46">
        <v>0.65</v>
      </c>
      <c r="BE181" s="1">
        <v>1.81</v>
      </c>
      <c r="BF181" s="60">
        <v>1.5060562071768664</v>
      </c>
      <c r="BG181" s="46">
        <v>454.53999999999996</v>
      </c>
      <c r="BH181" s="1">
        <v>275.18</v>
      </c>
      <c r="BI181" s="60">
        <v>165</v>
      </c>
      <c r="BJ181" s="46"/>
      <c r="BK181" s="1">
        <v>0.06</v>
      </c>
      <c r="BL181" s="60">
        <v>4.8641286724171465E-2</v>
      </c>
      <c r="BM181" s="46">
        <v>111.83</v>
      </c>
      <c r="BN181" s="1">
        <v>49.879999999999995</v>
      </c>
      <c r="BO181" s="60">
        <v>29</v>
      </c>
      <c r="BP181" s="47">
        <v>3937.25</v>
      </c>
      <c r="BQ181" s="43">
        <v>2258.7600000000002</v>
      </c>
      <c r="BR181" s="69">
        <v>1247.2855360808501</v>
      </c>
    </row>
    <row r="182" spans="1:70">
      <c r="A182" t="s">
        <v>882</v>
      </c>
      <c r="B182" s="134" t="s">
        <v>1765</v>
      </c>
      <c r="C182" s="2" t="s">
        <v>882</v>
      </c>
      <c r="D182" s="2" t="s">
        <v>1005</v>
      </c>
      <c r="E182" s="46">
        <v>49.370000000000005</v>
      </c>
      <c r="F182" s="1">
        <v>1.4</v>
      </c>
      <c r="G182" s="60">
        <v>0.18050907615860462</v>
      </c>
      <c r="H182" s="46">
        <v>433.03999999999996</v>
      </c>
      <c r="I182" s="1">
        <v>70.13</v>
      </c>
      <c r="J182" s="60">
        <v>11.847183205527296</v>
      </c>
      <c r="K182" s="46"/>
      <c r="L182" s="1"/>
      <c r="M182" s="60"/>
      <c r="N182" s="46">
        <v>63.31</v>
      </c>
      <c r="O182" s="1">
        <v>15.549999999999999</v>
      </c>
      <c r="P182" s="60">
        <v>5.8557330216854968</v>
      </c>
      <c r="Q182" s="46">
        <v>40.529999999999994</v>
      </c>
      <c r="R182" s="1">
        <v>10.07</v>
      </c>
      <c r="S182" s="60">
        <v>1.0301849224149771</v>
      </c>
      <c r="T182" s="46">
        <v>1.9200000000000002</v>
      </c>
      <c r="U182" s="1">
        <v>0.32999999999999996</v>
      </c>
      <c r="V182" s="60">
        <v>0.34702476591252673</v>
      </c>
      <c r="W182" s="46">
        <v>0.84</v>
      </c>
      <c r="X182" s="1"/>
      <c r="Y182" s="1"/>
      <c r="Z182" s="46">
        <v>13.98</v>
      </c>
      <c r="AA182" s="1">
        <v>0.48</v>
      </c>
      <c r="AB182" s="60">
        <v>0.11528185011358064</v>
      </c>
      <c r="AC182" s="46">
        <v>1.06</v>
      </c>
      <c r="AD182" s="1"/>
      <c r="AE182" s="60"/>
      <c r="AF182" s="46"/>
      <c r="AG182" s="1"/>
      <c r="AH182" s="60"/>
      <c r="AI182" s="46">
        <v>11.05</v>
      </c>
      <c r="AJ182" s="1">
        <v>5.5600000000000005</v>
      </c>
      <c r="AK182" s="60">
        <v>1.0004222895437438</v>
      </c>
      <c r="AL182" s="46">
        <v>20.32</v>
      </c>
      <c r="AM182" s="1">
        <v>3.91</v>
      </c>
      <c r="AN182" s="60">
        <v>0.50956288964812801</v>
      </c>
      <c r="AO182" s="46">
        <v>3.4299999999999997</v>
      </c>
      <c r="AP182" s="1"/>
      <c r="AQ182" s="60"/>
      <c r="AR182" s="46">
        <v>186.54000000000002</v>
      </c>
      <c r="AS182" s="1">
        <v>95.550000000000011</v>
      </c>
      <c r="AT182" s="60">
        <v>8.2216618297596558</v>
      </c>
      <c r="AU182" s="46">
        <v>2.64</v>
      </c>
      <c r="AV182" s="1">
        <v>0.5</v>
      </c>
      <c r="AW182" s="60">
        <v>0.48155188380367492</v>
      </c>
      <c r="AX182" s="46">
        <v>34.58</v>
      </c>
      <c r="AY182" s="1"/>
      <c r="AZ182" s="60"/>
      <c r="BA182" s="46">
        <v>4.43</v>
      </c>
      <c r="BB182" s="1">
        <v>4.18</v>
      </c>
      <c r="BC182" s="60">
        <v>0.16361738525326922</v>
      </c>
      <c r="BD182" s="46"/>
      <c r="BE182" s="1"/>
      <c r="BF182" s="60"/>
      <c r="BG182" s="46">
        <v>7.7700000000000005</v>
      </c>
      <c r="BH182" s="1">
        <v>1.08</v>
      </c>
      <c r="BI182" s="60">
        <v>0.76022877254729437</v>
      </c>
      <c r="BJ182" s="46"/>
      <c r="BK182" s="1"/>
      <c r="BL182" s="60"/>
      <c r="BM182" s="46">
        <v>0.03</v>
      </c>
      <c r="BN182" s="1">
        <v>1.3</v>
      </c>
      <c r="BO182" s="60">
        <v>1.4148655512922499</v>
      </c>
      <c r="BP182" s="47">
        <v>874.84</v>
      </c>
      <c r="BQ182" s="43">
        <v>210.04</v>
      </c>
      <c r="BR182" s="69">
        <v>31.927827443660501</v>
      </c>
    </row>
    <row r="183" spans="1:70">
      <c r="A183" t="s">
        <v>882</v>
      </c>
      <c r="B183" s="134" t="s">
        <v>1765</v>
      </c>
      <c r="C183" s="2" t="s">
        <v>882</v>
      </c>
      <c r="D183" s="2" t="s">
        <v>268</v>
      </c>
      <c r="E183" s="46">
        <v>187.22000000000003</v>
      </c>
      <c r="F183" s="1">
        <v>176.81</v>
      </c>
      <c r="G183" s="60">
        <v>62</v>
      </c>
      <c r="H183" s="46">
        <v>52.16</v>
      </c>
      <c r="I183" s="1">
        <v>116.50999999999999</v>
      </c>
      <c r="J183" s="60">
        <v>19.682237491458508</v>
      </c>
      <c r="K183" s="46"/>
      <c r="L183" s="1"/>
      <c r="M183" s="60"/>
      <c r="N183" s="46">
        <v>418.9</v>
      </c>
      <c r="O183" s="1">
        <v>337.46</v>
      </c>
      <c r="P183" s="60">
        <v>157</v>
      </c>
      <c r="Q183" s="46">
        <v>1683.56</v>
      </c>
      <c r="R183" s="1">
        <v>1281.8799999999999</v>
      </c>
      <c r="S183" s="60">
        <v>1028</v>
      </c>
      <c r="T183" s="46">
        <v>213.93</v>
      </c>
      <c r="U183" s="1">
        <v>518.04999999999995</v>
      </c>
      <c r="V183" s="60">
        <v>183</v>
      </c>
      <c r="W183" s="46">
        <v>10.63</v>
      </c>
      <c r="X183" s="1">
        <v>77.820000000000007</v>
      </c>
      <c r="Y183" s="1">
        <v>80.364463677167322</v>
      </c>
      <c r="Z183" s="46">
        <v>4985.95</v>
      </c>
      <c r="AA183" s="1">
        <v>3556.43</v>
      </c>
      <c r="AB183" s="60">
        <v>4379</v>
      </c>
      <c r="AC183" s="46">
        <v>8.59</v>
      </c>
      <c r="AD183" s="1">
        <v>6.43</v>
      </c>
      <c r="AE183" s="60">
        <v>4.1982142508762941</v>
      </c>
      <c r="AF183" s="46">
        <v>180.95999999999998</v>
      </c>
      <c r="AG183" s="1">
        <v>113.80999999999999</v>
      </c>
      <c r="AH183" s="60">
        <v>20</v>
      </c>
      <c r="AI183" s="46">
        <v>417.52</v>
      </c>
      <c r="AJ183" s="1">
        <v>356.33000000000004</v>
      </c>
      <c r="AK183" s="60">
        <v>307</v>
      </c>
      <c r="AL183" s="46">
        <v>181</v>
      </c>
      <c r="AM183" s="1">
        <v>68.22</v>
      </c>
      <c r="AN183" s="60">
        <v>49</v>
      </c>
      <c r="AO183" s="46">
        <v>1.86</v>
      </c>
      <c r="AP183" s="1">
        <v>10.29</v>
      </c>
      <c r="AQ183" s="60">
        <v>10.292210535860981</v>
      </c>
      <c r="AR183" s="46">
        <v>2553.38</v>
      </c>
      <c r="AS183" s="1">
        <v>1594.8400000000001</v>
      </c>
      <c r="AT183" s="60">
        <v>2425</v>
      </c>
      <c r="AU183" s="46">
        <v>31.57</v>
      </c>
      <c r="AV183" s="1">
        <v>116.00999999999999</v>
      </c>
      <c r="AW183" s="60">
        <v>1</v>
      </c>
      <c r="AX183" s="46">
        <v>88.4</v>
      </c>
      <c r="AY183" s="1">
        <v>212.49</v>
      </c>
      <c r="AZ183" s="60">
        <v>151</v>
      </c>
      <c r="BA183" s="46">
        <v>343.74</v>
      </c>
      <c r="BB183" s="1">
        <v>360.9</v>
      </c>
      <c r="BC183" s="60">
        <v>25</v>
      </c>
      <c r="BD183" s="46">
        <v>0.12</v>
      </c>
      <c r="BE183" s="1">
        <v>0.06</v>
      </c>
      <c r="BF183" s="60">
        <v>4.9924515155034245E-2</v>
      </c>
      <c r="BG183" s="46">
        <v>464.20000000000005</v>
      </c>
      <c r="BH183" s="1">
        <v>246.54</v>
      </c>
      <c r="BI183" s="60">
        <v>120</v>
      </c>
      <c r="BJ183" s="46">
        <v>0.04</v>
      </c>
      <c r="BK183" s="1"/>
      <c r="BL183" s="60"/>
      <c r="BM183" s="46">
        <v>97.32</v>
      </c>
      <c r="BN183" s="1">
        <v>79.89</v>
      </c>
      <c r="BO183" s="60">
        <v>6</v>
      </c>
      <c r="BP183" s="47">
        <v>11921.05</v>
      </c>
      <c r="BQ183" s="43">
        <v>9230.77</v>
      </c>
      <c r="BR183" s="69">
        <v>9027.5870504705199</v>
      </c>
    </row>
    <row r="184" spans="1:70">
      <c r="A184" t="s">
        <v>882</v>
      </c>
      <c r="B184" s="134" t="s">
        <v>1764</v>
      </c>
      <c r="C184" s="2" t="s">
        <v>882</v>
      </c>
      <c r="D184" s="2" t="s">
        <v>1006</v>
      </c>
      <c r="E184" s="46"/>
      <c r="F184" s="1">
        <v>0.1</v>
      </c>
      <c r="G184" s="60">
        <v>7.3453797561333946E-3</v>
      </c>
      <c r="H184" s="46"/>
      <c r="I184" s="1"/>
      <c r="J184" s="60"/>
      <c r="K184" s="46"/>
      <c r="L184" s="1"/>
      <c r="M184" s="60"/>
      <c r="N184" s="46"/>
      <c r="O184" s="1">
        <v>2.5300000000000002</v>
      </c>
      <c r="P184" s="60">
        <v>0.15772569444444443</v>
      </c>
      <c r="Q184" s="46"/>
      <c r="R184" s="1">
        <v>0.52</v>
      </c>
      <c r="S184" s="60">
        <v>0.33323161428135467</v>
      </c>
      <c r="T184" s="46"/>
      <c r="U184" s="1">
        <v>0.67999999999999994</v>
      </c>
      <c r="V184" s="60">
        <v>0.7150813358197522</v>
      </c>
      <c r="W184" s="46"/>
      <c r="X184" s="1"/>
      <c r="Y184" s="1"/>
      <c r="Z184" s="46"/>
      <c r="AA184" s="1">
        <v>0.42</v>
      </c>
      <c r="AB184" s="60">
        <v>0.28180112570356469</v>
      </c>
      <c r="AC184" s="46"/>
      <c r="AD184" s="1"/>
      <c r="AE184" s="60"/>
      <c r="AF184" s="46"/>
      <c r="AG184" s="1"/>
      <c r="AH184" s="60"/>
      <c r="AI184" s="46"/>
      <c r="AJ184" s="1"/>
      <c r="AK184" s="60"/>
      <c r="AL184" s="46"/>
      <c r="AM184" s="1">
        <v>0.56999999999999995</v>
      </c>
      <c r="AN184" s="60">
        <v>0.34055904164289785</v>
      </c>
      <c r="AO184" s="46"/>
      <c r="AP184" s="1">
        <v>5.41</v>
      </c>
      <c r="AQ184" s="60">
        <v>5.4111621962106815</v>
      </c>
      <c r="AR184" s="46"/>
      <c r="AS184" s="1">
        <v>17.61</v>
      </c>
      <c r="AT184" s="60">
        <v>1.2170309198818259</v>
      </c>
      <c r="AU184" s="46"/>
      <c r="AV184" s="1"/>
      <c r="AW184" s="60"/>
      <c r="AX184" s="46"/>
      <c r="AY184" s="1"/>
      <c r="AZ184" s="60"/>
      <c r="BA184" s="46"/>
      <c r="BB184" s="1">
        <v>10.220000000000001</v>
      </c>
      <c r="BC184" s="60">
        <v>5.2158589027302646</v>
      </c>
      <c r="BD184" s="46"/>
      <c r="BE184" s="1"/>
      <c r="BF184" s="60"/>
      <c r="BG184" s="46"/>
      <c r="BH184" s="1">
        <v>0.21</v>
      </c>
      <c r="BI184" s="60">
        <v>9.1265375810018992E-2</v>
      </c>
      <c r="BJ184" s="46"/>
      <c r="BK184" s="1"/>
      <c r="BL184" s="60"/>
      <c r="BM184" s="46"/>
      <c r="BN184" s="1">
        <v>0.08</v>
      </c>
      <c r="BO184" s="60">
        <v>8.7068649310292304E-2</v>
      </c>
      <c r="BP184" s="47"/>
      <c r="BQ184" s="43">
        <v>38.35</v>
      </c>
      <c r="BR184" s="69">
        <v>13.858130235591201</v>
      </c>
    </row>
    <row r="185" spans="1:70">
      <c r="A185" t="s">
        <v>882</v>
      </c>
      <c r="B185" s="134" t="s">
        <v>1764</v>
      </c>
      <c r="C185" s="2" t="s">
        <v>882</v>
      </c>
      <c r="D185" s="2" t="s">
        <v>1007</v>
      </c>
      <c r="E185" s="46">
        <v>0.1</v>
      </c>
      <c r="F185" s="1"/>
      <c r="G185" s="60"/>
      <c r="H185" s="46">
        <v>419.22999999999996</v>
      </c>
      <c r="I185" s="1">
        <v>54.77</v>
      </c>
      <c r="J185" s="60">
        <v>22.802294882209594</v>
      </c>
      <c r="K185" s="46"/>
      <c r="L185" s="1"/>
      <c r="M185" s="60"/>
      <c r="N185" s="46">
        <v>38.94</v>
      </c>
      <c r="O185" s="1">
        <v>12.87</v>
      </c>
      <c r="P185" s="60">
        <v>0.80234374999999991</v>
      </c>
      <c r="Q185" s="46">
        <v>51.28</v>
      </c>
      <c r="R185" s="1">
        <v>8.75</v>
      </c>
      <c r="S185" s="60">
        <v>5.6072627403112572</v>
      </c>
      <c r="T185" s="46"/>
      <c r="U185" s="1"/>
      <c r="V185" s="60"/>
      <c r="W185" s="46"/>
      <c r="X185" s="1"/>
      <c r="Y185" s="1"/>
      <c r="Z185" s="46">
        <v>26.480000000000004</v>
      </c>
      <c r="AA185" s="1">
        <v>0.81</v>
      </c>
      <c r="AB185" s="60">
        <v>0.54347359957116059</v>
      </c>
      <c r="AC185" s="46">
        <v>0.11</v>
      </c>
      <c r="AD185" s="1"/>
      <c r="AE185" s="60"/>
      <c r="AF185" s="46">
        <v>3.75</v>
      </c>
      <c r="AG185" s="1"/>
      <c r="AH185" s="60"/>
      <c r="AI185" s="46">
        <v>0.1</v>
      </c>
      <c r="AJ185" s="1">
        <v>0.1</v>
      </c>
      <c r="AK185" s="60">
        <v>7.4429311337042017E-2</v>
      </c>
      <c r="AL185" s="46">
        <v>0.71</v>
      </c>
      <c r="AM185" s="1">
        <v>0.41</v>
      </c>
      <c r="AN185" s="60">
        <v>0.24496352118173359</v>
      </c>
      <c r="AO185" s="46">
        <v>4.84</v>
      </c>
      <c r="AP185" s="1"/>
      <c r="AQ185" s="60"/>
      <c r="AR185" s="46">
        <v>183.16000000000003</v>
      </c>
      <c r="AS185" s="1">
        <v>28.02</v>
      </c>
      <c r="AT185" s="60">
        <v>1.936468277972105</v>
      </c>
      <c r="AU185" s="46">
        <v>0.68</v>
      </c>
      <c r="AV185" s="1"/>
      <c r="AW185" s="60"/>
      <c r="AX185" s="46"/>
      <c r="AY185" s="1"/>
      <c r="AZ185" s="60"/>
      <c r="BA185" s="46">
        <v>13.260000000000002</v>
      </c>
      <c r="BB185" s="1">
        <v>3.1</v>
      </c>
      <c r="BC185" s="60">
        <v>1.5821098432939154</v>
      </c>
      <c r="BD185" s="46"/>
      <c r="BE185" s="1"/>
      <c r="BF185" s="60"/>
      <c r="BG185" s="46">
        <v>9.76</v>
      </c>
      <c r="BH185" s="1">
        <v>0.24</v>
      </c>
      <c r="BI185" s="60">
        <v>0.10430328664002171</v>
      </c>
      <c r="BJ185" s="46"/>
      <c r="BK185" s="1"/>
      <c r="BL185" s="60"/>
      <c r="BM185" s="46">
        <v>1.4</v>
      </c>
      <c r="BN185" s="1">
        <v>5.0200000000000005</v>
      </c>
      <c r="BO185" s="60">
        <v>5.4635577442208412</v>
      </c>
      <c r="BP185" s="47">
        <v>753.8</v>
      </c>
      <c r="BQ185" s="43">
        <v>114.09</v>
      </c>
      <c r="BR185" s="69">
        <v>39.161206956737701</v>
      </c>
    </row>
    <row r="186" spans="1:70">
      <c r="A186" t="s">
        <v>882</v>
      </c>
      <c r="B186" s="134" t="s">
        <v>1764</v>
      </c>
      <c r="C186" s="2" t="s">
        <v>882</v>
      </c>
      <c r="D186" s="2" t="s">
        <v>74</v>
      </c>
      <c r="E186" s="46">
        <v>32.1</v>
      </c>
      <c r="F186" s="1">
        <v>5.7</v>
      </c>
      <c r="G186" s="60">
        <v>0.41868664609960349</v>
      </c>
      <c r="H186" s="46">
        <v>28.36</v>
      </c>
      <c r="I186" s="1">
        <v>42.82</v>
      </c>
      <c r="J186" s="60">
        <v>17.827173030056873</v>
      </c>
      <c r="K186" s="46"/>
      <c r="L186" s="1"/>
      <c r="M186" s="60"/>
      <c r="N186" s="46">
        <v>98.669999999999987</v>
      </c>
      <c r="O186" s="1">
        <v>95.559999999999988</v>
      </c>
      <c r="P186" s="60">
        <v>8</v>
      </c>
      <c r="Q186" s="46">
        <v>41.120000000000005</v>
      </c>
      <c r="R186" s="1">
        <v>42.08</v>
      </c>
      <c r="S186" s="60">
        <v>26.966127555691159</v>
      </c>
      <c r="T186" s="46">
        <v>12.57</v>
      </c>
      <c r="U186" s="1">
        <v>13.030000000000001</v>
      </c>
      <c r="V186" s="60">
        <v>13</v>
      </c>
      <c r="W186" s="46">
        <v>0.96000000000000008</v>
      </c>
      <c r="X186" s="1">
        <v>0.35000000000000003</v>
      </c>
      <c r="Y186" s="1">
        <v>0.18040613000311351</v>
      </c>
      <c r="Z186" s="46">
        <v>65.64</v>
      </c>
      <c r="AA186" s="1">
        <v>82.89</v>
      </c>
      <c r="AB186" s="60">
        <v>55.615465022782089</v>
      </c>
      <c r="AC186" s="46">
        <v>0.64</v>
      </c>
      <c r="AD186" s="1">
        <v>0.52</v>
      </c>
      <c r="AE186" s="60">
        <v>0.31515151515151529</v>
      </c>
      <c r="AF186" s="46">
        <v>9.91</v>
      </c>
      <c r="AG186" s="1">
        <v>3.2800000000000002</v>
      </c>
      <c r="AH186" s="60">
        <v>0.62432532181283107</v>
      </c>
      <c r="AI186" s="46">
        <v>19.05</v>
      </c>
      <c r="AJ186" s="1">
        <v>10.52</v>
      </c>
      <c r="AK186" s="60">
        <v>7.8299635526568201</v>
      </c>
      <c r="AL186" s="46">
        <v>5.97</v>
      </c>
      <c r="AM186" s="1">
        <v>32.619999999999997</v>
      </c>
      <c r="AN186" s="60">
        <v>19.489536734019875</v>
      </c>
      <c r="AO186" s="46">
        <v>3.65</v>
      </c>
      <c r="AP186" s="1">
        <v>1.62</v>
      </c>
      <c r="AQ186" s="60">
        <v>192</v>
      </c>
      <c r="AR186" s="46">
        <v>2424.4299999999998</v>
      </c>
      <c r="AS186" s="1">
        <v>870.89</v>
      </c>
      <c r="AT186" s="60">
        <v>626</v>
      </c>
      <c r="AU186" s="46">
        <v>7.25</v>
      </c>
      <c r="AV186" s="1">
        <v>0.56000000000000005</v>
      </c>
      <c r="AW186" s="60">
        <v>0.53933810986011599</v>
      </c>
      <c r="AX186" s="46">
        <v>17.559999999999999</v>
      </c>
      <c r="AY186" s="1">
        <v>10.09</v>
      </c>
      <c r="AZ186" s="60">
        <v>3.2775890595981769</v>
      </c>
      <c r="BA186" s="46">
        <v>29.15</v>
      </c>
      <c r="BB186" s="1">
        <v>22.34</v>
      </c>
      <c r="BC186" s="60">
        <v>1</v>
      </c>
      <c r="BD186" s="46"/>
      <c r="BE186" s="1">
        <v>0.03</v>
      </c>
      <c r="BF186" s="60">
        <v>89</v>
      </c>
      <c r="BG186" s="46">
        <v>21.95</v>
      </c>
      <c r="BH186" s="1">
        <v>4.92</v>
      </c>
      <c r="BI186" s="60">
        <v>2.138217376120445</v>
      </c>
      <c r="BJ186" s="46"/>
      <c r="BK186" s="1"/>
      <c r="BL186" s="60"/>
      <c r="BM186" s="46">
        <v>7</v>
      </c>
      <c r="BN186" s="1">
        <v>41.309999999999995</v>
      </c>
      <c r="BO186" s="60">
        <v>183</v>
      </c>
      <c r="BP186" s="47">
        <v>2825.98</v>
      </c>
      <c r="BQ186" s="43">
        <v>1281.1300000000001</v>
      </c>
      <c r="BR186" s="69">
        <v>1247.2219800538501</v>
      </c>
    </row>
    <row r="187" spans="1:70">
      <c r="A187" t="s">
        <v>882</v>
      </c>
      <c r="B187" s="134" t="s">
        <v>1765</v>
      </c>
      <c r="C187" s="2" t="s">
        <v>882</v>
      </c>
      <c r="D187" s="2" t="s">
        <v>1008</v>
      </c>
      <c r="E187" s="46">
        <v>18.939999999999998</v>
      </c>
      <c r="F187" s="1">
        <v>0.36</v>
      </c>
      <c r="G187" s="60">
        <v>4.641661958364119E-2</v>
      </c>
      <c r="H187" s="46">
        <v>7.76</v>
      </c>
      <c r="I187" s="1">
        <v>1.05</v>
      </c>
      <c r="J187" s="60">
        <v>0.17737833118214263</v>
      </c>
      <c r="K187" s="46"/>
      <c r="L187" s="1"/>
      <c r="M187" s="60"/>
      <c r="N187" s="46">
        <v>59.04</v>
      </c>
      <c r="O187" s="1">
        <v>22.459999999999997</v>
      </c>
      <c r="P187" s="60">
        <v>8.4578626152447747</v>
      </c>
      <c r="Q187" s="46">
        <v>25.27</v>
      </c>
      <c r="R187" s="1">
        <v>0.54</v>
      </c>
      <c r="S187" s="60">
        <v>5.5243282830594605E-2</v>
      </c>
      <c r="T187" s="46">
        <v>1.5899999999999999</v>
      </c>
      <c r="U187" s="1">
        <v>2.91</v>
      </c>
      <c r="V187" s="60">
        <v>3.0601274812286454</v>
      </c>
      <c r="W187" s="46"/>
      <c r="X187" s="1"/>
      <c r="Y187" s="1"/>
      <c r="Z187" s="46">
        <v>2023.1600000000003</v>
      </c>
      <c r="AA187" s="1">
        <v>499.71000000000004</v>
      </c>
      <c r="AB187" s="60">
        <v>650</v>
      </c>
      <c r="AC187" s="46">
        <v>0.34</v>
      </c>
      <c r="AD187" s="1"/>
      <c r="AE187" s="60"/>
      <c r="AF187" s="46">
        <v>0.7</v>
      </c>
      <c r="AG187" s="1"/>
      <c r="AH187" s="60"/>
      <c r="AI187" s="46">
        <v>17.899999999999999</v>
      </c>
      <c r="AJ187" s="1">
        <v>4.1000000000000005</v>
      </c>
      <c r="AK187" s="60">
        <v>0.73772147250527886</v>
      </c>
      <c r="AL187" s="46">
        <v>5.66</v>
      </c>
      <c r="AM187" s="1">
        <v>6</v>
      </c>
      <c r="AN187" s="60">
        <v>0.78193793807896872</v>
      </c>
      <c r="AO187" s="46">
        <v>9.32</v>
      </c>
      <c r="AP187" s="1"/>
      <c r="AQ187" s="60"/>
      <c r="AR187" s="46">
        <v>105.49000000000001</v>
      </c>
      <c r="AS187" s="1">
        <v>25.080000000000002</v>
      </c>
      <c r="AT187" s="60">
        <v>2.1580248947187042</v>
      </c>
      <c r="AU187" s="46">
        <v>0.62</v>
      </c>
      <c r="AV187" s="1">
        <v>0.43</v>
      </c>
      <c r="AW187" s="60">
        <v>0.41413462007116042</v>
      </c>
      <c r="AX187" s="46">
        <v>18.489999999999998</v>
      </c>
      <c r="AY187" s="1"/>
      <c r="AZ187" s="60"/>
      <c r="BA187" s="46">
        <v>22.13</v>
      </c>
      <c r="BB187" s="1">
        <v>9.11</v>
      </c>
      <c r="BC187" s="60">
        <v>0.35659195685580913</v>
      </c>
      <c r="BD187" s="46">
        <v>0.08</v>
      </c>
      <c r="BE187" s="1">
        <v>0.1</v>
      </c>
      <c r="BF187" s="60">
        <v>8.3207525258390411E-2</v>
      </c>
      <c r="BG187" s="46">
        <v>37.32</v>
      </c>
      <c r="BH187" s="1">
        <v>9</v>
      </c>
      <c r="BI187" s="60">
        <v>3</v>
      </c>
      <c r="BJ187" s="46"/>
      <c r="BK187" s="1"/>
      <c r="BL187" s="60"/>
      <c r="BM187" s="46">
        <v>11.809999999999999</v>
      </c>
      <c r="BN187" s="1">
        <v>9.61</v>
      </c>
      <c r="BO187" s="60">
        <v>10.459121498398863</v>
      </c>
      <c r="BP187" s="47">
        <v>2365.62</v>
      </c>
      <c r="BQ187" s="43">
        <v>590.46</v>
      </c>
      <c r="BR187" s="69">
        <v>679.78776823595695</v>
      </c>
    </row>
    <row r="188" spans="1:70">
      <c r="A188" t="s">
        <v>882</v>
      </c>
      <c r="B188" s="134" t="s">
        <v>1765</v>
      </c>
      <c r="C188" s="2" t="s">
        <v>882</v>
      </c>
      <c r="D188" s="2" t="s">
        <v>1009</v>
      </c>
      <c r="E188" s="46">
        <v>25.970000000000002</v>
      </c>
      <c r="F188" s="1">
        <v>18.329999999999998</v>
      </c>
      <c r="G188" s="60">
        <v>2.3633795471337304</v>
      </c>
      <c r="H188" s="46">
        <v>9.5399999999999991</v>
      </c>
      <c r="I188" s="1">
        <v>1.1100000000000001</v>
      </c>
      <c r="J188" s="60">
        <v>0.1875142358211222</v>
      </c>
      <c r="K188" s="46"/>
      <c r="L188" s="1"/>
      <c r="M188" s="60"/>
      <c r="N188" s="46">
        <v>10.49</v>
      </c>
      <c r="O188" s="1">
        <v>2.8099999999999996</v>
      </c>
      <c r="P188" s="60">
        <v>1.0581742630827167</v>
      </c>
      <c r="Q188" s="46">
        <v>65.210000000000008</v>
      </c>
      <c r="R188" s="1">
        <v>2.06</v>
      </c>
      <c r="S188" s="60">
        <v>0.21074289376115715</v>
      </c>
      <c r="T188" s="46">
        <v>1066.21</v>
      </c>
      <c r="U188" s="1">
        <v>716.32999999999993</v>
      </c>
      <c r="V188" s="60">
        <v>955</v>
      </c>
      <c r="W188" s="46">
        <v>1.1399999999999999</v>
      </c>
      <c r="X188" s="1"/>
      <c r="Y188" s="1"/>
      <c r="Z188" s="46">
        <v>295.64999999999998</v>
      </c>
      <c r="AA188" s="1">
        <v>23.23</v>
      </c>
      <c r="AB188" s="60">
        <v>5.5791612044551639</v>
      </c>
      <c r="AC188" s="46">
        <v>0.58000000000000007</v>
      </c>
      <c r="AD188" s="1">
        <v>6.0000000000000005E-2</v>
      </c>
      <c r="AE188" s="60">
        <v>3.9174627535393101E-2</v>
      </c>
      <c r="AF188" s="46">
        <v>4.54</v>
      </c>
      <c r="AG188" s="1">
        <v>21.79</v>
      </c>
      <c r="AH188" s="60">
        <v>94</v>
      </c>
      <c r="AI188" s="46">
        <v>60.080000000000005</v>
      </c>
      <c r="AJ188" s="1">
        <v>28.6</v>
      </c>
      <c r="AK188" s="60">
        <v>5.1460571008904807</v>
      </c>
      <c r="AL188" s="46">
        <v>28.65</v>
      </c>
      <c r="AM188" s="1">
        <v>18.29</v>
      </c>
      <c r="AN188" s="60">
        <v>2</v>
      </c>
      <c r="AO188" s="46">
        <v>2.9899999999999998</v>
      </c>
      <c r="AP188" s="1">
        <v>0.01</v>
      </c>
      <c r="AQ188" s="60">
        <v>1.000214823698832E-2</v>
      </c>
      <c r="AR188" s="46">
        <v>95.15</v>
      </c>
      <c r="AS188" s="1">
        <v>64.959999999999994</v>
      </c>
      <c r="AT188" s="60">
        <v>5.5895254051406305</v>
      </c>
      <c r="AU188" s="46">
        <v>6.5100000000000007</v>
      </c>
      <c r="AV188" s="1">
        <v>0.1</v>
      </c>
      <c r="AW188" s="60">
        <v>9.6310376760734992E-2</v>
      </c>
      <c r="AX188" s="46">
        <v>2.66</v>
      </c>
      <c r="AY188" s="1">
        <v>7.0000000000000007E-2</v>
      </c>
      <c r="AZ188" s="60">
        <v>1.092644281817662E-2</v>
      </c>
      <c r="BA188" s="46">
        <v>12.489999999999998</v>
      </c>
      <c r="BB188" s="1">
        <v>13.22</v>
      </c>
      <c r="BC188" s="60">
        <v>0.5174693380498131</v>
      </c>
      <c r="BD188" s="46"/>
      <c r="BE188" s="1"/>
      <c r="BF188" s="60"/>
      <c r="BG188" s="46">
        <v>52.89</v>
      </c>
      <c r="BH188" s="1">
        <v>4.09</v>
      </c>
      <c r="BI188" s="60">
        <v>2.8790145182578093</v>
      </c>
      <c r="BJ188" s="46">
        <v>0.03</v>
      </c>
      <c r="BK188" s="1"/>
      <c r="BL188" s="60"/>
      <c r="BM188" s="46">
        <v>13.23</v>
      </c>
      <c r="BN188" s="1">
        <v>11.53</v>
      </c>
      <c r="BO188" s="60">
        <v>12.548769081845876</v>
      </c>
      <c r="BP188" s="47">
        <v>1754.01</v>
      </c>
      <c r="BQ188" s="43">
        <v>926.59</v>
      </c>
      <c r="BR188" s="69">
        <v>1087.2362211837799</v>
      </c>
    </row>
    <row r="189" spans="1:70">
      <c r="A189" t="s">
        <v>882</v>
      </c>
      <c r="B189" s="134" t="s">
        <v>1764</v>
      </c>
      <c r="C189" s="2" t="s">
        <v>882</v>
      </c>
      <c r="D189" s="2" t="s">
        <v>1010</v>
      </c>
      <c r="E189" s="46">
        <v>0.64999999999999991</v>
      </c>
      <c r="F189" s="1">
        <v>0.3</v>
      </c>
      <c r="G189" s="60">
        <v>2.2036139268400184E-2</v>
      </c>
      <c r="H189" s="46">
        <v>1.6300000000000001</v>
      </c>
      <c r="I189" s="1">
        <v>0.39</v>
      </c>
      <c r="J189" s="60">
        <v>0.16236799350121861</v>
      </c>
      <c r="K189" s="46"/>
      <c r="L189" s="1">
        <v>2.34</v>
      </c>
      <c r="M189" s="60">
        <v>1.1768477830375492E-2</v>
      </c>
      <c r="N189" s="46">
        <v>31.790000000000003</v>
      </c>
      <c r="O189" s="1">
        <v>3.98</v>
      </c>
      <c r="P189" s="60">
        <v>0.24812184343434346</v>
      </c>
      <c r="Q189" s="46">
        <v>9.2900000000000009</v>
      </c>
      <c r="R189" s="1">
        <v>1.38</v>
      </c>
      <c r="S189" s="60">
        <v>0.88434543790051812</v>
      </c>
      <c r="T189" s="46">
        <v>1.46</v>
      </c>
      <c r="U189" s="1">
        <v>1.34</v>
      </c>
      <c r="V189" s="60">
        <v>1.409130867644806</v>
      </c>
      <c r="W189" s="46"/>
      <c r="X189" s="1">
        <v>2.5</v>
      </c>
      <c r="Y189" s="1">
        <v>1.2886152143079534</v>
      </c>
      <c r="Z189" s="46">
        <v>8.5500000000000007</v>
      </c>
      <c r="AA189" s="1"/>
      <c r="AB189" s="60"/>
      <c r="AC189" s="46"/>
      <c r="AD189" s="1"/>
      <c r="AE189" s="60"/>
      <c r="AF189" s="46">
        <v>1.1599999999999999</v>
      </c>
      <c r="AG189" s="1"/>
      <c r="AH189" s="60"/>
      <c r="AI189" s="46">
        <v>0.2</v>
      </c>
      <c r="AJ189" s="1">
        <v>3.45</v>
      </c>
      <c r="AK189" s="60">
        <v>2.5678112411279495</v>
      </c>
      <c r="AL189" s="46">
        <v>2.41</v>
      </c>
      <c r="AM189" s="1">
        <v>0.46</v>
      </c>
      <c r="AN189" s="60">
        <v>0.27483712132584748</v>
      </c>
      <c r="AO189" s="46">
        <v>17.32</v>
      </c>
      <c r="AP189" s="1">
        <v>56.339999999999996</v>
      </c>
      <c r="AQ189" s="60">
        <v>56.352103167192197</v>
      </c>
      <c r="AR189" s="46">
        <v>13.989999999999998</v>
      </c>
      <c r="AS189" s="1">
        <v>1.29</v>
      </c>
      <c r="AT189" s="60">
        <v>8.9152179820985555E-2</v>
      </c>
      <c r="AU189" s="46">
        <v>0.09</v>
      </c>
      <c r="AV189" s="1"/>
      <c r="AW189" s="60"/>
      <c r="AX189" s="46">
        <v>0.3</v>
      </c>
      <c r="AY189" s="1">
        <v>0.08</v>
      </c>
      <c r="AZ189" s="60">
        <v>2.5986830997805167E-2</v>
      </c>
      <c r="BA189" s="46">
        <v>2.7100000000000004</v>
      </c>
      <c r="BB189" s="1">
        <v>1.7</v>
      </c>
      <c r="BC189" s="60">
        <v>0.86760862374182468</v>
      </c>
      <c r="BD189" s="46"/>
      <c r="BE189" s="1">
        <v>0.4</v>
      </c>
      <c r="BF189" s="60">
        <v>0.38853177853804266</v>
      </c>
      <c r="BG189" s="46">
        <v>4.46</v>
      </c>
      <c r="BH189" s="1"/>
      <c r="BI189" s="60"/>
      <c r="BJ189" s="46"/>
      <c r="BK189" s="1"/>
      <c r="BL189" s="60"/>
      <c r="BM189" s="46">
        <v>1.54</v>
      </c>
      <c r="BN189" s="1">
        <v>31.299999999999997</v>
      </c>
      <c r="BO189" s="60">
        <v>34.065609042651857</v>
      </c>
      <c r="BP189" s="47">
        <v>97.55</v>
      </c>
      <c r="BQ189" s="43">
        <v>107.25</v>
      </c>
      <c r="BR189" s="69">
        <v>98.658025959284103</v>
      </c>
    </row>
    <row r="190" spans="1:70">
      <c r="A190" t="s">
        <v>882</v>
      </c>
      <c r="B190" s="134" t="s">
        <v>1765</v>
      </c>
      <c r="C190" s="2" t="s">
        <v>882</v>
      </c>
      <c r="D190" s="2" t="s">
        <v>420</v>
      </c>
      <c r="E190" s="46">
        <v>0.24</v>
      </c>
      <c r="F190" s="1">
        <v>1.35</v>
      </c>
      <c r="G190" s="60">
        <v>0.17406232343865446</v>
      </c>
      <c r="H190" s="46">
        <v>3.18</v>
      </c>
      <c r="I190" s="1"/>
      <c r="J190" s="60"/>
      <c r="K190" s="46"/>
      <c r="L190" s="1"/>
      <c r="M190" s="60"/>
      <c r="N190" s="46">
        <v>6.23</v>
      </c>
      <c r="O190" s="1">
        <v>4.13</v>
      </c>
      <c r="P190" s="60">
        <v>1.5552525646019999</v>
      </c>
      <c r="Q190" s="46">
        <v>5.5299999999999994</v>
      </c>
      <c r="R190" s="1">
        <v>0.12</v>
      </c>
      <c r="S190" s="60">
        <v>1.2276285073465466E-2</v>
      </c>
      <c r="T190" s="46">
        <v>0.1</v>
      </c>
      <c r="U190" s="1">
        <v>0.3</v>
      </c>
      <c r="V190" s="60">
        <v>0.31547705992047892</v>
      </c>
      <c r="W190" s="46">
        <v>7.91</v>
      </c>
      <c r="X190" s="1">
        <v>0.15</v>
      </c>
      <c r="Y190" s="1">
        <v>0.15490451749646744</v>
      </c>
      <c r="Z190" s="46">
        <v>25.14</v>
      </c>
      <c r="AA190" s="1">
        <v>0.44</v>
      </c>
      <c r="AB190" s="60">
        <v>0.10567502927078226</v>
      </c>
      <c r="AC190" s="46">
        <v>0.28000000000000003</v>
      </c>
      <c r="AD190" s="1"/>
      <c r="AE190" s="60"/>
      <c r="AF190" s="46">
        <v>26.11</v>
      </c>
      <c r="AG190" s="1"/>
      <c r="AH190" s="60"/>
      <c r="AI190" s="46">
        <v>0.5</v>
      </c>
      <c r="AJ190" s="1">
        <v>0.22</v>
      </c>
      <c r="AK190" s="60">
        <v>3.9585054622234467E-2</v>
      </c>
      <c r="AL190" s="46">
        <v>0.73</v>
      </c>
      <c r="AM190" s="1">
        <v>0.43</v>
      </c>
      <c r="AN190" s="60">
        <v>5.6038885562326099E-2</v>
      </c>
      <c r="AO190" s="46">
        <v>5.21</v>
      </c>
      <c r="AP190" s="1"/>
      <c r="AQ190" s="60"/>
      <c r="AR190" s="46">
        <v>21.66</v>
      </c>
      <c r="AS190" s="1">
        <v>25.58</v>
      </c>
      <c r="AT190" s="60">
        <v>2.2010477195735429</v>
      </c>
      <c r="AU190" s="46">
        <v>294.13</v>
      </c>
      <c r="AV190" s="1">
        <v>80.87</v>
      </c>
      <c r="AW190" s="60">
        <v>77.886201686406395</v>
      </c>
      <c r="AX190" s="46">
        <v>53.87</v>
      </c>
      <c r="AY190" s="1">
        <v>31.02</v>
      </c>
      <c r="AZ190" s="60">
        <v>4.8419750888548387</v>
      </c>
      <c r="BA190" s="46">
        <v>4.12</v>
      </c>
      <c r="BB190" s="1">
        <v>4.87</v>
      </c>
      <c r="BC190" s="60">
        <v>0.19062599669459829</v>
      </c>
      <c r="BD190" s="46"/>
      <c r="BE190" s="1"/>
      <c r="BF190" s="60"/>
      <c r="BG190" s="46">
        <v>34.93</v>
      </c>
      <c r="BH190" s="1">
        <v>1.27</v>
      </c>
      <c r="BI190" s="60">
        <v>0.8939727232732072</v>
      </c>
      <c r="BJ190" s="46">
        <v>0.24</v>
      </c>
      <c r="BK190" s="1"/>
      <c r="BL190" s="60"/>
      <c r="BM190" s="46">
        <v>4.37</v>
      </c>
      <c r="BN190" s="1">
        <v>16.46</v>
      </c>
      <c r="BO190" s="60">
        <v>17.914374595592641</v>
      </c>
      <c r="BP190" s="47">
        <v>494.48</v>
      </c>
      <c r="BQ190" s="43">
        <v>167.21</v>
      </c>
      <c r="BR190" s="69">
        <v>106.341469530382</v>
      </c>
    </row>
    <row r="191" spans="1:70">
      <c r="A191" t="s">
        <v>882</v>
      </c>
      <c r="B191" s="134" t="s">
        <v>1764</v>
      </c>
      <c r="C191" s="2" t="s">
        <v>882</v>
      </c>
      <c r="D191" s="2" t="s">
        <v>1011</v>
      </c>
      <c r="E191" s="46">
        <v>0.6</v>
      </c>
      <c r="F191" s="1"/>
      <c r="G191" s="60"/>
      <c r="H191" s="46">
        <v>0.17</v>
      </c>
      <c r="I191" s="1">
        <v>0.2</v>
      </c>
      <c r="J191" s="60">
        <v>8.3265637692932604E-2</v>
      </c>
      <c r="K191" s="46"/>
      <c r="L191" s="1"/>
      <c r="M191" s="60"/>
      <c r="N191" s="46"/>
      <c r="O191" s="1">
        <v>0.35</v>
      </c>
      <c r="P191" s="60">
        <v>2.18197601010101E-2</v>
      </c>
      <c r="Q191" s="46">
        <v>3.29</v>
      </c>
      <c r="R191" s="1"/>
      <c r="S191" s="60"/>
      <c r="T191" s="46">
        <v>0.5</v>
      </c>
      <c r="U191" s="1">
        <v>0.5</v>
      </c>
      <c r="V191" s="60">
        <v>0.52579509986746487</v>
      </c>
      <c r="W191" s="46">
        <v>0.27</v>
      </c>
      <c r="X191" s="1"/>
      <c r="Y191" s="1"/>
      <c r="Z191" s="46">
        <v>3.5799999999999996</v>
      </c>
      <c r="AA191" s="1">
        <v>0.5</v>
      </c>
      <c r="AB191" s="60">
        <v>0.33547753059948182</v>
      </c>
      <c r="AC191" s="46">
        <v>0.09</v>
      </c>
      <c r="AD191" s="1"/>
      <c r="AE191" s="60"/>
      <c r="AF191" s="46">
        <v>0.3</v>
      </c>
      <c r="AG191" s="1"/>
      <c r="AH191" s="60"/>
      <c r="AI191" s="46">
        <v>0.89999999999999991</v>
      </c>
      <c r="AJ191" s="1">
        <v>0.92999999999999994</v>
      </c>
      <c r="AK191" s="60">
        <v>0.69219259543449074</v>
      </c>
      <c r="AL191" s="46">
        <v>0.7</v>
      </c>
      <c r="AM191" s="1">
        <v>2.4900000000000002</v>
      </c>
      <c r="AN191" s="60">
        <v>1.4877052871768701</v>
      </c>
      <c r="AO191" s="46">
        <v>155.34</v>
      </c>
      <c r="AP191" s="1">
        <v>75.25</v>
      </c>
      <c r="AQ191" s="60">
        <v>75.266165483337119</v>
      </c>
      <c r="AR191" s="46">
        <v>4.25</v>
      </c>
      <c r="AS191" s="1">
        <v>3.2199999999999998</v>
      </c>
      <c r="AT191" s="60">
        <v>0.22253489846788638</v>
      </c>
      <c r="AU191" s="46">
        <v>1.6</v>
      </c>
      <c r="AV191" s="1"/>
      <c r="AW191" s="60"/>
      <c r="AX191" s="46">
        <v>2.1</v>
      </c>
      <c r="AY191" s="1"/>
      <c r="AZ191" s="60"/>
      <c r="BA191" s="46">
        <v>4.5600000000000005</v>
      </c>
      <c r="BB191" s="1">
        <v>3.9600000000000004</v>
      </c>
      <c r="BC191" s="60">
        <v>2.0210177353044858</v>
      </c>
      <c r="BD191" s="46"/>
      <c r="BE191" s="1"/>
      <c r="BF191" s="60"/>
      <c r="BG191" s="46">
        <v>1.95</v>
      </c>
      <c r="BH191" s="1">
        <v>0.25</v>
      </c>
      <c r="BI191" s="60">
        <v>0.10864925691668929</v>
      </c>
      <c r="BJ191" s="46"/>
      <c r="BK191" s="1"/>
      <c r="BL191" s="60"/>
      <c r="BM191" s="46">
        <v>0.3</v>
      </c>
      <c r="BN191" s="1">
        <v>1.24</v>
      </c>
      <c r="BO191" s="60">
        <v>1.3495640643095306</v>
      </c>
      <c r="BP191" s="47">
        <v>180.5</v>
      </c>
      <c r="BQ191" s="43">
        <v>88.89</v>
      </c>
      <c r="BR191" s="69">
        <v>82.114187349207995</v>
      </c>
    </row>
    <row r="192" spans="1:70">
      <c r="A192" t="s">
        <v>408</v>
      </c>
      <c r="B192" s="134" t="s">
        <v>1765</v>
      </c>
      <c r="C192" s="2" t="s">
        <v>882</v>
      </c>
      <c r="D192" s="2" t="s">
        <v>183</v>
      </c>
      <c r="E192" s="46">
        <v>0.91999999999999993</v>
      </c>
      <c r="F192" s="1">
        <v>0.2</v>
      </c>
      <c r="G192" s="60">
        <v>2.5787010879800662E-2</v>
      </c>
      <c r="H192" s="46">
        <v>3.41</v>
      </c>
      <c r="I192" s="1">
        <v>1.81</v>
      </c>
      <c r="J192" s="60">
        <v>0.30576645660921725</v>
      </c>
      <c r="K192" s="46">
        <v>0.46</v>
      </c>
      <c r="L192" s="1"/>
      <c r="M192" s="60"/>
      <c r="N192" s="46">
        <v>4.0200000000000005</v>
      </c>
      <c r="O192" s="1">
        <v>4.2300000000000004</v>
      </c>
      <c r="P192" s="60">
        <v>1.5929100116867945</v>
      </c>
      <c r="Q192" s="46">
        <v>5.96</v>
      </c>
      <c r="R192" s="1">
        <v>0.52</v>
      </c>
      <c r="S192" s="60">
        <v>5.3197235318350355E-2</v>
      </c>
      <c r="T192" s="46">
        <v>6.4899999999999993</v>
      </c>
      <c r="U192" s="1">
        <v>5.19</v>
      </c>
      <c r="V192" s="60">
        <v>5.4577531366242846</v>
      </c>
      <c r="W192" s="46">
        <v>232.69</v>
      </c>
      <c r="X192" s="1">
        <v>163.84999999999997</v>
      </c>
      <c r="Y192" s="1">
        <v>169.20736794530796</v>
      </c>
      <c r="Z192" s="46">
        <v>13.84</v>
      </c>
      <c r="AA192" s="1">
        <v>0.82</v>
      </c>
      <c r="AB192" s="60">
        <v>0.19693982727736695</v>
      </c>
      <c r="AC192" s="46">
        <v>0.13</v>
      </c>
      <c r="AD192" s="1"/>
      <c r="AE192" s="60"/>
      <c r="AF192" s="46">
        <v>2.7</v>
      </c>
      <c r="AG192" s="1">
        <v>0.05</v>
      </c>
      <c r="AH192" s="60">
        <v>5.0286111755962197E-2</v>
      </c>
      <c r="AI192" s="46">
        <v>22.88</v>
      </c>
      <c r="AJ192" s="1">
        <v>7.16</v>
      </c>
      <c r="AK192" s="60">
        <v>1.2883135958872671</v>
      </c>
      <c r="AL192" s="46">
        <v>3.75</v>
      </c>
      <c r="AM192" s="1">
        <v>1.64</v>
      </c>
      <c r="AN192" s="60">
        <v>0.21372970307491815</v>
      </c>
      <c r="AO192" s="46">
        <v>8.75</v>
      </c>
      <c r="AP192" s="1"/>
      <c r="AQ192" s="60"/>
      <c r="AR192" s="46">
        <v>22.630000000000003</v>
      </c>
      <c r="AS192" s="1">
        <v>22.099999999999998</v>
      </c>
      <c r="AT192" s="60">
        <v>1.9016088585838662</v>
      </c>
      <c r="AU192" s="46">
        <v>6.04</v>
      </c>
      <c r="AV192" s="1"/>
      <c r="AW192" s="60"/>
      <c r="AX192" s="46"/>
      <c r="AY192" s="1"/>
      <c r="AZ192" s="60"/>
      <c r="BA192" s="46">
        <v>11.879999999999999</v>
      </c>
      <c r="BB192" s="1">
        <v>3.3</v>
      </c>
      <c r="BC192" s="60">
        <v>0.12917161993679147</v>
      </c>
      <c r="BD192" s="46"/>
      <c r="BE192" s="1">
        <v>0.59</v>
      </c>
      <c r="BF192" s="60">
        <v>0.49092439902450336</v>
      </c>
      <c r="BG192" s="46">
        <v>6</v>
      </c>
      <c r="BH192" s="1">
        <v>1.77</v>
      </c>
      <c r="BI192" s="60">
        <v>1.2459304883413991</v>
      </c>
      <c r="BJ192" s="46"/>
      <c r="BK192" s="1"/>
      <c r="BL192" s="60"/>
      <c r="BM192" s="46">
        <v>72.150000000000006</v>
      </c>
      <c r="BN192" s="1">
        <v>82.87</v>
      </c>
      <c r="BO192" s="60">
        <v>90.192237104299039</v>
      </c>
      <c r="BP192" s="47">
        <v>424.7</v>
      </c>
      <c r="BQ192" s="43">
        <v>296.10000000000002</v>
      </c>
      <c r="BR192" s="69">
        <v>272.35192350460699</v>
      </c>
    </row>
    <row r="193" spans="1:70">
      <c r="A193" t="s">
        <v>882</v>
      </c>
      <c r="B193" s="134" t="s">
        <v>1764</v>
      </c>
      <c r="C193" s="2" t="s">
        <v>882</v>
      </c>
      <c r="D193" s="2" t="s">
        <v>184</v>
      </c>
      <c r="E193" s="46">
        <v>1.52</v>
      </c>
      <c r="F193" s="1"/>
      <c r="G193" s="60"/>
      <c r="H193" s="46">
        <v>0.89</v>
      </c>
      <c r="I193" s="1"/>
      <c r="J193" s="60"/>
      <c r="K193" s="46"/>
      <c r="L193" s="1"/>
      <c r="M193" s="60"/>
      <c r="N193" s="46">
        <v>3.58</v>
      </c>
      <c r="O193" s="1"/>
      <c r="P193" s="60"/>
      <c r="Q193" s="46">
        <v>19.829999999999998</v>
      </c>
      <c r="R193" s="1"/>
      <c r="S193" s="60"/>
      <c r="T193" s="46">
        <v>30.830000000000002</v>
      </c>
      <c r="U193" s="1"/>
      <c r="V193" s="60"/>
      <c r="W193" s="46">
        <v>9.25</v>
      </c>
      <c r="X193" s="1"/>
      <c r="Y193" s="1"/>
      <c r="Z193" s="46">
        <v>4.4800000000000004</v>
      </c>
      <c r="AA193" s="1"/>
      <c r="AB193" s="60"/>
      <c r="AC193" s="46"/>
      <c r="AD193" s="1"/>
      <c r="AE193" s="60"/>
      <c r="AF193" s="46">
        <v>6.6</v>
      </c>
      <c r="AG193" s="1"/>
      <c r="AH193" s="60"/>
      <c r="AI193" s="46">
        <v>0.35</v>
      </c>
      <c r="AJ193" s="1">
        <v>0.18</v>
      </c>
      <c r="AK193" s="60">
        <v>0.13397276040667563</v>
      </c>
      <c r="AL193" s="46">
        <v>1.1200000000000001</v>
      </c>
      <c r="AM193" s="1"/>
      <c r="AN193" s="60"/>
      <c r="AO193" s="46"/>
      <c r="AP193" s="1"/>
      <c r="AQ193" s="60"/>
      <c r="AR193" s="46">
        <v>6.22</v>
      </c>
      <c r="AS193" s="1">
        <v>18.47</v>
      </c>
      <c r="AT193" s="60">
        <v>1.2764657064291496</v>
      </c>
      <c r="AU193" s="46">
        <v>6.9200000000000008</v>
      </c>
      <c r="AV193" s="1"/>
      <c r="AW193" s="60"/>
      <c r="AX193" s="46">
        <v>8.36</v>
      </c>
      <c r="AY193" s="1"/>
      <c r="AZ193" s="60"/>
      <c r="BA193" s="46">
        <v>21.07</v>
      </c>
      <c r="BB193" s="1">
        <v>19.190000000000001</v>
      </c>
      <c r="BC193" s="60">
        <v>9.7937702880033033</v>
      </c>
      <c r="BD193" s="46"/>
      <c r="BE193" s="1"/>
      <c r="BF193" s="60"/>
      <c r="BG193" s="46">
        <v>6.79</v>
      </c>
      <c r="BH193" s="1"/>
      <c r="BI193" s="60"/>
      <c r="BJ193" s="46"/>
      <c r="BK193" s="1"/>
      <c r="BL193" s="60"/>
      <c r="BM193" s="46">
        <v>9.8699999999999992</v>
      </c>
      <c r="BN193" s="1">
        <v>13.85</v>
      </c>
      <c r="BO193" s="60">
        <v>15.073759911844355</v>
      </c>
      <c r="BP193" s="47">
        <v>137.68</v>
      </c>
      <c r="BQ193" s="43">
        <v>51.69</v>
      </c>
      <c r="BR193" s="69">
        <v>26.277968666683499</v>
      </c>
    </row>
    <row r="194" spans="1:70">
      <c r="A194" t="s">
        <v>882</v>
      </c>
      <c r="B194" s="134" t="s">
        <v>1765</v>
      </c>
      <c r="C194" s="2" t="s">
        <v>882</v>
      </c>
      <c r="D194" s="2" t="s">
        <v>1012</v>
      </c>
      <c r="E194" s="46">
        <v>185.01999999999998</v>
      </c>
      <c r="F194" s="1">
        <v>0.97</v>
      </c>
      <c r="G194" s="60">
        <v>0.1250670027670332</v>
      </c>
      <c r="H194" s="46">
        <v>456.3</v>
      </c>
      <c r="I194" s="1"/>
      <c r="J194" s="60"/>
      <c r="K194" s="46">
        <v>33.08</v>
      </c>
      <c r="L194" s="1">
        <v>0.08</v>
      </c>
      <c r="M194" s="60">
        <v>7.333783653382225E-3</v>
      </c>
      <c r="N194" s="46">
        <v>925.55999999999983</v>
      </c>
      <c r="O194" s="1">
        <v>0.51</v>
      </c>
      <c r="P194" s="60">
        <v>0.19205298013245037</v>
      </c>
      <c r="Q194" s="46">
        <v>1115.94</v>
      </c>
      <c r="R194" s="1"/>
      <c r="S194" s="60"/>
      <c r="T194" s="46">
        <v>117.19999999999999</v>
      </c>
      <c r="U194" s="1">
        <v>5.9600000000000009</v>
      </c>
      <c r="V194" s="60">
        <v>6.2674775904201816</v>
      </c>
      <c r="W194" s="46">
        <v>189.23999999999998</v>
      </c>
      <c r="X194" s="1">
        <v>7.27</v>
      </c>
      <c r="Y194" s="1">
        <v>7.5077056146621217</v>
      </c>
      <c r="Z194" s="46">
        <v>317.19</v>
      </c>
      <c r="AA194" s="1">
        <v>7.33</v>
      </c>
      <c r="AB194" s="60">
        <v>1.7604499194428047</v>
      </c>
      <c r="AC194" s="46">
        <v>56.620000000000005</v>
      </c>
      <c r="AD194" s="1"/>
      <c r="AE194" s="60"/>
      <c r="AF194" s="46">
        <v>166.68</v>
      </c>
      <c r="AG194" s="1">
        <v>15.670000000000002</v>
      </c>
      <c r="AH194" s="60">
        <v>15.759667424318554</v>
      </c>
      <c r="AI194" s="46">
        <v>46.72</v>
      </c>
      <c r="AJ194" s="1">
        <v>5.6</v>
      </c>
      <c r="AK194" s="60">
        <v>1.007619572202332</v>
      </c>
      <c r="AL194" s="46">
        <v>96.12</v>
      </c>
      <c r="AM194" s="1">
        <v>3.15</v>
      </c>
      <c r="AN194" s="60">
        <v>0.41051741749145865</v>
      </c>
      <c r="AO194" s="46">
        <v>1176.3500000000001</v>
      </c>
      <c r="AP194" s="1">
        <v>0.98</v>
      </c>
      <c r="AQ194" s="60">
        <v>0.98021052722485535</v>
      </c>
      <c r="AR194" s="46">
        <v>786.32</v>
      </c>
      <c r="AS194" s="1">
        <v>24.87</v>
      </c>
      <c r="AT194" s="60">
        <v>2.1399553082796716</v>
      </c>
      <c r="AU194" s="46">
        <v>687.82999999999993</v>
      </c>
      <c r="AV194" s="1"/>
      <c r="AW194" s="60"/>
      <c r="AX194" s="46">
        <v>1417.4599999999998</v>
      </c>
      <c r="AY194" s="1">
        <v>1.1100000000000001</v>
      </c>
      <c r="AZ194" s="60">
        <v>0.17326216468822922</v>
      </c>
      <c r="BA194" s="46">
        <v>101.25</v>
      </c>
      <c r="BB194" s="1">
        <v>25.770000000000003</v>
      </c>
      <c r="BC194" s="60">
        <v>1.0087129229609444</v>
      </c>
      <c r="BD194" s="46">
        <v>18.670000000000002</v>
      </c>
      <c r="BE194" s="1">
        <v>14.07</v>
      </c>
      <c r="BF194" s="60">
        <v>11.707298803855531</v>
      </c>
      <c r="BG194" s="46">
        <v>109.89</v>
      </c>
      <c r="BH194" s="1">
        <v>7.62</v>
      </c>
      <c r="BI194" s="60">
        <v>5.363836339639243</v>
      </c>
      <c r="BJ194" s="46">
        <v>58.24</v>
      </c>
      <c r="BK194" s="1">
        <v>0.01</v>
      </c>
      <c r="BL194" s="60">
        <v>8.1068811206952453E-3</v>
      </c>
      <c r="BM194" s="46">
        <v>227.87</v>
      </c>
      <c r="BN194" s="1">
        <v>261.25</v>
      </c>
      <c r="BO194" s="60">
        <v>284.33355790392329</v>
      </c>
      <c r="BP194" s="47">
        <v>8289.5499999999993</v>
      </c>
      <c r="BQ194" s="43">
        <v>382.22</v>
      </c>
      <c r="BR194" s="69">
        <v>338.75283215678297</v>
      </c>
    </row>
    <row r="195" spans="1:70">
      <c r="A195" t="s">
        <v>882</v>
      </c>
      <c r="B195" s="134" t="s">
        <v>1764</v>
      </c>
      <c r="C195" s="2" t="s">
        <v>882</v>
      </c>
      <c r="D195" s="2" t="s">
        <v>1013</v>
      </c>
      <c r="E195" s="46"/>
      <c r="F195" s="1">
        <v>1</v>
      </c>
      <c r="G195" s="60">
        <v>7.3453797561333939E-2</v>
      </c>
      <c r="H195" s="46"/>
      <c r="I195" s="1"/>
      <c r="J195" s="60"/>
      <c r="K195" s="46"/>
      <c r="L195" s="1"/>
      <c r="M195" s="60"/>
      <c r="N195" s="46"/>
      <c r="O195" s="1"/>
      <c r="P195" s="60"/>
      <c r="Q195" s="46"/>
      <c r="R195" s="1"/>
      <c r="S195" s="60"/>
      <c r="T195" s="46"/>
      <c r="U195" s="1">
        <v>1.5</v>
      </c>
      <c r="V195" s="60">
        <v>1.5773852996023945</v>
      </c>
      <c r="W195" s="46"/>
      <c r="X195" s="1">
        <v>0.34</v>
      </c>
      <c r="Y195" s="1">
        <v>0.17525166914588167</v>
      </c>
      <c r="Z195" s="46"/>
      <c r="AA195" s="1"/>
      <c r="AB195" s="60"/>
      <c r="AC195" s="46"/>
      <c r="AD195" s="1"/>
      <c r="AE195" s="60"/>
      <c r="AF195" s="46"/>
      <c r="AG195" s="1">
        <v>0.9</v>
      </c>
      <c r="AH195" s="60">
        <v>0.17130877732669145</v>
      </c>
      <c r="AI195" s="46"/>
      <c r="AJ195" s="1"/>
      <c r="AK195" s="60"/>
      <c r="AL195" s="46"/>
      <c r="AM195" s="1">
        <v>0.17</v>
      </c>
      <c r="AN195" s="60">
        <v>0.1015702404899871</v>
      </c>
      <c r="AO195" s="46"/>
      <c r="AP195" s="1"/>
      <c r="AQ195" s="60"/>
      <c r="AR195" s="46"/>
      <c r="AS195" s="1"/>
      <c r="AT195" s="60"/>
      <c r="AU195" s="46"/>
      <c r="AV195" s="1"/>
      <c r="AW195" s="60"/>
      <c r="AX195" s="46"/>
      <c r="AY195" s="1"/>
      <c r="AZ195" s="60"/>
      <c r="BA195" s="46"/>
      <c r="BB195" s="1">
        <v>0.14000000000000001</v>
      </c>
      <c r="BC195" s="60">
        <v>7.1450121955209098E-2</v>
      </c>
      <c r="BD195" s="46"/>
      <c r="BE195" s="1">
        <v>0.27</v>
      </c>
      <c r="BF195" s="60">
        <v>0.26225895051317877</v>
      </c>
      <c r="BG195" s="46"/>
      <c r="BH195" s="1"/>
      <c r="BI195" s="60"/>
      <c r="BJ195" s="46"/>
      <c r="BK195" s="1"/>
      <c r="BL195" s="60"/>
      <c r="BM195" s="46"/>
      <c r="BN195" s="1">
        <v>15.469999999999999</v>
      </c>
      <c r="BO195" s="60">
        <v>16.836900060377772</v>
      </c>
      <c r="BP195" s="47"/>
      <c r="BQ195" s="43">
        <v>19.79</v>
      </c>
      <c r="BR195" s="69">
        <v>19.269578916972399</v>
      </c>
    </row>
    <row r="196" spans="1:70">
      <c r="A196" t="s">
        <v>882</v>
      </c>
      <c r="B196" s="134" t="s">
        <v>1766</v>
      </c>
      <c r="C196" s="2" t="s">
        <v>882</v>
      </c>
      <c r="D196" s="2" t="s">
        <v>1014</v>
      </c>
      <c r="E196" s="46"/>
      <c r="F196" s="1"/>
      <c r="G196" s="60"/>
      <c r="H196" s="46"/>
      <c r="I196" s="1"/>
      <c r="J196" s="60"/>
      <c r="K196" s="46"/>
      <c r="L196" s="1">
        <v>0.2</v>
      </c>
      <c r="M196" s="60">
        <v>1.833445913345556E-2</v>
      </c>
      <c r="N196" s="46"/>
      <c r="O196" s="1">
        <v>0.72</v>
      </c>
      <c r="P196" s="60">
        <v>0.27113361901051819</v>
      </c>
      <c r="Q196" s="46"/>
      <c r="R196" s="1"/>
      <c r="S196" s="60"/>
      <c r="T196" s="46"/>
      <c r="U196" s="1"/>
      <c r="V196" s="60"/>
      <c r="W196" s="46"/>
      <c r="X196" s="1">
        <v>1.1599999999999999</v>
      </c>
      <c r="Y196" s="1">
        <v>1.197928268639348</v>
      </c>
      <c r="Z196" s="46"/>
      <c r="AA196" s="1">
        <v>1.84</v>
      </c>
      <c r="AB196" s="60">
        <v>0.44191375876872591</v>
      </c>
      <c r="AC196" s="46"/>
      <c r="AD196" s="1"/>
      <c r="AE196" s="60"/>
      <c r="AF196" s="46"/>
      <c r="AG196" s="1">
        <v>10.47</v>
      </c>
      <c r="AH196" s="60">
        <v>10.529911801698486</v>
      </c>
      <c r="AI196" s="46"/>
      <c r="AJ196" s="1"/>
      <c r="AK196" s="60"/>
      <c r="AL196" s="46"/>
      <c r="AM196" s="1"/>
      <c r="AN196" s="60"/>
      <c r="AO196" s="46"/>
      <c r="AP196" s="1"/>
      <c r="AQ196" s="60"/>
      <c r="AR196" s="46"/>
      <c r="AS196" s="1">
        <v>4</v>
      </c>
      <c r="AT196" s="60">
        <v>0.34418259883870883</v>
      </c>
      <c r="AU196" s="46"/>
      <c r="AV196" s="1">
        <v>0.8</v>
      </c>
      <c r="AW196" s="60">
        <v>0.77048301408587994</v>
      </c>
      <c r="AX196" s="46"/>
      <c r="AY196" s="1"/>
      <c r="AZ196" s="60"/>
      <c r="BA196" s="46"/>
      <c r="BB196" s="1">
        <v>0.25</v>
      </c>
      <c r="BC196" s="60">
        <v>9.7857287830902615E-3</v>
      </c>
      <c r="BD196" s="46"/>
      <c r="BE196" s="1">
        <v>2.75</v>
      </c>
      <c r="BF196" s="60">
        <v>2.288206944605736</v>
      </c>
      <c r="BG196" s="46"/>
      <c r="BH196" s="1">
        <v>2.4500000000000002</v>
      </c>
      <c r="BI196" s="60">
        <v>1.7245930488341403</v>
      </c>
      <c r="BJ196" s="46"/>
      <c r="BK196" s="1"/>
      <c r="BL196" s="60"/>
      <c r="BM196" s="46"/>
      <c r="BN196" s="1">
        <v>4.5600000000000005</v>
      </c>
      <c r="BO196" s="60">
        <v>4.9629130106866617</v>
      </c>
      <c r="BP196" s="47"/>
      <c r="BQ196" s="43">
        <v>29.2</v>
      </c>
      <c r="BR196" s="69">
        <v>22.5593862530847</v>
      </c>
    </row>
    <row r="197" spans="1:70">
      <c r="A197" t="s">
        <v>460</v>
      </c>
      <c r="B197" s="134" t="s">
        <v>1765</v>
      </c>
      <c r="C197" s="2" t="s">
        <v>882</v>
      </c>
      <c r="D197" s="2" t="s">
        <v>75</v>
      </c>
      <c r="E197" s="46">
        <v>0.66</v>
      </c>
      <c r="F197" s="1"/>
      <c r="G197" s="60"/>
      <c r="H197" s="46"/>
      <c r="I197" s="1"/>
      <c r="J197" s="60"/>
      <c r="K197" s="46"/>
      <c r="L197" s="1"/>
      <c r="M197" s="60"/>
      <c r="N197" s="46"/>
      <c r="O197" s="1">
        <v>0.15</v>
      </c>
      <c r="P197" s="60">
        <v>5.6486170627191287E-2</v>
      </c>
      <c r="Q197" s="46"/>
      <c r="R197" s="1"/>
      <c r="S197" s="60"/>
      <c r="T197" s="46">
        <v>42.56</v>
      </c>
      <c r="U197" s="1">
        <v>41.3</v>
      </c>
      <c r="V197" s="60">
        <v>43.430675249052591</v>
      </c>
      <c r="W197" s="46"/>
      <c r="X197" s="1"/>
      <c r="Y197" s="1"/>
      <c r="Z197" s="46"/>
      <c r="AA197" s="1"/>
      <c r="AB197" s="60"/>
      <c r="AC197" s="46">
        <v>0.15</v>
      </c>
      <c r="AD197" s="1"/>
      <c r="AE197" s="60"/>
      <c r="AF197" s="46">
        <v>1.1299999999999999</v>
      </c>
      <c r="AG197" s="1">
        <v>0.26</v>
      </c>
      <c r="AH197" s="60">
        <v>0.26148778113100346</v>
      </c>
      <c r="AI197" s="46">
        <v>0.19</v>
      </c>
      <c r="AJ197" s="1">
        <v>1</v>
      </c>
      <c r="AK197" s="60">
        <v>0.17993206646470211</v>
      </c>
      <c r="AL197" s="46"/>
      <c r="AM197" s="1"/>
      <c r="AN197" s="60"/>
      <c r="AO197" s="46"/>
      <c r="AP197" s="1"/>
      <c r="AQ197" s="60"/>
      <c r="AR197" s="46">
        <v>3.22</v>
      </c>
      <c r="AS197" s="1"/>
      <c r="AT197" s="60"/>
      <c r="AU197" s="46">
        <v>0.02</v>
      </c>
      <c r="AV197" s="1">
        <v>0.2</v>
      </c>
      <c r="AW197" s="60">
        <v>0.19262075352146998</v>
      </c>
      <c r="AX197" s="46">
        <v>0.4</v>
      </c>
      <c r="AY197" s="1">
        <v>10</v>
      </c>
      <c r="AZ197" s="60">
        <v>1.5609204025966597</v>
      </c>
      <c r="BA197" s="46"/>
      <c r="BB197" s="1">
        <v>0.55000000000000004</v>
      </c>
      <c r="BC197" s="60">
        <v>2.1528603322798576E-2</v>
      </c>
      <c r="BD197" s="46"/>
      <c r="BE197" s="1"/>
      <c r="BF197" s="60"/>
      <c r="BG197" s="46">
        <v>0.25</v>
      </c>
      <c r="BH197" s="1"/>
      <c r="BI197" s="60"/>
      <c r="BJ197" s="46"/>
      <c r="BK197" s="1"/>
      <c r="BL197" s="60"/>
      <c r="BM197" s="46"/>
      <c r="BN197" s="1">
        <v>1.6500000000000001</v>
      </c>
      <c r="BO197" s="60">
        <v>1.7957908920247787</v>
      </c>
      <c r="BP197" s="47">
        <v>48.58</v>
      </c>
      <c r="BQ197" s="43">
        <v>55.11</v>
      </c>
      <c r="BR197" s="69">
        <v>47.499441918741198</v>
      </c>
    </row>
    <row r="198" spans="1:70">
      <c r="A198" t="s">
        <v>882</v>
      </c>
      <c r="B198" s="134" t="s">
        <v>1765</v>
      </c>
      <c r="C198" s="2" t="s">
        <v>882</v>
      </c>
      <c r="D198" s="2" t="s">
        <v>1015</v>
      </c>
      <c r="E198" s="46"/>
      <c r="F198" s="1"/>
      <c r="G198" s="60"/>
      <c r="H198" s="46"/>
      <c r="I198" s="1"/>
      <c r="J198" s="60"/>
      <c r="K198" s="46"/>
      <c r="L198" s="1"/>
      <c r="M198" s="60"/>
      <c r="N198" s="46">
        <v>0.35</v>
      </c>
      <c r="O198" s="1"/>
      <c r="P198" s="60"/>
      <c r="Q198" s="46"/>
      <c r="R198" s="1"/>
      <c r="S198" s="60"/>
      <c r="T198" s="46">
        <v>2.4</v>
      </c>
      <c r="U198" s="1">
        <v>0.12</v>
      </c>
      <c r="V198" s="60">
        <v>0.12619082396819156</v>
      </c>
      <c r="W198" s="46">
        <v>0.1</v>
      </c>
      <c r="X198" s="1">
        <v>0.31</v>
      </c>
      <c r="Y198" s="1">
        <v>0.32013600282603272</v>
      </c>
      <c r="Z198" s="46">
        <v>0.33</v>
      </c>
      <c r="AA198" s="1"/>
      <c r="AB198" s="60"/>
      <c r="AC198" s="46"/>
      <c r="AD198" s="1"/>
      <c r="AE198" s="60"/>
      <c r="AF198" s="46">
        <v>0.88</v>
      </c>
      <c r="AG198" s="1">
        <v>0.25</v>
      </c>
      <c r="AH198" s="60">
        <v>0.25143055877981102</v>
      </c>
      <c r="AI198" s="46">
        <v>0.3</v>
      </c>
      <c r="AJ198" s="1"/>
      <c r="AK198" s="60"/>
      <c r="AL198" s="46"/>
      <c r="AM198" s="1"/>
      <c r="AN198" s="60"/>
      <c r="AO198" s="46"/>
      <c r="AP198" s="1"/>
      <c r="AQ198" s="60"/>
      <c r="AR198" s="46">
        <v>0.1</v>
      </c>
      <c r="AS198" s="1"/>
      <c r="AT198" s="60"/>
      <c r="AU198" s="46"/>
      <c r="AV198" s="1"/>
      <c r="AW198" s="60"/>
      <c r="AX198" s="46"/>
      <c r="AY198" s="1"/>
      <c r="AZ198" s="60"/>
      <c r="BA198" s="46"/>
      <c r="BB198" s="1">
        <v>4.04</v>
      </c>
      <c r="BC198" s="60">
        <v>0.15813737713473863</v>
      </c>
      <c r="BD198" s="46"/>
      <c r="BE198" s="1">
        <v>0.43</v>
      </c>
      <c r="BF198" s="60">
        <v>0.35779235861107872</v>
      </c>
      <c r="BG198" s="46">
        <v>0.1</v>
      </c>
      <c r="BH198" s="1"/>
      <c r="BI198" s="60"/>
      <c r="BJ198" s="46"/>
      <c r="BK198" s="1"/>
      <c r="BL198" s="60"/>
      <c r="BM198" s="46">
        <v>73.64</v>
      </c>
      <c r="BN198" s="1">
        <v>49.02</v>
      </c>
      <c r="BO198" s="60">
        <v>53.351314864881601</v>
      </c>
      <c r="BP198" s="47">
        <v>78.2</v>
      </c>
      <c r="BQ198" s="43">
        <v>54.17</v>
      </c>
      <c r="BR198" s="69">
        <v>54.565001986201501</v>
      </c>
    </row>
    <row r="199" spans="1:70">
      <c r="A199" t="s">
        <v>882</v>
      </c>
      <c r="B199" s="134" t="s">
        <v>1764</v>
      </c>
      <c r="C199" s="2" t="s">
        <v>882</v>
      </c>
      <c r="D199" s="2" t="s">
        <v>185</v>
      </c>
      <c r="E199" s="46">
        <v>17.399999999999999</v>
      </c>
      <c r="F199" s="1">
        <v>0.35</v>
      </c>
      <c r="G199" s="60">
        <v>2.5708829146466879E-2</v>
      </c>
      <c r="H199" s="46">
        <v>0.3</v>
      </c>
      <c r="I199" s="1"/>
      <c r="J199" s="60"/>
      <c r="K199" s="46"/>
      <c r="L199" s="1"/>
      <c r="M199" s="60"/>
      <c r="N199" s="46">
        <v>0.4</v>
      </c>
      <c r="O199" s="1"/>
      <c r="P199" s="60"/>
      <c r="Q199" s="46">
        <v>3.05</v>
      </c>
      <c r="R199" s="1">
        <v>0.08</v>
      </c>
      <c r="S199" s="60">
        <v>5.126640219713148E-2</v>
      </c>
      <c r="T199" s="46">
        <v>38.130000000000003</v>
      </c>
      <c r="U199" s="1">
        <v>109.71</v>
      </c>
      <c r="V199" s="60">
        <v>115.36996081291913</v>
      </c>
      <c r="W199" s="46">
        <v>17.61</v>
      </c>
      <c r="X199" s="1">
        <v>4.0200000000000005</v>
      </c>
      <c r="Y199" s="1">
        <v>2.0720932646071892</v>
      </c>
      <c r="Z199" s="46">
        <v>44.709999999999994</v>
      </c>
      <c r="AA199" s="1">
        <v>1</v>
      </c>
      <c r="AB199" s="60">
        <v>0.67095506119896364</v>
      </c>
      <c r="AC199" s="46">
        <v>0.01</v>
      </c>
      <c r="AD199" s="1"/>
      <c r="AE199" s="60"/>
      <c r="AF199" s="46">
        <v>211.12</v>
      </c>
      <c r="AG199" s="1">
        <v>235.28000000000006</v>
      </c>
      <c r="AH199" s="60">
        <v>44.783921254915519</v>
      </c>
      <c r="AI199" s="46">
        <v>0.4</v>
      </c>
      <c r="AJ199" s="1">
        <v>2.13</v>
      </c>
      <c r="AK199" s="60">
        <v>1.585344331478995</v>
      </c>
      <c r="AL199" s="46">
        <v>2.0499999999999998</v>
      </c>
      <c r="AM199" s="1">
        <v>4.57</v>
      </c>
      <c r="AN199" s="60">
        <v>2.7304470531720062</v>
      </c>
      <c r="AO199" s="46">
        <v>0.05</v>
      </c>
      <c r="AP199" s="1">
        <v>0.1</v>
      </c>
      <c r="AQ199" s="60">
        <v>0.10002148236988322</v>
      </c>
      <c r="AR199" s="46">
        <v>35.92</v>
      </c>
      <c r="AS199" s="1">
        <v>116.25</v>
      </c>
      <c r="AT199" s="60">
        <v>8.034062716426023</v>
      </c>
      <c r="AU199" s="46">
        <v>1.38</v>
      </c>
      <c r="AV199" s="1"/>
      <c r="AW199" s="60"/>
      <c r="AX199" s="46">
        <v>10.17</v>
      </c>
      <c r="AY199" s="1">
        <v>0.22</v>
      </c>
      <c r="AZ199" s="60">
        <v>7.1463785243964212E-2</v>
      </c>
      <c r="BA199" s="46">
        <v>14.55</v>
      </c>
      <c r="BB199" s="1">
        <v>31.330000000000002</v>
      </c>
      <c r="BC199" s="60">
        <v>15.989516577547866</v>
      </c>
      <c r="BD199" s="46">
        <v>316.11</v>
      </c>
      <c r="BE199" s="1">
        <v>363.42</v>
      </c>
      <c r="BF199" s="60">
        <v>353.00054739073869</v>
      </c>
      <c r="BG199" s="46">
        <v>14.739999999999998</v>
      </c>
      <c r="BH199" s="1">
        <v>0.23</v>
      </c>
      <c r="BI199" s="60">
        <v>9.9957316363354157E-2</v>
      </c>
      <c r="BJ199" s="46"/>
      <c r="BK199" s="1"/>
      <c r="BL199" s="60"/>
      <c r="BM199" s="46">
        <v>266</v>
      </c>
      <c r="BN199" s="1">
        <v>220.84000000000003</v>
      </c>
      <c r="BO199" s="60">
        <v>240.35300642106191</v>
      </c>
      <c r="BP199" s="47">
        <v>994.1</v>
      </c>
      <c r="BQ199" s="43">
        <v>1089.53</v>
      </c>
      <c r="BR199" s="69">
        <v>784.93827269938697</v>
      </c>
    </row>
    <row r="200" spans="1:70">
      <c r="A200" t="s">
        <v>1524</v>
      </c>
      <c r="B200" s="134" t="s">
        <v>1765</v>
      </c>
      <c r="C200" s="2" t="s">
        <v>882</v>
      </c>
      <c r="D200" s="2" t="s">
        <v>1016</v>
      </c>
      <c r="E200" s="46"/>
      <c r="F200" s="1"/>
      <c r="G200" s="60"/>
      <c r="H200" s="46"/>
      <c r="I200" s="1"/>
      <c r="J200" s="60"/>
      <c r="K200" s="46"/>
      <c r="L200" s="1"/>
      <c r="M200" s="60"/>
      <c r="N200" s="46"/>
      <c r="O200" s="1"/>
      <c r="P200" s="60"/>
      <c r="Q200" s="46"/>
      <c r="R200" s="1"/>
      <c r="S200" s="60"/>
      <c r="T200" s="46"/>
      <c r="U200" s="1">
        <v>0.66</v>
      </c>
      <c r="V200" s="60">
        <v>0.69404953182505369</v>
      </c>
      <c r="W200" s="46"/>
      <c r="X200" s="1"/>
      <c r="Y200" s="1"/>
      <c r="Z200" s="46"/>
      <c r="AA200" s="1">
        <v>4.9400000000000004</v>
      </c>
      <c r="AB200" s="60">
        <v>1.1864423740856009</v>
      </c>
      <c r="AC200" s="46"/>
      <c r="AD200" s="1"/>
      <c r="AE200" s="60"/>
      <c r="AF200" s="46"/>
      <c r="AG200" s="1"/>
      <c r="AH200" s="60"/>
      <c r="AI200" s="46"/>
      <c r="AJ200" s="1">
        <v>0.8</v>
      </c>
      <c r="AK200" s="60">
        <v>0.14394565317176169</v>
      </c>
      <c r="AL200" s="46"/>
      <c r="AM200" s="1"/>
      <c r="AN200" s="60"/>
      <c r="AO200" s="46"/>
      <c r="AP200" s="1"/>
      <c r="AQ200" s="60"/>
      <c r="AR200" s="46"/>
      <c r="AS200" s="1">
        <v>3.2</v>
      </c>
      <c r="AT200" s="60">
        <v>0.27534607907096703</v>
      </c>
      <c r="AU200" s="46"/>
      <c r="AV200" s="1"/>
      <c r="AW200" s="60"/>
      <c r="AX200" s="46"/>
      <c r="AY200" s="1"/>
      <c r="AZ200" s="60"/>
      <c r="BA200" s="46"/>
      <c r="BB200" s="1"/>
      <c r="BC200" s="60"/>
      <c r="BD200" s="46"/>
      <c r="BE200" s="1"/>
      <c r="BF200" s="60"/>
      <c r="BG200" s="46"/>
      <c r="BH200" s="1"/>
      <c r="BI200" s="60"/>
      <c r="BJ200" s="46"/>
      <c r="BK200" s="1"/>
      <c r="BL200" s="60"/>
      <c r="BM200" s="46"/>
      <c r="BN200" s="1"/>
      <c r="BO200" s="60"/>
      <c r="BP200" s="47"/>
      <c r="BQ200" s="43">
        <v>9.6</v>
      </c>
      <c r="BR200" s="69">
        <v>2.29978363815338</v>
      </c>
    </row>
    <row r="201" spans="1:70">
      <c r="A201" t="s">
        <v>882</v>
      </c>
      <c r="B201" s="134" t="s">
        <v>1764</v>
      </c>
      <c r="C201" s="2" t="s">
        <v>882</v>
      </c>
      <c r="D201" s="2" t="s">
        <v>1017</v>
      </c>
      <c r="E201" s="46">
        <v>0.56000000000000005</v>
      </c>
      <c r="F201" s="1"/>
      <c r="G201" s="60"/>
      <c r="H201" s="46"/>
      <c r="I201" s="1"/>
      <c r="J201" s="60"/>
      <c r="K201" s="46"/>
      <c r="L201" s="1"/>
      <c r="M201" s="60"/>
      <c r="N201" s="46"/>
      <c r="O201" s="1"/>
      <c r="P201" s="60"/>
      <c r="Q201" s="46">
        <v>0.26</v>
      </c>
      <c r="R201" s="1"/>
      <c r="S201" s="60"/>
      <c r="T201" s="46">
        <v>0.31</v>
      </c>
      <c r="U201" s="1"/>
      <c r="V201" s="60"/>
      <c r="W201" s="46"/>
      <c r="X201" s="1"/>
      <c r="Y201" s="1"/>
      <c r="Z201" s="46">
        <v>1.86</v>
      </c>
      <c r="AA201" s="1">
        <v>0.25</v>
      </c>
      <c r="AB201" s="60">
        <v>0.16773876529974091</v>
      </c>
      <c r="AC201" s="46"/>
      <c r="AD201" s="1"/>
      <c r="AE201" s="60"/>
      <c r="AF201" s="46">
        <v>0.33</v>
      </c>
      <c r="AG201" s="1"/>
      <c r="AH201" s="60"/>
      <c r="AI201" s="46"/>
      <c r="AJ201" s="1"/>
      <c r="AK201" s="60"/>
      <c r="AL201" s="46"/>
      <c r="AM201" s="1"/>
      <c r="AN201" s="60"/>
      <c r="AO201" s="46">
        <v>0.28999999999999998</v>
      </c>
      <c r="AP201" s="1"/>
      <c r="AQ201" s="60"/>
      <c r="AR201" s="46">
        <v>0.26</v>
      </c>
      <c r="AS201" s="1"/>
      <c r="AT201" s="60"/>
      <c r="AU201" s="46"/>
      <c r="AV201" s="1"/>
      <c r="AW201" s="60"/>
      <c r="AX201" s="46"/>
      <c r="AY201" s="1"/>
      <c r="AZ201" s="60"/>
      <c r="BA201" s="46"/>
      <c r="BB201" s="1">
        <v>0.72</v>
      </c>
      <c r="BC201" s="60">
        <v>0.36745777005536107</v>
      </c>
      <c r="BD201" s="46"/>
      <c r="BE201" s="1"/>
      <c r="BF201" s="60"/>
      <c r="BG201" s="46"/>
      <c r="BH201" s="1"/>
      <c r="BI201" s="60"/>
      <c r="BJ201" s="46"/>
      <c r="BK201" s="1">
        <v>6.03</v>
      </c>
      <c r="BL201" s="60">
        <v>4.8884493157792326</v>
      </c>
      <c r="BM201" s="46"/>
      <c r="BN201" s="1">
        <v>0.3</v>
      </c>
      <c r="BO201" s="60">
        <v>0.32650743491359613</v>
      </c>
      <c r="BP201" s="47">
        <v>3.87</v>
      </c>
      <c r="BQ201" s="43">
        <v>7.3</v>
      </c>
      <c r="BR201" s="69">
        <v>5.7501532860479303</v>
      </c>
    </row>
    <row r="202" spans="1:70">
      <c r="A202" t="s">
        <v>1524</v>
      </c>
      <c r="B202" s="134" t="s">
        <v>1764</v>
      </c>
      <c r="C202" s="2" t="s">
        <v>882</v>
      </c>
      <c r="D202" s="2" t="s">
        <v>5</v>
      </c>
      <c r="E202" s="46">
        <v>1.05</v>
      </c>
      <c r="F202" s="1">
        <v>1.1399999999999999</v>
      </c>
      <c r="G202" s="60">
        <v>8.3737329219920692E-2</v>
      </c>
      <c r="H202" s="46"/>
      <c r="I202" s="1"/>
      <c r="J202" s="60"/>
      <c r="K202" s="46"/>
      <c r="L202" s="1"/>
      <c r="M202" s="60"/>
      <c r="N202" s="46">
        <v>0.95</v>
      </c>
      <c r="O202" s="1">
        <v>1.07</v>
      </c>
      <c r="P202" s="60">
        <v>6.6706123737373738E-2</v>
      </c>
      <c r="Q202" s="46">
        <v>1.08</v>
      </c>
      <c r="R202" s="1">
        <v>0.94</v>
      </c>
      <c r="S202" s="60">
        <v>0.60238022581629491</v>
      </c>
      <c r="T202" s="46"/>
      <c r="U202" s="1">
        <v>0.04</v>
      </c>
      <c r="V202" s="60">
        <v>4.2063607989397185E-2</v>
      </c>
      <c r="W202" s="46">
        <v>1.35</v>
      </c>
      <c r="X202" s="1"/>
      <c r="Y202" s="1"/>
      <c r="Z202" s="46">
        <v>10.84</v>
      </c>
      <c r="AA202" s="1">
        <v>4.05</v>
      </c>
      <c r="AB202" s="60">
        <v>3</v>
      </c>
      <c r="AC202" s="46">
        <v>0.28000000000000003</v>
      </c>
      <c r="AD202" s="1"/>
      <c r="AE202" s="60"/>
      <c r="AF202" s="46">
        <v>0.06</v>
      </c>
      <c r="AG202" s="1"/>
      <c r="AH202" s="60"/>
      <c r="AI202" s="46">
        <v>13.139999999999999</v>
      </c>
      <c r="AJ202" s="1">
        <v>11.76</v>
      </c>
      <c r="AK202" s="60">
        <v>8.7528870132361423</v>
      </c>
      <c r="AL202" s="46"/>
      <c r="AM202" s="1">
        <v>34.14</v>
      </c>
      <c r="AN202" s="60">
        <v>20.397694178400936</v>
      </c>
      <c r="AO202" s="46">
        <v>0.15</v>
      </c>
      <c r="AP202" s="1"/>
      <c r="AQ202" s="60"/>
      <c r="AR202" s="46">
        <v>5.0500000000000007</v>
      </c>
      <c r="AS202" s="1">
        <v>42.83</v>
      </c>
      <c r="AT202" s="60">
        <v>2.959990590490551</v>
      </c>
      <c r="AU202" s="46">
        <v>1665.8899999999999</v>
      </c>
      <c r="AV202" s="1">
        <v>1866.25</v>
      </c>
      <c r="AW202" s="60">
        <v>1634</v>
      </c>
      <c r="AX202" s="46">
        <v>19.079999999999998</v>
      </c>
      <c r="AY202" s="1">
        <v>0.15</v>
      </c>
      <c r="AZ202" s="60">
        <v>4.8725308120884686E-2</v>
      </c>
      <c r="BA202" s="46">
        <v>1.1000000000000001</v>
      </c>
      <c r="BB202" s="1">
        <v>52.699999999999996</v>
      </c>
      <c r="BC202" s="60">
        <v>9</v>
      </c>
      <c r="BD202" s="46"/>
      <c r="BE202" s="1">
        <v>0.03</v>
      </c>
      <c r="BF202" s="60">
        <v>2.9139883390353196E-2</v>
      </c>
      <c r="BG202" s="46">
        <v>0.6</v>
      </c>
      <c r="BH202" s="1">
        <v>1.6300000000000001</v>
      </c>
      <c r="BI202" s="60">
        <v>0.70839315509681422</v>
      </c>
      <c r="BJ202" s="46"/>
      <c r="BK202" s="1"/>
      <c r="BL202" s="60"/>
      <c r="BM202" s="46"/>
      <c r="BN202" s="1">
        <v>5.97</v>
      </c>
      <c r="BO202" s="60">
        <v>6.4974979547805631</v>
      </c>
      <c r="BP202" s="47">
        <v>1720.62</v>
      </c>
      <c r="BQ202" s="43">
        <v>2022.7</v>
      </c>
      <c r="BR202" s="69">
        <v>1686.18921537028</v>
      </c>
    </row>
    <row r="203" spans="1:70">
      <c r="A203" t="s">
        <v>882</v>
      </c>
      <c r="B203" s="134" t="s">
        <v>1764</v>
      </c>
      <c r="C203" s="2" t="s">
        <v>882</v>
      </c>
      <c r="D203" s="2" t="s">
        <v>1018</v>
      </c>
      <c r="E203" s="46">
        <v>1.21</v>
      </c>
      <c r="F203" s="1">
        <v>0.88</v>
      </c>
      <c r="G203" s="60">
        <v>6.4639341853973867E-2</v>
      </c>
      <c r="H203" s="46"/>
      <c r="I203" s="1"/>
      <c r="J203" s="60"/>
      <c r="K203" s="46"/>
      <c r="L203" s="1"/>
      <c r="M203" s="60"/>
      <c r="N203" s="46">
        <v>0.49</v>
      </c>
      <c r="O203" s="1"/>
      <c r="P203" s="60"/>
      <c r="Q203" s="46">
        <v>2.34</v>
      </c>
      <c r="R203" s="1">
        <v>0.41</v>
      </c>
      <c r="S203" s="60">
        <v>0.2627403112602989</v>
      </c>
      <c r="T203" s="46">
        <v>4.7300000000000004</v>
      </c>
      <c r="U203" s="1">
        <v>0.45999999999999996</v>
      </c>
      <c r="V203" s="60">
        <v>0.48373149187806769</v>
      </c>
      <c r="W203" s="46">
        <v>1.61</v>
      </c>
      <c r="X203" s="1">
        <v>7.0000000000000007E-2</v>
      </c>
      <c r="Y203" s="1">
        <v>3.608122600062269E-2</v>
      </c>
      <c r="Z203" s="46">
        <v>2.33</v>
      </c>
      <c r="AA203" s="1"/>
      <c r="AB203" s="60"/>
      <c r="AC203" s="46">
        <v>0.61</v>
      </c>
      <c r="AD203" s="1"/>
      <c r="AE203" s="60"/>
      <c r="AF203" s="46">
        <v>7.5</v>
      </c>
      <c r="AG203" s="1"/>
      <c r="AH203" s="60"/>
      <c r="AI203" s="46"/>
      <c r="AJ203" s="1">
        <v>2.1</v>
      </c>
      <c r="AK203" s="60">
        <v>1.5630155380778825</v>
      </c>
      <c r="AL203" s="46">
        <v>0.1</v>
      </c>
      <c r="AM203" s="1">
        <v>0.76</v>
      </c>
      <c r="AN203" s="60">
        <v>0.45407872219053053</v>
      </c>
      <c r="AO203" s="46">
        <v>2.76</v>
      </c>
      <c r="AP203" s="1"/>
      <c r="AQ203" s="60"/>
      <c r="AR203" s="46">
        <v>6.24</v>
      </c>
      <c r="AS203" s="1">
        <v>3.62</v>
      </c>
      <c r="AT203" s="60">
        <v>0.2501789852340835</v>
      </c>
      <c r="AU203" s="46">
        <v>5.38</v>
      </c>
      <c r="AV203" s="1"/>
      <c r="AW203" s="60"/>
      <c r="AX203" s="46">
        <v>5.37</v>
      </c>
      <c r="AY203" s="1"/>
      <c r="AZ203" s="60"/>
      <c r="BA203" s="46">
        <v>32.870000000000005</v>
      </c>
      <c r="BB203" s="1">
        <v>33.300000000000004</v>
      </c>
      <c r="BC203" s="60">
        <v>16.994921865060451</v>
      </c>
      <c r="BD203" s="46"/>
      <c r="BE203" s="1">
        <v>0.16</v>
      </c>
      <c r="BF203" s="60">
        <v>0.15541271141521706</v>
      </c>
      <c r="BG203" s="46">
        <v>1.56</v>
      </c>
      <c r="BH203" s="1">
        <v>0.39</v>
      </c>
      <c r="BI203" s="60">
        <v>0.16949284079003529</v>
      </c>
      <c r="BJ203" s="46"/>
      <c r="BK203" s="1"/>
      <c r="BL203" s="60"/>
      <c r="BM203" s="46">
        <v>4.7200000000000006</v>
      </c>
      <c r="BN203" s="1">
        <v>33.809999999999995</v>
      </c>
      <c r="BO203" s="60">
        <v>36.797387914762275</v>
      </c>
      <c r="BP203" s="47">
        <v>79.819999999999993</v>
      </c>
      <c r="BQ203" s="43">
        <v>75.959999999999994</v>
      </c>
      <c r="BR203" s="69">
        <v>57.231680948523397</v>
      </c>
    </row>
    <row r="204" spans="1:70">
      <c r="A204" t="s">
        <v>882</v>
      </c>
      <c r="B204" s="134" t="s">
        <v>1765</v>
      </c>
      <c r="C204" s="2" t="s">
        <v>882</v>
      </c>
      <c r="D204" s="2" t="s">
        <v>1019</v>
      </c>
      <c r="E204" s="46">
        <v>1.46</v>
      </c>
      <c r="F204" s="1"/>
      <c r="G204" s="60"/>
      <c r="H204" s="46">
        <v>0.08</v>
      </c>
      <c r="I204" s="1"/>
      <c r="J204" s="60"/>
      <c r="K204" s="46"/>
      <c r="L204" s="1"/>
      <c r="M204" s="60"/>
      <c r="N204" s="46">
        <v>0.03</v>
      </c>
      <c r="O204" s="1"/>
      <c r="P204" s="60"/>
      <c r="Q204" s="46">
        <v>0.33</v>
      </c>
      <c r="R204" s="1"/>
      <c r="S204" s="60"/>
      <c r="T204" s="46">
        <v>1.41</v>
      </c>
      <c r="U204" s="1">
        <v>0.8</v>
      </c>
      <c r="V204" s="60">
        <v>0.8412721597879439</v>
      </c>
      <c r="W204" s="46"/>
      <c r="X204" s="1"/>
      <c r="Y204" s="1"/>
      <c r="Z204" s="46">
        <v>0.45999999999999996</v>
      </c>
      <c r="AA204" s="1"/>
      <c r="AB204" s="60"/>
      <c r="AC204" s="46"/>
      <c r="AD204" s="1"/>
      <c r="AE204" s="60"/>
      <c r="AF204" s="46"/>
      <c r="AG204" s="1"/>
      <c r="AH204" s="60"/>
      <c r="AI204" s="46">
        <v>1.25</v>
      </c>
      <c r="AJ204" s="1">
        <v>1.64</v>
      </c>
      <c r="AK204" s="60">
        <v>0.29508858900211143</v>
      </c>
      <c r="AL204" s="46">
        <v>3.69</v>
      </c>
      <c r="AM204" s="1">
        <v>0.03</v>
      </c>
      <c r="AN204" s="60">
        <v>3.9096896903948438E-3</v>
      </c>
      <c r="AO204" s="46"/>
      <c r="AP204" s="1"/>
      <c r="AQ204" s="60"/>
      <c r="AR204" s="46">
        <v>3.87</v>
      </c>
      <c r="AS204" s="1"/>
      <c r="AT204" s="60"/>
      <c r="AU204" s="46"/>
      <c r="AV204" s="1"/>
      <c r="AW204" s="60"/>
      <c r="AX204" s="46"/>
      <c r="AY204" s="1"/>
      <c r="AZ204" s="60"/>
      <c r="BA204" s="46">
        <v>7.0000000000000007E-2</v>
      </c>
      <c r="BB204" s="1">
        <v>0.01</v>
      </c>
      <c r="BC204" s="60">
        <v>3.9142915132361048E-4</v>
      </c>
      <c r="BD204" s="46"/>
      <c r="BE204" s="1"/>
      <c r="BF204" s="60"/>
      <c r="BG204" s="46"/>
      <c r="BH204" s="1"/>
      <c r="BI204" s="60"/>
      <c r="BJ204" s="46"/>
      <c r="BK204" s="1"/>
      <c r="BL204" s="60"/>
      <c r="BM204" s="46">
        <v>0.29000000000000004</v>
      </c>
      <c r="BN204" s="1">
        <v>0.32999999999999996</v>
      </c>
      <c r="BO204" s="60">
        <v>0.35915817840495567</v>
      </c>
      <c r="BP204" s="47">
        <v>12.94</v>
      </c>
      <c r="BQ204" s="43">
        <v>2.81</v>
      </c>
      <c r="BR204" s="69">
        <v>1.4998200460367299</v>
      </c>
    </row>
    <row r="205" spans="1:70">
      <c r="A205" t="s">
        <v>882</v>
      </c>
      <c r="B205" s="134" t="s">
        <v>1764</v>
      </c>
      <c r="C205" s="2" t="s">
        <v>882</v>
      </c>
      <c r="D205" s="2" t="s">
        <v>1020</v>
      </c>
      <c r="E205" s="46"/>
      <c r="F205" s="1">
        <v>4.7</v>
      </c>
      <c r="G205" s="60">
        <v>0.34523284853826952</v>
      </c>
      <c r="H205" s="46"/>
      <c r="I205" s="1"/>
      <c r="J205" s="60"/>
      <c r="K205" s="46"/>
      <c r="L205" s="1"/>
      <c r="M205" s="60"/>
      <c r="N205" s="46"/>
      <c r="O205" s="1">
        <v>0.72</v>
      </c>
      <c r="P205" s="60">
        <v>4.4886363636363634E-2</v>
      </c>
      <c r="Q205" s="46"/>
      <c r="R205" s="1">
        <v>1.1000000000000001</v>
      </c>
      <c r="S205" s="60">
        <v>0.70491303021055807</v>
      </c>
      <c r="T205" s="46"/>
      <c r="U205" s="1">
        <v>0.06</v>
      </c>
      <c r="V205" s="60">
        <v>6.3095411984095781E-2</v>
      </c>
      <c r="W205" s="46"/>
      <c r="X205" s="1"/>
      <c r="Y205" s="1"/>
      <c r="Z205" s="46"/>
      <c r="AA205" s="1"/>
      <c r="AB205" s="60"/>
      <c r="AC205" s="46"/>
      <c r="AD205" s="1"/>
      <c r="AE205" s="60"/>
      <c r="AF205" s="46"/>
      <c r="AG205" s="1"/>
      <c r="AH205" s="60"/>
      <c r="AI205" s="46"/>
      <c r="AJ205" s="1">
        <v>0.8600000000000001</v>
      </c>
      <c r="AK205" s="60">
        <v>0.64009207749856134</v>
      </c>
      <c r="AL205" s="46"/>
      <c r="AM205" s="1"/>
      <c r="AN205" s="60"/>
      <c r="AO205" s="46"/>
      <c r="AP205" s="1"/>
      <c r="AQ205" s="60"/>
      <c r="AR205" s="46"/>
      <c r="AS205" s="1">
        <v>1.31</v>
      </c>
      <c r="AT205" s="60">
        <v>9.0534384159295406E-2</v>
      </c>
      <c r="AU205" s="46"/>
      <c r="AV205" s="1"/>
      <c r="AW205" s="60"/>
      <c r="AX205" s="46"/>
      <c r="AY205" s="1"/>
      <c r="AZ205" s="60"/>
      <c r="BA205" s="46"/>
      <c r="BB205" s="1">
        <v>0.7</v>
      </c>
      <c r="BC205" s="60">
        <v>0.3572506097760455</v>
      </c>
      <c r="BD205" s="46"/>
      <c r="BE205" s="1"/>
      <c r="BF205" s="60"/>
      <c r="BG205" s="46"/>
      <c r="BH205" s="1"/>
      <c r="BI205" s="60"/>
      <c r="BJ205" s="46"/>
      <c r="BK205" s="1"/>
      <c r="BL205" s="60"/>
      <c r="BM205" s="46"/>
      <c r="BN205" s="1">
        <v>5.04</v>
      </c>
      <c r="BO205" s="60">
        <v>5.4853249065484153</v>
      </c>
      <c r="BP205" s="47"/>
      <c r="BQ205" s="43">
        <v>14.49</v>
      </c>
      <c r="BR205" s="69">
        <v>7.7313296323516001</v>
      </c>
    </row>
    <row r="206" spans="1:70">
      <c r="A206" t="s">
        <v>460</v>
      </c>
      <c r="B206" s="134" t="s">
        <v>1764</v>
      </c>
      <c r="C206" s="2" t="s">
        <v>882</v>
      </c>
      <c r="D206" s="2" t="s">
        <v>6</v>
      </c>
      <c r="E206" s="46">
        <v>265.14000000000004</v>
      </c>
      <c r="F206" s="1">
        <v>493.85999999999996</v>
      </c>
      <c r="G206" s="60">
        <v>443</v>
      </c>
      <c r="H206" s="46">
        <v>24.81</v>
      </c>
      <c r="I206" s="1">
        <v>69.33</v>
      </c>
      <c r="J206" s="60">
        <v>86</v>
      </c>
      <c r="K206" s="46">
        <v>141.74</v>
      </c>
      <c r="L206" s="1">
        <v>200.67</v>
      </c>
      <c r="M206" s="60">
        <v>174</v>
      </c>
      <c r="N206" s="46">
        <v>10.96</v>
      </c>
      <c r="O206" s="1">
        <v>147.75</v>
      </c>
      <c r="P206" s="60">
        <v>214</v>
      </c>
      <c r="Q206" s="46">
        <v>516.53</v>
      </c>
      <c r="R206" s="1">
        <v>332.48</v>
      </c>
      <c r="S206" s="60">
        <v>179</v>
      </c>
      <c r="T206" s="46">
        <v>350.78000000000003</v>
      </c>
      <c r="U206" s="1">
        <v>1014.8399999999999</v>
      </c>
      <c r="V206" s="60">
        <v>593</v>
      </c>
      <c r="W206" s="46">
        <v>4096.1000000000004</v>
      </c>
      <c r="X206" s="1">
        <v>2820.94</v>
      </c>
      <c r="Y206" s="1">
        <v>2399</v>
      </c>
      <c r="Z206" s="46">
        <v>800.16000000000008</v>
      </c>
      <c r="AA206" s="1">
        <v>1091.95</v>
      </c>
      <c r="AB206" s="60">
        <v>1237</v>
      </c>
      <c r="AC206" s="46">
        <v>29.06</v>
      </c>
      <c r="AD206" s="1">
        <v>37.14</v>
      </c>
      <c r="AE206" s="60">
        <v>21</v>
      </c>
      <c r="AF206" s="46">
        <v>834.84999999999991</v>
      </c>
      <c r="AG206" s="1">
        <v>1000.3399999999999</v>
      </c>
      <c r="AH206" s="60">
        <v>811</v>
      </c>
      <c r="AI206" s="46">
        <v>81.800000000000011</v>
      </c>
      <c r="AJ206" s="1">
        <v>329.08</v>
      </c>
      <c r="AK206" s="60">
        <v>416</v>
      </c>
      <c r="AL206" s="46">
        <v>76.81</v>
      </c>
      <c r="AM206" s="1">
        <v>102.8</v>
      </c>
      <c r="AN206" s="60">
        <v>100</v>
      </c>
      <c r="AO206" s="46">
        <v>91.97</v>
      </c>
      <c r="AP206" s="1">
        <v>263.76</v>
      </c>
      <c r="AQ206" s="60">
        <v>208</v>
      </c>
      <c r="AR206" s="46">
        <v>217.98999999999998</v>
      </c>
      <c r="AS206" s="1">
        <v>1035.4100000000001</v>
      </c>
      <c r="AT206" s="60">
        <v>2112</v>
      </c>
      <c r="AU206" s="46">
        <v>43.35</v>
      </c>
      <c r="AV206" s="1">
        <v>150.72</v>
      </c>
      <c r="AW206" s="60">
        <v>289</v>
      </c>
      <c r="AX206" s="46">
        <v>907.97</v>
      </c>
      <c r="AY206" s="1">
        <v>4427.21</v>
      </c>
      <c r="AZ206" s="60">
        <v>3811</v>
      </c>
      <c r="BA206" s="46">
        <v>1090.3499999999999</v>
      </c>
      <c r="BB206" s="1">
        <v>2881.01</v>
      </c>
      <c r="BC206" s="60">
        <v>4295</v>
      </c>
      <c r="BD206" s="46">
        <v>924.33</v>
      </c>
      <c r="BE206" s="1">
        <v>694.94</v>
      </c>
      <c r="BF206" s="60">
        <v>675.01568544306838</v>
      </c>
      <c r="BG206" s="46">
        <v>486.48</v>
      </c>
      <c r="BH206" s="1">
        <v>1297.8600000000001</v>
      </c>
      <c r="BI206" s="60">
        <v>1356</v>
      </c>
      <c r="BJ206" s="46">
        <v>1.0900000000000001</v>
      </c>
      <c r="BK206" s="1">
        <v>3.08</v>
      </c>
      <c r="BL206" s="60">
        <v>5</v>
      </c>
      <c r="BM206" s="46">
        <v>10869.16</v>
      </c>
      <c r="BN206" s="1">
        <v>9646.5299999999988</v>
      </c>
      <c r="BO206" s="60">
        <v>4633</v>
      </c>
      <c r="BP206" s="47">
        <v>21861.43</v>
      </c>
      <c r="BQ206" s="43">
        <v>28041.7</v>
      </c>
      <c r="BR206" s="69">
        <v>24057.015685442999</v>
      </c>
    </row>
    <row r="207" spans="1:70">
      <c r="A207" t="s">
        <v>882</v>
      </c>
      <c r="B207" s="134" t="s">
        <v>1765</v>
      </c>
      <c r="C207" s="2" t="s">
        <v>882</v>
      </c>
      <c r="D207" s="2" t="s">
        <v>1021</v>
      </c>
      <c r="E207" s="46"/>
      <c r="F207" s="1">
        <v>0.69</v>
      </c>
      <c r="G207" s="60">
        <v>8.8965187535312268E-2</v>
      </c>
      <c r="H207" s="46"/>
      <c r="I207" s="1">
        <v>1.1100000000000001</v>
      </c>
      <c r="J207" s="60">
        <v>0.1875142358211222</v>
      </c>
      <c r="K207" s="46"/>
      <c r="L207" s="1"/>
      <c r="M207" s="60"/>
      <c r="N207" s="46"/>
      <c r="O207" s="1"/>
      <c r="P207" s="60"/>
      <c r="Q207" s="46">
        <v>1.2000000000000002</v>
      </c>
      <c r="R207" s="1"/>
      <c r="S207" s="60"/>
      <c r="T207" s="46">
        <v>0.95</v>
      </c>
      <c r="U207" s="1">
        <v>0.1</v>
      </c>
      <c r="V207" s="60">
        <v>0.10515901997349299</v>
      </c>
      <c r="W207" s="46">
        <v>0.76</v>
      </c>
      <c r="X207" s="1"/>
      <c r="Y207" s="1"/>
      <c r="Z207" s="46"/>
      <c r="AA207" s="1"/>
      <c r="AB207" s="60"/>
      <c r="AC207" s="46">
        <v>0.1</v>
      </c>
      <c r="AD207" s="1"/>
      <c r="AE207" s="60"/>
      <c r="AF207" s="46">
        <v>0.2</v>
      </c>
      <c r="AG207" s="1"/>
      <c r="AH207" s="60"/>
      <c r="AI207" s="46"/>
      <c r="AJ207" s="1"/>
      <c r="AK207" s="60"/>
      <c r="AL207" s="46"/>
      <c r="AM207" s="1">
        <v>0.2</v>
      </c>
      <c r="AN207" s="60">
        <v>2.6064597935965623E-2</v>
      </c>
      <c r="AO207" s="46"/>
      <c r="AP207" s="1"/>
      <c r="AQ207" s="60"/>
      <c r="AR207" s="46">
        <v>9.4599999999999991</v>
      </c>
      <c r="AS207" s="1">
        <v>40.120000000000005</v>
      </c>
      <c r="AT207" s="60">
        <v>3.452151466352249</v>
      </c>
      <c r="AU207" s="46">
        <v>1.5000000000000002</v>
      </c>
      <c r="AV207" s="1"/>
      <c r="AW207" s="60"/>
      <c r="AX207" s="46">
        <v>47.61</v>
      </c>
      <c r="AY207" s="1">
        <v>8.629999999999999</v>
      </c>
      <c r="AZ207" s="60">
        <v>1.3470743074409171</v>
      </c>
      <c r="BA207" s="46"/>
      <c r="BB207" s="1">
        <v>1.64</v>
      </c>
      <c r="BC207" s="60">
        <v>6.4194380817072114E-2</v>
      </c>
      <c r="BD207" s="46"/>
      <c r="BE207" s="1"/>
      <c r="BF207" s="60"/>
      <c r="BG207" s="46">
        <v>0.21</v>
      </c>
      <c r="BH207" s="1"/>
      <c r="BI207" s="60"/>
      <c r="BJ207" s="46"/>
      <c r="BK207" s="1"/>
      <c r="BL207" s="60"/>
      <c r="BM207" s="46">
        <v>10.919999999999998</v>
      </c>
      <c r="BN207" s="1">
        <v>12.759999999999998</v>
      </c>
      <c r="BO207" s="60">
        <v>13.887449564991622</v>
      </c>
      <c r="BP207" s="47">
        <v>72.91</v>
      </c>
      <c r="BQ207" s="43">
        <v>65.25</v>
      </c>
      <c r="BR207" s="69">
        <v>19.158572760867798</v>
      </c>
    </row>
    <row r="208" spans="1:70">
      <c r="A208" t="s">
        <v>882</v>
      </c>
      <c r="B208" s="134" t="s">
        <v>1764</v>
      </c>
      <c r="C208" s="2" t="s">
        <v>882</v>
      </c>
      <c r="D208" s="2" t="s">
        <v>80</v>
      </c>
      <c r="E208" s="46">
        <v>5.99</v>
      </c>
      <c r="F208" s="1">
        <v>0.5</v>
      </c>
      <c r="G208" s="60">
        <v>3.6726898780666969E-2</v>
      </c>
      <c r="H208" s="46"/>
      <c r="I208" s="1"/>
      <c r="J208" s="60"/>
      <c r="K208" s="46"/>
      <c r="L208" s="1">
        <v>0.36</v>
      </c>
      <c r="M208" s="60">
        <v>1.8105350508269991E-3</v>
      </c>
      <c r="N208" s="46">
        <v>0.6</v>
      </c>
      <c r="O208" s="1">
        <v>1.92</v>
      </c>
      <c r="P208" s="60">
        <v>0.1196969696969697</v>
      </c>
      <c r="Q208" s="46">
        <v>0.68</v>
      </c>
      <c r="R208" s="1">
        <v>7.46</v>
      </c>
      <c r="S208" s="60">
        <v>4.7805920048825108</v>
      </c>
      <c r="T208" s="46">
        <v>1.74</v>
      </c>
      <c r="U208" s="1">
        <v>0.12000000000000001</v>
      </c>
      <c r="V208" s="60">
        <v>0.12619082396819156</v>
      </c>
      <c r="W208" s="46">
        <v>1.08</v>
      </c>
      <c r="X208" s="1">
        <v>0.75</v>
      </c>
      <c r="Y208" s="1">
        <v>0.38658456429238597</v>
      </c>
      <c r="Z208" s="46">
        <v>1.84</v>
      </c>
      <c r="AA208" s="1">
        <v>0.22</v>
      </c>
      <c r="AB208" s="60">
        <v>0.14761011346377201</v>
      </c>
      <c r="AC208" s="46">
        <v>0.1</v>
      </c>
      <c r="AD208" s="1">
        <v>0.2</v>
      </c>
      <c r="AE208" s="60">
        <v>0.12121212121212124</v>
      </c>
      <c r="AF208" s="46">
        <v>23.19</v>
      </c>
      <c r="AG208" s="1">
        <v>5.68</v>
      </c>
      <c r="AH208" s="60">
        <v>1.0811487280173413</v>
      </c>
      <c r="AI208" s="46"/>
      <c r="AJ208" s="1">
        <v>2.2599999999999998</v>
      </c>
      <c r="AK208" s="60">
        <v>1.6821024362171495</v>
      </c>
      <c r="AL208" s="46"/>
      <c r="AM208" s="1"/>
      <c r="AN208" s="60"/>
      <c r="AO208" s="46">
        <v>1.03</v>
      </c>
      <c r="AP208" s="1"/>
      <c r="AQ208" s="60"/>
      <c r="AR208" s="46">
        <v>1.63</v>
      </c>
      <c r="AS208" s="1">
        <v>16.27</v>
      </c>
      <c r="AT208" s="60">
        <v>1.1244232292150658</v>
      </c>
      <c r="AU208" s="46">
        <v>7.86</v>
      </c>
      <c r="AV208" s="1">
        <v>0.5</v>
      </c>
      <c r="AW208" s="60">
        <v>0.48155188380367492</v>
      </c>
      <c r="AX208" s="46">
        <v>0.9</v>
      </c>
      <c r="AY208" s="1">
        <v>7.4799999999999995</v>
      </c>
      <c r="AZ208" s="60">
        <v>2.429768698294783</v>
      </c>
      <c r="BA208" s="46">
        <v>11.3</v>
      </c>
      <c r="BB208" s="1">
        <v>11.89</v>
      </c>
      <c r="BC208" s="60">
        <v>6.068156786053116</v>
      </c>
      <c r="BD208" s="46"/>
      <c r="BE208" s="1">
        <v>4.58</v>
      </c>
      <c r="BF208" s="60">
        <v>4.4486888642605882</v>
      </c>
      <c r="BG208" s="46">
        <v>0.74</v>
      </c>
      <c r="BH208" s="1">
        <v>0.03</v>
      </c>
      <c r="BI208" s="60">
        <v>1.3037910830002714E-2</v>
      </c>
      <c r="BJ208" s="46"/>
      <c r="BK208" s="1"/>
      <c r="BL208" s="60"/>
      <c r="BM208" s="46">
        <v>1242.0900000000001</v>
      </c>
      <c r="BN208" s="1">
        <v>534.41999999999985</v>
      </c>
      <c r="BO208" s="60">
        <v>581.64034455507999</v>
      </c>
      <c r="BP208" s="47">
        <v>1300.77</v>
      </c>
      <c r="BQ208" s="43">
        <v>594.64</v>
      </c>
      <c r="BR208" s="69">
        <v>604.68964712311902</v>
      </c>
    </row>
    <row r="209" spans="1:70">
      <c r="A209" t="s">
        <v>460</v>
      </c>
      <c r="B209" s="134" t="s">
        <v>1764</v>
      </c>
      <c r="C209" s="2" t="s">
        <v>882</v>
      </c>
      <c r="D209" s="2" t="s">
        <v>187</v>
      </c>
      <c r="E209" s="46"/>
      <c r="F209" s="1"/>
      <c r="G209" s="60"/>
      <c r="H209" s="46"/>
      <c r="I209" s="1"/>
      <c r="J209" s="60"/>
      <c r="K209" s="46"/>
      <c r="L209" s="1"/>
      <c r="M209" s="60"/>
      <c r="N209" s="46"/>
      <c r="O209" s="1"/>
      <c r="P209" s="60"/>
      <c r="Q209" s="46"/>
      <c r="R209" s="1"/>
      <c r="S209" s="60"/>
      <c r="T209" s="46"/>
      <c r="U209" s="1"/>
      <c r="V209" s="60"/>
      <c r="W209" s="46"/>
      <c r="X209" s="1"/>
      <c r="Y209" s="1"/>
      <c r="Z209" s="46"/>
      <c r="AA209" s="1"/>
      <c r="AB209" s="60"/>
      <c r="AC209" s="46"/>
      <c r="AD209" s="1"/>
      <c r="AE209" s="60"/>
      <c r="AF209" s="46"/>
      <c r="AG209" s="1"/>
      <c r="AH209" s="60"/>
      <c r="AI209" s="46"/>
      <c r="AJ209" s="1"/>
      <c r="AK209" s="60"/>
      <c r="AL209" s="46"/>
      <c r="AM209" s="1"/>
      <c r="AN209" s="60"/>
      <c r="AO209" s="46"/>
      <c r="AP209" s="1"/>
      <c r="AQ209" s="60"/>
      <c r="AR209" s="46"/>
      <c r="AS209" s="1">
        <v>2</v>
      </c>
      <c r="AT209" s="60">
        <v>0.13822043383098534</v>
      </c>
      <c r="AU209" s="46"/>
      <c r="AV209" s="1">
        <v>0.05</v>
      </c>
      <c r="AW209" s="60">
        <v>4.8155188380367496E-2</v>
      </c>
      <c r="AX209" s="46"/>
      <c r="AY209" s="1">
        <v>1.77</v>
      </c>
      <c r="AZ209" s="60">
        <v>0.57495863582643936</v>
      </c>
      <c r="BA209" s="46"/>
      <c r="BB209" s="1"/>
      <c r="BC209" s="60"/>
      <c r="BD209" s="46"/>
      <c r="BE209" s="1"/>
      <c r="BF209" s="60"/>
      <c r="BG209" s="46"/>
      <c r="BH209" s="1"/>
      <c r="BI209" s="60"/>
      <c r="BJ209" s="46"/>
      <c r="BK209" s="1"/>
      <c r="BL209" s="60"/>
      <c r="BM209" s="46"/>
      <c r="BN209" s="1"/>
      <c r="BO209" s="60"/>
      <c r="BP209" s="47"/>
      <c r="BQ209" s="43">
        <v>3.82</v>
      </c>
      <c r="BR209" s="69">
        <v>0.76133425803779198</v>
      </c>
    </row>
    <row r="210" spans="1:70">
      <c r="A210" t="s">
        <v>882</v>
      </c>
      <c r="B210" s="134" t="s">
        <v>1764</v>
      </c>
      <c r="C210" s="2" t="s">
        <v>882</v>
      </c>
      <c r="D210" s="2" t="s">
        <v>1022</v>
      </c>
      <c r="E210" s="46">
        <v>0.28000000000000003</v>
      </c>
      <c r="F210" s="1"/>
      <c r="G210" s="60"/>
      <c r="H210" s="46">
        <v>7.0000000000000007E-2</v>
      </c>
      <c r="I210" s="1"/>
      <c r="J210" s="60"/>
      <c r="K210" s="46"/>
      <c r="L210" s="1"/>
      <c r="M210" s="60"/>
      <c r="N210" s="46">
        <v>0.51</v>
      </c>
      <c r="O210" s="1">
        <v>0.1</v>
      </c>
      <c r="P210" s="60">
        <v>6.2342171717171711E-3</v>
      </c>
      <c r="Q210" s="46">
        <v>2.74</v>
      </c>
      <c r="R210" s="1"/>
      <c r="S210" s="60"/>
      <c r="T210" s="46"/>
      <c r="U210" s="1"/>
      <c r="V210" s="60"/>
      <c r="W210" s="46">
        <v>2.8</v>
      </c>
      <c r="X210" s="1"/>
      <c r="Y210" s="1"/>
      <c r="Z210" s="46">
        <v>0.73</v>
      </c>
      <c r="AA210" s="1"/>
      <c r="AB210" s="60"/>
      <c r="AC210" s="46"/>
      <c r="AD210" s="1"/>
      <c r="AE210" s="60"/>
      <c r="AF210" s="46">
        <v>2.6</v>
      </c>
      <c r="AG210" s="1"/>
      <c r="AH210" s="60"/>
      <c r="AI210" s="46"/>
      <c r="AJ210" s="1">
        <v>0.09</v>
      </c>
      <c r="AK210" s="60">
        <v>6.6986380203337817E-2</v>
      </c>
      <c r="AL210" s="46"/>
      <c r="AM210" s="1"/>
      <c r="AN210" s="60"/>
      <c r="AO210" s="46"/>
      <c r="AP210" s="1"/>
      <c r="AQ210" s="60"/>
      <c r="AR210" s="46">
        <v>4.57</v>
      </c>
      <c r="AS210" s="1">
        <v>27.05</v>
      </c>
      <c r="AT210" s="60">
        <v>1.869431367564077</v>
      </c>
      <c r="AU210" s="46">
        <v>2791.5299999999997</v>
      </c>
      <c r="AV210" s="1">
        <v>1353.6799999999998</v>
      </c>
      <c r="AW210" s="60">
        <v>1180</v>
      </c>
      <c r="AX210" s="46">
        <v>11.49</v>
      </c>
      <c r="AY210" s="1"/>
      <c r="AZ210" s="60"/>
      <c r="BA210" s="46">
        <v>9.34</v>
      </c>
      <c r="BB210" s="1">
        <v>4.7300000000000004</v>
      </c>
      <c r="BC210" s="60">
        <v>2.4139934060581361</v>
      </c>
      <c r="BD210" s="46"/>
      <c r="BE210" s="1">
        <v>7.7</v>
      </c>
      <c r="BF210" s="60">
        <v>7.4792367368573212</v>
      </c>
      <c r="BG210" s="46">
        <v>3.65</v>
      </c>
      <c r="BH210" s="1"/>
      <c r="BI210" s="60"/>
      <c r="BJ210" s="46"/>
      <c r="BK210" s="1"/>
      <c r="BL210" s="60"/>
      <c r="BM210" s="46">
        <v>4.6100000000000003</v>
      </c>
      <c r="BN210" s="1">
        <v>10.220000000000001</v>
      </c>
      <c r="BO210" s="60">
        <v>11.123019949389841</v>
      </c>
      <c r="BP210" s="47">
        <v>2834.92</v>
      </c>
      <c r="BQ210" s="43">
        <v>1403.57</v>
      </c>
      <c r="BR210" s="69">
        <v>1202.95890205724</v>
      </c>
    </row>
    <row r="211" spans="1:70">
      <c r="A211" t="s">
        <v>882</v>
      </c>
      <c r="B211" s="134" t="s">
        <v>1764</v>
      </c>
      <c r="C211" s="2" t="s">
        <v>882</v>
      </c>
      <c r="D211" s="2" t="s">
        <v>82</v>
      </c>
      <c r="E211" s="46">
        <v>15582.74</v>
      </c>
      <c r="F211" s="1">
        <v>17843.099999999999</v>
      </c>
      <c r="G211" s="60">
        <v>15822</v>
      </c>
      <c r="H211" s="46">
        <v>104.9</v>
      </c>
      <c r="I211" s="1">
        <v>144.66999999999999</v>
      </c>
      <c r="J211" s="60">
        <v>108</v>
      </c>
      <c r="K211" s="46"/>
      <c r="L211" s="1"/>
      <c r="M211" s="60"/>
      <c r="N211" s="46">
        <v>11.99</v>
      </c>
      <c r="O211" s="1">
        <v>54.62</v>
      </c>
      <c r="P211" s="60">
        <v>22</v>
      </c>
      <c r="Q211" s="46">
        <v>796.2299999999999</v>
      </c>
      <c r="R211" s="1">
        <v>637.93999999999983</v>
      </c>
      <c r="S211" s="60">
        <v>343</v>
      </c>
      <c r="T211" s="46">
        <v>46.56</v>
      </c>
      <c r="U211" s="1">
        <v>62.019999999999996</v>
      </c>
      <c r="V211" s="60">
        <v>860</v>
      </c>
      <c r="W211" s="46">
        <v>0.32999999999999996</v>
      </c>
      <c r="X211" s="1">
        <v>3.32</v>
      </c>
      <c r="Y211" s="1">
        <v>1.7112810046009619</v>
      </c>
      <c r="Z211" s="46">
        <v>589.86</v>
      </c>
      <c r="AA211" s="1">
        <v>595.5</v>
      </c>
      <c r="AB211" s="60">
        <v>582</v>
      </c>
      <c r="AC211" s="46">
        <v>3.66</v>
      </c>
      <c r="AD211" s="1">
        <v>6.75</v>
      </c>
      <c r="AE211" s="60">
        <v>4.0909090909090926</v>
      </c>
      <c r="AF211" s="46">
        <v>7.2100000000000009</v>
      </c>
      <c r="AG211" s="1">
        <v>6.98</v>
      </c>
      <c r="AH211" s="60">
        <v>2</v>
      </c>
      <c r="AI211" s="46">
        <v>2454.73</v>
      </c>
      <c r="AJ211" s="1">
        <v>3213.8</v>
      </c>
      <c r="AK211" s="60">
        <v>2834</v>
      </c>
      <c r="AL211" s="46">
        <v>2429.5699999999997</v>
      </c>
      <c r="AM211" s="1">
        <v>2526.1400000000003</v>
      </c>
      <c r="AN211" s="60">
        <v>2367</v>
      </c>
      <c r="AO211" s="46">
        <v>27.049999999999997</v>
      </c>
      <c r="AP211" s="1">
        <v>9.66</v>
      </c>
      <c r="AQ211" s="60">
        <v>9.6620751969307168</v>
      </c>
      <c r="AR211" s="46">
        <v>6198.27</v>
      </c>
      <c r="AS211" s="1">
        <v>9080.02</v>
      </c>
      <c r="AT211" s="60">
        <v>9144</v>
      </c>
      <c r="AU211" s="46">
        <v>109.99000000000001</v>
      </c>
      <c r="AV211" s="1">
        <v>148.13999999999999</v>
      </c>
      <c r="AW211" s="60">
        <v>175</v>
      </c>
      <c r="AX211" s="46">
        <v>32.099999999999994</v>
      </c>
      <c r="AY211" s="1">
        <v>30.42</v>
      </c>
      <c r="AZ211" s="60">
        <v>5</v>
      </c>
      <c r="BA211" s="46">
        <v>104.42999999999999</v>
      </c>
      <c r="BB211" s="1">
        <v>257.11</v>
      </c>
      <c r="BC211" s="60">
        <v>311</v>
      </c>
      <c r="BD211" s="46">
        <v>0.06</v>
      </c>
      <c r="BE211" s="1">
        <v>2.91</v>
      </c>
      <c r="BF211" s="60">
        <v>2.8265686888642603</v>
      </c>
      <c r="BG211" s="46">
        <v>170.32999999999998</v>
      </c>
      <c r="BH211" s="1">
        <v>198.25</v>
      </c>
      <c r="BI211" s="60">
        <v>128</v>
      </c>
      <c r="BJ211" s="46">
        <v>0.1</v>
      </c>
      <c r="BK211" s="1">
        <v>1.6</v>
      </c>
      <c r="BL211" s="60">
        <v>1.2971009793112391</v>
      </c>
      <c r="BM211" s="46">
        <v>9.120000000000001</v>
      </c>
      <c r="BN211" s="1">
        <v>1.32</v>
      </c>
      <c r="BO211" s="60">
        <v>1.4366327136198231</v>
      </c>
      <c r="BP211" s="47">
        <v>28679.23</v>
      </c>
      <c r="BQ211" s="43">
        <v>34824.269999999997</v>
      </c>
      <c r="BR211" s="69">
        <v>32724.024567674202</v>
      </c>
    </row>
    <row r="212" spans="1:70">
      <c r="A212" t="s">
        <v>882</v>
      </c>
      <c r="B212" s="134" t="s">
        <v>1765</v>
      </c>
      <c r="C212" s="2" t="s">
        <v>882</v>
      </c>
      <c r="D212" s="2" t="s">
        <v>1023</v>
      </c>
      <c r="E212" s="46">
        <v>78.95</v>
      </c>
      <c r="F212" s="1">
        <v>19.890000000000004</v>
      </c>
      <c r="G212" s="60">
        <v>2.5645182319961761</v>
      </c>
      <c r="H212" s="46">
        <v>8.57</v>
      </c>
      <c r="I212" s="1"/>
      <c r="J212" s="60"/>
      <c r="K212" s="46"/>
      <c r="L212" s="1">
        <v>0.03</v>
      </c>
      <c r="M212" s="60">
        <v>2.7501688700183342E-3</v>
      </c>
      <c r="N212" s="46">
        <v>31.64</v>
      </c>
      <c r="O212" s="1">
        <v>43.09</v>
      </c>
      <c r="P212" s="60">
        <v>16.22659394883782</v>
      </c>
      <c r="Q212" s="46">
        <v>11.110000000000001</v>
      </c>
      <c r="R212" s="1">
        <v>2.9800000000000004</v>
      </c>
      <c r="S212" s="60">
        <v>0.30486107932439238</v>
      </c>
      <c r="T212" s="46">
        <v>14.390000000000002</v>
      </c>
      <c r="U212" s="1">
        <v>490.4</v>
      </c>
      <c r="V212" s="60">
        <v>515.69983395000952</v>
      </c>
      <c r="W212" s="46"/>
      <c r="X212" s="1"/>
      <c r="Y212" s="1"/>
      <c r="Z212" s="46">
        <v>11.46</v>
      </c>
      <c r="AA212" s="1">
        <v>1.99</v>
      </c>
      <c r="AB212" s="60">
        <v>0.47793933692921975</v>
      </c>
      <c r="AC212" s="46"/>
      <c r="AD212" s="1">
        <v>0.01</v>
      </c>
      <c r="AE212" s="60">
        <v>6.5291045892321839E-3</v>
      </c>
      <c r="AF212" s="46">
        <v>0.68</v>
      </c>
      <c r="AG212" s="1"/>
      <c r="AH212" s="60"/>
      <c r="AI212" s="46">
        <v>392.89</v>
      </c>
      <c r="AJ212" s="1">
        <v>104.84</v>
      </c>
      <c r="AK212" s="60">
        <v>18.864077848159369</v>
      </c>
      <c r="AL212" s="46">
        <v>16.790000000000003</v>
      </c>
      <c r="AM212" s="1">
        <v>7.16</v>
      </c>
      <c r="AN212" s="60">
        <v>0.93311260610756941</v>
      </c>
      <c r="AO212" s="46">
        <v>7.91</v>
      </c>
      <c r="AP212" s="1">
        <v>0.01</v>
      </c>
      <c r="AQ212" s="60">
        <v>1.000214823698832E-2</v>
      </c>
      <c r="AR212" s="46">
        <v>27.63</v>
      </c>
      <c r="AS212" s="1">
        <v>42.11</v>
      </c>
      <c r="AT212" s="60">
        <v>3.6233823092745077</v>
      </c>
      <c r="AU212" s="46">
        <v>24.12</v>
      </c>
      <c r="AV212" s="1"/>
      <c r="AW212" s="60"/>
      <c r="AX212" s="46">
        <v>17.939999999999998</v>
      </c>
      <c r="AY212" s="1">
        <v>2.2000000000000002</v>
      </c>
      <c r="AZ212" s="60">
        <v>0.34340248857126515</v>
      </c>
      <c r="BA212" s="46">
        <v>1.04</v>
      </c>
      <c r="BB212" s="1">
        <v>9.5999999999999979</v>
      </c>
      <c r="BC212" s="60">
        <v>0.37577198527066608</v>
      </c>
      <c r="BD212" s="46"/>
      <c r="BE212" s="1"/>
      <c r="BF212" s="60"/>
      <c r="BG212" s="46">
        <v>1.52</v>
      </c>
      <c r="BH212" s="1">
        <v>8.11</v>
      </c>
      <c r="BI212" s="60">
        <v>5.7087549494060719</v>
      </c>
      <c r="BJ212" s="46"/>
      <c r="BK212" s="1"/>
      <c r="BL212" s="60"/>
      <c r="BM212" s="46">
        <v>0.02</v>
      </c>
      <c r="BN212" s="1">
        <v>2</v>
      </c>
      <c r="BO212" s="60">
        <v>2.1767162327573075</v>
      </c>
      <c r="BP212" s="47">
        <v>646.66</v>
      </c>
      <c r="BQ212" s="43">
        <v>734.42</v>
      </c>
      <c r="BR212" s="69">
        <v>567.31824638833996</v>
      </c>
    </row>
    <row r="213" spans="1:70">
      <c r="A213" t="s">
        <v>882</v>
      </c>
      <c r="B213" s="134" t="s">
        <v>1765</v>
      </c>
      <c r="C213" s="2" t="s">
        <v>882</v>
      </c>
      <c r="D213" s="2" t="s">
        <v>1024</v>
      </c>
      <c r="E213" s="46">
        <v>139.4</v>
      </c>
      <c r="F213" s="1"/>
      <c r="G213" s="60"/>
      <c r="H213" s="46">
        <v>0.17</v>
      </c>
      <c r="I213" s="1"/>
      <c r="J213" s="60"/>
      <c r="K213" s="46"/>
      <c r="L213" s="1"/>
      <c r="M213" s="60"/>
      <c r="N213" s="46">
        <v>2.9</v>
      </c>
      <c r="O213" s="1"/>
      <c r="P213" s="60"/>
      <c r="Q213" s="46">
        <v>1.8800000000000001</v>
      </c>
      <c r="R213" s="1"/>
      <c r="S213" s="60"/>
      <c r="T213" s="46">
        <v>903.78999999999985</v>
      </c>
      <c r="U213" s="1"/>
      <c r="V213" s="60"/>
      <c r="W213" s="46"/>
      <c r="X213" s="1"/>
      <c r="Y213" s="1"/>
      <c r="Z213" s="46">
        <v>8.23</v>
      </c>
      <c r="AA213" s="1"/>
      <c r="AB213" s="60"/>
      <c r="AC213" s="46"/>
      <c r="AD213" s="1"/>
      <c r="AE213" s="60"/>
      <c r="AF213" s="46">
        <v>0.64</v>
      </c>
      <c r="AG213" s="1"/>
      <c r="AH213" s="60"/>
      <c r="AI213" s="46">
        <v>2.87</v>
      </c>
      <c r="AJ213" s="1"/>
      <c r="AK213" s="60"/>
      <c r="AL213" s="46">
        <v>2.25</v>
      </c>
      <c r="AM213" s="1"/>
      <c r="AN213" s="60"/>
      <c r="AO213" s="46">
        <v>7.65</v>
      </c>
      <c r="AP213" s="1"/>
      <c r="AQ213" s="60"/>
      <c r="AR213" s="46">
        <v>15.77</v>
      </c>
      <c r="AS213" s="1"/>
      <c r="AT213" s="60"/>
      <c r="AU213" s="46">
        <v>0.35</v>
      </c>
      <c r="AV213" s="1"/>
      <c r="AW213" s="60"/>
      <c r="AX213" s="46">
        <v>1.19</v>
      </c>
      <c r="AY213" s="1"/>
      <c r="AZ213" s="60"/>
      <c r="BA213" s="46">
        <v>2.5</v>
      </c>
      <c r="BB213" s="1"/>
      <c r="BC213" s="60"/>
      <c r="BD213" s="46"/>
      <c r="BE213" s="1"/>
      <c r="BF213" s="60"/>
      <c r="BG213" s="46">
        <v>0.63</v>
      </c>
      <c r="BH213" s="1"/>
      <c r="BI213" s="60"/>
      <c r="BJ213" s="46"/>
      <c r="BK213" s="1"/>
      <c r="BL213" s="60"/>
      <c r="BM213" s="46">
        <v>1.03</v>
      </c>
      <c r="BN213" s="1"/>
      <c r="BO213" s="60"/>
      <c r="BP213" s="47">
        <v>1091.25</v>
      </c>
      <c r="BQ213" s="43"/>
      <c r="BR213" s="69"/>
    </row>
    <row r="214" spans="1:70">
      <c r="A214" t="s">
        <v>882</v>
      </c>
      <c r="B214" s="134" t="s">
        <v>1764</v>
      </c>
      <c r="C214" s="2" t="s">
        <v>882</v>
      </c>
      <c r="D214" s="2" t="s">
        <v>1025</v>
      </c>
      <c r="E214" s="46"/>
      <c r="F214" s="1"/>
      <c r="G214" s="60"/>
      <c r="H214" s="46"/>
      <c r="I214" s="1"/>
      <c r="J214" s="60"/>
      <c r="K214" s="46"/>
      <c r="L214" s="1"/>
      <c r="M214" s="60"/>
      <c r="N214" s="46"/>
      <c r="O214" s="1"/>
      <c r="P214" s="60"/>
      <c r="Q214" s="46"/>
      <c r="R214" s="1"/>
      <c r="S214" s="60"/>
      <c r="T214" s="46"/>
      <c r="U214" s="1"/>
      <c r="V214" s="60"/>
      <c r="W214" s="46"/>
      <c r="X214" s="1"/>
      <c r="Y214" s="1"/>
      <c r="Z214" s="46"/>
      <c r="AA214" s="1"/>
      <c r="AB214" s="60"/>
      <c r="AC214" s="46"/>
      <c r="AD214" s="1"/>
      <c r="AE214" s="60"/>
      <c r="AF214" s="46"/>
      <c r="AG214" s="1">
        <v>0.03</v>
      </c>
      <c r="AH214" s="60">
        <v>5.71029257755638E-3</v>
      </c>
      <c r="AI214" s="46"/>
      <c r="AJ214" s="1">
        <v>0.61</v>
      </c>
      <c r="AK214" s="60">
        <v>0.45401879915595639</v>
      </c>
      <c r="AL214" s="46"/>
      <c r="AM214" s="1">
        <v>0.92</v>
      </c>
      <c r="AN214" s="60">
        <v>0.54967424265169496</v>
      </c>
      <c r="AO214" s="46"/>
      <c r="AP214" s="1"/>
      <c r="AQ214" s="60"/>
      <c r="AR214" s="46"/>
      <c r="AS214" s="1">
        <v>4.13</v>
      </c>
      <c r="AT214" s="60">
        <v>0.28542519586098469</v>
      </c>
      <c r="AU214" s="46"/>
      <c r="AV214" s="1">
        <v>0.08</v>
      </c>
      <c r="AW214" s="60">
        <v>7.7048301408587996E-2</v>
      </c>
      <c r="AX214" s="46"/>
      <c r="AY214" s="1"/>
      <c r="AZ214" s="60"/>
      <c r="BA214" s="46"/>
      <c r="BB214" s="1"/>
      <c r="BC214" s="60"/>
      <c r="BD214" s="46"/>
      <c r="BE214" s="1"/>
      <c r="BF214" s="60"/>
      <c r="BG214" s="46"/>
      <c r="BH214" s="1"/>
      <c r="BI214" s="60"/>
      <c r="BJ214" s="46"/>
      <c r="BK214" s="1"/>
      <c r="BL214" s="60"/>
      <c r="BM214" s="46"/>
      <c r="BN214" s="1"/>
      <c r="BO214" s="60"/>
      <c r="BP214" s="47"/>
      <c r="BQ214" s="43">
        <v>5.77</v>
      </c>
      <c r="BR214" s="69">
        <v>1.37187683165478</v>
      </c>
    </row>
    <row r="215" spans="1:70">
      <c r="A215" t="s">
        <v>882</v>
      </c>
      <c r="B215" s="134" t="s">
        <v>1764</v>
      </c>
      <c r="C215" s="2" t="s">
        <v>882</v>
      </c>
      <c r="D215" s="2" t="s">
        <v>1026</v>
      </c>
      <c r="E215" s="46"/>
      <c r="F215" s="1"/>
      <c r="G215" s="60"/>
      <c r="H215" s="46"/>
      <c r="I215" s="1">
        <v>0.2</v>
      </c>
      <c r="J215" s="60">
        <v>8.3265637692932604E-2</v>
      </c>
      <c r="K215" s="46"/>
      <c r="L215" s="1"/>
      <c r="M215" s="60"/>
      <c r="N215" s="46">
        <v>0.2</v>
      </c>
      <c r="O215" s="1"/>
      <c r="P215" s="60"/>
      <c r="Q215" s="46"/>
      <c r="R215" s="1"/>
      <c r="S215" s="60"/>
      <c r="T215" s="46">
        <v>1.9500000000000002</v>
      </c>
      <c r="U215" s="1"/>
      <c r="V215" s="60"/>
      <c r="W215" s="46"/>
      <c r="X215" s="1"/>
      <c r="Y215" s="1"/>
      <c r="Z215" s="46">
        <v>8.01</v>
      </c>
      <c r="AA215" s="1">
        <v>3.53</v>
      </c>
      <c r="AB215" s="60">
        <v>2.3684713660323413</v>
      </c>
      <c r="AC215" s="46">
        <v>0.24</v>
      </c>
      <c r="AD215" s="1"/>
      <c r="AE215" s="60"/>
      <c r="AF215" s="46">
        <v>3.64</v>
      </c>
      <c r="AG215" s="1"/>
      <c r="AH215" s="60"/>
      <c r="AI215" s="46"/>
      <c r="AJ215" s="1">
        <v>0.56000000000000005</v>
      </c>
      <c r="AK215" s="60">
        <v>0.41680414348743533</v>
      </c>
      <c r="AL215" s="46"/>
      <c r="AM215" s="1"/>
      <c r="AN215" s="60"/>
      <c r="AO215" s="46"/>
      <c r="AP215" s="1"/>
      <c r="AQ215" s="60"/>
      <c r="AR215" s="46">
        <v>0.6</v>
      </c>
      <c r="AS215" s="1"/>
      <c r="AT215" s="60"/>
      <c r="AU215" s="46">
        <v>1.46</v>
      </c>
      <c r="AV215" s="1"/>
      <c r="AW215" s="60"/>
      <c r="AX215" s="46">
        <v>0.9</v>
      </c>
      <c r="AY215" s="1"/>
      <c r="AZ215" s="60"/>
      <c r="BA215" s="46">
        <v>4.1500000000000004</v>
      </c>
      <c r="BB215" s="1">
        <v>8.2100000000000009</v>
      </c>
      <c r="BC215" s="60">
        <v>4.1900392946590488</v>
      </c>
      <c r="BD215" s="46"/>
      <c r="BE215" s="1"/>
      <c r="BF215" s="60"/>
      <c r="BG215" s="46">
        <v>0.8</v>
      </c>
      <c r="BH215" s="1">
        <v>0.25</v>
      </c>
      <c r="BI215" s="60">
        <v>0.10864925691668929</v>
      </c>
      <c r="BJ215" s="46"/>
      <c r="BK215" s="1"/>
      <c r="BL215" s="60"/>
      <c r="BM215" s="46"/>
      <c r="BN215" s="1">
        <v>0.1</v>
      </c>
      <c r="BO215" s="60">
        <v>0.10883581163786539</v>
      </c>
      <c r="BP215" s="47">
        <v>21.95</v>
      </c>
      <c r="BQ215" s="43">
        <v>12.85</v>
      </c>
      <c r="BR215" s="69">
        <v>7.2760655104263101</v>
      </c>
    </row>
    <row r="216" spans="1:70">
      <c r="A216" t="s">
        <v>882</v>
      </c>
      <c r="B216" s="134" t="s">
        <v>1765</v>
      </c>
      <c r="C216" s="2" t="s">
        <v>882</v>
      </c>
      <c r="D216" s="2" t="s">
        <v>1027</v>
      </c>
      <c r="E216" s="46">
        <v>2.13</v>
      </c>
      <c r="F216" s="1">
        <v>0.02</v>
      </c>
      <c r="G216" s="60">
        <v>2.578701087980066E-3</v>
      </c>
      <c r="H216" s="46">
        <v>12.56</v>
      </c>
      <c r="I216" s="1">
        <v>1.02</v>
      </c>
      <c r="J216" s="60">
        <v>0.17231037886265285</v>
      </c>
      <c r="K216" s="46"/>
      <c r="L216" s="1"/>
      <c r="M216" s="60"/>
      <c r="N216" s="46">
        <v>0.15000000000000002</v>
      </c>
      <c r="O216" s="1">
        <v>0.7</v>
      </c>
      <c r="P216" s="60">
        <v>0.26360212959355933</v>
      </c>
      <c r="Q216" s="46">
        <v>9.2899999999999991</v>
      </c>
      <c r="R216" s="1">
        <v>0.03</v>
      </c>
      <c r="S216" s="60">
        <v>3.0690712683663665E-3</v>
      </c>
      <c r="T216" s="46">
        <v>6.85</v>
      </c>
      <c r="U216" s="1">
        <v>0.55000000000000004</v>
      </c>
      <c r="V216" s="60">
        <v>0.57837460985421141</v>
      </c>
      <c r="W216" s="46"/>
      <c r="X216" s="1"/>
      <c r="Y216" s="1"/>
      <c r="Z216" s="46">
        <v>0.88</v>
      </c>
      <c r="AA216" s="1">
        <v>0.5</v>
      </c>
      <c r="AB216" s="60">
        <v>0.12008526053497987</v>
      </c>
      <c r="AC216" s="46"/>
      <c r="AD216" s="1"/>
      <c r="AE216" s="60"/>
      <c r="AF216" s="46">
        <v>0.08</v>
      </c>
      <c r="AG216" s="1">
        <v>0.03</v>
      </c>
      <c r="AH216" s="60">
        <v>3.0171667053577315E-2</v>
      </c>
      <c r="AI216" s="46">
        <v>0.43</v>
      </c>
      <c r="AJ216" s="1">
        <v>0.31000000000000005</v>
      </c>
      <c r="AK216" s="60">
        <v>5.5778940604057657E-2</v>
      </c>
      <c r="AL216" s="46">
        <v>4.34</v>
      </c>
      <c r="AM216" s="1">
        <v>0.65</v>
      </c>
      <c r="AN216" s="60">
        <v>8.4709943291888287E-2</v>
      </c>
      <c r="AO216" s="46">
        <v>0.1</v>
      </c>
      <c r="AP216" s="1"/>
      <c r="AQ216" s="60"/>
      <c r="AR216" s="46">
        <v>30.68</v>
      </c>
      <c r="AS216" s="1">
        <v>23.790000000000003</v>
      </c>
      <c r="AT216" s="60">
        <v>2.0470260065932204</v>
      </c>
      <c r="AU216" s="46">
        <v>23.87</v>
      </c>
      <c r="AV216" s="1">
        <v>0.21000000000000002</v>
      </c>
      <c r="AW216" s="60">
        <v>0.2022517911975435</v>
      </c>
      <c r="AX216" s="46">
        <v>12.57</v>
      </c>
      <c r="AY216" s="1">
        <v>4.5</v>
      </c>
      <c r="AZ216" s="60">
        <v>0.70241418116849696</v>
      </c>
      <c r="BA216" s="46">
        <v>0.37</v>
      </c>
      <c r="BB216" s="1">
        <v>1.8</v>
      </c>
      <c r="BC216" s="60">
        <v>7.0457247238249879E-2</v>
      </c>
      <c r="BD216" s="46"/>
      <c r="BE216" s="1">
        <v>0.03</v>
      </c>
      <c r="BF216" s="60">
        <v>2.4962257577517123E-2</v>
      </c>
      <c r="BG216" s="46">
        <v>0.9</v>
      </c>
      <c r="BH216" s="1">
        <v>0.19</v>
      </c>
      <c r="BI216" s="60">
        <v>0.13374395072591289</v>
      </c>
      <c r="BJ216" s="46"/>
      <c r="BK216" s="1"/>
      <c r="BL216" s="60"/>
      <c r="BM216" s="46">
        <v>0.06</v>
      </c>
      <c r="BN216" s="1">
        <v>0.42000000000000004</v>
      </c>
      <c r="BO216" s="60">
        <v>0.45711040887903459</v>
      </c>
      <c r="BP216" s="47">
        <v>105.26</v>
      </c>
      <c r="BQ216" s="43">
        <v>34.75</v>
      </c>
      <c r="BR216" s="69">
        <v>4.9486465455312496</v>
      </c>
    </row>
    <row r="217" spans="1:70">
      <c r="A217" t="s">
        <v>882</v>
      </c>
      <c r="B217" s="134" t="s">
        <v>1765</v>
      </c>
      <c r="C217" s="2" t="s">
        <v>882</v>
      </c>
      <c r="D217" s="2" t="s">
        <v>83</v>
      </c>
      <c r="E217" s="46">
        <v>5.74</v>
      </c>
      <c r="F217" s="1">
        <v>2.34</v>
      </c>
      <c r="G217" s="60">
        <v>0.30170802729366775</v>
      </c>
      <c r="H217" s="46">
        <v>17.739999999999998</v>
      </c>
      <c r="I217" s="1">
        <v>28.21</v>
      </c>
      <c r="J217" s="60">
        <v>4.7655644977602325</v>
      </c>
      <c r="K217" s="46">
        <v>34.159999999999997</v>
      </c>
      <c r="L217" s="1">
        <v>66.16</v>
      </c>
      <c r="M217" s="60">
        <v>70</v>
      </c>
      <c r="N217" s="46">
        <v>0.8</v>
      </c>
      <c r="O217" s="1">
        <v>7.6199999999999992</v>
      </c>
      <c r="P217" s="60">
        <v>2.8694974678613168</v>
      </c>
      <c r="Q217" s="46">
        <v>8.9500000000000011</v>
      </c>
      <c r="R217" s="1">
        <v>42.81</v>
      </c>
      <c r="S217" s="60">
        <v>4.3795646999588049</v>
      </c>
      <c r="T217" s="46">
        <v>3.06</v>
      </c>
      <c r="U217" s="1">
        <v>5.7100000000000009</v>
      </c>
      <c r="V217" s="60">
        <v>6.0045800404864478</v>
      </c>
      <c r="W217" s="46">
        <v>22.509999999999998</v>
      </c>
      <c r="X217" s="1">
        <v>31.660000000000004</v>
      </c>
      <c r="Y217" s="1">
        <v>49</v>
      </c>
      <c r="Z217" s="46">
        <v>7.1199999999999992</v>
      </c>
      <c r="AA217" s="1">
        <v>19.759999999999998</v>
      </c>
      <c r="AB217" s="60">
        <v>13</v>
      </c>
      <c r="AC217" s="46"/>
      <c r="AD217" s="1">
        <v>0.21000000000000002</v>
      </c>
      <c r="AE217" s="60">
        <v>0.13711119637387587</v>
      </c>
      <c r="AF217" s="46">
        <v>13.030000000000001</v>
      </c>
      <c r="AG217" s="1">
        <v>75.680000000000007</v>
      </c>
      <c r="AH217" s="60">
        <v>14</v>
      </c>
      <c r="AI217" s="46">
        <v>6.52</v>
      </c>
      <c r="AJ217" s="1">
        <v>3.8300000000000005</v>
      </c>
      <c r="AK217" s="60">
        <v>0.68913981455980899</v>
      </c>
      <c r="AL217" s="46">
        <v>6.4399999999999995</v>
      </c>
      <c r="AM217" s="1">
        <v>4.8899999999999997</v>
      </c>
      <c r="AN217" s="60">
        <v>0.63727941953435951</v>
      </c>
      <c r="AO217" s="46">
        <v>11.520000000000001</v>
      </c>
      <c r="AP217" s="1">
        <v>336.97999999999996</v>
      </c>
      <c r="AQ217" s="60">
        <v>337.05239129003246</v>
      </c>
      <c r="AR217" s="46">
        <v>20.87</v>
      </c>
      <c r="AS217" s="1">
        <v>33.85</v>
      </c>
      <c r="AT217" s="60">
        <v>2.9126452426725735</v>
      </c>
      <c r="AU217" s="46">
        <v>10.46</v>
      </c>
      <c r="AV217" s="1">
        <v>70.91</v>
      </c>
      <c r="AW217" s="60">
        <v>68.293688161037181</v>
      </c>
      <c r="AX217" s="46">
        <v>3.1499999999999995</v>
      </c>
      <c r="AY217" s="1">
        <v>58.88</v>
      </c>
      <c r="AZ217" s="60">
        <v>44</v>
      </c>
      <c r="BA217" s="46">
        <v>0.82000000000000006</v>
      </c>
      <c r="BB217" s="1">
        <v>4.3199999999999994</v>
      </c>
      <c r="BC217" s="60">
        <v>0.16909739337179974</v>
      </c>
      <c r="BD217" s="46">
        <v>96.67</v>
      </c>
      <c r="BE217" s="1">
        <v>111.84</v>
      </c>
      <c r="BF217" s="60">
        <v>93.059296248983827</v>
      </c>
      <c r="BG217" s="46">
        <v>1.25</v>
      </c>
      <c r="BH217" s="1">
        <v>1.9</v>
      </c>
      <c r="BI217" s="60">
        <v>1.337439507259129</v>
      </c>
      <c r="BJ217" s="46">
        <v>2.4</v>
      </c>
      <c r="BK217" s="1">
        <v>0.72</v>
      </c>
      <c r="BL217" s="60">
        <v>0.58369544069005752</v>
      </c>
      <c r="BM217" s="46">
        <v>71.690000000000012</v>
      </c>
      <c r="BN217" s="1">
        <v>218.71</v>
      </c>
      <c r="BO217" s="60">
        <v>395</v>
      </c>
      <c r="BP217" s="47">
        <v>344.9</v>
      </c>
      <c r="BQ217" s="43">
        <v>1126.99</v>
      </c>
      <c r="BR217" s="69">
        <v>1108.19269844788</v>
      </c>
    </row>
    <row r="218" spans="1:70">
      <c r="A218" t="s">
        <v>882</v>
      </c>
      <c r="B218" s="134" t="s">
        <v>1764</v>
      </c>
      <c r="C218" s="2" t="s">
        <v>882</v>
      </c>
      <c r="D218" s="2" t="s">
        <v>273</v>
      </c>
      <c r="E218" s="46">
        <v>24.05</v>
      </c>
      <c r="F218" s="1">
        <v>0.19</v>
      </c>
      <c r="G218" s="60">
        <v>1.3956221536653449E-2</v>
      </c>
      <c r="H218" s="46">
        <v>3.3</v>
      </c>
      <c r="I218" s="1">
        <v>0.15000000000000002</v>
      </c>
      <c r="J218" s="60">
        <v>6.2449228269699453E-2</v>
      </c>
      <c r="K218" s="46">
        <v>10.26</v>
      </c>
      <c r="L218" s="1">
        <v>14.6</v>
      </c>
      <c r="M218" s="60">
        <v>7.3427254839094958E-2</v>
      </c>
      <c r="N218" s="46">
        <v>2.68</v>
      </c>
      <c r="O218" s="1">
        <v>0.23</v>
      </c>
      <c r="P218" s="60">
        <v>1.4338699494949496E-2</v>
      </c>
      <c r="Q218" s="46">
        <v>3.65</v>
      </c>
      <c r="R218" s="1">
        <v>0.08</v>
      </c>
      <c r="S218" s="60">
        <v>5.126640219713148E-2</v>
      </c>
      <c r="T218" s="46">
        <v>0.44</v>
      </c>
      <c r="U218" s="1">
        <v>2.1</v>
      </c>
      <c r="V218" s="60">
        <v>2.2083394194433525</v>
      </c>
      <c r="W218" s="46">
        <v>9.5599999999999987</v>
      </c>
      <c r="X218" s="1">
        <v>14.14</v>
      </c>
      <c r="Y218" s="1">
        <v>7.288407652125783</v>
      </c>
      <c r="Z218" s="46">
        <v>3.7800000000000002</v>
      </c>
      <c r="AA218" s="1">
        <v>1.31</v>
      </c>
      <c r="AB218" s="60">
        <v>0.8789511301706423</v>
      </c>
      <c r="AC218" s="46"/>
      <c r="AD218" s="1"/>
      <c r="AE218" s="60"/>
      <c r="AF218" s="46">
        <v>0.44999999999999996</v>
      </c>
      <c r="AG218" s="1">
        <v>0.9</v>
      </c>
      <c r="AH218" s="60">
        <v>0.17130877732669145</v>
      </c>
      <c r="AI218" s="46">
        <v>1.3</v>
      </c>
      <c r="AJ218" s="1">
        <v>2.87</v>
      </c>
      <c r="AK218" s="60">
        <v>2.1361212353731061</v>
      </c>
      <c r="AL218" s="46">
        <v>0.94</v>
      </c>
      <c r="AM218" s="1">
        <v>0.33</v>
      </c>
      <c r="AN218" s="60">
        <v>0.1971657609511514</v>
      </c>
      <c r="AO218" s="46">
        <v>1.4000000000000004</v>
      </c>
      <c r="AP218" s="1">
        <v>0.22</v>
      </c>
      <c r="AQ218" s="60">
        <v>0.22004726121374307</v>
      </c>
      <c r="AR218" s="46">
        <v>3.8399999999999994</v>
      </c>
      <c r="AS218" s="1">
        <v>2.6199999999999997</v>
      </c>
      <c r="AT218" s="60">
        <v>0.18106876831859081</v>
      </c>
      <c r="AU218" s="46">
        <v>1.01</v>
      </c>
      <c r="AV218" s="1"/>
      <c r="AW218" s="60"/>
      <c r="AX218" s="46">
        <v>5.53</v>
      </c>
      <c r="AY218" s="1"/>
      <c r="AZ218" s="60"/>
      <c r="BA218" s="46">
        <v>1.33</v>
      </c>
      <c r="BB218" s="1">
        <v>4.8899999999999997</v>
      </c>
      <c r="BC218" s="60">
        <v>2.4956506882926601</v>
      </c>
      <c r="BD218" s="46">
        <v>10.88</v>
      </c>
      <c r="BE218" s="1">
        <v>7.89</v>
      </c>
      <c r="BF218" s="60">
        <v>7.6637893316628904</v>
      </c>
      <c r="BG218" s="46">
        <v>0.72</v>
      </c>
      <c r="BH218" s="1">
        <v>0.1</v>
      </c>
      <c r="BI218" s="60">
        <v>4.3459702766675719E-2</v>
      </c>
      <c r="BJ218" s="46">
        <v>0.01</v>
      </c>
      <c r="BK218" s="1"/>
      <c r="BL218" s="60"/>
      <c r="BM218" s="46">
        <v>8.0100000000000016</v>
      </c>
      <c r="BN218" s="1">
        <v>13.71</v>
      </c>
      <c r="BO218" s="60">
        <v>14.921389775551344</v>
      </c>
      <c r="BP218" s="47">
        <v>93.14</v>
      </c>
      <c r="BQ218" s="43">
        <v>66.33</v>
      </c>
      <c r="BR218" s="69">
        <v>38.621137309534198</v>
      </c>
    </row>
    <row r="219" spans="1:70">
      <c r="A219" t="s">
        <v>882</v>
      </c>
      <c r="B219" s="134" t="s">
        <v>1764</v>
      </c>
      <c r="C219" s="2" t="s">
        <v>882</v>
      </c>
      <c r="D219" s="2" t="s">
        <v>1028</v>
      </c>
      <c r="E219" s="46"/>
      <c r="F219" s="1"/>
      <c r="G219" s="60"/>
      <c r="H219" s="46">
        <v>3.71</v>
      </c>
      <c r="I219" s="1">
        <v>1.3599999999999999</v>
      </c>
      <c r="J219" s="60">
        <v>0.56620633631194162</v>
      </c>
      <c r="K219" s="46"/>
      <c r="L219" s="1"/>
      <c r="M219" s="60"/>
      <c r="N219" s="46">
        <v>0.42</v>
      </c>
      <c r="O219" s="1"/>
      <c r="P219" s="60"/>
      <c r="Q219" s="46">
        <v>3.55</v>
      </c>
      <c r="R219" s="1">
        <v>0.36000000000000004</v>
      </c>
      <c r="S219" s="60">
        <v>0.23069880988709171</v>
      </c>
      <c r="T219" s="46">
        <v>0.6</v>
      </c>
      <c r="U219" s="1"/>
      <c r="V219" s="60"/>
      <c r="W219" s="46"/>
      <c r="X219" s="1"/>
      <c r="Y219" s="1"/>
      <c r="Z219" s="46">
        <v>1.1100000000000001</v>
      </c>
      <c r="AA219" s="1">
        <v>0.15000000000000002</v>
      </c>
      <c r="AB219" s="60">
        <v>0.10064325917984454</v>
      </c>
      <c r="AC219" s="46">
        <v>0.32</v>
      </c>
      <c r="AD219" s="1"/>
      <c r="AE219" s="60"/>
      <c r="AF219" s="46">
        <v>28.849999999999998</v>
      </c>
      <c r="AG219" s="1">
        <v>33.470000000000006</v>
      </c>
      <c r="AH219" s="60">
        <v>6.370783085693736</v>
      </c>
      <c r="AI219" s="46"/>
      <c r="AJ219" s="1"/>
      <c r="AK219" s="60"/>
      <c r="AL219" s="46">
        <v>1.1000000000000001</v>
      </c>
      <c r="AM219" s="1">
        <v>0.04</v>
      </c>
      <c r="AN219" s="60">
        <v>2.389888011529108E-2</v>
      </c>
      <c r="AO219" s="46"/>
      <c r="AP219" s="1"/>
      <c r="AQ219" s="60"/>
      <c r="AR219" s="46">
        <v>31.86</v>
      </c>
      <c r="AS219" s="1">
        <v>15.98</v>
      </c>
      <c r="AT219" s="60">
        <v>1.1043812663095729</v>
      </c>
      <c r="AU219" s="46">
        <v>0.33999999999999997</v>
      </c>
      <c r="AV219" s="1"/>
      <c r="AW219" s="60"/>
      <c r="AX219" s="46">
        <v>0.32</v>
      </c>
      <c r="AY219" s="1">
        <v>0.33</v>
      </c>
      <c r="AZ219" s="60">
        <v>0.10719567786594632</v>
      </c>
      <c r="BA219" s="46">
        <v>0.1</v>
      </c>
      <c r="BB219" s="1">
        <v>0.98000000000000009</v>
      </c>
      <c r="BC219" s="60">
        <v>0.50015085368646373</v>
      </c>
      <c r="BD219" s="46"/>
      <c r="BE219" s="1"/>
      <c r="BF219" s="60"/>
      <c r="BG219" s="46">
        <v>0.33</v>
      </c>
      <c r="BH219" s="1">
        <v>0.09</v>
      </c>
      <c r="BI219" s="60">
        <v>3.9113732490008143E-2</v>
      </c>
      <c r="BJ219" s="46"/>
      <c r="BK219" s="1"/>
      <c r="BL219" s="60"/>
      <c r="BM219" s="46"/>
      <c r="BN219" s="1">
        <v>0.42</v>
      </c>
      <c r="BO219" s="60">
        <v>0.45711040887903454</v>
      </c>
      <c r="BP219" s="47">
        <v>72.61</v>
      </c>
      <c r="BQ219" s="43">
        <v>53.18</v>
      </c>
      <c r="BR219" s="69">
        <v>9.5001823104189302</v>
      </c>
    </row>
    <row r="220" spans="1:70">
      <c r="A220" t="s">
        <v>882</v>
      </c>
      <c r="B220" s="134" t="s">
        <v>1765</v>
      </c>
      <c r="C220" s="2" t="s">
        <v>882</v>
      </c>
      <c r="D220" s="2" t="s">
        <v>1029</v>
      </c>
      <c r="E220" s="46">
        <v>2.9</v>
      </c>
      <c r="F220" s="1"/>
      <c r="G220" s="60"/>
      <c r="H220" s="46">
        <v>2.5499999999999998</v>
      </c>
      <c r="I220" s="1">
        <v>0.4</v>
      </c>
      <c r="J220" s="60">
        <v>6.7572697593197201E-2</v>
      </c>
      <c r="K220" s="46"/>
      <c r="L220" s="1"/>
      <c r="M220" s="60"/>
      <c r="N220" s="46">
        <v>2.7600000000000002</v>
      </c>
      <c r="O220" s="1">
        <v>0.70000000000000007</v>
      </c>
      <c r="P220" s="60">
        <v>0.26360212959355939</v>
      </c>
      <c r="Q220" s="46">
        <v>12.71</v>
      </c>
      <c r="R220" s="1">
        <v>1.93</v>
      </c>
      <c r="S220" s="60">
        <v>0.19744358493156958</v>
      </c>
      <c r="T220" s="46">
        <v>0.2</v>
      </c>
      <c r="U220" s="1"/>
      <c r="V220" s="60"/>
      <c r="W220" s="46">
        <v>1.71</v>
      </c>
      <c r="X220" s="1"/>
      <c r="Y220" s="1"/>
      <c r="Z220" s="46">
        <v>174.79</v>
      </c>
      <c r="AA220" s="1">
        <v>67.45</v>
      </c>
      <c r="AB220" s="60">
        <v>16.19950164616878</v>
      </c>
      <c r="AC220" s="46"/>
      <c r="AD220" s="1"/>
      <c r="AE220" s="60"/>
      <c r="AF220" s="46">
        <v>0.03</v>
      </c>
      <c r="AG220" s="1"/>
      <c r="AH220" s="60"/>
      <c r="AI220" s="46">
        <v>12.8</v>
      </c>
      <c r="AJ220" s="1">
        <v>2.04</v>
      </c>
      <c r="AK220" s="60">
        <v>0.36706141558799232</v>
      </c>
      <c r="AL220" s="46">
        <v>0.28000000000000003</v>
      </c>
      <c r="AM220" s="1">
        <v>0.47</v>
      </c>
      <c r="AN220" s="60">
        <v>6.1251805149519223E-2</v>
      </c>
      <c r="AO220" s="46"/>
      <c r="AP220" s="1"/>
      <c r="AQ220" s="60"/>
      <c r="AR220" s="46">
        <v>10.07</v>
      </c>
      <c r="AS220" s="1">
        <v>21.26</v>
      </c>
      <c r="AT220" s="60">
        <v>1.8293305128277368</v>
      </c>
      <c r="AU220" s="46">
        <v>5.3100000000000005</v>
      </c>
      <c r="AV220" s="1">
        <v>0.55000000000000004</v>
      </c>
      <c r="AW220" s="60">
        <v>0.52970707218404245</v>
      </c>
      <c r="AX220" s="46"/>
      <c r="AY220" s="1">
        <v>2.87</v>
      </c>
      <c r="AZ220" s="60">
        <v>0.44798415554524135</v>
      </c>
      <c r="BA220" s="46">
        <v>2.48</v>
      </c>
      <c r="BB220" s="1">
        <v>40.169999999999995</v>
      </c>
      <c r="BC220" s="60">
        <v>1.5723709008669431</v>
      </c>
      <c r="BD220" s="46"/>
      <c r="BE220" s="1"/>
      <c r="BF220" s="60"/>
      <c r="BG220" s="46">
        <v>0.72</v>
      </c>
      <c r="BH220" s="1">
        <v>0.03</v>
      </c>
      <c r="BI220" s="60">
        <v>2.1117465904091508E-2</v>
      </c>
      <c r="BJ220" s="46"/>
      <c r="BK220" s="1"/>
      <c r="BL220" s="60"/>
      <c r="BM220" s="46"/>
      <c r="BN220" s="1">
        <v>0.56000000000000005</v>
      </c>
      <c r="BO220" s="60">
        <v>0.6094805451720462</v>
      </c>
      <c r="BP220" s="47">
        <v>229.31</v>
      </c>
      <c r="BQ220" s="43">
        <v>138.43</v>
      </c>
      <c r="BR220" s="69">
        <v>22.166423931524701</v>
      </c>
    </row>
    <row r="221" spans="1:70">
      <c r="A221" t="s">
        <v>882</v>
      </c>
      <c r="B221" s="134" t="s">
        <v>1765</v>
      </c>
      <c r="C221" s="2" t="s">
        <v>882</v>
      </c>
      <c r="D221" s="2" t="s">
        <v>1030</v>
      </c>
      <c r="E221" s="46">
        <v>1.49</v>
      </c>
      <c r="F221" s="1"/>
      <c r="G221" s="60"/>
      <c r="H221" s="46">
        <v>2.06</v>
      </c>
      <c r="I221" s="1">
        <v>0.77</v>
      </c>
      <c r="J221" s="60">
        <v>0.13007744286690459</v>
      </c>
      <c r="K221" s="46"/>
      <c r="L221" s="1"/>
      <c r="M221" s="60"/>
      <c r="N221" s="46">
        <v>4.21</v>
      </c>
      <c r="O221" s="1">
        <v>4.26</v>
      </c>
      <c r="P221" s="60">
        <v>1.6042072458122323</v>
      </c>
      <c r="Q221" s="46">
        <v>4.7299999999999995</v>
      </c>
      <c r="R221" s="1">
        <v>1.3</v>
      </c>
      <c r="S221" s="60">
        <v>0.13299308829587589</v>
      </c>
      <c r="T221" s="46">
        <v>17.45</v>
      </c>
      <c r="U221" s="1">
        <v>0.95</v>
      </c>
      <c r="V221" s="60">
        <v>0.9990106897481833</v>
      </c>
      <c r="W221" s="46"/>
      <c r="X221" s="1"/>
      <c r="Y221" s="1"/>
      <c r="Z221" s="46">
        <v>7.03</v>
      </c>
      <c r="AA221" s="1">
        <v>0.73</v>
      </c>
      <c r="AB221" s="60">
        <v>0.17532448038107057</v>
      </c>
      <c r="AC221" s="46"/>
      <c r="AD221" s="1"/>
      <c r="AE221" s="60"/>
      <c r="AF221" s="46">
        <v>0.46</v>
      </c>
      <c r="AG221" s="1">
        <v>0.21</v>
      </c>
      <c r="AH221" s="60">
        <v>0.21120166937504123</v>
      </c>
      <c r="AI221" s="46">
        <v>3.88</v>
      </c>
      <c r="AJ221" s="1">
        <v>1.65</v>
      </c>
      <c r="AK221" s="60">
        <v>0.29688790966675849</v>
      </c>
      <c r="AL221" s="46">
        <v>0.75</v>
      </c>
      <c r="AM221" s="1">
        <v>0.14000000000000001</v>
      </c>
      <c r="AN221" s="60">
        <v>1.824521855517594E-2</v>
      </c>
      <c r="AO221" s="46">
        <v>15.969999999999999</v>
      </c>
      <c r="AP221" s="1">
        <v>0.02</v>
      </c>
      <c r="AQ221" s="60">
        <v>2.000429647397664E-2</v>
      </c>
      <c r="AR221" s="46">
        <v>23.5</v>
      </c>
      <c r="AS221" s="1">
        <v>2.09</v>
      </c>
      <c r="AT221" s="60">
        <v>0.17983540789322533</v>
      </c>
      <c r="AU221" s="46">
        <v>0.37</v>
      </c>
      <c r="AV221" s="1"/>
      <c r="AW221" s="60"/>
      <c r="AX221" s="46">
        <v>0.06</v>
      </c>
      <c r="AY221" s="1"/>
      <c r="AZ221" s="60"/>
      <c r="BA221" s="46"/>
      <c r="BB221" s="1">
        <v>0.61</v>
      </c>
      <c r="BC221" s="60">
        <v>2.3877178230740238E-2</v>
      </c>
      <c r="BD221" s="46"/>
      <c r="BE221" s="1"/>
      <c r="BF221" s="60"/>
      <c r="BG221" s="46">
        <v>9.35</v>
      </c>
      <c r="BH221" s="1">
        <v>0.47</v>
      </c>
      <c r="BI221" s="60">
        <v>0.33084029916410029</v>
      </c>
      <c r="BJ221" s="46"/>
      <c r="BK221" s="1"/>
      <c r="BL221" s="60"/>
      <c r="BM221" s="46">
        <v>3.56</v>
      </c>
      <c r="BN221" s="1">
        <v>10.59</v>
      </c>
      <c r="BO221" s="60">
        <v>11.525712452449941</v>
      </c>
      <c r="BP221" s="47">
        <v>94.87</v>
      </c>
      <c r="BQ221" s="43">
        <v>23.79</v>
      </c>
      <c r="BR221" s="69">
        <v>15.6482173789132</v>
      </c>
    </row>
    <row r="222" spans="1:70">
      <c r="A222" t="s">
        <v>746</v>
      </c>
      <c r="B222" s="134" t="s">
        <v>1765</v>
      </c>
      <c r="C222" s="2" t="s">
        <v>882</v>
      </c>
      <c r="D222" s="2" t="s">
        <v>84</v>
      </c>
      <c r="E222" s="46">
        <v>28.56</v>
      </c>
      <c r="F222" s="1">
        <v>31.42</v>
      </c>
      <c r="G222" s="60">
        <v>57</v>
      </c>
      <c r="H222" s="46">
        <v>273.23</v>
      </c>
      <c r="I222" s="1">
        <v>58.760000000000005</v>
      </c>
      <c r="J222" s="60">
        <v>70</v>
      </c>
      <c r="K222" s="46"/>
      <c r="L222" s="1">
        <v>1.24</v>
      </c>
      <c r="M222" s="60">
        <v>0.11367364662742448</v>
      </c>
      <c r="N222" s="46">
        <v>11.749999999999998</v>
      </c>
      <c r="O222" s="1">
        <v>12.53</v>
      </c>
      <c r="P222" s="60">
        <v>11</v>
      </c>
      <c r="Q222" s="46">
        <v>167.60999999999999</v>
      </c>
      <c r="R222" s="1">
        <v>70.839999999999989</v>
      </c>
      <c r="S222" s="60">
        <v>52</v>
      </c>
      <c r="T222" s="46">
        <v>149.34</v>
      </c>
      <c r="U222" s="1">
        <v>107.00999999999999</v>
      </c>
      <c r="V222" s="60">
        <v>148</v>
      </c>
      <c r="W222" s="46">
        <v>24.060000000000002</v>
      </c>
      <c r="X222" s="1">
        <v>7.1999999999999993</v>
      </c>
      <c r="Y222" s="1">
        <v>7.4354168398304363</v>
      </c>
      <c r="Z222" s="46">
        <v>218.05</v>
      </c>
      <c r="AA222" s="1">
        <v>57.970000000000006</v>
      </c>
      <c r="AB222" s="60">
        <v>31</v>
      </c>
      <c r="AC222" s="46">
        <v>2.12</v>
      </c>
      <c r="AD222" s="1">
        <v>2.14</v>
      </c>
      <c r="AE222" s="60">
        <v>2</v>
      </c>
      <c r="AF222" s="46">
        <v>750.24000000000012</v>
      </c>
      <c r="AG222" s="1">
        <v>429.63000000000005</v>
      </c>
      <c r="AH222" s="60">
        <v>635</v>
      </c>
      <c r="AI222" s="46">
        <v>6.38</v>
      </c>
      <c r="AJ222" s="1">
        <v>19.86</v>
      </c>
      <c r="AK222" s="60">
        <v>14</v>
      </c>
      <c r="AL222" s="46">
        <v>57.349999999999994</v>
      </c>
      <c r="AM222" s="1">
        <v>22.490000000000002</v>
      </c>
      <c r="AN222" s="60">
        <v>29</v>
      </c>
      <c r="AO222" s="46">
        <v>9759.4</v>
      </c>
      <c r="AP222" s="1">
        <v>9750.61</v>
      </c>
      <c r="AQ222" s="60">
        <v>10380</v>
      </c>
      <c r="AR222" s="46">
        <v>544.77</v>
      </c>
      <c r="AS222" s="1">
        <v>257.64000000000004</v>
      </c>
      <c r="AT222" s="60">
        <v>1114</v>
      </c>
      <c r="AU222" s="46">
        <v>406.15</v>
      </c>
      <c r="AV222" s="1">
        <v>160.72999999999999</v>
      </c>
      <c r="AW222" s="60">
        <v>170</v>
      </c>
      <c r="AX222" s="46">
        <v>54.81</v>
      </c>
      <c r="AY222" s="1">
        <v>184.74000000000004</v>
      </c>
      <c r="AZ222" s="60">
        <v>310</v>
      </c>
      <c r="BA222" s="46">
        <v>70.260000000000005</v>
      </c>
      <c r="BB222" s="1">
        <v>62.579999999999991</v>
      </c>
      <c r="BC222" s="60">
        <v>57</v>
      </c>
      <c r="BD222" s="46">
        <v>37.64</v>
      </c>
      <c r="BE222" s="1">
        <v>5.51</v>
      </c>
      <c r="BF222" s="60">
        <v>4.5847346417373114</v>
      </c>
      <c r="BG222" s="46">
        <v>20.58</v>
      </c>
      <c r="BH222" s="1">
        <v>10.34</v>
      </c>
      <c r="BI222" s="60">
        <v>6</v>
      </c>
      <c r="BJ222" s="46">
        <v>3.45</v>
      </c>
      <c r="BK222" s="1">
        <v>19.190000000000001</v>
      </c>
      <c r="BL222" s="60">
        <v>20</v>
      </c>
      <c r="BM222" s="46">
        <v>429.76</v>
      </c>
      <c r="BN222" s="1">
        <v>233.95</v>
      </c>
      <c r="BO222" s="60">
        <v>216</v>
      </c>
      <c r="BP222" s="47">
        <v>13015.51</v>
      </c>
      <c r="BQ222" s="43">
        <v>11506.38</v>
      </c>
      <c r="BR222" s="69">
        <v>13334.1338251282</v>
      </c>
    </row>
    <row r="223" spans="1:70">
      <c r="A223" t="s">
        <v>460</v>
      </c>
      <c r="B223" s="134" t="s">
        <v>1765</v>
      </c>
      <c r="C223" s="2" t="s">
        <v>882</v>
      </c>
      <c r="D223" s="2" t="s">
        <v>235</v>
      </c>
      <c r="E223" s="46"/>
      <c r="F223" s="1"/>
      <c r="G223" s="60"/>
      <c r="H223" s="46"/>
      <c r="I223" s="1"/>
      <c r="J223" s="60"/>
      <c r="K223" s="46"/>
      <c r="L223" s="1"/>
      <c r="M223" s="60"/>
      <c r="N223" s="46"/>
      <c r="O223" s="1"/>
      <c r="P223" s="60"/>
      <c r="Q223" s="46"/>
      <c r="R223" s="1"/>
      <c r="S223" s="60"/>
      <c r="T223" s="46"/>
      <c r="U223" s="1"/>
      <c r="V223" s="60"/>
      <c r="W223" s="46"/>
      <c r="X223" s="1"/>
      <c r="Y223" s="1"/>
      <c r="Z223" s="46"/>
      <c r="AA223" s="1"/>
      <c r="AB223" s="60"/>
      <c r="AC223" s="46"/>
      <c r="AD223" s="1"/>
      <c r="AE223" s="60"/>
      <c r="AF223" s="46"/>
      <c r="AG223" s="1"/>
      <c r="AH223" s="60"/>
      <c r="AI223" s="46"/>
      <c r="AJ223" s="1"/>
      <c r="AK223" s="60"/>
      <c r="AL223" s="46"/>
      <c r="AM223" s="1"/>
      <c r="AN223" s="60"/>
      <c r="AO223" s="46"/>
      <c r="AP223" s="1"/>
      <c r="AQ223" s="60"/>
      <c r="AR223" s="46"/>
      <c r="AS223" s="1"/>
      <c r="AT223" s="60"/>
      <c r="AU223" s="46"/>
      <c r="AV223" s="1"/>
      <c r="AW223" s="60"/>
      <c r="AX223" s="46"/>
      <c r="AY223" s="1"/>
      <c r="AZ223" s="60"/>
      <c r="BA223" s="46"/>
      <c r="BB223" s="1">
        <v>0.16</v>
      </c>
      <c r="BC223" s="60">
        <v>6.2628664211777678E-3</v>
      </c>
      <c r="BD223" s="46"/>
      <c r="BE223" s="1"/>
      <c r="BF223" s="60"/>
      <c r="BG223" s="46"/>
      <c r="BH223" s="1"/>
      <c r="BI223" s="60"/>
      <c r="BJ223" s="46"/>
      <c r="BK223" s="1"/>
      <c r="BL223" s="60"/>
      <c r="BM223" s="46"/>
      <c r="BN223" s="1"/>
      <c r="BO223" s="60"/>
      <c r="BP223" s="47"/>
      <c r="BQ223" s="43">
        <v>0.16</v>
      </c>
      <c r="BR223" s="69">
        <v>6.2628664211777704E-3</v>
      </c>
    </row>
    <row r="224" spans="1:70">
      <c r="A224" t="s">
        <v>746</v>
      </c>
      <c r="B224" s="134" t="s">
        <v>1765</v>
      </c>
      <c r="C224" s="2" t="s">
        <v>882</v>
      </c>
      <c r="D224" s="2" t="s">
        <v>7</v>
      </c>
      <c r="E224" s="46">
        <v>0.19</v>
      </c>
      <c r="F224" s="1">
        <v>0.03</v>
      </c>
      <c r="G224" s="60">
        <v>3.868051631970099E-3</v>
      </c>
      <c r="H224" s="46">
        <v>0.24</v>
      </c>
      <c r="I224" s="1">
        <v>2.48</v>
      </c>
      <c r="J224" s="60">
        <v>0.41895072507782255</v>
      </c>
      <c r="K224" s="46"/>
      <c r="L224" s="1">
        <v>0.94</v>
      </c>
      <c r="M224" s="60">
        <v>8.6171957927241138E-2</v>
      </c>
      <c r="N224" s="46">
        <v>39.25</v>
      </c>
      <c r="O224" s="1">
        <v>52.430000000000007</v>
      </c>
      <c r="P224" s="60">
        <v>10</v>
      </c>
      <c r="Q224" s="46">
        <v>1.04</v>
      </c>
      <c r="R224" s="1">
        <v>3.6099999999999994</v>
      </c>
      <c r="S224" s="60">
        <v>0.36931157596008601</v>
      </c>
      <c r="T224" s="46"/>
      <c r="U224" s="1">
        <v>0.02</v>
      </c>
      <c r="V224" s="60">
        <v>2.1031803994698593E-2</v>
      </c>
      <c r="W224" s="46">
        <v>0.17</v>
      </c>
      <c r="X224" s="1"/>
      <c r="Y224" s="1"/>
      <c r="Z224" s="46">
        <v>0.72</v>
      </c>
      <c r="AA224" s="1">
        <v>2.0499999999999998</v>
      </c>
      <c r="AB224" s="60">
        <v>0.49234956819341746</v>
      </c>
      <c r="AC224" s="46">
        <v>0.38</v>
      </c>
      <c r="AD224" s="1"/>
      <c r="AE224" s="60"/>
      <c r="AF224" s="46"/>
      <c r="AG224" s="1"/>
      <c r="AH224" s="60"/>
      <c r="AI224" s="46"/>
      <c r="AJ224" s="1">
        <v>0.05</v>
      </c>
      <c r="AK224" s="60">
        <v>8.9966033232351059E-3</v>
      </c>
      <c r="AL224" s="46"/>
      <c r="AM224" s="1"/>
      <c r="AN224" s="60"/>
      <c r="AO224" s="46"/>
      <c r="AP224" s="1">
        <v>0.11</v>
      </c>
      <c r="AQ224" s="60">
        <v>0.11002363060687154</v>
      </c>
      <c r="AR224" s="46">
        <v>0.41</v>
      </c>
      <c r="AS224" s="1">
        <v>7.7900000000000009</v>
      </c>
      <c r="AT224" s="60">
        <v>0.67029561123838532</v>
      </c>
      <c r="AU224" s="46">
        <v>25.439999999999998</v>
      </c>
      <c r="AV224" s="1">
        <v>8.6</v>
      </c>
      <c r="AW224" s="60">
        <v>8.2826924014232084</v>
      </c>
      <c r="AX224" s="46">
        <v>1088.79</v>
      </c>
      <c r="AY224" s="1">
        <v>1438.8500000000001</v>
      </c>
      <c r="AZ224" s="60">
        <v>1352</v>
      </c>
      <c r="BA224" s="46">
        <v>0.3</v>
      </c>
      <c r="BB224" s="1">
        <v>1.76</v>
      </c>
      <c r="BC224" s="60">
        <v>6.8891530632955444E-2</v>
      </c>
      <c r="BD224" s="46">
        <v>0.05</v>
      </c>
      <c r="BE224" s="1">
        <v>0.01</v>
      </c>
      <c r="BF224" s="60">
        <v>8.3207525258390414E-3</v>
      </c>
      <c r="BG224" s="46">
        <v>0.27</v>
      </c>
      <c r="BH224" s="1">
        <v>0.15</v>
      </c>
      <c r="BI224" s="60">
        <v>0.10558732952045753</v>
      </c>
      <c r="BJ224" s="46"/>
      <c r="BK224" s="1"/>
      <c r="BL224" s="60"/>
      <c r="BM224" s="46"/>
      <c r="BN224" s="1">
        <v>1.86</v>
      </c>
      <c r="BO224" s="60">
        <v>2.0243460964642961</v>
      </c>
      <c r="BP224" s="47">
        <v>1157.25</v>
      </c>
      <c r="BQ224" s="43">
        <v>1520.74</v>
      </c>
      <c r="BR224" s="69">
        <v>1374.67083763852</v>
      </c>
    </row>
    <row r="225" spans="1:70">
      <c r="A225" t="s">
        <v>2739</v>
      </c>
      <c r="B225" s="134" t="s">
        <v>1764</v>
      </c>
      <c r="C225" s="2" t="s">
        <v>882</v>
      </c>
      <c r="D225" s="2" t="s">
        <v>86</v>
      </c>
      <c r="E225" s="46">
        <v>31.82</v>
      </c>
      <c r="F225" s="1">
        <v>1.71</v>
      </c>
      <c r="G225" s="60">
        <v>0.12560599382988105</v>
      </c>
      <c r="H225" s="46">
        <v>59.57</v>
      </c>
      <c r="I225" s="1">
        <v>7.02</v>
      </c>
      <c r="J225" s="60">
        <v>2.922623883021934</v>
      </c>
      <c r="K225" s="46"/>
      <c r="L225" s="1"/>
      <c r="M225" s="60"/>
      <c r="N225" s="46">
        <v>0.12000000000000001</v>
      </c>
      <c r="O225" s="1">
        <v>1.04</v>
      </c>
      <c r="P225" s="60">
        <v>6.4835858585858594E-2</v>
      </c>
      <c r="Q225" s="46">
        <v>11.06</v>
      </c>
      <c r="R225" s="1">
        <v>1.3599999999999999</v>
      </c>
      <c r="S225" s="60">
        <v>0.8715288373512351</v>
      </c>
      <c r="T225" s="46">
        <v>2.0100000000000002</v>
      </c>
      <c r="U225" s="1">
        <v>0.59000000000000008</v>
      </c>
      <c r="V225" s="60">
        <v>0.62043821784360864</v>
      </c>
      <c r="W225" s="46"/>
      <c r="X225" s="1"/>
      <c r="Y225" s="1"/>
      <c r="Z225" s="46">
        <v>4.5500000000000007</v>
      </c>
      <c r="AA225" s="1">
        <v>1.01</v>
      </c>
      <c r="AB225" s="60">
        <v>0.67766461181095328</v>
      </c>
      <c r="AC225" s="46">
        <v>0.22000000000000003</v>
      </c>
      <c r="AD225" s="1">
        <v>0.14000000000000001</v>
      </c>
      <c r="AE225" s="60">
        <v>8.4848484848484881E-2</v>
      </c>
      <c r="AF225" s="46">
        <v>6.86</v>
      </c>
      <c r="AG225" s="1">
        <v>0.31000000000000005</v>
      </c>
      <c r="AH225" s="60">
        <v>5.9006356634749284E-2</v>
      </c>
      <c r="AI225" s="46">
        <v>0.3</v>
      </c>
      <c r="AJ225" s="1">
        <v>0.14000000000000001</v>
      </c>
      <c r="AK225" s="60">
        <v>0.10420103587185883</v>
      </c>
      <c r="AL225" s="46">
        <v>3.77</v>
      </c>
      <c r="AM225" s="1">
        <v>6.5</v>
      </c>
      <c r="AN225" s="60">
        <v>3.8835680187348003</v>
      </c>
      <c r="AO225" s="46">
        <v>21.6</v>
      </c>
      <c r="AP225" s="1">
        <v>0.37</v>
      </c>
      <c r="AQ225" s="60">
        <v>0.37007948476856789</v>
      </c>
      <c r="AR225" s="46">
        <v>23.34</v>
      </c>
      <c r="AS225" s="1">
        <v>41.74</v>
      </c>
      <c r="AT225" s="60">
        <v>2.8846604540526641</v>
      </c>
      <c r="AU225" s="46">
        <v>2.29</v>
      </c>
      <c r="AV225" s="1">
        <v>0.35000000000000003</v>
      </c>
      <c r="AW225" s="60">
        <v>0.33708631866257244</v>
      </c>
      <c r="AX225" s="46">
        <v>22.990000000000002</v>
      </c>
      <c r="AY225" s="1"/>
      <c r="AZ225" s="60"/>
      <c r="BA225" s="46">
        <v>0.71</v>
      </c>
      <c r="BB225" s="1">
        <v>4.5699999999999994</v>
      </c>
      <c r="BC225" s="60">
        <v>2.3323361238236111</v>
      </c>
      <c r="BD225" s="46"/>
      <c r="BE225" s="1">
        <v>0.13</v>
      </c>
      <c r="BF225" s="60">
        <v>0.12627282802486384</v>
      </c>
      <c r="BG225" s="46">
        <v>3.39</v>
      </c>
      <c r="BH225" s="1">
        <v>0.36000000000000004</v>
      </c>
      <c r="BI225" s="60">
        <v>0.15645492996003257</v>
      </c>
      <c r="BJ225" s="46">
        <v>0.02</v>
      </c>
      <c r="BK225" s="1"/>
      <c r="BL225" s="60"/>
      <c r="BM225" s="46">
        <v>4.2399999999999993</v>
      </c>
      <c r="BN225" s="1">
        <v>5.8900000000000006</v>
      </c>
      <c r="BO225" s="60">
        <v>6.4104293054702719</v>
      </c>
      <c r="BP225" s="47">
        <v>198.86</v>
      </c>
      <c r="BQ225" s="43">
        <v>73.23</v>
      </c>
      <c r="BR225" s="69">
        <v>22.031640743295899</v>
      </c>
    </row>
    <row r="226" spans="1:70">
      <c r="A226" t="s">
        <v>686</v>
      </c>
      <c r="B226" s="134" t="s">
        <v>1765</v>
      </c>
      <c r="C226" s="2" t="s">
        <v>882</v>
      </c>
      <c r="D226" s="2" t="s">
        <v>192</v>
      </c>
      <c r="E226" s="46">
        <v>11.04</v>
      </c>
      <c r="F226" s="1"/>
      <c r="G226" s="60"/>
      <c r="H226" s="46">
        <v>9.0500000000000007</v>
      </c>
      <c r="I226" s="1"/>
      <c r="J226" s="60">
        <v>10</v>
      </c>
      <c r="K226" s="46">
        <v>179.95</v>
      </c>
      <c r="L226" s="1">
        <v>203.34</v>
      </c>
      <c r="M226" s="60">
        <v>203</v>
      </c>
      <c r="N226" s="46">
        <v>0.47</v>
      </c>
      <c r="O226" s="1"/>
      <c r="P226" s="60"/>
      <c r="Q226" s="46">
        <v>1.8900000000000001</v>
      </c>
      <c r="R226" s="1"/>
      <c r="S226" s="60"/>
      <c r="T226" s="46">
        <v>13.17</v>
      </c>
      <c r="U226" s="1">
        <v>18.78</v>
      </c>
      <c r="V226" s="60">
        <v>26</v>
      </c>
      <c r="W226" s="46">
        <v>40.67</v>
      </c>
      <c r="X226" s="1">
        <v>13.11</v>
      </c>
      <c r="Y226" s="1">
        <v>38</v>
      </c>
      <c r="Z226" s="46">
        <v>14.98</v>
      </c>
      <c r="AA226" s="1"/>
      <c r="AB226" s="60"/>
      <c r="AC226" s="46">
        <v>1.3599999999999999</v>
      </c>
      <c r="AD226" s="1"/>
      <c r="AE226" s="60"/>
      <c r="AF226" s="46">
        <v>17.75</v>
      </c>
      <c r="AG226" s="1">
        <v>20.430000000000003</v>
      </c>
      <c r="AH226" s="60">
        <v>32</v>
      </c>
      <c r="AI226" s="46">
        <v>3.5</v>
      </c>
      <c r="AJ226" s="1">
        <v>1.4000000000000001</v>
      </c>
      <c r="AK226" s="60">
        <v>0.25190489305058295</v>
      </c>
      <c r="AL226" s="46">
        <v>0.25</v>
      </c>
      <c r="AM226" s="1">
        <v>7.8</v>
      </c>
      <c r="AN226" s="60">
        <v>1.0165193195026594</v>
      </c>
      <c r="AO226" s="46">
        <v>20.85</v>
      </c>
      <c r="AP226" s="1">
        <v>3.89</v>
      </c>
      <c r="AQ226" s="60">
        <v>1</v>
      </c>
      <c r="AR226" s="46">
        <v>4.32</v>
      </c>
      <c r="AS226" s="1">
        <v>11.52</v>
      </c>
      <c r="AT226" s="60">
        <v>0.99124588465548136</v>
      </c>
      <c r="AU226" s="46">
        <v>19.810000000000002</v>
      </c>
      <c r="AV226" s="1"/>
      <c r="AW226" s="60"/>
      <c r="AX226" s="46">
        <v>49.75</v>
      </c>
      <c r="AY226" s="1">
        <v>93.240000000000009</v>
      </c>
      <c r="AZ226" s="60">
        <v>189</v>
      </c>
      <c r="BA226" s="46">
        <v>4</v>
      </c>
      <c r="BB226" s="1">
        <v>3.4899999999999998</v>
      </c>
      <c r="BC226" s="60">
        <v>4</v>
      </c>
      <c r="BD226" s="46">
        <v>568.48</v>
      </c>
      <c r="BE226" s="1">
        <v>894.15</v>
      </c>
      <c r="BF226" s="60">
        <v>744.00008709789779</v>
      </c>
      <c r="BG226" s="46">
        <v>0.49</v>
      </c>
      <c r="BH226" s="1">
        <v>1.23</v>
      </c>
      <c r="BI226" s="60">
        <v>0.86581610206775184</v>
      </c>
      <c r="BJ226" s="46">
        <v>11.33</v>
      </c>
      <c r="BK226" s="1">
        <v>14.62</v>
      </c>
      <c r="BL226" s="60">
        <v>16</v>
      </c>
      <c r="BM226" s="46">
        <v>22.969999999999995</v>
      </c>
      <c r="BN226" s="1">
        <v>25.279999999999998</v>
      </c>
      <c r="BO226" s="60">
        <v>30</v>
      </c>
      <c r="BP226" s="47">
        <v>996.08</v>
      </c>
      <c r="BQ226" s="43">
        <v>1312.28</v>
      </c>
      <c r="BR226" s="69">
        <v>1296.1255732971699</v>
      </c>
    </row>
    <row r="227" spans="1:70">
      <c r="A227" t="s">
        <v>882</v>
      </c>
      <c r="B227" s="134" t="s">
        <v>1765</v>
      </c>
      <c r="C227" s="2" t="s">
        <v>882</v>
      </c>
      <c r="D227" s="2" t="s">
        <v>1031</v>
      </c>
      <c r="E227" s="46"/>
      <c r="F227" s="1"/>
      <c r="G227" s="60"/>
      <c r="H227" s="46"/>
      <c r="I227" s="1"/>
      <c r="J227" s="60"/>
      <c r="K227" s="46"/>
      <c r="L227" s="1"/>
      <c r="M227" s="60"/>
      <c r="N227" s="46"/>
      <c r="O227" s="1"/>
      <c r="P227" s="60"/>
      <c r="Q227" s="46"/>
      <c r="R227" s="1"/>
      <c r="S227" s="60"/>
      <c r="T227" s="46"/>
      <c r="U227" s="1">
        <v>5.19</v>
      </c>
      <c r="V227" s="60">
        <v>5.4577531366242855</v>
      </c>
      <c r="W227" s="46"/>
      <c r="X227" s="1"/>
      <c r="Y227" s="1"/>
      <c r="Z227" s="46"/>
      <c r="AA227" s="1"/>
      <c r="AB227" s="60"/>
      <c r="AC227" s="46"/>
      <c r="AD227" s="1"/>
      <c r="AE227" s="60"/>
      <c r="AF227" s="46"/>
      <c r="AG227" s="1"/>
      <c r="AH227" s="60"/>
      <c r="AI227" s="46"/>
      <c r="AJ227" s="1"/>
      <c r="AK227" s="60"/>
      <c r="AL227" s="46"/>
      <c r="AM227" s="1">
        <v>0.58000000000000007</v>
      </c>
      <c r="AN227" s="60">
        <v>7.5587334014300331E-2</v>
      </c>
      <c r="AO227" s="46"/>
      <c r="AP227" s="1">
        <v>11.120000000000001</v>
      </c>
      <c r="AQ227" s="60">
        <v>11.122388839531014</v>
      </c>
      <c r="AR227" s="46"/>
      <c r="AS227" s="1">
        <v>4.17</v>
      </c>
      <c r="AT227" s="60">
        <v>0.35881035928935395</v>
      </c>
      <c r="AU227" s="46"/>
      <c r="AV227" s="1"/>
      <c r="AW227" s="60"/>
      <c r="AX227" s="46"/>
      <c r="AY227" s="1"/>
      <c r="AZ227" s="60"/>
      <c r="BA227" s="46"/>
      <c r="BB227" s="1">
        <v>0.02</v>
      </c>
      <c r="BC227" s="60">
        <v>7.8285830264722097E-4</v>
      </c>
      <c r="BD227" s="46"/>
      <c r="BE227" s="1"/>
      <c r="BF227" s="60"/>
      <c r="BG227" s="46"/>
      <c r="BH227" s="1"/>
      <c r="BI227" s="60"/>
      <c r="BJ227" s="46"/>
      <c r="BK227" s="1"/>
      <c r="BL227" s="60"/>
      <c r="BM227" s="46"/>
      <c r="BN227" s="1"/>
      <c r="BO227" s="60"/>
      <c r="BP227" s="47"/>
      <c r="BQ227" s="43">
        <v>21.08</v>
      </c>
      <c r="BR227" s="69">
        <v>17.015322527761601</v>
      </c>
    </row>
    <row r="228" spans="1:70">
      <c r="A228" t="s">
        <v>882</v>
      </c>
      <c r="B228" s="134" t="s">
        <v>1765</v>
      </c>
      <c r="C228" s="2" t="s">
        <v>882</v>
      </c>
      <c r="D228" s="2" t="s">
        <v>1032</v>
      </c>
      <c r="E228" s="46">
        <v>3.9200000000000004</v>
      </c>
      <c r="F228" s="1"/>
      <c r="G228" s="60"/>
      <c r="H228" s="46">
        <v>0.9</v>
      </c>
      <c r="I228" s="1"/>
      <c r="J228" s="60"/>
      <c r="K228" s="46">
        <v>0.14000000000000001</v>
      </c>
      <c r="L228" s="1"/>
      <c r="M228" s="60"/>
      <c r="N228" s="46">
        <v>1.61</v>
      </c>
      <c r="O228" s="1"/>
      <c r="P228" s="60"/>
      <c r="Q228" s="46">
        <v>5.1400000000000006</v>
      </c>
      <c r="R228" s="1">
        <v>7.0000000000000007E-2</v>
      </c>
      <c r="S228" s="60">
        <v>7.161166292854855E-3</v>
      </c>
      <c r="T228" s="46">
        <v>2.37</v>
      </c>
      <c r="U228" s="1">
        <v>0.08</v>
      </c>
      <c r="V228" s="60">
        <v>8.412721597879437E-2</v>
      </c>
      <c r="W228" s="46"/>
      <c r="X228" s="1"/>
      <c r="Y228" s="1"/>
      <c r="Z228" s="46">
        <v>3.2199999999999998</v>
      </c>
      <c r="AA228" s="1"/>
      <c r="AB228" s="60"/>
      <c r="AC228" s="46">
        <v>0.03</v>
      </c>
      <c r="AD228" s="1">
        <v>0.1</v>
      </c>
      <c r="AE228" s="60">
        <v>6.5291045892321833E-2</v>
      </c>
      <c r="AF228" s="46">
        <v>1.49</v>
      </c>
      <c r="AG228" s="1"/>
      <c r="AH228" s="60"/>
      <c r="AI228" s="46">
        <v>0.1</v>
      </c>
      <c r="AJ228" s="1">
        <v>4.9000000000000004</v>
      </c>
      <c r="AK228" s="60">
        <v>0.88166712567704053</v>
      </c>
      <c r="AL228" s="46">
        <v>0.08</v>
      </c>
      <c r="AM228" s="1">
        <v>0.63</v>
      </c>
      <c r="AN228" s="60">
        <v>8.2103483498291718E-2</v>
      </c>
      <c r="AO228" s="46">
        <v>26.55</v>
      </c>
      <c r="AP228" s="1"/>
      <c r="AQ228" s="60"/>
      <c r="AR228" s="46">
        <v>2.2599999999999998</v>
      </c>
      <c r="AS228" s="1">
        <v>25.48</v>
      </c>
      <c r="AT228" s="60">
        <v>2.1924431546025756</v>
      </c>
      <c r="AU228" s="46">
        <v>103.83</v>
      </c>
      <c r="AV228" s="1">
        <v>87.72</v>
      </c>
      <c r="AW228" s="60">
        <v>84.483462494516715</v>
      </c>
      <c r="AX228" s="46">
        <v>3.3200000000000003</v>
      </c>
      <c r="AY228" s="1"/>
      <c r="AZ228" s="60"/>
      <c r="BA228" s="46">
        <v>0.25</v>
      </c>
      <c r="BB228" s="1">
        <v>20.11</v>
      </c>
      <c r="BC228" s="60">
        <v>0.78716402331178048</v>
      </c>
      <c r="BD228" s="46"/>
      <c r="BE228" s="1"/>
      <c r="BF228" s="60"/>
      <c r="BG228" s="46">
        <v>0.63</v>
      </c>
      <c r="BH228" s="1"/>
      <c r="BI228" s="60"/>
      <c r="BJ228" s="46">
        <v>0.21</v>
      </c>
      <c r="BK228" s="1"/>
      <c r="BL228" s="60"/>
      <c r="BM228" s="46">
        <v>10.010000000000002</v>
      </c>
      <c r="BN228" s="1">
        <v>2.31</v>
      </c>
      <c r="BO228" s="60">
        <v>2.5141072488346903</v>
      </c>
      <c r="BP228" s="47">
        <v>166.06</v>
      </c>
      <c r="BQ228" s="43">
        <v>141.4</v>
      </c>
      <c r="BR228" s="69">
        <v>91.097526958605101</v>
      </c>
    </row>
    <row r="229" spans="1:70">
      <c r="A229" t="s">
        <v>882</v>
      </c>
      <c r="B229" s="134" t="s">
        <v>1764</v>
      </c>
      <c r="C229" s="2" t="s">
        <v>882</v>
      </c>
      <c r="D229" s="2" t="s">
        <v>1033</v>
      </c>
      <c r="E229" s="46">
        <v>0.56999999999999995</v>
      </c>
      <c r="F229" s="1"/>
      <c r="G229" s="60"/>
      <c r="H229" s="46"/>
      <c r="I229" s="1"/>
      <c r="J229" s="60"/>
      <c r="K229" s="46"/>
      <c r="L229" s="1"/>
      <c r="M229" s="60"/>
      <c r="N229" s="46">
        <v>0.79</v>
      </c>
      <c r="O229" s="1">
        <v>0.11</v>
      </c>
      <c r="P229" s="60">
        <v>6.8576388888888888E-3</v>
      </c>
      <c r="Q229" s="46">
        <v>0.05</v>
      </c>
      <c r="R229" s="1"/>
      <c r="S229" s="60"/>
      <c r="T229" s="46">
        <v>14.930000000000001</v>
      </c>
      <c r="U229" s="1"/>
      <c r="V229" s="60"/>
      <c r="W229" s="46"/>
      <c r="X229" s="1"/>
      <c r="Y229" s="1"/>
      <c r="Z229" s="46">
        <v>0.54</v>
      </c>
      <c r="AA229" s="1"/>
      <c r="AB229" s="60"/>
      <c r="AC229" s="46"/>
      <c r="AD229" s="1"/>
      <c r="AE229" s="60"/>
      <c r="AF229" s="46">
        <v>0.77</v>
      </c>
      <c r="AG229" s="1"/>
      <c r="AH229" s="60"/>
      <c r="AI229" s="46"/>
      <c r="AJ229" s="1">
        <v>10</v>
      </c>
      <c r="AK229" s="60">
        <v>7.442931133704203</v>
      </c>
      <c r="AL229" s="46"/>
      <c r="AM229" s="1">
        <v>0.24</v>
      </c>
      <c r="AN229" s="60">
        <v>0.14339328069174648</v>
      </c>
      <c r="AO229" s="46">
        <v>7.0000000000000007E-2</v>
      </c>
      <c r="AP229" s="1"/>
      <c r="AQ229" s="60"/>
      <c r="AR229" s="46">
        <v>1.45</v>
      </c>
      <c r="AS229" s="1">
        <v>0.79</v>
      </c>
      <c r="AT229" s="60">
        <v>5.4597071363239214E-2</v>
      </c>
      <c r="AU229" s="46">
        <v>0.25</v>
      </c>
      <c r="AV229" s="1"/>
      <c r="AW229" s="60"/>
      <c r="AX229" s="46"/>
      <c r="AY229" s="1"/>
      <c r="AZ229" s="60"/>
      <c r="BA229" s="46">
        <v>0.16</v>
      </c>
      <c r="BB229" s="1"/>
      <c r="BC229" s="60"/>
      <c r="BD229" s="46"/>
      <c r="BE229" s="1"/>
      <c r="BF229" s="60"/>
      <c r="BG229" s="46"/>
      <c r="BH229" s="1">
        <v>0.1</v>
      </c>
      <c r="BI229" s="60">
        <v>4.3459702766675719E-2</v>
      </c>
      <c r="BJ229" s="46"/>
      <c r="BK229" s="1"/>
      <c r="BL229" s="60"/>
      <c r="BM229" s="46"/>
      <c r="BN229" s="1">
        <v>0.91</v>
      </c>
      <c r="BO229" s="60">
        <v>0.99040588590457501</v>
      </c>
      <c r="BP229" s="47">
        <v>19.579999999999998</v>
      </c>
      <c r="BQ229" s="43">
        <v>12.15</v>
      </c>
      <c r="BR229" s="69">
        <v>8.6816447133193293</v>
      </c>
    </row>
    <row r="230" spans="1:70">
      <c r="A230" t="s">
        <v>882</v>
      </c>
      <c r="B230" s="134" t="s">
        <v>1764</v>
      </c>
      <c r="C230" s="2" t="s">
        <v>882</v>
      </c>
      <c r="D230" s="2" t="s">
        <v>87</v>
      </c>
      <c r="E230" s="46">
        <v>17.799999999999997</v>
      </c>
      <c r="F230" s="1">
        <v>1.6500000000000001</v>
      </c>
      <c r="G230" s="60">
        <v>0.12119876597620102</v>
      </c>
      <c r="H230" s="46">
        <v>6.6</v>
      </c>
      <c r="I230" s="1">
        <v>4.1500000000000004</v>
      </c>
      <c r="J230" s="60">
        <v>3</v>
      </c>
      <c r="K230" s="46"/>
      <c r="L230" s="1"/>
      <c r="M230" s="60"/>
      <c r="N230" s="46">
        <v>3.18</v>
      </c>
      <c r="O230" s="1">
        <v>2</v>
      </c>
      <c r="P230" s="60">
        <v>0.12468434343434344</v>
      </c>
      <c r="Q230" s="46">
        <v>5.6499999999999995</v>
      </c>
      <c r="R230" s="1">
        <v>4.49</v>
      </c>
      <c r="S230" s="60">
        <v>2.877326823314005</v>
      </c>
      <c r="T230" s="46">
        <v>10.079999999999998</v>
      </c>
      <c r="U230" s="1">
        <v>1.48</v>
      </c>
      <c r="V230" s="60">
        <v>1348</v>
      </c>
      <c r="W230" s="46">
        <v>0.1</v>
      </c>
      <c r="X230" s="1"/>
      <c r="Y230" s="1"/>
      <c r="Z230" s="46">
        <v>14.29</v>
      </c>
      <c r="AA230" s="1">
        <v>4.6499999999999995</v>
      </c>
      <c r="AB230" s="60">
        <v>3.1199410345751803</v>
      </c>
      <c r="AC230" s="46">
        <v>1.25</v>
      </c>
      <c r="AD230" s="1">
        <v>1.06</v>
      </c>
      <c r="AE230" s="60">
        <v>0.64242424242424256</v>
      </c>
      <c r="AF230" s="46">
        <v>902.73</v>
      </c>
      <c r="AG230" s="1">
        <v>855.96999999999991</v>
      </c>
      <c r="AH230" s="60">
        <v>793</v>
      </c>
      <c r="AI230" s="46">
        <v>0.12000000000000001</v>
      </c>
      <c r="AJ230" s="1">
        <v>2.4899999999999998</v>
      </c>
      <c r="AK230" s="60">
        <v>1.8532898522923464</v>
      </c>
      <c r="AL230" s="46">
        <v>0.2</v>
      </c>
      <c r="AM230" s="1">
        <v>8.5699999999999985</v>
      </c>
      <c r="AN230" s="60">
        <v>5.1203350647011128</v>
      </c>
      <c r="AO230" s="46">
        <v>3502.2599999999998</v>
      </c>
      <c r="AP230" s="1">
        <v>4477.32</v>
      </c>
      <c r="AQ230" s="60">
        <v>5242</v>
      </c>
      <c r="AR230" s="46">
        <v>22.52</v>
      </c>
      <c r="AS230" s="1">
        <v>27.8</v>
      </c>
      <c r="AT230" s="60">
        <v>1.9212640302506963</v>
      </c>
      <c r="AU230" s="46">
        <v>161.66999999999999</v>
      </c>
      <c r="AV230" s="1">
        <v>84.39</v>
      </c>
      <c r="AW230" s="60">
        <v>96</v>
      </c>
      <c r="AX230" s="46">
        <v>21.709999999999997</v>
      </c>
      <c r="AY230" s="1">
        <v>2.5099999999999998</v>
      </c>
      <c r="AZ230" s="60">
        <v>0.81533682255613715</v>
      </c>
      <c r="BA230" s="46">
        <v>0.78999999999999992</v>
      </c>
      <c r="BB230" s="1">
        <v>9.4600000000000009</v>
      </c>
      <c r="BC230" s="60">
        <v>4.8279868121162712</v>
      </c>
      <c r="BD230" s="46">
        <v>0.06</v>
      </c>
      <c r="BE230" s="1"/>
      <c r="BF230" s="60"/>
      <c r="BG230" s="46">
        <v>11.32</v>
      </c>
      <c r="BH230" s="1">
        <v>4.29</v>
      </c>
      <c r="BI230" s="60">
        <v>1.8644212486903879</v>
      </c>
      <c r="BJ230" s="46">
        <v>61.01</v>
      </c>
      <c r="BK230" s="1">
        <v>43.5</v>
      </c>
      <c r="BL230" s="60">
        <v>43</v>
      </c>
      <c r="BM230" s="46">
        <v>34.61</v>
      </c>
      <c r="BN230" s="1">
        <v>0.15</v>
      </c>
      <c r="BO230" s="60">
        <v>3</v>
      </c>
      <c r="BP230" s="47">
        <v>4777.95</v>
      </c>
      <c r="BQ230" s="43">
        <v>5535.93</v>
      </c>
      <c r="BR230" s="69">
        <v>7551.28820904033</v>
      </c>
    </row>
    <row r="231" spans="1:70">
      <c r="A231" t="s">
        <v>882</v>
      </c>
      <c r="B231" s="134" t="s">
        <v>1764</v>
      </c>
      <c r="C231" s="2" t="s">
        <v>882</v>
      </c>
      <c r="D231" s="2" t="s">
        <v>1034</v>
      </c>
      <c r="E231" s="46">
        <v>3.95</v>
      </c>
      <c r="F231" s="1"/>
      <c r="G231" s="60"/>
      <c r="H231" s="46">
        <v>0.14000000000000001</v>
      </c>
      <c r="I231" s="1">
        <v>7.0000000000000007E-2</v>
      </c>
      <c r="J231" s="60">
        <v>2.9142973192526414E-2</v>
      </c>
      <c r="K231" s="46"/>
      <c r="L231" s="1"/>
      <c r="M231" s="60"/>
      <c r="N231" s="46">
        <v>129.88</v>
      </c>
      <c r="O231" s="1">
        <v>25.119999999999997</v>
      </c>
      <c r="P231" s="60">
        <v>1.5660353535353535</v>
      </c>
      <c r="Q231" s="46">
        <v>2.61</v>
      </c>
      <c r="R231" s="1"/>
      <c r="S231" s="60"/>
      <c r="T231" s="46">
        <v>62.529999999999994</v>
      </c>
      <c r="U231" s="1">
        <v>25.889999999999997</v>
      </c>
      <c r="V231" s="60">
        <v>27.225670271137332</v>
      </c>
      <c r="W231" s="46"/>
      <c r="X231" s="1"/>
      <c r="Y231" s="1"/>
      <c r="Z231" s="46">
        <v>1.3900000000000001</v>
      </c>
      <c r="AA231" s="1">
        <v>0.1</v>
      </c>
      <c r="AB231" s="60">
        <v>6.7095506119896356E-2</v>
      </c>
      <c r="AC231" s="46">
        <v>0.03</v>
      </c>
      <c r="AD231" s="1"/>
      <c r="AE231" s="60"/>
      <c r="AF231" s="46">
        <v>1.56</v>
      </c>
      <c r="AG231" s="1">
        <v>0.05</v>
      </c>
      <c r="AH231" s="60">
        <v>9.5171542959273017E-3</v>
      </c>
      <c r="AI231" s="46"/>
      <c r="AJ231" s="1"/>
      <c r="AK231" s="60"/>
      <c r="AL231" s="46">
        <v>0.19</v>
      </c>
      <c r="AM231" s="1">
        <v>0.15</v>
      </c>
      <c r="AN231" s="60">
        <v>8.9620800432341552E-2</v>
      </c>
      <c r="AO231" s="46">
        <v>0.37</v>
      </c>
      <c r="AP231" s="1">
        <v>0.87</v>
      </c>
      <c r="AQ231" s="60">
        <v>0.87018689661798387</v>
      </c>
      <c r="AR231" s="46">
        <v>19.600000000000001</v>
      </c>
      <c r="AS231" s="1">
        <v>16.71</v>
      </c>
      <c r="AT231" s="60">
        <v>1.1548317246578825</v>
      </c>
      <c r="AU231" s="46"/>
      <c r="AV231" s="1"/>
      <c r="AW231" s="60"/>
      <c r="AX231" s="46">
        <v>50.58</v>
      </c>
      <c r="AY231" s="1">
        <v>1.01</v>
      </c>
      <c r="AZ231" s="60">
        <v>0.32808374134729024</v>
      </c>
      <c r="BA231" s="46">
        <v>0.98000000000000009</v>
      </c>
      <c r="BB231" s="1">
        <v>2.7</v>
      </c>
      <c r="BC231" s="60">
        <v>1.3779666377076043</v>
      </c>
      <c r="BD231" s="46"/>
      <c r="BE231" s="1"/>
      <c r="BF231" s="60"/>
      <c r="BG231" s="46">
        <v>1.04</v>
      </c>
      <c r="BH231" s="1">
        <v>0.58000000000000007</v>
      </c>
      <c r="BI231" s="60">
        <v>0.25206627604671922</v>
      </c>
      <c r="BJ231" s="46"/>
      <c r="BK231" s="1">
        <v>0.82</v>
      </c>
      <c r="BL231" s="60">
        <v>0.66476425189700994</v>
      </c>
      <c r="BM231" s="46">
        <v>5.03</v>
      </c>
      <c r="BN231" s="1">
        <v>1.42</v>
      </c>
      <c r="BO231" s="60">
        <v>1.5454685252576885</v>
      </c>
      <c r="BP231" s="47">
        <v>279.88</v>
      </c>
      <c r="BQ231" s="43">
        <v>75.489999999999995</v>
      </c>
      <c r="BR231" s="69">
        <v>35.180450112245602</v>
      </c>
    </row>
    <row r="232" spans="1:70">
      <c r="A232" t="s">
        <v>882</v>
      </c>
      <c r="B232" s="134" t="s">
        <v>1764</v>
      </c>
      <c r="C232" s="2" t="s">
        <v>882</v>
      </c>
      <c r="D232" s="2" t="s">
        <v>194</v>
      </c>
      <c r="E232" s="46"/>
      <c r="F232" s="1"/>
      <c r="G232" s="60"/>
      <c r="H232" s="46">
        <v>18.61</v>
      </c>
      <c r="I232" s="1">
        <v>9.5500000000000007</v>
      </c>
      <c r="J232" s="60">
        <v>3</v>
      </c>
      <c r="K232" s="46"/>
      <c r="L232" s="1"/>
      <c r="M232" s="60"/>
      <c r="N232" s="46">
        <v>16.8</v>
      </c>
      <c r="O232" s="1">
        <v>4.5599999999999996</v>
      </c>
      <c r="P232" s="60">
        <v>0.28428030303030305</v>
      </c>
      <c r="Q232" s="46">
        <v>1.69</v>
      </c>
      <c r="R232" s="1">
        <v>3.8899999999999997</v>
      </c>
      <c r="S232" s="60">
        <v>2.4928288068355182</v>
      </c>
      <c r="T232" s="46"/>
      <c r="U232" s="1">
        <v>3.25</v>
      </c>
      <c r="V232" s="60">
        <v>3.4176681491385215</v>
      </c>
      <c r="W232" s="46">
        <v>0.6</v>
      </c>
      <c r="X232" s="1">
        <v>0.24</v>
      </c>
      <c r="Y232" s="1">
        <v>0.12370706057356351</v>
      </c>
      <c r="Z232" s="46">
        <v>0.32</v>
      </c>
      <c r="AA232" s="1"/>
      <c r="AB232" s="60"/>
      <c r="AC232" s="46"/>
      <c r="AD232" s="1">
        <v>5.97</v>
      </c>
      <c r="AE232" s="60">
        <v>3.6181818181818191</v>
      </c>
      <c r="AF232" s="46">
        <v>1.75</v>
      </c>
      <c r="AG232" s="1">
        <v>10.88</v>
      </c>
      <c r="AH232" s="60">
        <v>2.0709327747937807</v>
      </c>
      <c r="AI232" s="46"/>
      <c r="AJ232" s="1">
        <v>0.32</v>
      </c>
      <c r="AK232" s="60">
        <v>0.23817379627853449</v>
      </c>
      <c r="AL232" s="46">
        <v>0.32</v>
      </c>
      <c r="AM232" s="1">
        <v>4.91</v>
      </c>
      <c r="AN232" s="60">
        <v>2.9335875341519801</v>
      </c>
      <c r="AO232" s="46">
        <v>19.490000000000002</v>
      </c>
      <c r="AP232" s="1">
        <v>10.32</v>
      </c>
      <c r="AQ232" s="60">
        <v>10.322216980571946</v>
      </c>
      <c r="AR232" s="46">
        <v>16535.61</v>
      </c>
      <c r="AS232" s="1">
        <v>11418.95</v>
      </c>
      <c r="AT232" s="60">
        <v>11393</v>
      </c>
      <c r="AU232" s="46">
        <v>0.7</v>
      </c>
      <c r="AV232" s="1">
        <v>0.19</v>
      </c>
      <c r="AW232" s="60">
        <v>0.18298971584539647</v>
      </c>
      <c r="AX232" s="46">
        <v>21.82</v>
      </c>
      <c r="AY232" s="1">
        <v>9.7100000000000009</v>
      </c>
      <c r="AZ232" s="60">
        <v>3.1541516123586018</v>
      </c>
      <c r="BA232" s="46"/>
      <c r="BB232" s="1">
        <v>3.23</v>
      </c>
      <c r="BC232" s="60">
        <v>1.6484563851094669</v>
      </c>
      <c r="BD232" s="46">
        <v>0.56999999999999995</v>
      </c>
      <c r="BE232" s="1"/>
      <c r="BF232" s="60"/>
      <c r="BG232" s="46">
        <v>0.08</v>
      </c>
      <c r="BH232" s="1">
        <v>2.56</v>
      </c>
      <c r="BI232" s="60">
        <v>1.1125683908268984</v>
      </c>
      <c r="BJ232" s="46">
        <v>0.08</v>
      </c>
      <c r="BK232" s="1">
        <v>0.75</v>
      </c>
      <c r="BL232" s="60">
        <v>0.60801608405214325</v>
      </c>
      <c r="BM232" s="46">
        <v>0.43000000000000005</v>
      </c>
      <c r="BN232" s="1">
        <v>2.3199999999999998</v>
      </c>
      <c r="BO232" s="60">
        <v>2.5249908299984769</v>
      </c>
      <c r="BP232" s="47">
        <v>16618.87</v>
      </c>
      <c r="BQ232" s="43">
        <v>11491.6</v>
      </c>
      <c r="BR232" s="69">
        <v>11430.732750241699</v>
      </c>
    </row>
    <row r="233" spans="1:70">
      <c r="A233" t="s">
        <v>882</v>
      </c>
      <c r="B233" s="134" t="s">
        <v>1764</v>
      </c>
      <c r="C233" s="2" t="s">
        <v>882</v>
      </c>
      <c r="D233" s="2" t="s">
        <v>1035</v>
      </c>
      <c r="E233" s="46"/>
      <c r="F233" s="1"/>
      <c r="G233" s="60"/>
      <c r="H233" s="46"/>
      <c r="I233" s="1"/>
      <c r="J233" s="60"/>
      <c r="K233" s="46"/>
      <c r="L233" s="1"/>
      <c r="M233" s="60"/>
      <c r="N233" s="46"/>
      <c r="O233" s="1">
        <v>0.7</v>
      </c>
      <c r="P233" s="60">
        <v>4.36395202020202E-2</v>
      </c>
      <c r="Q233" s="46"/>
      <c r="R233" s="1">
        <v>0.1</v>
      </c>
      <c r="S233" s="60">
        <v>6.4083002746414375E-2</v>
      </c>
      <c r="T233" s="46"/>
      <c r="U233" s="1"/>
      <c r="V233" s="60"/>
      <c r="W233" s="46"/>
      <c r="X233" s="1"/>
      <c r="Y233" s="1"/>
      <c r="Z233" s="46"/>
      <c r="AA233" s="1"/>
      <c r="AB233" s="60"/>
      <c r="AC233" s="46"/>
      <c r="AD233" s="1"/>
      <c r="AE233" s="60"/>
      <c r="AF233" s="46"/>
      <c r="AG233" s="1"/>
      <c r="AH233" s="60"/>
      <c r="AI233" s="46"/>
      <c r="AJ233" s="1">
        <v>0.05</v>
      </c>
      <c r="AK233" s="60">
        <v>3.7214655668521009E-2</v>
      </c>
      <c r="AL233" s="46"/>
      <c r="AM233" s="1"/>
      <c r="AN233" s="60"/>
      <c r="AO233" s="46">
        <v>0.13</v>
      </c>
      <c r="AP233" s="1">
        <v>0.19</v>
      </c>
      <c r="AQ233" s="60">
        <v>0.1900408165027781</v>
      </c>
      <c r="AR233" s="46">
        <v>0.06</v>
      </c>
      <c r="AS233" s="1">
        <v>0.18</v>
      </c>
      <c r="AT233" s="60">
        <v>1.2439839044788681E-2</v>
      </c>
      <c r="AU233" s="46"/>
      <c r="AV233" s="1"/>
      <c r="AW233" s="60"/>
      <c r="AX233" s="46">
        <v>7.58</v>
      </c>
      <c r="AY233" s="1">
        <v>28.54</v>
      </c>
      <c r="AZ233" s="60">
        <v>9.2708019584669934</v>
      </c>
      <c r="BA233" s="46"/>
      <c r="BB233" s="1"/>
      <c r="BC233" s="60"/>
      <c r="BD233" s="46"/>
      <c r="BE233" s="1"/>
      <c r="BF233" s="60"/>
      <c r="BG233" s="46"/>
      <c r="BH233" s="1"/>
      <c r="BI233" s="60"/>
      <c r="BJ233" s="46"/>
      <c r="BK233" s="1"/>
      <c r="BL233" s="60"/>
      <c r="BM233" s="46"/>
      <c r="BN233" s="1">
        <v>0.37</v>
      </c>
      <c r="BO233" s="60">
        <v>0.4026925030601019</v>
      </c>
      <c r="BP233" s="47">
        <v>7.77</v>
      </c>
      <c r="BQ233" s="43">
        <v>30.13</v>
      </c>
      <c r="BR233" s="69">
        <v>10.0209122956916</v>
      </c>
    </row>
    <row r="234" spans="1:70">
      <c r="A234" t="s">
        <v>882</v>
      </c>
      <c r="B234" s="134" t="s">
        <v>1764</v>
      </c>
      <c r="C234" s="2" t="s">
        <v>882</v>
      </c>
      <c r="D234" s="2" t="s">
        <v>1036</v>
      </c>
      <c r="E234" s="46"/>
      <c r="F234" s="1"/>
      <c r="G234" s="60"/>
      <c r="H234" s="46">
        <v>0.4</v>
      </c>
      <c r="I234" s="1">
        <v>0.1</v>
      </c>
      <c r="J234" s="60">
        <v>4.1632818846466302E-2</v>
      </c>
      <c r="K234" s="46"/>
      <c r="L234" s="1"/>
      <c r="M234" s="60"/>
      <c r="N234" s="46">
        <v>221.60000000000002</v>
      </c>
      <c r="O234" s="1">
        <v>174.89000000000001</v>
      </c>
      <c r="P234" s="60">
        <v>10.903022411616162</v>
      </c>
      <c r="Q234" s="46">
        <v>0.13</v>
      </c>
      <c r="R234" s="1">
        <v>0.23</v>
      </c>
      <c r="S234" s="60">
        <v>0.14739090631675303</v>
      </c>
      <c r="T234" s="46">
        <v>0.1</v>
      </c>
      <c r="U234" s="1"/>
      <c r="V234" s="60"/>
      <c r="W234" s="46">
        <v>0.17</v>
      </c>
      <c r="X234" s="1"/>
      <c r="Y234" s="1"/>
      <c r="Z234" s="46">
        <v>0.65</v>
      </c>
      <c r="AA234" s="1"/>
      <c r="AB234" s="60"/>
      <c r="AC234" s="46"/>
      <c r="AD234" s="1"/>
      <c r="AE234" s="60"/>
      <c r="AF234" s="46">
        <v>0.63</v>
      </c>
      <c r="AG234" s="1"/>
      <c r="AH234" s="60"/>
      <c r="AI234" s="46"/>
      <c r="AJ234" s="1"/>
      <c r="AK234" s="60"/>
      <c r="AL234" s="46"/>
      <c r="AM234" s="1"/>
      <c r="AN234" s="60"/>
      <c r="AO234" s="46">
        <v>0.56000000000000005</v>
      </c>
      <c r="AP234" s="1"/>
      <c r="AQ234" s="60"/>
      <c r="AR234" s="46">
        <v>16.54</v>
      </c>
      <c r="AS234" s="1">
        <v>11.549999999999999</v>
      </c>
      <c r="AT234" s="60">
        <v>0.79822300537394042</v>
      </c>
      <c r="AU234" s="46"/>
      <c r="AV234" s="1">
        <v>0.12</v>
      </c>
      <c r="AW234" s="60">
        <v>0.11557245211288199</v>
      </c>
      <c r="AX234" s="46">
        <v>1260.08</v>
      </c>
      <c r="AY234" s="1">
        <v>309.78999999999996</v>
      </c>
      <c r="AZ234" s="60">
        <v>100.63075468512579</v>
      </c>
      <c r="BA234" s="46">
        <v>0.08</v>
      </c>
      <c r="BB234" s="1">
        <v>0.33</v>
      </c>
      <c r="BC234" s="60">
        <v>0.16841814460870716</v>
      </c>
      <c r="BD234" s="46"/>
      <c r="BE234" s="1"/>
      <c r="BF234" s="60"/>
      <c r="BG234" s="46"/>
      <c r="BH234" s="1"/>
      <c r="BI234" s="60"/>
      <c r="BJ234" s="46">
        <v>0.09</v>
      </c>
      <c r="BK234" s="1"/>
      <c r="BL234" s="60"/>
      <c r="BM234" s="46">
        <v>0.1</v>
      </c>
      <c r="BN234" s="1">
        <v>11.05</v>
      </c>
      <c r="BO234" s="60">
        <v>12.026357185984125</v>
      </c>
      <c r="BP234" s="47">
        <v>1501.13</v>
      </c>
      <c r="BQ234" s="43">
        <v>508.06</v>
      </c>
      <c r="BR234" s="69">
        <v>124.831371609985</v>
      </c>
    </row>
    <row r="235" spans="1:70">
      <c r="A235" t="s">
        <v>882</v>
      </c>
      <c r="B235" s="134" t="s">
        <v>1764</v>
      </c>
      <c r="C235" s="2" t="s">
        <v>882</v>
      </c>
      <c r="D235" s="2" t="s">
        <v>1037</v>
      </c>
      <c r="E235" s="46">
        <v>0.4</v>
      </c>
      <c r="F235" s="1"/>
      <c r="G235" s="60"/>
      <c r="H235" s="46">
        <v>0.05</v>
      </c>
      <c r="I235" s="1"/>
      <c r="J235" s="60"/>
      <c r="K235" s="46"/>
      <c r="L235" s="1"/>
      <c r="M235" s="60"/>
      <c r="N235" s="46">
        <v>103.41</v>
      </c>
      <c r="O235" s="1">
        <v>131.09</v>
      </c>
      <c r="P235" s="60">
        <v>92</v>
      </c>
      <c r="Q235" s="46">
        <v>1.8399999999999999</v>
      </c>
      <c r="R235" s="1">
        <v>0.01</v>
      </c>
      <c r="S235" s="60">
        <v>6.408300274641435E-3</v>
      </c>
      <c r="T235" s="46"/>
      <c r="U235" s="1"/>
      <c r="V235" s="60"/>
      <c r="W235" s="46"/>
      <c r="X235" s="1"/>
      <c r="Y235" s="1"/>
      <c r="Z235" s="46"/>
      <c r="AA235" s="1"/>
      <c r="AB235" s="60"/>
      <c r="AC235" s="46"/>
      <c r="AD235" s="1"/>
      <c r="AE235" s="60"/>
      <c r="AF235" s="46"/>
      <c r="AG235" s="1">
        <v>0.05</v>
      </c>
      <c r="AH235" s="60">
        <v>9.5171542959273017E-3</v>
      </c>
      <c r="AI235" s="46"/>
      <c r="AJ235" s="1"/>
      <c r="AK235" s="60"/>
      <c r="AL235" s="46"/>
      <c r="AM235" s="1">
        <v>0.22</v>
      </c>
      <c r="AN235" s="60">
        <v>0.13144384063410094</v>
      </c>
      <c r="AO235" s="46">
        <v>0.77</v>
      </c>
      <c r="AP235" s="1">
        <v>0.05</v>
      </c>
      <c r="AQ235" s="60">
        <v>5.0010741184941608E-2</v>
      </c>
      <c r="AR235" s="46">
        <v>12.700000000000001</v>
      </c>
      <c r="AS235" s="1">
        <v>120.75999999999998</v>
      </c>
      <c r="AT235" s="60">
        <v>8.3457497947148944</v>
      </c>
      <c r="AU235" s="46">
        <v>2.74</v>
      </c>
      <c r="AV235" s="1">
        <v>0.05</v>
      </c>
      <c r="AW235" s="60">
        <v>4.8155188380367496E-2</v>
      </c>
      <c r="AX235" s="46">
        <v>4045.08</v>
      </c>
      <c r="AY235" s="1">
        <v>2630.72</v>
      </c>
      <c r="AZ235" s="60">
        <v>1704</v>
      </c>
      <c r="BA235" s="46"/>
      <c r="BB235" s="1">
        <v>6.0000000000000005E-2</v>
      </c>
      <c r="BC235" s="60">
        <v>3.0621480837946764E-2</v>
      </c>
      <c r="BD235" s="46"/>
      <c r="BE235" s="1"/>
      <c r="BF235" s="60"/>
      <c r="BG235" s="46"/>
      <c r="BH235" s="1"/>
      <c r="BI235" s="60"/>
      <c r="BJ235" s="46">
        <v>0.19</v>
      </c>
      <c r="BK235" s="1"/>
      <c r="BL235" s="60"/>
      <c r="BM235" s="46"/>
      <c r="BN235" s="1">
        <v>0.31</v>
      </c>
      <c r="BO235" s="60">
        <v>0.33739101607738264</v>
      </c>
      <c r="BP235" s="47">
        <v>4167.18</v>
      </c>
      <c r="BQ235" s="43">
        <v>2883.32</v>
      </c>
      <c r="BR235" s="69">
        <v>1804.9592975164001</v>
      </c>
    </row>
    <row r="236" spans="1:70">
      <c r="A236" t="s">
        <v>882</v>
      </c>
      <c r="B236" s="134" t="s">
        <v>1764</v>
      </c>
      <c r="C236" s="2" t="s">
        <v>882</v>
      </c>
      <c r="D236" s="2" t="s">
        <v>1038</v>
      </c>
      <c r="E236" s="46">
        <v>0.68</v>
      </c>
      <c r="F236" s="1"/>
      <c r="G236" s="60"/>
      <c r="H236" s="46">
        <v>1.3</v>
      </c>
      <c r="I236" s="1">
        <v>0.1</v>
      </c>
      <c r="J236" s="60">
        <v>4.1632818846466302E-2</v>
      </c>
      <c r="K236" s="46"/>
      <c r="L236" s="1"/>
      <c r="M236" s="60"/>
      <c r="N236" s="46">
        <v>2.4499999999999997</v>
      </c>
      <c r="O236" s="1"/>
      <c r="P236" s="60"/>
      <c r="Q236" s="46">
        <v>3.28</v>
      </c>
      <c r="R236" s="1">
        <v>2.74</v>
      </c>
      <c r="S236" s="60">
        <v>1.7558742752517533</v>
      </c>
      <c r="T236" s="46">
        <v>3.13</v>
      </c>
      <c r="U236" s="1">
        <v>0.1</v>
      </c>
      <c r="V236" s="60">
        <v>0.10515901997349299</v>
      </c>
      <c r="W236" s="46">
        <v>1.23</v>
      </c>
      <c r="X236" s="1"/>
      <c r="Y236" s="1"/>
      <c r="Z236" s="46">
        <v>4.05</v>
      </c>
      <c r="AA236" s="1"/>
      <c r="AB236" s="60"/>
      <c r="AC236" s="46">
        <v>0.09</v>
      </c>
      <c r="AD236" s="1"/>
      <c r="AE236" s="60"/>
      <c r="AF236" s="46">
        <v>2</v>
      </c>
      <c r="AG236" s="1">
        <v>0.2</v>
      </c>
      <c r="AH236" s="60">
        <v>3.8068617183709207E-2</v>
      </c>
      <c r="AI236" s="46"/>
      <c r="AJ236" s="1">
        <v>0.8</v>
      </c>
      <c r="AK236" s="60">
        <v>0.59543449069633614</v>
      </c>
      <c r="AL236" s="46">
        <v>0.41</v>
      </c>
      <c r="AM236" s="1">
        <v>3.61</v>
      </c>
      <c r="AN236" s="60">
        <v>2.1568739304050202</v>
      </c>
      <c r="AO236" s="46">
        <v>254.30999999999997</v>
      </c>
      <c r="AP236" s="1">
        <v>95.830000000000013</v>
      </c>
      <c r="AQ236" s="60">
        <v>95.850586555059067</v>
      </c>
      <c r="AR236" s="46">
        <v>80.27</v>
      </c>
      <c r="AS236" s="1">
        <v>9.67</v>
      </c>
      <c r="AT236" s="60">
        <v>0.6682957975728141</v>
      </c>
      <c r="AU236" s="46">
        <v>0.06</v>
      </c>
      <c r="AV236" s="1">
        <v>0.3</v>
      </c>
      <c r="AW236" s="60">
        <v>0.28893113028220491</v>
      </c>
      <c r="AX236" s="46">
        <v>12.690000000000001</v>
      </c>
      <c r="AY236" s="1">
        <v>7.0000000000000007E-2</v>
      </c>
      <c r="AZ236" s="60">
        <v>2.2738477123079526E-2</v>
      </c>
      <c r="BA236" s="46">
        <v>1.31</v>
      </c>
      <c r="BB236" s="1">
        <v>3.0799999999999996</v>
      </c>
      <c r="BC236" s="60">
        <v>1.5719026830145999</v>
      </c>
      <c r="BD236" s="46">
        <v>0.15</v>
      </c>
      <c r="BE236" s="1"/>
      <c r="BF236" s="60"/>
      <c r="BG236" s="46">
        <v>2.2599999999999998</v>
      </c>
      <c r="BH236" s="1">
        <v>0.04</v>
      </c>
      <c r="BI236" s="60">
        <v>1.7383881106670288E-2</v>
      </c>
      <c r="BJ236" s="46">
        <v>0.19</v>
      </c>
      <c r="BK236" s="1"/>
      <c r="BL236" s="60"/>
      <c r="BM236" s="46">
        <v>4.0599999999999996</v>
      </c>
      <c r="BN236" s="1">
        <v>15.020000000000001</v>
      </c>
      <c r="BO236" s="60">
        <v>16.347138908007381</v>
      </c>
      <c r="BP236" s="47">
        <v>373.92</v>
      </c>
      <c r="BQ236" s="43">
        <v>131.56</v>
      </c>
      <c r="BR236" s="69">
        <v>119.46002058452299</v>
      </c>
    </row>
    <row r="237" spans="1:70">
      <c r="A237" t="s">
        <v>882</v>
      </c>
      <c r="B237" s="134" t="s">
        <v>1764</v>
      </c>
      <c r="C237" s="2" t="s">
        <v>882</v>
      </c>
      <c r="D237" s="2" t="s">
        <v>1039</v>
      </c>
      <c r="E237" s="46"/>
      <c r="F237" s="1"/>
      <c r="G237" s="60"/>
      <c r="H237" s="46"/>
      <c r="I237" s="1"/>
      <c r="J237" s="60"/>
      <c r="K237" s="46"/>
      <c r="L237" s="1"/>
      <c r="M237" s="60"/>
      <c r="N237" s="46">
        <v>1.99</v>
      </c>
      <c r="O237" s="1">
        <v>0.2</v>
      </c>
      <c r="P237" s="60">
        <v>1.2468434343434342E-2</v>
      </c>
      <c r="Q237" s="46">
        <v>0.22</v>
      </c>
      <c r="R237" s="1"/>
      <c r="S237" s="60"/>
      <c r="T237" s="46">
        <v>0.4</v>
      </c>
      <c r="U237" s="1">
        <v>0.41</v>
      </c>
      <c r="V237" s="60">
        <v>0.43115198189132115</v>
      </c>
      <c r="W237" s="46">
        <v>0.16</v>
      </c>
      <c r="X237" s="1"/>
      <c r="Y237" s="1"/>
      <c r="Z237" s="46"/>
      <c r="AA237" s="1"/>
      <c r="AB237" s="60"/>
      <c r="AC237" s="46"/>
      <c r="AD237" s="1"/>
      <c r="AE237" s="60"/>
      <c r="AF237" s="46">
        <v>7.0000000000000007E-2</v>
      </c>
      <c r="AG237" s="1"/>
      <c r="AH237" s="60"/>
      <c r="AI237" s="46"/>
      <c r="AJ237" s="1"/>
      <c r="AK237" s="60"/>
      <c r="AL237" s="46">
        <v>7.0000000000000007E-2</v>
      </c>
      <c r="AM237" s="1"/>
      <c r="AN237" s="60"/>
      <c r="AO237" s="46">
        <v>32.14</v>
      </c>
      <c r="AP237" s="1">
        <v>16.3</v>
      </c>
      <c r="AQ237" s="60">
        <v>16.303501626290963</v>
      </c>
      <c r="AR237" s="46">
        <v>14.29</v>
      </c>
      <c r="AS237" s="1">
        <v>15.919999999999998</v>
      </c>
      <c r="AT237" s="60">
        <v>1.1002346532946432</v>
      </c>
      <c r="AU237" s="46"/>
      <c r="AV237" s="1"/>
      <c r="AW237" s="60"/>
      <c r="AX237" s="46">
        <v>2.2800000000000002</v>
      </c>
      <c r="AY237" s="1">
        <v>0.2</v>
      </c>
      <c r="AZ237" s="60">
        <v>6.4967077494512929E-2</v>
      </c>
      <c r="BA237" s="46">
        <v>0.64</v>
      </c>
      <c r="BB237" s="1">
        <v>0.59</v>
      </c>
      <c r="BC237" s="60">
        <v>0.30111122823980974</v>
      </c>
      <c r="BD237" s="46"/>
      <c r="BE237" s="1"/>
      <c r="BF237" s="60"/>
      <c r="BG237" s="46">
        <v>0.18</v>
      </c>
      <c r="BH237" s="1"/>
      <c r="BI237" s="60"/>
      <c r="BJ237" s="46">
        <v>7.0000000000000007E-2</v>
      </c>
      <c r="BK237" s="1"/>
      <c r="BL237" s="60"/>
      <c r="BM237" s="46"/>
      <c r="BN237" s="1">
        <v>0.32999999999999996</v>
      </c>
      <c r="BO237" s="60">
        <v>0.35915817840495567</v>
      </c>
      <c r="BP237" s="47">
        <v>52.51</v>
      </c>
      <c r="BQ237" s="43">
        <v>33.950000000000003</v>
      </c>
      <c r="BR237" s="69">
        <v>18.5725931799596</v>
      </c>
    </row>
    <row r="238" spans="1:70">
      <c r="A238" t="s">
        <v>882</v>
      </c>
      <c r="B238" s="134" t="s">
        <v>1764</v>
      </c>
      <c r="C238" s="2" t="s">
        <v>882</v>
      </c>
      <c r="D238" s="2" t="s">
        <v>1040</v>
      </c>
      <c r="E238" s="46"/>
      <c r="F238" s="1">
        <v>0.88</v>
      </c>
      <c r="G238" s="60">
        <v>6.4639341853973867E-2</v>
      </c>
      <c r="H238" s="46"/>
      <c r="I238" s="1">
        <v>0.89999999999999991</v>
      </c>
      <c r="J238" s="60">
        <v>0.37469536961819672</v>
      </c>
      <c r="K238" s="46"/>
      <c r="L238" s="1"/>
      <c r="M238" s="60"/>
      <c r="N238" s="46">
        <v>0.44</v>
      </c>
      <c r="O238" s="1">
        <v>6.1400000000000006</v>
      </c>
      <c r="P238" s="60">
        <v>0.38278093434343435</v>
      </c>
      <c r="Q238" s="46">
        <v>0.21</v>
      </c>
      <c r="R238" s="1">
        <v>0.14000000000000001</v>
      </c>
      <c r="S238" s="60">
        <v>8.9716203844980108E-2</v>
      </c>
      <c r="T238" s="46"/>
      <c r="U238" s="1"/>
      <c r="V238" s="60"/>
      <c r="W238" s="46">
        <v>0.09</v>
      </c>
      <c r="X238" s="1">
        <v>0.05</v>
      </c>
      <c r="Y238" s="1">
        <v>2.5772304286159068E-2</v>
      </c>
      <c r="Z238" s="46">
        <v>49.980000000000004</v>
      </c>
      <c r="AA238" s="1">
        <v>62.44</v>
      </c>
      <c r="AB238" s="60">
        <v>41.89443402126328</v>
      </c>
      <c r="AC238" s="46">
        <v>0.39999999999999997</v>
      </c>
      <c r="AD238" s="1">
        <v>0.86</v>
      </c>
      <c r="AE238" s="60">
        <v>0.52121212121212135</v>
      </c>
      <c r="AF238" s="46">
        <v>0.6</v>
      </c>
      <c r="AG238" s="1">
        <v>5.34</v>
      </c>
      <c r="AH238" s="60">
        <v>1.0164320788050358</v>
      </c>
      <c r="AI238" s="46"/>
      <c r="AJ238" s="1"/>
      <c r="AK238" s="60"/>
      <c r="AL238" s="46"/>
      <c r="AM238" s="1"/>
      <c r="AN238" s="60"/>
      <c r="AO238" s="46">
        <v>1.1700000000000002</v>
      </c>
      <c r="AP238" s="1"/>
      <c r="AQ238" s="60"/>
      <c r="AR238" s="46">
        <v>11</v>
      </c>
      <c r="AS238" s="1">
        <v>39.64</v>
      </c>
      <c r="AT238" s="60">
        <v>2.7395289985301297</v>
      </c>
      <c r="AU238" s="46">
        <v>2.1599999999999997</v>
      </c>
      <c r="AV238" s="1">
        <v>0.2</v>
      </c>
      <c r="AW238" s="60">
        <v>0.19262075352146998</v>
      </c>
      <c r="AX238" s="46">
        <v>45.129999999999995</v>
      </c>
      <c r="AY238" s="1">
        <v>11.98</v>
      </c>
      <c r="AZ238" s="60">
        <v>3.8915279419213236</v>
      </c>
      <c r="BA238" s="46">
        <v>0.03</v>
      </c>
      <c r="BB238" s="1">
        <v>0.1</v>
      </c>
      <c r="BC238" s="60">
        <v>5.1035801396577929E-2</v>
      </c>
      <c r="BD238" s="46"/>
      <c r="BE238" s="1"/>
      <c r="BF238" s="60"/>
      <c r="BG238" s="46">
        <v>0.9</v>
      </c>
      <c r="BH238" s="1">
        <v>0.1</v>
      </c>
      <c r="BI238" s="60">
        <v>4.3459702766675719E-2</v>
      </c>
      <c r="BJ238" s="46">
        <v>0.22</v>
      </c>
      <c r="BK238" s="1"/>
      <c r="BL238" s="60"/>
      <c r="BM238" s="46">
        <v>1.45</v>
      </c>
      <c r="BN238" s="1">
        <v>6.07</v>
      </c>
      <c r="BO238" s="60">
        <v>6.6063337664184285</v>
      </c>
      <c r="BP238" s="47">
        <v>113.78</v>
      </c>
      <c r="BQ238" s="43">
        <v>134.84</v>
      </c>
      <c r="BR238" s="69">
        <v>57.894189339781803</v>
      </c>
    </row>
    <row r="239" spans="1:70">
      <c r="A239" t="s">
        <v>882</v>
      </c>
      <c r="B239" s="134" t="s">
        <v>1764</v>
      </c>
      <c r="C239" s="2" t="s">
        <v>882</v>
      </c>
      <c r="D239" s="2" t="s">
        <v>88</v>
      </c>
      <c r="E239" s="46">
        <v>1.76</v>
      </c>
      <c r="F239" s="1">
        <v>0.3</v>
      </c>
      <c r="G239" s="60">
        <v>2.2036139268400184E-2</v>
      </c>
      <c r="H239" s="46">
        <v>0.6</v>
      </c>
      <c r="I239" s="1">
        <v>3</v>
      </c>
      <c r="J239" s="60">
        <v>2</v>
      </c>
      <c r="K239" s="46"/>
      <c r="L239" s="1"/>
      <c r="M239" s="60"/>
      <c r="N239" s="46">
        <v>63.47</v>
      </c>
      <c r="O239" s="1">
        <v>150.36000000000001</v>
      </c>
      <c r="P239" s="60">
        <v>233</v>
      </c>
      <c r="Q239" s="46">
        <v>3.23</v>
      </c>
      <c r="R239" s="1">
        <v>4.49</v>
      </c>
      <c r="S239" s="60">
        <v>2.877326823314005</v>
      </c>
      <c r="T239" s="46">
        <v>4.8600000000000003</v>
      </c>
      <c r="U239" s="1"/>
      <c r="V239" s="60"/>
      <c r="W239" s="46">
        <v>20.020000000000003</v>
      </c>
      <c r="X239" s="1">
        <v>0.21</v>
      </c>
      <c r="Y239" s="1">
        <v>0.10824367800186807</v>
      </c>
      <c r="Z239" s="46">
        <v>5.6499999999999995</v>
      </c>
      <c r="AA239" s="1">
        <v>7.87</v>
      </c>
      <c r="AB239" s="60">
        <v>5.280416331635843</v>
      </c>
      <c r="AC239" s="46">
        <v>0.47</v>
      </c>
      <c r="AD239" s="1"/>
      <c r="AE239" s="60"/>
      <c r="AF239" s="46">
        <v>14.490000000000002</v>
      </c>
      <c r="AG239" s="1"/>
      <c r="AH239" s="60"/>
      <c r="AI239" s="46">
        <v>0.2</v>
      </c>
      <c r="AJ239" s="1">
        <v>1.1600000000000001</v>
      </c>
      <c r="AK239" s="60">
        <v>0.86338001150968757</v>
      </c>
      <c r="AL239" s="46">
        <v>0.65</v>
      </c>
      <c r="AM239" s="1">
        <v>0.19</v>
      </c>
      <c r="AN239" s="60">
        <v>0.11351968054763263</v>
      </c>
      <c r="AO239" s="46">
        <v>4.54</v>
      </c>
      <c r="AP239" s="1"/>
      <c r="AQ239" s="60"/>
      <c r="AR239" s="46">
        <v>1.1100000000000001</v>
      </c>
      <c r="AS239" s="1">
        <v>25.360000000000003</v>
      </c>
      <c r="AT239" s="60">
        <v>15</v>
      </c>
      <c r="AU239" s="46">
        <v>1.05</v>
      </c>
      <c r="AV239" s="1">
        <v>0.67</v>
      </c>
      <c r="AW239" s="60">
        <v>1</v>
      </c>
      <c r="AX239" s="46">
        <v>11135.56</v>
      </c>
      <c r="AY239" s="1">
        <v>16342.41</v>
      </c>
      <c r="AZ239" s="60">
        <v>13830</v>
      </c>
      <c r="BA239" s="46">
        <v>9.6500000000000021</v>
      </c>
      <c r="BB239" s="1">
        <v>26.48</v>
      </c>
      <c r="BC239" s="60">
        <v>4</v>
      </c>
      <c r="BD239" s="46"/>
      <c r="BE239" s="1"/>
      <c r="BF239" s="60"/>
      <c r="BG239" s="46">
        <v>18.77</v>
      </c>
      <c r="BH239" s="1">
        <v>1.69</v>
      </c>
      <c r="BI239" s="60">
        <v>0.73446897675681966</v>
      </c>
      <c r="BJ239" s="46"/>
      <c r="BK239" s="1"/>
      <c r="BL239" s="60"/>
      <c r="BM239" s="46">
        <v>32.059999999999995</v>
      </c>
      <c r="BN239" s="1">
        <v>30.82</v>
      </c>
      <c r="BO239" s="60">
        <v>33.543197146790106</v>
      </c>
      <c r="BP239" s="47">
        <v>11318.14</v>
      </c>
      <c r="BQ239" s="43">
        <v>16595.009999999998</v>
      </c>
      <c r="BR239" s="69">
        <v>14128.542588787799</v>
      </c>
    </row>
    <row r="240" spans="1:70">
      <c r="A240" t="s">
        <v>882</v>
      </c>
      <c r="B240" s="134" t="s">
        <v>1764</v>
      </c>
      <c r="C240" s="2" t="s">
        <v>882</v>
      </c>
      <c r="D240" s="2" t="s">
        <v>1041</v>
      </c>
      <c r="E240" s="46">
        <v>0.18</v>
      </c>
      <c r="F240" s="1"/>
      <c r="G240" s="60"/>
      <c r="H240" s="46">
        <v>8.129999999999999</v>
      </c>
      <c r="I240" s="1">
        <v>3.76</v>
      </c>
      <c r="J240" s="60">
        <v>1.5653939886271326</v>
      </c>
      <c r="K240" s="46"/>
      <c r="L240" s="1"/>
      <c r="M240" s="60"/>
      <c r="N240" s="46">
        <v>0.17</v>
      </c>
      <c r="O240" s="1">
        <v>11.77</v>
      </c>
      <c r="P240" s="60">
        <v>0.73376736111111118</v>
      </c>
      <c r="Q240" s="46">
        <v>15.21</v>
      </c>
      <c r="R240" s="1">
        <v>20.169999999999998</v>
      </c>
      <c r="S240" s="60">
        <v>1</v>
      </c>
      <c r="T240" s="46">
        <v>2.2000000000000002</v>
      </c>
      <c r="U240" s="1">
        <v>2.62</v>
      </c>
      <c r="V240" s="60">
        <v>2.7551663233055161</v>
      </c>
      <c r="W240" s="46">
        <v>0.05</v>
      </c>
      <c r="X240" s="1"/>
      <c r="Y240" s="1"/>
      <c r="Z240" s="46">
        <v>9.990000000000002</v>
      </c>
      <c r="AA240" s="1">
        <v>5.1599999999999993</v>
      </c>
      <c r="AB240" s="60">
        <v>3.4621281157866513</v>
      </c>
      <c r="AC240" s="46"/>
      <c r="AD240" s="1">
        <v>4.32</v>
      </c>
      <c r="AE240" s="60">
        <v>2.6181818181818191</v>
      </c>
      <c r="AF240" s="46">
        <v>0.52</v>
      </c>
      <c r="AG240" s="1"/>
      <c r="AH240" s="60"/>
      <c r="AI240" s="46">
        <v>0.1</v>
      </c>
      <c r="AJ240" s="1">
        <v>0.66999999999999993</v>
      </c>
      <c r="AK240" s="60">
        <v>0.49867638595818148</v>
      </c>
      <c r="AL240" s="46">
        <v>1.05</v>
      </c>
      <c r="AM240" s="1">
        <v>0.32</v>
      </c>
      <c r="AN240" s="60">
        <v>0.19119104092232864</v>
      </c>
      <c r="AO240" s="46"/>
      <c r="AP240" s="1">
        <v>0.11</v>
      </c>
      <c r="AQ240" s="60">
        <v>0.11002363060687154</v>
      </c>
      <c r="AR240" s="46">
        <v>1718.33</v>
      </c>
      <c r="AS240" s="1">
        <v>2512.0500000000002</v>
      </c>
      <c r="AT240" s="60">
        <v>2492</v>
      </c>
      <c r="AU240" s="46"/>
      <c r="AV240" s="1"/>
      <c r="AW240" s="60"/>
      <c r="AX240" s="46">
        <v>1.42</v>
      </c>
      <c r="AY240" s="1">
        <v>5.04</v>
      </c>
      <c r="AZ240" s="60">
        <v>1.6371703528617256</v>
      </c>
      <c r="BA240" s="46">
        <v>0.7599999999999999</v>
      </c>
      <c r="BB240" s="1">
        <v>2.3000000000000003</v>
      </c>
      <c r="BC240" s="60">
        <v>1.1738234321212921</v>
      </c>
      <c r="BD240" s="46"/>
      <c r="BE240" s="1"/>
      <c r="BF240" s="60"/>
      <c r="BG240" s="46">
        <v>6.88</v>
      </c>
      <c r="BH240" s="1"/>
      <c r="BI240" s="60"/>
      <c r="BJ240" s="46"/>
      <c r="BK240" s="1"/>
      <c r="BL240" s="60"/>
      <c r="BM240" s="46">
        <v>0.39</v>
      </c>
      <c r="BN240" s="1">
        <v>4.1899999999999995</v>
      </c>
      <c r="BO240" s="60">
        <v>4.5602205076265587</v>
      </c>
      <c r="BP240" s="47">
        <v>1765.38</v>
      </c>
      <c r="BQ240" s="43">
        <v>2572.48</v>
      </c>
      <c r="BR240" s="69">
        <v>2512.3057429571099</v>
      </c>
    </row>
    <row r="241" spans="1:70">
      <c r="A241" t="s">
        <v>882</v>
      </c>
      <c r="B241" s="134" t="s">
        <v>1764</v>
      </c>
      <c r="C241" s="2" t="s">
        <v>882</v>
      </c>
      <c r="D241" s="2" t="s">
        <v>1042</v>
      </c>
      <c r="E241" s="46">
        <v>0.1</v>
      </c>
      <c r="F241" s="1"/>
      <c r="G241" s="60"/>
      <c r="H241" s="46"/>
      <c r="I241" s="1"/>
      <c r="J241" s="60"/>
      <c r="K241" s="46"/>
      <c r="L241" s="1"/>
      <c r="M241" s="60"/>
      <c r="N241" s="46">
        <v>5.21</v>
      </c>
      <c r="O241" s="1"/>
      <c r="P241" s="60"/>
      <c r="Q241" s="46">
        <v>0.64</v>
      </c>
      <c r="R241" s="1"/>
      <c r="S241" s="60"/>
      <c r="T241" s="46"/>
      <c r="U241" s="1">
        <v>0.3</v>
      </c>
      <c r="V241" s="60">
        <v>0.31547705992047892</v>
      </c>
      <c r="W241" s="46"/>
      <c r="X241" s="1"/>
      <c r="Y241" s="1"/>
      <c r="Z241" s="46">
        <v>0.5</v>
      </c>
      <c r="AA241" s="1"/>
      <c r="AB241" s="60"/>
      <c r="AC241" s="46">
        <v>0.14000000000000001</v>
      </c>
      <c r="AD241" s="1"/>
      <c r="AE241" s="60"/>
      <c r="AF241" s="46">
        <v>2.91</v>
      </c>
      <c r="AG241" s="1"/>
      <c r="AH241" s="60"/>
      <c r="AI241" s="46"/>
      <c r="AJ241" s="1"/>
      <c r="AK241" s="60"/>
      <c r="AL241" s="46"/>
      <c r="AM241" s="1"/>
      <c r="AN241" s="60"/>
      <c r="AO241" s="46">
        <v>30.17</v>
      </c>
      <c r="AP241" s="1">
        <v>8.61</v>
      </c>
      <c r="AQ241" s="60">
        <v>8.6118496320469422</v>
      </c>
      <c r="AR241" s="46">
        <v>7.129999999999999</v>
      </c>
      <c r="AS241" s="1">
        <v>30.560000000000002</v>
      </c>
      <c r="AT241" s="60">
        <v>2.112008228937456</v>
      </c>
      <c r="AU241" s="46">
        <v>0.25</v>
      </c>
      <c r="AV241" s="1"/>
      <c r="AW241" s="60"/>
      <c r="AX241" s="46">
        <v>23.73</v>
      </c>
      <c r="AY241" s="1"/>
      <c r="AZ241" s="60"/>
      <c r="BA241" s="46">
        <v>1</v>
      </c>
      <c r="BB241" s="1">
        <v>0.01</v>
      </c>
      <c r="BC241" s="60">
        <v>5.1035801396577931E-3</v>
      </c>
      <c r="BD241" s="46"/>
      <c r="BE241" s="1"/>
      <c r="BF241" s="60"/>
      <c r="BG241" s="46">
        <v>0.09</v>
      </c>
      <c r="BH241" s="1"/>
      <c r="BI241" s="60"/>
      <c r="BJ241" s="46">
        <v>3.05</v>
      </c>
      <c r="BK241" s="1">
        <v>0.51</v>
      </c>
      <c r="BL241" s="60">
        <v>0.4134509371554575</v>
      </c>
      <c r="BM241" s="46">
        <v>0.9</v>
      </c>
      <c r="BN241" s="1">
        <v>0.91999999999999993</v>
      </c>
      <c r="BO241" s="60">
        <v>1.0012894670683612</v>
      </c>
      <c r="BP241" s="47">
        <v>75.819999999999993</v>
      </c>
      <c r="BQ241" s="43">
        <v>40.909999999999997</v>
      </c>
      <c r="BR241" s="69">
        <v>12.4591789052684</v>
      </c>
    </row>
    <row r="242" spans="1:70">
      <c r="A242" t="s">
        <v>882</v>
      </c>
      <c r="B242" s="134" t="s">
        <v>1764</v>
      </c>
      <c r="C242" s="2" t="s">
        <v>882</v>
      </c>
      <c r="D242" s="2" t="s">
        <v>1043</v>
      </c>
      <c r="E242" s="46">
        <v>5.65</v>
      </c>
      <c r="F242" s="1"/>
      <c r="G242" s="60"/>
      <c r="H242" s="46"/>
      <c r="I242" s="1"/>
      <c r="J242" s="60"/>
      <c r="K242" s="46"/>
      <c r="L242" s="1"/>
      <c r="M242" s="60"/>
      <c r="N242" s="46">
        <v>0.79999999999999993</v>
      </c>
      <c r="O242" s="1">
        <v>0.17</v>
      </c>
      <c r="P242" s="60">
        <v>1.0598169191919192E-2</v>
      </c>
      <c r="Q242" s="46"/>
      <c r="R242" s="1"/>
      <c r="S242" s="60"/>
      <c r="T242" s="46">
        <v>0.06</v>
      </c>
      <c r="U242" s="1">
        <v>0.28000000000000003</v>
      </c>
      <c r="V242" s="60">
        <v>0.29444525592578036</v>
      </c>
      <c r="W242" s="46"/>
      <c r="X242" s="1"/>
      <c r="Y242" s="1"/>
      <c r="Z242" s="46">
        <v>1</v>
      </c>
      <c r="AA242" s="1"/>
      <c r="AB242" s="60"/>
      <c r="AC242" s="46">
        <v>0.45</v>
      </c>
      <c r="AD242" s="1"/>
      <c r="AE242" s="60"/>
      <c r="AF242" s="46"/>
      <c r="AG242" s="1"/>
      <c r="AH242" s="60"/>
      <c r="AI242" s="46"/>
      <c r="AJ242" s="1"/>
      <c r="AK242" s="60"/>
      <c r="AL242" s="46"/>
      <c r="AM242" s="1">
        <v>4.2300000000000004</v>
      </c>
      <c r="AN242" s="60">
        <v>2.5273065721920323</v>
      </c>
      <c r="AO242" s="46">
        <v>0.3</v>
      </c>
      <c r="AP242" s="1"/>
      <c r="AQ242" s="60"/>
      <c r="AR242" s="46">
        <v>6.57</v>
      </c>
      <c r="AS242" s="1">
        <v>12.3</v>
      </c>
      <c r="AT242" s="60">
        <v>0.85005566806055988</v>
      </c>
      <c r="AU242" s="46">
        <v>38.65</v>
      </c>
      <c r="AV242" s="1">
        <v>84.67</v>
      </c>
      <c r="AW242" s="60">
        <v>81.545996003314315</v>
      </c>
      <c r="AX242" s="46"/>
      <c r="AY242" s="1"/>
      <c r="AZ242" s="60"/>
      <c r="BA242" s="46"/>
      <c r="BB242" s="1"/>
      <c r="BC242" s="60"/>
      <c r="BD242" s="46"/>
      <c r="BE242" s="1"/>
      <c r="BF242" s="60"/>
      <c r="BG242" s="46"/>
      <c r="BH242" s="1"/>
      <c r="BI242" s="60"/>
      <c r="BJ242" s="46"/>
      <c r="BK242" s="1"/>
      <c r="BL242" s="60"/>
      <c r="BM242" s="46">
        <v>4.71</v>
      </c>
      <c r="BN242" s="1">
        <v>5.08</v>
      </c>
      <c r="BO242" s="60">
        <v>5.5288592312035609</v>
      </c>
      <c r="BP242" s="47">
        <v>58.19</v>
      </c>
      <c r="BQ242" s="43">
        <v>106.73</v>
      </c>
      <c r="BR242" s="69">
        <v>90.757260899888195</v>
      </c>
    </row>
    <row r="243" spans="1:70">
      <c r="A243" t="s">
        <v>882</v>
      </c>
      <c r="B243" s="134" t="s">
        <v>1764</v>
      </c>
      <c r="C243" s="2" t="s">
        <v>882</v>
      </c>
      <c r="D243" s="2" t="s">
        <v>1044</v>
      </c>
      <c r="E243" s="46"/>
      <c r="F243" s="1"/>
      <c r="G243" s="60"/>
      <c r="H243" s="46"/>
      <c r="I243" s="1"/>
      <c r="J243" s="60"/>
      <c r="K243" s="46"/>
      <c r="L243" s="1"/>
      <c r="M243" s="60"/>
      <c r="N243" s="46">
        <v>0.75</v>
      </c>
      <c r="O243" s="1">
        <v>0.05</v>
      </c>
      <c r="P243" s="60">
        <v>3.1171085858585855E-3</v>
      </c>
      <c r="Q243" s="46"/>
      <c r="R243" s="1"/>
      <c r="S243" s="60"/>
      <c r="T243" s="46">
        <v>1</v>
      </c>
      <c r="U243" s="1"/>
      <c r="V243" s="60"/>
      <c r="W243" s="46"/>
      <c r="X243" s="1"/>
      <c r="Y243" s="1"/>
      <c r="Z243" s="46">
        <v>0.55000000000000004</v>
      </c>
      <c r="AA243" s="1"/>
      <c r="AB243" s="60"/>
      <c r="AC243" s="46">
        <v>0.12</v>
      </c>
      <c r="AD243" s="1"/>
      <c r="AE243" s="60"/>
      <c r="AF243" s="46">
        <v>0.1</v>
      </c>
      <c r="AG243" s="1">
        <v>0.05</v>
      </c>
      <c r="AH243" s="60">
        <v>9.5171542959273017E-3</v>
      </c>
      <c r="AI243" s="46"/>
      <c r="AJ243" s="1"/>
      <c r="AK243" s="60"/>
      <c r="AL243" s="46"/>
      <c r="AM243" s="1"/>
      <c r="AN243" s="60"/>
      <c r="AO243" s="46"/>
      <c r="AP243" s="1"/>
      <c r="AQ243" s="60"/>
      <c r="AR243" s="46">
        <v>0.31</v>
      </c>
      <c r="AS243" s="1"/>
      <c r="AT243" s="60"/>
      <c r="AU243" s="46"/>
      <c r="AV243" s="1"/>
      <c r="AW243" s="60"/>
      <c r="AX243" s="46">
        <v>3.26</v>
      </c>
      <c r="AY243" s="1">
        <v>2</v>
      </c>
      <c r="AZ243" s="60">
        <v>0.64967077494512926</v>
      </c>
      <c r="BA243" s="46"/>
      <c r="BB243" s="1"/>
      <c r="BC243" s="60"/>
      <c r="BD243" s="46"/>
      <c r="BE243" s="1"/>
      <c r="BF243" s="60"/>
      <c r="BG243" s="46">
        <v>0.6</v>
      </c>
      <c r="BH243" s="1"/>
      <c r="BI243" s="60"/>
      <c r="BJ243" s="46"/>
      <c r="BK243" s="1"/>
      <c r="BL243" s="60"/>
      <c r="BM243" s="46">
        <v>0.48</v>
      </c>
      <c r="BN243" s="1">
        <v>0.4</v>
      </c>
      <c r="BO243" s="60">
        <v>0.43534324655146156</v>
      </c>
      <c r="BP243" s="47">
        <v>7.17</v>
      </c>
      <c r="BQ243" s="43">
        <v>2.5</v>
      </c>
      <c r="BR243" s="69">
        <v>1.0976482843783799</v>
      </c>
    </row>
    <row r="244" spans="1:70">
      <c r="A244" t="s">
        <v>882</v>
      </c>
      <c r="B244" s="134" t="s">
        <v>1764</v>
      </c>
      <c r="C244" s="2" t="s">
        <v>882</v>
      </c>
      <c r="D244" s="2" t="s">
        <v>1045</v>
      </c>
      <c r="E244" s="46"/>
      <c r="F244" s="1"/>
      <c r="G244" s="60"/>
      <c r="H244" s="46"/>
      <c r="I244" s="1"/>
      <c r="J244" s="60"/>
      <c r="K244" s="46"/>
      <c r="L244" s="1"/>
      <c r="M244" s="60"/>
      <c r="N244" s="46">
        <v>12.57</v>
      </c>
      <c r="O244" s="1">
        <v>1.04</v>
      </c>
      <c r="P244" s="60">
        <v>6.4835858585858594E-2</v>
      </c>
      <c r="Q244" s="46">
        <v>0.7</v>
      </c>
      <c r="R244" s="1">
        <v>0.44</v>
      </c>
      <c r="S244" s="60">
        <v>0.28196521208422315</v>
      </c>
      <c r="T244" s="46">
        <v>0.19</v>
      </c>
      <c r="U244" s="1"/>
      <c r="V244" s="60"/>
      <c r="W244" s="46"/>
      <c r="X244" s="1"/>
      <c r="Y244" s="1"/>
      <c r="Z244" s="46">
        <v>0.87</v>
      </c>
      <c r="AA244" s="1"/>
      <c r="AB244" s="60"/>
      <c r="AC244" s="46"/>
      <c r="AD244" s="1"/>
      <c r="AE244" s="60"/>
      <c r="AF244" s="46"/>
      <c r="AG244" s="1"/>
      <c r="AH244" s="60"/>
      <c r="AI244" s="46"/>
      <c r="AJ244" s="1">
        <v>0.05</v>
      </c>
      <c r="AK244" s="60">
        <v>3.7214655668521009E-2</v>
      </c>
      <c r="AL244" s="46"/>
      <c r="AM244" s="1">
        <v>0.12</v>
      </c>
      <c r="AN244" s="60">
        <v>7.1696640345873239E-2</v>
      </c>
      <c r="AO244" s="46"/>
      <c r="AP244" s="1"/>
      <c r="AQ244" s="60"/>
      <c r="AR244" s="46">
        <v>1.75</v>
      </c>
      <c r="AS244" s="1">
        <v>0.03</v>
      </c>
      <c r="AT244" s="60">
        <v>2.0733065074647799E-3</v>
      </c>
      <c r="AU244" s="46">
        <v>3.87</v>
      </c>
      <c r="AV244" s="1"/>
      <c r="AW244" s="60"/>
      <c r="AX244" s="46">
        <v>6.97</v>
      </c>
      <c r="AY244" s="1">
        <v>11.4</v>
      </c>
      <c r="AZ244" s="60">
        <v>3.7031234171872365</v>
      </c>
      <c r="BA244" s="46">
        <v>0.02</v>
      </c>
      <c r="BB244" s="1">
        <v>1.69</v>
      </c>
      <c r="BC244" s="60">
        <v>0.86250504360216695</v>
      </c>
      <c r="BD244" s="46"/>
      <c r="BE244" s="1"/>
      <c r="BF244" s="60"/>
      <c r="BG244" s="46"/>
      <c r="BH244" s="1"/>
      <c r="BI244" s="60"/>
      <c r="BJ244" s="46"/>
      <c r="BK244" s="1"/>
      <c r="BL244" s="60"/>
      <c r="BM244" s="46"/>
      <c r="BN244" s="1">
        <v>0.01</v>
      </c>
      <c r="BO244" s="60">
        <v>1.0883581163786538E-2</v>
      </c>
      <c r="BP244" s="47">
        <v>26.94</v>
      </c>
      <c r="BQ244" s="43">
        <v>14.78</v>
      </c>
      <c r="BR244" s="69">
        <v>5.0342977151451302</v>
      </c>
    </row>
    <row r="245" spans="1:70">
      <c r="A245" t="s">
        <v>882</v>
      </c>
      <c r="B245" s="134" t="s">
        <v>1765</v>
      </c>
      <c r="C245" s="2" t="s">
        <v>882</v>
      </c>
      <c r="D245" s="2" t="s">
        <v>196</v>
      </c>
      <c r="E245" s="46"/>
      <c r="F245" s="1"/>
      <c r="G245" s="60"/>
      <c r="H245" s="46">
        <v>0.03</v>
      </c>
      <c r="I245" s="1"/>
      <c r="J245" s="60"/>
      <c r="K245" s="46"/>
      <c r="L245" s="1"/>
      <c r="M245" s="60"/>
      <c r="N245" s="46">
        <v>2.27</v>
      </c>
      <c r="O245" s="1"/>
      <c r="P245" s="60"/>
      <c r="Q245" s="46">
        <v>0.16</v>
      </c>
      <c r="R245" s="1"/>
      <c r="S245" s="60"/>
      <c r="T245" s="46">
        <v>0.17</v>
      </c>
      <c r="U245" s="1"/>
      <c r="V245" s="60"/>
      <c r="W245" s="46">
        <v>0.56999999999999995</v>
      </c>
      <c r="X245" s="1"/>
      <c r="Y245" s="1"/>
      <c r="Z245" s="46">
        <v>1.5599999999999998</v>
      </c>
      <c r="AA245" s="1"/>
      <c r="AB245" s="60"/>
      <c r="AC245" s="46">
        <v>1.18</v>
      </c>
      <c r="AD245" s="1"/>
      <c r="AE245" s="60"/>
      <c r="AF245" s="46"/>
      <c r="AG245" s="1">
        <v>0.02</v>
      </c>
      <c r="AH245" s="60">
        <v>2.0114444702384882E-2</v>
      </c>
      <c r="AI245" s="46"/>
      <c r="AJ245" s="1">
        <v>0.05</v>
      </c>
      <c r="AK245" s="60">
        <v>8.9966033232351059E-3</v>
      </c>
      <c r="AL245" s="46"/>
      <c r="AM245" s="1">
        <v>7.0000000000000007E-2</v>
      </c>
      <c r="AN245" s="60">
        <v>9.1226092775879702E-3</v>
      </c>
      <c r="AO245" s="46">
        <v>40.049999999999997</v>
      </c>
      <c r="AP245" s="1">
        <v>0.56999999999999995</v>
      </c>
      <c r="AQ245" s="60">
        <v>0.57012244950833424</v>
      </c>
      <c r="AR245" s="46">
        <v>8.5</v>
      </c>
      <c r="AS245" s="1">
        <v>2.09</v>
      </c>
      <c r="AT245" s="60">
        <v>0.17983540789322533</v>
      </c>
      <c r="AU245" s="46">
        <v>2.84</v>
      </c>
      <c r="AV245" s="1"/>
      <c r="AW245" s="60"/>
      <c r="AX245" s="46">
        <v>3.2</v>
      </c>
      <c r="AY245" s="1"/>
      <c r="AZ245" s="60"/>
      <c r="BA245" s="46">
        <v>1.5</v>
      </c>
      <c r="BB245" s="1">
        <v>0.04</v>
      </c>
      <c r="BC245" s="60">
        <v>1.5657166052944419E-3</v>
      </c>
      <c r="BD245" s="46">
        <v>125.74</v>
      </c>
      <c r="BE245" s="1">
        <v>75.11</v>
      </c>
      <c r="BF245" s="60">
        <v>62.497172221577031</v>
      </c>
      <c r="BG245" s="46"/>
      <c r="BH245" s="1"/>
      <c r="BI245" s="60"/>
      <c r="BJ245" s="46">
        <v>0.25</v>
      </c>
      <c r="BK245" s="1"/>
      <c r="BL245" s="60"/>
      <c r="BM245" s="46">
        <v>3.29</v>
      </c>
      <c r="BN245" s="1">
        <v>1.31</v>
      </c>
      <c r="BO245" s="60">
        <v>1.4257491324560363</v>
      </c>
      <c r="BP245" s="47">
        <v>191.31</v>
      </c>
      <c r="BQ245" s="43">
        <v>79.260000000000005</v>
      </c>
      <c r="BR245" s="69">
        <v>64.712678585343099</v>
      </c>
    </row>
    <row r="246" spans="1:70">
      <c r="A246" t="s">
        <v>882</v>
      </c>
      <c r="B246" s="134" t="s">
        <v>1764</v>
      </c>
      <c r="C246" s="2" t="s">
        <v>882</v>
      </c>
      <c r="D246" s="2" t="s">
        <v>1046</v>
      </c>
      <c r="E246" s="46"/>
      <c r="F246" s="1"/>
      <c r="G246" s="60"/>
      <c r="H246" s="46"/>
      <c r="I246" s="1"/>
      <c r="J246" s="60"/>
      <c r="K246" s="46"/>
      <c r="L246" s="1"/>
      <c r="M246" s="60"/>
      <c r="N246" s="46"/>
      <c r="O246" s="1"/>
      <c r="P246" s="60"/>
      <c r="Q246" s="46"/>
      <c r="R246" s="1"/>
      <c r="S246" s="60"/>
      <c r="T246" s="46"/>
      <c r="U246" s="1"/>
      <c r="V246" s="60"/>
      <c r="W246" s="46">
        <v>0.22</v>
      </c>
      <c r="X246" s="1"/>
      <c r="Y246" s="1"/>
      <c r="Z246" s="46"/>
      <c r="AA246" s="1"/>
      <c r="AB246" s="60"/>
      <c r="AC246" s="46"/>
      <c r="AD246" s="1"/>
      <c r="AE246" s="60"/>
      <c r="AF246" s="46"/>
      <c r="AG246" s="1"/>
      <c r="AH246" s="60"/>
      <c r="AI246" s="46"/>
      <c r="AJ246" s="1"/>
      <c r="AK246" s="60"/>
      <c r="AL246" s="46"/>
      <c r="AM246" s="1"/>
      <c r="AN246" s="60"/>
      <c r="AO246" s="46">
        <v>1.29</v>
      </c>
      <c r="AP246" s="1"/>
      <c r="AQ246" s="60"/>
      <c r="AR246" s="46">
        <v>3.76</v>
      </c>
      <c r="AS246" s="1">
        <v>1.21</v>
      </c>
      <c r="AT246" s="60">
        <v>8.3623362467746126E-2</v>
      </c>
      <c r="AU246" s="46">
        <v>5.32</v>
      </c>
      <c r="AV246" s="1"/>
      <c r="AW246" s="60"/>
      <c r="AX246" s="46"/>
      <c r="AY246" s="1"/>
      <c r="AZ246" s="60"/>
      <c r="BA246" s="46"/>
      <c r="BB246" s="1">
        <v>0.1</v>
      </c>
      <c r="BC246" s="60">
        <v>5.1035801396577929E-2</v>
      </c>
      <c r="BD246" s="46"/>
      <c r="BE246" s="1">
        <v>0.06</v>
      </c>
      <c r="BF246" s="60">
        <v>5.8279766780706392E-2</v>
      </c>
      <c r="BG246" s="46"/>
      <c r="BH246" s="1"/>
      <c r="BI246" s="60"/>
      <c r="BJ246" s="46"/>
      <c r="BK246" s="1"/>
      <c r="BL246" s="60"/>
      <c r="BM246" s="46">
        <v>2.54</v>
      </c>
      <c r="BN246" s="1">
        <v>8.2899999999999991</v>
      </c>
      <c r="BO246" s="60">
        <v>9.0224887847790392</v>
      </c>
      <c r="BP246" s="47">
        <v>13.13</v>
      </c>
      <c r="BQ246" s="43">
        <v>9.66</v>
      </c>
      <c r="BR246" s="69">
        <v>9.2154277154240702</v>
      </c>
    </row>
    <row r="247" spans="1:70">
      <c r="A247" t="s">
        <v>882</v>
      </c>
      <c r="B247" s="134" t="s">
        <v>1765</v>
      </c>
      <c r="C247" s="2" t="s">
        <v>882</v>
      </c>
      <c r="D247" s="2" t="s">
        <v>1047</v>
      </c>
      <c r="E247" s="46">
        <v>0.1</v>
      </c>
      <c r="F247" s="1"/>
      <c r="G247" s="60"/>
      <c r="H247" s="46"/>
      <c r="I247" s="1"/>
      <c r="J247" s="60"/>
      <c r="K247" s="46"/>
      <c r="L247" s="1"/>
      <c r="M247" s="60"/>
      <c r="N247" s="46">
        <v>0.8</v>
      </c>
      <c r="O247" s="1"/>
      <c r="P247" s="60"/>
      <c r="Q247" s="46">
        <v>0.8</v>
      </c>
      <c r="R247" s="1"/>
      <c r="S247" s="60"/>
      <c r="T247" s="46"/>
      <c r="U247" s="1">
        <v>0.02</v>
      </c>
      <c r="V247" s="60">
        <v>2.1031803994698593E-2</v>
      </c>
      <c r="W247" s="46"/>
      <c r="X247" s="1"/>
      <c r="Y247" s="1"/>
      <c r="Z247" s="46">
        <v>0.15000000000000002</v>
      </c>
      <c r="AA247" s="1">
        <v>0.05</v>
      </c>
      <c r="AB247" s="60">
        <v>1.2008526053497986E-2</v>
      </c>
      <c r="AC247" s="46"/>
      <c r="AD247" s="1"/>
      <c r="AE247" s="60"/>
      <c r="AF247" s="46">
        <v>0.76</v>
      </c>
      <c r="AG247" s="1"/>
      <c r="AH247" s="60"/>
      <c r="AI247" s="46"/>
      <c r="AJ247" s="1"/>
      <c r="AK247" s="60"/>
      <c r="AL247" s="46"/>
      <c r="AM247" s="1"/>
      <c r="AN247" s="60"/>
      <c r="AO247" s="46">
        <v>0.1</v>
      </c>
      <c r="AP247" s="1"/>
      <c r="AQ247" s="60"/>
      <c r="AR247" s="46">
        <v>2.4</v>
      </c>
      <c r="AS247" s="1">
        <v>1.06</v>
      </c>
      <c r="AT247" s="60">
        <v>9.1208388692257836E-2</v>
      </c>
      <c r="AU247" s="46">
        <v>3179.3399999999997</v>
      </c>
      <c r="AV247" s="1">
        <v>1341.84</v>
      </c>
      <c r="AW247" s="60">
        <v>1007</v>
      </c>
      <c r="AX247" s="46">
        <v>1.26</v>
      </c>
      <c r="AY247" s="1"/>
      <c r="AZ247" s="60"/>
      <c r="BA247" s="46">
        <v>0.08</v>
      </c>
      <c r="BB247" s="1">
        <v>1.35</v>
      </c>
      <c r="BC247" s="60">
        <v>5.2842935428687406E-2</v>
      </c>
      <c r="BD247" s="46"/>
      <c r="BE247" s="1"/>
      <c r="BF247" s="60"/>
      <c r="BG247" s="46">
        <v>0.01</v>
      </c>
      <c r="BH247" s="1"/>
      <c r="BI247" s="60"/>
      <c r="BJ247" s="46"/>
      <c r="BK247" s="1"/>
      <c r="BL247" s="60"/>
      <c r="BM247" s="46">
        <v>0.05</v>
      </c>
      <c r="BN247" s="1">
        <v>1</v>
      </c>
      <c r="BO247" s="60">
        <v>1.0883581163786538</v>
      </c>
      <c r="BP247" s="47">
        <v>3185.85</v>
      </c>
      <c r="BQ247" s="43">
        <v>1345.32</v>
      </c>
      <c r="BR247" s="69">
        <v>1008.26544977055</v>
      </c>
    </row>
    <row r="248" spans="1:70">
      <c r="A248" t="s">
        <v>882</v>
      </c>
      <c r="B248" s="134" t="s">
        <v>1765</v>
      </c>
      <c r="C248" s="2" t="s">
        <v>882</v>
      </c>
      <c r="D248" s="2" t="s">
        <v>1048</v>
      </c>
      <c r="E248" s="46"/>
      <c r="F248" s="1"/>
      <c r="G248" s="60"/>
      <c r="H248" s="46"/>
      <c r="I248" s="1"/>
      <c r="J248" s="60"/>
      <c r="K248" s="46"/>
      <c r="L248" s="1"/>
      <c r="M248" s="60"/>
      <c r="N248" s="46"/>
      <c r="O248" s="1"/>
      <c r="P248" s="60"/>
      <c r="Q248" s="46"/>
      <c r="R248" s="1"/>
      <c r="S248" s="60"/>
      <c r="T248" s="46"/>
      <c r="U248" s="1"/>
      <c r="V248" s="60"/>
      <c r="W248" s="46"/>
      <c r="X248" s="1"/>
      <c r="Y248" s="1"/>
      <c r="Z248" s="46"/>
      <c r="AA248" s="1"/>
      <c r="AB248" s="60"/>
      <c r="AC248" s="46"/>
      <c r="AD248" s="1"/>
      <c r="AE248" s="60"/>
      <c r="AF248" s="46"/>
      <c r="AG248" s="1"/>
      <c r="AH248" s="60"/>
      <c r="AI248" s="46"/>
      <c r="AJ248" s="1"/>
      <c r="AK248" s="60"/>
      <c r="AL248" s="46"/>
      <c r="AM248" s="1">
        <v>0.01</v>
      </c>
      <c r="AN248" s="60">
        <v>1.3032298967982814E-3</v>
      </c>
      <c r="AO248" s="46"/>
      <c r="AP248" s="1"/>
      <c r="AQ248" s="60"/>
      <c r="AR248" s="46"/>
      <c r="AS248" s="1"/>
      <c r="AT248" s="60"/>
      <c r="AU248" s="46"/>
      <c r="AV248" s="1"/>
      <c r="AW248" s="60"/>
      <c r="AX248" s="46"/>
      <c r="AY248" s="1"/>
      <c r="AZ248" s="60"/>
      <c r="BA248" s="46"/>
      <c r="BB248" s="1">
        <v>0.49</v>
      </c>
      <c r="BC248" s="60">
        <v>1.9180028414856914E-2</v>
      </c>
      <c r="BD248" s="46"/>
      <c r="BE248" s="1"/>
      <c r="BF248" s="60"/>
      <c r="BG248" s="46"/>
      <c r="BH248" s="1"/>
      <c r="BI248" s="60"/>
      <c r="BJ248" s="46"/>
      <c r="BK248" s="1"/>
      <c r="BL248" s="60"/>
      <c r="BM248" s="46"/>
      <c r="BN248" s="1"/>
      <c r="BO248" s="60"/>
      <c r="BP248" s="47"/>
      <c r="BQ248" s="43">
        <v>0.5</v>
      </c>
      <c r="BR248" s="69">
        <v>2.0483258311655199E-2</v>
      </c>
    </row>
    <row r="249" spans="1:70">
      <c r="A249" t="s">
        <v>882</v>
      </c>
      <c r="B249" s="134" t="s">
        <v>1765</v>
      </c>
      <c r="C249" s="2" t="s">
        <v>882</v>
      </c>
      <c r="D249" s="2" t="s">
        <v>1049</v>
      </c>
      <c r="E249" s="46"/>
      <c r="F249" s="1"/>
      <c r="G249" s="60"/>
      <c r="H249" s="46">
        <v>0.5</v>
      </c>
      <c r="I249" s="1">
        <v>0.33</v>
      </c>
      <c r="J249" s="60">
        <v>5.5747475514387697E-2</v>
      </c>
      <c r="K249" s="46"/>
      <c r="L249" s="1"/>
      <c r="M249" s="60"/>
      <c r="N249" s="46"/>
      <c r="O249" s="1">
        <v>0.60000000000000009</v>
      </c>
      <c r="P249" s="60">
        <v>0.2259446825087652</v>
      </c>
      <c r="Q249" s="46">
        <v>0.41000000000000003</v>
      </c>
      <c r="R249" s="1">
        <v>2.44</v>
      </c>
      <c r="S249" s="60">
        <v>0.24961779649379778</v>
      </c>
      <c r="T249" s="46">
        <v>473.75</v>
      </c>
      <c r="U249" s="1">
        <v>589.98</v>
      </c>
      <c r="V249" s="60">
        <v>705</v>
      </c>
      <c r="W249" s="46"/>
      <c r="X249" s="1"/>
      <c r="Y249" s="1"/>
      <c r="Z249" s="46">
        <v>0.43</v>
      </c>
      <c r="AA249" s="1"/>
      <c r="AB249" s="60"/>
      <c r="AC249" s="46"/>
      <c r="AD249" s="1">
        <v>0.1</v>
      </c>
      <c r="AE249" s="60">
        <v>6.5291045892321833E-2</v>
      </c>
      <c r="AF249" s="46">
        <v>4.03</v>
      </c>
      <c r="AG249" s="1">
        <v>2.88</v>
      </c>
      <c r="AH249" s="60">
        <v>2</v>
      </c>
      <c r="AI249" s="46"/>
      <c r="AJ249" s="1"/>
      <c r="AK249" s="60"/>
      <c r="AL249" s="46">
        <v>0.2</v>
      </c>
      <c r="AM249" s="1"/>
      <c r="AN249" s="60"/>
      <c r="AO249" s="46">
        <v>0.65</v>
      </c>
      <c r="AP249" s="1">
        <v>0.38</v>
      </c>
      <c r="AQ249" s="60">
        <v>0.3800816330055562</v>
      </c>
      <c r="AR249" s="46">
        <v>3.72</v>
      </c>
      <c r="AS249" s="1">
        <v>13.129999999999999</v>
      </c>
      <c r="AT249" s="60">
        <v>1.1297793806880616</v>
      </c>
      <c r="AU249" s="46">
        <v>0.6</v>
      </c>
      <c r="AV249" s="1">
        <v>0.1</v>
      </c>
      <c r="AW249" s="60">
        <v>9.6310376760734992E-2</v>
      </c>
      <c r="AX249" s="46">
        <v>0.08</v>
      </c>
      <c r="AY249" s="1">
        <v>0.28000000000000003</v>
      </c>
      <c r="AZ249" s="60">
        <v>4.370577127270648E-2</v>
      </c>
      <c r="BA249" s="46">
        <v>0.55000000000000004</v>
      </c>
      <c r="BB249" s="1">
        <v>0.62</v>
      </c>
      <c r="BC249" s="60">
        <v>2.426860738206385E-2</v>
      </c>
      <c r="BD249" s="46"/>
      <c r="BE249" s="1"/>
      <c r="BF249" s="60"/>
      <c r="BG249" s="46"/>
      <c r="BH249" s="1"/>
      <c r="BI249" s="60"/>
      <c r="BJ249" s="46"/>
      <c r="BK249" s="1"/>
      <c r="BL249" s="60"/>
      <c r="BM249" s="46">
        <v>0.1</v>
      </c>
      <c r="BN249" s="1">
        <v>0.05</v>
      </c>
      <c r="BO249" s="60">
        <v>5.4417905818932695E-2</v>
      </c>
      <c r="BP249" s="47">
        <v>485.02</v>
      </c>
      <c r="BQ249" s="43">
        <v>610.89</v>
      </c>
      <c r="BR249" s="69">
        <v>709.32516467533696</v>
      </c>
    </row>
    <row r="250" spans="1:70">
      <c r="A250" t="s">
        <v>882</v>
      </c>
      <c r="B250" s="134" t="s">
        <v>1764</v>
      </c>
      <c r="C250" s="2" t="s">
        <v>882</v>
      </c>
      <c r="D250" s="2" t="s">
        <v>1050</v>
      </c>
      <c r="E250" s="46"/>
      <c r="F250" s="1"/>
      <c r="G250" s="60"/>
      <c r="H250" s="46"/>
      <c r="I250" s="1"/>
      <c r="J250" s="60"/>
      <c r="K250" s="46"/>
      <c r="L250" s="1"/>
      <c r="M250" s="60"/>
      <c r="N250" s="46"/>
      <c r="O250" s="1"/>
      <c r="P250" s="60"/>
      <c r="Q250" s="46"/>
      <c r="R250" s="1"/>
      <c r="S250" s="60"/>
      <c r="T250" s="46"/>
      <c r="U250" s="1"/>
      <c r="V250" s="60"/>
      <c r="W250" s="46"/>
      <c r="X250" s="1"/>
      <c r="Y250" s="1"/>
      <c r="Z250" s="46"/>
      <c r="AA250" s="1"/>
      <c r="AB250" s="60"/>
      <c r="AC250" s="46"/>
      <c r="AD250" s="1"/>
      <c r="AE250" s="60"/>
      <c r="AF250" s="46"/>
      <c r="AG250" s="1"/>
      <c r="AH250" s="60"/>
      <c r="AI250" s="46"/>
      <c r="AJ250" s="1"/>
      <c r="AK250" s="60"/>
      <c r="AL250" s="46"/>
      <c r="AM250" s="1"/>
      <c r="AN250" s="60"/>
      <c r="AO250" s="46"/>
      <c r="AP250" s="1"/>
      <c r="AQ250" s="60"/>
      <c r="AR250" s="46"/>
      <c r="AS250" s="1"/>
      <c r="AT250" s="60"/>
      <c r="AU250" s="46"/>
      <c r="AV250" s="1"/>
      <c r="AW250" s="60"/>
      <c r="AX250" s="46"/>
      <c r="AY250" s="1"/>
      <c r="AZ250" s="60"/>
      <c r="BA250" s="46"/>
      <c r="BB250" s="1"/>
      <c r="BC250" s="60"/>
      <c r="BD250" s="46"/>
      <c r="BE250" s="1"/>
      <c r="BF250" s="60"/>
      <c r="BG250" s="46"/>
      <c r="BH250" s="1"/>
      <c r="BI250" s="60"/>
      <c r="BJ250" s="46"/>
      <c r="BK250" s="1"/>
      <c r="BL250" s="60"/>
      <c r="BM250" s="46"/>
      <c r="BN250" s="1">
        <v>14.74</v>
      </c>
      <c r="BO250" s="60">
        <v>16.042398635421357</v>
      </c>
      <c r="BP250" s="47"/>
      <c r="BQ250" s="43">
        <v>14.74</v>
      </c>
      <c r="BR250" s="69">
        <v>16.042398635421399</v>
      </c>
    </row>
    <row r="251" spans="1:70">
      <c r="A251" t="s">
        <v>882</v>
      </c>
      <c r="B251" s="134" t="s">
        <v>1765</v>
      </c>
      <c r="C251" s="2" t="s">
        <v>882</v>
      </c>
      <c r="D251" s="2" t="s">
        <v>1051</v>
      </c>
      <c r="E251" s="46"/>
      <c r="F251" s="1"/>
      <c r="G251" s="60"/>
      <c r="H251" s="46"/>
      <c r="I251" s="1"/>
      <c r="J251" s="60"/>
      <c r="K251" s="46"/>
      <c r="L251" s="1"/>
      <c r="M251" s="60"/>
      <c r="N251" s="46"/>
      <c r="O251" s="1"/>
      <c r="P251" s="60"/>
      <c r="Q251" s="46"/>
      <c r="R251" s="1">
        <v>54.239999999999995</v>
      </c>
      <c r="S251" s="60">
        <v>5.5488808532063905</v>
      </c>
      <c r="T251" s="46"/>
      <c r="U251" s="1"/>
      <c r="V251" s="60"/>
      <c r="W251" s="46"/>
      <c r="X251" s="1"/>
      <c r="Y251" s="1"/>
      <c r="Z251" s="46"/>
      <c r="AA251" s="1"/>
      <c r="AB251" s="60"/>
      <c r="AC251" s="46"/>
      <c r="AD251" s="1"/>
      <c r="AE251" s="60"/>
      <c r="AF251" s="46"/>
      <c r="AG251" s="1"/>
      <c r="AH251" s="60"/>
      <c r="AI251" s="46"/>
      <c r="AJ251" s="1">
        <v>0.25</v>
      </c>
      <c r="AK251" s="60">
        <v>4.4983016616175528E-2</v>
      </c>
      <c r="AL251" s="46"/>
      <c r="AM251" s="1"/>
      <c r="AN251" s="60"/>
      <c r="AO251" s="46"/>
      <c r="AP251" s="1"/>
      <c r="AQ251" s="60"/>
      <c r="AR251" s="46"/>
      <c r="AS251" s="1"/>
      <c r="AT251" s="60"/>
      <c r="AU251" s="46"/>
      <c r="AV251" s="1"/>
      <c r="AW251" s="60"/>
      <c r="AX251" s="46"/>
      <c r="AY251" s="1"/>
      <c r="AZ251" s="60"/>
      <c r="BA251" s="46"/>
      <c r="BB251" s="1">
        <v>0.03</v>
      </c>
      <c r="BC251" s="60">
        <v>1.1742874539708314E-3</v>
      </c>
      <c r="BD251" s="46"/>
      <c r="BE251" s="1"/>
      <c r="BF251" s="60"/>
      <c r="BG251" s="46"/>
      <c r="BH251" s="1"/>
      <c r="BI251" s="60"/>
      <c r="BJ251" s="46"/>
      <c r="BK251" s="1"/>
      <c r="BL251" s="60"/>
      <c r="BM251" s="46"/>
      <c r="BN251" s="1"/>
      <c r="BO251" s="60"/>
      <c r="BP251" s="47"/>
      <c r="BQ251" s="43">
        <v>54.52</v>
      </c>
      <c r="BR251" s="69">
        <v>5.59503815727654</v>
      </c>
    </row>
    <row r="252" spans="1:70">
      <c r="A252" t="s">
        <v>882</v>
      </c>
      <c r="B252" s="134" t="s">
        <v>1764</v>
      </c>
      <c r="C252" s="2" t="s">
        <v>882</v>
      </c>
      <c r="D252" s="2" t="s">
        <v>1052</v>
      </c>
      <c r="E252" s="46"/>
      <c r="F252" s="1"/>
      <c r="G252" s="60"/>
      <c r="H252" s="46"/>
      <c r="I252" s="1"/>
      <c r="J252" s="60"/>
      <c r="K252" s="46"/>
      <c r="L252" s="1"/>
      <c r="M252" s="60"/>
      <c r="N252" s="46"/>
      <c r="O252" s="1"/>
      <c r="P252" s="60"/>
      <c r="Q252" s="46"/>
      <c r="R252" s="1">
        <v>159.6</v>
      </c>
      <c r="S252" s="60">
        <v>102.27647238327731</v>
      </c>
      <c r="T252" s="46"/>
      <c r="U252" s="1"/>
      <c r="V252" s="60"/>
      <c r="W252" s="46"/>
      <c r="X252" s="1"/>
      <c r="Y252" s="1"/>
      <c r="Z252" s="46"/>
      <c r="AA252" s="1"/>
      <c r="AB252" s="60"/>
      <c r="AC252" s="46"/>
      <c r="AD252" s="1"/>
      <c r="AE252" s="60"/>
      <c r="AF252" s="46"/>
      <c r="AG252" s="1"/>
      <c r="AH252" s="60"/>
      <c r="AI252" s="46"/>
      <c r="AJ252" s="1">
        <v>5.05</v>
      </c>
      <c r="AK252" s="60">
        <v>3.7586802225206215</v>
      </c>
      <c r="AL252" s="46"/>
      <c r="AM252" s="1">
        <v>0.38999999999999996</v>
      </c>
      <c r="AN252" s="60">
        <v>0.23301408112408803</v>
      </c>
      <c r="AO252" s="46"/>
      <c r="AP252" s="1"/>
      <c r="AQ252" s="60"/>
      <c r="AR252" s="46"/>
      <c r="AS252" s="1">
        <v>4.13</v>
      </c>
      <c r="AT252" s="60">
        <v>0.28542519586098469</v>
      </c>
      <c r="AU252" s="46"/>
      <c r="AV252" s="1"/>
      <c r="AW252" s="60"/>
      <c r="AX252" s="46"/>
      <c r="AY252" s="1"/>
      <c r="AZ252" s="60"/>
      <c r="BA252" s="46"/>
      <c r="BB252" s="1">
        <v>0.1</v>
      </c>
      <c r="BC252" s="60">
        <v>5.1035801396577929E-2</v>
      </c>
      <c r="BD252" s="46"/>
      <c r="BE252" s="1"/>
      <c r="BF252" s="60"/>
      <c r="BG252" s="46"/>
      <c r="BH252" s="1"/>
      <c r="BI252" s="60"/>
      <c r="BJ252" s="46"/>
      <c r="BK252" s="1"/>
      <c r="BL252" s="60"/>
      <c r="BM252" s="46"/>
      <c r="BN252" s="1"/>
      <c r="BO252" s="60"/>
      <c r="BP252" s="47"/>
      <c r="BQ252" s="43">
        <v>169.27</v>
      </c>
      <c r="BR252" s="69">
        <v>106.60462768418</v>
      </c>
    </row>
    <row r="253" spans="1:70">
      <c r="A253" t="s">
        <v>882</v>
      </c>
      <c r="B253" s="134" t="s">
        <v>1765</v>
      </c>
      <c r="C253" s="2" t="s">
        <v>882</v>
      </c>
      <c r="D253" s="2" t="s">
        <v>1053</v>
      </c>
      <c r="E253" s="46"/>
      <c r="F253" s="1"/>
      <c r="G253" s="60"/>
      <c r="H253" s="46"/>
      <c r="I253" s="1"/>
      <c r="J253" s="60"/>
      <c r="K253" s="46"/>
      <c r="L253" s="1"/>
      <c r="M253" s="60"/>
      <c r="N253" s="46"/>
      <c r="O253" s="1"/>
      <c r="P253" s="60"/>
      <c r="Q253" s="46"/>
      <c r="R253" s="1"/>
      <c r="S253" s="60"/>
      <c r="T253" s="46"/>
      <c r="U253" s="1"/>
      <c r="V253" s="60"/>
      <c r="W253" s="46"/>
      <c r="X253" s="1"/>
      <c r="Y253" s="1"/>
      <c r="Z253" s="46"/>
      <c r="AA253" s="1">
        <v>2.33</v>
      </c>
      <c r="AB253" s="60">
        <v>0.55959731409300617</v>
      </c>
      <c r="AC253" s="46"/>
      <c r="AD253" s="1"/>
      <c r="AE253" s="60"/>
      <c r="AF253" s="46"/>
      <c r="AG253" s="1"/>
      <c r="AH253" s="60"/>
      <c r="AI253" s="46"/>
      <c r="AJ253" s="1"/>
      <c r="AK253" s="60"/>
      <c r="AL253" s="46"/>
      <c r="AM253" s="1"/>
      <c r="AN253" s="60"/>
      <c r="AO253" s="46"/>
      <c r="AP253" s="1"/>
      <c r="AQ253" s="60"/>
      <c r="AR253" s="46"/>
      <c r="AS253" s="1">
        <v>2.25</v>
      </c>
      <c r="AT253" s="60">
        <v>0.19360271184677372</v>
      </c>
      <c r="AU253" s="46"/>
      <c r="AV253" s="1"/>
      <c r="AW253" s="60"/>
      <c r="AX253" s="46"/>
      <c r="AY253" s="1"/>
      <c r="AZ253" s="60"/>
      <c r="BA253" s="46"/>
      <c r="BB253" s="1"/>
      <c r="BC253" s="60"/>
      <c r="BD253" s="46"/>
      <c r="BE253" s="1"/>
      <c r="BF253" s="60"/>
      <c r="BG253" s="46"/>
      <c r="BH253" s="1"/>
      <c r="BI253" s="60"/>
      <c r="BJ253" s="46"/>
      <c r="BK253" s="1"/>
      <c r="BL253" s="60"/>
      <c r="BM253" s="46"/>
      <c r="BN253" s="1"/>
      <c r="BO253" s="60"/>
      <c r="BP253" s="47"/>
      <c r="BQ253" s="43">
        <v>4.58</v>
      </c>
      <c r="BR253" s="69">
        <v>0.75320002593977997</v>
      </c>
    </row>
    <row r="254" spans="1:70">
      <c r="A254" t="s">
        <v>882</v>
      </c>
      <c r="B254" s="134" t="s">
        <v>1765</v>
      </c>
      <c r="C254" s="2" t="s">
        <v>882</v>
      </c>
      <c r="D254" s="2" t="s">
        <v>1054</v>
      </c>
      <c r="E254" s="46">
        <v>0.5</v>
      </c>
      <c r="F254" s="1"/>
      <c r="G254" s="60"/>
      <c r="H254" s="46">
        <v>0.5</v>
      </c>
      <c r="I254" s="1"/>
      <c r="J254" s="60"/>
      <c r="K254" s="46"/>
      <c r="L254" s="1"/>
      <c r="M254" s="60"/>
      <c r="N254" s="46">
        <v>0.15</v>
      </c>
      <c r="O254" s="1"/>
      <c r="P254" s="60"/>
      <c r="Q254" s="46">
        <v>7.9</v>
      </c>
      <c r="R254" s="1"/>
      <c r="S254" s="60"/>
      <c r="T254" s="46">
        <v>4.0599999999999996</v>
      </c>
      <c r="U254" s="1">
        <v>0.49</v>
      </c>
      <c r="V254" s="60">
        <v>0.51527919787011556</v>
      </c>
      <c r="W254" s="46"/>
      <c r="X254" s="1"/>
      <c r="Y254" s="1"/>
      <c r="Z254" s="46">
        <v>27.04</v>
      </c>
      <c r="AA254" s="1">
        <v>5.23</v>
      </c>
      <c r="AB254" s="60">
        <v>1.2560918251958895</v>
      </c>
      <c r="AC254" s="46"/>
      <c r="AD254" s="1">
        <v>0.03</v>
      </c>
      <c r="AE254" s="60">
        <v>1.9587313767696547E-2</v>
      </c>
      <c r="AF254" s="46"/>
      <c r="AG254" s="1"/>
      <c r="AH254" s="60"/>
      <c r="AI254" s="46"/>
      <c r="AJ254" s="1">
        <v>0.13</v>
      </c>
      <c r="AK254" s="60">
        <v>2.3391168640411276E-2</v>
      </c>
      <c r="AL254" s="46">
        <v>2.1</v>
      </c>
      <c r="AM254" s="1">
        <v>0.18</v>
      </c>
      <c r="AN254" s="60">
        <v>2.3458138142369068E-2</v>
      </c>
      <c r="AO254" s="46">
        <v>0.38</v>
      </c>
      <c r="AP254" s="1">
        <v>0.46</v>
      </c>
      <c r="AQ254" s="60">
        <v>0.46009881890146281</v>
      </c>
      <c r="AR254" s="46">
        <v>225.11</v>
      </c>
      <c r="AS254" s="1">
        <v>347.88000000000005</v>
      </c>
      <c r="AT254" s="60">
        <v>29.933560621002506</v>
      </c>
      <c r="AU254" s="46">
        <v>7.3100000000000005</v>
      </c>
      <c r="AV254" s="1"/>
      <c r="AW254" s="60"/>
      <c r="AX254" s="46">
        <v>2</v>
      </c>
      <c r="AY254" s="1"/>
      <c r="AZ254" s="60"/>
      <c r="BA254" s="46">
        <v>0.15</v>
      </c>
      <c r="BB254" s="1">
        <v>1.1199999999999999</v>
      </c>
      <c r="BC254" s="60">
        <v>4.3840064948244377E-2</v>
      </c>
      <c r="BD254" s="46"/>
      <c r="BE254" s="1"/>
      <c r="BF254" s="60"/>
      <c r="BG254" s="46">
        <v>0.25</v>
      </c>
      <c r="BH254" s="1"/>
      <c r="BI254" s="60"/>
      <c r="BJ254" s="46"/>
      <c r="BK254" s="1"/>
      <c r="BL254" s="60"/>
      <c r="BM254" s="46"/>
      <c r="BN254" s="1">
        <v>0.21</v>
      </c>
      <c r="BO254" s="60">
        <v>0.22855520443951727</v>
      </c>
      <c r="BP254" s="47">
        <v>277.45</v>
      </c>
      <c r="BQ254" s="43">
        <v>355.73</v>
      </c>
      <c r="BR254" s="69">
        <v>32.5038623529082</v>
      </c>
    </row>
    <row r="255" spans="1:70">
      <c r="A255" t="s">
        <v>882</v>
      </c>
      <c r="B255" s="134" t="s">
        <v>1765</v>
      </c>
      <c r="C255" s="2" t="s">
        <v>882</v>
      </c>
      <c r="D255" s="2" t="s">
        <v>1055</v>
      </c>
      <c r="E255" s="46"/>
      <c r="F255" s="1"/>
      <c r="G255" s="60"/>
      <c r="H255" s="46"/>
      <c r="I255" s="1"/>
      <c r="J255" s="60"/>
      <c r="K255" s="46"/>
      <c r="L255" s="1"/>
      <c r="M255" s="60"/>
      <c r="N255" s="46"/>
      <c r="O255" s="1"/>
      <c r="P255" s="60"/>
      <c r="Q255" s="46"/>
      <c r="R255" s="1"/>
      <c r="S255" s="60"/>
      <c r="T255" s="46"/>
      <c r="U255" s="1"/>
      <c r="V255" s="60"/>
      <c r="W255" s="46"/>
      <c r="X255" s="1"/>
      <c r="Y255" s="1"/>
      <c r="Z255" s="46"/>
      <c r="AA255" s="1"/>
      <c r="AB255" s="60"/>
      <c r="AC255" s="46"/>
      <c r="AD255" s="1"/>
      <c r="AE255" s="60"/>
      <c r="AF255" s="46"/>
      <c r="AG255" s="1"/>
      <c r="AH255" s="60"/>
      <c r="AI255" s="46"/>
      <c r="AJ255" s="1"/>
      <c r="AK255" s="60"/>
      <c r="AL255" s="46"/>
      <c r="AM255" s="1"/>
      <c r="AN255" s="60"/>
      <c r="AO255" s="46"/>
      <c r="AP255" s="1"/>
      <c r="AQ255" s="60"/>
      <c r="AR255" s="46"/>
      <c r="AS255" s="1">
        <v>1.4</v>
      </c>
      <c r="AT255" s="60">
        <v>0.12046390959354807</v>
      </c>
      <c r="AU255" s="46"/>
      <c r="AV255" s="1"/>
      <c r="AW255" s="60"/>
      <c r="AX255" s="46"/>
      <c r="AY255" s="1"/>
      <c r="AZ255" s="60"/>
      <c r="BA255" s="46"/>
      <c r="BB255" s="1"/>
      <c r="BC255" s="60"/>
      <c r="BD255" s="46"/>
      <c r="BE255" s="1"/>
      <c r="BF255" s="60"/>
      <c r="BG255" s="46"/>
      <c r="BH255" s="1"/>
      <c r="BI255" s="60"/>
      <c r="BJ255" s="46"/>
      <c r="BK255" s="1"/>
      <c r="BL255" s="60"/>
      <c r="BM255" s="46"/>
      <c r="BN255" s="1"/>
      <c r="BO255" s="60"/>
      <c r="BP255" s="47"/>
      <c r="BQ255" s="43">
        <v>1.4</v>
      </c>
      <c r="BR255" s="69">
        <v>0.120463909593548</v>
      </c>
    </row>
    <row r="256" spans="1:70">
      <c r="A256" t="s">
        <v>1524</v>
      </c>
      <c r="B256" s="134" t="s">
        <v>1764</v>
      </c>
      <c r="C256" s="2" t="s">
        <v>882</v>
      </c>
      <c r="D256" s="2" t="s">
        <v>197</v>
      </c>
      <c r="E256" s="46">
        <v>3.35</v>
      </c>
      <c r="F256" s="1"/>
      <c r="G256" s="60"/>
      <c r="H256" s="46">
        <v>0.25</v>
      </c>
      <c r="I256" s="1"/>
      <c r="J256" s="60"/>
      <c r="K256" s="46"/>
      <c r="L256" s="1"/>
      <c r="M256" s="60"/>
      <c r="N256" s="46">
        <v>0.05</v>
      </c>
      <c r="O256" s="1"/>
      <c r="P256" s="60"/>
      <c r="Q256" s="46">
        <v>0.21</v>
      </c>
      <c r="R256" s="1"/>
      <c r="S256" s="60"/>
      <c r="T256" s="46">
        <v>0.92</v>
      </c>
      <c r="U256" s="1"/>
      <c r="V256" s="60"/>
      <c r="W256" s="46"/>
      <c r="X256" s="1"/>
      <c r="Y256" s="1"/>
      <c r="Z256" s="46">
        <v>10.940000000000001</v>
      </c>
      <c r="AA256" s="1"/>
      <c r="AB256" s="60"/>
      <c r="AC256" s="46">
        <v>0.52</v>
      </c>
      <c r="AD256" s="1"/>
      <c r="AE256" s="60"/>
      <c r="AF256" s="46">
        <v>0.21000000000000002</v>
      </c>
      <c r="AG256" s="1"/>
      <c r="AH256" s="60"/>
      <c r="AI256" s="46">
        <v>0.5</v>
      </c>
      <c r="AJ256" s="1"/>
      <c r="AK256" s="60"/>
      <c r="AL256" s="46"/>
      <c r="AM256" s="1">
        <v>0.53</v>
      </c>
      <c r="AN256" s="60">
        <v>0.31666016152760684</v>
      </c>
      <c r="AO256" s="46">
        <v>0.1</v>
      </c>
      <c r="AP256" s="1">
        <v>7.0000000000000007E-2</v>
      </c>
      <c r="AQ256" s="60">
        <v>7.0015037658918255E-2</v>
      </c>
      <c r="AR256" s="46">
        <v>19.37</v>
      </c>
      <c r="AS256" s="1">
        <v>29.94</v>
      </c>
      <c r="AT256" s="60">
        <v>2.0691598944498506</v>
      </c>
      <c r="AU256" s="46">
        <v>66.53</v>
      </c>
      <c r="AV256" s="1">
        <v>16.82</v>
      </c>
      <c r="AW256" s="60">
        <v>16.199405371155624</v>
      </c>
      <c r="AX256" s="46">
        <v>7.92</v>
      </c>
      <c r="AY256" s="1"/>
      <c r="AZ256" s="60"/>
      <c r="BA256" s="46">
        <v>1.51</v>
      </c>
      <c r="BB256" s="1">
        <v>2.0699999999999998</v>
      </c>
      <c r="BC256" s="60">
        <v>1.0564410889091629</v>
      </c>
      <c r="BD256" s="46"/>
      <c r="BE256" s="1"/>
      <c r="BF256" s="60"/>
      <c r="BG256" s="46">
        <v>16.14</v>
      </c>
      <c r="BH256" s="1"/>
      <c r="BI256" s="60"/>
      <c r="BJ256" s="46"/>
      <c r="BK256" s="1"/>
      <c r="BL256" s="60"/>
      <c r="BM256" s="46">
        <v>12.17</v>
      </c>
      <c r="BN256" s="1">
        <v>69.75</v>
      </c>
      <c r="BO256" s="60">
        <v>75.912978617411099</v>
      </c>
      <c r="BP256" s="47">
        <v>140.69</v>
      </c>
      <c r="BQ256" s="43">
        <v>119.18</v>
      </c>
      <c r="BR256" s="69">
        <v>95.624660171112296</v>
      </c>
    </row>
    <row r="257" spans="1:70">
      <c r="A257" t="s">
        <v>882</v>
      </c>
      <c r="B257" s="134" t="s">
        <v>1764</v>
      </c>
      <c r="C257" s="2" t="s">
        <v>882</v>
      </c>
      <c r="D257" s="2" t="s">
        <v>604</v>
      </c>
      <c r="E257" s="46">
        <v>14.950000000000001</v>
      </c>
      <c r="F257" s="1"/>
      <c r="G257" s="60"/>
      <c r="H257" s="46">
        <v>3.66</v>
      </c>
      <c r="I257" s="1">
        <v>0.34</v>
      </c>
      <c r="J257" s="60">
        <v>0.14155158407798543</v>
      </c>
      <c r="K257" s="46"/>
      <c r="L257" s="1"/>
      <c r="M257" s="60"/>
      <c r="N257" s="46">
        <v>1.87</v>
      </c>
      <c r="O257" s="1">
        <v>0.1</v>
      </c>
      <c r="P257" s="60">
        <v>6.2342171717171711E-3</v>
      </c>
      <c r="Q257" s="46">
        <v>6.17</v>
      </c>
      <c r="R257" s="1"/>
      <c r="S257" s="60"/>
      <c r="T257" s="46">
        <v>2.4499999999999997</v>
      </c>
      <c r="U257" s="1">
        <v>3.9399999999999995</v>
      </c>
      <c r="V257" s="60">
        <v>4.1432653869556226</v>
      </c>
      <c r="W257" s="46"/>
      <c r="X257" s="1"/>
      <c r="Y257" s="1"/>
      <c r="Z257" s="46">
        <v>1.8599999999999999</v>
      </c>
      <c r="AA257" s="1"/>
      <c r="AB257" s="60"/>
      <c r="AC257" s="46">
        <v>0.15</v>
      </c>
      <c r="AD257" s="1"/>
      <c r="AE257" s="60"/>
      <c r="AF257" s="46">
        <v>1.22</v>
      </c>
      <c r="AG257" s="1"/>
      <c r="AH257" s="60"/>
      <c r="AI257" s="46">
        <v>3.97</v>
      </c>
      <c r="AJ257" s="1">
        <v>15.240000000000002</v>
      </c>
      <c r="AK257" s="60">
        <v>11.343027047765204</v>
      </c>
      <c r="AL257" s="46">
        <v>0.30000000000000004</v>
      </c>
      <c r="AM257" s="1">
        <v>3.83</v>
      </c>
      <c r="AN257" s="60">
        <v>2.2883177710391212</v>
      </c>
      <c r="AO257" s="46">
        <v>2.6500000000000004</v>
      </c>
      <c r="AP257" s="1"/>
      <c r="AQ257" s="60"/>
      <c r="AR257" s="46">
        <v>16.09</v>
      </c>
      <c r="AS257" s="1">
        <v>74.75</v>
      </c>
      <c r="AT257" s="60">
        <v>5.1659887144330776</v>
      </c>
      <c r="AU257" s="46">
        <v>1506.22</v>
      </c>
      <c r="AV257" s="1">
        <v>274.36</v>
      </c>
      <c r="AW257" s="60">
        <v>264.23714968075251</v>
      </c>
      <c r="AX257" s="46">
        <v>2.0299999999999998</v>
      </c>
      <c r="AY257" s="1"/>
      <c r="AZ257" s="60"/>
      <c r="BA257" s="46"/>
      <c r="BB257" s="1">
        <v>1.7</v>
      </c>
      <c r="BC257" s="60">
        <v>0.86760862374182457</v>
      </c>
      <c r="BD257" s="46"/>
      <c r="BE257" s="1"/>
      <c r="BF257" s="60"/>
      <c r="BG257" s="46">
        <v>4.9400000000000004</v>
      </c>
      <c r="BH257" s="1"/>
      <c r="BI257" s="60"/>
      <c r="BJ257" s="46">
        <v>3.98</v>
      </c>
      <c r="BK257" s="1"/>
      <c r="BL257" s="60"/>
      <c r="BM257" s="46">
        <v>0.27</v>
      </c>
      <c r="BN257" s="1">
        <v>0.88</v>
      </c>
      <c r="BO257" s="60">
        <v>0.95775514241321535</v>
      </c>
      <c r="BP257" s="47">
        <v>1572.78</v>
      </c>
      <c r="BQ257" s="43">
        <v>375.14</v>
      </c>
      <c r="BR257" s="69">
        <v>289.15089816835001</v>
      </c>
    </row>
    <row r="258" spans="1:70">
      <c r="A258" t="s">
        <v>882</v>
      </c>
      <c r="B258" s="134" t="s">
        <v>1764</v>
      </c>
      <c r="C258" s="2" t="s">
        <v>882</v>
      </c>
      <c r="D258" s="2" t="s">
        <v>1056</v>
      </c>
      <c r="E258" s="46">
        <v>4.9000000000000004</v>
      </c>
      <c r="F258" s="1"/>
      <c r="G258" s="60"/>
      <c r="H258" s="46"/>
      <c r="I258" s="1"/>
      <c r="J258" s="60"/>
      <c r="K258" s="46"/>
      <c r="L258" s="1"/>
      <c r="M258" s="60"/>
      <c r="N258" s="46"/>
      <c r="O258" s="1"/>
      <c r="P258" s="60"/>
      <c r="Q258" s="46"/>
      <c r="R258" s="1"/>
      <c r="S258" s="60"/>
      <c r="T258" s="46">
        <v>0.45</v>
      </c>
      <c r="U258" s="1"/>
      <c r="V258" s="60"/>
      <c r="W258" s="46"/>
      <c r="X258" s="1"/>
      <c r="Y258" s="1"/>
      <c r="Z258" s="46"/>
      <c r="AA258" s="1"/>
      <c r="AB258" s="60"/>
      <c r="AC258" s="46"/>
      <c r="AD258" s="1"/>
      <c r="AE258" s="60"/>
      <c r="AF258" s="46">
        <v>0.43999999999999995</v>
      </c>
      <c r="AG258" s="1"/>
      <c r="AH258" s="60"/>
      <c r="AI258" s="46">
        <v>0.2</v>
      </c>
      <c r="AJ258" s="1">
        <v>3.1999999999999997</v>
      </c>
      <c r="AK258" s="60">
        <v>2.3817379627853446</v>
      </c>
      <c r="AL258" s="46"/>
      <c r="AM258" s="1"/>
      <c r="AN258" s="60"/>
      <c r="AO258" s="46"/>
      <c r="AP258" s="1"/>
      <c r="AQ258" s="60"/>
      <c r="AR258" s="46">
        <v>2.61</v>
      </c>
      <c r="AS258" s="1">
        <v>1</v>
      </c>
      <c r="AT258" s="60">
        <v>6.911021691549267E-2</v>
      </c>
      <c r="AU258" s="46">
        <v>0.08</v>
      </c>
      <c r="AV258" s="1"/>
      <c r="AW258" s="60"/>
      <c r="AX258" s="46">
        <v>3.2</v>
      </c>
      <c r="AY258" s="1"/>
      <c r="AZ258" s="60"/>
      <c r="BA258" s="46"/>
      <c r="BB258" s="1">
        <v>0.15000000000000002</v>
      </c>
      <c r="BC258" s="60">
        <v>7.6553702094866893E-2</v>
      </c>
      <c r="BD258" s="46"/>
      <c r="BE258" s="1"/>
      <c r="BF258" s="60"/>
      <c r="BG258" s="46">
        <v>0.09</v>
      </c>
      <c r="BH258" s="1"/>
      <c r="BI258" s="60"/>
      <c r="BJ258" s="46"/>
      <c r="BK258" s="1"/>
      <c r="BL258" s="60"/>
      <c r="BM258" s="46"/>
      <c r="BN258" s="1">
        <v>0.82000000000000006</v>
      </c>
      <c r="BO258" s="60">
        <v>0.89245365543049615</v>
      </c>
      <c r="BP258" s="47">
        <v>11.97</v>
      </c>
      <c r="BQ258" s="43">
        <v>5.17</v>
      </c>
      <c r="BR258" s="69">
        <v>3.4198555372262001</v>
      </c>
    </row>
    <row r="259" spans="1:70">
      <c r="A259" t="s">
        <v>882</v>
      </c>
      <c r="B259" s="134" t="s">
        <v>1765</v>
      </c>
      <c r="C259" s="2" t="s">
        <v>882</v>
      </c>
      <c r="D259" s="2" t="s">
        <v>1057</v>
      </c>
      <c r="E259" s="46">
        <v>74.87</v>
      </c>
      <c r="F259" s="1">
        <v>90.73</v>
      </c>
      <c r="G259" s="60">
        <v>197</v>
      </c>
      <c r="H259" s="46">
        <v>0.05</v>
      </c>
      <c r="I259" s="1"/>
      <c r="J259" s="60"/>
      <c r="K259" s="46"/>
      <c r="L259" s="1"/>
      <c r="M259" s="60"/>
      <c r="N259" s="46">
        <v>0.19</v>
      </c>
      <c r="O259" s="1"/>
      <c r="P259" s="60"/>
      <c r="Q259" s="46">
        <v>8.120000000000001</v>
      </c>
      <c r="R259" s="1">
        <v>0.15000000000000002</v>
      </c>
      <c r="S259" s="60">
        <v>1.5345356341831835E-2</v>
      </c>
      <c r="T259" s="46">
        <v>0.2</v>
      </c>
      <c r="U259" s="1"/>
      <c r="V259" s="60"/>
      <c r="W259" s="46"/>
      <c r="X259" s="1"/>
      <c r="Y259" s="1"/>
      <c r="Z259" s="46">
        <v>173.15999999999997</v>
      </c>
      <c r="AA259" s="1">
        <v>151.41</v>
      </c>
      <c r="AB259" s="60">
        <v>87</v>
      </c>
      <c r="AC259" s="46"/>
      <c r="AD259" s="1"/>
      <c r="AE259" s="60"/>
      <c r="AF259" s="46">
        <v>1.1000000000000001</v>
      </c>
      <c r="AG259" s="1">
        <v>1.34</v>
      </c>
      <c r="AH259" s="60">
        <v>1.3476677950597871</v>
      </c>
      <c r="AI259" s="46">
        <v>452.99</v>
      </c>
      <c r="AJ259" s="1">
        <v>649.46</v>
      </c>
      <c r="AK259" s="60">
        <v>647</v>
      </c>
      <c r="AL259" s="46">
        <v>0.06</v>
      </c>
      <c r="AM259" s="1"/>
      <c r="AN259" s="60"/>
      <c r="AO259" s="46"/>
      <c r="AP259" s="1"/>
      <c r="AQ259" s="60"/>
      <c r="AR259" s="46">
        <v>3.45</v>
      </c>
      <c r="AS259" s="1">
        <v>0.13</v>
      </c>
      <c r="AT259" s="60">
        <v>1.1185934462258035E-2</v>
      </c>
      <c r="AU259" s="46">
        <v>0.54</v>
      </c>
      <c r="AV259" s="1"/>
      <c r="AW259" s="60"/>
      <c r="AX259" s="46"/>
      <c r="AY259" s="1"/>
      <c r="AZ259" s="60"/>
      <c r="BA259" s="46"/>
      <c r="BB259" s="1">
        <v>0.79</v>
      </c>
      <c r="BC259" s="60">
        <v>3.0922902954565228E-2</v>
      </c>
      <c r="BD259" s="46"/>
      <c r="BE259" s="1"/>
      <c r="BF259" s="60"/>
      <c r="BG259" s="46">
        <v>0.6</v>
      </c>
      <c r="BH259" s="1">
        <v>0.2</v>
      </c>
      <c r="BI259" s="60">
        <v>0.14078310602727676</v>
      </c>
      <c r="BJ259" s="46"/>
      <c r="BK259" s="1"/>
      <c r="BL259" s="60"/>
      <c r="BM259" s="46"/>
      <c r="BN259" s="1"/>
      <c r="BO259" s="60"/>
      <c r="BP259" s="47">
        <v>715.33</v>
      </c>
      <c r="BQ259" s="43">
        <v>894.21</v>
      </c>
      <c r="BR259" s="69">
        <v>932.54590509484603</v>
      </c>
    </row>
    <row r="260" spans="1:70">
      <c r="A260" t="s">
        <v>882</v>
      </c>
      <c r="B260" s="134" t="s">
        <v>1764</v>
      </c>
      <c r="C260" s="2" t="s">
        <v>882</v>
      </c>
      <c r="D260" s="2" t="s">
        <v>198</v>
      </c>
      <c r="E260" s="46">
        <v>5.7799999999999994</v>
      </c>
      <c r="F260" s="1"/>
      <c r="G260" s="60"/>
      <c r="H260" s="46"/>
      <c r="I260" s="1"/>
      <c r="J260" s="60"/>
      <c r="K260" s="46"/>
      <c r="L260" s="1"/>
      <c r="M260" s="60"/>
      <c r="N260" s="46">
        <v>0.58000000000000007</v>
      </c>
      <c r="O260" s="1">
        <v>6.84</v>
      </c>
      <c r="P260" s="60">
        <v>0.42642045454545452</v>
      </c>
      <c r="Q260" s="46">
        <v>6.58</v>
      </c>
      <c r="R260" s="1">
        <v>5.01</v>
      </c>
      <c r="S260" s="60">
        <v>3.2105584375953593</v>
      </c>
      <c r="T260" s="46"/>
      <c r="U260" s="1"/>
      <c r="V260" s="60"/>
      <c r="W260" s="46">
        <v>1.57</v>
      </c>
      <c r="X260" s="1"/>
      <c r="Y260" s="1"/>
      <c r="Z260" s="46">
        <v>8.11</v>
      </c>
      <c r="AA260" s="1">
        <v>3.01</v>
      </c>
      <c r="AB260" s="60">
        <v>2.0195747342088799</v>
      </c>
      <c r="AC260" s="46">
        <v>0.42</v>
      </c>
      <c r="AD260" s="1"/>
      <c r="AE260" s="60"/>
      <c r="AF260" s="46">
        <v>0.25</v>
      </c>
      <c r="AG260" s="1"/>
      <c r="AH260" s="60"/>
      <c r="AI260" s="46">
        <v>1.65</v>
      </c>
      <c r="AJ260" s="1">
        <v>0.85000000000000009</v>
      </c>
      <c r="AK260" s="60">
        <v>0.63264914636485725</v>
      </c>
      <c r="AL260" s="46">
        <v>0.8600000000000001</v>
      </c>
      <c r="AM260" s="1">
        <v>0.13</v>
      </c>
      <c r="AN260" s="60">
        <v>7.7671360374696019E-2</v>
      </c>
      <c r="AO260" s="46"/>
      <c r="AP260" s="1"/>
      <c r="AQ260" s="60"/>
      <c r="AR260" s="46">
        <v>9.1000000000000014</v>
      </c>
      <c r="AS260" s="1">
        <v>0.55000000000000004</v>
      </c>
      <c r="AT260" s="60">
        <v>3.8010619303520975E-2</v>
      </c>
      <c r="AU260" s="46">
        <v>0.5</v>
      </c>
      <c r="AV260" s="1"/>
      <c r="AW260" s="60"/>
      <c r="AX260" s="46">
        <v>1.74</v>
      </c>
      <c r="AY260" s="1">
        <v>2.42</v>
      </c>
      <c r="AZ260" s="60">
        <v>0.78610163768360619</v>
      </c>
      <c r="BA260" s="46">
        <v>3.9800000000000004</v>
      </c>
      <c r="BB260" s="1">
        <v>1</v>
      </c>
      <c r="BC260" s="60">
        <v>0.51035801396577929</v>
      </c>
      <c r="BD260" s="46">
        <v>25.56</v>
      </c>
      <c r="BE260" s="1">
        <v>9.93</v>
      </c>
      <c r="BF260" s="60">
        <v>9.6453014022069077</v>
      </c>
      <c r="BG260" s="46">
        <v>0.23</v>
      </c>
      <c r="BH260" s="1"/>
      <c r="BI260" s="60"/>
      <c r="BJ260" s="46">
        <v>0.8</v>
      </c>
      <c r="BK260" s="1"/>
      <c r="BL260" s="60"/>
      <c r="BM260" s="46">
        <v>0.84</v>
      </c>
      <c r="BN260" s="1">
        <v>2.2400000000000002</v>
      </c>
      <c r="BO260" s="60">
        <v>2.4379221806881848</v>
      </c>
      <c r="BP260" s="47">
        <v>68.55</v>
      </c>
      <c r="BQ260" s="43">
        <v>31.98</v>
      </c>
      <c r="BR260" s="69">
        <v>19.784567986937201</v>
      </c>
    </row>
    <row r="261" spans="1:70">
      <c r="A261" t="s">
        <v>882</v>
      </c>
      <c r="B261" s="134" t="s">
        <v>1765</v>
      </c>
      <c r="C261" s="2" t="s">
        <v>882</v>
      </c>
      <c r="D261" s="2" t="s">
        <v>1058</v>
      </c>
      <c r="E261" s="46"/>
      <c r="F261" s="1"/>
      <c r="G261" s="60"/>
      <c r="H261" s="46"/>
      <c r="I261" s="1"/>
      <c r="J261" s="60"/>
      <c r="K261" s="46"/>
      <c r="L261" s="1"/>
      <c r="M261" s="60"/>
      <c r="N261" s="46">
        <v>2.2000000000000002</v>
      </c>
      <c r="O261" s="1">
        <v>22.43</v>
      </c>
      <c r="P261" s="60">
        <v>1.3983349116161616</v>
      </c>
      <c r="Q261" s="46">
        <v>1.46</v>
      </c>
      <c r="R261" s="1">
        <v>1.1499999999999999</v>
      </c>
      <c r="S261" s="60">
        <v>0.736954531583765</v>
      </c>
      <c r="T261" s="46">
        <v>0.14000000000000001</v>
      </c>
      <c r="U261" s="1"/>
      <c r="V261" s="60"/>
      <c r="W261" s="46">
        <v>0.56000000000000005</v>
      </c>
      <c r="X261" s="1"/>
      <c r="Y261" s="1"/>
      <c r="Z261" s="46">
        <v>4.3899999999999997</v>
      </c>
      <c r="AA261" s="1"/>
      <c r="AB261" s="60"/>
      <c r="AC261" s="46">
        <v>0.17</v>
      </c>
      <c r="AD261" s="1"/>
      <c r="AE261" s="60"/>
      <c r="AF261" s="46">
        <v>0.18</v>
      </c>
      <c r="AG261" s="1"/>
      <c r="AH261" s="60"/>
      <c r="AI261" s="46"/>
      <c r="AJ261" s="1">
        <v>0.2</v>
      </c>
      <c r="AK261" s="60">
        <v>0.14885862267408403</v>
      </c>
      <c r="AL261" s="46"/>
      <c r="AM261" s="1">
        <v>2</v>
      </c>
      <c r="AN261" s="60">
        <v>1.1949440057645542</v>
      </c>
      <c r="AO261" s="46">
        <v>1.46</v>
      </c>
      <c r="AP261" s="1"/>
      <c r="AQ261" s="60"/>
      <c r="AR261" s="46">
        <v>2</v>
      </c>
      <c r="AS261" s="1">
        <v>2.91</v>
      </c>
      <c r="AT261" s="60">
        <v>0.20111073122408368</v>
      </c>
      <c r="AU261" s="46">
        <v>0.1</v>
      </c>
      <c r="AV261" s="1"/>
      <c r="AW261" s="60"/>
      <c r="AX261" s="46">
        <v>1.3499999999999999</v>
      </c>
      <c r="AY261" s="1"/>
      <c r="AZ261" s="60"/>
      <c r="BA261" s="46">
        <v>0.1</v>
      </c>
      <c r="BB261" s="1"/>
      <c r="BC261" s="60"/>
      <c r="BD261" s="46"/>
      <c r="BE261" s="1"/>
      <c r="BF261" s="60"/>
      <c r="BG261" s="46"/>
      <c r="BH261" s="1"/>
      <c r="BI261" s="60"/>
      <c r="BJ261" s="46">
        <v>0.5</v>
      </c>
      <c r="BK261" s="1"/>
      <c r="BL261" s="60"/>
      <c r="BM261" s="46">
        <v>1.77</v>
      </c>
      <c r="BN261" s="1">
        <v>5.0600000000000005</v>
      </c>
      <c r="BO261" s="60">
        <v>5.5070920688759877</v>
      </c>
      <c r="BP261" s="47">
        <v>16.38</v>
      </c>
      <c r="BQ261" s="43">
        <v>33.75</v>
      </c>
      <c r="BR261" s="69">
        <v>9.18729487173864</v>
      </c>
    </row>
    <row r="262" spans="1:70">
      <c r="A262" t="s">
        <v>882</v>
      </c>
      <c r="B262" s="134" t="s">
        <v>1765</v>
      </c>
      <c r="C262" s="2" t="s">
        <v>882</v>
      </c>
      <c r="D262" s="2" t="s">
        <v>1059</v>
      </c>
      <c r="E262" s="46">
        <v>21.69</v>
      </c>
      <c r="F262" s="1">
        <v>627.27</v>
      </c>
      <c r="G262" s="60">
        <v>959</v>
      </c>
      <c r="H262" s="46">
        <v>0.65</v>
      </c>
      <c r="I262" s="1"/>
      <c r="J262" s="60"/>
      <c r="K262" s="46"/>
      <c r="L262" s="1"/>
      <c r="M262" s="60"/>
      <c r="N262" s="46">
        <v>0.1</v>
      </c>
      <c r="O262" s="1"/>
      <c r="P262" s="60"/>
      <c r="Q262" s="46">
        <v>1.77</v>
      </c>
      <c r="R262" s="1"/>
      <c r="S262" s="60"/>
      <c r="T262" s="46">
        <v>0.25</v>
      </c>
      <c r="U262" s="1">
        <v>0.1</v>
      </c>
      <c r="V262" s="60">
        <v>0.10515901997349299</v>
      </c>
      <c r="W262" s="46">
        <v>3.35</v>
      </c>
      <c r="X262" s="1"/>
      <c r="Y262" s="1"/>
      <c r="Z262" s="46">
        <v>0.60000000000000009</v>
      </c>
      <c r="AA262" s="1">
        <v>3.41</v>
      </c>
      <c r="AB262" s="60">
        <v>5</v>
      </c>
      <c r="AC262" s="46"/>
      <c r="AD262" s="1"/>
      <c r="AE262" s="60"/>
      <c r="AF262" s="46">
        <v>1.07</v>
      </c>
      <c r="AG262" s="1"/>
      <c r="AH262" s="60"/>
      <c r="AI262" s="46">
        <v>43.42</v>
      </c>
      <c r="AJ262" s="1">
        <v>445.13</v>
      </c>
      <c r="AK262" s="60">
        <v>623</v>
      </c>
      <c r="AL262" s="46"/>
      <c r="AM262" s="1">
        <v>3.1</v>
      </c>
      <c r="AN262" s="60">
        <v>2</v>
      </c>
      <c r="AO262" s="46"/>
      <c r="AP262" s="1"/>
      <c r="AQ262" s="60"/>
      <c r="AR262" s="46"/>
      <c r="AS262" s="1">
        <v>0.9</v>
      </c>
      <c r="AT262" s="60">
        <v>7.744108473870949E-2</v>
      </c>
      <c r="AU262" s="46">
        <v>0.79</v>
      </c>
      <c r="AV262" s="1"/>
      <c r="AW262" s="60"/>
      <c r="AX262" s="46">
        <v>0.15</v>
      </c>
      <c r="AY262" s="1"/>
      <c r="AZ262" s="60"/>
      <c r="BA262" s="46">
        <v>0.03</v>
      </c>
      <c r="BB262" s="1">
        <v>0.65999999999999992</v>
      </c>
      <c r="BC262" s="60">
        <v>2.5834323987358292E-2</v>
      </c>
      <c r="BD262" s="46"/>
      <c r="BE262" s="1">
        <v>0.71</v>
      </c>
      <c r="BF262" s="60">
        <v>0.59077342933457189</v>
      </c>
      <c r="BG262" s="46">
        <v>3.14</v>
      </c>
      <c r="BH262" s="1">
        <v>5.61</v>
      </c>
      <c r="BI262" s="60">
        <v>9</v>
      </c>
      <c r="BJ262" s="46"/>
      <c r="BK262" s="1"/>
      <c r="BL262" s="60"/>
      <c r="BM262" s="46">
        <v>9.5</v>
      </c>
      <c r="BN262" s="1">
        <v>26.830000000000002</v>
      </c>
      <c r="BO262" s="60">
        <v>29.200648262439277</v>
      </c>
      <c r="BP262" s="47">
        <v>86.51</v>
      </c>
      <c r="BQ262" s="43">
        <v>1113.72</v>
      </c>
      <c r="BR262" s="69">
        <v>1627.99985612047</v>
      </c>
    </row>
    <row r="263" spans="1:70">
      <c r="A263" t="s">
        <v>882</v>
      </c>
      <c r="B263" s="134" t="s">
        <v>1764</v>
      </c>
      <c r="C263" s="2" t="s">
        <v>882</v>
      </c>
      <c r="D263" s="2" t="s">
        <v>1060</v>
      </c>
      <c r="E263" s="46"/>
      <c r="F263" s="1">
        <v>1.32</v>
      </c>
      <c r="G263" s="60">
        <v>9.6959012780960807E-2</v>
      </c>
      <c r="H263" s="46">
        <v>0.03</v>
      </c>
      <c r="I263" s="1">
        <v>0.11</v>
      </c>
      <c r="J263" s="60">
        <v>4.5796100731112926E-2</v>
      </c>
      <c r="K263" s="46"/>
      <c r="L263" s="1"/>
      <c r="M263" s="60"/>
      <c r="N263" s="46">
        <v>0.39</v>
      </c>
      <c r="O263" s="1"/>
      <c r="P263" s="60"/>
      <c r="Q263" s="46">
        <v>0.05</v>
      </c>
      <c r="R263" s="1">
        <v>0.2</v>
      </c>
      <c r="S263" s="60">
        <v>0.12816600549282875</v>
      </c>
      <c r="T263" s="46"/>
      <c r="U263" s="1"/>
      <c r="V263" s="60"/>
      <c r="W263" s="46"/>
      <c r="X263" s="1"/>
      <c r="Y263" s="1"/>
      <c r="Z263" s="46">
        <v>0.1</v>
      </c>
      <c r="AA263" s="1">
        <v>1</v>
      </c>
      <c r="AB263" s="60">
        <v>0.67095506119896364</v>
      </c>
      <c r="AC263" s="46"/>
      <c r="AD263" s="1"/>
      <c r="AE263" s="60"/>
      <c r="AF263" s="46">
        <v>1.83</v>
      </c>
      <c r="AG263" s="1"/>
      <c r="AH263" s="60"/>
      <c r="AI263" s="46">
        <v>5.07</v>
      </c>
      <c r="AJ263" s="1">
        <v>19.47</v>
      </c>
      <c r="AK263" s="60">
        <v>14.491386917322078</v>
      </c>
      <c r="AL263" s="46">
        <v>0.22</v>
      </c>
      <c r="AM263" s="1">
        <v>7.0000000000000007E-2</v>
      </c>
      <c r="AN263" s="60">
        <v>4.18230402017594E-2</v>
      </c>
      <c r="AO263" s="46">
        <v>19.579999999999998</v>
      </c>
      <c r="AP263" s="1">
        <v>28.71</v>
      </c>
      <c r="AQ263" s="60">
        <v>28.716167588393468</v>
      </c>
      <c r="AR263" s="46"/>
      <c r="AS263" s="1"/>
      <c r="AT263" s="60"/>
      <c r="AU263" s="46"/>
      <c r="AV263" s="1"/>
      <c r="AW263" s="60"/>
      <c r="AX263" s="46"/>
      <c r="AY263" s="1">
        <v>0.62</v>
      </c>
      <c r="AZ263" s="60">
        <v>0.20139794023299004</v>
      </c>
      <c r="BA263" s="46">
        <v>0.17</v>
      </c>
      <c r="BB263" s="1">
        <v>0.28000000000000003</v>
      </c>
      <c r="BC263" s="60">
        <v>0.1429002439104182</v>
      </c>
      <c r="BD263" s="46"/>
      <c r="BE263" s="1"/>
      <c r="BF263" s="60"/>
      <c r="BG263" s="46">
        <v>0.1</v>
      </c>
      <c r="BH263" s="1">
        <v>2.6</v>
      </c>
      <c r="BI263" s="60">
        <v>1.1299522719335686</v>
      </c>
      <c r="BJ263" s="46"/>
      <c r="BK263" s="1"/>
      <c r="BL263" s="60"/>
      <c r="BM263" s="46"/>
      <c r="BN263" s="1">
        <v>0.4</v>
      </c>
      <c r="BO263" s="60">
        <v>0.43534324655146156</v>
      </c>
      <c r="BP263" s="47">
        <v>27.54</v>
      </c>
      <c r="BQ263" s="43">
        <v>54.78</v>
      </c>
      <c r="BR263" s="69">
        <v>46.100847428749603</v>
      </c>
    </row>
    <row r="264" spans="1:70">
      <c r="A264" t="s">
        <v>882</v>
      </c>
      <c r="B264" s="134" t="s">
        <v>1764</v>
      </c>
      <c r="C264" s="2" t="s">
        <v>882</v>
      </c>
      <c r="D264" s="2" t="s">
        <v>1061</v>
      </c>
      <c r="E264" s="46">
        <v>2.66</v>
      </c>
      <c r="F264" s="1"/>
      <c r="G264" s="60"/>
      <c r="H264" s="46"/>
      <c r="I264" s="1"/>
      <c r="J264" s="60"/>
      <c r="K264" s="46"/>
      <c r="L264" s="1"/>
      <c r="M264" s="60"/>
      <c r="N264" s="46">
        <v>0.04</v>
      </c>
      <c r="O264" s="1"/>
      <c r="P264" s="60"/>
      <c r="Q264" s="46">
        <v>0.25</v>
      </c>
      <c r="R264" s="1"/>
      <c r="S264" s="60"/>
      <c r="T264" s="46"/>
      <c r="U264" s="1">
        <v>2.5</v>
      </c>
      <c r="V264" s="60">
        <v>2.628975499337324</v>
      </c>
      <c r="W264" s="46"/>
      <c r="X264" s="1"/>
      <c r="Y264" s="1"/>
      <c r="Z264" s="46">
        <v>2.2399999999999998</v>
      </c>
      <c r="AA264" s="1"/>
      <c r="AB264" s="60"/>
      <c r="AC264" s="46"/>
      <c r="AD264" s="1"/>
      <c r="AE264" s="60"/>
      <c r="AF264" s="46"/>
      <c r="AG264" s="1"/>
      <c r="AH264" s="60"/>
      <c r="AI264" s="46"/>
      <c r="AJ264" s="1"/>
      <c r="AK264" s="60"/>
      <c r="AL264" s="46">
        <v>0.59</v>
      </c>
      <c r="AM264" s="1">
        <v>0.03</v>
      </c>
      <c r="AN264" s="60">
        <v>1.792416008646831E-2</v>
      </c>
      <c r="AO264" s="46">
        <v>11.76</v>
      </c>
      <c r="AP264" s="1">
        <v>0.89</v>
      </c>
      <c r="AQ264" s="60">
        <v>0.8901911930919606</v>
      </c>
      <c r="AR264" s="46">
        <v>5.08</v>
      </c>
      <c r="AS264" s="1"/>
      <c r="AT264" s="60"/>
      <c r="AU264" s="46">
        <v>0.1</v>
      </c>
      <c r="AV264" s="1"/>
      <c r="AW264" s="60"/>
      <c r="AX264" s="46">
        <v>1</v>
      </c>
      <c r="AY264" s="1"/>
      <c r="AZ264" s="60"/>
      <c r="BA264" s="46"/>
      <c r="BB264" s="1">
        <v>0.74</v>
      </c>
      <c r="BC264" s="60">
        <v>0.37766493033467669</v>
      </c>
      <c r="BD264" s="46"/>
      <c r="BE264" s="1"/>
      <c r="BF264" s="60"/>
      <c r="BG264" s="46"/>
      <c r="BH264" s="1"/>
      <c r="BI264" s="60"/>
      <c r="BJ264" s="46"/>
      <c r="BK264" s="1"/>
      <c r="BL264" s="60"/>
      <c r="BM264" s="46"/>
      <c r="BN264" s="1">
        <v>1.62</v>
      </c>
      <c r="BO264" s="60">
        <v>1.763140148533419</v>
      </c>
      <c r="BP264" s="47">
        <v>23.72</v>
      </c>
      <c r="BQ264" s="43">
        <v>5.78</v>
      </c>
      <c r="BR264" s="69">
        <v>5.6778959313838504</v>
      </c>
    </row>
    <row r="265" spans="1:70">
      <c r="A265" t="s">
        <v>882</v>
      </c>
      <c r="B265" s="134" t="s">
        <v>1765</v>
      </c>
      <c r="C265" s="2" t="s">
        <v>882</v>
      </c>
      <c r="D265" s="2" t="s">
        <v>1062</v>
      </c>
      <c r="E265" s="46"/>
      <c r="F265" s="1"/>
      <c r="G265" s="60"/>
      <c r="H265" s="46"/>
      <c r="I265" s="1"/>
      <c r="J265" s="60"/>
      <c r="K265" s="46"/>
      <c r="L265" s="1"/>
      <c r="M265" s="60"/>
      <c r="N265" s="46"/>
      <c r="O265" s="1"/>
      <c r="P265" s="60"/>
      <c r="Q265" s="46"/>
      <c r="R265" s="1">
        <v>1.37</v>
      </c>
      <c r="S265" s="60">
        <v>0.14015425458873074</v>
      </c>
      <c r="T265" s="46"/>
      <c r="U265" s="1"/>
      <c r="V265" s="60"/>
      <c r="W265" s="46"/>
      <c r="X265" s="1"/>
      <c r="Y265" s="1"/>
      <c r="Z265" s="46"/>
      <c r="AA265" s="1"/>
      <c r="AB265" s="60"/>
      <c r="AC265" s="46"/>
      <c r="AD265" s="1"/>
      <c r="AE265" s="60"/>
      <c r="AF265" s="46"/>
      <c r="AG265" s="1"/>
      <c r="AH265" s="60"/>
      <c r="AI265" s="46"/>
      <c r="AJ265" s="1"/>
      <c r="AK265" s="60"/>
      <c r="AL265" s="46"/>
      <c r="AM265" s="1"/>
      <c r="AN265" s="60"/>
      <c r="AO265" s="46"/>
      <c r="AP265" s="1"/>
      <c r="AQ265" s="60"/>
      <c r="AR265" s="46"/>
      <c r="AS265" s="1"/>
      <c r="AT265" s="60"/>
      <c r="AU265" s="46"/>
      <c r="AV265" s="1"/>
      <c r="AW265" s="60"/>
      <c r="AX265" s="46"/>
      <c r="AY265" s="1"/>
      <c r="AZ265" s="60"/>
      <c r="BA265" s="46"/>
      <c r="BB265" s="1">
        <v>1.54</v>
      </c>
      <c r="BC265" s="60">
        <v>6.0280089303836014E-2</v>
      </c>
      <c r="BD265" s="46"/>
      <c r="BE265" s="1"/>
      <c r="BF265" s="60"/>
      <c r="BG265" s="46"/>
      <c r="BH265" s="1"/>
      <c r="BI265" s="60"/>
      <c r="BJ265" s="46"/>
      <c r="BK265" s="1"/>
      <c r="BL265" s="60"/>
      <c r="BM265" s="46"/>
      <c r="BN265" s="1"/>
      <c r="BO265" s="60"/>
      <c r="BP265" s="47"/>
      <c r="BQ265" s="43">
        <v>2.91</v>
      </c>
      <c r="BR265" s="69">
        <v>0.20043434389256701</v>
      </c>
    </row>
    <row r="266" spans="1:70">
      <c r="A266" t="s">
        <v>882</v>
      </c>
      <c r="B266" s="134" t="s">
        <v>1765</v>
      </c>
      <c r="C266" s="2" t="s">
        <v>882</v>
      </c>
      <c r="D266" s="2" t="s">
        <v>1063</v>
      </c>
      <c r="E266" s="46">
        <v>20.9</v>
      </c>
      <c r="F266" s="1"/>
      <c r="G266" s="60"/>
      <c r="H266" s="46"/>
      <c r="I266" s="1"/>
      <c r="J266" s="60"/>
      <c r="K266" s="46"/>
      <c r="L266" s="1"/>
      <c r="M266" s="60"/>
      <c r="N266" s="46"/>
      <c r="O266" s="1"/>
      <c r="P266" s="60"/>
      <c r="Q266" s="46"/>
      <c r="R266" s="1"/>
      <c r="S266" s="60"/>
      <c r="T266" s="46"/>
      <c r="U266" s="1"/>
      <c r="V266" s="60"/>
      <c r="W266" s="46"/>
      <c r="X266" s="1"/>
      <c r="Y266" s="1"/>
      <c r="Z266" s="46">
        <v>0.64</v>
      </c>
      <c r="AA266" s="1"/>
      <c r="AB266" s="60"/>
      <c r="AC266" s="46"/>
      <c r="AD266" s="1"/>
      <c r="AE266" s="60"/>
      <c r="AF266" s="46"/>
      <c r="AG266" s="1"/>
      <c r="AH266" s="60"/>
      <c r="AI266" s="46">
        <v>0.88</v>
      </c>
      <c r="AJ266" s="1">
        <v>0.1</v>
      </c>
      <c r="AK266" s="60">
        <v>1.7993206646470212E-2</v>
      </c>
      <c r="AL266" s="46"/>
      <c r="AM266" s="1">
        <v>7.0000000000000007E-2</v>
      </c>
      <c r="AN266" s="60">
        <v>9.1226092775879702E-3</v>
      </c>
      <c r="AO266" s="46"/>
      <c r="AP266" s="1"/>
      <c r="AQ266" s="60"/>
      <c r="AR266" s="46">
        <v>2</v>
      </c>
      <c r="AS266" s="1">
        <v>2.09</v>
      </c>
      <c r="AT266" s="60">
        <v>0.17983540789322533</v>
      </c>
      <c r="AU266" s="46"/>
      <c r="AV266" s="1"/>
      <c r="AW266" s="60"/>
      <c r="AX266" s="46">
        <v>0.23</v>
      </c>
      <c r="AY266" s="1"/>
      <c r="AZ266" s="60"/>
      <c r="BA266" s="46"/>
      <c r="BB266" s="1"/>
      <c r="BC266" s="60"/>
      <c r="BD266" s="46"/>
      <c r="BE266" s="1"/>
      <c r="BF266" s="60"/>
      <c r="BG266" s="46"/>
      <c r="BH266" s="1"/>
      <c r="BI266" s="60"/>
      <c r="BJ266" s="46"/>
      <c r="BK266" s="1"/>
      <c r="BL266" s="60"/>
      <c r="BM266" s="46">
        <v>7.0000000000000007E-2</v>
      </c>
      <c r="BN266" s="1">
        <v>1.54</v>
      </c>
      <c r="BO266" s="60">
        <v>1.6760714992231269</v>
      </c>
      <c r="BP266" s="47">
        <v>24.72</v>
      </c>
      <c r="BQ266" s="43">
        <v>3.8</v>
      </c>
      <c r="BR266" s="69">
        <v>1.88302272304041</v>
      </c>
    </row>
    <row r="267" spans="1:70">
      <c r="A267" t="s">
        <v>882</v>
      </c>
      <c r="B267" s="134" t="s">
        <v>1764</v>
      </c>
      <c r="C267" s="2" t="s">
        <v>882</v>
      </c>
      <c r="D267" s="2" t="s">
        <v>1064</v>
      </c>
      <c r="E267" s="46"/>
      <c r="F267" s="1"/>
      <c r="G267" s="60"/>
      <c r="H267" s="46"/>
      <c r="I267" s="1"/>
      <c r="J267" s="60"/>
      <c r="K267" s="46"/>
      <c r="L267" s="1"/>
      <c r="M267" s="60"/>
      <c r="N267" s="46"/>
      <c r="O267" s="1"/>
      <c r="P267" s="60"/>
      <c r="Q267" s="46"/>
      <c r="R267" s="1"/>
      <c r="S267" s="60"/>
      <c r="T267" s="46"/>
      <c r="U267" s="1"/>
      <c r="V267" s="60"/>
      <c r="W267" s="46"/>
      <c r="X267" s="1"/>
      <c r="Y267" s="1"/>
      <c r="Z267" s="46"/>
      <c r="AA267" s="1"/>
      <c r="AB267" s="60"/>
      <c r="AC267" s="46"/>
      <c r="AD267" s="1"/>
      <c r="AE267" s="60"/>
      <c r="AF267" s="46"/>
      <c r="AG267" s="1"/>
      <c r="AH267" s="60"/>
      <c r="AI267" s="46"/>
      <c r="AJ267" s="1"/>
      <c r="AK267" s="60"/>
      <c r="AL267" s="46"/>
      <c r="AM267" s="1"/>
      <c r="AN267" s="60"/>
      <c r="AO267" s="46"/>
      <c r="AP267" s="1"/>
      <c r="AQ267" s="60"/>
      <c r="AR267" s="46"/>
      <c r="AS267" s="1"/>
      <c r="AT267" s="60"/>
      <c r="AU267" s="46"/>
      <c r="AV267" s="1">
        <v>0.43</v>
      </c>
      <c r="AW267" s="60">
        <v>0.41413462007116042</v>
      </c>
      <c r="AX267" s="46"/>
      <c r="AY267" s="1"/>
      <c r="AZ267" s="60"/>
      <c r="BA267" s="46"/>
      <c r="BB267" s="1">
        <v>0.3</v>
      </c>
      <c r="BC267" s="60">
        <v>0.15310740418973379</v>
      </c>
      <c r="BD267" s="46"/>
      <c r="BE267" s="1">
        <v>0.01</v>
      </c>
      <c r="BF267" s="60">
        <v>9.7132944634510665E-3</v>
      </c>
      <c r="BG267" s="46"/>
      <c r="BH267" s="1"/>
      <c r="BI267" s="60"/>
      <c r="BJ267" s="46"/>
      <c r="BK267" s="1"/>
      <c r="BL267" s="60"/>
      <c r="BM267" s="46"/>
      <c r="BN267" s="1"/>
      <c r="BO267" s="60"/>
      <c r="BP267" s="47"/>
      <c r="BQ267" s="43">
        <v>0.74</v>
      </c>
      <c r="BR267" s="69">
        <v>0.57695531872434502</v>
      </c>
    </row>
    <row r="268" spans="1:70">
      <c r="A268" t="s">
        <v>882</v>
      </c>
      <c r="B268" s="134" t="s">
        <v>1764</v>
      </c>
      <c r="C268" s="2" t="s">
        <v>882</v>
      </c>
      <c r="D268" s="2" t="s">
        <v>1065</v>
      </c>
      <c r="E268" s="46">
        <v>0.27</v>
      </c>
      <c r="F268" s="1">
        <v>0.15</v>
      </c>
      <c r="G268" s="60">
        <v>1.1018069634200092E-2</v>
      </c>
      <c r="H268" s="46">
        <v>3.61</v>
      </c>
      <c r="I268" s="1">
        <v>0.25</v>
      </c>
      <c r="J268" s="60">
        <v>0.10408204711616575</v>
      </c>
      <c r="K268" s="46"/>
      <c r="L268" s="1"/>
      <c r="M268" s="60"/>
      <c r="N268" s="46">
        <v>25.53</v>
      </c>
      <c r="O268" s="1">
        <v>4.29</v>
      </c>
      <c r="P268" s="60">
        <v>0.26744791666666667</v>
      </c>
      <c r="Q268" s="46">
        <v>59.33</v>
      </c>
      <c r="R268" s="1">
        <v>5.8900000000000006</v>
      </c>
      <c r="S268" s="60">
        <v>3.7744888617638059</v>
      </c>
      <c r="T268" s="46"/>
      <c r="U268" s="1"/>
      <c r="V268" s="60"/>
      <c r="W268" s="46">
        <v>0.02</v>
      </c>
      <c r="X268" s="1"/>
      <c r="Y268" s="1"/>
      <c r="Z268" s="46">
        <v>0.65</v>
      </c>
      <c r="AA268" s="1"/>
      <c r="AB268" s="60"/>
      <c r="AC268" s="46"/>
      <c r="AD268" s="1"/>
      <c r="AE268" s="60"/>
      <c r="AF268" s="46">
        <v>12.82</v>
      </c>
      <c r="AG268" s="1"/>
      <c r="AH268" s="60"/>
      <c r="AI268" s="46">
        <v>0.1</v>
      </c>
      <c r="AJ268" s="1">
        <v>0.85</v>
      </c>
      <c r="AK268" s="60">
        <v>0.63264914636485714</v>
      </c>
      <c r="AL268" s="46"/>
      <c r="AM268" s="1">
        <v>0.1</v>
      </c>
      <c r="AN268" s="60">
        <v>5.9747200288227699E-2</v>
      </c>
      <c r="AO268" s="46">
        <v>2.67</v>
      </c>
      <c r="AP268" s="1"/>
      <c r="AQ268" s="60"/>
      <c r="AR268" s="46">
        <v>0.28999999999999998</v>
      </c>
      <c r="AS268" s="1">
        <v>0.8</v>
      </c>
      <c r="AT268" s="60">
        <v>5.5288173532394139E-2</v>
      </c>
      <c r="AU268" s="46">
        <v>8.09</v>
      </c>
      <c r="AV268" s="1">
        <v>0.33999999999999997</v>
      </c>
      <c r="AW268" s="60">
        <v>0.3274552809864989</v>
      </c>
      <c r="AX268" s="46">
        <v>464.05999999999989</v>
      </c>
      <c r="AY268" s="1">
        <v>209.96</v>
      </c>
      <c r="AZ268" s="60">
        <v>68.202437953739675</v>
      </c>
      <c r="BA268" s="46">
        <v>0.2</v>
      </c>
      <c r="BB268" s="1"/>
      <c r="BC268" s="60"/>
      <c r="BD268" s="46"/>
      <c r="BE268" s="1">
        <v>0.36</v>
      </c>
      <c r="BF268" s="60">
        <v>0.34967860068423834</v>
      </c>
      <c r="BG268" s="46">
        <v>0.35</v>
      </c>
      <c r="BH268" s="1"/>
      <c r="BI268" s="60"/>
      <c r="BJ268" s="46">
        <v>1.64</v>
      </c>
      <c r="BK268" s="1"/>
      <c r="BL268" s="60"/>
      <c r="BM268" s="46"/>
      <c r="BN268" s="1">
        <v>5.45</v>
      </c>
      <c r="BO268" s="60">
        <v>5.931551734263663</v>
      </c>
      <c r="BP268" s="47">
        <v>579.63</v>
      </c>
      <c r="BQ268" s="43">
        <v>228.44</v>
      </c>
      <c r="BR268" s="69">
        <v>79.715844985040405</v>
      </c>
    </row>
    <row r="269" spans="1:70">
      <c r="A269" t="s">
        <v>460</v>
      </c>
      <c r="B269" s="134" t="s">
        <v>1764</v>
      </c>
      <c r="C269" s="2" t="s">
        <v>882</v>
      </c>
      <c r="D269" s="2" t="s">
        <v>608</v>
      </c>
      <c r="E269" s="46"/>
      <c r="F269" s="1"/>
      <c r="G269" s="60"/>
      <c r="H269" s="46"/>
      <c r="I269" s="1"/>
      <c r="J269" s="60"/>
      <c r="K269" s="46"/>
      <c r="L269" s="1"/>
      <c r="M269" s="60"/>
      <c r="N269" s="46"/>
      <c r="O269" s="1"/>
      <c r="P269" s="60"/>
      <c r="Q269" s="46"/>
      <c r="R269" s="1"/>
      <c r="S269" s="60"/>
      <c r="T269" s="46"/>
      <c r="U269" s="1"/>
      <c r="V269" s="60"/>
      <c r="W269" s="46"/>
      <c r="X269" s="1"/>
      <c r="Y269" s="1"/>
      <c r="Z269" s="46"/>
      <c r="AA269" s="1"/>
      <c r="AB269" s="60"/>
      <c r="AC269" s="46"/>
      <c r="AD269" s="1"/>
      <c r="AE269" s="60"/>
      <c r="AF269" s="46"/>
      <c r="AG269" s="1"/>
      <c r="AH269" s="60"/>
      <c r="AI269" s="46"/>
      <c r="AJ269" s="1"/>
      <c r="AK269" s="60"/>
      <c r="AL269" s="46"/>
      <c r="AM269" s="1">
        <v>0.4</v>
      </c>
      <c r="AN269" s="60">
        <v>0.2389888011529108</v>
      </c>
      <c r="AO269" s="46"/>
      <c r="AP269" s="1">
        <v>2.0699999999999998</v>
      </c>
      <c r="AQ269" s="60">
        <v>2.0704446850565823</v>
      </c>
      <c r="AR269" s="46"/>
      <c r="AS269" s="1"/>
      <c r="AT269" s="60"/>
      <c r="AU269" s="46"/>
      <c r="AV269" s="1"/>
      <c r="AW269" s="60"/>
      <c r="AX269" s="46"/>
      <c r="AY269" s="1"/>
      <c r="AZ269" s="60"/>
      <c r="BA269" s="46"/>
      <c r="BB269" s="1"/>
      <c r="BC269" s="60"/>
      <c r="BD269" s="46"/>
      <c r="BE269" s="1">
        <v>0.53</v>
      </c>
      <c r="BF269" s="60">
        <v>0.5148046065629065</v>
      </c>
      <c r="BG269" s="46"/>
      <c r="BH269" s="1"/>
      <c r="BI269" s="60"/>
      <c r="BJ269" s="46"/>
      <c r="BK269" s="1"/>
      <c r="BL269" s="60"/>
      <c r="BM269" s="46"/>
      <c r="BN269" s="1"/>
      <c r="BO269" s="60"/>
      <c r="BP269" s="47"/>
      <c r="BQ269" s="43">
        <v>3</v>
      </c>
      <c r="BR269" s="69">
        <v>2.8242380927723998</v>
      </c>
    </row>
    <row r="270" spans="1:70">
      <c r="A270" t="s">
        <v>460</v>
      </c>
      <c r="B270" s="134" t="s">
        <v>1765</v>
      </c>
      <c r="C270" s="2" t="s">
        <v>882</v>
      </c>
      <c r="D270" s="2" t="s">
        <v>94</v>
      </c>
      <c r="E270" s="46"/>
      <c r="F270" s="1"/>
      <c r="G270" s="60"/>
      <c r="H270" s="46"/>
      <c r="I270" s="1"/>
      <c r="J270" s="60"/>
      <c r="K270" s="46"/>
      <c r="L270" s="1">
        <v>3.79</v>
      </c>
      <c r="M270" s="60">
        <v>0.34743800057898289</v>
      </c>
      <c r="N270" s="46"/>
      <c r="O270" s="1"/>
      <c r="P270" s="60"/>
      <c r="Q270" s="46"/>
      <c r="R270" s="1"/>
      <c r="S270" s="60"/>
      <c r="T270" s="46"/>
      <c r="U270" s="1">
        <v>0.81</v>
      </c>
      <c r="V270" s="60">
        <v>0.85178806178529309</v>
      </c>
      <c r="W270" s="46"/>
      <c r="X270" s="1"/>
      <c r="Y270" s="1"/>
      <c r="Z270" s="46"/>
      <c r="AA270" s="1">
        <v>5.38</v>
      </c>
      <c r="AB270" s="60">
        <v>1.2921174033563831</v>
      </c>
      <c r="AC270" s="46"/>
      <c r="AD270" s="1"/>
      <c r="AE270" s="60"/>
      <c r="AF270" s="46"/>
      <c r="AG270" s="1"/>
      <c r="AH270" s="60"/>
      <c r="AI270" s="46"/>
      <c r="AJ270" s="1"/>
      <c r="AK270" s="60"/>
      <c r="AL270" s="46"/>
      <c r="AM270" s="1"/>
      <c r="AN270" s="60"/>
      <c r="AO270" s="46"/>
      <c r="AP270" s="1"/>
      <c r="AQ270" s="60"/>
      <c r="AR270" s="46"/>
      <c r="AS270" s="1"/>
      <c r="AT270" s="60"/>
      <c r="AU270" s="46"/>
      <c r="AV270" s="1"/>
      <c r="AW270" s="60"/>
      <c r="AX270" s="46"/>
      <c r="AY270" s="1">
        <v>7.16</v>
      </c>
      <c r="AZ270" s="60">
        <v>1.1176190082592081</v>
      </c>
      <c r="BA270" s="46"/>
      <c r="BB270" s="1">
        <v>2.94</v>
      </c>
      <c r="BC270" s="60">
        <v>0.11508017048914147</v>
      </c>
      <c r="BD270" s="46"/>
      <c r="BE270" s="1"/>
      <c r="BF270" s="60"/>
      <c r="BG270" s="46"/>
      <c r="BH270" s="1"/>
      <c r="BI270" s="60"/>
      <c r="BJ270" s="46"/>
      <c r="BK270" s="1"/>
      <c r="BL270" s="60"/>
      <c r="BM270" s="46"/>
      <c r="BN270" s="1">
        <v>0.56000000000000005</v>
      </c>
      <c r="BO270" s="60">
        <v>0.6094805451720462</v>
      </c>
      <c r="BP270" s="47"/>
      <c r="BQ270" s="43">
        <v>20.64</v>
      </c>
      <c r="BR270" s="69">
        <v>4.33352318964105</v>
      </c>
    </row>
    <row r="271" spans="1:70">
      <c r="A271" t="s">
        <v>882</v>
      </c>
      <c r="B271" s="134" t="s">
        <v>1764</v>
      </c>
      <c r="C271" s="2" t="s">
        <v>882</v>
      </c>
      <c r="D271" s="2" t="s">
        <v>1066</v>
      </c>
      <c r="E271" s="46"/>
      <c r="F271" s="1">
        <v>0.03</v>
      </c>
      <c r="G271" s="60">
        <v>2.2036139268400185E-3</v>
      </c>
      <c r="H271" s="46"/>
      <c r="I271" s="1"/>
      <c r="J271" s="60"/>
      <c r="K271" s="46"/>
      <c r="L271" s="1"/>
      <c r="M271" s="60"/>
      <c r="N271" s="46">
        <v>0.34</v>
      </c>
      <c r="O271" s="1"/>
      <c r="P271" s="60"/>
      <c r="Q271" s="46">
        <v>0.1</v>
      </c>
      <c r="R271" s="1"/>
      <c r="S271" s="60"/>
      <c r="T271" s="46"/>
      <c r="U271" s="1"/>
      <c r="V271" s="60"/>
      <c r="W271" s="46"/>
      <c r="X271" s="1"/>
      <c r="Y271" s="1"/>
      <c r="Z271" s="46">
        <v>0.1</v>
      </c>
      <c r="AA271" s="1">
        <v>0.1</v>
      </c>
      <c r="AB271" s="60">
        <v>6.7095506119896356E-2</v>
      </c>
      <c r="AC271" s="46">
        <v>0.27</v>
      </c>
      <c r="AD271" s="1"/>
      <c r="AE271" s="60"/>
      <c r="AF271" s="46"/>
      <c r="AG271" s="1"/>
      <c r="AH271" s="60"/>
      <c r="AI271" s="46"/>
      <c r="AJ271" s="1">
        <v>0.2</v>
      </c>
      <c r="AK271" s="60">
        <v>0.14885862267408403</v>
      </c>
      <c r="AL271" s="46"/>
      <c r="AM271" s="1"/>
      <c r="AN271" s="60"/>
      <c r="AO271" s="46">
        <v>1.1800000000000002</v>
      </c>
      <c r="AP271" s="1"/>
      <c r="AQ271" s="60"/>
      <c r="AR271" s="46">
        <v>1.5699999999999998</v>
      </c>
      <c r="AS271" s="1">
        <v>2.2000000000000002</v>
      </c>
      <c r="AT271" s="60">
        <v>0.1520424772140839</v>
      </c>
      <c r="AU271" s="46">
        <v>1.0499999999999998</v>
      </c>
      <c r="AV271" s="1"/>
      <c r="AW271" s="60"/>
      <c r="AX271" s="46">
        <v>0.38</v>
      </c>
      <c r="AY271" s="1"/>
      <c r="AZ271" s="60"/>
      <c r="BA271" s="46">
        <v>0.03</v>
      </c>
      <c r="BB271" s="1">
        <v>0.55000000000000004</v>
      </c>
      <c r="BC271" s="60">
        <v>0.28069690768117861</v>
      </c>
      <c r="BD271" s="46"/>
      <c r="BE271" s="1"/>
      <c r="BF271" s="60"/>
      <c r="BG271" s="46">
        <v>1.2</v>
      </c>
      <c r="BH271" s="1"/>
      <c r="BI271" s="60"/>
      <c r="BJ271" s="46">
        <v>93.71</v>
      </c>
      <c r="BK271" s="1">
        <v>73.56</v>
      </c>
      <c r="BL271" s="60">
        <v>59.634217523834216</v>
      </c>
      <c r="BM271" s="46">
        <v>0.4</v>
      </c>
      <c r="BN271" s="1">
        <v>7.24</v>
      </c>
      <c r="BO271" s="60">
        <v>7.8797127625814518</v>
      </c>
      <c r="BP271" s="47">
        <v>100.33</v>
      </c>
      <c r="BQ271" s="43">
        <v>83.88</v>
      </c>
      <c r="BR271" s="69">
        <v>68.164827414031706</v>
      </c>
    </row>
    <row r="272" spans="1:70">
      <c r="A272" t="s">
        <v>460</v>
      </c>
      <c r="B272" s="134" t="s">
        <v>1764</v>
      </c>
      <c r="C272" s="2" t="s">
        <v>882</v>
      </c>
      <c r="D272" s="2" t="s">
        <v>95</v>
      </c>
      <c r="E272" s="46">
        <v>6.66</v>
      </c>
      <c r="F272" s="1"/>
      <c r="G272" s="60"/>
      <c r="H272" s="46"/>
      <c r="I272" s="1"/>
      <c r="J272" s="60"/>
      <c r="K272" s="46"/>
      <c r="L272" s="1">
        <v>3.36</v>
      </c>
      <c r="M272" s="60">
        <v>1.6898327141051987E-2</v>
      </c>
      <c r="N272" s="46"/>
      <c r="O272" s="1"/>
      <c r="P272" s="60"/>
      <c r="Q272" s="46"/>
      <c r="R272" s="1"/>
      <c r="S272" s="60"/>
      <c r="T272" s="46">
        <v>0.5</v>
      </c>
      <c r="U272" s="1">
        <v>1.33</v>
      </c>
      <c r="V272" s="60">
        <v>1.3986149656474565</v>
      </c>
      <c r="W272" s="46">
        <v>0.21</v>
      </c>
      <c r="X272" s="1"/>
      <c r="Y272" s="1"/>
      <c r="Z272" s="46">
        <v>36.4</v>
      </c>
      <c r="AA272" s="1">
        <v>48.68</v>
      </c>
      <c r="AB272" s="60">
        <v>32.662092379165543</v>
      </c>
      <c r="AC272" s="46"/>
      <c r="AD272" s="1"/>
      <c r="AE272" s="60"/>
      <c r="AF272" s="46"/>
      <c r="AG272" s="1">
        <v>2.44</v>
      </c>
      <c r="AH272" s="60">
        <v>0.46443712964125228</v>
      </c>
      <c r="AI272" s="46">
        <v>1.3</v>
      </c>
      <c r="AJ272" s="1">
        <v>18.690000000000001</v>
      </c>
      <c r="AK272" s="60">
        <v>13.910838288893151</v>
      </c>
      <c r="AL272" s="46"/>
      <c r="AM272" s="1">
        <v>0.95000000000000007</v>
      </c>
      <c r="AN272" s="60">
        <v>0.5675984027381632</v>
      </c>
      <c r="AO272" s="46"/>
      <c r="AP272" s="1">
        <v>0.5</v>
      </c>
      <c r="AQ272" s="60">
        <v>0.50010741184941598</v>
      </c>
      <c r="AR272" s="46"/>
      <c r="AS272" s="1">
        <v>31.979999999999997</v>
      </c>
      <c r="AT272" s="60">
        <v>2.2101447369574556</v>
      </c>
      <c r="AU272" s="46"/>
      <c r="AV272" s="1"/>
      <c r="AW272" s="60"/>
      <c r="AX272" s="46">
        <v>11.5</v>
      </c>
      <c r="AY272" s="1">
        <v>214.23000000000002</v>
      </c>
      <c r="AZ272" s="60">
        <v>69.589485058247504</v>
      </c>
      <c r="BA272" s="46">
        <v>2.63</v>
      </c>
      <c r="BB272" s="1">
        <v>327.84999999999997</v>
      </c>
      <c r="BC272" s="60">
        <v>167.32087487868074</v>
      </c>
      <c r="BD272" s="46"/>
      <c r="BE272" s="1">
        <v>1.92</v>
      </c>
      <c r="BF272" s="60">
        <v>1.8649525369826045</v>
      </c>
      <c r="BG272" s="46">
        <v>1.1000000000000001</v>
      </c>
      <c r="BH272" s="1">
        <v>3.36</v>
      </c>
      <c r="BI272" s="60">
        <v>1.4602460129603039</v>
      </c>
      <c r="BJ272" s="46"/>
      <c r="BK272" s="1"/>
      <c r="BL272" s="60"/>
      <c r="BM272" s="46">
        <v>0.48</v>
      </c>
      <c r="BN272" s="1">
        <v>3.36</v>
      </c>
      <c r="BO272" s="60">
        <v>3.6568832710322763</v>
      </c>
      <c r="BP272" s="47">
        <v>60.78</v>
      </c>
      <c r="BQ272" s="43">
        <v>658.65</v>
      </c>
      <c r="BR272" s="69">
        <v>295.623173399937</v>
      </c>
    </row>
    <row r="273" spans="1:70">
      <c r="A273" t="s">
        <v>882</v>
      </c>
      <c r="B273" s="134" t="s">
        <v>1766</v>
      </c>
      <c r="C273" s="2" t="s">
        <v>882</v>
      </c>
      <c r="D273" s="2" t="s">
        <v>1067</v>
      </c>
      <c r="E273" s="46"/>
      <c r="F273" s="1">
        <v>0.3</v>
      </c>
      <c r="G273" s="60">
        <v>3.8680516319700993E-2</v>
      </c>
      <c r="H273" s="46">
        <v>0.6</v>
      </c>
      <c r="I273" s="1">
        <v>0.8899999999999999</v>
      </c>
      <c r="J273" s="60">
        <v>0.15034925214486372</v>
      </c>
      <c r="K273" s="46"/>
      <c r="L273" s="1">
        <v>0.04</v>
      </c>
      <c r="M273" s="60">
        <v>3.6668918266911125E-3</v>
      </c>
      <c r="N273" s="46">
        <v>0.2</v>
      </c>
      <c r="O273" s="1">
        <v>1.54</v>
      </c>
      <c r="P273" s="60">
        <v>0.57992468510583051</v>
      </c>
      <c r="Q273" s="46">
        <v>1.81</v>
      </c>
      <c r="R273" s="1">
        <v>1.62</v>
      </c>
      <c r="S273" s="60">
        <v>0.16572984849178382</v>
      </c>
      <c r="T273" s="46"/>
      <c r="U273" s="1">
        <v>0.7</v>
      </c>
      <c r="V273" s="60">
        <v>0.7361131398144507</v>
      </c>
      <c r="W273" s="46">
        <v>0.52</v>
      </c>
      <c r="X273" s="1">
        <v>0.21</v>
      </c>
      <c r="Y273" s="1">
        <v>0.21686632449505441</v>
      </c>
      <c r="Z273" s="46">
        <v>0.33</v>
      </c>
      <c r="AA273" s="1">
        <v>3.1</v>
      </c>
      <c r="AB273" s="60">
        <v>0.74452861531687509</v>
      </c>
      <c r="AC273" s="46">
        <v>0.02</v>
      </c>
      <c r="AD273" s="1"/>
      <c r="AE273" s="60"/>
      <c r="AF273" s="46"/>
      <c r="AG273" s="1">
        <v>0.78</v>
      </c>
      <c r="AH273" s="60">
        <v>0.78446334339301027</v>
      </c>
      <c r="AI273" s="46">
        <v>1.1000000000000001</v>
      </c>
      <c r="AJ273" s="1">
        <v>4.05</v>
      </c>
      <c r="AK273" s="60">
        <v>0.72872486918204349</v>
      </c>
      <c r="AL273" s="46">
        <v>0.88</v>
      </c>
      <c r="AM273" s="1">
        <v>0.28000000000000003</v>
      </c>
      <c r="AN273" s="60">
        <v>3.6490437110351881E-2</v>
      </c>
      <c r="AO273" s="46">
        <v>0.3</v>
      </c>
      <c r="AP273" s="1">
        <v>0.62</v>
      </c>
      <c r="AQ273" s="60">
        <v>0.62013319069327588</v>
      </c>
      <c r="AR273" s="46">
        <v>4.24</v>
      </c>
      <c r="AS273" s="1">
        <v>1.7400000000000002</v>
      </c>
      <c r="AT273" s="60">
        <v>0.14971943049483835</v>
      </c>
      <c r="AU273" s="46">
        <v>0.3</v>
      </c>
      <c r="AV273" s="1">
        <v>0.5</v>
      </c>
      <c r="AW273" s="60">
        <v>0.48155188380367492</v>
      </c>
      <c r="AX273" s="46">
        <v>6.54</v>
      </c>
      <c r="AY273" s="1">
        <v>0.65</v>
      </c>
      <c r="AZ273" s="60">
        <v>0.10145982616878288</v>
      </c>
      <c r="BA273" s="46"/>
      <c r="BB273" s="1">
        <v>0.17</v>
      </c>
      <c r="BC273" s="60">
        <v>6.6542955725013789E-3</v>
      </c>
      <c r="BD273" s="46"/>
      <c r="BE273" s="1"/>
      <c r="BF273" s="60"/>
      <c r="BG273" s="46">
        <v>0.35</v>
      </c>
      <c r="BH273" s="1"/>
      <c r="BI273" s="60"/>
      <c r="BJ273" s="46"/>
      <c r="BK273" s="1"/>
      <c r="BL273" s="60"/>
      <c r="BM273" s="46"/>
      <c r="BN273" s="1"/>
      <c r="BO273" s="60"/>
      <c r="BP273" s="47">
        <v>17.190000000000001</v>
      </c>
      <c r="BQ273" s="43">
        <v>17.190000000000001</v>
      </c>
      <c r="BR273" s="69">
        <v>5.5450565499337303</v>
      </c>
    </row>
    <row r="274" spans="1:70">
      <c r="A274" t="s">
        <v>882</v>
      </c>
      <c r="B274" s="134" t="s">
        <v>1765</v>
      </c>
      <c r="C274" s="2" t="s">
        <v>882</v>
      </c>
      <c r="D274" s="2" t="s">
        <v>1068</v>
      </c>
      <c r="E274" s="46">
        <v>0.59000000000000008</v>
      </c>
      <c r="F274" s="1"/>
      <c r="G274" s="60"/>
      <c r="H274" s="46"/>
      <c r="I274" s="1"/>
      <c r="J274" s="60"/>
      <c r="K274" s="46"/>
      <c r="L274" s="1"/>
      <c r="M274" s="60"/>
      <c r="N274" s="46">
        <v>0.34</v>
      </c>
      <c r="O274" s="1"/>
      <c r="P274" s="60"/>
      <c r="Q274" s="46">
        <v>1.59</v>
      </c>
      <c r="R274" s="1"/>
      <c r="S274" s="60"/>
      <c r="T274" s="46">
        <v>2.04</v>
      </c>
      <c r="U274" s="1">
        <v>0.01</v>
      </c>
      <c r="V274" s="60">
        <v>1.0515901997349296E-2</v>
      </c>
      <c r="W274" s="46">
        <v>76.8</v>
      </c>
      <c r="X274" s="1">
        <v>98.67</v>
      </c>
      <c r="Y274" s="1">
        <v>101.89619160917628</v>
      </c>
      <c r="Z274" s="46">
        <v>4.58</v>
      </c>
      <c r="AA274" s="1"/>
      <c r="AB274" s="60"/>
      <c r="AC274" s="46"/>
      <c r="AD274" s="1"/>
      <c r="AE274" s="60"/>
      <c r="AF274" s="46">
        <v>0.25</v>
      </c>
      <c r="AG274" s="1"/>
      <c r="AH274" s="60"/>
      <c r="AI274" s="46">
        <v>0.4</v>
      </c>
      <c r="AJ274" s="1">
        <v>1.1000000000000001</v>
      </c>
      <c r="AK274" s="60">
        <v>0.19792527311117236</v>
      </c>
      <c r="AL274" s="46">
        <v>0.05</v>
      </c>
      <c r="AM274" s="1">
        <v>0.06</v>
      </c>
      <c r="AN274" s="60">
        <v>7.8193793807896875E-3</v>
      </c>
      <c r="AO274" s="46">
        <v>2.34</v>
      </c>
      <c r="AP274" s="1"/>
      <c r="AQ274" s="60"/>
      <c r="AR274" s="46">
        <v>2.17</v>
      </c>
      <c r="AS274" s="1">
        <v>10.76</v>
      </c>
      <c r="AT274" s="60">
        <v>0.92585119087612688</v>
      </c>
      <c r="AU274" s="46">
        <v>0.79</v>
      </c>
      <c r="AV274" s="1"/>
      <c r="AW274" s="60"/>
      <c r="AX274" s="46"/>
      <c r="AY274" s="1"/>
      <c r="AZ274" s="60"/>
      <c r="BA274" s="46"/>
      <c r="BB274" s="1">
        <v>0.42</v>
      </c>
      <c r="BC274" s="60">
        <v>1.644002435559164E-2</v>
      </c>
      <c r="BD274" s="46"/>
      <c r="BE274" s="1"/>
      <c r="BF274" s="60"/>
      <c r="BG274" s="46">
        <v>0.1</v>
      </c>
      <c r="BH274" s="1"/>
      <c r="BI274" s="60"/>
      <c r="BJ274" s="46">
        <v>0.01</v>
      </c>
      <c r="BK274" s="1"/>
      <c r="BL274" s="60"/>
      <c r="BM274" s="46">
        <v>0.8</v>
      </c>
      <c r="BN274" s="1">
        <v>16.55</v>
      </c>
      <c r="BO274" s="60">
        <v>18.012326826066719</v>
      </c>
      <c r="BP274" s="47">
        <v>92.85</v>
      </c>
      <c r="BQ274" s="43">
        <v>127.57</v>
      </c>
      <c r="BR274" s="69">
        <v>121.067070204964</v>
      </c>
    </row>
    <row r="275" spans="1:70">
      <c r="A275" t="s">
        <v>882</v>
      </c>
      <c r="B275" s="134" t="s">
        <v>1764</v>
      </c>
      <c r="C275" s="2" t="s">
        <v>882</v>
      </c>
      <c r="D275" s="2" t="s">
        <v>1069</v>
      </c>
      <c r="E275" s="46">
        <v>71.78</v>
      </c>
      <c r="F275" s="1">
        <v>3.6</v>
      </c>
      <c r="G275" s="60">
        <v>0.26443367122080219</v>
      </c>
      <c r="H275" s="46">
        <v>0.1</v>
      </c>
      <c r="I275" s="1"/>
      <c r="J275" s="60"/>
      <c r="K275" s="46"/>
      <c r="L275" s="1"/>
      <c r="M275" s="60"/>
      <c r="N275" s="46">
        <v>1.1400000000000001</v>
      </c>
      <c r="O275" s="1"/>
      <c r="P275" s="60"/>
      <c r="Q275" s="46">
        <v>0.70000000000000007</v>
      </c>
      <c r="R275" s="1"/>
      <c r="S275" s="60"/>
      <c r="T275" s="46"/>
      <c r="U275" s="1">
        <v>0.02</v>
      </c>
      <c r="V275" s="60">
        <v>2.1031803994698593E-2</v>
      </c>
      <c r="W275" s="46">
        <v>0.82000000000000006</v>
      </c>
      <c r="X275" s="1">
        <v>1.84</v>
      </c>
      <c r="Y275" s="1">
        <v>0.94842079773065369</v>
      </c>
      <c r="Z275" s="46">
        <v>2.77</v>
      </c>
      <c r="AA275" s="1"/>
      <c r="AB275" s="60"/>
      <c r="AC275" s="46"/>
      <c r="AD275" s="1"/>
      <c r="AE275" s="60"/>
      <c r="AF275" s="46"/>
      <c r="AG275" s="1">
        <v>0.06</v>
      </c>
      <c r="AH275" s="60">
        <v>1.142058515511276E-2</v>
      </c>
      <c r="AI275" s="46">
        <v>0.15</v>
      </c>
      <c r="AJ275" s="1">
        <v>0.2</v>
      </c>
      <c r="AK275" s="60">
        <v>0.14885862267408403</v>
      </c>
      <c r="AL275" s="46">
        <v>3.54</v>
      </c>
      <c r="AM275" s="1">
        <v>10.69</v>
      </c>
      <c r="AN275" s="60">
        <v>6.3869757108115408</v>
      </c>
      <c r="AO275" s="46"/>
      <c r="AP275" s="1"/>
      <c r="AQ275" s="60"/>
      <c r="AR275" s="46">
        <v>35.58</v>
      </c>
      <c r="AS275" s="1">
        <v>5.25</v>
      </c>
      <c r="AT275" s="60">
        <v>0.36282863880633653</v>
      </c>
      <c r="AU275" s="46"/>
      <c r="AV275" s="1"/>
      <c r="AW275" s="60"/>
      <c r="AX275" s="46">
        <v>8.9</v>
      </c>
      <c r="AY275" s="1"/>
      <c r="AZ275" s="60"/>
      <c r="BA275" s="46"/>
      <c r="BB275" s="1">
        <v>0.04</v>
      </c>
      <c r="BC275" s="60">
        <v>2.0414320558631172E-2</v>
      </c>
      <c r="BD275" s="46"/>
      <c r="BE275" s="1"/>
      <c r="BF275" s="60"/>
      <c r="BG275" s="46">
        <v>0.59</v>
      </c>
      <c r="BH275" s="1"/>
      <c r="BI275" s="60"/>
      <c r="BJ275" s="46"/>
      <c r="BK275" s="1"/>
      <c r="BL275" s="60"/>
      <c r="BM275" s="46">
        <v>0.1</v>
      </c>
      <c r="BN275" s="1">
        <v>0.03</v>
      </c>
      <c r="BO275" s="60">
        <v>3.2650743491359609E-2</v>
      </c>
      <c r="BP275" s="47">
        <v>126.17</v>
      </c>
      <c r="BQ275" s="43">
        <v>21.73</v>
      </c>
      <c r="BR275" s="69">
        <v>8.1970348944432203</v>
      </c>
    </row>
    <row r="276" spans="1:70">
      <c r="A276" t="s">
        <v>882</v>
      </c>
      <c r="B276" s="134" t="s">
        <v>1764</v>
      </c>
      <c r="C276" s="2" t="s">
        <v>882</v>
      </c>
      <c r="D276" s="2" t="s">
        <v>1070</v>
      </c>
      <c r="E276" s="46">
        <v>0.2</v>
      </c>
      <c r="F276" s="1"/>
      <c r="G276" s="60"/>
      <c r="H276" s="46">
        <v>0.32</v>
      </c>
      <c r="I276" s="1"/>
      <c r="J276" s="60"/>
      <c r="K276" s="46"/>
      <c r="L276" s="1">
        <v>0.35</v>
      </c>
      <c r="M276" s="60">
        <v>1.760242410526249E-3</v>
      </c>
      <c r="N276" s="46">
        <v>0.88</v>
      </c>
      <c r="O276" s="1">
        <v>0.05</v>
      </c>
      <c r="P276" s="60">
        <v>3.1171085858585855E-3</v>
      </c>
      <c r="Q276" s="46">
        <v>820.66000000000008</v>
      </c>
      <c r="R276" s="1">
        <v>668.22</v>
      </c>
      <c r="S276" s="60">
        <v>585</v>
      </c>
      <c r="T276" s="46">
        <v>0.5</v>
      </c>
      <c r="U276" s="1"/>
      <c r="V276" s="60"/>
      <c r="W276" s="46"/>
      <c r="X276" s="1"/>
      <c r="Y276" s="1"/>
      <c r="Z276" s="46">
        <v>56.98</v>
      </c>
      <c r="AA276" s="1">
        <v>0.91</v>
      </c>
      <c r="AB276" s="60">
        <v>0.61056910569105682</v>
      </c>
      <c r="AC276" s="46"/>
      <c r="AD276" s="1"/>
      <c r="AE276" s="60"/>
      <c r="AF276" s="46"/>
      <c r="AG276" s="1"/>
      <c r="AH276" s="60"/>
      <c r="AI276" s="46">
        <v>0.7</v>
      </c>
      <c r="AJ276" s="1">
        <v>4.8999999999999995</v>
      </c>
      <c r="AK276" s="60">
        <v>3.6470362555150588</v>
      </c>
      <c r="AL276" s="46"/>
      <c r="AM276" s="1">
        <v>0.01</v>
      </c>
      <c r="AN276" s="60">
        <v>5.9747200288227699E-3</v>
      </c>
      <c r="AO276" s="46">
        <v>9.18</v>
      </c>
      <c r="AP276" s="1"/>
      <c r="AQ276" s="60"/>
      <c r="AR276" s="46">
        <v>3.5999999999999996</v>
      </c>
      <c r="AS276" s="1">
        <v>21.619999999999997</v>
      </c>
      <c r="AT276" s="60">
        <v>1.4941628897129515</v>
      </c>
      <c r="AU276" s="46">
        <v>0.15</v>
      </c>
      <c r="AV276" s="1"/>
      <c r="AW276" s="60"/>
      <c r="AX276" s="46">
        <v>0.1</v>
      </c>
      <c r="AY276" s="1">
        <v>0.06</v>
      </c>
      <c r="AZ276" s="60">
        <v>1.9490123248353874E-2</v>
      </c>
      <c r="BA276" s="46">
        <v>0.60000000000000009</v>
      </c>
      <c r="BB276" s="1">
        <v>1.35</v>
      </c>
      <c r="BC276" s="60">
        <v>0.68898331885380204</v>
      </c>
      <c r="BD276" s="46"/>
      <c r="BE276" s="1">
        <v>0.61</v>
      </c>
      <c r="BF276" s="60">
        <v>0.59251096227051503</v>
      </c>
      <c r="BG276" s="46">
        <v>0.25</v>
      </c>
      <c r="BH276" s="1"/>
      <c r="BI276" s="60"/>
      <c r="BJ276" s="46">
        <v>1.21</v>
      </c>
      <c r="BK276" s="1"/>
      <c r="BL276" s="60"/>
      <c r="BM276" s="46">
        <v>0.81</v>
      </c>
      <c r="BN276" s="1">
        <v>0.53</v>
      </c>
      <c r="BO276" s="60">
        <v>0.57682980168068654</v>
      </c>
      <c r="BP276" s="47">
        <v>896.14</v>
      </c>
      <c r="BQ276" s="43">
        <v>698.61</v>
      </c>
      <c r="BR276" s="69">
        <v>592.64043452799797</v>
      </c>
    </row>
    <row r="277" spans="1:70">
      <c r="A277" t="s">
        <v>882</v>
      </c>
      <c r="B277" s="134" t="s">
        <v>1764</v>
      </c>
      <c r="C277" s="2" t="s">
        <v>882</v>
      </c>
      <c r="D277" s="2" t="s">
        <v>1071</v>
      </c>
      <c r="E277" s="46">
        <v>0.65</v>
      </c>
      <c r="F277" s="1">
        <v>0.06</v>
      </c>
      <c r="G277" s="60">
        <v>4.4072278536800369E-3</v>
      </c>
      <c r="H277" s="46"/>
      <c r="I277" s="1"/>
      <c r="J277" s="60"/>
      <c r="K277" s="46"/>
      <c r="L277" s="1"/>
      <c r="M277" s="60"/>
      <c r="N277" s="46">
        <v>1.7999999999999998</v>
      </c>
      <c r="O277" s="1"/>
      <c r="P277" s="60"/>
      <c r="Q277" s="46">
        <v>4.7700000000000005</v>
      </c>
      <c r="R277" s="1"/>
      <c r="S277" s="60"/>
      <c r="T277" s="46">
        <v>1.37</v>
      </c>
      <c r="U277" s="1">
        <v>1.4</v>
      </c>
      <c r="V277" s="60">
        <v>1.4722262796289014</v>
      </c>
      <c r="W277" s="46">
        <v>0.15</v>
      </c>
      <c r="X277" s="1">
        <v>0.64</v>
      </c>
      <c r="Y277" s="1">
        <v>0.32988549486283603</v>
      </c>
      <c r="Z277" s="46">
        <v>1.9499999999999997</v>
      </c>
      <c r="AA277" s="1"/>
      <c r="AB277" s="60"/>
      <c r="AC277" s="46">
        <v>0.32</v>
      </c>
      <c r="AD277" s="1">
        <v>0.01</v>
      </c>
      <c r="AE277" s="60">
        <v>6.0606060606060623E-3</v>
      </c>
      <c r="AF277" s="46">
        <v>15.2</v>
      </c>
      <c r="AG277" s="1">
        <v>0.73</v>
      </c>
      <c r="AH277" s="60">
        <v>0.1389504527205386</v>
      </c>
      <c r="AI277" s="46">
        <v>4.5</v>
      </c>
      <c r="AJ277" s="1">
        <v>4.2799999999999994</v>
      </c>
      <c r="AK277" s="60">
        <v>3.1855745252253991</v>
      </c>
      <c r="AL277" s="46">
        <v>0.2</v>
      </c>
      <c r="AM277" s="1"/>
      <c r="AN277" s="60"/>
      <c r="AO277" s="46">
        <v>29.479999999999997</v>
      </c>
      <c r="AP277" s="1"/>
      <c r="AQ277" s="60"/>
      <c r="AR277" s="46">
        <v>4.99</v>
      </c>
      <c r="AS277" s="1">
        <v>21.89</v>
      </c>
      <c r="AT277" s="60">
        <v>1.5128226482801346</v>
      </c>
      <c r="AU277" s="46">
        <v>0.1</v>
      </c>
      <c r="AV277" s="1"/>
      <c r="AW277" s="60"/>
      <c r="AX277" s="46"/>
      <c r="AY277" s="1"/>
      <c r="AZ277" s="60"/>
      <c r="BA277" s="46">
        <v>0.02</v>
      </c>
      <c r="BB277" s="1">
        <v>0.25</v>
      </c>
      <c r="BC277" s="60">
        <v>0.12758950349144482</v>
      </c>
      <c r="BD277" s="46"/>
      <c r="BE277" s="1"/>
      <c r="BF277" s="60"/>
      <c r="BG277" s="46">
        <v>2.2400000000000002</v>
      </c>
      <c r="BH277" s="1"/>
      <c r="BI277" s="60"/>
      <c r="BJ277" s="46">
        <v>0.1</v>
      </c>
      <c r="BK277" s="1"/>
      <c r="BL277" s="60"/>
      <c r="BM277" s="46">
        <v>2.1</v>
      </c>
      <c r="BN277" s="1">
        <v>19.300000000000004</v>
      </c>
      <c r="BO277" s="60">
        <v>21.005311646108023</v>
      </c>
      <c r="BP277" s="47">
        <v>69.94</v>
      </c>
      <c r="BQ277" s="43">
        <v>48.56</v>
      </c>
      <c r="BR277" s="69">
        <v>27.7828283842316</v>
      </c>
    </row>
    <row r="278" spans="1:70">
      <c r="A278" t="s">
        <v>882</v>
      </c>
      <c r="B278" s="134" t="s">
        <v>1765</v>
      </c>
      <c r="C278" s="2" t="s">
        <v>882</v>
      </c>
      <c r="D278" s="2" t="s">
        <v>1072</v>
      </c>
      <c r="E278" s="46">
        <v>90.360000000000014</v>
      </c>
      <c r="F278" s="1"/>
      <c r="G278" s="60"/>
      <c r="H278" s="46">
        <v>71.22</v>
      </c>
      <c r="I278" s="1"/>
      <c r="J278" s="60"/>
      <c r="K278" s="46">
        <v>11.15</v>
      </c>
      <c r="L278" s="1"/>
      <c r="M278" s="60"/>
      <c r="N278" s="46">
        <v>401.87</v>
      </c>
      <c r="O278" s="1"/>
      <c r="P278" s="60"/>
      <c r="Q278" s="46">
        <v>382.92999999999995</v>
      </c>
      <c r="R278" s="1"/>
      <c r="S278" s="60"/>
      <c r="T278" s="46">
        <v>1005.8899999999999</v>
      </c>
      <c r="U278" s="1">
        <v>1463.4300000000003</v>
      </c>
      <c r="V278" s="60">
        <v>1017</v>
      </c>
      <c r="W278" s="46">
        <v>142.63</v>
      </c>
      <c r="X278" s="1"/>
      <c r="Y278" s="1"/>
      <c r="Z278" s="46">
        <v>585.58000000000004</v>
      </c>
      <c r="AA278" s="1">
        <v>75.349999999999994</v>
      </c>
      <c r="AB278" s="60">
        <v>18.096848762621459</v>
      </c>
      <c r="AC278" s="46">
        <v>37.42</v>
      </c>
      <c r="AD278" s="1">
        <v>0.02</v>
      </c>
      <c r="AE278" s="60">
        <v>1.3058209178464368E-2</v>
      </c>
      <c r="AF278" s="46">
        <v>17.559999999999999</v>
      </c>
      <c r="AG278" s="1"/>
      <c r="AH278" s="60"/>
      <c r="AI278" s="46">
        <v>88.97</v>
      </c>
      <c r="AJ278" s="1">
        <v>1.1099999999999999</v>
      </c>
      <c r="AK278" s="60">
        <v>0.1997245937758193</v>
      </c>
      <c r="AL278" s="46">
        <v>35.56</v>
      </c>
      <c r="AM278" s="1">
        <v>0.35</v>
      </c>
      <c r="AN278" s="60">
        <v>4.5613046387939844E-2</v>
      </c>
      <c r="AO278" s="46">
        <v>147.93</v>
      </c>
      <c r="AP278" s="1">
        <v>0.1</v>
      </c>
      <c r="AQ278" s="60">
        <v>18</v>
      </c>
      <c r="AR278" s="46">
        <v>1826.7899999999997</v>
      </c>
      <c r="AS278" s="1">
        <v>3.27</v>
      </c>
      <c r="AT278" s="60">
        <v>0.28136927455064442</v>
      </c>
      <c r="AU278" s="46">
        <v>179.57</v>
      </c>
      <c r="AV278" s="1">
        <v>0.05</v>
      </c>
      <c r="AW278" s="60">
        <v>4.8155188380367496E-2</v>
      </c>
      <c r="AX278" s="46">
        <v>697.88000000000011</v>
      </c>
      <c r="AY278" s="1">
        <v>3.5</v>
      </c>
      <c r="AZ278" s="60">
        <v>0.54632214090883091</v>
      </c>
      <c r="BA278" s="46">
        <v>97.999999999999986</v>
      </c>
      <c r="BB278" s="1">
        <v>2.08</v>
      </c>
      <c r="BC278" s="60">
        <v>8.1417263475310975E-2</v>
      </c>
      <c r="BD278" s="46">
        <v>1.05</v>
      </c>
      <c r="BE278" s="1"/>
      <c r="BF278" s="60"/>
      <c r="BG278" s="46">
        <v>94.580000000000013</v>
      </c>
      <c r="BH278" s="1">
        <v>135.62</v>
      </c>
      <c r="BI278" s="60">
        <v>95.465024197096355</v>
      </c>
      <c r="BJ278" s="46">
        <v>2.11</v>
      </c>
      <c r="BK278" s="1"/>
      <c r="BL278" s="60"/>
      <c r="BM278" s="46">
        <v>90.389999999999986</v>
      </c>
      <c r="BN278" s="1">
        <v>22.369999999999997</v>
      </c>
      <c r="BO278" s="60">
        <v>24.346571063390481</v>
      </c>
      <c r="BP278" s="47">
        <v>6009.44</v>
      </c>
      <c r="BQ278" s="43">
        <v>1707.25</v>
      </c>
      <c r="BR278" s="69">
        <v>1174.1241037397699</v>
      </c>
    </row>
    <row r="279" spans="1:70">
      <c r="A279" t="s">
        <v>882</v>
      </c>
      <c r="B279" s="134" t="s">
        <v>1764</v>
      </c>
      <c r="C279" s="2" t="s">
        <v>882</v>
      </c>
      <c r="D279" s="2" t="s">
        <v>1073</v>
      </c>
      <c r="E279" s="46"/>
      <c r="F279" s="1"/>
      <c r="G279" s="60"/>
      <c r="H279" s="46"/>
      <c r="I279" s="1"/>
      <c r="J279" s="60"/>
      <c r="K279" s="46"/>
      <c r="L279" s="1"/>
      <c r="M279" s="60"/>
      <c r="N279" s="46"/>
      <c r="O279" s="1"/>
      <c r="P279" s="60"/>
      <c r="Q279" s="46"/>
      <c r="R279" s="1"/>
      <c r="S279" s="60"/>
      <c r="T279" s="46">
        <v>0.88000000000000012</v>
      </c>
      <c r="U279" s="1"/>
      <c r="V279" s="60"/>
      <c r="W279" s="46">
        <v>15.1</v>
      </c>
      <c r="X279" s="1">
        <v>87.449999999999989</v>
      </c>
      <c r="Y279" s="1">
        <v>45.075760196492197</v>
      </c>
      <c r="Z279" s="46">
        <v>0.24</v>
      </c>
      <c r="AA279" s="1"/>
      <c r="AB279" s="60"/>
      <c r="AC279" s="46"/>
      <c r="AD279" s="1">
        <v>0.02</v>
      </c>
      <c r="AE279" s="60">
        <v>1.2121212121212125E-2</v>
      </c>
      <c r="AF279" s="46"/>
      <c r="AG279" s="1">
        <v>1.2</v>
      </c>
      <c r="AH279" s="60">
        <v>0.22841170310225523</v>
      </c>
      <c r="AI279" s="46">
        <v>0.5</v>
      </c>
      <c r="AJ279" s="1">
        <v>0.13</v>
      </c>
      <c r="AK279" s="60">
        <v>9.6758104738154646E-2</v>
      </c>
      <c r="AL279" s="46"/>
      <c r="AM279" s="1"/>
      <c r="AN279" s="60"/>
      <c r="AO279" s="46"/>
      <c r="AP279" s="1"/>
      <c r="AQ279" s="60"/>
      <c r="AR279" s="46">
        <v>0.05</v>
      </c>
      <c r="AS279" s="1"/>
      <c r="AT279" s="60"/>
      <c r="AU279" s="46">
        <v>0.91</v>
      </c>
      <c r="AV279" s="1"/>
      <c r="AW279" s="60"/>
      <c r="AX279" s="46">
        <v>0.65</v>
      </c>
      <c r="AY279" s="1"/>
      <c r="AZ279" s="60"/>
      <c r="BA279" s="46"/>
      <c r="BB279" s="1">
        <v>0.03</v>
      </c>
      <c r="BC279" s="60">
        <v>1.5310740418973377E-2</v>
      </c>
      <c r="BD279" s="46"/>
      <c r="BE279" s="1">
        <v>2.15</v>
      </c>
      <c r="BF279" s="60">
        <v>2.0883583096419791</v>
      </c>
      <c r="BG279" s="46">
        <v>0.1</v>
      </c>
      <c r="BH279" s="1"/>
      <c r="BI279" s="60"/>
      <c r="BJ279" s="46"/>
      <c r="BK279" s="1"/>
      <c r="BL279" s="60"/>
      <c r="BM279" s="46"/>
      <c r="BN279" s="1">
        <v>2.4300000000000002</v>
      </c>
      <c r="BO279" s="60">
        <v>2.6447102228001285</v>
      </c>
      <c r="BP279" s="47">
        <v>18.43</v>
      </c>
      <c r="BQ279" s="43">
        <v>93.41</v>
      </c>
      <c r="BR279" s="69">
        <v>50.161430489314903</v>
      </c>
    </row>
    <row r="280" spans="1:70">
      <c r="A280" t="s">
        <v>882</v>
      </c>
      <c r="B280" s="134" t="s">
        <v>1765</v>
      </c>
      <c r="C280" s="2" t="s">
        <v>882</v>
      </c>
      <c r="D280" s="2" t="s">
        <v>1074</v>
      </c>
      <c r="E280" s="46">
        <v>2.4500000000000002</v>
      </c>
      <c r="F280" s="1"/>
      <c r="G280" s="60"/>
      <c r="H280" s="46">
        <v>0.37</v>
      </c>
      <c r="I280" s="1"/>
      <c r="J280" s="60"/>
      <c r="K280" s="46"/>
      <c r="L280" s="1"/>
      <c r="M280" s="60"/>
      <c r="N280" s="46">
        <v>0.76</v>
      </c>
      <c r="O280" s="1"/>
      <c r="P280" s="60"/>
      <c r="Q280" s="46"/>
      <c r="R280" s="1"/>
      <c r="S280" s="60"/>
      <c r="T280" s="46">
        <v>3.2800000000000002</v>
      </c>
      <c r="U280" s="1"/>
      <c r="V280" s="60"/>
      <c r="W280" s="46">
        <v>0.35</v>
      </c>
      <c r="X280" s="1"/>
      <c r="Y280" s="1"/>
      <c r="Z280" s="46">
        <v>2.2800000000000002</v>
      </c>
      <c r="AA280" s="1"/>
      <c r="AB280" s="60"/>
      <c r="AC280" s="46"/>
      <c r="AD280" s="1">
        <v>0.1</v>
      </c>
      <c r="AE280" s="60">
        <v>6.5291045892321833E-2</v>
      </c>
      <c r="AF280" s="46">
        <v>2.4700000000000002</v>
      </c>
      <c r="AG280" s="1"/>
      <c r="AH280" s="60"/>
      <c r="AI280" s="46"/>
      <c r="AJ280" s="1">
        <v>0.88</v>
      </c>
      <c r="AK280" s="60">
        <v>0.15834021848893787</v>
      </c>
      <c r="AL280" s="46"/>
      <c r="AM280" s="1">
        <v>0.12</v>
      </c>
      <c r="AN280" s="60">
        <v>1.5638758761579375E-2</v>
      </c>
      <c r="AO280" s="46">
        <v>5.3</v>
      </c>
      <c r="AP280" s="1"/>
      <c r="AQ280" s="60"/>
      <c r="AR280" s="46">
        <v>7.55</v>
      </c>
      <c r="AS280" s="1">
        <v>7.33</v>
      </c>
      <c r="AT280" s="60">
        <v>0.63071461237193394</v>
      </c>
      <c r="AU280" s="46">
        <v>0.2</v>
      </c>
      <c r="AV280" s="1"/>
      <c r="AW280" s="60"/>
      <c r="AX280" s="46"/>
      <c r="AY280" s="1"/>
      <c r="AZ280" s="60"/>
      <c r="BA280" s="46">
        <v>1.63</v>
      </c>
      <c r="BB280" s="1">
        <v>3.04</v>
      </c>
      <c r="BC280" s="60">
        <v>0.11899446200237759</v>
      </c>
      <c r="BD280" s="46"/>
      <c r="BE280" s="1"/>
      <c r="BF280" s="60"/>
      <c r="BG280" s="46">
        <v>1.0899999999999999</v>
      </c>
      <c r="BH280" s="1">
        <v>0.5</v>
      </c>
      <c r="BI280" s="60">
        <v>0.35195776506819182</v>
      </c>
      <c r="BJ280" s="46">
        <v>0.12</v>
      </c>
      <c r="BK280" s="1"/>
      <c r="BL280" s="60"/>
      <c r="BM280" s="46">
        <v>38.36</v>
      </c>
      <c r="BN280" s="1">
        <v>59.620000000000005</v>
      </c>
      <c r="BO280" s="60">
        <v>64.887910898495335</v>
      </c>
      <c r="BP280" s="47">
        <v>66.209999999999994</v>
      </c>
      <c r="BQ280" s="43">
        <v>71.59</v>
      </c>
      <c r="BR280" s="69">
        <v>66.228847761080701</v>
      </c>
    </row>
    <row r="281" spans="1:70">
      <c r="A281" t="s">
        <v>460</v>
      </c>
      <c r="B281" s="134" t="s">
        <v>1765</v>
      </c>
      <c r="C281" s="2" t="s">
        <v>882</v>
      </c>
      <c r="D281" s="2" t="s">
        <v>96</v>
      </c>
      <c r="E281" s="46">
        <v>35.450000000000003</v>
      </c>
      <c r="F281" s="1">
        <v>21.53</v>
      </c>
      <c r="G281" s="60">
        <v>18</v>
      </c>
      <c r="H281" s="46">
        <v>10.139999999999999</v>
      </c>
      <c r="I281" s="1">
        <v>5.04</v>
      </c>
      <c r="J281" s="60">
        <v>4</v>
      </c>
      <c r="K281" s="46">
        <v>492.88</v>
      </c>
      <c r="L281" s="1">
        <v>492.63</v>
      </c>
      <c r="M281" s="60">
        <v>446</v>
      </c>
      <c r="N281" s="46">
        <v>1.31</v>
      </c>
      <c r="O281" s="1">
        <v>0.26</v>
      </c>
      <c r="P281" s="60">
        <v>3</v>
      </c>
      <c r="Q281" s="46">
        <v>5.34</v>
      </c>
      <c r="R281" s="1">
        <v>1.47</v>
      </c>
      <c r="S281" s="60">
        <v>1</v>
      </c>
      <c r="T281" s="46">
        <v>350.31</v>
      </c>
      <c r="U281" s="1">
        <v>298.87</v>
      </c>
      <c r="V281" s="60">
        <v>205</v>
      </c>
      <c r="W281" s="46">
        <v>929.7</v>
      </c>
      <c r="X281" s="1">
        <v>544.18999999999994</v>
      </c>
      <c r="Y281" s="1">
        <v>464</v>
      </c>
      <c r="Z281" s="46">
        <v>14.200000000000001</v>
      </c>
      <c r="AA281" s="1">
        <v>8.06</v>
      </c>
      <c r="AB281" s="60">
        <v>9</v>
      </c>
      <c r="AC281" s="46">
        <v>0.37</v>
      </c>
      <c r="AD281" s="1">
        <v>0.05</v>
      </c>
      <c r="AE281" s="60">
        <v>3.2645522946160917E-2</v>
      </c>
      <c r="AF281" s="46">
        <v>401.99</v>
      </c>
      <c r="AG281" s="1">
        <v>197.81</v>
      </c>
      <c r="AH281" s="60">
        <v>146</v>
      </c>
      <c r="AI281" s="46">
        <v>9.2800000000000011</v>
      </c>
      <c r="AJ281" s="1">
        <v>4.6099999999999994</v>
      </c>
      <c r="AK281" s="60">
        <v>6</v>
      </c>
      <c r="AL281" s="46">
        <v>110.11</v>
      </c>
      <c r="AM281" s="1">
        <v>31.73</v>
      </c>
      <c r="AN281" s="60">
        <v>29</v>
      </c>
      <c r="AO281" s="46">
        <v>39.78</v>
      </c>
      <c r="AP281" s="1">
        <v>15.95</v>
      </c>
      <c r="AQ281" s="60">
        <v>3</v>
      </c>
      <c r="AR281" s="46">
        <v>113.98</v>
      </c>
      <c r="AS281" s="1">
        <v>60.45</v>
      </c>
      <c r="AT281" s="60">
        <v>103</v>
      </c>
      <c r="AU281" s="46">
        <v>17.739999999999998</v>
      </c>
      <c r="AV281" s="1">
        <v>9.09</v>
      </c>
      <c r="AW281" s="60">
        <v>10</v>
      </c>
      <c r="AX281" s="46">
        <v>21.73</v>
      </c>
      <c r="AY281" s="1">
        <v>52.05</v>
      </c>
      <c r="AZ281" s="60">
        <v>22</v>
      </c>
      <c r="BA281" s="46">
        <v>68.759999999999991</v>
      </c>
      <c r="BB281" s="1">
        <v>63.480000000000011</v>
      </c>
      <c r="BC281" s="60">
        <v>52</v>
      </c>
      <c r="BD281" s="46">
        <v>171.08</v>
      </c>
      <c r="BE281" s="1">
        <v>80.8</v>
      </c>
      <c r="BF281" s="60">
        <v>67.231680408779454</v>
      </c>
      <c r="BG281" s="46">
        <v>12.48</v>
      </c>
      <c r="BH281" s="1">
        <v>34.94</v>
      </c>
      <c r="BI281" s="60">
        <v>30</v>
      </c>
      <c r="BJ281" s="46">
        <v>0.19</v>
      </c>
      <c r="BK281" s="1">
        <v>0.22</v>
      </c>
      <c r="BL281" s="60">
        <v>0.17835138465529538</v>
      </c>
      <c r="BM281" s="46">
        <v>2186.25</v>
      </c>
      <c r="BN281" s="1">
        <v>1162.4000000000001</v>
      </c>
      <c r="BO281" s="60">
        <v>719</v>
      </c>
      <c r="BP281" s="47">
        <v>4993.07</v>
      </c>
      <c r="BQ281" s="43">
        <v>3085.63</v>
      </c>
      <c r="BR281" s="69">
        <v>2337.44267731638</v>
      </c>
    </row>
    <row r="282" spans="1:70">
      <c r="A282" t="s">
        <v>460</v>
      </c>
      <c r="B282" s="134" t="s">
        <v>1766</v>
      </c>
      <c r="C282" s="2" t="s">
        <v>882</v>
      </c>
      <c r="D282" s="2" t="s">
        <v>97</v>
      </c>
      <c r="E282" s="46">
        <v>2.83</v>
      </c>
      <c r="F282" s="1">
        <v>141.71</v>
      </c>
      <c r="G282" s="60">
        <v>239</v>
      </c>
      <c r="H282" s="46">
        <v>2.87</v>
      </c>
      <c r="I282" s="1">
        <v>1</v>
      </c>
      <c r="J282" s="60">
        <v>0.16893174398299299</v>
      </c>
      <c r="K282" s="46">
        <v>260.81</v>
      </c>
      <c r="L282" s="1">
        <v>567.77</v>
      </c>
      <c r="M282" s="60">
        <v>550</v>
      </c>
      <c r="N282" s="46">
        <v>2.71</v>
      </c>
      <c r="O282" s="1">
        <v>0.8</v>
      </c>
      <c r="P282" s="60">
        <v>0.30125957667835351</v>
      </c>
      <c r="Q282" s="46">
        <v>0.59</v>
      </c>
      <c r="R282" s="1">
        <v>0.60000000000000009</v>
      </c>
      <c r="S282" s="60">
        <v>6.1381425367327332E-2</v>
      </c>
      <c r="T282" s="46">
        <v>103.65</v>
      </c>
      <c r="U282" s="1">
        <v>82.93</v>
      </c>
      <c r="V282" s="60">
        <v>72</v>
      </c>
      <c r="W282" s="46">
        <v>2127.61</v>
      </c>
      <c r="X282" s="1">
        <v>4750.62</v>
      </c>
      <c r="Y282" s="1">
        <v>4995</v>
      </c>
      <c r="Z282" s="46">
        <v>3.05</v>
      </c>
      <c r="AA282" s="1">
        <v>43.8</v>
      </c>
      <c r="AB282" s="60">
        <v>41</v>
      </c>
      <c r="AC282" s="46"/>
      <c r="AD282" s="1">
        <v>0.03</v>
      </c>
      <c r="AE282" s="60">
        <v>1.9587313767696547E-2</v>
      </c>
      <c r="AF282" s="46">
        <v>517.06000000000006</v>
      </c>
      <c r="AG282" s="1">
        <v>1028.29</v>
      </c>
      <c r="AH282" s="60">
        <v>1085</v>
      </c>
      <c r="AI282" s="46">
        <v>11.8</v>
      </c>
      <c r="AJ282" s="1">
        <v>7.11</v>
      </c>
      <c r="AK282" s="60">
        <v>14</v>
      </c>
      <c r="AL282" s="46">
        <v>9.5</v>
      </c>
      <c r="AM282" s="1">
        <v>50.27</v>
      </c>
      <c r="AN282" s="60">
        <v>79</v>
      </c>
      <c r="AO282" s="46">
        <v>2.99</v>
      </c>
      <c r="AP282" s="1">
        <v>26.129999999999995</v>
      </c>
      <c r="AQ282" s="60">
        <v>11</v>
      </c>
      <c r="AR282" s="46">
        <v>7.0500000000000007</v>
      </c>
      <c r="AS282" s="1">
        <v>35.349999999999994</v>
      </c>
      <c r="AT282" s="60">
        <v>293</v>
      </c>
      <c r="AU282" s="46">
        <v>1.46</v>
      </c>
      <c r="AV282" s="1">
        <v>1.33</v>
      </c>
      <c r="AW282" s="60">
        <v>1.2809280109177754</v>
      </c>
      <c r="AX282" s="46">
        <v>3.15</v>
      </c>
      <c r="AY282" s="1">
        <v>1197.5</v>
      </c>
      <c r="AZ282" s="60">
        <v>1773</v>
      </c>
      <c r="BA282" s="46">
        <v>86.45</v>
      </c>
      <c r="BB282" s="1">
        <v>149.47000000000003</v>
      </c>
      <c r="BC282" s="60">
        <v>148</v>
      </c>
      <c r="BD282" s="46">
        <v>1046.1099999999999</v>
      </c>
      <c r="BE282" s="1">
        <v>2354.21</v>
      </c>
      <c r="BF282" s="60">
        <v>1958.879880385553</v>
      </c>
      <c r="BG282" s="46">
        <v>26.83</v>
      </c>
      <c r="BH282" s="1">
        <v>194.63</v>
      </c>
      <c r="BI282" s="60">
        <v>241</v>
      </c>
      <c r="BJ282" s="46">
        <v>4.93</v>
      </c>
      <c r="BK282" s="1">
        <v>14.85</v>
      </c>
      <c r="BL282" s="60">
        <v>17</v>
      </c>
      <c r="BM282" s="46">
        <v>2386.98</v>
      </c>
      <c r="BN282" s="1">
        <v>6632.5999999999995</v>
      </c>
      <c r="BO282" s="60">
        <v>7302</v>
      </c>
      <c r="BP282" s="47">
        <v>6608.43</v>
      </c>
      <c r="BQ282" s="43">
        <v>17281</v>
      </c>
      <c r="BR282" s="69">
        <v>18820.7119684563</v>
      </c>
    </row>
    <row r="283" spans="1:70">
      <c r="A283" t="s">
        <v>460</v>
      </c>
      <c r="B283" s="134" t="s">
        <v>1764</v>
      </c>
      <c r="C283" s="2" t="s">
        <v>882</v>
      </c>
      <c r="D283" s="2" t="s">
        <v>98</v>
      </c>
      <c r="E283" s="46">
        <v>2.34</v>
      </c>
      <c r="F283" s="1"/>
      <c r="G283" s="60"/>
      <c r="H283" s="46">
        <v>0.1</v>
      </c>
      <c r="I283" s="1"/>
      <c r="J283" s="60"/>
      <c r="K283" s="46"/>
      <c r="L283" s="1"/>
      <c r="M283" s="60"/>
      <c r="N283" s="46"/>
      <c r="O283" s="1"/>
      <c r="P283" s="60"/>
      <c r="Q283" s="46">
        <v>0.95</v>
      </c>
      <c r="R283" s="1"/>
      <c r="S283" s="60"/>
      <c r="T283" s="46">
        <v>0.2</v>
      </c>
      <c r="U283" s="1">
        <v>0.3</v>
      </c>
      <c r="V283" s="60">
        <v>0.31547705992047892</v>
      </c>
      <c r="W283" s="46"/>
      <c r="X283" s="1"/>
      <c r="Y283" s="1"/>
      <c r="Z283" s="46">
        <v>0.88</v>
      </c>
      <c r="AA283" s="1"/>
      <c r="AB283" s="60"/>
      <c r="AC283" s="46"/>
      <c r="AD283" s="1"/>
      <c r="AE283" s="60"/>
      <c r="AF283" s="46">
        <v>2.02</v>
      </c>
      <c r="AG283" s="1">
        <v>3.37</v>
      </c>
      <c r="AH283" s="60">
        <v>0.64145619954550015</v>
      </c>
      <c r="AI283" s="46"/>
      <c r="AJ283" s="1">
        <v>0.16</v>
      </c>
      <c r="AK283" s="60">
        <v>0.11908689813926725</v>
      </c>
      <c r="AL283" s="46"/>
      <c r="AM283" s="1">
        <v>0.42000000000000004</v>
      </c>
      <c r="AN283" s="60">
        <v>0.25093824121055636</v>
      </c>
      <c r="AO283" s="46"/>
      <c r="AP283" s="1"/>
      <c r="AQ283" s="60"/>
      <c r="AR283" s="46">
        <v>1.03</v>
      </c>
      <c r="AS283" s="1">
        <v>0.2</v>
      </c>
      <c r="AT283" s="60">
        <v>1.3822043383098535E-2</v>
      </c>
      <c r="AU283" s="46"/>
      <c r="AV283" s="1"/>
      <c r="AW283" s="60"/>
      <c r="AX283" s="46">
        <v>1.74</v>
      </c>
      <c r="AY283" s="1">
        <v>8</v>
      </c>
      <c r="AZ283" s="60">
        <v>2.598683099780517</v>
      </c>
      <c r="BA283" s="46">
        <v>0.32</v>
      </c>
      <c r="BB283" s="1">
        <v>0.90999999999999992</v>
      </c>
      <c r="BC283" s="60">
        <v>0.46442579270885914</v>
      </c>
      <c r="BD283" s="46"/>
      <c r="BE283" s="1">
        <v>0.17</v>
      </c>
      <c r="BF283" s="60">
        <v>0.16512600587866813</v>
      </c>
      <c r="BG283" s="46">
        <v>0.23</v>
      </c>
      <c r="BH283" s="1"/>
      <c r="BI283" s="60"/>
      <c r="BJ283" s="46"/>
      <c r="BK283" s="1"/>
      <c r="BL283" s="60"/>
      <c r="BM283" s="46"/>
      <c r="BN283" s="1">
        <v>0.56000000000000005</v>
      </c>
      <c r="BO283" s="60">
        <v>0.6094805451720462</v>
      </c>
      <c r="BP283" s="47">
        <v>9.81</v>
      </c>
      <c r="BQ283" s="43">
        <v>14.09</v>
      </c>
      <c r="BR283" s="69">
        <v>5.1784958857389896</v>
      </c>
    </row>
    <row r="284" spans="1:70">
      <c r="A284" t="s">
        <v>460</v>
      </c>
      <c r="B284" s="134" t="s">
        <v>1764</v>
      </c>
      <c r="C284" s="2" t="s">
        <v>882</v>
      </c>
      <c r="D284" s="2" t="s">
        <v>8</v>
      </c>
      <c r="E284" s="46">
        <v>3.9800000000000004</v>
      </c>
      <c r="F284" s="1">
        <v>19</v>
      </c>
      <c r="G284" s="60">
        <v>13</v>
      </c>
      <c r="H284" s="46">
        <v>0.33999999999999997</v>
      </c>
      <c r="I284" s="1">
        <v>3.02</v>
      </c>
      <c r="J284" s="60">
        <v>2</v>
      </c>
      <c r="K284" s="46">
        <v>265.97000000000003</v>
      </c>
      <c r="L284" s="1">
        <v>351.46</v>
      </c>
      <c r="M284" s="60">
        <v>362</v>
      </c>
      <c r="N284" s="46">
        <v>3.43</v>
      </c>
      <c r="O284" s="1">
        <v>0.15</v>
      </c>
      <c r="P284" s="60">
        <v>9.3513257575757579E-3</v>
      </c>
      <c r="Q284" s="46">
        <v>4.46</v>
      </c>
      <c r="R284" s="1">
        <v>3.69</v>
      </c>
      <c r="S284" s="60">
        <v>2</v>
      </c>
      <c r="T284" s="46">
        <v>156.79999999999998</v>
      </c>
      <c r="U284" s="1">
        <v>187.01999999999998</v>
      </c>
      <c r="V284" s="60">
        <v>210</v>
      </c>
      <c r="W284" s="46">
        <v>141.65</v>
      </c>
      <c r="X284" s="1">
        <v>157.82</v>
      </c>
      <c r="Y284" s="1">
        <v>188</v>
      </c>
      <c r="Z284" s="46">
        <v>2.3199999999999998</v>
      </c>
      <c r="AA284" s="1">
        <v>14.02</v>
      </c>
      <c r="AB284" s="60">
        <v>6</v>
      </c>
      <c r="AC284" s="46">
        <v>0.6</v>
      </c>
      <c r="AD284" s="1">
        <v>0.03</v>
      </c>
      <c r="AE284" s="60">
        <v>1.8181818181818184E-2</v>
      </c>
      <c r="AF284" s="46">
        <v>1888.9699999999998</v>
      </c>
      <c r="AG284" s="1">
        <v>2956.7400000000007</v>
      </c>
      <c r="AH284" s="60">
        <v>2872</v>
      </c>
      <c r="AI284" s="46">
        <v>8.35</v>
      </c>
      <c r="AJ284" s="1">
        <v>40.729999999999997</v>
      </c>
      <c r="AK284" s="60">
        <v>34</v>
      </c>
      <c r="AL284" s="46">
        <v>4.76</v>
      </c>
      <c r="AM284" s="1">
        <v>1.87</v>
      </c>
      <c r="AN284" s="60">
        <v>1</v>
      </c>
      <c r="AO284" s="46">
        <v>132.62</v>
      </c>
      <c r="AP284" s="1">
        <v>220.99</v>
      </c>
      <c r="AQ284" s="60">
        <v>251</v>
      </c>
      <c r="AR284" s="46">
        <v>63.05</v>
      </c>
      <c r="AS284" s="1">
        <v>31.55</v>
      </c>
      <c r="AT284" s="60">
        <v>42</v>
      </c>
      <c r="AU284" s="46">
        <v>2.5099999999999998</v>
      </c>
      <c r="AV284" s="1">
        <v>5.8000000000000007</v>
      </c>
      <c r="AW284" s="60">
        <v>8</v>
      </c>
      <c r="AX284" s="46">
        <v>11.57</v>
      </c>
      <c r="AY284" s="1">
        <v>186.96000000000004</v>
      </c>
      <c r="AZ284" s="60">
        <v>209</v>
      </c>
      <c r="BA284" s="46">
        <v>81.499999999999986</v>
      </c>
      <c r="BB284" s="1">
        <v>91.2</v>
      </c>
      <c r="BC284" s="60">
        <v>130</v>
      </c>
      <c r="BD284" s="46">
        <v>175.93</v>
      </c>
      <c r="BE284" s="1">
        <v>244.78</v>
      </c>
      <c r="BF284" s="60">
        <v>237.76202187635519</v>
      </c>
      <c r="BG284" s="46">
        <v>60.379999999999995</v>
      </c>
      <c r="BH284" s="1">
        <v>42.739999999999995</v>
      </c>
      <c r="BI284" s="60">
        <v>72</v>
      </c>
      <c r="BJ284" s="46">
        <v>28.24</v>
      </c>
      <c r="BK284" s="1">
        <v>30.05</v>
      </c>
      <c r="BL284" s="60">
        <v>30</v>
      </c>
      <c r="BM284" s="46">
        <v>249.57</v>
      </c>
      <c r="BN284" s="1">
        <v>455.96999999999991</v>
      </c>
      <c r="BO284" s="60">
        <v>387</v>
      </c>
      <c r="BP284" s="47">
        <v>3287</v>
      </c>
      <c r="BQ284" s="43">
        <v>5045.59</v>
      </c>
      <c r="BR284" s="69">
        <v>5056.7895550202902</v>
      </c>
    </row>
    <row r="285" spans="1:70">
      <c r="A285" t="s">
        <v>882</v>
      </c>
      <c r="B285" s="134" t="s">
        <v>1764</v>
      </c>
      <c r="C285" s="2" t="s">
        <v>882</v>
      </c>
      <c r="D285" s="2" t="s">
        <v>1075</v>
      </c>
      <c r="E285" s="46">
        <v>0.95</v>
      </c>
      <c r="F285" s="1"/>
      <c r="G285" s="60"/>
      <c r="H285" s="46">
        <v>0.16</v>
      </c>
      <c r="I285" s="1"/>
      <c r="J285" s="60"/>
      <c r="K285" s="46"/>
      <c r="L285" s="1"/>
      <c r="M285" s="60"/>
      <c r="N285" s="46"/>
      <c r="O285" s="1"/>
      <c r="P285" s="60"/>
      <c r="Q285" s="46">
        <v>0.39</v>
      </c>
      <c r="R285" s="1"/>
      <c r="S285" s="60"/>
      <c r="T285" s="46">
        <v>1</v>
      </c>
      <c r="U285" s="1"/>
      <c r="V285" s="60"/>
      <c r="W285" s="46">
        <v>1.08</v>
      </c>
      <c r="X285" s="1">
        <v>0.26</v>
      </c>
      <c r="Y285" s="1">
        <v>0.13401598228802716</v>
      </c>
      <c r="Z285" s="46">
        <v>8.5400000000000009</v>
      </c>
      <c r="AA285" s="1"/>
      <c r="AB285" s="60"/>
      <c r="AC285" s="46"/>
      <c r="AD285" s="1"/>
      <c r="AE285" s="60"/>
      <c r="AF285" s="46">
        <v>6.89</v>
      </c>
      <c r="AG285" s="1"/>
      <c r="AH285" s="60"/>
      <c r="AI285" s="46"/>
      <c r="AJ285" s="1">
        <v>0.5</v>
      </c>
      <c r="AK285" s="60">
        <v>0.37214655668521013</v>
      </c>
      <c r="AL285" s="46"/>
      <c r="AM285" s="1">
        <v>0.13</v>
      </c>
      <c r="AN285" s="60">
        <v>7.7671360374696019E-2</v>
      </c>
      <c r="AO285" s="46">
        <v>4.04</v>
      </c>
      <c r="AP285" s="1">
        <v>1.04</v>
      </c>
      <c r="AQ285" s="60">
        <v>1.0402234166467854</v>
      </c>
      <c r="AR285" s="46"/>
      <c r="AS285" s="1">
        <v>6.53</v>
      </c>
      <c r="AT285" s="60">
        <v>0.45128971645816718</v>
      </c>
      <c r="AU285" s="46">
        <v>0.2</v>
      </c>
      <c r="AV285" s="1">
        <v>0.03</v>
      </c>
      <c r="AW285" s="60">
        <v>2.8893113028220497E-2</v>
      </c>
      <c r="AX285" s="46">
        <v>0.21</v>
      </c>
      <c r="AY285" s="1">
        <v>2.0099999999999998</v>
      </c>
      <c r="AZ285" s="60">
        <v>0.65291912881985481</v>
      </c>
      <c r="BA285" s="46">
        <v>1</v>
      </c>
      <c r="BB285" s="1">
        <v>8.33</v>
      </c>
      <c r="BC285" s="60">
        <v>4.2512822563349406</v>
      </c>
      <c r="BD285" s="46"/>
      <c r="BE285" s="1">
        <v>0.61</v>
      </c>
      <c r="BF285" s="60">
        <v>0.59251096227051503</v>
      </c>
      <c r="BG285" s="46">
        <v>3.4</v>
      </c>
      <c r="BH285" s="1"/>
      <c r="BI285" s="60"/>
      <c r="BJ285" s="46">
        <v>1.99</v>
      </c>
      <c r="BK285" s="1"/>
      <c r="BL285" s="60"/>
      <c r="BM285" s="46">
        <v>10.89</v>
      </c>
      <c r="BN285" s="1">
        <v>71.739999999999995</v>
      </c>
      <c r="BO285" s="60">
        <v>78.078811269004618</v>
      </c>
      <c r="BP285" s="47">
        <v>40.74</v>
      </c>
      <c r="BQ285" s="43">
        <v>91.18</v>
      </c>
      <c r="BR285" s="69">
        <v>85.679763761911005</v>
      </c>
    </row>
    <row r="286" spans="1:70">
      <c r="A286" t="s">
        <v>882</v>
      </c>
      <c r="B286" s="134" t="s">
        <v>1764</v>
      </c>
      <c r="C286" s="2" t="s">
        <v>882</v>
      </c>
      <c r="D286" s="2" t="s">
        <v>1076</v>
      </c>
      <c r="E286" s="46"/>
      <c r="F286" s="1"/>
      <c r="G286" s="60"/>
      <c r="H286" s="46"/>
      <c r="I286" s="1"/>
      <c r="J286" s="60"/>
      <c r="K286" s="46"/>
      <c r="L286" s="1"/>
      <c r="M286" s="60"/>
      <c r="N286" s="46">
        <v>0.77</v>
      </c>
      <c r="O286" s="1"/>
      <c r="P286" s="60"/>
      <c r="Q286" s="46">
        <v>0.15</v>
      </c>
      <c r="R286" s="1"/>
      <c r="S286" s="60"/>
      <c r="T286" s="46"/>
      <c r="U286" s="1"/>
      <c r="V286" s="60"/>
      <c r="W286" s="46"/>
      <c r="X286" s="1"/>
      <c r="Y286" s="1"/>
      <c r="Z286" s="46">
        <v>0.35</v>
      </c>
      <c r="AA286" s="1"/>
      <c r="AB286" s="60"/>
      <c r="AC286" s="46">
        <v>1.1599999999999999</v>
      </c>
      <c r="AD286" s="1">
        <v>0.41</v>
      </c>
      <c r="AE286" s="60">
        <v>0.24848484848484853</v>
      </c>
      <c r="AF286" s="46">
        <v>3.97</v>
      </c>
      <c r="AG286" s="1"/>
      <c r="AH286" s="60"/>
      <c r="AI286" s="46">
        <v>5.34</v>
      </c>
      <c r="AJ286" s="1">
        <v>0.11</v>
      </c>
      <c r="AK286" s="60">
        <v>8.1872242470746232E-2</v>
      </c>
      <c r="AL286" s="46"/>
      <c r="AM286" s="1"/>
      <c r="AN286" s="60"/>
      <c r="AO286" s="46">
        <v>0.02</v>
      </c>
      <c r="AP286" s="1"/>
      <c r="AQ286" s="60"/>
      <c r="AR286" s="46">
        <v>1.46</v>
      </c>
      <c r="AS286" s="1">
        <v>10.49</v>
      </c>
      <c r="AT286" s="60">
        <v>0.72496617544351805</v>
      </c>
      <c r="AU286" s="46"/>
      <c r="AV286" s="1"/>
      <c r="AW286" s="60"/>
      <c r="AX286" s="46"/>
      <c r="AY286" s="1"/>
      <c r="AZ286" s="60"/>
      <c r="BA286" s="46">
        <v>5.91</v>
      </c>
      <c r="BB286" s="1">
        <v>27.03</v>
      </c>
      <c r="BC286" s="60">
        <v>13.794977117495014</v>
      </c>
      <c r="BD286" s="46"/>
      <c r="BE286" s="1">
        <v>2.23</v>
      </c>
      <c r="BF286" s="60">
        <v>2.1660646653495874</v>
      </c>
      <c r="BG286" s="46"/>
      <c r="BH286" s="1">
        <v>0.1</v>
      </c>
      <c r="BI286" s="60">
        <v>4.3459702766675719E-2</v>
      </c>
      <c r="BJ286" s="46"/>
      <c r="BK286" s="1"/>
      <c r="BL286" s="60"/>
      <c r="BM286" s="46">
        <v>0.1</v>
      </c>
      <c r="BN286" s="1">
        <v>14</v>
      </c>
      <c r="BO286" s="60">
        <v>15.237013629301151</v>
      </c>
      <c r="BP286" s="47">
        <v>19.23</v>
      </c>
      <c r="BQ286" s="43">
        <v>54.37</v>
      </c>
      <c r="BR286" s="69">
        <v>32.296838381311503</v>
      </c>
    </row>
    <row r="287" spans="1:70">
      <c r="A287" t="s">
        <v>882</v>
      </c>
      <c r="B287" s="134" t="s">
        <v>1765</v>
      </c>
      <c r="C287" s="2" t="s">
        <v>882</v>
      </c>
      <c r="D287" s="2" t="s">
        <v>1077</v>
      </c>
      <c r="E287" s="46"/>
      <c r="F287" s="1"/>
      <c r="G287" s="60"/>
      <c r="H287" s="46"/>
      <c r="I287" s="1"/>
      <c r="J287" s="60"/>
      <c r="K287" s="46"/>
      <c r="L287" s="1">
        <v>0.1</v>
      </c>
      <c r="M287" s="60">
        <v>9.16722956672778E-3</v>
      </c>
      <c r="N287" s="46"/>
      <c r="O287" s="1"/>
      <c r="P287" s="60"/>
      <c r="Q287" s="46">
        <v>1.4</v>
      </c>
      <c r="R287" s="1"/>
      <c r="S287" s="60"/>
      <c r="T287" s="46"/>
      <c r="U287" s="1"/>
      <c r="V287" s="60"/>
      <c r="W287" s="46"/>
      <c r="X287" s="1"/>
      <c r="Y287" s="1"/>
      <c r="Z287" s="46">
        <v>1.89</v>
      </c>
      <c r="AA287" s="1"/>
      <c r="AB287" s="60"/>
      <c r="AC287" s="46"/>
      <c r="AD287" s="1"/>
      <c r="AE287" s="60"/>
      <c r="AF287" s="46"/>
      <c r="AG287" s="1"/>
      <c r="AH287" s="60"/>
      <c r="AI287" s="46"/>
      <c r="AJ287" s="1">
        <v>0.25</v>
      </c>
      <c r="AK287" s="60">
        <v>4.4983016616175528E-2</v>
      </c>
      <c r="AL287" s="46"/>
      <c r="AM287" s="1"/>
      <c r="AN287" s="60"/>
      <c r="AO287" s="46"/>
      <c r="AP287" s="1"/>
      <c r="AQ287" s="60"/>
      <c r="AR287" s="46">
        <v>7.7</v>
      </c>
      <c r="AS287" s="1">
        <v>4</v>
      </c>
      <c r="AT287" s="60">
        <v>0.34418259883870883</v>
      </c>
      <c r="AU287" s="46"/>
      <c r="AV287" s="1"/>
      <c r="AW287" s="60"/>
      <c r="AX287" s="46"/>
      <c r="AY287" s="1"/>
      <c r="AZ287" s="60"/>
      <c r="BA287" s="46"/>
      <c r="BB287" s="1"/>
      <c r="BC287" s="60"/>
      <c r="BD287" s="46"/>
      <c r="BE287" s="1"/>
      <c r="BF287" s="60"/>
      <c r="BG287" s="46"/>
      <c r="BH287" s="1"/>
      <c r="BI287" s="60"/>
      <c r="BJ287" s="46">
        <v>24.79</v>
      </c>
      <c r="BK287" s="1">
        <v>28.95</v>
      </c>
      <c r="BL287" s="60">
        <v>23.469420844412731</v>
      </c>
      <c r="BM287" s="46"/>
      <c r="BN287" s="1"/>
      <c r="BO287" s="60"/>
      <c r="BP287" s="47">
        <v>35.78</v>
      </c>
      <c r="BQ287" s="43">
        <v>33.299999999999997</v>
      </c>
      <c r="BR287" s="69">
        <v>23.867753689434299</v>
      </c>
    </row>
    <row r="288" spans="1:70">
      <c r="A288" t="s">
        <v>882</v>
      </c>
      <c r="B288" s="134" t="s">
        <v>1766</v>
      </c>
      <c r="C288" s="2" t="s">
        <v>882</v>
      </c>
      <c r="D288" s="2" t="s">
        <v>1078</v>
      </c>
      <c r="E288" s="46">
        <v>11.79</v>
      </c>
      <c r="F288" s="1"/>
      <c r="G288" s="60"/>
      <c r="H288" s="46"/>
      <c r="I288" s="1"/>
      <c r="J288" s="60"/>
      <c r="K288" s="46"/>
      <c r="L288" s="1"/>
      <c r="M288" s="60"/>
      <c r="N288" s="46">
        <v>1.33</v>
      </c>
      <c r="O288" s="1"/>
      <c r="P288" s="60"/>
      <c r="Q288" s="46">
        <v>0.2</v>
      </c>
      <c r="R288" s="1"/>
      <c r="S288" s="60"/>
      <c r="T288" s="46"/>
      <c r="U288" s="1"/>
      <c r="V288" s="60"/>
      <c r="W288" s="46"/>
      <c r="X288" s="1"/>
      <c r="Y288" s="1"/>
      <c r="Z288" s="46">
        <v>0.25</v>
      </c>
      <c r="AA288" s="1"/>
      <c r="AB288" s="60"/>
      <c r="AC288" s="46"/>
      <c r="AD288" s="1"/>
      <c r="AE288" s="60"/>
      <c r="AF288" s="46"/>
      <c r="AG288" s="1">
        <v>0.09</v>
      </c>
      <c r="AH288" s="60">
        <v>9.0515001160731953E-2</v>
      </c>
      <c r="AI288" s="46"/>
      <c r="AJ288" s="1">
        <v>1.01</v>
      </c>
      <c r="AK288" s="60">
        <v>0.18173138712934914</v>
      </c>
      <c r="AL288" s="46"/>
      <c r="AM288" s="1">
        <v>6.58</v>
      </c>
      <c r="AN288" s="60">
        <v>0.85752527209326912</v>
      </c>
      <c r="AO288" s="46"/>
      <c r="AP288" s="1"/>
      <c r="AQ288" s="60"/>
      <c r="AR288" s="46"/>
      <c r="AS288" s="1">
        <v>2.4</v>
      </c>
      <c r="AT288" s="60">
        <v>0.20650955930322529</v>
      </c>
      <c r="AU288" s="46"/>
      <c r="AV288" s="1"/>
      <c r="AW288" s="60"/>
      <c r="AX288" s="46"/>
      <c r="AY288" s="1"/>
      <c r="AZ288" s="60"/>
      <c r="BA288" s="46">
        <v>0.39</v>
      </c>
      <c r="BB288" s="1">
        <v>1.53</v>
      </c>
      <c r="BC288" s="60">
        <v>5.9888660152512402E-2</v>
      </c>
      <c r="BD288" s="46"/>
      <c r="BE288" s="1"/>
      <c r="BF288" s="60"/>
      <c r="BG288" s="46">
        <v>3.17</v>
      </c>
      <c r="BH288" s="1"/>
      <c r="BI288" s="60"/>
      <c r="BJ288" s="46">
        <v>0.12</v>
      </c>
      <c r="BK288" s="1">
        <v>0.25</v>
      </c>
      <c r="BL288" s="60">
        <v>0.2026720280173811</v>
      </c>
      <c r="BM288" s="46"/>
      <c r="BN288" s="1">
        <v>11.77</v>
      </c>
      <c r="BO288" s="60">
        <v>12.809975029776753</v>
      </c>
      <c r="BP288" s="47">
        <v>17.25</v>
      </c>
      <c r="BQ288" s="43">
        <v>23.63</v>
      </c>
      <c r="BR288" s="69">
        <v>14.408816937633199</v>
      </c>
    </row>
    <row r="289" spans="1:70">
      <c r="A289" t="s">
        <v>882</v>
      </c>
      <c r="B289" s="134" t="s">
        <v>1764</v>
      </c>
      <c r="C289" s="2" t="s">
        <v>882</v>
      </c>
      <c r="D289" s="2" t="s">
        <v>1079</v>
      </c>
      <c r="E289" s="46"/>
      <c r="F289" s="1"/>
      <c r="G289" s="60"/>
      <c r="H289" s="46"/>
      <c r="I289" s="1"/>
      <c r="J289" s="60"/>
      <c r="K289" s="46"/>
      <c r="L289" s="1"/>
      <c r="M289" s="60"/>
      <c r="N289" s="46">
        <v>0.16</v>
      </c>
      <c r="O289" s="1"/>
      <c r="P289" s="60"/>
      <c r="Q289" s="46">
        <v>0.05</v>
      </c>
      <c r="R289" s="1"/>
      <c r="S289" s="60"/>
      <c r="T289" s="46"/>
      <c r="U289" s="1"/>
      <c r="V289" s="60"/>
      <c r="W289" s="46">
        <v>0.36</v>
      </c>
      <c r="X289" s="1"/>
      <c r="Y289" s="1"/>
      <c r="Z289" s="46">
        <v>0.2</v>
      </c>
      <c r="AA289" s="1"/>
      <c r="AB289" s="60"/>
      <c r="AC289" s="46"/>
      <c r="AD289" s="1"/>
      <c r="AE289" s="60"/>
      <c r="AF289" s="46"/>
      <c r="AG289" s="1"/>
      <c r="AH289" s="60"/>
      <c r="AI289" s="46"/>
      <c r="AJ289" s="1"/>
      <c r="AK289" s="60"/>
      <c r="AL289" s="46"/>
      <c r="AM289" s="1"/>
      <c r="AN289" s="60"/>
      <c r="AO289" s="46"/>
      <c r="AP289" s="1"/>
      <c r="AQ289" s="60"/>
      <c r="AR289" s="46"/>
      <c r="AS289" s="1"/>
      <c r="AT289" s="60"/>
      <c r="AU289" s="46"/>
      <c r="AV289" s="1"/>
      <c r="AW289" s="60"/>
      <c r="AX289" s="46"/>
      <c r="AY289" s="1"/>
      <c r="AZ289" s="60"/>
      <c r="BA289" s="46">
        <v>1.02</v>
      </c>
      <c r="BB289" s="1"/>
      <c r="BC289" s="60"/>
      <c r="BD289" s="46"/>
      <c r="BE289" s="1"/>
      <c r="BF289" s="60"/>
      <c r="BG289" s="46"/>
      <c r="BH289" s="1"/>
      <c r="BI289" s="60"/>
      <c r="BJ289" s="46"/>
      <c r="BK289" s="1"/>
      <c r="BL289" s="60"/>
      <c r="BM289" s="46">
        <v>0.60000000000000009</v>
      </c>
      <c r="BN289" s="1"/>
      <c r="BO289" s="60"/>
      <c r="BP289" s="47">
        <v>2.39</v>
      </c>
      <c r="BQ289" s="43"/>
      <c r="BR289" s="69"/>
    </row>
    <row r="290" spans="1:70">
      <c r="A290" t="s">
        <v>882</v>
      </c>
      <c r="B290" s="134" t="s">
        <v>1765</v>
      </c>
      <c r="C290" s="2" t="s">
        <v>882</v>
      </c>
      <c r="D290" s="2" t="s">
        <v>99</v>
      </c>
      <c r="E290" s="46">
        <v>10.530000000000001</v>
      </c>
      <c r="F290" s="1">
        <v>0.63</v>
      </c>
      <c r="G290" s="60">
        <v>8.1229084271372085E-2</v>
      </c>
      <c r="H290" s="46">
        <v>0.08</v>
      </c>
      <c r="I290" s="1">
        <v>1.31</v>
      </c>
      <c r="J290" s="60">
        <v>0.22130058461772081</v>
      </c>
      <c r="K290" s="46"/>
      <c r="L290" s="1"/>
      <c r="M290" s="60"/>
      <c r="N290" s="46">
        <v>0.53</v>
      </c>
      <c r="O290" s="1">
        <v>0.34</v>
      </c>
      <c r="P290" s="60">
        <v>0.12803532008830026</v>
      </c>
      <c r="Q290" s="46">
        <v>8.370000000000001</v>
      </c>
      <c r="R290" s="1">
        <v>0.2</v>
      </c>
      <c r="S290" s="60">
        <v>2.0460475122442447E-2</v>
      </c>
      <c r="T290" s="46">
        <v>3.26</v>
      </c>
      <c r="U290" s="1">
        <v>7.01</v>
      </c>
      <c r="V290" s="60">
        <v>7.3716473001418574</v>
      </c>
      <c r="W290" s="46">
        <v>62.930000000000007</v>
      </c>
      <c r="X290" s="1">
        <v>389.92999999999995</v>
      </c>
      <c r="Y290" s="1">
        <v>402.67945671598363</v>
      </c>
      <c r="Z290" s="46">
        <v>12.930000000000001</v>
      </c>
      <c r="AA290" s="1">
        <v>0.30000000000000004</v>
      </c>
      <c r="AB290" s="60">
        <v>7.2051156320987922E-2</v>
      </c>
      <c r="AC290" s="46">
        <v>0.48</v>
      </c>
      <c r="AD290" s="1"/>
      <c r="AE290" s="60"/>
      <c r="AF290" s="46">
        <v>3.04</v>
      </c>
      <c r="AG290" s="1">
        <v>0.03</v>
      </c>
      <c r="AH290" s="60">
        <v>3.0171667053577315E-2</v>
      </c>
      <c r="AI290" s="46">
        <v>1.55</v>
      </c>
      <c r="AJ290" s="1">
        <v>6.8</v>
      </c>
      <c r="AK290" s="60">
        <v>1.2235380519599743</v>
      </c>
      <c r="AL290" s="46">
        <v>0.24</v>
      </c>
      <c r="AM290" s="1">
        <v>2.14</v>
      </c>
      <c r="AN290" s="60">
        <v>0.27889119791483225</v>
      </c>
      <c r="AO290" s="46">
        <v>5.6000000000000005</v>
      </c>
      <c r="AP290" s="1">
        <v>0.85</v>
      </c>
      <c r="AQ290" s="60">
        <v>0.85018260014400715</v>
      </c>
      <c r="AR290" s="46">
        <v>3.29</v>
      </c>
      <c r="AS290" s="1">
        <v>26.56</v>
      </c>
      <c r="AT290" s="60">
        <v>2.2853724562890263</v>
      </c>
      <c r="AU290" s="46">
        <v>4.72</v>
      </c>
      <c r="AV290" s="1">
        <v>0.15</v>
      </c>
      <c r="AW290" s="60">
        <v>0.14446556514110245</v>
      </c>
      <c r="AX290" s="46">
        <v>16.32</v>
      </c>
      <c r="AY290" s="1">
        <v>9.23</v>
      </c>
      <c r="AZ290" s="60">
        <v>1.440729531596717</v>
      </c>
      <c r="BA290" s="46">
        <v>0.28999999999999998</v>
      </c>
      <c r="BB290" s="1">
        <v>65.44</v>
      </c>
      <c r="BC290" s="60">
        <v>2.5615123662617068</v>
      </c>
      <c r="BD290" s="46">
        <v>0.12</v>
      </c>
      <c r="BE290" s="1">
        <v>1.05</v>
      </c>
      <c r="BF290" s="60">
        <v>0.87367901521309932</v>
      </c>
      <c r="BG290" s="46">
        <v>21.93</v>
      </c>
      <c r="BH290" s="1">
        <v>0.26</v>
      </c>
      <c r="BI290" s="60">
        <v>0.18301803783545975</v>
      </c>
      <c r="BJ290" s="46">
        <v>0.05</v>
      </c>
      <c r="BK290" s="1"/>
      <c r="BL290" s="60"/>
      <c r="BM290" s="46">
        <v>7341.75</v>
      </c>
      <c r="BN290" s="1">
        <v>17742.29</v>
      </c>
      <c r="BO290" s="60">
        <v>19309.965324643825</v>
      </c>
      <c r="BP290" s="47">
        <v>7498.01</v>
      </c>
      <c r="BQ290" s="43">
        <v>18254.52</v>
      </c>
      <c r="BR290" s="69">
        <v>19730.4110657698</v>
      </c>
    </row>
    <row r="291" spans="1:70">
      <c r="A291" t="s">
        <v>882</v>
      </c>
      <c r="B291" s="134" t="s">
        <v>1765</v>
      </c>
      <c r="C291" s="2" t="s">
        <v>882</v>
      </c>
      <c r="D291" s="2" t="s">
        <v>1080</v>
      </c>
      <c r="E291" s="46"/>
      <c r="F291" s="1"/>
      <c r="G291" s="60"/>
      <c r="H291" s="46"/>
      <c r="I291" s="1"/>
      <c r="J291" s="60"/>
      <c r="K291" s="46"/>
      <c r="L291" s="1"/>
      <c r="M291" s="60"/>
      <c r="N291" s="46"/>
      <c r="O291" s="1"/>
      <c r="P291" s="60"/>
      <c r="Q291" s="46"/>
      <c r="R291" s="1">
        <v>0.25</v>
      </c>
      <c r="S291" s="60">
        <v>2.5575593903053053E-2</v>
      </c>
      <c r="T291" s="46"/>
      <c r="U291" s="1">
        <v>0.55000000000000004</v>
      </c>
      <c r="V291" s="60">
        <v>0.57837460985421141</v>
      </c>
      <c r="W291" s="46"/>
      <c r="X291" s="1">
        <v>630.64</v>
      </c>
      <c r="Y291" s="1">
        <v>651.25989942648141</v>
      </c>
      <c r="Z291" s="46"/>
      <c r="AA291" s="1">
        <v>0.22000000000000003</v>
      </c>
      <c r="AB291" s="60">
        <v>5.2837514635391138E-2</v>
      </c>
      <c r="AC291" s="46"/>
      <c r="AD291" s="1"/>
      <c r="AE291" s="60"/>
      <c r="AF291" s="46"/>
      <c r="AG291" s="1">
        <v>0.2</v>
      </c>
      <c r="AH291" s="60">
        <v>0.20114444702384879</v>
      </c>
      <c r="AI291" s="46"/>
      <c r="AJ291" s="1"/>
      <c r="AK291" s="60"/>
      <c r="AL291" s="46"/>
      <c r="AM291" s="1"/>
      <c r="AN291" s="60"/>
      <c r="AO291" s="46"/>
      <c r="AP291" s="1"/>
      <c r="AQ291" s="60"/>
      <c r="AR291" s="46"/>
      <c r="AS291" s="1">
        <v>1.4</v>
      </c>
      <c r="AT291" s="60">
        <v>0.12046390959354807</v>
      </c>
      <c r="AU291" s="46"/>
      <c r="AV291" s="1">
        <v>0.5</v>
      </c>
      <c r="AW291" s="60">
        <v>0.48155188380367492</v>
      </c>
      <c r="AX291" s="46"/>
      <c r="AY291" s="1"/>
      <c r="AZ291" s="60"/>
      <c r="BA291" s="46"/>
      <c r="BB291" s="1">
        <v>0.23</v>
      </c>
      <c r="BC291" s="60">
        <v>9.0028704804430409E-3</v>
      </c>
      <c r="BD291" s="46"/>
      <c r="BE291" s="1"/>
      <c r="BF291" s="60"/>
      <c r="BG291" s="46"/>
      <c r="BH291" s="1"/>
      <c r="BI291" s="60"/>
      <c r="BJ291" s="46"/>
      <c r="BK291" s="1"/>
      <c r="BL291" s="60"/>
      <c r="BM291" s="46"/>
      <c r="BN291" s="1">
        <v>732.68999999999994</v>
      </c>
      <c r="BO291" s="60">
        <v>797.42910828947583</v>
      </c>
      <c r="BP291" s="47"/>
      <c r="BQ291" s="43">
        <v>1366.68</v>
      </c>
      <c r="BR291" s="69">
        <v>1450.15795854525</v>
      </c>
    </row>
    <row r="292" spans="1:70">
      <c r="A292" t="s">
        <v>882</v>
      </c>
      <c r="B292" s="134" t="s">
        <v>1764</v>
      </c>
      <c r="C292" s="2" t="s">
        <v>882</v>
      </c>
      <c r="D292" s="2" t="s">
        <v>1081</v>
      </c>
      <c r="E292" s="46">
        <v>1.1599999999999999</v>
      </c>
      <c r="F292" s="1"/>
      <c r="G292" s="60"/>
      <c r="H292" s="46">
        <v>5.49</v>
      </c>
      <c r="I292" s="1"/>
      <c r="J292" s="60"/>
      <c r="K292" s="46"/>
      <c r="L292" s="1"/>
      <c r="M292" s="60"/>
      <c r="N292" s="46">
        <v>78.510000000000005</v>
      </c>
      <c r="O292" s="1">
        <v>3.8</v>
      </c>
      <c r="P292" s="60">
        <v>0.23690025252525251</v>
      </c>
      <c r="Q292" s="46">
        <v>1.54</v>
      </c>
      <c r="R292" s="1"/>
      <c r="S292" s="60"/>
      <c r="T292" s="46">
        <v>0.36</v>
      </c>
      <c r="U292" s="1"/>
      <c r="V292" s="60"/>
      <c r="W292" s="46"/>
      <c r="X292" s="1"/>
      <c r="Y292" s="1"/>
      <c r="Z292" s="46">
        <v>0.2</v>
      </c>
      <c r="AA292" s="1"/>
      <c r="AB292" s="60"/>
      <c r="AC292" s="46"/>
      <c r="AD292" s="1"/>
      <c r="AE292" s="60"/>
      <c r="AF292" s="46">
        <v>1.47</v>
      </c>
      <c r="AG292" s="1"/>
      <c r="AH292" s="60"/>
      <c r="AI292" s="46"/>
      <c r="AJ292" s="1">
        <v>1.81</v>
      </c>
      <c r="AK292" s="60">
        <v>1.3471705352004606</v>
      </c>
      <c r="AL292" s="46"/>
      <c r="AM292" s="1">
        <v>0.03</v>
      </c>
      <c r="AN292" s="60">
        <v>1.792416008646831E-2</v>
      </c>
      <c r="AO292" s="46">
        <v>1.87</v>
      </c>
      <c r="AP292" s="1"/>
      <c r="AQ292" s="60"/>
      <c r="AR292" s="46">
        <v>1.3</v>
      </c>
      <c r="AS292" s="1">
        <v>3.34</v>
      </c>
      <c r="AT292" s="60">
        <v>0.23082812449774553</v>
      </c>
      <c r="AU292" s="46"/>
      <c r="AV292" s="1"/>
      <c r="AW292" s="60"/>
      <c r="AX292" s="46"/>
      <c r="AY292" s="1"/>
      <c r="AZ292" s="60"/>
      <c r="BA292" s="46">
        <v>0.05</v>
      </c>
      <c r="BB292" s="1">
        <v>0.83</v>
      </c>
      <c r="BC292" s="60">
        <v>0.42359715159159678</v>
      </c>
      <c r="BD292" s="46"/>
      <c r="BE292" s="1">
        <v>0.69</v>
      </c>
      <c r="BF292" s="60">
        <v>0.67021731797812345</v>
      </c>
      <c r="BG292" s="46"/>
      <c r="BH292" s="1"/>
      <c r="BI292" s="60"/>
      <c r="BJ292" s="46"/>
      <c r="BK292" s="1"/>
      <c r="BL292" s="60"/>
      <c r="BM292" s="46">
        <v>0.5</v>
      </c>
      <c r="BN292" s="1">
        <v>25.68</v>
      </c>
      <c r="BO292" s="60">
        <v>27.949036428603829</v>
      </c>
      <c r="BP292" s="47">
        <v>92.45</v>
      </c>
      <c r="BQ292" s="43">
        <v>36.18</v>
      </c>
      <c r="BR292" s="69">
        <v>30.875673970483501</v>
      </c>
    </row>
    <row r="293" spans="1:70">
      <c r="A293" t="s">
        <v>882</v>
      </c>
      <c r="B293" s="134" t="s">
        <v>1764</v>
      </c>
      <c r="C293" s="2" t="s">
        <v>882</v>
      </c>
      <c r="D293" s="2" t="s">
        <v>1082</v>
      </c>
      <c r="E293" s="46"/>
      <c r="F293" s="1"/>
      <c r="G293" s="60"/>
      <c r="H293" s="46"/>
      <c r="I293" s="1"/>
      <c r="J293" s="60"/>
      <c r="K293" s="46"/>
      <c r="L293" s="1"/>
      <c r="M293" s="60"/>
      <c r="N293" s="46"/>
      <c r="O293" s="1"/>
      <c r="P293" s="60"/>
      <c r="Q293" s="46"/>
      <c r="R293" s="1"/>
      <c r="S293" s="60"/>
      <c r="T293" s="46"/>
      <c r="U293" s="1"/>
      <c r="V293" s="60"/>
      <c r="W293" s="46"/>
      <c r="X293" s="1"/>
      <c r="Y293" s="1"/>
      <c r="Z293" s="46"/>
      <c r="AA293" s="1"/>
      <c r="AB293" s="60"/>
      <c r="AC293" s="46"/>
      <c r="AD293" s="1"/>
      <c r="AE293" s="60"/>
      <c r="AF293" s="46"/>
      <c r="AG293" s="1"/>
      <c r="AH293" s="60"/>
      <c r="AI293" s="46"/>
      <c r="AJ293" s="1">
        <v>0.84</v>
      </c>
      <c r="AK293" s="60">
        <v>0.62520621523115294</v>
      </c>
      <c r="AL293" s="46"/>
      <c r="AM293" s="1">
        <v>0.03</v>
      </c>
      <c r="AN293" s="60">
        <v>1.792416008646831E-2</v>
      </c>
      <c r="AO293" s="46"/>
      <c r="AP293" s="1"/>
      <c r="AQ293" s="60"/>
      <c r="AR293" s="46"/>
      <c r="AS293" s="1"/>
      <c r="AT293" s="60"/>
      <c r="AU293" s="46"/>
      <c r="AV293" s="1"/>
      <c r="AW293" s="60"/>
      <c r="AX293" s="46"/>
      <c r="AY293" s="1"/>
      <c r="AZ293" s="60"/>
      <c r="BA293" s="46"/>
      <c r="BB293" s="1">
        <v>27.59</v>
      </c>
      <c r="BC293" s="60">
        <v>14.08077760531585</v>
      </c>
      <c r="BD293" s="46"/>
      <c r="BE293" s="1"/>
      <c r="BF293" s="60"/>
      <c r="BG293" s="46"/>
      <c r="BH293" s="1"/>
      <c r="BI293" s="60"/>
      <c r="BJ293" s="46"/>
      <c r="BK293" s="1"/>
      <c r="BL293" s="60"/>
      <c r="BM293" s="46"/>
      <c r="BN293" s="1"/>
      <c r="BO293" s="60"/>
      <c r="BP293" s="47"/>
      <c r="BQ293" s="43">
        <v>28.46</v>
      </c>
      <c r="BR293" s="69">
        <v>14.7239079806335</v>
      </c>
    </row>
    <row r="294" spans="1:70">
      <c r="A294" t="s">
        <v>882</v>
      </c>
      <c r="B294" s="134" t="s">
        <v>1764</v>
      </c>
      <c r="C294" s="2" t="s">
        <v>882</v>
      </c>
      <c r="D294" s="2" t="s">
        <v>1083</v>
      </c>
      <c r="E294" s="46">
        <v>0.3</v>
      </c>
      <c r="F294" s="1"/>
      <c r="G294" s="60"/>
      <c r="H294" s="46">
        <v>0.95</v>
      </c>
      <c r="I294" s="1"/>
      <c r="J294" s="60"/>
      <c r="K294" s="46"/>
      <c r="L294" s="1"/>
      <c r="M294" s="60"/>
      <c r="N294" s="46">
        <v>0.05</v>
      </c>
      <c r="O294" s="1"/>
      <c r="P294" s="60"/>
      <c r="Q294" s="46">
        <v>0.05</v>
      </c>
      <c r="R294" s="1"/>
      <c r="S294" s="60"/>
      <c r="T294" s="46"/>
      <c r="U294" s="1"/>
      <c r="V294" s="60"/>
      <c r="W294" s="46"/>
      <c r="X294" s="1"/>
      <c r="Y294" s="1"/>
      <c r="Z294" s="46"/>
      <c r="AA294" s="1"/>
      <c r="AB294" s="60"/>
      <c r="AC294" s="46"/>
      <c r="AD294" s="1"/>
      <c r="AE294" s="60"/>
      <c r="AF294" s="46">
        <v>0.2</v>
      </c>
      <c r="AG294" s="1"/>
      <c r="AH294" s="60"/>
      <c r="AI294" s="46"/>
      <c r="AJ294" s="1"/>
      <c r="AK294" s="60"/>
      <c r="AL294" s="46"/>
      <c r="AM294" s="1"/>
      <c r="AN294" s="60"/>
      <c r="AO294" s="46">
        <v>6.45</v>
      </c>
      <c r="AP294" s="1">
        <v>8.31</v>
      </c>
      <c r="AQ294" s="60">
        <v>8.3117851849372943</v>
      </c>
      <c r="AR294" s="46">
        <v>0.27</v>
      </c>
      <c r="AS294" s="1"/>
      <c r="AT294" s="60"/>
      <c r="AU294" s="46"/>
      <c r="AV294" s="1"/>
      <c r="AW294" s="60"/>
      <c r="AX294" s="46"/>
      <c r="AY294" s="1"/>
      <c r="AZ294" s="60"/>
      <c r="BA294" s="46"/>
      <c r="BB294" s="1"/>
      <c r="BC294" s="60"/>
      <c r="BD294" s="46"/>
      <c r="BE294" s="1"/>
      <c r="BF294" s="60"/>
      <c r="BG294" s="46"/>
      <c r="BH294" s="1">
        <v>0.3</v>
      </c>
      <c r="BI294" s="60">
        <v>0.13037910830002714</v>
      </c>
      <c r="BJ294" s="46"/>
      <c r="BK294" s="1"/>
      <c r="BL294" s="60"/>
      <c r="BM294" s="46"/>
      <c r="BN294" s="1">
        <v>0.53</v>
      </c>
      <c r="BO294" s="60">
        <v>0.57682980168068654</v>
      </c>
      <c r="BP294" s="47">
        <v>8.27</v>
      </c>
      <c r="BQ294" s="43">
        <v>9.14</v>
      </c>
      <c r="BR294" s="69">
        <v>9.0189940949180105</v>
      </c>
    </row>
    <row r="295" spans="1:70">
      <c r="A295" t="s">
        <v>882</v>
      </c>
      <c r="B295" s="134" t="s">
        <v>1764</v>
      </c>
      <c r="C295" s="2" t="s">
        <v>882</v>
      </c>
      <c r="D295" s="2" t="s">
        <v>100</v>
      </c>
      <c r="E295" s="46">
        <v>0.55000000000000004</v>
      </c>
      <c r="F295" s="1"/>
      <c r="G295" s="60"/>
      <c r="H295" s="46"/>
      <c r="I295" s="1"/>
      <c r="J295" s="60"/>
      <c r="K295" s="46"/>
      <c r="L295" s="1">
        <v>0.3</v>
      </c>
      <c r="M295" s="60">
        <v>1.5087792090224992E-3</v>
      </c>
      <c r="N295" s="46"/>
      <c r="O295" s="1"/>
      <c r="P295" s="60"/>
      <c r="Q295" s="46">
        <v>1.53</v>
      </c>
      <c r="R295" s="1">
        <v>1</v>
      </c>
      <c r="S295" s="60">
        <v>0.64083002746414364</v>
      </c>
      <c r="T295" s="46">
        <v>13.47</v>
      </c>
      <c r="U295" s="1">
        <v>4.1999999999999993</v>
      </c>
      <c r="V295" s="60">
        <v>4.4166788388867042</v>
      </c>
      <c r="W295" s="46">
        <v>0.78</v>
      </c>
      <c r="X295" s="1">
        <v>1.5699999999999998</v>
      </c>
      <c r="Y295" s="1">
        <v>1</v>
      </c>
      <c r="Z295" s="46">
        <v>1.88</v>
      </c>
      <c r="AA295" s="1"/>
      <c r="AB295" s="60"/>
      <c r="AC295" s="46"/>
      <c r="AD295" s="1"/>
      <c r="AE295" s="60"/>
      <c r="AF295" s="46">
        <v>14.5</v>
      </c>
      <c r="AG295" s="1">
        <v>0.79</v>
      </c>
      <c r="AH295" s="60">
        <v>1</v>
      </c>
      <c r="AI295" s="46"/>
      <c r="AJ295" s="1">
        <v>0.33</v>
      </c>
      <c r="AK295" s="60">
        <v>0.24561672741223867</v>
      </c>
      <c r="AL295" s="46"/>
      <c r="AM295" s="1">
        <v>0.14000000000000001</v>
      </c>
      <c r="AN295" s="60">
        <v>8.3646080403518799E-2</v>
      </c>
      <c r="AO295" s="46"/>
      <c r="AP295" s="1"/>
      <c r="AQ295" s="60"/>
      <c r="AR295" s="46">
        <v>4.28</v>
      </c>
      <c r="AS295" s="1">
        <v>10.440000000000001</v>
      </c>
      <c r="AT295" s="60">
        <v>0.7215106645977436</v>
      </c>
      <c r="AU295" s="46">
        <v>0.17</v>
      </c>
      <c r="AV295" s="1">
        <v>0.32</v>
      </c>
      <c r="AW295" s="60">
        <v>0.30819320563435199</v>
      </c>
      <c r="AX295" s="46">
        <v>0.41</v>
      </c>
      <c r="AY295" s="1"/>
      <c r="AZ295" s="60"/>
      <c r="BA295" s="46">
        <v>0.44999999999999996</v>
      </c>
      <c r="BB295" s="1">
        <v>0.45</v>
      </c>
      <c r="BC295" s="60">
        <v>0.22966110628460068</v>
      </c>
      <c r="BD295" s="46"/>
      <c r="BE295" s="1">
        <v>0.02</v>
      </c>
      <c r="BF295" s="60">
        <v>1.9426588926902133E-2</v>
      </c>
      <c r="BG295" s="46">
        <v>0.7</v>
      </c>
      <c r="BH295" s="1"/>
      <c r="BI295" s="60"/>
      <c r="BJ295" s="46"/>
      <c r="BK295" s="1"/>
      <c r="BL295" s="60"/>
      <c r="BM295" s="46">
        <v>1231.01</v>
      </c>
      <c r="BN295" s="1">
        <v>708.11</v>
      </c>
      <c r="BO295" s="60">
        <v>632</v>
      </c>
      <c r="BP295" s="47">
        <v>1269.73</v>
      </c>
      <c r="BQ295" s="43">
        <v>727.67</v>
      </c>
      <c r="BR295" s="69">
        <v>640.667072018819</v>
      </c>
    </row>
    <row r="296" spans="1:70">
      <c r="A296" t="s">
        <v>882</v>
      </c>
      <c r="B296" s="134" t="s">
        <v>1764</v>
      </c>
      <c r="C296" s="2" t="s">
        <v>882</v>
      </c>
      <c r="D296" s="2" t="s">
        <v>1084</v>
      </c>
      <c r="E296" s="46"/>
      <c r="F296" s="1">
        <v>0.03</v>
      </c>
      <c r="G296" s="60">
        <v>2.2036139268400185E-3</v>
      </c>
      <c r="H296" s="46">
        <v>1</v>
      </c>
      <c r="I296" s="1"/>
      <c r="J296" s="60"/>
      <c r="K296" s="46"/>
      <c r="L296" s="1"/>
      <c r="M296" s="60"/>
      <c r="N296" s="46">
        <v>0.15</v>
      </c>
      <c r="O296" s="1"/>
      <c r="P296" s="60"/>
      <c r="Q296" s="46">
        <v>0.25</v>
      </c>
      <c r="R296" s="1"/>
      <c r="S296" s="60"/>
      <c r="T296" s="46">
        <v>21.5</v>
      </c>
      <c r="U296" s="1">
        <v>6.55</v>
      </c>
      <c r="V296" s="60">
        <v>6.8879158082637897</v>
      </c>
      <c r="W296" s="46">
        <v>0.09</v>
      </c>
      <c r="X296" s="1">
        <v>0.47</v>
      </c>
      <c r="Y296" s="1">
        <v>0.24225966028989523</v>
      </c>
      <c r="Z296" s="46">
        <v>2.5</v>
      </c>
      <c r="AA296" s="1">
        <v>0.02</v>
      </c>
      <c r="AB296" s="60">
        <v>1.3419101223979272E-2</v>
      </c>
      <c r="AC296" s="46"/>
      <c r="AD296" s="1"/>
      <c r="AE296" s="60"/>
      <c r="AF296" s="46">
        <v>3.82</v>
      </c>
      <c r="AG296" s="1">
        <v>0.48</v>
      </c>
      <c r="AH296" s="60">
        <v>9.1364681240902079E-2</v>
      </c>
      <c r="AI296" s="46"/>
      <c r="AJ296" s="1">
        <v>0.76</v>
      </c>
      <c r="AK296" s="60">
        <v>0.56566276616151934</v>
      </c>
      <c r="AL296" s="46"/>
      <c r="AM296" s="1">
        <v>0.03</v>
      </c>
      <c r="AN296" s="60">
        <v>1.792416008646831E-2</v>
      </c>
      <c r="AO296" s="46">
        <v>1</v>
      </c>
      <c r="AP296" s="1"/>
      <c r="AQ296" s="60"/>
      <c r="AR296" s="46">
        <v>2.4</v>
      </c>
      <c r="AS296" s="1">
        <v>3.34</v>
      </c>
      <c r="AT296" s="60">
        <v>0.23082812449774551</v>
      </c>
      <c r="AU296" s="46"/>
      <c r="AV296" s="1"/>
      <c r="AW296" s="60"/>
      <c r="AX296" s="46">
        <v>0.63</v>
      </c>
      <c r="AY296" s="1"/>
      <c r="AZ296" s="60"/>
      <c r="BA296" s="46">
        <v>1.6199999999999999</v>
      </c>
      <c r="BB296" s="1">
        <v>2.08</v>
      </c>
      <c r="BC296" s="60">
        <v>1.0615446690488208</v>
      </c>
      <c r="BD296" s="46"/>
      <c r="BE296" s="1"/>
      <c r="BF296" s="60"/>
      <c r="BG296" s="46">
        <v>0.15</v>
      </c>
      <c r="BH296" s="1"/>
      <c r="BI296" s="60"/>
      <c r="BJ296" s="46"/>
      <c r="BK296" s="1"/>
      <c r="BL296" s="60"/>
      <c r="BM296" s="46">
        <v>271.44</v>
      </c>
      <c r="BN296" s="1">
        <v>263.11</v>
      </c>
      <c r="BO296" s="60">
        <v>286.35790400038758</v>
      </c>
      <c r="BP296" s="47">
        <v>306.55</v>
      </c>
      <c r="BQ296" s="43">
        <v>276.87</v>
      </c>
      <c r="BR296" s="69">
        <v>295.47102658512802</v>
      </c>
    </row>
    <row r="297" spans="1:70">
      <c r="A297" t="s">
        <v>882</v>
      </c>
      <c r="B297" s="134" t="s">
        <v>1765</v>
      </c>
      <c r="C297" s="2" t="s">
        <v>882</v>
      </c>
      <c r="D297" s="2" t="s">
        <v>1085</v>
      </c>
      <c r="E297" s="46"/>
      <c r="F297" s="1"/>
      <c r="G297" s="60"/>
      <c r="H297" s="46"/>
      <c r="I297" s="1"/>
      <c r="J297" s="60"/>
      <c r="K297" s="46"/>
      <c r="L297" s="1"/>
      <c r="M297" s="60"/>
      <c r="N297" s="46"/>
      <c r="O297" s="1"/>
      <c r="P297" s="60"/>
      <c r="Q297" s="46"/>
      <c r="R297" s="1"/>
      <c r="S297" s="60"/>
      <c r="T297" s="46"/>
      <c r="U297" s="1">
        <v>4.8599999999999994</v>
      </c>
      <c r="V297" s="60">
        <v>5.1107283707117581</v>
      </c>
      <c r="W297" s="46"/>
      <c r="X297" s="1"/>
      <c r="Y297" s="1"/>
      <c r="Z297" s="46"/>
      <c r="AA297" s="1"/>
      <c r="AB297" s="60"/>
      <c r="AC297" s="46"/>
      <c r="AD297" s="1"/>
      <c r="AE297" s="60"/>
      <c r="AF297" s="46"/>
      <c r="AG297" s="1"/>
      <c r="AH297" s="60"/>
      <c r="AI297" s="46"/>
      <c r="AJ297" s="1">
        <v>0.1</v>
      </c>
      <c r="AK297" s="60">
        <v>1.7993206646470212E-2</v>
      </c>
      <c r="AL297" s="46"/>
      <c r="AM297" s="1"/>
      <c r="AN297" s="60"/>
      <c r="AO297" s="46"/>
      <c r="AP297" s="1"/>
      <c r="AQ297" s="60"/>
      <c r="AR297" s="46"/>
      <c r="AS297" s="1"/>
      <c r="AT297" s="60"/>
      <c r="AU297" s="46"/>
      <c r="AV297" s="1"/>
      <c r="AW297" s="60"/>
      <c r="AX297" s="46"/>
      <c r="AY297" s="1"/>
      <c r="AZ297" s="60"/>
      <c r="BA297" s="46"/>
      <c r="BB297" s="1"/>
      <c r="BC297" s="60"/>
      <c r="BD297" s="46"/>
      <c r="BE297" s="1"/>
      <c r="BF297" s="60"/>
      <c r="BG297" s="46"/>
      <c r="BH297" s="1"/>
      <c r="BI297" s="60"/>
      <c r="BJ297" s="46"/>
      <c r="BK297" s="1"/>
      <c r="BL297" s="60"/>
      <c r="BM297" s="46"/>
      <c r="BN297" s="1">
        <v>1.1200000000000001</v>
      </c>
      <c r="BO297" s="60">
        <v>1.2189610903440924</v>
      </c>
      <c r="BP297" s="47"/>
      <c r="BQ297" s="43">
        <v>6.08</v>
      </c>
      <c r="BR297" s="69">
        <v>6.3476826677023199</v>
      </c>
    </row>
    <row r="298" spans="1:70">
      <c r="A298" t="s">
        <v>882</v>
      </c>
      <c r="B298" s="134" t="s">
        <v>1764</v>
      </c>
      <c r="C298" s="2" t="s">
        <v>882</v>
      </c>
      <c r="D298" s="2" t="s">
        <v>281</v>
      </c>
      <c r="E298" s="46"/>
      <c r="F298" s="1"/>
      <c r="G298" s="60"/>
      <c r="H298" s="46">
        <v>0.1</v>
      </c>
      <c r="I298" s="1"/>
      <c r="J298" s="60"/>
      <c r="K298" s="46"/>
      <c r="L298" s="1"/>
      <c r="M298" s="60"/>
      <c r="N298" s="46"/>
      <c r="O298" s="1"/>
      <c r="P298" s="60"/>
      <c r="Q298" s="46">
        <v>0.19</v>
      </c>
      <c r="R298" s="1"/>
      <c r="S298" s="60"/>
      <c r="T298" s="46">
        <v>0.5</v>
      </c>
      <c r="U298" s="1">
        <v>2.88</v>
      </c>
      <c r="V298" s="60">
        <v>3.0285797752365973</v>
      </c>
      <c r="W298" s="46"/>
      <c r="X298" s="1"/>
      <c r="Y298" s="1"/>
      <c r="Z298" s="46">
        <v>0.05</v>
      </c>
      <c r="AA298" s="1">
        <v>0.26</v>
      </c>
      <c r="AB298" s="60">
        <v>0.17444831591173052</v>
      </c>
      <c r="AC298" s="46"/>
      <c r="AD298" s="1"/>
      <c r="AE298" s="60"/>
      <c r="AF298" s="46">
        <v>7.2700000000000005</v>
      </c>
      <c r="AG298" s="1">
        <v>31.09</v>
      </c>
      <c r="AH298" s="60">
        <v>5.9177665412075964</v>
      </c>
      <c r="AI298" s="46">
        <v>0.2</v>
      </c>
      <c r="AJ298" s="1">
        <v>11.77</v>
      </c>
      <c r="AK298" s="60">
        <v>8.760329944369845</v>
      </c>
      <c r="AL298" s="46"/>
      <c r="AM298" s="1"/>
      <c r="AN298" s="60"/>
      <c r="AO298" s="46"/>
      <c r="AP298" s="1"/>
      <c r="AQ298" s="60"/>
      <c r="AR298" s="46">
        <v>3</v>
      </c>
      <c r="AS298" s="1">
        <v>0.1</v>
      </c>
      <c r="AT298" s="60">
        <v>6.9110216915492673E-3</v>
      </c>
      <c r="AU298" s="46">
        <v>1.8399999999999999</v>
      </c>
      <c r="AV298" s="1"/>
      <c r="AW298" s="60"/>
      <c r="AX298" s="46">
        <v>0.98</v>
      </c>
      <c r="AY298" s="1"/>
      <c r="AZ298" s="60"/>
      <c r="BA298" s="46">
        <v>1.8</v>
      </c>
      <c r="BB298" s="1">
        <v>7.8</v>
      </c>
      <c r="BC298" s="60">
        <v>3.9807925089330776</v>
      </c>
      <c r="BD298" s="46">
        <v>20.58</v>
      </c>
      <c r="BE298" s="1">
        <v>61.59</v>
      </c>
      <c r="BF298" s="60">
        <v>59.824180600395117</v>
      </c>
      <c r="BG298" s="46"/>
      <c r="BH298" s="1"/>
      <c r="BI298" s="60"/>
      <c r="BJ298" s="46"/>
      <c r="BK298" s="1"/>
      <c r="BL298" s="60"/>
      <c r="BM298" s="46">
        <v>0.5</v>
      </c>
      <c r="BN298" s="1">
        <v>3.4799999999999995</v>
      </c>
      <c r="BO298" s="60">
        <v>3.7874862449977149</v>
      </c>
      <c r="BP298" s="47">
        <v>37.01</v>
      </c>
      <c r="BQ298" s="43">
        <v>118.97</v>
      </c>
      <c r="BR298" s="69">
        <v>85.4804949527432</v>
      </c>
    </row>
    <row r="299" spans="1:70">
      <c r="A299" t="s">
        <v>882</v>
      </c>
      <c r="B299" s="134" t="s">
        <v>1764</v>
      </c>
      <c r="C299" s="2" t="s">
        <v>882</v>
      </c>
      <c r="D299" s="2" t="s">
        <v>1086</v>
      </c>
      <c r="E299" s="46"/>
      <c r="F299" s="1"/>
      <c r="G299" s="60"/>
      <c r="H299" s="46"/>
      <c r="I299" s="1"/>
      <c r="J299" s="60"/>
      <c r="K299" s="46"/>
      <c r="L299" s="1"/>
      <c r="M299" s="60"/>
      <c r="N299" s="46"/>
      <c r="O299" s="1">
        <v>6</v>
      </c>
      <c r="P299" s="60">
        <v>0.37405303030303028</v>
      </c>
      <c r="Q299" s="46"/>
      <c r="R299" s="1"/>
      <c r="S299" s="60"/>
      <c r="T299" s="46"/>
      <c r="U299" s="1"/>
      <c r="V299" s="60"/>
      <c r="W299" s="46"/>
      <c r="X299" s="1"/>
      <c r="Y299" s="1"/>
      <c r="Z299" s="46"/>
      <c r="AA299" s="1"/>
      <c r="AB299" s="60"/>
      <c r="AC299" s="46"/>
      <c r="AD299" s="1"/>
      <c r="AE299" s="60"/>
      <c r="AF299" s="46"/>
      <c r="AG299" s="1"/>
      <c r="AH299" s="60"/>
      <c r="AI299" s="46"/>
      <c r="AJ299" s="1"/>
      <c r="AK299" s="60"/>
      <c r="AL299" s="46"/>
      <c r="AM299" s="1"/>
      <c r="AN299" s="60"/>
      <c r="AO299" s="46"/>
      <c r="AP299" s="1"/>
      <c r="AQ299" s="60"/>
      <c r="AR299" s="46"/>
      <c r="AS299" s="1"/>
      <c r="AT299" s="60"/>
      <c r="AU299" s="46"/>
      <c r="AV299" s="1"/>
      <c r="AW299" s="60"/>
      <c r="AX299" s="46"/>
      <c r="AY299" s="1"/>
      <c r="AZ299" s="60"/>
      <c r="BA299" s="46"/>
      <c r="BB299" s="1"/>
      <c r="BC299" s="60"/>
      <c r="BD299" s="46"/>
      <c r="BE299" s="1"/>
      <c r="BF299" s="60"/>
      <c r="BG299" s="46"/>
      <c r="BH299" s="1"/>
      <c r="BI299" s="60"/>
      <c r="BJ299" s="46"/>
      <c r="BK299" s="1"/>
      <c r="BL299" s="60"/>
      <c r="BM299" s="46"/>
      <c r="BN299" s="1">
        <v>3.38</v>
      </c>
      <c r="BO299" s="60">
        <v>3.6786504333598495</v>
      </c>
      <c r="BP299" s="47"/>
      <c r="BQ299" s="43">
        <v>9.3800000000000008</v>
      </c>
      <c r="BR299" s="69">
        <v>4.0527034636628798</v>
      </c>
    </row>
    <row r="300" spans="1:70">
      <c r="A300" t="s">
        <v>882</v>
      </c>
      <c r="B300" s="134" t="s">
        <v>1764</v>
      </c>
      <c r="C300" s="2" t="s">
        <v>882</v>
      </c>
      <c r="D300" s="2" t="s">
        <v>282</v>
      </c>
      <c r="E300" s="46"/>
      <c r="F300" s="1"/>
      <c r="G300" s="60"/>
      <c r="H300" s="46"/>
      <c r="I300" s="1">
        <v>1.5</v>
      </c>
      <c r="J300" s="60">
        <v>2</v>
      </c>
      <c r="K300" s="46"/>
      <c r="L300" s="1"/>
      <c r="M300" s="60"/>
      <c r="N300" s="46">
        <v>0.65999999999999992</v>
      </c>
      <c r="O300" s="1"/>
      <c r="P300" s="60"/>
      <c r="Q300" s="46">
        <v>0.4</v>
      </c>
      <c r="R300" s="1">
        <v>0.15</v>
      </c>
      <c r="S300" s="60">
        <v>9.6124504119621534E-2</v>
      </c>
      <c r="T300" s="46">
        <v>3.5999999999999996</v>
      </c>
      <c r="U300" s="1">
        <v>6.18</v>
      </c>
      <c r="V300" s="60">
        <v>4</v>
      </c>
      <c r="W300" s="46">
        <v>513.91</v>
      </c>
      <c r="X300" s="1">
        <v>757.94</v>
      </c>
      <c r="Y300" s="1">
        <v>778</v>
      </c>
      <c r="Z300" s="46"/>
      <c r="AA300" s="1">
        <v>0.15</v>
      </c>
      <c r="AB300" s="60">
        <v>0.10064325917984453</v>
      </c>
      <c r="AC300" s="46"/>
      <c r="AD300" s="1"/>
      <c r="AE300" s="60"/>
      <c r="AF300" s="46">
        <v>0.85</v>
      </c>
      <c r="AG300" s="1">
        <v>0.8</v>
      </c>
      <c r="AH300" s="60">
        <v>0.15227446873483683</v>
      </c>
      <c r="AI300" s="46">
        <v>0.17</v>
      </c>
      <c r="AJ300" s="1">
        <v>0.66</v>
      </c>
      <c r="AK300" s="60">
        <v>0.49123345482447733</v>
      </c>
      <c r="AL300" s="46"/>
      <c r="AM300" s="1"/>
      <c r="AN300" s="60"/>
      <c r="AO300" s="46"/>
      <c r="AP300" s="1">
        <v>0.11</v>
      </c>
      <c r="AQ300" s="60">
        <v>0.11002363060687154</v>
      </c>
      <c r="AR300" s="46"/>
      <c r="AS300" s="1">
        <v>0.73</v>
      </c>
      <c r="AT300" s="60">
        <v>5.0450458348309656E-2</v>
      </c>
      <c r="AU300" s="46">
        <v>0.5</v>
      </c>
      <c r="AV300" s="1">
        <v>1.08</v>
      </c>
      <c r="AW300" s="60">
        <v>3</v>
      </c>
      <c r="AX300" s="46">
        <v>10.85</v>
      </c>
      <c r="AY300" s="1"/>
      <c r="AZ300" s="60"/>
      <c r="BA300" s="46">
        <v>1.7</v>
      </c>
      <c r="BB300" s="1">
        <v>0.35</v>
      </c>
      <c r="BC300" s="60">
        <v>7</v>
      </c>
      <c r="BD300" s="46"/>
      <c r="BE300" s="1"/>
      <c r="BF300" s="60"/>
      <c r="BG300" s="46">
        <v>0.1</v>
      </c>
      <c r="BH300" s="1"/>
      <c r="BI300" s="60"/>
      <c r="BJ300" s="46">
        <v>0.2</v>
      </c>
      <c r="BK300" s="1"/>
      <c r="BL300" s="60"/>
      <c r="BM300" s="46">
        <v>177.65</v>
      </c>
      <c r="BN300" s="1">
        <v>306.16000000000003</v>
      </c>
      <c r="BO300" s="60">
        <v>472</v>
      </c>
      <c r="BP300" s="47">
        <v>710.59</v>
      </c>
      <c r="BQ300" s="43">
        <v>1075.81</v>
      </c>
      <c r="BR300" s="69">
        <v>1267.0007497758099</v>
      </c>
    </row>
    <row r="301" spans="1:70">
      <c r="A301" t="s">
        <v>882</v>
      </c>
      <c r="B301" s="134" t="s">
        <v>1764</v>
      </c>
      <c r="C301" s="2" t="s">
        <v>882</v>
      </c>
      <c r="D301" s="2" t="s">
        <v>1087</v>
      </c>
      <c r="E301" s="46"/>
      <c r="F301" s="1"/>
      <c r="G301" s="60"/>
      <c r="H301" s="46">
        <v>0.25</v>
      </c>
      <c r="I301" s="1"/>
      <c r="J301" s="60"/>
      <c r="K301" s="46"/>
      <c r="L301" s="1"/>
      <c r="M301" s="60"/>
      <c r="N301" s="46"/>
      <c r="O301" s="1">
        <v>0.16</v>
      </c>
      <c r="P301" s="60">
        <v>9.9747474747474748E-3</v>
      </c>
      <c r="Q301" s="46">
        <v>1.8499999999999999</v>
      </c>
      <c r="R301" s="1"/>
      <c r="S301" s="60"/>
      <c r="T301" s="46">
        <v>0.79</v>
      </c>
      <c r="U301" s="1">
        <v>1.36</v>
      </c>
      <c r="V301" s="60">
        <v>1.4301626716395046</v>
      </c>
      <c r="W301" s="46">
        <v>140.22</v>
      </c>
      <c r="X301" s="1">
        <v>86.33</v>
      </c>
      <c r="Y301" s="1">
        <v>44.498460580482238</v>
      </c>
      <c r="Z301" s="46">
        <v>0.53</v>
      </c>
      <c r="AA301" s="1">
        <v>0.16</v>
      </c>
      <c r="AB301" s="60">
        <v>0.10735280979183418</v>
      </c>
      <c r="AC301" s="46"/>
      <c r="AD301" s="1">
        <v>0.05</v>
      </c>
      <c r="AE301" s="60">
        <v>3.0303030303030311E-2</v>
      </c>
      <c r="AF301" s="46">
        <v>0.2</v>
      </c>
      <c r="AG301" s="1">
        <v>0.02</v>
      </c>
      <c r="AH301" s="60">
        <v>3.8068617183709208E-3</v>
      </c>
      <c r="AI301" s="46"/>
      <c r="AJ301" s="1"/>
      <c r="AK301" s="60"/>
      <c r="AL301" s="46">
        <v>0.42000000000000004</v>
      </c>
      <c r="AM301" s="1"/>
      <c r="AN301" s="60"/>
      <c r="AO301" s="46"/>
      <c r="AP301" s="1">
        <v>0.03</v>
      </c>
      <c r="AQ301" s="60">
        <v>3.0006444710964961E-2</v>
      </c>
      <c r="AR301" s="46">
        <v>47.68</v>
      </c>
      <c r="AS301" s="1">
        <v>1</v>
      </c>
      <c r="AT301" s="60">
        <v>6.911021691549267E-2</v>
      </c>
      <c r="AU301" s="46">
        <v>0.58000000000000007</v>
      </c>
      <c r="AV301" s="1">
        <v>2</v>
      </c>
      <c r="AW301" s="60">
        <v>1.9262075352146997</v>
      </c>
      <c r="AX301" s="46"/>
      <c r="AY301" s="1">
        <v>0.1</v>
      </c>
      <c r="AZ301" s="60">
        <v>3.2483538747256464E-2</v>
      </c>
      <c r="BA301" s="46"/>
      <c r="BB301" s="1">
        <v>1.56</v>
      </c>
      <c r="BC301" s="60">
        <v>0.79615850178661574</v>
      </c>
      <c r="BD301" s="46"/>
      <c r="BE301" s="1"/>
      <c r="BF301" s="60"/>
      <c r="BG301" s="46"/>
      <c r="BH301" s="1"/>
      <c r="BI301" s="60"/>
      <c r="BJ301" s="46"/>
      <c r="BK301" s="1"/>
      <c r="BL301" s="60"/>
      <c r="BM301" s="46">
        <v>63.14</v>
      </c>
      <c r="BN301" s="1">
        <v>124.67</v>
      </c>
      <c r="BO301" s="60">
        <v>135.68560636892676</v>
      </c>
      <c r="BP301" s="47">
        <v>255.66</v>
      </c>
      <c r="BQ301" s="43">
        <v>217.44</v>
      </c>
      <c r="BR301" s="69">
        <v>184.61963330771201</v>
      </c>
    </row>
    <row r="302" spans="1:70">
      <c r="A302" t="s">
        <v>686</v>
      </c>
      <c r="B302" s="134" t="s">
        <v>1764</v>
      </c>
      <c r="C302" s="2" t="s">
        <v>882</v>
      </c>
      <c r="D302" s="2" t="s">
        <v>731</v>
      </c>
      <c r="E302" s="46"/>
      <c r="F302" s="1"/>
      <c r="G302" s="60"/>
      <c r="H302" s="46"/>
      <c r="I302" s="1"/>
      <c r="J302" s="60"/>
      <c r="K302" s="46"/>
      <c r="L302" s="1">
        <v>4.54</v>
      </c>
      <c r="M302" s="60">
        <v>2.2832858696540486E-2</v>
      </c>
      <c r="N302" s="46"/>
      <c r="O302" s="1"/>
      <c r="P302" s="60"/>
      <c r="Q302" s="46"/>
      <c r="R302" s="1"/>
      <c r="S302" s="60"/>
      <c r="T302" s="46"/>
      <c r="U302" s="1"/>
      <c r="V302" s="60"/>
      <c r="W302" s="46"/>
      <c r="X302" s="1"/>
      <c r="Y302" s="1"/>
      <c r="Z302" s="46"/>
      <c r="AA302" s="1"/>
      <c r="AB302" s="60"/>
      <c r="AC302" s="46"/>
      <c r="AD302" s="1"/>
      <c r="AE302" s="60"/>
      <c r="AF302" s="46"/>
      <c r="AG302" s="1"/>
      <c r="AH302" s="60"/>
      <c r="AI302" s="46"/>
      <c r="AJ302" s="1"/>
      <c r="AK302" s="60"/>
      <c r="AL302" s="46"/>
      <c r="AM302" s="1">
        <v>0.02</v>
      </c>
      <c r="AN302" s="60">
        <v>1.194944005764554E-2</v>
      </c>
      <c r="AO302" s="46"/>
      <c r="AP302" s="1"/>
      <c r="AQ302" s="60"/>
      <c r="AR302" s="46"/>
      <c r="AS302" s="1">
        <v>0.89999999999999991</v>
      </c>
      <c r="AT302" s="60">
        <v>6.2199195223943397E-2</v>
      </c>
      <c r="AU302" s="46"/>
      <c r="AV302" s="1"/>
      <c r="AW302" s="60"/>
      <c r="AX302" s="46"/>
      <c r="AY302" s="1"/>
      <c r="AZ302" s="60"/>
      <c r="BA302" s="46"/>
      <c r="BB302" s="1">
        <v>0.98</v>
      </c>
      <c r="BC302" s="60">
        <v>0.50015085368646373</v>
      </c>
      <c r="BD302" s="46"/>
      <c r="BE302" s="1">
        <v>0.17</v>
      </c>
      <c r="BF302" s="60">
        <v>0.16512600587866813</v>
      </c>
      <c r="BG302" s="46"/>
      <c r="BH302" s="1"/>
      <c r="BI302" s="60"/>
      <c r="BJ302" s="46"/>
      <c r="BK302" s="1"/>
      <c r="BL302" s="60"/>
      <c r="BM302" s="46"/>
      <c r="BN302" s="1">
        <v>0.11</v>
      </c>
      <c r="BO302" s="60">
        <v>0.11971939280165192</v>
      </c>
      <c r="BP302" s="47"/>
      <c r="BQ302" s="43">
        <v>6.72</v>
      </c>
      <c r="BR302" s="69">
        <v>0.88197774634491299</v>
      </c>
    </row>
    <row r="303" spans="1:70">
      <c r="A303" t="s">
        <v>882</v>
      </c>
      <c r="B303" s="134" t="s">
        <v>1765</v>
      </c>
      <c r="C303" s="2" t="s">
        <v>882</v>
      </c>
      <c r="D303" s="2" t="s">
        <v>1088</v>
      </c>
      <c r="E303" s="46"/>
      <c r="F303" s="1"/>
      <c r="G303" s="60"/>
      <c r="H303" s="46">
        <v>0.06</v>
      </c>
      <c r="I303" s="1"/>
      <c r="J303" s="60"/>
      <c r="K303" s="46"/>
      <c r="L303" s="1"/>
      <c r="M303" s="60"/>
      <c r="N303" s="46"/>
      <c r="O303" s="1">
        <v>0.35</v>
      </c>
      <c r="P303" s="60">
        <v>0.13180106479677967</v>
      </c>
      <c r="Q303" s="46">
        <v>0.15</v>
      </c>
      <c r="R303" s="1">
        <v>2.97</v>
      </c>
      <c r="S303" s="60">
        <v>0.30383805556827032</v>
      </c>
      <c r="T303" s="46">
        <v>0.3</v>
      </c>
      <c r="U303" s="1"/>
      <c r="V303" s="60"/>
      <c r="W303" s="46"/>
      <c r="X303" s="1"/>
      <c r="Y303" s="1"/>
      <c r="Z303" s="46"/>
      <c r="AA303" s="1">
        <v>3.15</v>
      </c>
      <c r="AB303" s="60">
        <v>0.75653714137037309</v>
      </c>
      <c r="AC303" s="46"/>
      <c r="AD303" s="1">
        <v>0.32</v>
      </c>
      <c r="AE303" s="60">
        <v>0.20893134685542988</v>
      </c>
      <c r="AF303" s="46">
        <v>0.64</v>
      </c>
      <c r="AG303" s="1">
        <v>3.4000000000000004</v>
      </c>
      <c r="AH303" s="60">
        <v>3.4194555994054299</v>
      </c>
      <c r="AI303" s="46"/>
      <c r="AJ303" s="1">
        <v>0.1</v>
      </c>
      <c r="AK303" s="60">
        <v>1.7993206646470212E-2</v>
      </c>
      <c r="AL303" s="46">
        <v>0.02</v>
      </c>
      <c r="AM303" s="1"/>
      <c r="AN303" s="60"/>
      <c r="AO303" s="46"/>
      <c r="AP303" s="1">
        <v>0.1</v>
      </c>
      <c r="AQ303" s="60">
        <v>0.10002148236988322</v>
      </c>
      <c r="AR303" s="46">
        <v>1.9300000000000002</v>
      </c>
      <c r="AS303" s="1">
        <v>9.33</v>
      </c>
      <c r="AT303" s="60">
        <v>0.80280591179128835</v>
      </c>
      <c r="AU303" s="46">
        <v>21.259999999999998</v>
      </c>
      <c r="AV303" s="1">
        <v>2.41</v>
      </c>
      <c r="AW303" s="60">
        <v>2.3210800799337132</v>
      </c>
      <c r="AX303" s="46">
        <v>0.2</v>
      </c>
      <c r="AY303" s="1">
        <v>3.78</v>
      </c>
      <c r="AZ303" s="60">
        <v>0.59002791218153738</v>
      </c>
      <c r="BA303" s="46">
        <v>0.2</v>
      </c>
      <c r="BB303" s="1">
        <v>0.3</v>
      </c>
      <c r="BC303" s="60">
        <v>1.1742874539708315E-2</v>
      </c>
      <c r="BD303" s="46"/>
      <c r="BE303" s="1"/>
      <c r="BF303" s="60"/>
      <c r="BG303" s="46"/>
      <c r="BH303" s="1"/>
      <c r="BI303" s="60"/>
      <c r="BJ303" s="46"/>
      <c r="BK303" s="1"/>
      <c r="BL303" s="60"/>
      <c r="BM303" s="46">
        <v>1.07</v>
      </c>
      <c r="BN303" s="1">
        <v>2.14</v>
      </c>
      <c r="BO303" s="60">
        <v>2.3290863690503194</v>
      </c>
      <c r="BP303" s="47">
        <v>25.83</v>
      </c>
      <c r="BQ303" s="43">
        <v>28.35</v>
      </c>
      <c r="BR303" s="69">
        <v>10.9933210445092</v>
      </c>
    </row>
    <row r="304" spans="1:70">
      <c r="A304" t="s">
        <v>882</v>
      </c>
      <c r="B304" s="134" t="s">
        <v>1765</v>
      </c>
      <c r="C304" s="2" t="s">
        <v>882</v>
      </c>
      <c r="D304" s="2" t="s">
        <v>1089</v>
      </c>
      <c r="E304" s="46">
        <v>5.2</v>
      </c>
      <c r="F304" s="1"/>
      <c r="G304" s="60"/>
      <c r="H304" s="46">
        <v>4.2</v>
      </c>
      <c r="I304" s="1"/>
      <c r="J304" s="60"/>
      <c r="K304" s="46"/>
      <c r="L304" s="1"/>
      <c r="M304" s="60"/>
      <c r="N304" s="46">
        <v>0.78</v>
      </c>
      <c r="O304" s="1">
        <v>4.3499999999999996</v>
      </c>
      <c r="P304" s="60">
        <v>1.6380989481885473</v>
      </c>
      <c r="Q304" s="46">
        <v>0.82000000000000006</v>
      </c>
      <c r="R304" s="1">
        <v>1.28</v>
      </c>
      <c r="S304" s="60">
        <v>0.13094704078363165</v>
      </c>
      <c r="T304" s="46">
        <v>9.77</v>
      </c>
      <c r="U304" s="1">
        <v>21.75</v>
      </c>
      <c r="V304" s="60">
        <v>22.872086844234722</v>
      </c>
      <c r="W304" s="46">
        <v>122.19999999999999</v>
      </c>
      <c r="X304" s="1">
        <v>300.32000000000005</v>
      </c>
      <c r="Y304" s="1">
        <v>310.13949796359401</v>
      </c>
      <c r="Z304" s="46">
        <v>2.2000000000000002</v>
      </c>
      <c r="AA304" s="1"/>
      <c r="AB304" s="60"/>
      <c r="AC304" s="46">
        <v>0.98</v>
      </c>
      <c r="AD304" s="1"/>
      <c r="AE304" s="60"/>
      <c r="AF304" s="46">
        <v>16.869999999999997</v>
      </c>
      <c r="AG304" s="1">
        <v>12.17</v>
      </c>
      <c r="AH304" s="60">
        <v>12.239639601401199</v>
      </c>
      <c r="AI304" s="46">
        <v>2.63</v>
      </c>
      <c r="AJ304" s="1">
        <v>13.19</v>
      </c>
      <c r="AK304" s="60">
        <v>2.3733039566694205</v>
      </c>
      <c r="AL304" s="46">
        <v>0.5</v>
      </c>
      <c r="AM304" s="1">
        <v>1.5</v>
      </c>
      <c r="AN304" s="60">
        <v>0.19548448451974218</v>
      </c>
      <c r="AO304" s="46">
        <v>1.26</v>
      </c>
      <c r="AP304" s="1"/>
      <c r="AQ304" s="60"/>
      <c r="AR304" s="46">
        <v>69.55</v>
      </c>
      <c r="AS304" s="1">
        <v>55.14</v>
      </c>
      <c r="AT304" s="60">
        <v>4.7445571249916014</v>
      </c>
      <c r="AU304" s="46">
        <v>1.23</v>
      </c>
      <c r="AV304" s="1"/>
      <c r="AW304" s="60"/>
      <c r="AX304" s="46">
        <v>15.670000000000002</v>
      </c>
      <c r="AY304" s="1">
        <v>2.0499999999999998</v>
      </c>
      <c r="AZ304" s="60">
        <v>0.31998868253231522</v>
      </c>
      <c r="BA304" s="46">
        <v>16.89</v>
      </c>
      <c r="BB304" s="1">
        <v>17.36</v>
      </c>
      <c r="BC304" s="60">
        <v>0.67952100669778781</v>
      </c>
      <c r="BD304" s="46">
        <v>0.05</v>
      </c>
      <c r="BE304" s="1"/>
      <c r="BF304" s="60"/>
      <c r="BG304" s="46">
        <v>3.4099999999999997</v>
      </c>
      <c r="BH304" s="1">
        <v>7.0000000000000007E-2</v>
      </c>
      <c r="BI304" s="60">
        <v>4.9274087109546866E-2</v>
      </c>
      <c r="BJ304" s="46">
        <v>0.05</v>
      </c>
      <c r="BK304" s="1"/>
      <c r="BL304" s="60"/>
      <c r="BM304" s="46">
        <v>5.58</v>
      </c>
      <c r="BN304" s="1">
        <v>6.1399999999999988</v>
      </c>
      <c r="BO304" s="60">
        <v>6.6825188345649327</v>
      </c>
      <c r="BP304" s="47">
        <v>279.83999999999997</v>
      </c>
      <c r="BQ304" s="43">
        <v>435.32</v>
      </c>
      <c r="BR304" s="69">
        <v>362.06491857528698</v>
      </c>
    </row>
    <row r="305" spans="1:70">
      <c r="A305" t="s">
        <v>686</v>
      </c>
      <c r="B305" s="134" t="s">
        <v>1765</v>
      </c>
      <c r="C305" s="2" t="s">
        <v>882</v>
      </c>
      <c r="D305" s="2" t="s">
        <v>103</v>
      </c>
      <c r="E305" s="46">
        <v>14.46</v>
      </c>
      <c r="F305" s="1">
        <v>2.54</v>
      </c>
      <c r="G305" s="60">
        <v>2</v>
      </c>
      <c r="H305" s="46">
        <v>3.36</v>
      </c>
      <c r="I305" s="1"/>
      <c r="J305" s="60"/>
      <c r="K305" s="46">
        <v>34.340000000000003</v>
      </c>
      <c r="L305" s="1">
        <v>25.12</v>
      </c>
      <c r="M305" s="60">
        <v>59</v>
      </c>
      <c r="N305" s="46">
        <v>5.51</v>
      </c>
      <c r="O305" s="1">
        <v>1.5</v>
      </c>
      <c r="P305" s="60">
        <v>0.5648617062719129</v>
      </c>
      <c r="Q305" s="46">
        <v>8.57</v>
      </c>
      <c r="R305" s="1">
        <v>0.35</v>
      </c>
      <c r="S305" s="60">
        <v>3.5805831464274268E-2</v>
      </c>
      <c r="T305" s="46">
        <v>18.57</v>
      </c>
      <c r="U305" s="1">
        <v>29.99</v>
      </c>
      <c r="V305" s="60">
        <v>123</v>
      </c>
      <c r="W305" s="46">
        <v>102.09</v>
      </c>
      <c r="X305" s="1">
        <v>33.5</v>
      </c>
      <c r="Y305" s="1">
        <v>69</v>
      </c>
      <c r="Z305" s="46">
        <v>22.119999999999997</v>
      </c>
      <c r="AA305" s="1">
        <v>13.83</v>
      </c>
      <c r="AB305" s="60">
        <v>15</v>
      </c>
      <c r="AC305" s="46">
        <v>0.25</v>
      </c>
      <c r="AD305" s="1"/>
      <c r="AE305" s="60"/>
      <c r="AF305" s="46">
        <v>152.36999999999998</v>
      </c>
      <c r="AG305" s="1">
        <v>91.75</v>
      </c>
      <c r="AH305" s="60">
        <v>334</v>
      </c>
      <c r="AI305" s="46">
        <v>6.8</v>
      </c>
      <c r="AJ305" s="1">
        <v>7.84</v>
      </c>
      <c r="AK305" s="60">
        <v>4</v>
      </c>
      <c r="AL305" s="46">
        <v>0.92999999999999994</v>
      </c>
      <c r="AM305" s="1">
        <v>1.21</v>
      </c>
      <c r="AN305" s="60">
        <v>0.15769081751259204</v>
      </c>
      <c r="AO305" s="46">
        <v>7.8599999999999994</v>
      </c>
      <c r="AP305" s="1">
        <v>11.55</v>
      </c>
      <c r="AQ305" s="60">
        <v>88</v>
      </c>
      <c r="AR305" s="46">
        <v>31.03</v>
      </c>
      <c r="AS305" s="1">
        <v>84.2</v>
      </c>
      <c r="AT305" s="60">
        <v>9</v>
      </c>
      <c r="AU305" s="46">
        <v>0.78</v>
      </c>
      <c r="AV305" s="1"/>
      <c r="AW305" s="60">
        <v>1</v>
      </c>
      <c r="AX305" s="46">
        <v>9.06</v>
      </c>
      <c r="AY305" s="1">
        <v>2.5900000000000003</v>
      </c>
      <c r="AZ305" s="60">
        <v>7</v>
      </c>
      <c r="BA305" s="46">
        <v>12.11</v>
      </c>
      <c r="BB305" s="1">
        <v>48.78</v>
      </c>
      <c r="BC305" s="60">
        <v>20</v>
      </c>
      <c r="BD305" s="46">
        <v>24.33</v>
      </c>
      <c r="BE305" s="1">
        <v>25.1</v>
      </c>
      <c r="BF305" s="60">
        <v>424</v>
      </c>
      <c r="BG305" s="46">
        <v>11.030000000000001</v>
      </c>
      <c r="BH305" s="1">
        <v>6.91</v>
      </c>
      <c r="BI305" s="60">
        <v>6</v>
      </c>
      <c r="BJ305" s="46"/>
      <c r="BK305" s="1"/>
      <c r="BL305" s="60"/>
      <c r="BM305" s="46">
        <v>133.80000000000001</v>
      </c>
      <c r="BN305" s="1">
        <v>59.51</v>
      </c>
      <c r="BO305" s="60">
        <v>299</v>
      </c>
      <c r="BP305" s="47">
        <v>599.37</v>
      </c>
      <c r="BQ305" s="43">
        <v>446.27</v>
      </c>
      <c r="BR305" s="69">
        <v>1460.75835835525</v>
      </c>
    </row>
    <row r="306" spans="1:70">
      <c r="A306" t="s">
        <v>882</v>
      </c>
      <c r="B306" s="134" t="s">
        <v>1765</v>
      </c>
      <c r="C306" s="2" t="s">
        <v>882</v>
      </c>
      <c r="D306" s="2" t="s">
        <v>1090</v>
      </c>
      <c r="E306" s="46"/>
      <c r="F306" s="1"/>
      <c r="G306" s="60"/>
      <c r="H306" s="46"/>
      <c r="I306" s="1"/>
      <c r="J306" s="60"/>
      <c r="K306" s="46"/>
      <c r="L306" s="1"/>
      <c r="M306" s="60"/>
      <c r="N306" s="46"/>
      <c r="O306" s="1"/>
      <c r="P306" s="60"/>
      <c r="Q306" s="46"/>
      <c r="R306" s="1">
        <v>0.12000000000000001</v>
      </c>
      <c r="S306" s="60">
        <v>1.2276285073465468E-2</v>
      </c>
      <c r="T306" s="46"/>
      <c r="U306" s="1"/>
      <c r="V306" s="60"/>
      <c r="W306" s="46"/>
      <c r="X306" s="1"/>
      <c r="Y306" s="1"/>
      <c r="Z306" s="46"/>
      <c r="AA306" s="1"/>
      <c r="AB306" s="60"/>
      <c r="AC306" s="46"/>
      <c r="AD306" s="1"/>
      <c r="AE306" s="60"/>
      <c r="AF306" s="46"/>
      <c r="AG306" s="1"/>
      <c r="AH306" s="60"/>
      <c r="AI306" s="46"/>
      <c r="AJ306" s="1"/>
      <c r="AK306" s="60"/>
      <c r="AL306" s="46"/>
      <c r="AM306" s="1"/>
      <c r="AN306" s="60"/>
      <c r="AO306" s="46"/>
      <c r="AP306" s="1"/>
      <c r="AQ306" s="60"/>
      <c r="AR306" s="46"/>
      <c r="AS306" s="1"/>
      <c r="AT306" s="60"/>
      <c r="AU306" s="46"/>
      <c r="AV306" s="1"/>
      <c r="AW306" s="60"/>
      <c r="AX306" s="46"/>
      <c r="AY306" s="1"/>
      <c r="AZ306" s="60"/>
      <c r="BA306" s="46"/>
      <c r="BB306" s="1">
        <v>0.02</v>
      </c>
      <c r="BC306" s="60">
        <v>7.8285830264722097E-4</v>
      </c>
      <c r="BD306" s="46"/>
      <c r="BE306" s="1"/>
      <c r="BF306" s="60"/>
      <c r="BG306" s="46"/>
      <c r="BH306" s="1"/>
      <c r="BI306" s="60"/>
      <c r="BJ306" s="46"/>
      <c r="BK306" s="1"/>
      <c r="BL306" s="60"/>
      <c r="BM306" s="46"/>
      <c r="BN306" s="1">
        <v>1.01</v>
      </c>
      <c r="BO306" s="60">
        <v>1.0992416975424404</v>
      </c>
      <c r="BP306" s="47"/>
      <c r="BQ306" s="43">
        <v>1.1499999999999999</v>
      </c>
      <c r="BR306" s="69">
        <v>1.11230084091855</v>
      </c>
    </row>
    <row r="307" spans="1:70">
      <c r="A307" t="s">
        <v>882</v>
      </c>
      <c r="B307" s="134" t="s">
        <v>1765</v>
      </c>
      <c r="C307" s="2" t="s">
        <v>882</v>
      </c>
      <c r="D307" s="2" t="s">
        <v>1091</v>
      </c>
      <c r="E307" s="46">
        <v>21.950000000000003</v>
      </c>
      <c r="F307" s="1">
        <v>0.1</v>
      </c>
      <c r="G307" s="60">
        <v>1.2893505439900331E-2</v>
      </c>
      <c r="H307" s="46">
        <v>0.3</v>
      </c>
      <c r="I307" s="1"/>
      <c r="J307" s="60"/>
      <c r="K307" s="46"/>
      <c r="L307" s="1"/>
      <c r="M307" s="60"/>
      <c r="N307" s="46">
        <v>4.3500000000000005</v>
      </c>
      <c r="O307" s="1"/>
      <c r="P307" s="60"/>
      <c r="Q307" s="46">
        <v>1.67</v>
      </c>
      <c r="R307" s="1">
        <v>0.3</v>
      </c>
      <c r="S307" s="60">
        <v>3.0690712683663666E-2</v>
      </c>
      <c r="T307" s="46">
        <v>0.72</v>
      </c>
      <c r="U307" s="1"/>
      <c r="V307" s="60"/>
      <c r="W307" s="46">
        <v>0.14000000000000001</v>
      </c>
      <c r="X307" s="1">
        <v>5</v>
      </c>
      <c r="Y307" s="1">
        <v>5.1634839165489153</v>
      </c>
      <c r="Z307" s="46">
        <v>3.9199999999999995</v>
      </c>
      <c r="AA307" s="1">
        <v>0.02</v>
      </c>
      <c r="AB307" s="60">
        <v>4.8034104213991943E-3</v>
      </c>
      <c r="AC307" s="46">
        <v>1.44</v>
      </c>
      <c r="AD307" s="1">
        <v>1.1100000000000001</v>
      </c>
      <c r="AE307" s="60">
        <v>0.72473060940477252</v>
      </c>
      <c r="AF307" s="46">
        <v>0.26</v>
      </c>
      <c r="AG307" s="1">
        <v>0.33</v>
      </c>
      <c r="AH307" s="60">
        <v>0.33188833758935055</v>
      </c>
      <c r="AI307" s="46">
        <v>12.35</v>
      </c>
      <c r="AJ307" s="1">
        <v>2.46</v>
      </c>
      <c r="AK307" s="60">
        <v>0.44263288350316721</v>
      </c>
      <c r="AL307" s="46">
        <v>0.56000000000000005</v>
      </c>
      <c r="AM307" s="1"/>
      <c r="AN307" s="60"/>
      <c r="AO307" s="46"/>
      <c r="AP307" s="1"/>
      <c r="AQ307" s="60"/>
      <c r="AR307" s="46">
        <v>11.76</v>
      </c>
      <c r="AS307" s="1">
        <v>20.75</v>
      </c>
      <c r="AT307" s="60">
        <v>1.7854472314758019</v>
      </c>
      <c r="AU307" s="46"/>
      <c r="AV307" s="1"/>
      <c r="AW307" s="60"/>
      <c r="AX307" s="46">
        <v>8.68</v>
      </c>
      <c r="AY307" s="1">
        <v>0.9</v>
      </c>
      <c r="AZ307" s="60">
        <v>0.14048283623369937</v>
      </c>
      <c r="BA307" s="46">
        <v>32.78</v>
      </c>
      <c r="BB307" s="1">
        <v>14.04</v>
      </c>
      <c r="BC307" s="60">
        <v>0.54956652845834908</v>
      </c>
      <c r="BD307" s="46"/>
      <c r="BE307" s="1">
        <v>0.1</v>
      </c>
      <c r="BF307" s="60">
        <v>8.3207525258390411E-2</v>
      </c>
      <c r="BG307" s="46">
        <v>15.07</v>
      </c>
      <c r="BH307" s="1">
        <v>0.25</v>
      </c>
      <c r="BI307" s="60">
        <v>0.17597888253409591</v>
      </c>
      <c r="BJ307" s="46"/>
      <c r="BK307" s="1"/>
      <c r="BL307" s="60"/>
      <c r="BM307" s="46">
        <v>1.45</v>
      </c>
      <c r="BN307" s="1">
        <v>5.1899999999999995</v>
      </c>
      <c r="BO307" s="60">
        <v>5.6485786240052125</v>
      </c>
      <c r="BP307" s="47">
        <v>117.4</v>
      </c>
      <c r="BQ307" s="43">
        <v>50.550000000000004</v>
      </c>
      <c r="BR307" s="69">
        <v>15.094385003556701</v>
      </c>
    </row>
    <row r="308" spans="1:70">
      <c r="A308" t="s">
        <v>882</v>
      </c>
      <c r="B308" s="134" t="s">
        <v>1764</v>
      </c>
      <c r="C308" s="2" t="s">
        <v>882</v>
      </c>
      <c r="D308" s="2" t="s">
        <v>104</v>
      </c>
      <c r="E308" s="46">
        <v>2.93</v>
      </c>
      <c r="F308" s="1">
        <v>0.5</v>
      </c>
      <c r="G308" s="60">
        <v>3.6726898780666969E-2</v>
      </c>
      <c r="H308" s="46">
        <v>0.1</v>
      </c>
      <c r="I308" s="1"/>
      <c r="J308" s="60"/>
      <c r="K308" s="46"/>
      <c r="L308" s="1">
        <v>0.1</v>
      </c>
      <c r="M308" s="60">
        <v>5.0292640300749966E-4</v>
      </c>
      <c r="N308" s="46">
        <v>0.05</v>
      </c>
      <c r="O308" s="1"/>
      <c r="P308" s="60"/>
      <c r="Q308" s="46">
        <v>3.4699999999999998</v>
      </c>
      <c r="R308" s="1">
        <v>0.2</v>
      </c>
      <c r="S308" s="60">
        <v>0.12816600549282875</v>
      </c>
      <c r="T308" s="46">
        <v>9.02</v>
      </c>
      <c r="U308" s="1">
        <v>0.96</v>
      </c>
      <c r="V308" s="60">
        <v>1.0095265917455325</v>
      </c>
      <c r="W308" s="46">
        <v>0.04</v>
      </c>
      <c r="X308" s="1"/>
      <c r="Y308" s="1"/>
      <c r="Z308" s="46">
        <v>3.78</v>
      </c>
      <c r="AA308" s="1"/>
      <c r="AB308" s="60"/>
      <c r="AC308" s="46">
        <v>0.21</v>
      </c>
      <c r="AD308" s="1"/>
      <c r="AE308" s="60"/>
      <c r="AF308" s="46">
        <v>66.44</v>
      </c>
      <c r="AG308" s="1">
        <v>32.68</v>
      </c>
      <c r="AH308" s="60">
        <v>15</v>
      </c>
      <c r="AI308" s="46">
        <v>0.08</v>
      </c>
      <c r="AJ308" s="1">
        <v>9.32</v>
      </c>
      <c r="AK308" s="60">
        <v>6.9368118166123178</v>
      </c>
      <c r="AL308" s="46"/>
      <c r="AM308" s="1">
        <v>0.16</v>
      </c>
      <c r="AN308" s="60">
        <v>9.5595520461164318E-2</v>
      </c>
      <c r="AO308" s="46"/>
      <c r="AP308" s="1">
        <v>0.18</v>
      </c>
      <c r="AQ308" s="60">
        <v>0.18003866826578974</v>
      </c>
      <c r="AR308" s="46">
        <v>13.360000000000001</v>
      </c>
      <c r="AS308" s="1">
        <v>44.07</v>
      </c>
      <c r="AT308" s="60">
        <v>3.0456872594657622</v>
      </c>
      <c r="AU308" s="46">
        <v>0.21</v>
      </c>
      <c r="AV308" s="1"/>
      <c r="AW308" s="60"/>
      <c r="AX308" s="46">
        <v>1.8</v>
      </c>
      <c r="AY308" s="1"/>
      <c r="AZ308" s="60"/>
      <c r="BA308" s="46">
        <v>8.4500000000000011</v>
      </c>
      <c r="BB308" s="1">
        <v>222.6</v>
      </c>
      <c r="BC308" s="60">
        <v>113.60569390878246</v>
      </c>
      <c r="BD308" s="46"/>
      <c r="BE308" s="1"/>
      <c r="BF308" s="60"/>
      <c r="BG308" s="46">
        <v>2.3899999999999997</v>
      </c>
      <c r="BH308" s="1"/>
      <c r="BI308" s="60"/>
      <c r="BJ308" s="46"/>
      <c r="BK308" s="1"/>
      <c r="BL308" s="60"/>
      <c r="BM308" s="46">
        <v>2684.93</v>
      </c>
      <c r="BN308" s="1">
        <v>2168.5099999999998</v>
      </c>
      <c r="BO308" s="60">
        <v>2543</v>
      </c>
      <c r="BP308" s="47">
        <v>2797.26</v>
      </c>
      <c r="BQ308" s="43">
        <v>2479.2800000000002</v>
      </c>
      <c r="BR308" s="69">
        <v>2683.0387495960099</v>
      </c>
    </row>
    <row r="309" spans="1:70">
      <c r="A309" t="s">
        <v>882</v>
      </c>
      <c r="B309" s="134" t="s">
        <v>1766</v>
      </c>
      <c r="C309" s="2" t="s">
        <v>882</v>
      </c>
      <c r="D309" s="2" t="s">
        <v>1092</v>
      </c>
      <c r="E309" s="46"/>
      <c r="F309" s="1"/>
      <c r="G309" s="60"/>
      <c r="H309" s="46"/>
      <c r="I309" s="1"/>
      <c r="J309" s="60"/>
      <c r="K309" s="46"/>
      <c r="L309" s="1"/>
      <c r="M309" s="60"/>
      <c r="N309" s="46"/>
      <c r="O309" s="1"/>
      <c r="P309" s="60"/>
      <c r="Q309" s="46"/>
      <c r="R309" s="1"/>
      <c r="S309" s="60"/>
      <c r="T309" s="46"/>
      <c r="U309" s="1"/>
      <c r="V309" s="60"/>
      <c r="W309" s="46"/>
      <c r="X309" s="1"/>
      <c r="Y309" s="1"/>
      <c r="Z309" s="46"/>
      <c r="AA309" s="1">
        <v>1.61</v>
      </c>
      <c r="AB309" s="60">
        <v>0.38667453892263515</v>
      </c>
      <c r="AC309" s="46"/>
      <c r="AD309" s="1"/>
      <c r="AE309" s="60"/>
      <c r="AF309" s="46"/>
      <c r="AG309" s="1"/>
      <c r="AH309" s="60"/>
      <c r="AI309" s="46"/>
      <c r="AJ309" s="1"/>
      <c r="AK309" s="60"/>
      <c r="AL309" s="46"/>
      <c r="AM309" s="1"/>
      <c r="AN309" s="60"/>
      <c r="AO309" s="46"/>
      <c r="AP309" s="1"/>
      <c r="AQ309" s="60"/>
      <c r="AR309" s="46"/>
      <c r="AS309" s="1"/>
      <c r="AT309" s="60"/>
      <c r="AU309" s="46"/>
      <c r="AV309" s="1"/>
      <c r="AW309" s="60"/>
      <c r="AX309" s="46"/>
      <c r="AY309" s="1"/>
      <c r="AZ309" s="60"/>
      <c r="BA309" s="46"/>
      <c r="BB309" s="1">
        <v>0.11</v>
      </c>
      <c r="BC309" s="60">
        <v>4.3057206645597153E-3</v>
      </c>
      <c r="BD309" s="46"/>
      <c r="BE309" s="1"/>
      <c r="BF309" s="60"/>
      <c r="BG309" s="46"/>
      <c r="BH309" s="1"/>
      <c r="BI309" s="60"/>
      <c r="BJ309" s="46"/>
      <c r="BK309" s="1"/>
      <c r="BL309" s="60"/>
      <c r="BM309" s="46"/>
      <c r="BN309" s="1">
        <v>0.62</v>
      </c>
      <c r="BO309" s="60">
        <v>0.67478203215476529</v>
      </c>
      <c r="BP309" s="47"/>
      <c r="BQ309" s="43">
        <v>2.34</v>
      </c>
      <c r="BR309" s="69">
        <v>1.06576229174196</v>
      </c>
    </row>
    <row r="310" spans="1:70">
      <c r="A310" t="s">
        <v>882</v>
      </c>
      <c r="B310" s="134" t="s">
        <v>1764</v>
      </c>
      <c r="C310" s="2" t="s">
        <v>882</v>
      </c>
      <c r="D310" s="2" t="s">
        <v>1093</v>
      </c>
      <c r="E310" s="46"/>
      <c r="F310" s="1"/>
      <c r="G310" s="60"/>
      <c r="H310" s="46">
        <v>5.03</v>
      </c>
      <c r="I310" s="1"/>
      <c r="J310" s="60"/>
      <c r="K310" s="46"/>
      <c r="L310" s="1"/>
      <c r="M310" s="60"/>
      <c r="N310" s="46"/>
      <c r="O310" s="1"/>
      <c r="P310" s="60"/>
      <c r="Q310" s="46"/>
      <c r="R310" s="1">
        <v>1.5</v>
      </c>
      <c r="S310" s="60">
        <v>0.96124504119621523</v>
      </c>
      <c r="T310" s="46"/>
      <c r="U310" s="1"/>
      <c r="V310" s="60"/>
      <c r="W310" s="46"/>
      <c r="X310" s="1"/>
      <c r="Y310" s="1"/>
      <c r="Z310" s="46"/>
      <c r="AA310" s="1"/>
      <c r="AB310" s="60"/>
      <c r="AC310" s="46">
        <v>0.15</v>
      </c>
      <c r="AD310" s="1"/>
      <c r="AE310" s="60"/>
      <c r="AF310" s="46"/>
      <c r="AG310" s="1"/>
      <c r="AH310" s="60"/>
      <c r="AI310" s="46"/>
      <c r="AJ310" s="1"/>
      <c r="AK310" s="60"/>
      <c r="AL310" s="46"/>
      <c r="AM310" s="1"/>
      <c r="AN310" s="60"/>
      <c r="AO310" s="46">
        <v>1.9</v>
      </c>
      <c r="AP310" s="1"/>
      <c r="AQ310" s="60"/>
      <c r="AR310" s="46">
        <v>1.1499999999999999</v>
      </c>
      <c r="AS310" s="1"/>
      <c r="AT310" s="60"/>
      <c r="AU310" s="46"/>
      <c r="AV310" s="1"/>
      <c r="AW310" s="60"/>
      <c r="AX310" s="46">
        <v>1.4200000000000002</v>
      </c>
      <c r="AY310" s="1"/>
      <c r="AZ310" s="60"/>
      <c r="BA310" s="46">
        <v>0.34</v>
      </c>
      <c r="BB310" s="1">
        <v>2.8200000000000003</v>
      </c>
      <c r="BC310" s="60">
        <v>1.4392095993834975</v>
      </c>
      <c r="BD310" s="46">
        <v>0.55000000000000004</v>
      </c>
      <c r="BE310" s="1">
        <v>0.01</v>
      </c>
      <c r="BF310" s="60">
        <v>9.7132944634510665E-3</v>
      </c>
      <c r="BG310" s="46"/>
      <c r="BH310" s="1"/>
      <c r="BI310" s="60"/>
      <c r="BJ310" s="46"/>
      <c r="BK310" s="1"/>
      <c r="BL310" s="60"/>
      <c r="BM310" s="46">
        <v>18.38</v>
      </c>
      <c r="BN310" s="1">
        <v>3.44</v>
      </c>
      <c r="BO310" s="60">
        <v>3.7439519203425684</v>
      </c>
      <c r="BP310" s="47">
        <v>28.92</v>
      </c>
      <c r="BQ310" s="43">
        <v>7.77</v>
      </c>
      <c r="BR310" s="69">
        <v>6.1541198553857299</v>
      </c>
    </row>
    <row r="311" spans="1:70">
      <c r="A311" t="s">
        <v>882</v>
      </c>
      <c r="B311" s="134" t="s">
        <v>1764</v>
      </c>
      <c r="C311" s="2" t="s">
        <v>882</v>
      </c>
      <c r="D311" s="2" t="s">
        <v>1094</v>
      </c>
      <c r="E311" s="46">
        <v>4.04</v>
      </c>
      <c r="F311" s="1"/>
      <c r="G311" s="60"/>
      <c r="H311" s="46">
        <v>0.4</v>
      </c>
      <c r="I311" s="1"/>
      <c r="J311" s="60"/>
      <c r="K311" s="46"/>
      <c r="L311" s="1"/>
      <c r="M311" s="60"/>
      <c r="N311" s="46">
        <v>1.86</v>
      </c>
      <c r="O311" s="1"/>
      <c r="P311" s="60"/>
      <c r="Q311" s="46">
        <v>1.99</v>
      </c>
      <c r="R311" s="1">
        <v>0.37</v>
      </c>
      <c r="S311" s="60">
        <v>0.23710711016173311</v>
      </c>
      <c r="T311" s="46">
        <v>2.4299999999999997</v>
      </c>
      <c r="U311" s="1">
        <v>0.11</v>
      </c>
      <c r="V311" s="60">
        <v>0.11567492197084227</v>
      </c>
      <c r="W311" s="46">
        <v>0.88</v>
      </c>
      <c r="X311" s="1"/>
      <c r="Y311" s="1"/>
      <c r="Z311" s="46">
        <v>7.620000000000001</v>
      </c>
      <c r="AA311" s="1"/>
      <c r="AB311" s="60"/>
      <c r="AC311" s="46">
        <v>133.37</v>
      </c>
      <c r="AD311" s="1">
        <v>151.91999999999999</v>
      </c>
      <c r="AE311" s="60">
        <v>92.072727272727278</v>
      </c>
      <c r="AF311" s="46">
        <v>2.09</v>
      </c>
      <c r="AG311" s="1">
        <v>0.13</v>
      </c>
      <c r="AH311" s="60">
        <v>2.4744601169410987E-2</v>
      </c>
      <c r="AI311" s="46">
        <v>0.79999999999999993</v>
      </c>
      <c r="AJ311" s="1">
        <v>19.57</v>
      </c>
      <c r="AK311" s="60">
        <v>14.565816228659127</v>
      </c>
      <c r="AL311" s="46">
        <v>0.31</v>
      </c>
      <c r="AM311" s="1">
        <v>0.36000000000000004</v>
      </c>
      <c r="AN311" s="60">
        <v>0.21508992103761976</v>
      </c>
      <c r="AO311" s="46">
        <v>2.0099999999999998</v>
      </c>
      <c r="AP311" s="1">
        <v>0.19</v>
      </c>
      <c r="AQ311" s="60">
        <v>0.1900408165027781</v>
      </c>
      <c r="AR311" s="46">
        <v>10.59</v>
      </c>
      <c r="AS311" s="1">
        <v>37.76</v>
      </c>
      <c r="AT311" s="60">
        <v>2.6096017907290028</v>
      </c>
      <c r="AU311" s="46"/>
      <c r="AV311" s="1"/>
      <c r="AW311" s="60"/>
      <c r="AX311" s="46">
        <v>12.87</v>
      </c>
      <c r="AY311" s="1">
        <v>0.92</v>
      </c>
      <c r="AZ311" s="60">
        <v>0.29884855647475944</v>
      </c>
      <c r="BA311" s="46">
        <v>29.959999999999997</v>
      </c>
      <c r="BB311" s="1">
        <v>96.31</v>
      </c>
      <c r="BC311" s="60">
        <v>49.152580325044198</v>
      </c>
      <c r="BD311" s="46"/>
      <c r="BE311" s="1"/>
      <c r="BF311" s="60"/>
      <c r="BG311" s="46">
        <v>18.93</v>
      </c>
      <c r="BH311" s="1">
        <v>0.03</v>
      </c>
      <c r="BI311" s="60">
        <v>1.3037910830002714E-2</v>
      </c>
      <c r="BJ311" s="46"/>
      <c r="BK311" s="1"/>
      <c r="BL311" s="60"/>
      <c r="BM311" s="46">
        <v>1.94</v>
      </c>
      <c r="BN311" s="1">
        <v>4.07</v>
      </c>
      <c r="BO311" s="60">
        <v>4.4296175336611201</v>
      </c>
      <c r="BP311" s="47">
        <v>232.09</v>
      </c>
      <c r="BQ311" s="43">
        <v>311.74</v>
      </c>
      <c r="BR311" s="69">
        <v>163.92488698896801</v>
      </c>
    </row>
    <row r="312" spans="1:70">
      <c r="A312" t="s">
        <v>882</v>
      </c>
      <c r="B312" s="134" t="s">
        <v>1765</v>
      </c>
      <c r="C312" s="2" t="s">
        <v>882</v>
      </c>
      <c r="D312" s="2" t="s">
        <v>1095</v>
      </c>
      <c r="E312" s="46"/>
      <c r="F312" s="1"/>
      <c r="G312" s="60"/>
      <c r="H312" s="46"/>
      <c r="I312" s="1"/>
      <c r="J312" s="60"/>
      <c r="K312" s="46"/>
      <c r="L312" s="1"/>
      <c r="M312" s="60"/>
      <c r="N312" s="46"/>
      <c r="O312" s="1"/>
      <c r="P312" s="60"/>
      <c r="Q312" s="46"/>
      <c r="R312" s="1"/>
      <c r="S312" s="60"/>
      <c r="T312" s="46"/>
      <c r="U312" s="1"/>
      <c r="V312" s="60"/>
      <c r="W312" s="46"/>
      <c r="X312" s="1"/>
      <c r="Y312" s="1"/>
      <c r="Z312" s="46"/>
      <c r="AA312" s="1">
        <v>0.2</v>
      </c>
      <c r="AB312" s="60">
        <v>4.8034104213991943E-2</v>
      </c>
      <c r="AC312" s="46"/>
      <c r="AD312" s="1">
        <v>5.92</v>
      </c>
      <c r="AE312" s="60">
        <v>3.8652299168254527</v>
      </c>
      <c r="AF312" s="46"/>
      <c r="AG312" s="1"/>
      <c r="AH312" s="60"/>
      <c r="AI312" s="46"/>
      <c r="AJ312" s="1"/>
      <c r="AK312" s="60"/>
      <c r="AL312" s="46"/>
      <c r="AM312" s="1">
        <v>0.11</v>
      </c>
      <c r="AN312" s="60">
        <v>1.4335528864781096E-2</v>
      </c>
      <c r="AO312" s="46"/>
      <c r="AP312" s="1">
        <v>1.07</v>
      </c>
      <c r="AQ312" s="60">
        <v>1.0702298613577503</v>
      </c>
      <c r="AR312" s="46"/>
      <c r="AS312" s="1"/>
      <c r="AT312" s="60"/>
      <c r="AU312" s="46"/>
      <c r="AV312" s="1"/>
      <c r="AW312" s="60"/>
      <c r="AX312" s="46"/>
      <c r="AY312" s="1"/>
      <c r="AZ312" s="60"/>
      <c r="BA312" s="46"/>
      <c r="BB312" s="1"/>
      <c r="BC312" s="60"/>
      <c r="BD312" s="46"/>
      <c r="BE312" s="1"/>
      <c r="BF312" s="60"/>
      <c r="BG312" s="46"/>
      <c r="BH312" s="1"/>
      <c r="BI312" s="60"/>
      <c r="BJ312" s="46"/>
      <c r="BK312" s="1"/>
      <c r="BL312" s="60"/>
      <c r="BM312" s="46"/>
      <c r="BN312" s="1">
        <v>0.11</v>
      </c>
      <c r="BO312" s="60">
        <v>0.11971939280165192</v>
      </c>
      <c r="BP312" s="47"/>
      <c r="BQ312" s="43">
        <v>7.41</v>
      </c>
      <c r="BR312" s="69">
        <v>5.1175488040636301</v>
      </c>
    </row>
    <row r="313" spans="1:70">
      <c r="A313" t="s">
        <v>882</v>
      </c>
      <c r="B313" s="134" t="s">
        <v>1764</v>
      </c>
      <c r="C313" s="2" t="s">
        <v>882</v>
      </c>
      <c r="D313" s="2" t="s">
        <v>1096</v>
      </c>
      <c r="E313" s="46">
        <v>44.69</v>
      </c>
      <c r="F313" s="1">
        <v>0.2</v>
      </c>
      <c r="G313" s="60">
        <v>1.4690759512266789E-2</v>
      </c>
      <c r="H313" s="46">
        <v>1.18</v>
      </c>
      <c r="I313" s="1"/>
      <c r="J313" s="60"/>
      <c r="K313" s="46"/>
      <c r="L313" s="1">
        <v>68.260000000000005</v>
      </c>
      <c r="M313" s="60">
        <v>0.34329756269291933</v>
      </c>
      <c r="N313" s="46">
        <v>0.04</v>
      </c>
      <c r="O313" s="1"/>
      <c r="P313" s="60"/>
      <c r="Q313" s="46">
        <v>13.06</v>
      </c>
      <c r="R313" s="1">
        <v>0.53</v>
      </c>
      <c r="S313" s="60">
        <v>0.33963991455599613</v>
      </c>
      <c r="T313" s="46">
        <v>3.85</v>
      </c>
      <c r="U313" s="1">
        <v>2.6</v>
      </c>
      <c r="V313" s="60">
        <v>2.7341345193108171</v>
      </c>
      <c r="W313" s="46"/>
      <c r="X313" s="1"/>
      <c r="Y313" s="1"/>
      <c r="Z313" s="46">
        <v>67.3</v>
      </c>
      <c r="AA313" s="1">
        <v>0.05</v>
      </c>
      <c r="AB313" s="60">
        <v>3.3547753059948178E-2</v>
      </c>
      <c r="AC313" s="46">
        <v>0.51</v>
      </c>
      <c r="AD313" s="1">
        <v>0.03</v>
      </c>
      <c r="AE313" s="60">
        <v>1.8181818181818184E-2</v>
      </c>
      <c r="AF313" s="46">
        <v>2.37</v>
      </c>
      <c r="AG313" s="1">
        <v>2.33</v>
      </c>
      <c r="AH313" s="60">
        <v>0.44349939019021228</v>
      </c>
      <c r="AI313" s="46">
        <v>1.1500000000000001</v>
      </c>
      <c r="AJ313" s="1">
        <v>4.28</v>
      </c>
      <c r="AK313" s="60">
        <v>3.1855745252253991</v>
      </c>
      <c r="AL313" s="46">
        <v>1.3800000000000001</v>
      </c>
      <c r="AM313" s="1">
        <v>1.6800000000000002</v>
      </c>
      <c r="AN313" s="60">
        <v>1.0037529648422254</v>
      </c>
      <c r="AO313" s="46"/>
      <c r="AP313" s="1"/>
      <c r="AQ313" s="60"/>
      <c r="AR313" s="46">
        <v>54.23</v>
      </c>
      <c r="AS313" s="1">
        <v>47.08</v>
      </c>
      <c r="AT313" s="60">
        <v>3.2537090123813956</v>
      </c>
      <c r="AU313" s="46">
        <v>2.52</v>
      </c>
      <c r="AV313" s="1"/>
      <c r="AW313" s="60"/>
      <c r="AX313" s="46">
        <v>20.939999999999998</v>
      </c>
      <c r="AY313" s="1"/>
      <c r="AZ313" s="60"/>
      <c r="BA313" s="46">
        <v>46.449999999999996</v>
      </c>
      <c r="BB313" s="1">
        <v>46.930000000000007</v>
      </c>
      <c r="BC313" s="60">
        <v>23.951101595414023</v>
      </c>
      <c r="BD313" s="46"/>
      <c r="BE313" s="1">
        <v>0.41</v>
      </c>
      <c r="BF313" s="60">
        <v>0.39824507300149364</v>
      </c>
      <c r="BG313" s="46">
        <v>28.240000000000002</v>
      </c>
      <c r="BH313" s="1">
        <v>2.71</v>
      </c>
      <c r="BI313" s="60">
        <v>1.177757944976912</v>
      </c>
      <c r="BJ313" s="46"/>
      <c r="BK313" s="1"/>
      <c r="BL313" s="60"/>
      <c r="BM313" s="46">
        <v>6.8100000000000005</v>
      </c>
      <c r="BN313" s="1">
        <v>10.92</v>
      </c>
      <c r="BO313" s="60">
        <v>11.884870630854898</v>
      </c>
      <c r="BP313" s="47">
        <v>294.72000000000003</v>
      </c>
      <c r="BQ313" s="43">
        <v>188.01</v>
      </c>
      <c r="BR313" s="69">
        <v>48.782003464200301</v>
      </c>
    </row>
    <row r="314" spans="1:70">
      <c r="A314" t="s">
        <v>882</v>
      </c>
      <c r="B314" s="134" t="s">
        <v>1764</v>
      </c>
      <c r="C314" s="2" t="s">
        <v>882</v>
      </c>
      <c r="D314" s="2" t="s">
        <v>1097</v>
      </c>
      <c r="E314" s="46">
        <v>60.45</v>
      </c>
      <c r="F314" s="1">
        <v>1.26</v>
      </c>
      <c r="G314" s="60">
        <v>9.2551784927280764E-2</v>
      </c>
      <c r="H314" s="46"/>
      <c r="I314" s="1"/>
      <c r="J314" s="60"/>
      <c r="K314" s="46"/>
      <c r="L314" s="1"/>
      <c r="M314" s="60"/>
      <c r="N314" s="46">
        <v>0.65</v>
      </c>
      <c r="O314" s="1">
        <v>1.62</v>
      </c>
      <c r="P314" s="60">
        <v>0.10099431818181817</v>
      </c>
      <c r="Q314" s="46">
        <v>2.69</v>
      </c>
      <c r="R314" s="1">
        <v>2.81</v>
      </c>
      <c r="S314" s="60">
        <v>1.8007323771742434</v>
      </c>
      <c r="T314" s="46">
        <v>0.99</v>
      </c>
      <c r="U314" s="1">
        <v>3.15</v>
      </c>
      <c r="V314" s="60">
        <v>3.3125091291650288</v>
      </c>
      <c r="W314" s="46"/>
      <c r="X314" s="1"/>
      <c r="Y314" s="1"/>
      <c r="Z314" s="46">
        <v>8.4600000000000009</v>
      </c>
      <c r="AA314" s="1">
        <v>2</v>
      </c>
      <c r="AB314" s="60">
        <v>1.3419101223979273</v>
      </c>
      <c r="AC314" s="46">
        <v>0.13</v>
      </c>
      <c r="AD314" s="1">
        <v>0.16999999999999998</v>
      </c>
      <c r="AE314" s="60">
        <v>0.10303030303030304</v>
      </c>
      <c r="AF314" s="46">
        <v>16.169999999999998</v>
      </c>
      <c r="AG314" s="1">
        <v>1.69</v>
      </c>
      <c r="AH314" s="60">
        <v>0.32167981520234279</v>
      </c>
      <c r="AI314" s="46">
        <v>0.27</v>
      </c>
      <c r="AJ314" s="1">
        <v>7.3899999999999988</v>
      </c>
      <c r="AK314" s="60">
        <v>5.5003261078074042</v>
      </c>
      <c r="AL314" s="46">
        <v>0.16</v>
      </c>
      <c r="AM314" s="1">
        <v>0.18</v>
      </c>
      <c r="AN314" s="60">
        <v>0.10754496051880988</v>
      </c>
      <c r="AO314" s="46"/>
      <c r="AP314" s="1">
        <v>0.18</v>
      </c>
      <c r="AQ314" s="60">
        <v>0.18003866826578974</v>
      </c>
      <c r="AR314" s="46">
        <v>3.33</v>
      </c>
      <c r="AS314" s="1">
        <v>36.190000000000005</v>
      </c>
      <c r="AT314" s="60">
        <v>2.5010987501716797</v>
      </c>
      <c r="AU314" s="46">
        <v>0.03</v>
      </c>
      <c r="AV314" s="1">
        <v>7.0000000000000007E-2</v>
      </c>
      <c r="AW314" s="60">
        <v>6.7417263732514499E-2</v>
      </c>
      <c r="AX314" s="46"/>
      <c r="AY314" s="1">
        <v>17.649999999999999</v>
      </c>
      <c r="AZ314" s="60">
        <v>5.7333445888907644</v>
      </c>
      <c r="BA314" s="46">
        <v>6.08</v>
      </c>
      <c r="BB314" s="1">
        <v>8.65</v>
      </c>
      <c r="BC314" s="60">
        <v>4.4145968208039896</v>
      </c>
      <c r="BD314" s="46"/>
      <c r="BE314" s="1"/>
      <c r="BF314" s="60"/>
      <c r="BG314" s="46">
        <v>1.76</v>
      </c>
      <c r="BH314" s="1">
        <v>0.7</v>
      </c>
      <c r="BI314" s="60">
        <v>0.30421791936672998</v>
      </c>
      <c r="BJ314" s="46"/>
      <c r="BK314" s="1"/>
      <c r="BL314" s="60"/>
      <c r="BM314" s="46">
        <v>1.29</v>
      </c>
      <c r="BN314" s="1">
        <v>2.46</v>
      </c>
      <c r="BO314" s="60">
        <v>2.6773609662914883</v>
      </c>
      <c r="BP314" s="47">
        <v>102.46</v>
      </c>
      <c r="BQ314" s="43">
        <v>86.17</v>
      </c>
      <c r="BR314" s="69">
        <v>28.559353895928101</v>
      </c>
    </row>
    <row r="315" spans="1:70">
      <c r="A315" t="s">
        <v>460</v>
      </c>
      <c r="B315" s="134" t="s">
        <v>1765</v>
      </c>
      <c r="C315" s="2" t="s">
        <v>882</v>
      </c>
      <c r="D315" s="2" t="s">
        <v>204</v>
      </c>
      <c r="E315" s="46">
        <v>4.33</v>
      </c>
      <c r="F315" s="1"/>
      <c r="G315" s="60"/>
      <c r="H315" s="46">
        <v>0.5</v>
      </c>
      <c r="I315" s="1"/>
      <c r="J315" s="60"/>
      <c r="K315" s="46"/>
      <c r="L315" s="1"/>
      <c r="M315" s="60"/>
      <c r="N315" s="46">
        <v>1.03</v>
      </c>
      <c r="O315" s="1"/>
      <c r="P315" s="60"/>
      <c r="Q315" s="46">
        <v>3.7</v>
      </c>
      <c r="R315" s="1"/>
      <c r="S315" s="60"/>
      <c r="T315" s="46">
        <v>1.34</v>
      </c>
      <c r="U315" s="1"/>
      <c r="V315" s="60"/>
      <c r="W315" s="46">
        <v>0.51</v>
      </c>
      <c r="X315" s="1"/>
      <c r="Y315" s="1"/>
      <c r="Z315" s="46">
        <v>3.09</v>
      </c>
      <c r="AA315" s="1">
        <v>0.56999999999999995</v>
      </c>
      <c r="AB315" s="60">
        <v>0.13689719700987704</v>
      </c>
      <c r="AC315" s="46"/>
      <c r="AD315" s="1"/>
      <c r="AE315" s="60"/>
      <c r="AF315" s="46">
        <v>0.4</v>
      </c>
      <c r="AG315" s="1"/>
      <c r="AH315" s="60"/>
      <c r="AI315" s="46"/>
      <c r="AJ315" s="1">
        <v>11.45</v>
      </c>
      <c r="AK315" s="60">
        <v>2.0602221610208393</v>
      </c>
      <c r="AL315" s="46">
        <v>0.1</v>
      </c>
      <c r="AM315" s="1">
        <v>0.05</v>
      </c>
      <c r="AN315" s="60">
        <v>6.5161494839914057E-3</v>
      </c>
      <c r="AO315" s="46"/>
      <c r="AP315" s="1"/>
      <c r="AQ315" s="60"/>
      <c r="AR315" s="46">
        <v>13.97</v>
      </c>
      <c r="AS315" s="1">
        <v>47.55</v>
      </c>
      <c r="AT315" s="60">
        <v>4.0914706436951507</v>
      </c>
      <c r="AU315" s="46">
        <v>0.45</v>
      </c>
      <c r="AV315" s="1"/>
      <c r="AW315" s="60"/>
      <c r="AX315" s="46">
        <v>18.22</v>
      </c>
      <c r="AY315" s="1"/>
      <c r="AZ315" s="60"/>
      <c r="BA315" s="46">
        <v>44.17</v>
      </c>
      <c r="BB315" s="1">
        <v>46.870000000000005</v>
      </c>
      <c r="BC315" s="60">
        <v>1.8346284322537625</v>
      </c>
      <c r="BD315" s="46"/>
      <c r="BE315" s="1"/>
      <c r="BF315" s="60"/>
      <c r="BG315" s="46">
        <v>1.41</v>
      </c>
      <c r="BH315" s="1">
        <v>0.14000000000000001</v>
      </c>
      <c r="BI315" s="60">
        <v>9.8548174219093732E-2</v>
      </c>
      <c r="BJ315" s="46"/>
      <c r="BK315" s="1"/>
      <c r="BL315" s="60"/>
      <c r="BM315" s="46">
        <v>0.3</v>
      </c>
      <c r="BN315" s="1">
        <v>3.5199999999999996</v>
      </c>
      <c r="BO315" s="60">
        <v>3.8310205696528619</v>
      </c>
      <c r="BP315" s="47">
        <v>93.52</v>
      </c>
      <c r="BQ315" s="43">
        <v>110.15</v>
      </c>
      <c r="BR315" s="69">
        <v>12.0593033273356</v>
      </c>
    </row>
    <row r="316" spans="1:70">
      <c r="A316" t="s">
        <v>882</v>
      </c>
      <c r="B316" s="134" t="s">
        <v>1764</v>
      </c>
      <c r="C316" s="2" t="s">
        <v>882</v>
      </c>
      <c r="D316" s="2" t="s">
        <v>1098</v>
      </c>
      <c r="E316" s="46"/>
      <c r="F316" s="1"/>
      <c r="G316" s="60"/>
      <c r="H316" s="46"/>
      <c r="I316" s="1"/>
      <c r="J316" s="60"/>
      <c r="K316" s="46"/>
      <c r="L316" s="1"/>
      <c r="M316" s="60"/>
      <c r="N316" s="46"/>
      <c r="O316" s="1"/>
      <c r="P316" s="60"/>
      <c r="Q316" s="46"/>
      <c r="R316" s="1"/>
      <c r="S316" s="60"/>
      <c r="T316" s="46"/>
      <c r="U316" s="1"/>
      <c r="V316" s="60"/>
      <c r="W316" s="46"/>
      <c r="X316" s="1"/>
      <c r="Y316" s="1"/>
      <c r="Z316" s="46">
        <v>0.28000000000000003</v>
      </c>
      <c r="AA316" s="1"/>
      <c r="AB316" s="60"/>
      <c r="AC316" s="46"/>
      <c r="AD316" s="1"/>
      <c r="AE316" s="60"/>
      <c r="AF316" s="46"/>
      <c r="AG316" s="1"/>
      <c r="AH316" s="60"/>
      <c r="AI316" s="46"/>
      <c r="AJ316" s="1"/>
      <c r="AK316" s="60"/>
      <c r="AL316" s="46"/>
      <c r="AM316" s="1">
        <v>7.0000000000000007E-2</v>
      </c>
      <c r="AN316" s="60">
        <v>4.18230402017594E-2</v>
      </c>
      <c r="AO316" s="46"/>
      <c r="AP316" s="1"/>
      <c r="AQ316" s="60"/>
      <c r="AR316" s="46"/>
      <c r="AS316" s="1"/>
      <c r="AT316" s="60"/>
      <c r="AU316" s="46"/>
      <c r="AV316" s="1"/>
      <c r="AW316" s="60"/>
      <c r="AX316" s="46">
        <v>2.46</v>
      </c>
      <c r="AY316" s="1">
        <v>0.6</v>
      </c>
      <c r="AZ316" s="60">
        <v>0.19490123248353874</v>
      </c>
      <c r="BA316" s="46"/>
      <c r="BB316" s="1">
        <v>2.21</v>
      </c>
      <c r="BC316" s="60">
        <v>1.1278912108643719</v>
      </c>
      <c r="BD316" s="46"/>
      <c r="BE316" s="1"/>
      <c r="BF316" s="60"/>
      <c r="BG316" s="46"/>
      <c r="BH316" s="1"/>
      <c r="BI316" s="60"/>
      <c r="BJ316" s="46"/>
      <c r="BK316" s="1"/>
      <c r="BL316" s="60"/>
      <c r="BM316" s="46"/>
      <c r="BN316" s="1">
        <v>0.17</v>
      </c>
      <c r="BO316" s="60">
        <v>0.18502087978437115</v>
      </c>
      <c r="BP316" s="47">
        <v>2.74</v>
      </c>
      <c r="BQ316" s="43">
        <v>3.05</v>
      </c>
      <c r="BR316" s="69">
        <v>1.54963636333404</v>
      </c>
    </row>
    <row r="317" spans="1:70">
      <c r="A317" t="s">
        <v>882</v>
      </c>
      <c r="B317" s="134" t="s">
        <v>1765</v>
      </c>
      <c r="C317" s="2" t="s">
        <v>882</v>
      </c>
      <c r="D317" s="2" t="s">
        <v>1099</v>
      </c>
      <c r="E317" s="46"/>
      <c r="F317" s="1"/>
      <c r="G317" s="60"/>
      <c r="H317" s="46"/>
      <c r="I317" s="1"/>
      <c r="J317" s="60"/>
      <c r="K317" s="46"/>
      <c r="L317" s="1"/>
      <c r="M317" s="60"/>
      <c r="N317" s="46"/>
      <c r="O317" s="1"/>
      <c r="P317" s="60"/>
      <c r="Q317" s="46"/>
      <c r="R317" s="1"/>
      <c r="S317" s="60"/>
      <c r="T317" s="46"/>
      <c r="U317" s="1"/>
      <c r="V317" s="60"/>
      <c r="W317" s="46"/>
      <c r="X317" s="1"/>
      <c r="Y317" s="1"/>
      <c r="Z317" s="46"/>
      <c r="AA317" s="1"/>
      <c r="AB317" s="60"/>
      <c r="AC317" s="46"/>
      <c r="AD317" s="1"/>
      <c r="AE317" s="60"/>
      <c r="AF317" s="46"/>
      <c r="AG317" s="1"/>
      <c r="AH317" s="60"/>
      <c r="AI317" s="46"/>
      <c r="AJ317" s="1"/>
      <c r="AK317" s="60"/>
      <c r="AL317" s="46"/>
      <c r="AM317" s="1"/>
      <c r="AN317" s="60"/>
      <c r="AO317" s="46"/>
      <c r="AP317" s="1">
        <v>0.56000000000000005</v>
      </c>
      <c r="AQ317" s="60">
        <v>0.56012030127134604</v>
      </c>
      <c r="AR317" s="46"/>
      <c r="AS317" s="1">
        <v>0.75</v>
      </c>
      <c r="AT317" s="60">
        <v>6.4534237282257892E-2</v>
      </c>
      <c r="AU317" s="46"/>
      <c r="AV317" s="1"/>
      <c r="AW317" s="60"/>
      <c r="AX317" s="46"/>
      <c r="AY317" s="1"/>
      <c r="AZ317" s="60"/>
      <c r="BA317" s="46"/>
      <c r="BB317" s="1">
        <v>0.1</v>
      </c>
      <c r="BC317" s="60">
        <v>3.914291513236105E-3</v>
      </c>
      <c r="BD317" s="46"/>
      <c r="BE317" s="1">
        <v>0.08</v>
      </c>
      <c r="BF317" s="60">
        <v>6.6566020206712331E-2</v>
      </c>
      <c r="BG317" s="46"/>
      <c r="BH317" s="1">
        <v>0.01</v>
      </c>
      <c r="BI317" s="60">
        <v>7.0391553013638367E-3</v>
      </c>
      <c r="BJ317" s="46"/>
      <c r="BK317" s="1"/>
      <c r="BL317" s="60"/>
      <c r="BM317" s="46"/>
      <c r="BN317" s="1"/>
      <c r="BO317" s="60"/>
      <c r="BP317" s="47"/>
      <c r="BQ317" s="43">
        <v>1.5</v>
      </c>
      <c r="BR317" s="69">
        <v>0.70217400557491605</v>
      </c>
    </row>
    <row r="318" spans="1:70">
      <c r="A318" t="s">
        <v>882</v>
      </c>
      <c r="B318" s="134" t="s">
        <v>1764</v>
      </c>
      <c r="C318" s="2" t="s">
        <v>882</v>
      </c>
      <c r="D318" s="2" t="s">
        <v>1100</v>
      </c>
      <c r="E318" s="46"/>
      <c r="F318" s="1"/>
      <c r="G318" s="60"/>
      <c r="H318" s="46"/>
      <c r="I318" s="1"/>
      <c r="J318" s="60"/>
      <c r="K318" s="46"/>
      <c r="L318" s="1"/>
      <c r="M318" s="60"/>
      <c r="N318" s="46">
        <v>0.2</v>
      </c>
      <c r="O318" s="1"/>
      <c r="P318" s="60"/>
      <c r="Q318" s="46"/>
      <c r="R318" s="1"/>
      <c r="S318" s="60"/>
      <c r="T318" s="46"/>
      <c r="U318" s="1"/>
      <c r="V318" s="60"/>
      <c r="W318" s="46"/>
      <c r="X318" s="1"/>
      <c r="Y318" s="1"/>
      <c r="Z318" s="46">
        <v>1.65</v>
      </c>
      <c r="AA318" s="1"/>
      <c r="AB318" s="60"/>
      <c r="AC318" s="46">
        <v>7.0000000000000007E-2</v>
      </c>
      <c r="AD318" s="1"/>
      <c r="AE318" s="60"/>
      <c r="AF318" s="46"/>
      <c r="AG318" s="1"/>
      <c r="AH318" s="60"/>
      <c r="AI318" s="46">
        <v>0.3</v>
      </c>
      <c r="AJ318" s="1"/>
      <c r="AK318" s="60"/>
      <c r="AL318" s="46"/>
      <c r="AM318" s="1"/>
      <c r="AN318" s="60"/>
      <c r="AO318" s="46">
        <v>43.3</v>
      </c>
      <c r="AP318" s="1">
        <v>99.600000000000009</v>
      </c>
      <c r="AQ318" s="60">
        <v>99.621396440403672</v>
      </c>
      <c r="AR318" s="46">
        <v>0.15</v>
      </c>
      <c r="AS318" s="1"/>
      <c r="AT318" s="60"/>
      <c r="AU318" s="46">
        <v>0.03</v>
      </c>
      <c r="AV318" s="1"/>
      <c r="AW318" s="60"/>
      <c r="AX318" s="46"/>
      <c r="AY318" s="1"/>
      <c r="AZ318" s="60"/>
      <c r="BA318" s="46"/>
      <c r="BB318" s="1">
        <v>0.06</v>
      </c>
      <c r="BC318" s="60">
        <v>3.0621480837946753E-2</v>
      </c>
      <c r="BD318" s="46"/>
      <c r="BE318" s="1"/>
      <c r="BF318" s="60"/>
      <c r="BG318" s="46">
        <v>0.08</v>
      </c>
      <c r="BH318" s="1"/>
      <c r="BI318" s="60"/>
      <c r="BJ318" s="46"/>
      <c r="BK318" s="1"/>
      <c r="BL318" s="60"/>
      <c r="BM318" s="46"/>
      <c r="BN318" s="1"/>
      <c r="BO318" s="60"/>
      <c r="BP318" s="47">
        <v>45.78</v>
      </c>
      <c r="BQ318" s="43">
        <v>99.66</v>
      </c>
      <c r="BR318" s="69">
        <v>99.652017921241594</v>
      </c>
    </row>
    <row r="319" spans="1:70">
      <c r="A319" t="s">
        <v>882</v>
      </c>
      <c r="B319" s="134" t="s">
        <v>1765</v>
      </c>
      <c r="C319" s="2" t="s">
        <v>882</v>
      </c>
      <c r="D319" s="2" t="s">
        <v>1101</v>
      </c>
      <c r="E319" s="46"/>
      <c r="F319" s="1"/>
      <c r="G319" s="60"/>
      <c r="H319" s="46"/>
      <c r="I319" s="1"/>
      <c r="J319" s="60"/>
      <c r="K319" s="46"/>
      <c r="L319" s="1"/>
      <c r="M319" s="60"/>
      <c r="N319" s="46"/>
      <c r="O319" s="1">
        <v>0.25</v>
      </c>
      <c r="P319" s="60">
        <v>9.4143617711985483E-2</v>
      </c>
      <c r="Q319" s="46"/>
      <c r="R319" s="1"/>
      <c r="S319" s="60"/>
      <c r="T319" s="46"/>
      <c r="U319" s="1">
        <v>0.63</v>
      </c>
      <c r="V319" s="60">
        <v>0.66250182583300576</v>
      </c>
      <c r="W319" s="46"/>
      <c r="X319" s="1"/>
      <c r="Y319" s="1"/>
      <c r="Z319" s="46"/>
      <c r="AA319" s="1"/>
      <c r="AB319" s="60"/>
      <c r="AC319" s="46"/>
      <c r="AD319" s="1"/>
      <c r="AE319" s="60"/>
      <c r="AF319" s="46"/>
      <c r="AG319" s="1"/>
      <c r="AH319" s="60"/>
      <c r="AI319" s="46"/>
      <c r="AJ319" s="1">
        <v>0.13</v>
      </c>
      <c r="AK319" s="60">
        <v>2.3391168640411276E-2</v>
      </c>
      <c r="AL319" s="46"/>
      <c r="AM319" s="1"/>
      <c r="AN319" s="60"/>
      <c r="AO319" s="46"/>
      <c r="AP319" s="1"/>
      <c r="AQ319" s="60"/>
      <c r="AR319" s="46"/>
      <c r="AS319" s="1">
        <v>7.0000000000000007E-2</v>
      </c>
      <c r="AT319" s="60">
        <v>6.023195479677404E-3</v>
      </c>
      <c r="AU319" s="46"/>
      <c r="AV319" s="1"/>
      <c r="AW319" s="60"/>
      <c r="AX319" s="46"/>
      <c r="AY319" s="1">
        <v>0.2</v>
      </c>
      <c r="AZ319" s="60">
        <v>3.1218408051933197E-2</v>
      </c>
      <c r="BA319" s="46"/>
      <c r="BB319" s="1">
        <v>0.14000000000000001</v>
      </c>
      <c r="BC319" s="60">
        <v>5.4800081185305471E-3</v>
      </c>
      <c r="BD319" s="46"/>
      <c r="BE319" s="1"/>
      <c r="BF319" s="60"/>
      <c r="BG319" s="46"/>
      <c r="BH319" s="1"/>
      <c r="BI319" s="60"/>
      <c r="BJ319" s="46"/>
      <c r="BK319" s="1"/>
      <c r="BL319" s="60"/>
      <c r="BM319" s="46"/>
      <c r="BN319" s="1">
        <v>0.03</v>
      </c>
      <c r="BO319" s="60">
        <v>3.2650743491359609E-2</v>
      </c>
      <c r="BP319" s="47"/>
      <c r="BQ319" s="43">
        <v>1.45</v>
      </c>
      <c r="BR319" s="69">
        <v>0.85540896732690297</v>
      </c>
    </row>
    <row r="320" spans="1:70">
      <c r="A320" t="s">
        <v>882</v>
      </c>
      <c r="B320" s="134" t="s">
        <v>1764</v>
      </c>
      <c r="C320" s="2" t="s">
        <v>882</v>
      </c>
      <c r="D320" s="2" t="s">
        <v>207</v>
      </c>
      <c r="E320" s="46">
        <v>1.04</v>
      </c>
      <c r="F320" s="1"/>
      <c r="G320" s="60"/>
      <c r="H320" s="46">
        <v>3.34</v>
      </c>
      <c r="I320" s="1"/>
      <c r="J320" s="60"/>
      <c r="K320" s="46"/>
      <c r="L320" s="1"/>
      <c r="M320" s="60"/>
      <c r="N320" s="46">
        <v>2.35</v>
      </c>
      <c r="O320" s="1">
        <v>1.37</v>
      </c>
      <c r="P320" s="60">
        <v>8.5408775252525271E-2</v>
      </c>
      <c r="Q320" s="46">
        <v>1.3099999999999998</v>
      </c>
      <c r="R320" s="1">
        <v>0.88000000000000012</v>
      </c>
      <c r="S320" s="60">
        <v>0.56393042416844641</v>
      </c>
      <c r="T320" s="46">
        <v>4.67</v>
      </c>
      <c r="U320" s="1"/>
      <c r="V320" s="60"/>
      <c r="W320" s="46"/>
      <c r="X320" s="1"/>
      <c r="Y320" s="1"/>
      <c r="Z320" s="46">
        <v>1.89</v>
      </c>
      <c r="AA320" s="1">
        <v>2.7199999999999998</v>
      </c>
      <c r="AB320" s="60">
        <v>1.8249977664611807</v>
      </c>
      <c r="AC320" s="46">
        <v>0.21</v>
      </c>
      <c r="AD320" s="1"/>
      <c r="AE320" s="60"/>
      <c r="AF320" s="46">
        <v>0.82000000000000006</v>
      </c>
      <c r="AG320" s="1"/>
      <c r="AH320" s="60"/>
      <c r="AI320" s="46">
        <v>0.6</v>
      </c>
      <c r="AJ320" s="1">
        <v>1.69</v>
      </c>
      <c r="AK320" s="60">
        <v>1</v>
      </c>
      <c r="AL320" s="46">
        <v>0.14000000000000001</v>
      </c>
      <c r="AM320" s="1"/>
      <c r="AN320" s="60"/>
      <c r="AO320" s="46">
        <v>0.11</v>
      </c>
      <c r="AP320" s="1">
        <v>0.05</v>
      </c>
      <c r="AQ320" s="60">
        <v>5.0010741184941608E-2</v>
      </c>
      <c r="AR320" s="46">
        <v>11.040000000000001</v>
      </c>
      <c r="AS320" s="1">
        <v>34.049999999999997</v>
      </c>
      <c r="AT320" s="60">
        <v>2.3532028859725256</v>
      </c>
      <c r="AU320" s="46">
        <v>0.85000000000000009</v>
      </c>
      <c r="AV320" s="1"/>
      <c r="AW320" s="60"/>
      <c r="AX320" s="46">
        <v>2.89</v>
      </c>
      <c r="AY320" s="1">
        <v>4.72</v>
      </c>
      <c r="AZ320" s="60">
        <v>1.5332230288705047</v>
      </c>
      <c r="BA320" s="46">
        <v>31.469999999999995</v>
      </c>
      <c r="BB320" s="1">
        <v>36.690000000000005</v>
      </c>
      <c r="BC320" s="60">
        <v>18.725035532404444</v>
      </c>
      <c r="BD320" s="46"/>
      <c r="BE320" s="1"/>
      <c r="BF320" s="60"/>
      <c r="BG320" s="46">
        <v>283.5</v>
      </c>
      <c r="BH320" s="1">
        <v>906.1</v>
      </c>
      <c r="BI320" s="60">
        <v>965</v>
      </c>
      <c r="BJ320" s="46"/>
      <c r="BK320" s="1"/>
      <c r="BL320" s="60"/>
      <c r="BM320" s="46">
        <v>5.0999999999999996</v>
      </c>
      <c r="BN320" s="1">
        <v>5.92</v>
      </c>
      <c r="BO320" s="60">
        <v>6.4430800489616304</v>
      </c>
      <c r="BP320" s="47">
        <v>351.33</v>
      </c>
      <c r="BQ320" s="43">
        <v>994.19</v>
      </c>
      <c r="BR320" s="69">
        <v>997.57888920327605</v>
      </c>
    </row>
    <row r="321" spans="1:70">
      <c r="A321" t="s">
        <v>882</v>
      </c>
      <c r="B321" s="134" t="s">
        <v>1764</v>
      </c>
      <c r="C321" s="2" t="s">
        <v>882</v>
      </c>
      <c r="D321" s="2" t="s">
        <v>1102</v>
      </c>
      <c r="E321" s="46">
        <v>4.13</v>
      </c>
      <c r="F321" s="1">
        <v>0.2</v>
      </c>
      <c r="G321" s="60">
        <v>1.4690759512266789E-2</v>
      </c>
      <c r="H321" s="46">
        <v>3.28</v>
      </c>
      <c r="I321" s="1">
        <v>0.1</v>
      </c>
      <c r="J321" s="60">
        <v>4.1632818846466302E-2</v>
      </c>
      <c r="K321" s="46"/>
      <c r="L321" s="1"/>
      <c r="M321" s="60"/>
      <c r="N321" s="46">
        <v>4.57</v>
      </c>
      <c r="O321" s="1">
        <v>2.85</v>
      </c>
      <c r="P321" s="60">
        <v>0.17767518939393939</v>
      </c>
      <c r="Q321" s="46">
        <v>26</v>
      </c>
      <c r="R321" s="1">
        <v>3.8200000000000003</v>
      </c>
      <c r="S321" s="60">
        <v>2.4479707049130286</v>
      </c>
      <c r="T321" s="46">
        <v>27.009999999999998</v>
      </c>
      <c r="U321" s="1">
        <v>4.04</v>
      </c>
      <c r="V321" s="60">
        <v>4.2484244069291162</v>
      </c>
      <c r="W321" s="46"/>
      <c r="X321" s="1"/>
      <c r="Y321" s="1"/>
      <c r="Z321" s="46">
        <v>21.77</v>
      </c>
      <c r="AA321" s="1">
        <v>1.45</v>
      </c>
      <c r="AB321" s="60">
        <v>0.97288483873849718</v>
      </c>
      <c r="AC321" s="46">
        <v>1.31</v>
      </c>
      <c r="AD321" s="1">
        <v>0.03</v>
      </c>
      <c r="AE321" s="60">
        <v>1.8181818181818184E-2</v>
      </c>
      <c r="AF321" s="46">
        <v>14.87</v>
      </c>
      <c r="AG321" s="1">
        <v>0.2</v>
      </c>
      <c r="AH321" s="60">
        <v>3.8068617183709207E-2</v>
      </c>
      <c r="AI321" s="46">
        <v>11.45</v>
      </c>
      <c r="AJ321" s="1">
        <v>22.06</v>
      </c>
      <c r="AK321" s="60">
        <v>16.419106080951469</v>
      </c>
      <c r="AL321" s="46">
        <v>3.65</v>
      </c>
      <c r="AM321" s="1">
        <v>0.49</v>
      </c>
      <c r="AN321" s="60">
        <v>0.29276128141231578</v>
      </c>
      <c r="AO321" s="46">
        <v>42.61</v>
      </c>
      <c r="AP321" s="1"/>
      <c r="AQ321" s="60"/>
      <c r="AR321" s="46">
        <v>73.27</v>
      </c>
      <c r="AS321" s="1">
        <v>61.27</v>
      </c>
      <c r="AT321" s="60">
        <v>4.2343829904122359</v>
      </c>
      <c r="AU321" s="46">
        <v>1.3199999999999998</v>
      </c>
      <c r="AV321" s="1">
        <v>0.58000000000000007</v>
      </c>
      <c r="AW321" s="60">
        <v>0.55860018521226296</v>
      </c>
      <c r="AX321" s="46">
        <v>24.38</v>
      </c>
      <c r="AY321" s="1">
        <v>3.86</v>
      </c>
      <c r="AZ321" s="60">
        <v>1.2538645956440995</v>
      </c>
      <c r="BA321" s="46">
        <v>75.88</v>
      </c>
      <c r="BB321" s="1">
        <v>79.87</v>
      </c>
      <c r="BC321" s="60">
        <v>40.762294575446781</v>
      </c>
      <c r="BD321" s="46"/>
      <c r="BE321" s="1"/>
      <c r="BF321" s="60"/>
      <c r="BG321" s="46">
        <v>11.190000000000001</v>
      </c>
      <c r="BH321" s="1">
        <v>1.6300000000000001</v>
      </c>
      <c r="BI321" s="60">
        <v>0.70839315509681422</v>
      </c>
      <c r="BJ321" s="46">
        <v>0.46</v>
      </c>
      <c r="BK321" s="1"/>
      <c r="BL321" s="60"/>
      <c r="BM321" s="46">
        <v>0.6100000000000001</v>
      </c>
      <c r="BN321" s="1">
        <v>9.15</v>
      </c>
      <c r="BO321" s="60">
        <v>9.958476764864681</v>
      </c>
      <c r="BP321" s="47">
        <v>347.76</v>
      </c>
      <c r="BQ321" s="43">
        <v>191.6</v>
      </c>
      <c r="BR321" s="69">
        <v>82.147408782739504</v>
      </c>
    </row>
    <row r="322" spans="1:70">
      <c r="A322" t="s">
        <v>882</v>
      </c>
      <c r="B322" s="134" t="s">
        <v>1765</v>
      </c>
      <c r="C322" s="2" t="s">
        <v>882</v>
      </c>
      <c r="D322" s="2" t="s">
        <v>1103</v>
      </c>
      <c r="E322" s="46">
        <v>0.2</v>
      </c>
      <c r="F322" s="1"/>
      <c r="G322" s="60"/>
      <c r="H322" s="46">
        <v>0.25</v>
      </c>
      <c r="I322" s="1"/>
      <c r="J322" s="60"/>
      <c r="K322" s="46"/>
      <c r="L322" s="1"/>
      <c r="M322" s="60"/>
      <c r="N322" s="46">
        <v>0.05</v>
      </c>
      <c r="O322" s="1"/>
      <c r="P322" s="60"/>
      <c r="Q322" s="46">
        <v>1.4100000000000001</v>
      </c>
      <c r="R322" s="1"/>
      <c r="S322" s="60"/>
      <c r="T322" s="46"/>
      <c r="U322" s="1"/>
      <c r="V322" s="60"/>
      <c r="W322" s="46"/>
      <c r="X322" s="1"/>
      <c r="Y322" s="1"/>
      <c r="Z322" s="46">
        <v>17.07</v>
      </c>
      <c r="AA322" s="1"/>
      <c r="AB322" s="60"/>
      <c r="AC322" s="46"/>
      <c r="AD322" s="1"/>
      <c r="AE322" s="60"/>
      <c r="AF322" s="46"/>
      <c r="AG322" s="1"/>
      <c r="AH322" s="60"/>
      <c r="AI322" s="46"/>
      <c r="AJ322" s="1">
        <v>0.14000000000000001</v>
      </c>
      <c r="AK322" s="60">
        <v>2.5190489305058298E-2</v>
      </c>
      <c r="AL322" s="46">
        <v>0.33</v>
      </c>
      <c r="AM322" s="1"/>
      <c r="AN322" s="60"/>
      <c r="AO322" s="46"/>
      <c r="AP322" s="1"/>
      <c r="AQ322" s="60"/>
      <c r="AR322" s="46"/>
      <c r="AS322" s="1">
        <v>4.38</v>
      </c>
      <c r="AT322" s="60">
        <v>0.37687994572838618</v>
      </c>
      <c r="AU322" s="46"/>
      <c r="AV322" s="1"/>
      <c r="AW322" s="60"/>
      <c r="AX322" s="46">
        <v>0.5</v>
      </c>
      <c r="AY322" s="1">
        <v>1.57</v>
      </c>
      <c r="AZ322" s="60">
        <v>0.24506450320767556</v>
      </c>
      <c r="BA322" s="46"/>
      <c r="BB322" s="1">
        <v>0.44</v>
      </c>
      <c r="BC322" s="60">
        <v>1.7222882658238861E-2</v>
      </c>
      <c r="BD322" s="46"/>
      <c r="BE322" s="1">
        <v>0.53</v>
      </c>
      <c r="BF322" s="60">
        <v>0.44099988386946914</v>
      </c>
      <c r="BG322" s="46">
        <v>0.05</v>
      </c>
      <c r="BH322" s="1">
        <v>0.2</v>
      </c>
      <c r="BI322" s="60">
        <v>0.14078310602727676</v>
      </c>
      <c r="BJ322" s="46"/>
      <c r="BK322" s="1"/>
      <c r="BL322" s="60"/>
      <c r="BM322" s="46">
        <v>1.89</v>
      </c>
      <c r="BN322" s="1">
        <v>2.29</v>
      </c>
      <c r="BO322" s="60">
        <v>2.492340086507117</v>
      </c>
      <c r="BP322" s="47">
        <v>21.75</v>
      </c>
      <c r="BQ322" s="43">
        <v>9.5500000000000007</v>
      </c>
      <c r="BR322" s="69">
        <v>3.7384808973032202</v>
      </c>
    </row>
    <row r="323" spans="1:70">
      <c r="A323" t="s">
        <v>882</v>
      </c>
      <c r="B323" s="134" t="s">
        <v>1764</v>
      </c>
      <c r="C323" s="2" t="s">
        <v>882</v>
      </c>
      <c r="D323" s="2" t="s">
        <v>1104</v>
      </c>
      <c r="E323" s="46">
        <v>0.2</v>
      </c>
      <c r="F323" s="1"/>
      <c r="G323" s="60"/>
      <c r="H323" s="46"/>
      <c r="I323" s="1">
        <v>0.15</v>
      </c>
      <c r="J323" s="60">
        <v>6.2449228269699439E-2</v>
      </c>
      <c r="K323" s="46"/>
      <c r="L323" s="1"/>
      <c r="M323" s="60"/>
      <c r="N323" s="46">
        <v>0.2</v>
      </c>
      <c r="O323" s="1"/>
      <c r="P323" s="60"/>
      <c r="Q323" s="46">
        <v>1.2</v>
      </c>
      <c r="R323" s="1">
        <v>0.2</v>
      </c>
      <c r="S323" s="60">
        <v>0.12816600549282875</v>
      </c>
      <c r="T323" s="46"/>
      <c r="U323" s="1">
        <v>0.5</v>
      </c>
      <c r="V323" s="60">
        <v>0.52579509986746487</v>
      </c>
      <c r="W323" s="46"/>
      <c r="X323" s="1"/>
      <c r="Y323" s="1"/>
      <c r="Z323" s="46">
        <v>0.8899999999999999</v>
      </c>
      <c r="AA323" s="1"/>
      <c r="AB323" s="60"/>
      <c r="AC323" s="46"/>
      <c r="AD323" s="1"/>
      <c r="AE323" s="60"/>
      <c r="AF323" s="46">
        <v>34.65</v>
      </c>
      <c r="AG323" s="1"/>
      <c r="AH323" s="60"/>
      <c r="AI323" s="46"/>
      <c r="AJ323" s="1">
        <v>0.55000000000000004</v>
      </c>
      <c r="AK323" s="60">
        <v>0.40936121235373119</v>
      </c>
      <c r="AL323" s="46">
        <v>0.1</v>
      </c>
      <c r="AM323" s="1">
        <v>3</v>
      </c>
      <c r="AN323" s="60">
        <v>1.792416008646831</v>
      </c>
      <c r="AO323" s="46"/>
      <c r="AP323" s="1"/>
      <c r="AQ323" s="60"/>
      <c r="AR323" s="46">
        <v>3.21</v>
      </c>
      <c r="AS323" s="1">
        <v>12.89</v>
      </c>
      <c r="AT323" s="60">
        <v>0.89083069604070064</v>
      </c>
      <c r="AU323" s="46">
        <v>0.9</v>
      </c>
      <c r="AV323" s="1"/>
      <c r="AW323" s="60"/>
      <c r="AX323" s="46">
        <v>2.7</v>
      </c>
      <c r="AY323" s="1">
        <v>0.08</v>
      </c>
      <c r="AZ323" s="60">
        <v>2.5986830997805167E-2</v>
      </c>
      <c r="BA323" s="46"/>
      <c r="BB323" s="1">
        <v>1.1000000000000001</v>
      </c>
      <c r="BC323" s="60">
        <v>0.56139381536235722</v>
      </c>
      <c r="BD323" s="46"/>
      <c r="BE323" s="1"/>
      <c r="BF323" s="60"/>
      <c r="BG323" s="46"/>
      <c r="BH323" s="1">
        <v>0.8</v>
      </c>
      <c r="BI323" s="60">
        <v>0.34767762213340575</v>
      </c>
      <c r="BJ323" s="46"/>
      <c r="BK323" s="1"/>
      <c r="BL323" s="60"/>
      <c r="BM323" s="46">
        <v>0.16</v>
      </c>
      <c r="BN323" s="1">
        <v>1.29</v>
      </c>
      <c r="BO323" s="60">
        <v>1.4039819701284635</v>
      </c>
      <c r="BP323" s="47">
        <v>44.21</v>
      </c>
      <c r="BQ323" s="43">
        <v>20.56</v>
      </c>
      <c r="BR323" s="69">
        <v>6.1480584892932901</v>
      </c>
    </row>
    <row r="324" spans="1:70">
      <c r="A324" t="s">
        <v>882</v>
      </c>
      <c r="B324" s="134" t="s">
        <v>1764</v>
      </c>
      <c r="C324" s="2" t="s">
        <v>882</v>
      </c>
      <c r="D324" s="2" t="s">
        <v>1105</v>
      </c>
      <c r="E324" s="46">
        <v>13.760000000000002</v>
      </c>
      <c r="F324" s="1"/>
      <c r="G324" s="60"/>
      <c r="H324" s="46"/>
      <c r="I324" s="1">
        <v>0.5</v>
      </c>
      <c r="J324" s="60">
        <v>0.20816409423233151</v>
      </c>
      <c r="K324" s="46"/>
      <c r="L324" s="1"/>
      <c r="M324" s="60"/>
      <c r="N324" s="46">
        <v>0.5</v>
      </c>
      <c r="O324" s="1"/>
      <c r="P324" s="60"/>
      <c r="Q324" s="46">
        <v>0.66999999999999993</v>
      </c>
      <c r="R324" s="1">
        <v>0.06</v>
      </c>
      <c r="S324" s="60">
        <v>3.8449801647848614E-2</v>
      </c>
      <c r="T324" s="46">
        <v>0.19</v>
      </c>
      <c r="U324" s="1">
        <v>1.6</v>
      </c>
      <c r="V324" s="60">
        <v>1.6825443195758878</v>
      </c>
      <c r="W324" s="46">
        <v>2</v>
      </c>
      <c r="X324" s="1"/>
      <c r="Y324" s="1"/>
      <c r="Z324" s="46">
        <v>1.94</v>
      </c>
      <c r="AA324" s="1"/>
      <c r="AB324" s="60"/>
      <c r="AC324" s="46">
        <v>0.47</v>
      </c>
      <c r="AD324" s="1"/>
      <c r="AE324" s="60"/>
      <c r="AF324" s="46">
        <v>3.29</v>
      </c>
      <c r="AG324" s="1">
        <v>0.55000000000000004</v>
      </c>
      <c r="AH324" s="60">
        <v>0.10468869725520033</v>
      </c>
      <c r="AI324" s="46">
        <v>0.95</v>
      </c>
      <c r="AJ324" s="1">
        <v>2.1</v>
      </c>
      <c r="AK324" s="60">
        <v>1.5630155380778825</v>
      </c>
      <c r="AL324" s="46"/>
      <c r="AM324" s="1">
        <v>2.52</v>
      </c>
      <c r="AN324" s="60">
        <v>1.505629447263338</v>
      </c>
      <c r="AO324" s="46">
        <v>6.0299999999999994</v>
      </c>
      <c r="AP324" s="1"/>
      <c r="AQ324" s="60"/>
      <c r="AR324" s="46">
        <v>9.9499999999999993</v>
      </c>
      <c r="AS324" s="1">
        <v>8.82</v>
      </c>
      <c r="AT324" s="60">
        <v>0.60955211319464542</v>
      </c>
      <c r="AU324" s="46">
        <v>1.91</v>
      </c>
      <c r="AV324" s="1"/>
      <c r="AW324" s="60"/>
      <c r="AX324" s="46">
        <v>64.290000000000006</v>
      </c>
      <c r="AY324" s="1">
        <v>1.88</v>
      </c>
      <c r="AZ324" s="60">
        <v>0.61069052844842142</v>
      </c>
      <c r="BA324" s="46">
        <v>9.86</v>
      </c>
      <c r="BB324" s="1">
        <v>19.679999999999996</v>
      </c>
      <c r="BC324" s="60">
        <v>10.043845714846533</v>
      </c>
      <c r="BD324" s="46"/>
      <c r="BE324" s="1"/>
      <c r="BF324" s="60"/>
      <c r="BG324" s="46">
        <v>2.79</v>
      </c>
      <c r="BH324" s="1">
        <v>0.5</v>
      </c>
      <c r="BI324" s="60">
        <v>0.21729851383337859</v>
      </c>
      <c r="BJ324" s="46"/>
      <c r="BK324" s="1"/>
      <c r="BL324" s="60"/>
      <c r="BM324" s="46">
        <v>1.59</v>
      </c>
      <c r="BN324" s="1">
        <v>18.53</v>
      </c>
      <c r="BO324" s="60">
        <v>20.167275896496456</v>
      </c>
      <c r="BP324" s="47">
        <v>120.19</v>
      </c>
      <c r="BQ324" s="43">
        <v>56.74</v>
      </c>
      <c r="BR324" s="69">
        <v>36.751154664871898</v>
      </c>
    </row>
    <row r="325" spans="1:70">
      <c r="A325" t="s">
        <v>882</v>
      </c>
      <c r="B325" s="134" t="s">
        <v>1764</v>
      </c>
      <c r="C325" s="2" t="s">
        <v>882</v>
      </c>
      <c r="D325" s="2" t="s">
        <v>1106</v>
      </c>
      <c r="E325" s="46"/>
      <c r="F325" s="1"/>
      <c r="G325" s="60"/>
      <c r="H325" s="46"/>
      <c r="I325" s="1"/>
      <c r="J325" s="60"/>
      <c r="K325" s="46"/>
      <c r="L325" s="1"/>
      <c r="M325" s="60"/>
      <c r="N325" s="46"/>
      <c r="O325" s="1"/>
      <c r="P325" s="60"/>
      <c r="Q325" s="46"/>
      <c r="R325" s="1"/>
      <c r="S325" s="60"/>
      <c r="T325" s="46"/>
      <c r="U325" s="1"/>
      <c r="V325" s="60"/>
      <c r="W325" s="46"/>
      <c r="X325" s="1"/>
      <c r="Y325" s="1"/>
      <c r="Z325" s="46"/>
      <c r="AA325" s="1"/>
      <c r="AB325" s="60"/>
      <c r="AC325" s="46"/>
      <c r="AD325" s="1"/>
      <c r="AE325" s="60"/>
      <c r="AF325" s="46"/>
      <c r="AG325" s="1"/>
      <c r="AH325" s="60"/>
      <c r="AI325" s="46"/>
      <c r="AJ325" s="1"/>
      <c r="AK325" s="60"/>
      <c r="AL325" s="46"/>
      <c r="AM325" s="1"/>
      <c r="AN325" s="60"/>
      <c r="AO325" s="46"/>
      <c r="AP325" s="1"/>
      <c r="AQ325" s="60"/>
      <c r="AR325" s="46"/>
      <c r="AS325" s="1">
        <v>0.4</v>
      </c>
      <c r="AT325" s="60">
        <v>2.7644086766197069E-2</v>
      </c>
      <c r="AU325" s="46"/>
      <c r="AV325" s="1">
        <v>7.0000000000000007E-2</v>
      </c>
      <c r="AW325" s="60">
        <v>6.7417263732514499E-2</v>
      </c>
      <c r="AX325" s="46"/>
      <c r="AY325" s="1"/>
      <c r="AZ325" s="60"/>
      <c r="BA325" s="46"/>
      <c r="BB325" s="1">
        <v>0.05</v>
      </c>
      <c r="BC325" s="60">
        <v>2.5517900698288964E-2</v>
      </c>
      <c r="BD325" s="46"/>
      <c r="BE325" s="1"/>
      <c r="BF325" s="60"/>
      <c r="BG325" s="46"/>
      <c r="BH325" s="1"/>
      <c r="BI325" s="60"/>
      <c r="BJ325" s="46"/>
      <c r="BK325" s="1"/>
      <c r="BL325" s="60"/>
      <c r="BM325" s="46"/>
      <c r="BN325" s="1"/>
      <c r="BO325" s="60"/>
      <c r="BP325" s="47"/>
      <c r="BQ325" s="43">
        <v>0.52</v>
      </c>
      <c r="BR325" s="69">
        <v>0.120579251197001</v>
      </c>
    </row>
    <row r="326" spans="1:70">
      <c r="A326" t="s">
        <v>882</v>
      </c>
      <c r="B326" s="134" t="s">
        <v>1764</v>
      </c>
      <c r="C326" s="2" t="s">
        <v>882</v>
      </c>
      <c r="D326" s="2" t="s">
        <v>108</v>
      </c>
      <c r="E326" s="46">
        <v>1143.3900000000001</v>
      </c>
      <c r="F326" s="1">
        <v>729.38</v>
      </c>
      <c r="G326" s="60">
        <v>521</v>
      </c>
      <c r="H326" s="46">
        <v>673.1</v>
      </c>
      <c r="I326" s="1">
        <v>383.21999999999997</v>
      </c>
      <c r="J326" s="60">
        <v>343</v>
      </c>
      <c r="K326" s="46"/>
      <c r="L326" s="1">
        <v>0.08</v>
      </c>
      <c r="M326" s="60">
        <v>4.0234112240599979E-4</v>
      </c>
      <c r="N326" s="46">
        <v>226.06</v>
      </c>
      <c r="O326" s="1">
        <v>292.36</v>
      </c>
      <c r="P326" s="60">
        <v>223</v>
      </c>
      <c r="Q326" s="46">
        <v>1944.19</v>
      </c>
      <c r="R326" s="1">
        <v>1277.21</v>
      </c>
      <c r="S326" s="60">
        <v>942</v>
      </c>
      <c r="T326" s="46">
        <v>7194.2200000000012</v>
      </c>
      <c r="U326" s="1">
        <v>8556.5600000000013</v>
      </c>
      <c r="V326" s="60">
        <v>3987</v>
      </c>
      <c r="W326" s="46">
        <v>3.99</v>
      </c>
      <c r="X326" s="1">
        <v>13.440000000000001</v>
      </c>
      <c r="Y326" s="1">
        <v>6.9275953921195565</v>
      </c>
      <c r="Z326" s="46">
        <v>1408.1000000000001</v>
      </c>
      <c r="AA326" s="1">
        <v>817.93</v>
      </c>
      <c r="AB326" s="60">
        <v>766</v>
      </c>
      <c r="AC326" s="46">
        <v>100.08000000000001</v>
      </c>
      <c r="AD326" s="1">
        <v>73.199999999999989</v>
      </c>
      <c r="AE326" s="60">
        <v>49</v>
      </c>
      <c r="AF326" s="46">
        <v>209.3</v>
      </c>
      <c r="AG326" s="1">
        <v>170.74</v>
      </c>
      <c r="AH326" s="60">
        <v>117</v>
      </c>
      <c r="AI326" s="46">
        <v>3844.88</v>
      </c>
      <c r="AJ326" s="1">
        <v>3561.86</v>
      </c>
      <c r="AK326" s="60">
        <v>2966</v>
      </c>
      <c r="AL326" s="46">
        <v>402.88</v>
      </c>
      <c r="AM326" s="1">
        <v>273.5</v>
      </c>
      <c r="AN326" s="60">
        <v>174</v>
      </c>
      <c r="AO326" s="46">
        <v>8.9300000000000015</v>
      </c>
      <c r="AP326" s="1">
        <v>79.75</v>
      </c>
      <c r="AQ326" s="60">
        <v>5</v>
      </c>
      <c r="AR326" s="46">
        <v>12920.82</v>
      </c>
      <c r="AS326" s="1">
        <v>12515.44</v>
      </c>
      <c r="AT326" s="60">
        <v>16685</v>
      </c>
      <c r="AU326" s="46">
        <v>581.21</v>
      </c>
      <c r="AV326" s="1">
        <v>575.52</v>
      </c>
      <c r="AW326" s="60">
        <v>637</v>
      </c>
      <c r="AX326" s="46">
        <v>1461.31</v>
      </c>
      <c r="AY326" s="1">
        <v>1188.03</v>
      </c>
      <c r="AZ326" s="60">
        <v>1116</v>
      </c>
      <c r="BA326" s="46">
        <v>27871.03</v>
      </c>
      <c r="BB326" s="1">
        <v>38251.350000000006</v>
      </c>
      <c r="BC326" s="60">
        <v>37241</v>
      </c>
      <c r="BD326" s="46">
        <v>0.1</v>
      </c>
      <c r="BE326" s="1">
        <v>0.16</v>
      </c>
      <c r="BF326" s="60">
        <v>0.15541271141521706</v>
      </c>
      <c r="BG326" s="46">
        <v>2291.7600000000002</v>
      </c>
      <c r="BH326" s="1">
        <v>2464.29</v>
      </c>
      <c r="BI326" s="60">
        <v>2505</v>
      </c>
      <c r="BJ326" s="46"/>
      <c r="BK326" s="1">
        <v>0.18</v>
      </c>
      <c r="BL326" s="60">
        <v>0.14592386017251438</v>
      </c>
      <c r="BM326" s="46">
        <v>475.49000000000007</v>
      </c>
      <c r="BN326" s="1">
        <v>395.08000000000004</v>
      </c>
      <c r="BO326" s="60">
        <v>144</v>
      </c>
      <c r="BP326" s="47">
        <v>62760.84</v>
      </c>
      <c r="BQ326" s="43">
        <v>71619.28</v>
      </c>
      <c r="BR326" s="69">
        <v>68428.229334304793</v>
      </c>
    </row>
    <row r="327" spans="1:70">
      <c r="A327" t="s">
        <v>882</v>
      </c>
      <c r="B327" s="134" t="s">
        <v>1765</v>
      </c>
      <c r="C327" s="2" t="s">
        <v>882</v>
      </c>
      <c r="D327" s="2" t="s">
        <v>1107</v>
      </c>
      <c r="E327" s="46">
        <v>1.44</v>
      </c>
      <c r="F327" s="1"/>
      <c r="G327" s="60"/>
      <c r="H327" s="46"/>
      <c r="I327" s="1"/>
      <c r="J327" s="60"/>
      <c r="K327" s="46"/>
      <c r="L327" s="1"/>
      <c r="M327" s="60"/>
      <c r="N327" s="46">
        <v>1</v>
      </c>
      <c r="O327" s="1"/>
      <c r="P327" s="60"/>
      <c r="Q327" s="46">
        <v>1.7799999999999998</v>
      </c>
      <c r="R327" s="1">
        <v>0.01</v>
      </c>
      <c r="S327" s="60">
        <v>1.0230237561221222E-3</v>
      </c>
      <c r="T327" s="46">
        <v>3.4</v>
      </c>
      <c r="U327" s="1">
        <v>1.42</v>
      </c>
      <c r="V327" s="60">
        <v>1.4932580836236</v>
      </c>
      <c r="W327" s="46">
        <v>0.1</v>
      </c>
      <c r="X327" s="1"/>
      <c r="Y327" s="1"/>
      <c r="Z327" s="46">
        <v>2.4500000000000002</v>
      </c>
      <c r="AA327" s="1"/>
      <c r="AB327" s="60"/>
      <c r="AC327" s="46"/>
      <c r="AD327" s="1"/>
      <c r="AE327" s="60"/>
      <c r="AF327" s="46">
        <v>0.28000000000000003</v>
      </c>
      <c r="AG327" s="1"/>
      <c r="AH327" s="60"/>
      <c r="AI327" s="46"/>
      <c r="AJ327" s="1">
        <v>0.32999999999999996</v>
      </c>
      <c r="AK327" s="60">
        <v>5.9377581933351686E-2</v>
      </c>
      <c r="AL327" s="46"/>
      <c r="AM327" s="1"/>
      <c r="AN327" s="60"/>
      <c r="AO327" s="46">
        <v>0.5</v>
      </c>
      <c r="AP327" s="1"/>
      <c r="AQ327" s="60"/>
      <c r="AR327" s="46">
        <v>2.63</v>
      </c>
      <c r="AS327" s="1">
        <v>1.05</v>
      </c>
      <c r="AT327" s="60">
        <v>9.0347932195161046E-2</v>
      </c>
      <c r="AU327" s="46"/>
      <c r="AV327" s="1"/>
      <c r="AW327" s="60"/>
      <c r="AX327" s="46">
        <v>0.56000000000000005</v>
      </c>
      <c r="AY327" s="1"/>
      <c r="AZ327" s="60"/>
      <c r="BA327" s="46"/>
      <c r="BB327" s="1">
        <v>7.0000000000000007E-2</v>
      </c>
      <c r="BC327" s="60">
        <v>2.7400040592652736E-3</v>
      </c>
      <c r="BD327" s="46"/>
      <c r="BE327" s="1"/>
      <c r="BF327" s="60"/>
      <c r="BG327" s="46">
        <v>0.08</v>
      </c>
      <c r="BH327" s="1"/>
      <c r="BI327" s="60"/>
      <c r="BJ327" s="46"/>
      <c r="BK327" s="1"/>
      <c r="BL327" s="60"/>
      <c r="BM327" s="46">
        <v>0.5</v>
      </c>
      <c r="BN327" s="1"/>
      <c r="BO327" s="60"/>
      <c r="BP327" s="47">
        <v>14.72</v>
      </c>
      <c r="BQ327" s="43">
        <v>2.88</v>
      </c>
      <c r="BR327" s="69">
        <v>1.6467466255675001</v>
      </c>
    </row>
    <row r="328" spans="1:70">
      <c r="A328" t="s">
        <v>460</v>
      </c>
      <c r="B328" s="134" t="s">
        <v>1765</v>
      </c>
      <c r="C328" s="2" t="s">
        <v>882</v>
      </c>
      <c r="D328" s="2" t="s">
        <v>109</v>
      </c>
      <c r="E328" s="46">
        <v>10.53</v>
      </c>
      <c r="F328" s="1">
        <v>22.69</v>
      </c>
      <c r="G328" s="60">
        <v>23</v>
      </c>
      <c r="H328" s="46">
        <v>0.27</v>
      </c>
      <c r="I328" s="1">
        <v>0.39</v>
      </c>
      <c r="J328" s="60">
        <v>3</v>
      </c>
      <c r="K328" s="46">
        <v>97.74</v>
      </c>
      <c r="L328" s="1">
        <v>326.3</v>
      </c>
      <c r="M328" s="60">
        <v>346</v>
      </c>
      <c r="N328" s="46">
        <v>1.17</v>
      </c>
      <c r="O328" s="1">
        <v>11.92</v>
      </c>
      <c r="P328" s="60">
        <v>15</v>
      </c>
      <c r="Q328" s="46">
        <v>1.74</v>
      </c>
      <c r="R328" s="1">
        <v>0.91999999999999993</v>
      </c>
      <c r="S328" s="60">
        <v>9.4118185563235229E-2</v>
      </c>
      <c r="T328" s="46">
        <v>577.41</v>
      </c>
      <c r="U328" s="1">
        <v>424.69000000000011</v>
      </c>
      <c r="V328" s="60">
        <v>352</v>
      </c>
      <c r="W328" s="46">
        <v>1292.53</v>
      </c>
      <c r="X328" s="1">
        <v>1291.04</v>
      </c>
      <c r="Y328" s="1">
        <v>1283</v>
      </c>
      <c r="Z328" s="46">
        <v>7.2299999999999995</v>
      </c>
      <c r="AA328" s="1">
        <v>70.13</v>
      </c>
      <c r="AB328" s="60">
        <v>107</v>
      </c>
      <c r="AC328" s="46">
        <v>0.09</v>
      </c>
      <c r="AD328" s="1">
        <v>1.28</v>
      </c>
      <c r="AE328" s="60">
        <v>3</v>
      </c>
      <c r="AF328" s="46">
        <v>34.340000000000003</v>
      </c>
      <c r="AG328" s="1">
        <v>103.17</v>
      </c>
      <c r="AH328" s="60">
        <v>50</v>
      </c>
      <c r="AI328" s="46">
        <v>14.059999999999999</v>
      </c>
      <c r="AJ328" s="1">
        <v>59.97</v>
      </c>
      <c r="AK328" s="60">
        <v>88</v>
      </c>
      <c r="AL328" s="46">
        <v>10.049999999999999</v>
      </c>
      <c r="AM328" s="1">
        <v>3.05</v>
      </c>
      <c r="AN328" s="60">
        <v>7</v>
      </c>
      <c r="AO328" s="46">
        <v>36.519999999999996</v>
      </c>
      <c r="AP328" s="1">
        <v>105.41</v>
      </c>
      <c r="AQ328" s="60">
        <v>123</v>
      </c>
      <c r="AR328" s="46">
        <v>70.25</v>
      </c>
      <c r="AS328" s="1">
        <v>124.52</v>
      </c>
      <c r="AT328" s="60">
        <v>298</v>
      </c>
      <c r="AU328" s="46">
        <v>27.65</v>
      </c>
      <c r="AV328" s="1">
        <v>10.91</v>
      </c>
      <c r="AW328" s="60">
        <v>53</v>
      </c>
      <c r="AX328" s="46">
        <v>13.59</v>
      </c>
      <c r="AY328" s="1">
        <v>252.26000000000005</v>
      </c>
      <c r="AZ328" s="60">
        <v>373</v>
      </c>
      <c r="BA328" s="46">
        <v>184.37</v>
      </c>
      <c r="BB328" s="1">
        <v>171.07000000000002</v>
      </c>
      <c r="BC328" s="60">
        <v>226</v>
      </c>
      <c r="BD328" s="46">
        <v>117.2</v>
      </c>
      <c r="BE328" s="1">
        <v>110.3</v>
      </c>
      <c r="BF328" s="60">
        <v>91.777900360004608</v>
      </c>
      <c r="BG328" s="46">
        <v>47.309999999999995</v>
      </c>
      <c r="BH328" s="1">
        <v>80.34</v>
      </c>
      <c r="BI328" s="60">
        <v>116</v>
      </c>
      <c r="BJ328" s="46">
        <v>0.12</v>
      </c>
      <c r="BK328" s="1"/>
      <c r="BL328" s="60"/>
      <c r="BM328" s="46">
        <v>768.29</v>
      </c>
      <c r="BN328" s="1">
        <v>573.64</v>
      </c>
      <c r="BO328" s="60">
        <v>377</v>
      </c>
      <c r="BP328" s="47">
        <v>3312.46</v>
      </c>
      <c r="BQ328" s="43">
        <v>3744</v>
      </c>
      <c r="BR328" s="69">
        <v>3934.87201854557</v>
      </c>
    </row>
    <row r="329" spans="1:70">
      <c r="A329" t="s">
        <v>460</v>
      </c>
      <c r="B329" s="134" t="s">
        <v>1765</v>
      </c>
      <c r="C329" s="2" t="s">
        <v>882</v>
      </c>
      <c r="D329" s="2" t="s">
        <v>111</v>
      </c>
      <c r="E329" s="46">
        <v>5.4</v>
      </c>
      <c r="F329" s="1">
        <v>3.94</v>
      </c>
      <c r="G329" s="60">
        <v>2</v>
      </c>
      <c r="H329" s="46">
        <v>0.28000000000000003</v>
      </c>
      <c r="I329" s="1"/>
      <c r="J329" s="60"/>
      <c r="K329" s="46"/>
      <c r="L329" s="1"/>
      <c r="M329" s="60"/>
      <c r="N329" s="46"/>
      <c r="O329" s="1">
        <v>0.02</v>
      </c>
      <c r="P329" s="60">
        <v>7.5314894169588378E-3</v>
      </c>
      <c r="Q329" s="46">
        <v>3.76</v>
      </c>
      <c r="R329" s="1">
        <v>2</v>
      </c>
      <c r="S329" s="60">
        <v>0.20460475122442442</v>
      </c>
      <c r="T329" s="46">
        <v>8.76</v>
      </c>
      <c r="U329" s="1">
        <v>4.8100000000000005</v>
      </c>
      <c r="V329" s="60">
        <v>6</v>
      </c>
      <c r="W329" s="46">
        <v>2021</v>
      </c>
      <c r="X329" s="1">
        <v>1630.5500000000002</v>
      </c>
      <c r="Y329" s="1">
        <v>1563</v>
      </c>
      <c r="Z329" s="46">
        <v>14.07</v>
      </c>
      <c r="AA329" s="1">
        <v>21.04</v>
      </c>
      <c r="AB329" s="60">
        <v>1</v>
      </c>
      <c r="AC329" s="46">
        <v>1.38</v>
      </c>
      <c r="AD329" s="1">
        <v>0.26</v>
      </c>
      <c r="AE329" s="60">
        <v>0.1697567193200368</v>
      </c>
      <c r="AF329" s="46">
        <v>97.25</v>
      </c>
      <c r="AG329" s="1">
        <v>43.25</v>
      </c>
      <c r="AH329" s="60">
        <v>37</v>
      </c>
      <c r="AI329" s="46">
        <v>1.49</v>
      </c>
      <c r="AJ329" s="1">
        <v>107.11</v>
      </c>
      <c r="AK329" s="60">
        <v>1</v>
      </c>
      <c r="AL329" s="46">
        <v>0.82</v>
      </c>
      <c r="AM329" s="1">
        <v>0.66</v>
      </c>
      <c r="AN329" s="60">
        <v>8.6013173188686565E-2</v>
      </c>
      <c r="AO329" s="46">
        <v>1.7699999999999998</v>
      </c>
      <c r="AP329" s="1">
        <v>0.43</v>
      </c>
      <c r="AQ329" s="60">
        <v>0.43009237419049773</v>
      </c>
      <c r="AR329" s="46">
        <v>13.14</v>
      </c>
      <c r="AS329" s="1">
        <v>3.55</v>
      </c>
      <c r="AT329" s="60">
        <v>0.30546205646935404</v>
      </c>
      <c r="AU329" s="46">
        <v>4.83</v>
      </c>
      <c r="AV329" s="1">
        <v>0.95000000000000007</v>
      </c>
      <c r="AW329" s="60">
        <v>2</v>
      </c>
      <c r="AX329" s="46">
        <v>6.09</v>
      </c>
      <c r="AY329" s="1">
        <v>3.73</v>
      </c>
      <c r="AZ329" s="60">
        <v>0.58222331016855411</v>
      </c>
      <c r="BA329" s="46">
        <v>1.4300000000000002</v>
      </c>
      <c r="BB329" s="1">
        <v>3.08</v>
      </c>
      <c r="BC329" s="60">
        <v>0.12056017860767204</v>
      </c>
      <c r="BD329" s="46">
        <v>1.19</v>
      </c>
      <c r="BE329" s="1">
        <v>0.56999999999999995</v>
      </c>
      <c r="BF329" s="60">
        <v>0.47428289397282525</v>
      </c>
      <c r="BG329" s="46">
        <v>6.7899999999999991</v>
      </c>
      <c r="BH329" s="1">
        <v>2.46</v>
      </c>
      <c r="BI329" s="60">
        <v>4</v>
      </c>
      <c r="BJ329" s="46"/>
      <c r="BK329" s="1">
        <v>0.05</v>
      </c>
      <c r="BL329" s="60">
        <v>4.0534405603476223E-2</v>
      </c>
      <c r="BM329" s="46">
        <v>2327.6099999999997</v>
      </c>
      <c r="BN329" s="1">
        <v>1082.99</v>
      </c>
      <c r="BO329" s="60">
        <v>885</v>
      </c>
      <c r="BP329" s="47">
        <v>4517.0600000000004</v>
      </c>
      <c r="BQ329" s="43">
        <v>2911.45</v>
      </c>
      <c r="BR329" s="69">
        <v>2503.42106135216</v>
      </c>
    </row>
    <row r="330" spans="1:70">
      <c r="A330" t="s">
        <v>882</v>
      </c>
      <c r="B330" s="134" t="s">
        <v>1764</v>
      </c>
      <c r="C330" s="2" t="s">
        <v>882</v>
      </c>
      <c r="D330" s="2" t="s">
        <v>1108</v>
      </c>
      <c r="E330" s="46">
        <v>37.200000000000003</v>
      </c>
      <c r="F330" s="1">
        <v>7.76</v>
      </c>
      <c r="G330" s="60">
        <v>0.57000146907595139</v>
      </c>
      <c r="H330" s="46">
        <v>0.32</v>
      </c>
      <c r="I330" s="1">
        <v>0.1</v>
      </c>
      <c r="J330" s="60">
        <v>4.1632818846466302E-2</v>
      </c>
      <c r="K330" s="46"/>
      <c r="L330" s="1">
        <v>7.57</v>
      </c>
      <c r="M330" s="60">
        <v>3.807152870766773E-2</v>
      </c>
      <c r="N330" s="46"/>
      <c r="O330" s="1">
        <v>0.1</v>
      </c>
      <c r="P330" s="60">
        <v>6.2342171717171711E-3</v>
      </c>
      <c r="Q330" s="46">
        <v>4.26</v>
      </c>
      <c r="R330" s="1">
        <v>0.25</v>
      </c>
      <c r="S330" s="60">
        <v>0.16020750686603591</v>
      </c>
      <c r="T330" s="46">
        <v>2.9299999999999997</v>
      </c>
      <c r="U330" s="1">
        <v>0.26</v>
      </c>
      <c r="V330" s="60">
        <v>0.27341345193108174</v>
      </c>
      <c r="W330" s="46"/>
      <c r="X330" s="1"/>
      <c r="Y330" s="1"/>
      <c r="Z330" s="46">
        <v>47.88</v>
      </c>
      <c r="AA330" s="1"/>
      <c r="AB330" s="60"/>
      <c r="AC330" s="46">
        <v>0.2</v>
      </c>
      <c r="AD330" s="1"/>
      <c r="AE330" s="60"/>
      <c r="AF330" s="46">
        <v>41.540000000000006</v>
      </c>
      <c r="AG330" s="1">
        <v>2.87</v>
      </c>
      <c r="AH330" s="60">
        <v>0.54628465658622705</v>
      </c>
      <c r="AI330" s="46">
        <v>2.1</v>
      </c>
      <c r="AJ330" s="1">
        <v>3.9799999999999995</v>
      </c>
      <c r="AK330" s="60">
        <v>2.9622865912142724</v>
      </c>
      <c r="AL330" s="46">
        <v>2.1399999999999997</v>
      </c>
      <c r="AM330" s="1">
        <v>0.03</v>
      </c>
      <c r="AN330" s="60">
        <v>1.792416008646831E-2</v>
      </c>
      <c r="AO330" s="46">
        <v>0.09</v>
      </c>
      <c r="AP330" s="1"/>
      <c r="AQ330" s="60"/>
      <c r="AR330" s="46">
        <v>342.13</v>
      </c>
      <c r="AS330" s="1">
        <v>267.92</v>
      </c>
      <c r="AT330" s="60">
        <v>18.516009315998794</v>
      </c>
      <c r="AU330" s="46"/>
      <c r="AV330" s="1"/>
      <c r="AW330" s="60"/>
      <c r="AX330" s="46">
        <v>40.74</v>
      </c>
      <c r="AY330" s="1">
        <v>0.2</v>
      </c>
      <c r="AZ330" s="60">
        <v>6.4967077494512929E-2</v>
      </c>
      <c r="BA330" s="46">
        <v>4.01</v>
      </c>
      <c r="BB330" s="1">
        <v>16.03</v>
      </c>
      <c r="BC330" s="60">
        <v>8.1810389638714422</v>
      </c>
      <c r="BD330" s="46">
        <v>646.55999999999995</v>
      </c>
      <c r="BE330" s="1">
        <v>200.42</v>
      </c>
      <c r="BF330" s="60">
        <v>194.67384763648624</v>
      </c>
      <c r="BG330" s="46">
        <v>4.3</v>
      </c>
      <c r="BH330" s="1">
        <v>7.0000000000000007E-2</v>
      </c>
      <c r="BI330" s="60">
        <v>3.0421791936673003E-2</v>
      </c>
      <c r="BJ330" s="46"/>
      <c r="BK330" s="1"/>
      <c r="BL330" s="60"/>
      <c r="BM330" s="46">
        <v>54.269999999999996</v>
      </c>
      <c r="BN330" s="1">
        <v>9.08</v>
      </c>
      <c r="BO330" s="60">
        <v>9.8822916967181769</v>
      </c>
      <c r="BP330" s="47">
        <v>1230.67</v>
      </c>
      <c r="BQ330" s="43">
        <v>516.64</v>
      </c>
      <c r="BR330" s="69">
        <v>235.96463288299199</v>
      </c>
    </row>
    <row r="331" spans="1:70">
      <c r="A331" t="s">
        <v>882</v>
      </c>
      <c r="B331" s="134" t="s">
        <v>1764</v>
      </c>
      <c r="C331" s="2" t="s">
        <v>882</v>
      </c>
      <c r="D331" s="2" t="s">
        <v>1109</v>
      </c>
      <c r="E331" s="46"/>
      <c r="F331" s="1"/>
      <c r="G331" s="60"/>
      <c r="H331" s="46">
        <v>0.04</v>
      </c>
      <c r="I331" s="1">
        <v>0.19</v>
      </c>
      <c r="J331" s="60">
        <v>7.9102355808285965E-2</v>
      </c>
      <c r="K331" s="46">
        <v>776.95</v>
      </c>
      <c r="L331" s="1">
        <v>448.96</v>
      </c>
      <c r="M331" s="60">
        <v>2.2579383789424705</v>
      </c>
      <c r="N331" s="46"/>
      <c r="O331" s="1">
        <v>0.5</v>
      </c>
      <c r="P331" s="60">
        <v>3.117108585858586E-2</v>
      </c>
      <c r="Q331" s="46">
        <v>0.63</v>
      </c>
      <c r="R331" s="1">
        <v>0.26</v>
      </c>
      <c r="S331" s="60">
        <v>0.16661580714067734</v>
      </c>
      <c r="T331" s="46">
        <v>0.62</v>
      </c>
      <c r="U331" s="1">
        <v>1.0799999999999998</v>
      </c>
      <c r="V331" s="60">
        <v>1.135717415713724</v>
      </c>
      <c r="W331" s="46"/>
      <c r="X331" s="1"/>
      <c r="Y331" s="1"/>
      <c r="Z331" s="46">
        <v>0.1</v>
      </c>
      <c r="AA331" s="1"/>
      <c r="AB331" s="60"/>
      <c r="AC331" s="46"/>
      <c r="AD331" s="1"/>
      <c r="AE331" s="60"/>
      <c r="AF331" s="46">
        <v>46.540000000000006</v>
      </c>
      <c r="AG331" s="1">
        <v>30.09</v>
      </c>
      <c r="AH331" s="60">
        <v>5.7274234552890491</v>
      </c>
      <c r="AI331" s="46"/>
      <c r="AJ331" s="1">
        <v>0.05</v>
      </c>
      <c r="AK331" s="60">
        <v>3.7214655668521009E-2</v>
      </c>
      <c r="AL331" s="46"/>
      <c r="AM331" s="1"/>
      <c r="AN331" s="60"/>
      <c r="AO331" s="46">
        <v>0.29000000000000004</v>
      </c>
      <c r="AP331" s="1"/>
      <c r="AQ331" s="60"/>
      <c r="AR331" s="46">
        <v>31.26</v>
      </c>
      <c r="AS331" s="1">
        <v>57.85</v>
      </c>
      <c r="AT331" s="60">
        <v>3.9980260485612509</v>
      </c>
      <c r="AU331" s="46">
        <v>0.47</v>
      </c>
      <c r="AV331" s="1"/>
      <c r="AW331" s="60"/>
      <c r="AX331" s="46"/>
      <c r="AY331" s="1"/>
      <c r="AZ331" s="60"/>
      <c r="BA331" s="46">
        <v>0.7</v>
      </c>
      <c r="BB331" s="1">
        <v>0.89</v>
      </c>
      <c r="BC331" s="60">
        <v>0.45421863242954358</v>
      </c>
      <c r="BD331" s="46">
        <v>287.91000000000003</v>
      </c>
      <c r="BE331" s="1">
        <v>142</v>
      </c>
      <c r="BF331" s="60">
        <v>137.92878138100514</v>
      </c>
      <c r="BG331" s="46">
        <v>0.95</v>
      </c>
      <c r="BH331" s="1"/>
      <c r="BI331" s="60"/>
      <c r="BJ331" s="46"/>
      <c r="BK331" s="1"/>
      <c r="BL331" s="60"/>
      <c r="BM331" s="46">
        <v>11.95</v>
      </c>
      <c r="BN331" s="1">
        <v>12.03</v>
      </c>
      <c r="BO331" s="60">
        <v>13.092948140035206</v>
      </c>
      <c r="BP331" s="47">
        <v>1158.4100000000001</v>
      </c>
      <c r="BQ331" s="43">
        <v>693.9</v>
      </c>
      <c r="BR331" s="69">
        <v>164.909157356452</v>
      </c>
    </row>
    <row r="332" spans="1:70">
      <c r="A332" t="s">
        <v>882</v>
      </c>
      <c r="B332" s="134" t="s">
        <v>1764</v>
      </c>
      <c r="C332" s="2" t="s">
        <v>882</v>
      </c>
      <c r="D332" s="2" t="s">
        <v>1110</v>
      </c>
      <c r="E332" s="46"/>
      <c r="F332" s="1"/>
      <c r="G332" s="60"/>
      <c r="H332" s="46">
        <v>0.03</v>
      </c>
      <c r="I332" s="1"/>
      <c r="J332" s="60"/>
      <c r="K332" s="46">
        <v>58.39</v>
      </c>
      <c r="L332" s="1">
        <v>50.96</v>
      </c>
      <c r="M332" s="60">
        <v>0.25629129497262187</v>
      </c>
      <c r="N332" s="46"/>
      <c r="O332" s="1"/>
      <c r="P332" s="60"/>
      <c r="Q332" s="46"/>
      <c r="R332" s="1"/>
      <c r="S332" s="60"/>
      <c r="T332" s="46">
        <v>0.1</v>
      </c>
      <c r="U332" s="1">
        <v>0.41</v>
      </c>
      <c r="V332" s="60">
        <v>0.43115198189132115</v>
      </c>
      <c r="W332" s="46">
        <v>0.15</v>
      </c>
      <c r="X332" s="1"/>
      <c r="Y332" s="1"/>
      <c r="Z332" s="46">
        <v>13.82</v>
      </c>
      <c r="AA332" s="1"/>
      <c r="AB332" s="60"/>
      <c r="AC332" s="46"/>
      <c r="AD332" s="1"/>
      <c r="AE332" s="60"/>
      <c r="AF332" s="46">
        <v>0.30000000000000004</v>
      </c>
      <c r="AG332" s="1">
        <v>0.1</v>
      </c>
      <c r="AH332" s="60">
        <v>1.9034308591854603E-2</v>
      </c>
      <c r="AI332" s="46"/>
      <c r="AJ332" s="1"/>
      <c r="AK332" s="60"/>
      <c r="AL332" s="46"/>
      <c r="AM332" s="1">
        <v>0.53</v>
      </c>
      <c r="AN332" s="60">
        <v>0.31666016152760684</v>
      </c>
      <c r="AO332" s="46"/>
      <c r="AP332" s="1"/>
      <c r="AQ332" s="60"/>
      <c r="AR332" s="46">
        <v>2.95</v>
      </c>
      <c r="AS332" s="1">
        <v>11.23</v>
      </c>
      <c r="AT332" s="60">
        <v>0.7761077359609827</v>
      </c>
      <c r="AU332" s="46"/>
      <c r="AV332" s="1"/>
      <c r="AW332" s="60"/>
      <c r="AX332" s="46">
        <v>0.5</v>
      </c>
      <c r="AY332" s="1"/>
      <c r="AZ332" s="60"/>
      <c r="BA332" s="46">
        <v>0.5</v>
      </c>
      <c r="BB332" s="1">
        <v>1.25</v>
      </c>
      <c r="BC332" s="60">
        <v>0.63794751745722411</v>
      </c>
      <c r="BD332" s="46">
        <v>1.46</v>
      </c>
      <c r="BE332" s="1">
        <v>1.04</v>
      </c>
      <c r="BF332" s="60">
        <v>1.0101826241989107</v>
      </c>
      <c r="BG332" s="46">
        <v>0.3</v>
      </c>
      <c r="BH332" s="1"/>
      <c r="BI332" s="60"/>
      <c r="BJ332" s="46"/>
      <c r="BK332" s="1"/>
      <c r="BL332" s="60"/>
      <c r="BM332" s="46">
        <v>0.22</v>
      </c>
      <c r="BN332" s="1">
        <v>0.39</v>
      </c>
      <c r="BO332" s="60">
        <v>0.42445966538767493</v>
      </c>
      <c r="BP332" s="47">
        <v>78.72</v>
      </c>
      <c r="BQ332" s="43">
        <v>65.91</v>
      </c>
      <c r="BR332" s="69">
        <v>3.8718352899882</v>
      </c>
    </row>
    <row r="333" spans="1:70">
      <c r="A333" t="s">
        <v>882</v>
      </c>
      <c r="B333" s="134" t="s">
        <v>1764</v>
      </c>
      <c r="C333" s="2" t="s">
        <v>882</v>
      </c>
      <c r="D333" s="2" t="s">
        <v>211</v>
      </c>
      <c r="E333" s="46">
        <v>6.74</v>
      </c>
      <c r="F333" s="1"/>
      <c r="G333" s="60"/>
      <c r="H333" s="46">
        <v>0.5</v>
      </c>
      <c r="I333" s="1">
        <v>7.0000000000000007E-2</v>
      </c>
      <c r="J333" s="60">
        <v>2.9142973192526414E-2</v>
      </c>
      <c r="K333" s="46">
        <v>1137.49</v>
      </c>
      <c r="L333" s="1">
        <v>464.85</v>
      </c>
      <c r="M333" s="60">
        <v>2.3378533843803626</v>
      </c>
      <c r="N333" s="46">
        <v>1.29</v>
      </c>
      <c r="O333" s="1">
        <v>0.15</v>
      </c>
      <c r="P333" s="60">
        <v>9.3513257575757579E-3</v>
      </c>
      <c r="Q333" s="46">
        <v>2.5300000000000002</v>
      </c>
      <c r="R333" s="1"/>
      <c r="S333" s="60"/>
      <c r="T333" s="46">
        <v>1.3</v>
      </c>
      <c r="U333" s="1">
        <v>0.53</v>
      </c>
      <c r="V333" s="60">
        <v>0.55734280585951279</v>
      </c>
      <c r="W333" s="46">
        <v>0.28000000000000003</v>
      </c>
      <c r="X333" s="1"/>
      <c r="Y333" s="1"/>
      <c r="Z333" s="46">
        <v>2.0100000000000002</v>
      </c>
      <c r="AA333" s="1"/>
      <c r="AB333" s="60"/>
      <c r="AC333" s="46">
        <v>0.53</v>
      </c>
      <c r="AD333" s="1"/>
      <c r="AE333" s="60"/>
      <c r="AF333" s="46">
        <v>9.67</v>
      </c>
      <c r="AG333" s="1">
        <v>3.09</v>
      </c>
      <c r="AH333" s="60">
        <v>0.58816013548830715</v>
      </c>
      <c r="AI333" s="46">
        <v>0.87</v>
      </c>
      <c r="AJ333" s="1">
        <v>1.32</v>
      </c>
      <c r="AK333" s="60">
        <v>0.98246690964895467</v>
      </c>
      <c r="AL333" s="46">
        <v>0.13</v>
      </c>
      <c r="AM333" s="1"/>
      <c r="AN333" s="60"/>
      <c r="AO333" s="46">
        <v>1.1500000000000001</v>
      </c>
      <c r="AP333" s="1">
        <v>0.03</v>
      </c>
      <c r="AQ333" s="60">
        <v>3.0006444710964961E-2</v>
      </c>
      <c r="AR333" s="46">
        <v>5.0599999999999996</v>
      </c>
      <c r="AS333" s="1">
        <v>60.530000000000008</v>
      </c>
      <c r="AT333" s="60">
        <v>4.183241429894772</v>
      </c>
      <c r="AU333" s="46">
        <v>0.6</v>
      </c>
      <c r="AV333" s="1"/>
      <c r="AW333" s="60"/>
      <c r="AX333" s="46">
        <v>8.89</v>
      </c>
      <c r="AY333" s="1"/>
      <c r="AZ333" s="60"/>
      <c r="BA333" s="46">
        <v>1.75</v>
      </c>
      <c r="BB333" s="1">
        <v>2.66</v>
      </c>
      <c r="BC333" s="60">
        <v>1.3575523171489727</v>
      </c>
      <c r="BD333" s="46">
        <v>55.08</v>
      </c>
      <c r="BE333" s="1">
        <v>22.599999999999998</v>
      </c>
      <c r="BF333" s="60">
        <v>21.952045487399406</v>
      </c>
      <c r="BG333" s="46">
        <v>0.85000000000000009</v>
      </c>
      <c r="BH333" s="1"/>
      <c r="BI333" s="60"/>
      <c r="BJ333" s="46"/>
      <c r="BK333" s="1"/>
      <c r="BL333" s="60"/>
      <c r="BM333" s="46">
        <v>21.99</v>
      </c>
      <c r="BN333" s="1">
        <v>24.07</v>
      </c>
      <c r="BO333" s="60">
        <v>26.196779861234194</v>
      </c>
      <c r="BP333" s="47">
        <v>1258.71</v>
      </c>
      <c r="BQ333" s="43">
        <v>579.90000000000009</v>
      </c>
      <c r="BR333" s="69">
        <v>58.2239430747155</v>
      </c>
    </row>
    <row r="334" spans="1:70">
      <c r="A334" t="s">
        <v>882</v>
      </c>
      <c r="B334" s="134" t="s">
        <v>1764</v>
      </c>
      <c r="C334" s="2" t="s">
        <v>882</v>
      </c>
      <c r="D334" s="2" t="s">
        <v>1111</v>
      </c>
      <c r="E334" s="46"/>
      <c r="F334" s="1"/>
      <c r="G334" s="60"/>
      <c r="H334" s="46"/>
      <c r="I334" s="1"/>
      <c r="J334" s="60"/>
      <c r="K334" s="46"/>
      <c r="L334" s="1"/>
      <c r="M334" s="60">
        <v>697</v>
      </c>
      <c r="N334" s="46"/>
      <c r="O334" s="1"/>
      <c r="P334" s="60"/>
      <c r="Q334" s="46"/>
      <c r="R334" s="1"/>
      <c r="S334" s="60"/>
      <c r="T334" s="46"/>
      <c r="U334" s="1"/>
      <c r="V334" s="60"/>
      <c r="W334" s="46"/>
      <c r="X334" s="1"/>
      <c r="Y334" s="1"/>
      <c r="Z334" s="46"/>
      <c r="AA334" s="1"/>
      <c r="AB334" s="60"/>
      <c r="AC334" s="46"/>
      <c r="AD334" s="1"/>
      <c r="AE334" s="60"/>
      <c r="AF334" s="46"/>
      <c r="AG334" s="1"/>
      <c r="AH334" s="60">
        <v>4</v>
      </c>
      <c r="AI334" s="46"/>
      <c r="AJ334" s="1"/>
      <c r="AK334" s="60"/>
      <c r="AL334" s="46"/>
      <c r="AM334" s="1">
        <v>0.05</v>
      </c>
      <c r="AN334" s="60">
        <v>2.9873600144113849E-2</v>
      </c>
      <c r="AO334" s="46"/>
      <c r="AP334" s="1"/>
      <c r="AQ334" s="60"/>
      <c r="AR334" s="46"/>
      <c r="AS334" s="1"/>
      <c r="AT334" s="60"/>
      <c r="AU334" s="46"/>
      <c r="AV334" s="1"/>
      <c r="AW334" s="60"/>
      <c r="AX334" s="46"/>
      <c r="AY334" s="1"/>
      <c r="AZ334" s="60"/>
      <c r="BA334" s="46"/>
      <c r="BB334" s="1">
        <v>0.05</v>
      </c>
      <c r="BC334" s="60">
        <v>2.5517900698288964E-2</v>
      </c>
      <c r="BD334" s="46"/>
      <c r="BE334" s="1"/>
      <c r="BF334" s="60"/>
      <c r="BG334" s="46"/>
      <c r="BH334" s="1"/>
      <c r="BI334" s="60"/>
      <c r="BJ334" s="46"/>
      <c r="BK334" s="1"/>
      <c r="BL334" s="60"/>
      <c r="BM334" s="46"/>
      <c r="BN334" s="1"/>
      <c r="BO334" s="60"/>
      <c r="BP334" s="47"/>
      <c r="BQ334" s="43">
        <v>0.1</v>
      </c>
      <c r="BR334" s="69">
        <v>701.05539150084201</v>
      </c>
    </row>
    <row r="335" spans="1:70">
      <c r="A335" t="s">
        <v>882</v>
      </c>
      <c r="B335" s="134" t="s">
        <v>1764</v>
      </c>
      <c r="C335" s="2" t="s">
        <v>882</v>
      </c>
      <c r="D335" s="2" t="s">
        <v>212</v>
      </c>
      <c r="E335" s="46">
        <v>1.3</v>
      </c>
      <c r="F335" s="1">
        <v>0.4</v>
      </c>
      <c r="G335" s="60">
        <v>2.9381519024533578E-2</v>
      </c>
      <c r="H335" s="46"/>
      <c r="I335" s="1"/>
      <c r="J335" s="60"/>
      <c r="K335" s="46"/>
      <c r="L335" s="1"/>
      <c r="M335" s="60"/>
      <c r="N335" s="46">
        <v>7.09</v>
      </c>
      <c r="O335" s="1"/>
      <c r="P335" s="60"/>
      <c r="Q335" s="46">
        <v>1.65</v>
      </c>
      <c r="R335" s="1"/>
      <c r="S335" s="60"/>
      <c r="T335" s="46">
        <v>1.36</v>
      </c>
      <c r="U335" s="1"/>
      <c r="V335" s="60"/>
      <c r="W335" s="46">
        <v>62.17</v>
      </c>
      <c r="X335" s="1">
        <v>129.72999999999999</v>
      </c>
      <c r="Y335" s="1">
        <v>66.868820700868298</v>
      </c>
      <c r="Z335" s="46">
        <v>1.9700000000000002</v>
      </c>
      <c r="AA335" s="1"/>
      <c r="AB335" s="60"/>
      <c r="AC335" s="46">
        <v>0.15</v>
      </c>
      <c r="AD335" s="1"/>
      <c r="AE335" s="60"/>
      <c r="AF335" s="46">
        <v>0.2</v>
      </c>
      <c r="AG335" s="1">
        <v>0.12</v>
      </c>
      <c r="AH335" s="60">
        <v>2.284117031022552E-2</v>
      </c>
      <c r="AI335" s="46">
        <v>0.85000000000000009</v>
      </c>
      <c r="AJ335" s="1">
        <v>5.96</v>
      </c>
      <c r="AK335" s="60">
        <v>4.4359869556877038</v>
      </c>
      <c r="AL335" s="46">
        <v>0.14000000000000001</v>
      </c>
      <c r="AM335" s="1"/>
      <c r="AN335" s="60"/>
      <c r="AO335" s="46">
        <v>1.3900000000000001</v>
      </c>
      <c r="AP335" s="1"/>
      <c r="AQ335" s="60"/>
      <c r="AR335" s="46">
        <v>6.5</v>
      </c>
      <c r="AS335" s="1">
        <v>2.62</v>
      </c>
      <c r="AT335" s="60">
        <v>0.18106876831859081</v>
      </c>
      <c r="AU335" s="46">
        <v>0.5</v>
      </c>
      <c r="AV335" s="1"/>
      <c r="AW335" s="60"/>
      <c r="AX335" s="46">
        <v>0.31</v>
      </c>
      <c r="AY335" s="1"/>
      <c r="AZ335" s="60"/>
      <c r="BA335" s="46">
        <v>0.60000000000000009</v>
      </c>
      <c r="BB335" s="1">
        <v>0.7</v>
      </c>
      <c r="BC335" s="60">
        <v>0.3572506097760455</v>
      </c>
      <c r="BD335" s="46"/>
      <c r="BE335" s="1">
        <v>0.81</v>
      </c>
      <c r="BF335" s="60">
        <v>0.78677685153953636</v>
      </c>
      <c r="BG335" s="46">
        <v>3.75</v>
      </c>
      <c r="BH335" s="1">
        <v>0.15</v>
      </c>
      <c r="BI335" s="60">
        <v>6.5189554150013568E-2</v>
      </c>
      <c r="BJ335" s="46"/>
      <c r="BK335" s="1"/>
      <c r="BL335" s="60"/>
      <c r="BM335" s="46">
        <v>3.35</v>
      </c>
      <c r="BN335" s="1">
        <v>13.32</v>
      </c>
      <c r="BO335" s="60">
        <v>14.496930110163669</v>
      </c>
      <c r="BP335" s="47">
        <v>93.28</v>
      </c>
      <c r="BQ335" s="43">
        <v>153.81</v>
      </c>
      <c r="BR335" s="69">
        <v>87.244246239838603</v>
      </c>
    </row>
    <row r="336" spans="1:70">
      <c r="A336" t="s">
        <v>882</v>
      </c>
      <c r="B336" s="134" t="s">
        <v>1765</v>
      </c>
      <c r="C336" s="2" t="s">
        <v>882</v>
      </c>
      <c r="D336" s="2" t="s">
        <v>1112</v>
      </c>
      <c r="E336" s="46">
        <v>0.54</v>
      </c>
      <c r="F336" s="1">
        <v>3.4</v>
      </c>
      <c r="G336" s="60">
        <v>0.43837918495661121</v>
      </c>
      <c r="H336" s="46"/>
      <c r="I336" s="1"/>
      <c r="J336" s="60"/>
      <c r="K336" s="46"/>
      <c r="L336" s="1"/>
      <c r="M336" s="60"/>
      <c r="N336" s="46"/>
      <c r="O336" s="1"/>
      <c r="P336" s="60"/>
      <c r="Q336" s="46"/>
      <c r="R336" s="1"/>
      <c r="S336" s="60"/>
      <c r="T336" s="46"/>
      <c r="U336" s="1">
        <v>0.4</v>
      </c>
      <c r="V336" s="60">
        <v>0.42063607989397195</v>
      </c>
      <c r="W336" s="46">
        <v>2.5</v>
      </c>
      <c r="X336" s="1">
        <v>1.99</v>
      </c>
      <c r="Y336" s="1">
        <v>2.055066598786468</v>
      </c>
      <c r="Z336" s="46">
        <v>0.15</v>
      </c>
      <c r="AA336" s="1"/>
      <c r="AB336" s="60"/>
      <c r="AC336" s="46"/>
      <c r="AD336" s="1"/>
      <c r="AE336" s="60"/>
      <c r="AF336" s="46"/>
      <c r="AG336" s="1"/>
      <c r="AH336" s="60"/>
      <c r="AI336" s="46"/>
      <c r="AJ336" s="1">
        <v>0.1</v>
      </c>
      <c r="AK336" s="60">
        <v>1.7993206646470212E-2</v>
      </c>
      <c r="AL336" s="46"/>
      <c r="AM336" s="1"/>
      <c r="AN336" s="60"/>
      <c r="AO336" s="46"/>
      <c r="AP336" s="1"/>
      <c r="AQ336" s="60"/>
      <c r="AR336" s="46"/>
      <c r="AS336" s="1"/>
      <c r="AT336" s="60"/>
      <c r="AU336" s="46"/>
      <c r="AV336" s="1"/>
      <c r="AW336" s="60"/>
      <c r="AX336" s="46"/>
      <c r="AY336" s="1"/>
      <c r="AZ336" s="60"/>
      <c r="BA336" s="46">
        <v>0.2</v>
      </c>
      <c r="BB336" s="1"/>
      <c r="BC336" s="60"/>
      <c r="BD336" s="46"/>
      <c r="BE336" s="1"/>
      <c r="BF336" s="60"/>
      <c r="BG336" s="46">
        <v>0.26</v>
      </c>
      <c r="BH336" s="1"/>
      <c r="BI336" s="60"/>
      <c r="BJ336" s="46"/>
      <c r="BK336" s="1"/>
      <c r="BL336" s="60"/>
      <c r="BM336" s="46"/>
      <c r="BN336" s="1">
        <v>0.41000000000000003</v>
      </c>
      <c r="BO336" s="60">
        <v>0.44622682771524808</v>
      </c>
      <c r="BP336" s="47">
        <v>3.65</v>
      </c>
      <c r="BQ336" s="43">
        <v>6.3</v>
      </c>
      <c r="BR336" s="69">
        <v>3.37830189799877</v>
      </c>
    </row>
    <row r="337" spans="1:70">
      <c r="A337" t="s">
        <v>882</v>
      </c>
      <c r="B337" s="134" t="s">
        <v>1764</v>
      </c>
      <c r="C337" s="2" t="s">
        <v>882</v>
      </c>
      <c r="D337" s="2" t="s">
        <v>1113</v>
      </c>
      <c r="E337" s="46">
        <v>0.52</v>
      </c>
      <c r="F337" s="1">
        <v>0.1</v>
      </c>
      <c r="G337" s="60">
        <v>7.3453797561333946E-3</v>
      </c>
      <c r="H337" s="46">
        <v>0.03</v>
      </c>
      <c r="I337" s="1"/>
      <c r="J337" s="60"/>
      <c r="K337" s="46"/>
      <c r="L337" s="1"/>
      <c r="M337" s="60"/>
      <c r="N337" s="46">
        <v>1.1000000000000001</v>
      </c>
      <c r="O337" s="1">
        <v>2.0500000000000003</v>
      </c>
      <c r="P337" s="60">
        <v>0.12780145202020202</v>
      </c>
      <c r="Q337" s="46">
        <v>135.02000000000001</v>
      </c>
      <c r="R337" s="1">
        <v>46.19</v>
      </c>
      <c r="S337" s="60">
        <v>29.599938968568789</v>
      </c>
      <c r="T337" s="46">
        <v>2.13</v>
      </c>
      <c r="U337" s="1">
        <v>2.34</v>
      </c>
      <c r="V337" s="60">
        <v>2.4607210673797355</v>
      </c>
      <c r="W337" s="46">
        <v>0.4</v>
      </c>
      <c r="X337" s="1"/>
      <c r="Y337" s="1"/>
      <c r="Z337" s="46">
        <v>84.22</v>
      </c>
      <c r="AA337" s="1">
        <v>18.84</v>
      </c>
      <c r="AB337" s="60">
        <v>12.640793352988474</v>
      </c>
      <c r="AC337" s="46"/>
      <c r="AD337" s="1"/>
      <c r="AE337" s="60"/>
      <c r="AF337" s="46">
        <v>1.26</v>
      </c>
      <c r="AG337" s="1">
        <v>0.39</v>
      </c>
      <c r="AH337" s="60">
        <v>7.4233803508232943E-2</v>
      </c>
      <c r="AI337" s="46">
        <v>9.73</v>
      </c>
      <c r="AJ337" s="1">
        <v>5.05</v>
      </c>
      <c r="AK337" s="60">
        <v>3.7586802225206215</v>
      </c>
      <c r="AL337" s="46"/>
      <c r="AM337" s="1"/>
      <c r="AN337" s="60"/>
      <c r="AO337" s="46"/>
      <c r="AP337" s="1"/>
      <c r="AQ337" s="60"/>
      <c r="AR337" s="46">
        <v>2.17</v>
      </c>
      <c r="AS337" s="1">
        <v>6.9700000000000006</v>
      </c>
      <c r="AT337" s="60">
        <v>0.48169821190098394</v>
      </c>
      <c r="AU337" s="46">
        <v>2.04</v>
      </c>
      <c r="AV337" s="1">
        <v>0.28999999999999998</v>
      </c>
      <c r="AW337" s="60">
        <v>0.27930009260613142</v>
      </c>
      <c r="AX337" s="46">
        <v>8.91</v>
      </c>
      <c r="AY337" s="1"/>
      <c r="AZ337" s="60"/>
      <c r="BA337" s="46">
        <v>0.3</v>
      </c>
      <c r="BB337" s="1">
        <v>4.04</v>
      </c>
      <c r="BC337" s="60">
        <v>2.0618463764217481</v>
      </c>
      <c r="BD337" s="46"/>
      <c r="BE337" s="1"/>
      <c r="BF337" s="60"/>
      <c r="BG337" s="46">
        <v>0.1</v>
      </c>
      <c r="BH337" s="1"/>
      <c r="BI337" s="60"/>
      <c r="BJ337" s="46"/>
      <c r="BK337" s="1"/>
      <c r="BL337" s="60"/>
      <c r="BM337" s="46">
        <v>4.8800000000000008</v>
      </c>
      <c r="BN337" s="1">
        <v>7.24</v>
      </c>
      <c r="BO337" s="60">
        <v>7.8797127625814527</v>
      </c>
      <c r="BP337" s="47">
        <v>252.81</v>
      </c>
      <c r="BQ337" s="43">
        <v>93.5</v>
      </c>
      <c r="BR337" s="69">
        <v>59.372071690252497</v>
      </c>
    </row>
    <row r="338" spans="1:70">
      <c r="A338" t="s">
        <v>882</v>
      </c>
      <c r="B338" s="134" t="s">
        <v>1765</v>
      </c>
      <c r="C338" s="2" t="s">
        <v>882</v>
      </c>
      <c r="D338" s="2" t="s">
        <v>641</v>
      </c>
      <c r="E338" s="46"/>
      <c r="F338" s="1"/>
      <c r="G338" s="60"/>
      <c r="H338" s="46"/>
      <c r="I338" s="1"/>
      <c r="J338" s="60"/>
      <c r="K338" s="46"/>
      <c r="L338" s="1"/>
      <c r="M338" s="60"/>
      <c r="N338" s="46"/>
      <c r="O338" s="1"/>
      <c r="P338" s="60"/>
      <c r="Q338" s="46"/>
      <c r="R338" s="1"/>
      <c r="S338" s="60"/>
      <c r="T338" s="46"/>
      <c r="U338" s="1"/>
      <c r="V338" s="60"/>
      <c r="W338" s="46"/>
      <c r="X338" s="1"/>
      <c r="Y338" s="1"/>
      <c r="Z338" s="46"/>
      <c r="AA338" s="1"/>
      <c r="AB338" s="60"/>
      <c r="AC338" s="46"/>
      <c r="AD338" s="1">
        <v>1.22</v>
      </c>
      <c r="AE338" s="60">
        <v>0.7965507598863264</v>
      </c>
      <c r="AF338" s="46"/>
      <c r="AG338" s="1"/>
      <c r="AH338" s="60"/>
      <c r="AI338" s="46"/>
      <c r="AJ338" s="1"/>
      <c r="AK338" s="60"/>
      <c r="AL338" s="46"/>
      <c r="AM338" s="1">
        <v>0.19</v>
      </c>
      <c r="AN338" s="60">
        <v>2.4761368039167345E-2</v>
      </c>
      <c r="AO338" s="46"/>
      <c r="AP338" s="1"/>
      <c r="AQ338" s="60"/>
      <c r="AR338" s="46"/>
      <c r="AS338" s="1"/>
      <c r="AT338" s="60"/>
      <c r="AU338" s="46"/>
      <c r="AV338" s="1">
        <v>0.06</v>
      </c>
      <c r="AW338" s="60">
        <v>5.7786226056440994E-2</v>
      </c>
      <c r="AX338" s="46"/>
      <c r="AY338" s="1">
        <v>3.5</v>
      </c>
      <c r="AZ338" s="60">
        <v>0.54632214090883091</v>
      </c>
      <c r="BA338" s="46"/>
      <c r="BB338" s="1"/>
      <c r="BC338" s="60"/>
      <c r="BD338" s="46"/>
      <c r="BE338" s="1"/>
      <c r="BF338" s="60"/>
      <c r="BG338" s="46"/>
      <c r="BH338" s="1"/>
      <c r="BI338" s="60"/>
      <c r="BJ338" s="46"/>
      <c r="BK338" s="1"/>
      <c r="BL338" s="60"/>
      <c r="BM338" s="46"/>
      <c r="BN338" s="1"/>
      <c r="BO338" s="60"/>
      <c r="BP338" s="47"/>
      <c r="BQ338" s="43">
        <v>4.97</v>
      </c>
      <c r="BR338" s="69">
        <v>1.4254204948907701</v>
      </c>
    </row>
    <row r="339" spans="1:70">
      <c r="A339" t="s">
        <v>882</v>
      </c>
      <c r="B339" s="134" t="s">
        <v>1765</v>
      </c>
      <c r="C339" s="2" t="s">
        <v>882</v>
      </c>
      <c r="D339" s="2" t="s">
        <v>1114</v>
      </c>
      <c r="E339" s="46">
        <v>0.72</v>
      </c>
      <c r="F339" s="1"/>
      <c r="G339" s="60"/>
      <c r="H339" s="46">
        <v>3.09</v>
      </c>
      <c r="I339" s="1">
        <v>0.12</v>
      </c>
      <c r="J339" s="60">
        <v>2.0271809277959157E-2</v>
      </c>
      <c r="K339" s="46"/>
      <c r="L339" s="1"/>
      <c r="M339" s="60"/>
      <c r="N339" s="46"/>
      <c r="O339" s="1"/>
      <c r="P339" s="60"/>
      <c r="Q339" s="46">
        <v>1.04</v>
      </c>
      <c r="R339" s="1"/>
      <c r="S339" s="60"/>
      <c r="T339" s="46"/>
      <c r="U339" s="1"/>
      <c r="V339" s="60"/>
      <c r="W339" s="46"/>
      <c r="X339" s="1"/>
      <c r="Y339" s="1"/>
      <c r="Z339" s="46"/>
      <c r="AA339" s="1"/>
      <c r="AB339" s="60"/>
      <c r="AC339" s="46"/>
      <c r="AD339" s="1"/>
      <c r="AE339" s="60"/>
      <c r="AF339" s="46">
        <v>0.26</v>
      </c>
      <c r="AG339" s="1"/>
      <c r="AH339" s="60"/>
      <c r="AI339" s="46"/>
      <c r="AJ339" s="1"/>
      <c r="AK339" s="60"/>
      <c r="AL339" s="46"/>
      <c r="AM339" s="1"/>
      <c r="AN339" s="60"/>
      <c r="AO339" s="46"/>
      <c r="AP339" s="1"/>
      <c r="AQ339" s="60"/>
      <c r="AR339" s="46">
        <v>0.67</v>
      </c>
      <c r="AS339" s="1"/>
      <c r="AT339" s="60"/>
      <c r="AU339" s="46">
        <v>41.989999999999995</v>
      </c>
      <c r="AV339" s="1">
        <v>34.120000000000005</v>
      </c>
      <c r="AW339" s="60">
        <v>32.861100550762771</v>
      </c>
      <c r="AX339" s="46"/>
      <c r="AY339" s="1"/>
      <c r="AZ339" s="60"/>
      <c r="BA339" s="46">
        <v>0.21</v>
      </c>
      <c r="BB339" s="1">
        <v>1.19</v>
      </c>
      <c r="BC339" s="60">
        <v>4.6580069007509647E-2</v>
      </c>
      <c r="BD339" s="46"/>
      <c r="BE339" s="1"/>
      <c r="BF339" s="60"/>
      <c r="BG339" s="46"/>
      <c r="BH339" s="1">
        <v>1</v>
      </c>
      <c r="BI339" s="60">
        <v>0.70391553013638364</v>
      </c>
      <c r="BJ339" s="46"/>
      <c r="BK339" s="1"/>
      <c r="BL339" s="60"/>
      <c r="BM339" s="46">
        <v>0.35</v>
      </c>
      <c r="BN339" s="1"/>
      <c r="BO339" s="60"/>
      <c r="BP339" s="47">
        <v>48.33</v>
      </c>
      <c r="BQ339" s="43">
        <v>36.43</v>
      </c>
      <c r="BR339" s="69">
        <v>33.631867959184603</v>
      </c>
    </row>
    <row r="340" spans="1:70">
      <c r="A340" t="s">
        <v>882</v>
      </c>
      <c r="B340" s="134" t="s">
        <v>1764</v>
      </c>
      <c r="C340" s="2" t="s">
        <v>882</v>
      </c>
      <c r="D340" s="2" t="s">
        <v>1115</v>
      </c>
      <c r="E340" s="46"/>
      <c r="F340" s="1"/>
      <c r="G340" s="60"/>
      <c r="H340" s="46"/>
      <c r="I340" s="1"/>
      <c r="J340" s="60"/>
      <c r="K340" s="46"/>
      <c r="L340" s="1"/>
      <c r="M340" s="60"/>
      <c r="N340" s="46"/>
      <c r="O340" s="1"/>
      <c r="P340" s="60"/>
      <c r="Q340" s="46"/>
      <c r="R340" s="1"/>
      <c r="S340" s="60"/>
      <c r="T340" s="46"/>
      <c r="U340" s="1">
        <v>0.35</v>
      </c>
      <c r="V340" s="60">
        <v>0.36805656990722535</v>
      </c>
      <c r="W340" s="46"/>
      <c r="X340" s="1"/>
      <c r="Y340" s="1"/>
      <c r="Z340" s="46"/>
      <c r="AA340" s="1"/>
      <c r="AB340" s="60"/>
      <c r="AC340" s="46"/>
      <c r="AD340" s="1"/>
      <c r="AE340" s="60"/>
      <c r="AF340" s="46"/>
      <c r="AG340" s="1"/>
      <c r="AH340" s="60"/>
      <c r="AI340" s="46"/>
      <c r="AJ340" s="1"/>
      <c r="AK340" s="60"/>
      <c r="AL340" s="46"/>
      <c r="AM340" s="1"/>
      <c r="AN340" s="60"/>
      <c r="AO340" s="46"/>
      <c r="AP340" s="1"/>
      <c r="AQ340" s="60"/>
      <c r="AR340" s="46"/>
      <c r="AS340" s="1">
        <v>7.42</v>
      </c>
      <c r="AT340" s="60">
        <v>0.51279780951295562</v>
      </c>
      <c r="AU340" s="46"/>
      <c r="AV340" s="1"/>
      <c r="AW340" s="60"/>
      <c r="AX340" s="46"/>
      <c r="AY340" s="1"/>
      <c r="AZ340" s="60"/>
      <c r="BA340" s="46"/>
      <c r="BB340" s="1">
        <v>2</v>
      </c>
      <c r="BC340" s="60">
        <v>1.0207160279315586</v>
      </c>
      <c r="BD340" s="46"/>
      <c r="BE340" s="1">
        <v>0.27</v>
      </c>
      <c r="BF340" s="60">
        <v>0.26225895051317877</v>
      </c>
      <c r="BG340" s="46"/>
      <c r="BH340" s="1"/>
      <c r="BI340" s="60"/>
      <c r="BJ340" s="46"/>
      <c r="BK340" s="1"/>
      <c r="BL340" s="60"/>
      <c r="BM340" s="46"/>
      <c r="BN340" s="1">
        <v>0.09</v>
      </c>
      <c r="BO340" s="60">
        <v>9.7952230474078833E-2</v>
      </c>
      <c r="BP340" s="47"/>
      <c r="BQ340" s="43">
        <v>10.130000000000001</v>
      </c>
      <c r="BR340" s="69">
        <v>2.2617815883389998</v>
      </c>
    </row>
    <row r="341" spans="1:70">
      <c r="A341" t="s">
        <v>882</v>
      </c>
      <c r="B341" s="134" t="s">
        <v>1764</v>
      </c>
      <c r="C341" s="2" t="s">
        <v>882</v>
      </c>
      <c r="D341" s="2" t="s">
        <v>1116</v>
      </c>
      <c r="E341" s="46">
        <v>0.36</v>
      </c>
      <c r="F341" s="1">
        <v>0.14000000000000001</v>
      </c>
      <c r="G341" s="60">
        <v>1.0283531658586753E-2</v>
      </c>
      <c r="H341" s="46"/>
      <c r="I341" s="1"/>
      <c r="J341" s="60"/>
      <c r="K341" s="46"/>
      <c r="L341" s="1"/>
      <c r="M341" s="60"/>
      <c r="N341" s="46">
        <v>0.59</v>
      </c>
      <c r="O341" s="1"/>
      <c r="P341" s="60"/>
      <c r="Q341" s="46">
        <v>3.04</v>
      </c>
      <c r="R341" s="1"/>
      <c r="S341" s="60"/>
      <c r="T341" s="46">
        <v>15.21</v>
      </c>
      <c r="U341" s="1">
        <v>7.44</v>
      </c>
      <c r="V341" s="60">
        <v>7.8238310860278775</v>
      </c>
      <c r="W341" s="46"/>
      <c r="X341" s="1"/>
      <c r="Y341" s="1"/>
      <c r="Z341" s="46">
        <v>0.79999999999999993</v>
      </c>
      <c r="AA341" s="1"/>
      <c r="AB341" s="60"/>
      <c r="AC341" s="46">
        <v>0.2</v>
      </c>
      <c r="AD341" s="1"/>
      <c r="AE341" s="60"/>
      <c r="AF341" s="46">
        <v>0.8</v>
      </c>
      <c r="AG341" s="1"/>
      <c r="AH341" s="60"/>
      <c r="AI341" s="46"/>
      <c r="AJ341" s="1">
        <v>3.84</v>
      </c>
      <c r="AK341" s="60">
        <v>2.8580855553424134</v>
      </c>
      <c r="AL341" s="46">
        <v>0.25</v>
      </c>
      <c r="AM341" s="1">
        <v>0.28000000000000003</v>
      </c>
      <c r="AN341" s="60">
        <v>0.1672921608070376</v>
      </c>
      <c r="AO341" s="46">
        <v>1.1200000000000001</v>
      </c>
      <c r="AP341" s="1"/>
      <c r="AQ341" s="60"/>
      <c r="AR341" s="46">
        <v>16.54</v>
      </c>
      <c r="AS341" s="1">
        <v>9.68</v>
      </c>
      <c r="AT341" s="60">
        <v>0.66898689974196901</v>
      </c>
      <c r="AU341" s="46">
        <v>13.42</v>
      </c>
      <c r="AV341" s="1"/>
      <c r="AW341" s="60"/>
      <c r="AX341" s="46">
        <v>4</v>
      </c>
      <c r="AY341" s="1"/>
      <c r="AZ341" s="60"/>
      <c r="BA341" s="46">
        <v>4.1300000000000008</v>
      </c>
      <c r="BB341" s="1">
        <v>18.440000000000001</v>
      </c>
      <c r="BC341" s="60">
        <v>9.4110017775289698</v>
      </c>
      <c r="BD341" s="46"/>
      <c r="BE341" s="1"/>
      <c r="BF341" s="60"/>
      <c r="BG341" s="46">
        <v>0.02</v>
      </c>
      <c r="BH341" s="1">
        <v>3.5</v>
      </c>
      <c r="BI341" s="60">
        <v>1.52108959683365</v>
      </c>
      <c r="BJ341" s="46">
        <v>0.1</v>
      </c>
      <c r="BK341" s="1"/>
      <c r="BL341" s="60"/>
      <c r="BM341" s="46">
        <v>7.0000000000000007E-2</v>
      </c>
      <c r="BN341" s="1">
        <v>3.42</v>
      </c>
      <c r="BO341" s="60">
        <v>3.7221847580149956</v>
      </c>
      <c r="BP341" s="47">
        <v>60.65</v>
      </c>
      <c r="BQ341" s="43">
        <v>46.74</v>
      </c>
      <c r="BR341" s="69">
        <v>26.182755365955501</v>
      </c>
    </row>
    <row r="342" spans="1:70">
      <c r="A342" t="s">
        <v>226</v>
      </c>
      <c r="B342" s="134" t="s">
        <v>1765</v>
      </c>
      <c r="C342" s="2" t="s">
        <v>882</v>
      </c>
      <c r="D342" s="2" t="s">
        <v>114</v>
      </c>
      <c r="E342" s="46">
        <v>0.2</v>
      </c>
      <c r="F342" s="1"/>
      <c r="G342" s="60"/>
      <c r="H342" s="46">
        <v>0.19</v>
      </c>
      <c r="I342" s="1"/>
      <c r="J342" s="60"/>
      <c r="K342" s="46">
        <v>95.22</v>
      </c>
      <c r="L342" s="1">
        <v>67.36</v>
      </c>
      <c r="M342" s="60">
        <v>6.1750458361478335</v>
      </c>
      <c r="N342" s="46">
        <v>0.36</v>
      </c>
      <c r="O342" s="1"/>
      <c r="P342" s="60"/>
      <c r="Q342" s="46">
        <v>0.18</v>
      </c>
      <c r="R342" s="1"/>
      <c r="S342" s="60"/>
      <c r="T342" s="46">
        <v>0.56000000000000005</v>
      </c>
      <c r="U342" s="1">
        <v>0.96</v>
      </c>
      <c r="V342" s="60">
        <v>1.0095265917455325</v>
      </c>
      <c r="W342" s="46">
        <v>0.53</v>
      </c>
      <c r="X342" s="1"/>
      <c r="Y342" s="1"/>
      <c r="Z342" s="46">
        <v>2.06</v>
      </c>
      <c r="AA342" s="1"/>
      <c r="AB342" s="60"/>
      <c r="AC342" s="46">
        <v>0.02</v>
      </c>
      <c r="AD342" s="1"/>
      <c r="AE342" s="60"/>
      <c r="AF342" s="46"/>
      <c r="AG342" s="1">
        <v>1</v>
      </c>
      <c r="AH342" s="60">
        <v>1.0057222351192441</v>
      </c>
      <c r="AI342" s="46"/>
      <c r="AJ342" s="1"/>
      <c r="AK342" s="60"/>
      <c r="AL342" s="46">
        <v>0.38</v>
      </c>
      <c r="AM342" s="1"/>
      <c r="AN342" s="60"/>
      <c r="AO342" s="46">
        <v>6.0100000000000007</v>
      </c>
      <c r="AP342" s="1"/>
      <c r="AQ342" s="60"/>
      <c r="AR342" s="46">
        <v>1.3</v>
      </c>
      <c r="AS342" s="1">
        <v>1.5</v>
      </c>
      <c r="AT342" s="60">
        <v>0.12906847456451578</v>
      </c>
      <c r="AU342" s="46">
        <v>0.92</v>
      </c>
      <c r="AV342" s="1"/>
      <c r="AW342" s="60"/>
      <c r="AX342" s="46">
        <v>0.26</v>
      </c>
      <c r="AY342" s="1">
        <v>0.62</v>
      </c>
      <c r="AZ342" s="60">
        <v>9.6777064960992906E-2</v>
      </c>
      <c r="BA342" s="46"/>
      <c r="BB342" s="1"/>
      <c r="BC342" s="60"/>
      <c r="BD342" s="46">
        <v>1.62</v>
      </c>
      <c r="BE342" s="1">
        <v>1.65</v>
      </c>
      <c r="BF342" s="60">
        <v>1.3729241667634418</v>
      </c>
      <c r="BG342" s="46">
        <v>0.14000000000000001</v>
      </c>
      <c r="BH342" s="1"/>
      <c r="BI342" s="60"/>
      <c r="BJ342" s="46"/>
      <c r="BK342" s="1"/>
      <c r="BL342" s="60"/>
      <c r="BM342" s="46">
        <v>1.74</v>
      </c>
      <c r="BN342" s="1">
        <v>7.3100000000000005</v>
      </c>
      <c r="BO342" s="60">
        <v>7.9558978307279595</v>
      </c>
      <c r="BP342" s="47">
        <v>111.69</v>
      </c>
      <c r="BQ342" s="43">
        <v>80.400000000000006</v>
      </c>
      <c r="BR342" s="69">
        <v>17.744962200029502</v>
      </c>
    </row>
    <row r="343" spans="1:70">
      <c r="A343" t="s">
        <v>882</v>
      </c>
      <c r="B343" s="134" t="s">
        <v>1765</v>
      </c>
      <c r="C343" s="2" t="s">
        <v>882</v>
      </c>
      <c r="D343" s="2" t="s">
        <v>1117</v>
      </c>
      <c r="E343" s="46"/>
      <c r="F343" s="1"/>
      <c r="G343" s="60"/>
      <c r="H343" s="46"/>
      <c r="I343" s="1"/>
      <c r="J343" s="60"/>
      <c r="K343" s="46"/>
      <c r="L343" s="1"/>
      <c r="M343" s="60"/>
      <c r="N343" s="46">
        <v>1.8199999999999998</v>
      </c>
      <c r="O343" s="1"/>
      <c r="P343" s="60"/>
      <c r="Q343" s="46">
        <v>0.73</v>
      </c>
      <c r="R343" s="1"/>
      <c r="S343" s="60"/>
      <c r="T343" s="46"/>
      <c r="U343" s="1"/>
      <c r="V343" s="60"/>
      <c r="W343" s="46"/>
      <c r="X343" s="1"/>
      <c r="Y343" s="1"/>
      <c r="Z343" s="46">
        <v>2.99</v>
      </c>
      <c r="AA343" s="1"/>
      <c r="AB343" s="60"/>
      <c r="AC343" s="46">
        <v>0.18</v>
      </c>
      <c r="AD343" s="1"/>
      <c r="AE343" s="60"/>
      <c r="AF343" s="46">
        <v>2.16</v>
      </c>
      <c r="AG343" s="1"/>
      <c r="AH343" s="60"/>
      <c r="AI343" s="46"/>
      <c r="AJ343" s="1">
        <v>0.14000000000000001</v>
      </c>
      <c r="AK343" s="60">
        <v>2.5190489305058298E-2</v>
      </c>
      <c r="AL343" s="46"/>
      <c r="AM343" s="1"/>
      <c r="AN343" s="60"/>
      <c r="AO343" s="46">
        <v>3.5599999999999996</v>
      </c>
      <c r="AP343" s="1"/>
      <c r="AQ343" s="60"/>
      <c r="AR343" s="46">
        <v>8.27</v>
      </c>
      <c r="AS343" s="1">
        <v>2.75</v>
      </c>
      <c r="AT343" s="60">
        <v>0.23662553670161229</v>
      </c>
      <c r="AU343" s="46">
        <v>1</v>
      </c>
      <c r="AV343" s="1"/>
      <c r="AW343" s="60"/>
      <c r="AX343" s="46"/>
      <c r="AY343" s="1"/>
      <c r="AZ343" s="60"/>
      <c r="BA343" s="46">
        <v>1.49</v>
      </c>
      <c r="BB343" s="1">
        <v>6.5100000000000007</v>
      </c>
      <c r="BC343" s="60">
        <v>0.25482037751167036</v>
      </c>
      <c r="BD343" s="46"/>
      <c r="BE343" s="1"/>
      <c r="BF343" s="60"/>
      <c r="BG343" s="46">
        <v>0.35</v>
      </c>
      <c r="BH343" s="1"/>
      <c r="BI343" s="60"/>
      <c r="BJ343" s="46">
        <v>0.11</v>
      </c>
      <c r="BK343" s="1"/>
      <c r="BL343" s="60"/>
      <c r="BM343" s="46">
        <v>0.05</v>
      </c>
      <c r="BN343" s="1">
        <v>4.34</v>
      </c>
      <c r="BO343" s="60">
        <v>4.7234742250833568</v>
      </c>
      <c r="BP343" s="47">
        <v>22.71</v>
      </c>
      <c r="BQ343" s="43">
        <v>13.74</v>
      </c>
      <c r="BR343" s="69">
        <v>5.2401106286017001</v>
      </c>
    </row>
    <row r="344" spans="1:70">
      <c r="A344" t="s">
        <v>882</v>
      </c>
      <c r="B344" s="134" t="s">
        <v>1764</v>
      </c>
      <c r="C344" s="2" t="s">
        <v>882</v>
      </c>
      <c r="D344" s="2" t="s">
        <v>1118</v>
      </c>
      <c r="E344" s="46">
        <v>6.12</v>
      </c>
      <c r="F344" s="1"/>
      <c r="G344" s="60"/>
      <c r="H344" s="46"/>
      <c r="I344" s="1"/>
      <c r="J344" s="60"/>
      <c r="K344" s="46"/>
      <c r="L344" s="1"/>
      <c r="M344" s="60"/>
      <c r="N344" s="46"/>
      <c r="O344" s="1"/>
      <c r="P344" s="60"/>
      <c r="Q344" s="46">
        <v>0.9</v>
      </c>
      <c r="R344" s="1"/>
      <c r="S344" s="60"/>
      <c r="T344" s="46">
        <v>2.4299999999999997</v>
      </c>
      <c r="U344" s="1">
        <v>0.13</v>
      </c>
      <c r="V344" s="60">
        <v>0.13670672596554087</v>
      </c>
      <c r="W344" s="46">
        <v>0.08</v>
      </c>
      <c r="X344" s="1"/>
      <c r="Y344" s="1"/>
      <c r="Z344" s="46">
        <v>1.27</v>
      </c>
      <c r="AA344" s="1"/>
      <c r="AB344" s="60"/>
      <c r="AC344" s="46">
        <v>0.04</v>
      </c>
      <c r="AD344" s="1"/>
      <c r="AE344" s="60"/>
      <c r="AF344" s="46">
        <v>1.8</v>
      </c>
      <c r="AG344" s="1"/>
      <c r="AH344" s="60"/>
      <c r="AI344" s="46"/>
      <c r="AJ344" s="1"/>
      <c r="AK344" s="60"/>
      <c r="AL344" s="46">
        <v>0.03</v>
      </c>
      <c r="AM344" s="1"/>
      <c r="AN344" s="60"/>
      <c r="AO344" s="46">
        <v>3.9</v>
      </c>
      <c r="AP344" s="1"/>
      <c r="AQ344" s="60"/>
      <c r="AR344" s="46">
        <v>8.82</v>
      </c>
      <c r="AS344" s="1">
        <v>7.45</v>
      </c>
      <c r="AT344" s="60">
        <v>0.51487111602042035</v>
      </c>
      <c r="AU344" s="46"/>
      <c r="AV344" s="1"/>
      <c r="AW344" s="60"/>
      <c r="AX344" s="46">
        <v>1.49</v>
      </c>
      <c r="AY344" s="1"/>
      <c r="AZ344" s="60"/>
      <c r="BA344" s="46">
        <v>0.5</v>
      </c>
      <c r="BB344" s="1">
        <v>0.54</v>
      </c>
      <c r="BC344" s="60">
        <v>0.27559332754152083</v>
      </c>
      <c r="BD344" s="46"/>
      <c r="BE344" s="1"/>
      <c r="BF344" s="60"/>
      <c r="BG344" s="46">
        <v>2.6</v>
      </c>
      <c r="BH344" s="1"/>
      <c r="BI344" s="60"/>
      <c r="BJ344" s="46"/>
      <c r="BK344" s="1"/>
      <c r="BL344" s="60"/>
      <c r="BM344" s="46">
        <v>1.8499999999999999</v>
      </c>
      <c r="BN344" s="1">
        <v>14.37</v>
      </c>
      <c r="BO344" s="60">
        <v>15.639706132361253</v>
      </c>
      <c r="BP344" s="47">
        <v>31.83</v>
      </c>
      <c r="BQ344" s="43">
        <v>22.49</v>
      </c>
      <c r="BR344" s="69">
        <v>16.566877301888699</v>
      </c>
    </row>
    <row r="345" spans="1:70">
      <c r="A345" t="s">
        <v>882</v>
      </c>
      <c r="B345" s="134" t="s">
        <v>1765</v>
      </c>
      <c r="C345" s="2" t="s">
        <v>882</v>
      </c>
      <c r="D345" s="2" t="s">
        <v>1119</v>
      </c>
      <c r="E345" s="46"/>
      <c r="F345" s="1"/>
      <c r="G345" s="60"/>
      <c r="H345" s="46"/>
      <c r="I345" s="1"/>
      <c r="J345" s="60"/>
      <c r="K345" s="46"/>
      <c r="L345" s="1"/>
      <c r="M345" s="60"/>
      <c r="N345" s="46"/>
      <c r="O345" s="1"/>
      <c r="P345" s="60"/>
      <c r="Q345" s="46"/>
      <c r="R345" s="1"/>
      <c r="S345" s="60"/>
      <c r="T345" s="46"/>
      <c r="U345" s="1">
        <v>109.06</v>
      </c>
      <c r="V345" s="60">
        <v>114.68642718309144</v>
      </c>
      <c r="W345" s="46"/>
      <c r="X345" s="1"/>
      <c r="Y345" s="1"/>
      <c r="Z345" s="46"/>
      <c r="AA345" s="1"/>
      <c r="AB345" s="60"/>
      <c r="AC345" s="46"/>
      <c r="AD345" s="1"/>
      <c r="AE345" s="60"/>
      <c r="AF345" s="46"/>
      <c r="AG345" s="1"/>
      <c r="AH345" s="60"/>
      <c r="AI345" s="46"/>
      <c r="AJ345" s="1">
        <v>0.05</v>
      </c>
      <c r="AK345" s="60">
        <v>8.9966033232351059E-3</v>
      </c>
      <c r="AL345" s="46"/>
      <c r="AM345" s="1"/>
      <c r="AN345" s="60"/>
      <c r="AO345" s="46"/>
      <c r="AP345" s="1"/>
      <c r="AQ345" s="60"/>
      <c r="AR345" s="46"/>
      <c r="AS345" s="1">
        <v>0.85</v>
      </c>
      <c r="AT345" s="60">
        <v>7.3138802253225624E-2</v>
      </c>
      <c r="AU345" s="46"/>
      <c r="AV345" s="1"/>
      <c r="AW345" s="60"/>
      <c r="AX345" s="46"/>
      <c r="AY345" s="1"/>
      <c r="AZ345" s="60"/>
      <c r="BA345" s="46"/>
      <c r="BB345" s="1">
        <v>0.1</v>
      </c>
      <c r="BC345" s="60">
        <v>3.914291513236105E-3</v>
      </c>
      <c r="BD345" s="46"/>
      <c r="BE345" s="1"/>
      <c r="BF345" s="60"/>
      <c r="BG345" s="46"/>
      <c r="BH345" s="1"/>
      <c r="BI345" s="60"/>
      <c r="BJ345" s="46"/>
      <c r="BK345" s="1"/>
      <c r="BL345" s="60"/>
      <c r="BM345" s="46"/>
      <c r="BN345" s="1"/>
      <c r="BO345" s="60"/>
      <c r="BP345" s="47"/>
      <c r="BQ345" s="43">
        <v>110.06</v>
      </c>
      <c r="BR345" s="69">
        <v>114.772476880181</v>
      </c>
    </row>
    <row r="346" spans="1:70">
      <c r="A346" t="s">
        <v>882</v>
      </c>
      <c r="B346" s="134" t="s">
        <v>1764</v>
      </c>
      <c r="C346" s="2" t="s">
        <v>882</v>
      </c>
      <c r="D346" s="2" t="s">
        <v>1120</v>
      </c>
      <c r="E346" s="46">
        <v>1.65</v>
      </c>
      <c r="F346" s="1"/>
      <c r="G346" s="60"/>
      <c r="H346" s="46">
        <v>2.2799999999999998</v>
      </c>
      <c r="I346" s="1"/>
      <c r="J346" s="60"/>
      <c r="K346" s="46"/>
      <c r="L346" s="1"/>
      <c r="M346" s="60"/>
      <c r="N346" s="46">
        <v>2.09</v>
      </c>
      <c r="O346" s="1">
        <v>0.75</v>
      </c>
      <c r="P346" s="60">
        <v>4.6756628787878785E-2</v>
      </c>
      <c r="Q346" s="46">
        <v>3.5100000000000002</v>
      </c>
      <c r="R346" s="1">
        <v>0.46</v>
      </c>
      <c r="S346" s="60">
        <v>0.29478181263350606</v>
      </c>
      <c r="T346" s="46">
        <v>0.13</v>
      </c>
      <c r="U346" s="1"/>
      <c r="V346" s="60"/>
      <c r="W346" s="46"/>
      <c r="X346" s="1"/>
      <c r="Y346" s="1"/>
      <c r="Z346" s="46">
        <v>9.14</v>
      </c>
      <c r="AA346" s="1"/>
      <c r="AB346" s="60"/>
      <c r="AC346" s="46">
        <v>0.1</v>
      </c>
      <c r="AD346" s="1"/>
      <c r="AE346" s="60"/>
      <c r="AF346" s="46">
        <v>0.12</v>
      </c>
      <c r="AG346" s="1"/>
      <c r="AH346" s="60"/>
      <c r="AI346" s="46"/>
      <c r="AJ346" s="1">
        <v>0.17</v>
      </c>
      <c r="AK346" s="60">
        <v>0.12652982927297143</v>
      </c>
      <c r="AL346" s="46">
        <v>2.31</v>
      </c>
      <c r="AM346" s="1">
        <v>0.1</v>
      </c>
      <c r="AN346" s="60">
        <v>5.9747200288227699E-2</v>
      </c>
      <c r="AO346" s="46">
        <v>0.5</v>
      </c>
      <c r="AP346" s="1">
        <v>0.1</v>
      </c>
      <c r="AQ346" s="60">
        <v>0.10002148236988322</v>
      </c>
      <c r="AR346" s="46">
        <v>20.59</v>
      </c>
      <c r="AS346" s="1">
        <v>43.449999999999996</v>
      </c>
      <c r="AT346" s="60">
        <v>3.0028389249781564</v>
      </c>
      <c r="AU346" s="46">
        <v>1.73</v>
      </c>
      <c r="AV346" s="1"/>
      <c r="AW346" s="60"/>
      <c r="AX346" s="46">
        <v>0.45</v>
      </c>
      <c r="AY346" s="1"/>
      <c r="AZ346" s="60"/>
      <c r="BA346" s="46">
        <v>1.1600000000000001</v>
      </c>
      <c r="BB346" s="1">
        <v>1.07</v>
      </c>
      <c r="BC346" s="60">
        <v>0.54608307494338393</v>
      </c>
      <c r="BD346" s="46"/>
      <c r="BE346" s="1"/>
      <c r="BF346" s="60"/>
      <c r="BG346" s="46">
        <v>15.52</v>
      </c>
      <c r="BH346" s="1"/>
      <c r="BI346" s="60"/>
      <c r="BJ346" s="46">
        <v>0.06</v>
      </c>
      <c r="BK346" s="1"/>
      <c r="BL346" s="60"/>
      <c r="BM346" s="46">
        <v>0.51</v>
      </c>
      <c r="BN346" s="1">
        <v>3.54</v>
      </c>
      <c r="BO346" s="60">
        <v>3.8527877319804342</v>
      </c>
      <c r="BP346" s="47">
        <v>61.85</v>
      </c>
      <c r="BQ346" s="43">
        <v>49.64</v>
      </c>
      <c r="BR346" s="69">
        <v>8.0295466852544397</v>
      </c>
    </row>
    <row r="347" spans="1:70">
      <c r="A347" t="s">
        <v>460</v>
      </c>
      <c r="B347" s="134" t="s">
        <v>1764</v>
      </c>
      <c r="C347" s="2" t="s">
        <v>882</v>
      </c>
      <c r="D347" s="2" t="s">
        <v>10</v>
      </c>
      <c r="E347" s="46">
        <v>0.98</v>
      </c>
      <c r="F347" s="1">
        <v>28.57</v>
      </c>
      <c r="G347" s="60">
        <v>27</v>
      </c>
      <c r="H347" s="46">
        <v>0.15</v>
      </c>
      <c r="I347" s="1">
        <v>13.2</v>
      </c>
      <c r="J347" s="60">
        <v>18</v>
      </c>
      <c r="K347" s="46"/>
      <c r="L347" s="1">
        <v>2.14</v>
      </c>
      <c r="M347" s="60">
        <v>2</v>
      </c>
      <c r="N347" s="46">
        <v>0.16</v>
      </c>
      <c r="O347" s="1">
        <v>3.29</v>
      </c>
      <c r="P347" s="60">
        <v>9</v>
      </c>
      <c r="Q347" s="46">
        <v>3.13</v>
      </c>
      <c r="R347" s="1">
        <v>0.46</v>
      </c>
      <c r="S347" s="60">
        <v>0.29478181263350606</v>
      </c>
      <c r="T347" s="46">
        <v>4.29</v>
      </c>
      <c r="U347" s="1">
        <v>37.450000000000003</v>
      </c>
      <c r="V347" s="60">
        <v>31</v>
      </c>
      <c r="W347" s="46">
        <v>0.7</v>
      </c>
      <c r="X347" s="1">
        <v>0.2</v>
      </c>
      <c r="Y347" s="1">
        <v>0.10308921714463627</v>
      </c>
      <c r="Z347" s="46">
        <v>22.07</v>
      </c>
      <c r="AA347" s="1">
        <v>113.36999999999999</v>
      </c>
      <c r="AB347" s="60">
        <v>206</v>
      </c>
      <c r="AC347" s="46"/>
      <c r="AD347" s="1">
        <v>3.7800000000000002</v>
      </c>
      <c r="AE347" s="60">
        <v>5</v>
      </c>
      <c r="AF347" s="46">
        <v>0.98</v>
      </c>
      <c r="AG347" s="1">
        <v>10.4</v>
      </c>
      <c r="AH347" s="60">
        <v>28</v>
      </c>
      <c r="AI347" s="46">
        <v>1.1400000000000001</v>
      </c>
      <c r="AJ347" s="1">
        <v>16.259999999999998</v>
      </c>
      <c r="AK347" s="60">
        <v>47</v>
      </c>
      <c r="AL347" s="46">
        <v>3</v>
      </c>
      <c r="AM347" s="1">
        <v>12.45</v>
      </c>
      <c r="AN347" s="60">
        <v>8</v>
      </c>
      <c r="AO347" s="46">
        <v>1.26</v>
      </c>
      <c r="AP347" s="1">
        <v>41.77</v>
      </c>
      <c r="AQ347" s="60">
        <v>42</v>
      </c>
      <c r="AR347" s="46">
        <v>1.32</v>
      </c>
      <c r="AS347" s="1">
        <v>252.34000000000003</v>
      </c>
      <c r="AT347" s="60">
        <v>779</v>
      </c>
      <c r="AU347" s="46">
        <v>20.12</v>
      </c>
      <c r="AV347" s="1">
        <v>127.76</v>
      </c>
      <c r="AW347" s="60">
        <v>179</v>
      </c>
      <c r="AX347" s="46">
        <v>791.58</v>
      </c>
      <c r="AY347" s="1">
        <v>5284.67</v>
      </c>
      <c r="AZ347" s="60">
        <v>5088</v>
      </c>
      <c r="BA347" s="46">
        <v>159.46</v>
      </c>
      <c r="BB347" s="1">
        <v>713.38000000000011</v>
      </c>
      <c r="BC347" s="60">
        <v>1127</v>
      </c>
      <c r="BD347" s="46">
        <v>2.0299999999999998</v>
      </c>
      <c r="BE347" s="1">
        <v>5.13</v>
      </c>
      <c r="BF347" s="60">
        <v>4.9829200597503966</v>
      </c>
      <c r="BG347" s="46">
        <v>2.44</v>
      </c>
      <c r="BH347" s="1">
        <v>37.020000000000003</v>
      </c>
      <c r="BI347" s="60">
        <v>32</v>
      </c>
      <c r="BJ347" s="46">
        <v>0.46</v>
      </c>
      <c r="BK347" s="1">
        <v>7.06</v>
      </c>
      <c r="BL347" s="60">
        <v>9</v>
      </c>
      <c r="BM347" s="46">
        <v>9.93</v>
      </c>
      <c r="BN347" s="1">
        <v>28.07</v>
      </c>
      <c r="BO347" s="60">
        <v>51</v>
      </c>
      <c r="BP347" s="47">
        <v>1025.2</v>
      </c>
      <c r="BQ347" s="43">
        <v>6738.77</v>
      </c>
      <c r="BR347" s="69">
        <v>7693.3807910895302</v>
      </c>
    </row>
    <row r="348" spans="1:70">
      <c r="A348" t="s">
        <v>460</v>
      </c>
      <c r="B348" s="134" t="s">
        <v>1765</v>
      </c>
      <c r="C348" s="2" t="s">
        <v>882</v>
      </c>
      <c r="D348" s="2" t="s">
        <v>115</v>
      </c>
      <c r="E348" s="46">
        <v>0.1</v>
      </c>
      <c r="F348" s="1"/>
      <c r="G348" s="60"/>
      <c r="H348" s="46"/>
      <c r="I348" s="1"/>
      <c r="J348" s="60"/>
      <c r="K348" s="46"/>
      <c r="L348" s="1"/>
      <c r="M348" s="60"/>
      <c r="N348" s="46"/>
      <c r="O348" s="1"/>
      <c r="P348" s="60"/>
      <c r="Q348" s="46"/>
      <c r="R348" s="1"/>
      <c r="S348" s="60"/>
      <c r="T348" s="46">
        <v>0.5</v>
      </c>
      <c r="U348" s="1">
        <v>0.5</v>
      </c>
      <c r="V348" s="60">
        <v>0.52579509986746487</v>
      </c>
      <c r="W348" s="46">
        <v>0.18</v>
      </c>
      <c r="X348" s="1">
        <v>0.32</v>
      </c>
      <c r="Y348" s="1">
        <v>0.33046297065913049</v>
      </c>
      <c r="Z348" s="46">
        <v>0.65999999999999992</v>
      </c>
      <c r="AA348" s="1">
        <v>1.41</v>
      </c>
      <c r="AB348" s="60">
        <v>0.33864043470864319</v>
      </c>
      <c r="AC348" s="46"/>
      <c r="AD348" s="1"/>
      <c r="AE348" s="60"/>
      <c r="AF348" s="46"/>
      <c r="AG348" s="1">
        <v>0.03</v>
      </c>
      <c r="AH348" s="60">
        <v>3.0171667053577315E-2</v>
      </c>
      <c r="AI348" s="46"/>
      <c r="AJ348" s="1">
        <v>0.02</v>
      </c>
      <c r="AK348" s="60">
        <v>3.5986413292940426E-3</v>
      </c>
      <c r="AL348" s="46"/>
      <c r="AM348" s="1"/>
      <c r="AN348" s="60"/>
      <c r="AO348" s="46"/>
      <c r="AP348" s="1"/>
      <c r="AQ348" s="60"/>
      <c r="AR348" s="46">
        <v>0.23</v>
      </c>
      <c r="AS348" s="1">
        <v>2.5</v>
      </c>
      <c r="AT348" s="60">
        <v>0.21511412427419299</v>
      </c>
      <c r="AU348" s="46"/>
      <c r="AV348" s="1"/>
      <c r="AW348" s="60"/>
      <c r="AX348" s="46">
        <v>2.17</v>
      </c>
      <c r="AY348" s="1">
        <v>1.3599999999999999</v>
      </c>
      <c r="AZ348" s="60">
        <v>0.21228517475314568</v>
      </c>
      <c r="BA348" s="46">
        <v>3.86</v>
      </c>
      <c r="BB348" s="1">
        <v>11.14</v>
      </c>
      <c r="BC348" s="60">
        <v>0.43605207457450196</v>
      </c>
      <c r="BD348" s="46"/>
      <c r="BE348" s="1"/>
      <c r="BF348" s="60"/>
      <c r="BG348" s="46"/>
      <c r="BH348" s="1">
        <v>10.56</v>
      </c>
      <c r="BI348" s="60">
        <v>7.4333479982402118</v>
      </c>
      <c r="BJ348" s="46"/>
      <c r="BK348" s="1"/>
      <c r="BL348" s="60"/>
      <c r="BM348" s="46"/>
      <c r="BN348" s="1">
        <v>3.11</v>
      </c>
      <c r="BO348" s="60">
        <v>3.3847937419376128</v>
      </c>
      <c r="BP348" s="47">
        <v>7.7</v>
      </c>
      <c r="BQ348" s="43">
        <v>30.95</v>
      </c>
      <c r="BR348" s="69">
        <v>12.9102619273978</v>
      </c>
    </row>
    <row r="349" spans="1:70">
      <c r="A349" t="s">
        <v>460</v>
      </c>
      <c r="B349" s="134" t="s">
        <v>1764</v>
      </c>
      <c r="C349" s="2" t="s">
        <v>882</v>
      </c>
      <c r="D349" s="2" t="s">
        <v>116</v>
      </c>
      <c r="E349" s="46">
        <v>15.200000000000001</v>
      </c>
      <c r="F349" s="1">
        <v>0.2</v>
      </c>
      <c r="G349" s="60">
        <v>1.4690759512266789E-2</v>
      </c>
      <c r="H349" s="46"/>
      <c r="I349" s="1"/>
      <c r="J349" s="60"/>
      <c r="K349" s="46"/>
      <c r="L349" s="1">
        <v>16.010000000000002</v>
      </c>
      <c r="M349" s="60">
        <v>8.051851712150071E-2</v>
      </c>
      <c r="N349" s="46"/>
      <c r="O349" s="1"/>
      <c r="P349" s="60"/>
      <c r="Q349" s="46">
        <v>0.63</v>
      </c>
      <c r="R349" s="1">
        <v>0.2</v>
      </c>
      <c r="S349" s="60">
        <v>0.12816600549282875</v>
      </c>
      <c r="T349" s="46"/>
      <c r="U349" s="1">
        <v>0.15</v>
      </c>
      <c r="V349" s="60">
        <v>0.15773852996023946</v>
      </c>
      <c r="W349" s="46">
        <v>0.46</v>
      </c>
      <c r="X349" s="1"/>
      <c r="Y349" s="1"/>
      <c r="Z349" s="46">
        <v>7.5500000000000007</v>
      </c>
      <c r="AA349" s="1">
        <v>3</v>
      </c>
      <c r="AB349" s="60">
        <v>2.0128651835968907</v>
      </c>
      <c r="AC349" s="46"/>
      <c r="AD349" s="1"/>
      <c r="AE349" s="60"/>
      <c r="AF349" s="46"/>
      <c r="AG349" s="1"/>
      <c r="AH349" s="60"/>
      <c r="AI349" s="46"/>
      <c r="AJ349" s="1"/>
      <c r="AK349" s="60"/>
      <c r="AL349" s="46">
        <v>0.62</v>
      </c>
      <c r="AM349" s="1">
        <v>0.5</v>
      </c>
      <c r="AN349" s="60">
        <v>0.29873600144113854</v>
      </c>
      <c r="AO349" s="46"/>
      <c r="AP349" s="1"/>
      <c r="AQ349" s="60"/>
      <c r="AR349" s="46">
        <v>1.3</v>
      </c>
      <c r="AS349" s="1">
        <v>2.1</v>
      </c>
      <c r="AT349" s="60">
        <v>0.14513145552253462</v>
      </c>
      <c r="AU349" s="46"/>
      <c r="AV349" s="1"/>
      <c r="AW349" s="60"/>
      <c r="AX349" s="46">
        <v>13.5</v>
      </c>
      <c r="AY349" s="1">
        <v>25.22</v>
      </c>
      <c r="AZ349" s="60">
        <v>8.1923484720580788</v>
      </c>
      <c r="BA349" s="46">
        <v>0.74</v>
      </c>
      <c r="BB349" s="1">
        <v>5.43</v>
      </c>
      <c r="BC349" s="60">
        <v>2.7712440158341813</v>
      </c>
      <c r="BD349" s="46"/>
      <c r="BE349" s="1"/>
      <c r="BF349" s="60"/>
      <c r="BG349" s="46">
        <v>3.85</v>
      </c>
      <c r="BH349" s="1">
        <v>1.5</v>
      </c>
      <c r="BI349" s="60">
        <v>0.65189554150013573</v>
      </c>
      <c r="BJ349" s="46"/>
      <c r="BK349" s="1"/>
      <c r="BL349" s="60"/>
      <c r="BM349" s="46"/>
      <c r="BN349" s="1">
        <v>0.8</v>
      </c>
      <c r="BO349" s="60">
        <v>0.87068649310292312</v>
      </c>
      <c r="BP349" s="47">
        <v>43.85</v>
      </c>
      <c r="BQ349" s="43">
        <v>55.11</v>
      </c>
      <c r="BR349" s="69">
        <v>15.3240209751427</v>
      </c>
    </row>
    <row r="350" spans="1:70">
      <c r="A350" t="s">
        <v>882</v>
      </c>
      <c r="B350" s="134" t="s">
        <v>1764</v>
      </c>
      <c r="C350" s="2" t="s">
        <v>882</v>
      </c>
      <c r="D350" s="2" t="s">
        <v>1121</v>
      </c>
      <c r="E350" s="46">
        <v>2.99</v>
      </c>
      <c r="F350" s="1"/>
      <c r="G350" s="60"/>
      <c r="H350" s="46">
        <v>2.2000000000000002</v>
      </c>
      <c r="I350" s="1"/>
      <c r="J350" s="60"/>
      <c r="K350" s="46"/>
      <c r="L350" s="1"/>
      <c r="M350" s="60"/>
      <c r="N350" s="46">
        <v>1.93</v>
      </c>
      <c r="O350" s="1"/>
      <c r="P350" s="60"/>
      <c r="Q350" s="46">
        <v>0.49</v>
      </c>
      <c r="R350" s="1"/>
      <c r="S350" s="60"/>
      <c r="T350" s="46">
        <v>2.4000000000000004</v>
      </c>
      <c r="U350" s="1"/>
      <c r="V350" s="60"/>
      <c r="W350" s="46">
        <v>8.93</v>
      </c>
      <c r="X350" s="1">
        <v>6.5</v>
      </c>
      <c r="Y350" s="1">
        <v>3.3503995572006784</v>
      </c>
      <c r="Z350" s="46">
        <v>0.55000000000000004</v>
      </c>
      <c r="AA350" s="1"/>
      <c r="AB350" s="60"/>
      <c r="AC350" s="46"/>
      <c r="AD350" s="1"/>
      <c r="AE350" s="60"/>
      <c r="AF350" s="46">
        <v>17.34</v>
      </c>
      <c r="AG350" s="1"/>
      <c r="AH350" s="60"/>
      <c r="AI350" s="46"/>
      <c r="AJ350" s="1">
        <v>1.95</v>
      </c>
      <c r="AK350" s="60">
        <v>1.4513715710723194</v>
      </c>
      <c r="AL350" s="46"/>
      <c r="AM350" s="1">
        <v>1</v>
      </c>
      <c r="AN350" s="60">
        <v>0.59747200288227709</v>
      </c>
      <c r="AO350" s="46">
        <v>12.18</v>
      </c>
      <c r="AP350" s="1"/>
      <c r="AQ350" s="60"/>
      <c r="AR350" s="46">
        <v>0.3</v>
      </c>
      <c r="AS350" s="1">
        <v>6.85</v>
      </c>
      <c r="AT350" s="60">
        <v>0.47340498587112484</v>
      </c>
      <c r="AU350" s="46">
        <v>0.05</v>
      </c>
      <c r="AV350" s="1"/>
      <c r="AW350" s="60"/>
      <c r="AX350" s="46">
        <v>2.11</v>
      </c>
      <c r="AY350" s="1"/>
      <c r="AZ350" s="60"/>
      <c r="BA350" s="46">
        <v>1.5100000000000002</v>
      </c>
      <c r="BB350" s="1">
        <v>4.28</v>
      </c>
      <c r="BC350" s="60">
        <v>2.1843322997735357</v>
      </c>
      <c r="BD350" s="46"/>
      <c r="BE350" s="1">
        <v>0.11</v>
      </c>
      <c r="BF350" s="60">
        <v>0.10684623909796173</v>
      </c>
      <c r="BG350" s="46">
        <v>0.78</v>
      </c>
      <c r="BH350" s="1"/>
      <c r="BI350" s="60"/>
      <c r="BJ350" s="46">
        <v>3.81</v>
      </c>
      <c r="BK350" s="1"/>
      <c r="BL350" s="60"/>
      <c r="BM350" s="46">
        <v>10.09</v>
      </c>
      <c r="BN350" s="1">
        <v>34.22</v>
      </c>
      <c r="BO350" s="60">
        <v>37.243614742477526</v>
      </c>
      <c r="BP350" s="47">
        <v>67.66</v>
      </c>
      <c r="BQ350" s="43">
        <v>54.91</v>
      </c>
      <c r="BR350" s="69">
        <v>45.407441398375397</v>
      </c>
    </row>
    <row r="351" spans="1:70">
      <c r="A351" t="s">
        <v>1524</v>
      </c>
      <c r="B351" s="134" t="s">
        <v>1764</v>
      </c>
      <c r="C351" s="2" t="s">
        <v>882</v>
      </c>
      <c r="D351" s="2" t="s">
        <v>117</v>
      </c>
      <c r="E351" s="46">
        <v>0.57999999999999996</v>
      </c>
      <c r="F351" s="1"/>
      <c r="G351" s="60"/>
      <c r="H351" s="46"/>
      <c r="I351" s="1"/>
      <c r="J351" s="60"/>
      <c r="K351" s="46"/>
      <c r="L351" s="1">
        <v>1.38</v>
      </c>
      <c r="M351" s="60">
        <v>6.9403843615034946E-3</v>
      </c>
      <c r="N351" s="46"/>
      <c r="O351" s="1"/>
      <c r="P351" s="60"/>
      <c r="Q351" s="46">
        <v>0.22999999999999998</v>
      </c>
      <c r="R351" s="1">
        <v>0.12</v>
      </c>
      <c r="S351" s="60">
        <v>7.6899603295697228E-2</v>
      </c>
      <c r="T351" s="46">
        <v>1</v>
      </c>
      <c r="U351" s="1"/>
      <c r="V351" s="60"/>
      <c r="W351" s="46">
        <v>0.38</v>
      </c>
      <c r="X351" s="1"/>
      <c r="Y351" s="1"/>
      <c r="Z351" s="46"/>
      <c r="AA351" s="1">
        <v>2.72</v>
      </c>
      <c r="AB351" s="60">
        <v>1.8249977664611807</v>
      </c>
      <c r="AC351" s="46"/>
      <c r="AD351" s="1"/>
      <c r="AE351" s="60"/>
      <c r="AF351" s="46"/>
      <c r="AG351" s="1"/>
      <c r="AH351" s="60"/>
      <c r="AI351" s="46"/>
      <c r="AJ351" s="1"/>
      <c r="AK351" s="60"/>
      <c r="AL351" s="46">
        <v>7.0000000000000007E-2</v>
      </c>
      <c r="AM351" s="1"/>
      <c r="AN351" s="60"/>
      <c r="AO351" s="46">
        <v>0.2</v>
      </c>
      <c r="AP351" s="1"/>
      <c r="AQ351" s="60"/>
      <c r="AR351" s="46">
        <v>1.7</v>
      </c>
      <c r="AS351" s="1"/>
      <c r="AT351" s="60"/>
      <c r="AU351" s="46"/>
      <c r="AV351" s="1"/>
      <c r="AW351" s="60"/>
      <c r="AX351" s="46">
        <v>2.35</v>
      </c>
      <c r="AY351" s="1">
        <v>17.29</v>
      </c>
      <c r="AZ351" s="60">
        <v>5.6164038494006414</v>
      </c>
      <c r="BA351" s="46"/>
      <c r="BB351" s="1">
        <v>1</v>
      </c>
      <c r="BC351" s="60">
        <v>0.51035801396577929</v>
      </c>
      <c r="BD351" s="46"/>
      <c r="BE351" s="1"/>
      <c r="BF351" s="60"/>
      <c r="BG351" s="46">
        <v>0.25</v>
      </c>
      <c r="BH351" s="1"/>
      <c r="BI351" s="60"/>
      <c r="BJ351" s="46"/>
      <c r="BK351" s="1"/>
      <c r="BL351" s="60"/>
      <c r="BM351" s="46"/>
      <c r="BN351" s="1">
        <v>0.52</v>
      </c>
      <c r="BO351" s="60">
        <v>0.56594622051690002</v>
      </c>
      <c r="BP351" s="47">
        <v>6.76</v>
      </c>
      <c r="BQ351" s="43">
        <v>23.03</v>
      </c>
      <c r="BR351" s="69">
        <v>8.6015458380016998</v>
      </c>
    </row>
    <row r="352" spans="1:70">
      <c r="A352" t="s">
        <v>882</v>
      </c>
      <c r="B352" s="134" t="s">
        <v>1766</v>
      </c>
      <c r="C352" s="2" t="s">
        <v>882</v>
      </c>
      <c r="D352" s="2" t="s">
        <v>1122</v>
      </c>
      <c r="E352" s="46"/>
      <c r="F352" s="1"/>
      <c r="G352" s="60"/>
      <c r="H352" s="46"/>
      <c r="I352" s="1"/>
      <c r="J352" s="60"/>
      <c r="K352" s="46"/>
      <c r="L352" s="1">
        <v>0.75</v>
      </c>
      <c r="M352" s="60">
        <v>6.8754221750458352E-2</v>
      </c>
      <c r="N352" s="46"/>
      <c r="O352" s="1"/>
      <c r="P352" s="60"/>
      <c r="Q352" s="46"/>
      <c r="R352" s="1"/>
      <c r="S352" s="60"/>
      <c r="T352" s="46"/>
      <c r="U352" s="1">
        <v>1.53</v>
      </c>
      <c r="V352" s="60">
        <v>1.6089330055944426</v>
      </c>
      <c r="W352" s="46"/>
      <c r="X352" s="1"/>
      <c r="Y352" s="1"/>
      <c r="Z352" s="46"/>
      <c r="AA352" s="1"/>
      <c r="AB352" s="60"/>
      <c r="AC352" s="46"/>
      <c r="AD352" s="1"/>
      <c r="AE352" s="60"/>
      <c r="AF352" s="46"/>
      <c r="AG352" s="1"/>
      <c r="AH352" s="60"/>
      <c r="AI352" s="46"/>
      <c r="AJ352" s="1"/>
      <c r="AK352" s="60"/>
      <c r="AL352" s="46"/>
      <c r="AM352" s="1"/>
      <c r="AN352" s="60"/>
      <c r="AO352" s="46"/>
      <c r="AP352" s="1"/>
      <c r="AQ352" s="60"/>
      <c r="AR352" s="46"/>
      <c r="AS352" s="1"/>
      <c r="AT352" s="60"/>
      <c r="AU352" s="46"/>
      <c r="AV352" s="1"/>
      <c r="AW352" s="60"/>
      <c r="AX352" s="46"/>
      <c r="AY352" s="1"/>
      <c r="AZ352" s="60"/>
      <c r="BA352" s="46"/>
      <c r="BB352" s="1">
        <v>17.86</v>
      </c>
      <c r="BC352" s="60">
        <v>0.69909246426396832</v>
      </c>
      <c r="BD352" s="46"/>
      <c r="BE352" s="1"/>
      <c r="BF352" s="60"/>
      <c r="BG352" s="46"/>
      <c r="BH352" s="1"/>
      <c r="BI352" s="60"/>
      <c r="BJ352" s="46"/>
      <c r="BK352" s="1"/>
      <c r="BL352" s="60"/>
      <c r="BM352" s="46"/>
      <c r="BN352" s="1"/>
      <c r="BO352" s="60"/>
      <c r="BP352" s="47"/>
      <c r="BQ352" s="43">
        <v>20.14</v>
      </c>
      <c r="BR352" s="69">
        <v>2.3767796916088701</v>
      </c>
    </row>
    <row r="353" spans="1:70">
      <c r="A353" t="s">
        <v>882</v>
      </c>
      <c r="B353" s="134" t="s">
        <v>1764</v>
      </c>
      <c r="C353" s="2" t="s">
        <v>882</v>
      </c>
      <c r="D353" s="2" t="s">
        <v>218</v>
      </c>
      <c r="E353" s="46">
        <v>47.37</v>
      </c>
      <c r="F353" s="1">
        <v>4.0999999999999996</v>
      </c>
      <c r="G353" s="60">
        <v>0.30116057000146917</v>
      </c>
      <c r="H353" s="46">
        <v>0.54</v>
      </c>
      <c r="I353" s="1">
        <v>0.1</v>
      </c>
      <c r="J353" s="60">
        <v>4.1632818846466302E-2</v>
      </c>
      <c r="K353" s="46">
        <v>1.59</v>
      </c>
      <c r="L353" s="1">
        <v>3.04</v>
      </c>
      <c r="M353" s="60">
        <v>1.5288962651427991E-2</v>
      </c>
      <c r="N353" s="46"/>
      <c r="O353" s="1">
        <v>0.4</v>
      </c>
      <c r="P353" s="60">
        <v>2.4936868686868684E-2</v>
      </c>
      <c r="Q353" s="46">
        <v>0.29000000000000004</v>
      </c>
      <c r="R353" s="1">
        <v>0.1</v>
      </c>
      <c r="S353" s="60">
        <v>6.4083002746414375E-2</v>
      </c>
      <c r="T353" s="46">
        <v>2.64</v>
      </c>
      <c r="U353" s="1">
        <v>0.67</v>
      </c>
      <c r="V353" s="60">
        <v>0.704565433822403</v>
      </c>
      <c r="W353" s="46"/>
      <c r="X353" s="1"/>
      <c r="Y353" s="1"/>
      <c r="Z353" s="46">
        <v>9.75</v>
      </c>
      <c r="AA353" s="1"/>
      <c r="AB353" s="60"/>
      <c r="AC353" s="46"/>
      <c r="AD353" s="1"/>
      <c r="AE353" s="60"/>
      <c r="AF353" s="46"/>
      <c r="AG353" s="1">
        <v>0.3</v>
      </c>
      <c r="AH353" s="60">
        <v>5.7102925775563806E-2</v>
      </c>
      <c r="AI353" s="46">
        <v>2.0699999999999998</v>
      </c>
      <c r="AJ353" s="1">
        <v>2.8</v>
      </c>
      <c r="AK353" s="60">
        <v>2.0840207174371765</v>
      </c>
      <c r="AL353" s="46">
        <v>1.04</v>
      </c>
      <c r="AM353" s="1">
        <v>0.8600000000000001</v>
      </c>
      <c r="AN353" s="60">
        <v>0.51382592247875825</v>
      </c>
      <c r="AO353" s="46"/>
      <c r="AP353" s="1">
        <v>0.06</v>
      </c>
      <c r="AQ353" s="60">
        <v>6.0012889421929921E-2</v>
      </c>
      <c r="AR353" s="46">
        <v>18.5</v>
      </c>
      <c r="AS353" s="1">
        <v>29.119999999999997</v>
      </c>
      <c r="AT353" s="60">
        <v>2.0124895165791465</v>
      </c>
      <c r="AU353" s="46"/>
      <c r="AV353" s="1">
        <v>1.76</v>
      </c>
      <c r="AW353" s="60">
        <v>1.6950626309889358</v>
      </c>
      <c r="AX353" s="46">
        <v>3.36</v>
      </c>
      <c r="AY353" s="1"/>
      <c r="AZ353" s="60"/>
      <c r="BA353" s="46">
        <v>1.4600000000000002</v>
      </c>
      <c r="BB353" s="1">
        <v>31.94</v>
      </c>
      <c r="BC353" s="60">
        <v>16.30083496606699</v>
      </c>
      <c r="BD353" s="46">
        <v>555.02</v>
      </c>
      <c r="BE353" s="1">
        <v>662.61</v>
      </c>
      <c r="BF353" s="60">
        <v>643.61260444273103</v>
      </c>
      <c r="BG353" s="46">
        <v>2.36</v>
      </c>
      <c r="BH353" s="1">
        <v>0.2</v>
      </c>
      <c r="BI353" s="60">
        <v>8.6919405533351438E-2</v>
      </c>
      <c r="BJ353" s="46"/>
      <c r="BK353" s="1">
        <v>2.5</v>
      </c>
      <c r="BL353" s="60">
        <v>2.0267202801738113</v>
      </c>
      <c r="BM353" s="46">
        <v>35.61</v>
      </c>
      <c r="BN353" s="1">
        <v>55.779999999999994</v>
      </c>
      <c r="BO353" s="60">
        <v>60.708615731601306</v>
      </c>
      <c r="BP353" s="47">
        <v>681.6</v>
      </c>
      <c r="BQ353" s="43">
        <v>796.34</v>
      </c>
      <c r="BR353" s="69">
        <v>730.30987708554301</v>
      </c>
    </row>
    <row r="354" spans="1:70">
      <c r="A354" t="s">
        <v>882</v>
      </c>
      <c r="B354" s="134" t="s">
        <v>1764</v>
      </c>
      <c r="C354" s="2" t="s">
        <v>882</v>
      </c>
      <c r="D354" s="2" t="s">
        <v>430</v>
      </c>
      <c r="E354" s="46">
        <v>2.6</v>
      </c>
      <c r="F354" s="1">
        <v>0.44999999999999996</v>
      </c>
      <c r="G354" s="60">
        <v>3.3054208902600274E-2</v>
      </c>
      <c r="H354" s="46"/>
      <c r="I354" s="1">
        <v>0.01</v>
      </c>
      <c r="J354" s="60">
        <v>4.1632818846466307E-3</v>
      </c>
      <c r="K354" s="46"/>
      <c r="L354" s="1"/>
      <c r="M354" s="60"/>
      <c r="N354" s="46">
        <v>4.0599999999999996</v>
      </c>
      <c r="O354" s="1">
        <v>1.27</v>
      </c>
      <c r="P354" s="60">
        <v>7.9174558080808088E-2</v>
      </c>
      <c r="Q354" s="46">
        <v>0.43</v>
      </c>
      <c r="R354" s="1">
        <v>8.73</v>
      </c>
      <c r="S354" s="60">
        <v>5.5944461397619731</v>
      </c>
      <c r="T354" s="46">
        <v>103.04</v>
      </c>
      <c r="U354" s="1">
        <v>149.08999999999997</v>
      </c>
      <c r="V354" s="60">
        <v>156.78158287848069</v>
      </c>
      <c r="W354" s="46">
        <v>47.300000000000004</v>
      </c>
      <c r="X354" s="1">
        <v>52.749999999999993</v>
      </c>
      <c r="Y354" s="1">
        <v>27.189781021897812</v>
      </c>
      <c r="Z354" s="46">
        <v>11.479999999999999</v>
      </c>
      <c r="AA354" s="1">
        <v>2.27</v>
      </c>
      <c r="AB354" s="60">
        <v>1.5230679889216474</v>
      </c>
      <c r="AC354" s="46">
        <v>0.02</v>
      </c>
      <c r="AD354" s="1"/>
      <c r="AE354" s="60"/>
      <c r="AF354" s="46">
        <v>0.33</v>
      </c>
      <c r="AG354" s="1">
        <v>0.5</v>
      </c>
      <c r="AH354" s="60">
        <v>9.517154295927302E-2</v>
      </c>
      <c r="AI354" s="46">
        <v>0.25</v>
      </c>
      <c r="AJ354" s="1">
        <v>0.22</v>
      </c>
      <c r="AK354" s="60">
        <v>0.16374448494149246</v>
      </c>
      <c r="AL354" s="46">
        <v>1.79</v>
      </c>
      <c r="AM354" s="1"/>
      <c r="AN354" s="60"/>
      <c r="AO354" s="46">
        <v>5.93</v>
      </c>
      <c r="AP354" s="1">
        <v>0.27</v>
      </c>
      <c r="AQ354" s="60">
        <v>0.27005800239868466</v>
      </c>
      <c r="AR354" s="46">
        <v>2.14</v>
      </c>
      <c r="AS354" s="1">
        <v>37.85</v>
      </c>
      <c r="AT354" s="60">
        <v>2.6158217102513976</v>
      </c>
      <c r="AU354" s="46"/>
      <c r="AV354" s="1"/>
      <c r="AW354" s="60"/>
      <c r="AX354" s="46"/>
      <c r="AY354" s="1">
        <v>4.83</v>
      </c>
      <c r="AZ354" s="60">
        <v>1.5689549214924869</v>
      </c>
      <c r="BA354" s="46">
        <v>0.29000000000000004</v>
      </c>
      <c r="BB354" s="1">
        <v>3.06</v>
      </c>
      <c r="BC354" s="60">
        <v>1.5616955227352847</v>
      </c>
      <c r="BD354" s="46"/>
      <c r="BE354" s="1"/>
      <c r="BF354" s="60"/>
      <c r="BG354" s="46">
        <v>1.37</v>
      </c>
      <c r="BH354" s="1">
        <v>0.05</v>
      </c>
      <c r="BI354" s="60">
        <v>2.1729851383337859E-2</v>
      </c>
      <c r="BJ354" s="46"/>
      <c r="BK354" s="1"/>
      <c r="BL354" s="60"/>
      <c r="BM354" s="46">
        <v>12.52</v>
      </c>
      <c r="BN354" s="1">
        <v>10.81</v>
      </c>
      <c r="BO354" s="60">
        <v>11.765151238053246</v>
      </c>
      <c r="BP354" s="47">
        <v>193.55</v>
      </c>
      <c r="BQ354" s="43">
        <v>272.16000000000003</v>
      </c>
      <c r="BR354" s="69">
        <v>209.267597352145</v>
      </c>
    </row>
    <row r="355" spans="1:70">
      <c r="A355" t="s">
        <v>882</v>
      </c>
      <c r="B355" s="134" t="s">
        <v>1765</v>
      </c>
      <c r="C355" s="2" t="s">
        <v>882</v>
      </c>
      <c r="D355" s="2" t="s">
        <v>1123</v>
      </c>
      <c r="E355" s="46">
        <v>0.5</v>
      </c>
      <c r="F355" s="1">
        <v>4.1500000000000004</v>
      </c>
      <c r="G355" s="60">
        <v>0.53508047575586382</v>
      </c>
      <c r="H355" s="46"/>
      <c r="I355" s="1"/>
      <c r="J355" s="60"/>
      <c r="K355" s="46"/>
      <c r="L355" s="1"/>
      <c r="M355" s="60"/>
      <c r="N355" s="46">
        <v>0.02</v>
      </c>
      <c r="O355" s="1"/>
      <c r="P355" s="60"/>
      <c r="Q355" s="46"/>
      <c r="R355" s="1">
        <v>0.01</v>
      </c>
      <c r="S355" s="60">
        <v>1.0230237561221222E-3</v>
      </c>
      <c r="T355" s="46">
        <v>1.88</v>
      </c>
      <c r="U355" s="1"/>
      <c r="V355" s="60"/>
      <c r="W355" s="46">
        <v>0.88</v>
      </c>
      <c r="X355" s="1"/>
      <c r="Y355" s="1"/>
      <c r="Z355" s="46">
        <v>4.5200000000000005</v>
      </c>
      <c r="AA355" s="1"/>
      <c r="AB355" s="60"/>
      <c r="AC355" s="46"/>
      <c r="AD355" s="1">
        <v>0.01</v>
      </c>
      <c r="AE355" s="60">
        <v>6.5291045892321839E-3</v>
      </c>
      <c r="AF355" s="46">
        <v>0.26</v>
      </c>
      <c r="AG355" s="1">
        <v>6.8</v>
      </c>
      <c r="AH355" s="60">
        <v>6.8389111988108597</v>
      </c>
      <c r="AI355" s="46">
        <v>0.3</v>
      </c>
      <c r="AJ355" s="1">
        <v>0.11</v>
      </c>
      <c r="AK355" s="60">
        <v>1.9792527311117233E-2</v>
      </c>
      <c r="AL355" s="46"/>
      <c r="AM355" s="1">
        <v>0.11</v>
      </c>
      <c r="AN355" s="60">
        <v>1.4335528864781096E-2</v>
      </c>
      <c r="AO355" s="46">
        <v>6.04</v>
      </c>
      <c r="AP355" s="1">
        <v>60.54</v>
      </c>
      <c r="AQ355" s="60">
        <v>60.553005426727289</v>
      </c>
      <c r="AR355" s="46">
        <v>1.0900000000000001</v>
      </c>
      <c r="AS355" s="1">
        <v>5.4</v>
      </c>
      <c r="AT355" s="60">
        <v>0.46464650843225691</v>
      </c>
      <c r="AU355" s="46"/>
      <c r="AV355" s="1"/>
      <c r="AW355" s="60"/>
      <c r="AX355" s="46">
        <v>0.4</v>
      </c>
      <c r="AY355" s="1"/>
      <c r="AZ355" s="60"/>
      <c r="BA355" s="46">
        <v>0.58000000000000007</v>
      </c>
      <c r="BB355" s="1">
        <v>2.4799999999999995</v>
      </c>
      <c r="BC355" s="60">
        <v>9.7074429528255388E-2</v>
      </c>
      <c r="BD355" s="46"/>
      <c r="BE355" s="1"/>
      <c r="BF355" s="60"/>
      <c r="BG355" s="46">
        <v>0.95</v>
      </c>
      <c r="BH355" s="1">
        <v>0.1</v>
      </c>
      <c r="BI355" s="60">
        <v>7.0391553013638378E-2</v>
      </c>
      <c r="BJ355" s="46"/>
      <c r="BK355" s="1"/>
      <c r="BL355" s="60"/>
      <c r="BM355" s="46">
        <v>1.1199999999999999</v>
      </c>
      <c r="BN355" s="1">
        <v>49.589999999999996</v>
      </c>
      <c r="BO355" s="60">
        <v>53.971678991217431</v>
      </c>
      <c r="BP355" s="47">
        <v>18.54</v>
      </c>
      <c r="BQ355" s="43">
        <v>129.30000000000001</v>
      </c>
      <c r="BR355" s="69">
        <v>122.572468768007</v>
      </c>
    </row>
    <row r="356" spans="1:70">
      <c r="A356" t="s">
        <v>882</v>
      </c>
      <c r="B356" s="134" t="s">
        <v>1764</v>
      </c>
      <c r="C356" s="2" t="s">
        <v>882</v>
      </c>
      <c r="D356" s="2" t="s">
        <v>1124</v>
      </c>
      <c r="E356" s="46"/>
      <c r="F356" s="1">
        <v>0.1</v>
      </c>
      <c r="G356" s="60">
        <v>7.3453797561333946E-3</v>
      </c>
      <c r="H356" s="46"/>
      <c r="I356" s="1"/>
      <c r="J356" s="60"/>
      <c r="K356" s="46"/>
      <c r="L356" s="1"/>
      <c r="M356" s="60"/>
      <c r="N356" s="46"/>
      <c r="O356" s="1"/>
      <c r="P356" s="60"/>
      <c r="Q356" s="46"/>
      <c r="R356" s="1">
        <v>1.74</v>
      </c>
      <c r="S356" s="60">
        <v>1.1150442477876099</v>
      </c>
      <c r="T356" s="46"/>
      <c r="U356" s="1"/>
      <c r="V356" s="60"/>
      <c r="W356" s="46"/>
      <c r="X356" s="1"/>
      <c r="Y356" s="1"/>
      <c r="Z356" s="46"/>
      <c r="AA356" s="1"/>
      <c r="AB356" s="60"/>
      <c r="AC356" s="46"/>
      <c r="AD356" s="1"/>
      <c r="AE356" s="60"/>
      <c r="AF356" s="46"/>
      <c r="AG356" s="1"/>
      <c r="AH356" s="60"/>
      <c r="AI356" s="46"/>
      <c r="AJ356" s="1"/>
      <c r="AK356" s="60"/>
      <c r="AL356" s="46"/>
      <c r="AM356" s="1">
        <v>108.12</v>
      </c>
      <c r="AN356" s="60">
        <v>64.598672951631798</v>
      </c>
      <c r="AO356" s="46"/>
      <c r="AP356" s="1"/>
      <c r="AQ356" s="60"/>
      <c r="AR356" s="46"/>
      <c r="AS356" s="1">
        <v>0.95</v>
      </c>
      <c r="AT356" s="60">
        <v>6.5654706069718044E-2</v>
      </c>
      <c r="AU356" s="46"/>
      <c r="AV356" s="1">
        <v>0.2</v>
      </c>
      <c r="AW356" s="60">
        <v>0.19262075352146998</v>
      </c>
      <c r="AX356" s="46"/>
      <c r="AY356" s="1"/>
      <c r="AZ356" s="60"/>
      <c r="BA356" s="46"/>
      <c r="BB356" s="1"/>
      <c r="BC356" s="60"/>
      <c r="BD356" s="46"/>
      <c r="BE356" s="1"/>
      <c r="BF356" s="60"/>
      <c r="BG356" s="46"/>
      <c r="BH356" s="1"/>
      <c r="BI356" s="60"/>
      <c r="BJ356" s="46"/>
      <c r="BK356" s="1"/>
      <c r="BL356" s="60"/>
      <c r="BM356" s="46"/>
      <c r="BN356" s="1"/>
      <c r="BO356" s="60"/>
      <c r="BP356" s="47"/>
      <c r="BQ356" s="43">
        <v>111.11</v>
      </c>
      <c r="BR356" s="69">
        <v>65.979338038766699</v>
      </c>
    </row>
    <row r="357" spans="1:70">
      <c r="A357" t="s">
        <v>882</v>
      </c>
      <c r="B357" s="134" t="s">
        <v>1765</v>
      </c>
      <c r="C357" s="2" t="s">
        <v>882</v>
      </c>
      <c r="D357" s="2" t="s">
        <v>659</v>
      </c>
      <c r="E357" s="46">
        <v>0.27</v>
      </c>
      <c r="F357" s="1"/>
      <c r="G357" s="60"/>
      <c r="H357" s="46">
        <v>0.15</v>
      </c>
      <c r="I357" s="1"/>
      <c r="J357" s="60"/>
      <c r="K357" s="46"/>
      <c r="L357" s="1"/>
      <c r="M357" s="60"/>
      <c r="N357" s="46">
        <v>3.12</v>
      </c>
      <c r="O357" s="1"/>
      <c r="P357" s="60"/>
      <c r="Q357" s="46">
        <v>0.37</v>
      </c>
      <c r="R357" s="1"/>
      <c r="S357" s="60"/>
      <c r="T357" s="46">
        <v>0.5</v>
      </c>
      <c r="U357" s="1"/>
      <c r="V357" s="60"/>
      <c r="W357" s="46"/>
      <c r="X357" s="1"/>
      <c r="Y357" s="1"/>
      <c r="Z357" s="46"/>
      <c r="AA357" s="1">
        <v>0.12</v>
      </c>
      <c r="AB357" s="60">
        <v>2.8820462528395159E-2</v>
      </c>
      <c r="AC357" s="46">
        <v>0.05</v>
      </c>
      <c r="AD357" s="1"/>
      <c r="AE357" s="60"/>
      <c r="AF357" s="46">
        <v>0.51</v>
      </c>
      <c r="AG357" s="1"/>
      <c r="AH357" s="60"/>
      <c r="AI357" s="46">
        <v>0.25</v>
      </c>
      <c r="AJ357" s="1"/>
      <c r="AK357" s="60"/>
      <c r="AL357" s="46">
        <v>2.33</v>
      </c>
      <c r="AM357" s="1">
        <v>4</v>
      </c>
      <c r="AN357" s="60">
        <v>0.52129195871931255</v>
      </c>
      <c r="AO357" s="46"/>
      <c r="AP357" s="1"/>
      <c r="AQ357" s="60"/>
      <c r="AR357" s="46"/>
      <c r="AS357" s="1">
        <v>1.1200000000000001</v>
      </c>
      <c r="AT357" s="60">
        <v>9.6371127674838464E-2</v>
      </c>
      <c r="AU357" s="46">
        <v>125.78</v>
      </c>
      <c r="AV357" s="1">
        <v>9.82</v>
      </c>
      <c r="AW357" s="60">
        <v>9.4576789979041731</v>
      </c>
      <c r="AX357" s="46">
        <v>2.37</v>
      </c>
      <c r="AY357" s="1"/>
      <c r="AZ357" s="60"/>
      <c r="BA357" s="46">
        <v>0.66999999999999993</v>
      </c>
      <c r="BB357" s="1">
        <v>0.14000000000000001</v>
      </c>
      <c r="BC357" s="60">
        <v>5.4800081185305471E-3</v>
      </c>
      <c r="BD357" s="46"/>
      <c r="BE357" s="1"/>
      <c r="BF357" s="60"/>
      <c r="BG357" s="46">
        <v>0.2</v>
      </c>
      <c r="BH357" s="1"/>
      <c r="BI357" s="60"/>
      <c r="BJ357" s="46"/>
      <c r="BK357" s="1"/>
      <c r="BL357" s="60"/>
      <c r="BM357" s="46">
        <v>2.38</v>
      </c>
      <c r="BN357" s="1">
        <v>4.2799999999999994</v>
      </c>
      <c r="BO357" s="60">
        <v>4.6581727381006388</v>
      </c>
      <c r="BP357" s="47">
        <v>138.94999999999999</v>
      </c>
      <c r="BQ357" s="43">
        <v>19.48</v>
      </c>
      <c r="BR357" s="69">
        <v>14.767815293045899</v>
      </c>
    </row>
    <row r="358" spans="1:70">
      <c r="A358" t="s">
        <v>882</v>
      </c>
      <c r="B358" s="134" t="s">
        <v>1765</v>
      </c>
      <c r="C358" s="2" t="s">
        <v>882</v>
      </c>
      <c r="D358" s="2" t="s">
        <v>1125</v>
      </c>
      <c r="E358" s="46"/>
      <c r="F358" s="1">
        <v>0.1</v>
      </c>
      <c r="G358" s="60">
        <v>1.2893505439900331E-2</v>
      </c>
      <c r="H358" s="46"/>
      <c r="I358" s="1">
        <v>0.2</v>
      </c>
      <c r="J358" s="60">
        <v>3.37863487965986E-2</v>
      </c>
      <c r="K358" s="46"/>
      <c r="L358" s="1"/>
      <c r="M358" s="60"/>
      <c r="N358" s="46"/>
      <c r="O358" s="1">
        <v>0.31</v>
      </c>
      <c r="P358" s="60">
        <v>0.116738085962862</v>
      </c>
      <c r="Q358" s="46"/>
      <c r="R358" s="1">
        <v>7.2099999999999991</v>
      </c>
      <c r="S358" s="60">
        <v>0.73760012816405007</v>
      </c>
      <c r="T358" s="46"/>
      <c r="U358" s="1">
        <v>2.83</v>
      </c>
      <c r="V358" s="60">
        <v>2.976000265249851</v>
      </c>
      <c r="W358" s="46"/>
      <c r="X358" s="1"/>
      <c r="Y358" s="1"/>
      <c r="Z358" s="46"/>
      <c r="AA358" s="1">
        <v>13.14</v>
      </c>
      <c r="AB358" s="60">
        <v>3.1558406468592706</v>
      </c>
      <c r="AC358" s="46"/>
      <c r="AD358" s="1">
        <v>0.23</v>
      </c>
      <c r="AE358" s="60">
        <v>0.15016940555234023</v>
      </c>
      <c r="AF358" s="46"/>
      <c r="AG358" s="1">
        <v>0.14000000000000001</v>
      </c>
      <c r="AH358" s="60">
        <v>0.14080111291669417</v>
      </c>
      <c r="AI358" s="46"/>
      <c r="AJ358" s="1">
        <v>9.49</v>
      </c>
      <c r="AK358" s="60">
        <v>1.7075553107500232</v>
      </c>
      <c r="AL358" s="46"/>
      <c r="AM358" s="1">
        <v>5.1899999999999995</v>
      </c>
      <c r="AN358" s="60">
        <v>0.67637631643830798</v>
      </c>
      <c r="AO358" s="46"/>
      <c r="AP358" s="1">
        <v>0.05</v>
      </c>
      <c r="AQ358" s="60">
        <v>5.0010741184941608E-2</v>
      </c>
      <c r="AR358" s="46"/>
      <c r="AS358" s="1">
        <v>34.49</v>
      </c>
      <c r="AT358" s="60">
        <v>2.9677144584867663</v>
      </c>
      <c r="AU358" s="46"/>
      <c r="AV358" s="1">
        <v>0.02</v>
      </c>
      <c r="AW358" s="60">
        <v>1.9262075352146999E-2</v>
      </c>
      <c r="AX358" s="46"/>
      <c r="AY358" s="1">
        <v>33.43</v>
      </c>
      <c r="AZ358" s="60">
        <v>5.218156905880635</v>
      </c>
      <c r="BA358" s="46"/>
      <c r="BB358" s="1">
        <v>6.36</v>
      </c>
      <c r="BC358" s="60">
        <v>0.24894894024181624</v>
      </c>
      <c r="BD358" s="46"/>
      <c r="BE358" s="1"/>
      <c r="BF358" s="60"/>
      <c r="BG358" s="46"/>
      <c r="BH358" s="1">
        <v>12.37</v>
      </c>
      <c r="BI358" s="60">
        <v>8.7074351077870649</v>
      </c>
      <c r="BJ358" s="46"/>
      <c r="BK358" s="1"/>
      <c r="BL358" s="60"/>
      <c r="BM358" s="46"/>
      <c r="BN358" s="1">
        <v>2.62</v>
      </c>
      <c r="BO358" s="60">
        <v>2.8514982649120726</v>
      </c>
      <c r="BP358" s="47"/>
      <c r="BQ358" s="43">
        <v>128.18</v>
      </c>
      <c r="BR358" s="69">
        <v>29.770787619975302</v>
      </c>
    </row>
    <row r="359" spans="1:70">
      <c r="A359" t="s">
        <v>882</v>
      </c>
      <c r="B359" s="134" t="s">
        <v>1765</v>
      </c>
      <c r="C359" s="2" t="s">
        <v>882</v>
      </c>
      <c r="D359" s="2" t="s">
        <v>1126</v>
      </c>
      <c r="E359" s="46">
        <v>9.1300000000000008</v>
      </c>
      <c r="F359" s="1">
        <v>232.87</v>
      </c>
      <c r="G359" s="60">
        <v>30.025106117895902</v>
      </c>
      <c r="H359" s="46">
        <v>30.01</v>
      </c>
      <c r="I359" s="1">
        <v>95.08</v>
      </c>
      <c r="J359" s="60">
        <v>16.062030217902976</v>
      </c>
      <c r="K359" s="46"/>
      <c r="L359" s="1"/>
      <c r="M359" s="60"/>
      <c r="N359" s="46">
        <v>16.12</v>
      </c>
      <c r="O359" s="1">
        <v>40.47</v>
      </c>
      <c r="P359" s="60">
        <v>15.239968835216207</v>
      </c>
      <c r="Q359" s="46">
        <v>125.41</v>
      </c>
      <c r="R359" s="1">
        <v>281.40999999999997</v>
      </c>
      <c r="S359" s="60">
        <v>28.788911521032638</v>
      </c>
      <c r="T359" s="46">
        <v>16.09</v>
      </c>
      <c r="U359" s="1">
        <v>841.13</v>
      </c>
      <c r="V359" s="60">
        <v>884.5240647030414</v>
      </c>
      <c r="W359" s="46">
        <v>0.59</v>
      </c>
      <c r="X359" s="1">
        <v>0.15000000000000002</v>
      </c>
      <c r="Y359" s="1">
        <v>0.15490451749646744</v>
      </c>
      <c r="Z359" s="46">
        <v>1619.41</v>
      </c>
      <c r="AA359" s="1">
        <v>2085.62</v>
      </c>
      <c r="AB359" s="60">
        <v>184</v>
      </c>
      <c r="AC359" s="46">
        <v>6.7599999999999989</v>
      </c>
      <c r="AD359" s="1">
        <v>21.770000000000003</v>
      </c>
      <c r="AE359" s="60">
        <v>14.213860690758466</v>
      </c>
      <c r="AF359" s="46">
        <v>10.469999999999997</v>
      </c>
      <c r="AG359" s="1">
        <v>136.38000000000005</v>
      </c>
      <c r="AH359" s="60">
        <v>11</v>
      </c>
      <c r="AI359" s="46">
        <v>108.07000000000001</v>
      </c>
      <c r="AJ359" s="1">
        <v>316.77999999999997</v>
      </c>
      <c r="AK359" s="60">
        <v>56.998880014688339</v>
      </c>
      <c r="AL359" s="46">
        <v>21.14</v>
      </c>
      <c r="AM359" s="1">
        <v>106.48</v>
      </c>
      <c r="AN359" s="60">
        <v>13.876791941108102</v>
      </c>
      <c r="AO359" s="46">
        <v>10.11</v>
      </c>
      <c r="AP359" s="1">
        <v>2.39</v>
      </c>
      <c r="AQ359" s="60">
        <v>2.390513428640209</v>
      </c>
      <c r="AR359" s="46">
        <v>595.59</v>
      </c>
      <c r="AS359" s="1">
        <v>3708.64</v>
      </c>
      <c r="AT359" s="60">
        <v>652</v>
      </c>
      <c r="AU359" s="46">
        <v>44.86</v>
      </c>
      <c r="AV359" s="1">
        <v>33.380000000000003</v>
      </c>
      <c r="AW359" s="60">
        <v>32.148403762733345</v>
      </c>
      <c r="AX359" s="46">
        <v>887.8599999999999</v>
      </c>
      <c r="AY359" s="1">
        <v>1995.28</v>
      </c>
      <c r="AZ359" s="60">
        <v>311.44732608930627</v>
      </c>
      <c r="BA359" s="46">
        <v>246.94999999999996</v>
      </c>
      <c r="BB359" s="1">
        <v>421.83000000000004</v>
      </c>
      <c r="BC359" s="60">
        <v>16.511655890283862</v>
      </c>
      <c r="BD359" s="46">
        <v>8.11</v>
      </c>
      <c r="BE359" s="1">
        <v>2.8</v>
      </c>
      <c r="BF359" s="60">
        <v>2.3298107072349312</v>
      </c>
      <c r="BG359" s="46">
        <v>108.13</v>
      </c>
      <c r="BH359" s="1">
        <v>268.11</v>
      </c>
      <c r="BI359" s="60">
        <v>2</v>
      </c>
      <c r="BJ359" s="46"/>
      <c r="BK359" s="1">
        <v>0.08</v>
      </c>
      <c r="BL359" s="60">
        <v>6.4855048965561962E-2</v>
      </c>
      <c r="BM359" s="46">
        <v>119.08999999999999</v>
      </c>
      <c r="BN359" s="1">
        <v>72.97</v>
      </c>
      <c r="BO359" s="60">
        <v>1</v>
      </c>
      <c r="BP359" s="47">
        <v>3983.9</v>
      </c>
      <c r="BQ359" s="43">
        <v>10663.62</v>
      </c>
      <c r="BR359" s="69">
        <v>2274.7770834862999</v>
      </c>
    </row>
    <row r="360" spans="1:70">
      <c r="A360" t="s">
        <v>882</v>
      </c>
      <c r="B360" s="134" t="s">
        <v>1765</v>
      </c>
      <c r="C360" s="2" t="s">
        <v>882</v>
      </c>
      <c r="D360" s="2" t="s">
        <v>1127</v>
      </c>
      <c r="E360" s="46">
        <v>32.479999999999997</v>
      </c>
      <c r="F360" s="1">
        <v>0.2</v>
      </c>
      <c r="G360" s="60">
        <v>2.5787010879800662E-2</v>
      </c>
      <c r="H360" s="46">
        <v>5.72</v>
      </c>
      <c r="I360" s="1">
        <v>1.06</v>
      </c>
      <c r="J360" s="60">
        <v>0.17906764862197258</v>
      </c>
      <c r="K360" s="46"/>
      <c r="L360" s="1"/>
      <c r="M360" s="60"/>
      <c r="N360" s="46">
        <v>0.28000000000000003</v>
      </c>
      <c r="O360" s="1">
        <v>8.82</v>
      </c>
      <c r="P360" s="60">
        <v>3.3213868328788481</v>
      </c>
      <c r="Q360" s="46">
        <v>3.28</v>
      </c>
      <c r="R360" s="1">
        <v>1.04</v>
      </c>
      <c r="S360" s="60">
        <v>0.10639447063670071</v>
      </c>
      <c r="T360" s="46">
        <v>370.26</v>
      </c>
      <c r="U360" s="1">
        <v>256.48</v>
      </c>
      <c r="V360" s="60">
        <v>269.71185442801482</v>
      </c>
      <c r="W360" s="46"/>
      <c r="X360" s="1"/>
      <c r="Y360" s="1"/>
      <c r="Z360" s="46">
        <v>54.5</v>
      </c>
      <c r="AA360" s="1">
        <v>0.28999999999999998</v>
      </c>
      <c r="AB360" s="60">
        <v>6.9649451110288321E-2</v>
      </c>
      <c r="AC360" s="46">
        <v>7.0000000000000007E-2</v>
      </c>
      <c r="AD360" s="1"/>
      <c r="AE360" s="60"/>
      <c r="AF360" s="46">
        <v>6.67</v>
      </c>
      <c r="AG360" s="1">
        <v>0.44</v>
      </c>
      <c r="AH360" s="60">
        <v>0.44251778345246734</v>
      </c>
      <c r="AI360" s="46">
        <v>28.18</v>
      </c>
      <c r="AJ360" s="1">
        <v>8.2899999999999991</v>
      </c>
      <c r="AK360" s="60">
        <v>1.4916368309923804</v>
      </c>
      <c r="AL360" s="46">
        <v>1.05</v>
      </c>
      <c r="AM360" s="1">
        <v>0.8</v>
      </c>
      <c r="AN360" s="60">
        <v>0.10425839174386249</v>
      </c>
      <c r="AO360" s="46">
        <v>0.28999999999999998</v>
      </c>
      <c r="AP360" s="1"/>
      <c r="AQ360" s="60"/>
      <c r="AR360" s="46">
        <v>38.129999999999995</v>
      </c>
      <c r="AS360" s="1">
        <v>66.94</v>
      </c>
      <c r="AT360" s="60">
        <v>5.7598957915657927</v>
      </c>
      <c r="AU360" s="46">
        <v>1.3</v>
      </c>
      <c r="AV360" s="1">
        <v>1.1499999999999999</v>
      </c>
      <c r="AW360" s="60">
        <v>1.1075693327484522</v>
      </c>
      <c r="AX360" s="46">
        <v>20.839999999999996</v>
      </c>
      <c r="AY360" s="1"/>
      <c r="AZ360" s="60"/>
      <c r="BA360" s="46">
        <v>8.379999999999999</v>
      </c>
      <c r="BB360" s="1">
        <v>10.8</v>
      </c>
      <c r="BC360" s="60">
        <v>0.4227434834294993</v>
      </c>
      <c r="BD360" s="46"/>
      <c r="BE360" s="1"/>
      <c r="BF360" s="60"/>
      <c r="BG360" s="46">
        <v>8.9</v>
      </c>
      <c r="BH360" s="1">
        <v>5.6099999999999994</v>
      </c>
      <c r="BI360" s="60">
        <v>3.9489661240651119</v>
      </c>
      <c r="BJ360" s="46"/>
      <c r="BK360" s="1"/>
      <c r="BL360" s="60"/>
      <c r="BM360" s="46">
        <v>3.16</v>
      </c>
      <c r="BN360" s="1">
        <v>0.6</v>
      </c>
      <c r="BO360" s="60">
        <v>0.65301486982719226</v>
      </c>
      <c r="BP360" s="47">
        <v>583.49</v>
      </c>
      <c r="BQ360" s="43">
        <v>362.52</v>
      </c>
      <c r="BR360" s="69">
        <v>287.34474244996699</v>
      </c>
    </row>
    <row r="361" spans="1:70">
      <c r="A361" t="s">
        <v>882</v>
      </c>
      <c r="B361" s="134" t="s">
        <v>1765</v>
      </c>
      <c r="C361" s="2" t="s">
        <v>882</v>
      </c>
      <c r="D361" s="2" t="s">
        <v>1128</v>
      </c>
      <c r="E361" s="46">
        <v>17.12</v>
      </c>
      <c r="F361" s="1">
        <v>4.4799999999999995</v>
      </c>
      <c r="G361" s="60">
        <v>0.57762904370753476</v>
      </c>
      <c r="H361" s="46">
        <v>8.02</v>
      </c>
      <c r="I361" s="1">
        <v>0.41000000000000003</v>
      </c>
      <c r="J361" s="60">
        <v>6.9262015033027133E-2</v>
      </c>
      <c r="K361" s="46"/>
      <c r="L361" s="1"/>
      <c r="M361" s="60"/>
      <c r="N361" s="46">
        <v>1.3</v>
      </c>
      <c r="O361" s="1">
        <v>2.11</v>
      </c>
      <c r="P361" s="60">
        <v>0.79457213348915734</v>
      </c>
      <c r="Q361" s="46">
        <v>31</v>
      </c>
      <c r="R361" s="1">
        <v>1.98</v>
      </c>
      <c r="S361" s="60">
        <v>0.20255870371218021</v>
      </c>
      <c r="T361" s="46">
        <v>18790.669999999998</v>
      </c>
      <c r="U361" s="1">
        <v>15514.129999999997</v>
      </c>
      <c r="V361" s="60">
        <v>19007</v>
      </c>
      <c r="W361" s="46">
        <v>1.52</v>
      </c>
      <c r="X361" s="1"/>
      <c r="Y361" s="1"/>
      <c r="Z361" s="46">
        <v>43.540000000000006</v>
      </c>
      <c r="AA361" s="1">
        <v>9.81</v>
      </c>
      <c r="AB361" s="60">
        <v>2.356072811696305</v>
      </c>
      <c r="AC361" s="46">
        <v>1.58</v>
      </c>
      <c r="AD361" s="1">
        <v>0.27999999999999997</v>
      </c>
      <c r="AE361" s="60">
        <v>0.18281492849850114</v>
      </c>
      <c r="AF361" s="46">
        <v>38.940000000000005</v>
      </c>
      <c r="AG361" s="1">
        <v>16.720000000000002</v>
      </c>
      <c r="AH361" s="60">
        <v>12</v>
      </c>
      <c r="AI361" s="46">
        <v>50.169999999999995</v>
      </c>
      <c r="AJ361" s="1">
        <v>40.630000000000003</v>
      </c>
      <c r="AK361" s="60">
        <v>7.3106398604608493</v>
      </c>
      <c r="AL361" s="46">
        <v>8.7100000000000009</v>
      </c>
      <c r="AM361" s="1">
        <v>4.5600000000000005</v>
      </c>
      <c r="AN361" s="60">
        <v>1</v>
      </c>
      <c r="AO361" s="46">
        <v>4.83</v>
      </c>
      <c r="AP361" s="1"/>
      <c r="AQ361" s="60"/>
      <c r="AR361" s="46">
        <v>161.97</v>
      </c>
      <c r="AS361" s="1">
        <v>241.49</v>
      </c>
      <c r="AT361" s="60">
        <v>20.779163948389954</v>
      </c>
      <c r="AU361" s="46">
        <v>2.92</v>
      </c>
      <c r="AV361" s="1">
        <v>0.02</v>
      </c>
      <c r="AW361" s="60">
        <v>1.9262075352146999E-2</v>
      </c>
      <c r="AX361" s="46">
        <v>186.03</v>
      </c>
      <c r="AY361" s="1">
        <v>0.89999999999999991</v>
      </c>
      <c r="AZ361" s="60">
        <v>0.14048283623369937</v>
      </c>
      <c r="BA361" s="46">
        <v>32.78</v>
      </c>
      <c r="BB361" s="1">
        <v>17.830000000000002</v>
      </c>
      <c r="BC361" s="60">
        <v>0.69791817680999746</v>
      </c>
      <c r="BD361" s="46"/>
      <c r="BE361" s="1"/>
      <c r="BF361" s="60"/>
      <c r="BG361" s="46">
        <v>38.129999999999995</v>
      </c>
      <c r="BH361" s="1">
        <v>6.14</v>
      </c>
      <c r="BI361" s="60">
        <v>4.3220413550373964</v>
      </c>
      <c r="BJ361" s="46"/>
      <c r="BK361" s="1"/>
      <c r="BL361" s="60"/>
      <c r="BM361" s="46">
        <v>72.52000000000001</v>
      </c>
      <c r="BN361" s="1">
        <v>31.98</v>
      </c>
      <c r="BO361" s="60">
        <v>2</v>
      </c>
      <c r="BP361" s="47">
        <v>19491.75</v>
      </c>
      <c r="BQ361" s="43">
        <v>15893.47</v>
      </c>
      <c r="BR361" s="69">
        <v>19059.452417888398</v>
      </c>
    </row>
    <row r="362" spans="1:70">
      <c r="A362" t="s">
        <v>882</v>
      </c>
      <c r="B362" s="134" t="s">
        <v>1765</v>
      </c>
      <c r="C362" s="2" t="s">
        <v>882</v>
      </c>
      <c r="D362" s="2" t="s">
        <v>1129</v>
      </c>
      <c r="E362" s="46">
        <v>8.5399999999999991</v>
      </c>
      <c r="F362" s="1">
        <v>1.34</v>
      </c>
      <c r="G362" s="60">
        <v>0.17277297289466442</v>
      </c>
      <c r="H362" s="46">
        <v>0.4</v>
      </c>
      <c r="I362" s="1"/>
      <c r="J362" s="60"/>
      <c r="K362" s="46"/>
      <c r="L362" s="1"/>
      <c r="M362" s="60"/>
      <c r="N362" s="46">
        <v>1.22</v>
      </c>
      <c r="O362" s="1"/>
      <c r="P362" s="60"/>
      <c r="Q362" s="46">
        <v>1.5899999999999999</v>
      </c>
      <c r="R362" s="1">
        <v>0.15</v>
      </c>
      <c r="S362" s="60">
        <v>1.5345356341831833E-2</v>
      </c>
      <c r="T362" s="46">
        <v>12.95</v>
      </c>
      <c r="U362" s="1">
        <v>1.8699999999999999</v>
      </c>
      <c r="V362" s="60">
        <v>1.9664736735043187</v>
      </c>
      <c r="W362" s="46">
        <v>0.7</v>
      </c>
      <c r="X362" s="1"/>
      <c r="Y362" s="1"/>
      <c r="Z362" s="46">
        <v>12.18</v>
      </c>
      <c r="AA362" s="1">
        <v>0.33999999999999997</v>
      </c>
      <c r="AB362" s="60">
        <v>8.1657977163786283E-2</v>
      </c>
      <c r="AC362" s="46">
        <v>0.12</v>
      </c>
      <c r="AD362" s="1"/>
      <c r="AE362" s="60"/>
      <c r="AF362" s="46">
        <v>0.58000000000000007</v>
      </c>
      <c r="AG362" s="1"/>
      <c r="AH362" s="60"/>
      <c r="AI362" s="46">
        <v>6.2</v>
      </c>
      <c r="AJ362" s="1">
        <v>9.06</v>
      </c>
      <c r="AK362" s="60">
        <v>1.6301845221702014</v>
      </c>
      <c r="AL362" s="46">
        <v>0.18</v>
      </c>
      <c r="AM362" s="1">
        <v>0.08</v>
      </c>
      <c r="AN362" s="60">
        <v>1.0425839174386251E-2</v>
      </c>
      <c r="AO362" s="46">
        <v>0.16999999999999998</v>
      </c>
      <c r="AP362" s="1"/>
      <c r="AQ362" s="60"/>
      <c r="AR362" s="46">
        <v>13.47</v>
      </c>
      <c r="AS362" s="1">
        <v>22.2</v>
      </c>
      <c r="AT362" s="60">
        <v>1.9102134235548338</v>
      </c>
      <c r="AU362" s="46">
        <v>0.1</v>
      </c>
      <c r="AV362" s="1"/>
      <c r="AW362" s="60"/>
      <c r="AX362" s="46">
        <v>6.6800000000000006</v>
      </c>
      <c r="AY362" s="1">
        <v>3.98</v>
      </c>
      <c r="AZ362" s="60">
        <v>0.62124632023347059</v>
      </c>
      <c r="BA362" s="46">
        <v>8.4600000000000009</v>
      </c>
      <c r="BB362" s="1">
        <v>10.65</v>
      </c>
      <c r="BC362" s="60">
        <v>0.41687204615964513</v>
      </c>
      <c r="BD362" s="46"/>
      <c r="BE362" s="1"/>
      <c r="BF362" s="60"/>
      <c r="BG362" s="46">
        <v>167.04000000000002</v>
      </c>
      <c r="BH362" s="1">
        <v>128.19999999999999</v>
      </c>
      <c r="BI362" s="60">
        <v>90.241970963484377</v>
      </c>
      <c r="BJ362" s="46"/>
      <c r="BK362" s="1"/>
      <c r="BL362" s="60"/>
      <c r="BM362" s="46">
        <v>1.05</v>
      </c>
      <c r="BN362" s="1">
        <v>22.129999999999995</v>
      </c>
      <c r="BO362" s="60">
        <v>24.085365115459606</v>
      </c>
      <c r="BP362" s="47">
        <v>241.63</v>
      </c>
      <c r="BQ362" s="43">
        <v>200</v>
      </c>
      <c r="BR362" s="69">
        <v>121.152528210141</v>
      </c>
    </row>
    <row r="363" spans="1:70">
      <c r="A363" t="s">
        <v>882</v>
      </c>
      <c r="B363" s="134" t="s">
        <v>1765</v>
      </c>
      <c r="C363" s="2" t="s">
        <v>882</v>
      </c>
      <c r="D363" s="2" t="s">
        <v>123</v>
      </c>
      <c r="E363" s="46">
        <v>6706.1500000000005</v>
      </c>
      <c r="F363" s="1">
        <v>5818.16</v>
      </c>
      <c r="G363" s="60">
        <v>4746</v>
      </c>
      <c r="H363" s="46">
        <v>52.120000000000005</v>
      </c>
      <c r="I363" s="1">
        <v>9.1999999999999993</v>
      </c>
      <c r="J363" s="60">
        <v>67</v>
      </c>
      <c r="K363" s="46"/>
      <c r="L363" s="1"/>
      <c r="M363" s="60"/>
      <c r="N363" s="46">
        <v>12.25</v>
      </c>
      <c r="O363" s="1">
        <v>8.6399999999999988</v>
      </c>
      <c r="P363" s="60">
        <v>34</v>
      </c>
      <c r="Q363" s="46">
        <v>1273.8600000000001</v>
      </c>
      <c r="R363" s="1">
        <v>503</v>
      </c>
      <c r="S363" s="60">
        <v>688</v>
      </c>
      <c r="T363" s="46">
        <v>338.23</v>
      </c>
      <c r="U363" s="1">
        <v>90.89</v>
      </c>
      <c r="V363" s="60">
        <v>18</v>
      </c>
      <c r="W363" s="46">
        <v>0.35</v>
      </c>
      <c r="X363" s="1"/>
      <c r="Y363" s="1"/>
      <c r="Z363" s="46">
        <v>5819.4199999999992</v>
      </c>
      <c r="AA363" s="1">
        <v>1965.96</v>
      </c>
      <c r="AB363" s="60">
        <v>4277</v>
      </c>
      <c r="AC363" s="46">
        <v>55.709999999999994</v>
      </c>
      <c r="AD363" s="1">
        <v>16.400000000000002</v>
      </c>
      <c r="AE363" s="60">
        <v>16</v>
      </c>
      <c r="AF363" s="46">
        <v>72.319999999999993</v>
      </c>
      <c r="AG363" s="1">
        <v>31.520000000000007</v>
      </c>
      <c r="AH363" s="60">
        <v>28</v>
      </c>
      <c r="AI363" s="46">
        <v>1280.42</v>
      </c>
      <c r="AJ363" s="1">
        <v>758.04</v>
      </c>
      <c r="AK363" s="60">
        <v>1182</v>
      </c>
      <c r="AL363" s="46">
        <v>466.28</v>
      </c>
      <c r="AM363" s="1">
        <v>211.17000000000002</v>
      </c>
      <c r="AN363" s="60">
        <v>434</v>
      </c>
      <c r="AO363" s="46">
        <v>10.5</v>
      </c>
      <c r="AP363" s="1">
        <v>2.86</v>
      </c>
      <c r="AQ363" s="60">
        <v>1</v>
      </c>
      <c r="AR363" s="46">
        <v>7739.84</v>
      </c>
      <c r="AS363" s="1">
        <v>6179.3099999999995</v>
      </c>
      <c r="AT363" s="60">
        <v>16210</v>
      </c>
      <c r="AU363" s="46">
        <v>22.36</v>
      </c>
      <c r="AV363" s="1">
        <v>2.0300000000000002</v>
      </c>
      <c r="AW363" s="60">
        <v>5</v>
      </c>
      <c r="AX363" s="46">
        <v>6399.6799999999994</v>
      </c>
      <c r="AY363" s="1">
        <v>2004.8400000000001</v>
      </c>
      <c r="AZ363" s="60">
        <v>2399</v>
      </c>
      <c r="BA363" s="46">
        <v>5383.05</v>
      </c>
      <c r="BB363" s="1">
        <v>3095.4000000000005</v>
      </c>
      <c r="BC363" s="60">
        <v>2905</v>
      </c>
      <c r="BD363" s="46">
        <v>29.31</v>
      </c>
      <c r="BE363" s="1">
        <v>2.21</v>
      </c>
      <c r="BF363" s="60">
        <v>1.8388863082104279</v>
      </c>
      <c r="BG363" s="46">
        <v>2944.45</v>
      </c>
      <c r="BH363" s="1">
        <v>1453.13</v>
      </c>
      <c r="BI363" s="60">
        <v>2008</v>
      </c>
      <c r="BJ363" s="46"/>
      <c r="BK363" s="1">
        <v>0.06</v>
      </c>
      <c r="BL363" s="60">
        <v>4.8641286724171465E-2</v>
      </c>
      <c r="BM363" s="46">
        <v>840.71</v>
      </c>
      <c r="BN363" s="1">
        <v>549.62</v>
      </c>
      <c r="BO363" s="60">
        <v>421</v>
      </c>
      <c r="BP363" s="47">
        <v>39447.01</v>
      </c>
      <c r="BQ363" s="43">
        <v>22702.44</v>
      </c>
      <c r="BR363" s="69">
        <v>35440.887527594903</v>
      </c>
    </row>
    <row r="364" spans="1:70">
      <c r="A364" t="s">
        <v>882</v>
      </c>
      <c r="B364" s="134" t="s">
        <v>1765</v>
      </c>
      <c r="C364" s="2" t="s">
        <v>882</v>
      </c>
      <c r="D364" s="2" t="s">
        <v>1130</v>
      </c>
      <c r="E364" s="46">
        <v>4414.3499999999995</v>
      </c>
      <c r="F364" s="1">
        <v>3040.97</v>
      </c>
      <c r="G364" s="60">
        <v>2403</v>
      </c>
      <c r="H364" s="46">
        <v>23.229999999999997</v>
      </c>
      <c r="I364" s="1">
        <v>3.4299999999999997</v>
      </c>
      <c r="J364" s="60">
        <v>0.57943588186166584</v>
      </c>
      <c r="K364" s="46"/>
      <c r="L364" s="1"/>
      <c r="M364" s="60"/>
      <c r="N364" s="46">
        <v>6.8100000000000005</v>
      </c>
      <c r="O364" s="1">
        <v>5.95</v>
      </c>
      <c r="P364" s="60">
        <v>2.2406181015452544</v>
      </c>
      <c r="Q364" s="46">
        <v>115.4</v>
      </c>
      <c r="R364" s="1">
        <v>28.279999999999998</v>
      </c>
      <c r="S364" s="60">
        <v>2.8931111823133615</v>
      </c>
      <c r="T364" s="46">
        <v>0.63</v>
      </c>
      <c r="U364" s="1">
        <v>2.0900000000000003</v>
      </c>
      <c r="V364" s="60">
        <v>2.197823517446003</v>
      </c>
      <c r="W364" s="46"/>
      <c r="X364" s="1"/>
      <c r="Y364" s="1"/>
      <c r="Z364" s="46">
        <v>287.93999999999994</v>
      </c>
      <c r="AA364" s="1">
        <v>51.36</v>
      </c>
      <c r="AB364" s="60">
        <v>12.335157962153133</v>
      </c>
      <c r="AC364" s="46">
        <v>1.8</v>
      </c>
      <c r="AD364" s="1">
        <v>0.51</v>
      </c>
      <c r="AE364" s="60">
        <v>0.33298433405084138</v>
      </c>
      <c r="AF364" s="46">
        <v>0.97</v>
      </c>
      <c r="AG364" s="1">
        <v>0.98000000000000009</v>
      </c>
      <c r="AH364" s="60">
        <v>0.9856077904168592</v>
      </c>
      <c r="AI364" s="46">
        <v>290.01000000000005</v>
      </c>
      <c r="AJ364" s="1">
        <v>128.28</v>
      </c>
      <c r="AK364" s="60">
        <v>23.081685486091985</v>
      </c>
      <c r="AL364" s="46">
        <v>507.9</v>
      </c>
      <c r="AM364" s="1">
        <v>288.7</v>
      </c>
      <c r="AN364" s="60">
        <v>37.62424712056638</v>
      </c>
      <c r="AO364" s="46">
        <v>0.22</v>
      </c>
      <c r="AP364" s="1"/>
      <c r="AQ364" s="60"/>
      <c r="AR364" s="46">
        <v>2305.3200000000002</v>
      </c>
      <c r="AS364" s="1">
        <v>1482.2800000000004</v>
      </c>
      <c r="AT364" s="60">
        <v>127.54374565166033</v>
      </c>
      <c r="AU364" s="46">
        <v>3.45</v>
      </c>
      <c r="AV364" s="1">
        <v>0.69000000000000006</v>
      </c>
      <c r="AW364" s="60">
        <v>0.66454159964907145</v>
      </c>
      <c r="AX364" s="46">
        <v>414.46</v>
      </c>
      <c r="AY364" s="1">
        <v>27.14</v>
      </c>
      <c r="AZ364" s="60">
        <v>4.2363379726473349</v>
      </c>
      <c r="BA364" s="46">
        <v>28.07</v>
      </c>
      <c r="BB364" s="1">
        <v>13.270000000000001</v>
      </c>
      <c r="BC364" s="60">
        <v>0.51942648380643119</v>
      </c>
      <c r="BD364" s="46"/>
      <c r="BE364" s="1">
        <v>0.08</v>
      </c>
      <c r="BF364" s="60">
        <v>6.6566020206712331E-2</v>
      </c>
      <c r="BG364" s="46">
        <v>28.1</v>
      </c>
      <c r="BH364" s="1">
        <v>16.48</v>
      </c>
      <c r="BI364" s="60">
        <v>11.600527936647602</v>
      </c>
      <c r="BJ364" s="46"/>
      <c r="BK364" s="1"/>
      <c r="BL364" s="60"/>
      <c r="BM364" s="46">
        <v>6.47</v>
      </c>
      <c r="BN364" s="1">
        <v>0.09</v>
      </c>
      <c r="BO364" s="60">
        <v>9.7952230474078833E-2</v>
      </c>
      <c r="BP364" s="47">
        <v>8435.1299999999992</v>
      </c>
      <c r="BQ364" s="43">
        <v>5090.58</v>
      </c>
      <c r="BR364" s="69">
        <v>2629.9997692715401</v>
      </c>
    </row>
    <row r="365" spans="1:70">
      <c r="A365" t="s">
        <v>882</v>
      </c>
      <c r="B365" s="134" t="s">
        <v>1764</v>
      </c>
      <c r="C365" s="2" t="s">
        <v>882</v>
      </c>
      <c r="D365" s="2" t="s">
        <v>1131</v>
      </c>
      <c r="E365" s="46">
        <v>3.46</v>
      </c>
      <c r="F365" s="1"/>
      <c r="G365" s="60"/>
      <c r="H365" s="46">
        <v>0.18</v>
      </c>
      <c r="I365" s="1"/>
      <c r="J365" s="60"/>
      <c r="K365" s="46"/>
      <c r="L365" s="1"/>
      <c r="M365" s="60"/>
      <c r="N365" s="46">
        <v>0.4</v>
      </c>
      <c r="O365" s="1"/>
      <c r="P365" s="60"/>
      <c r="Q365" s="46">
        <v>0.31000000000000005</v>
      </c>
      <c r="R365" s="1">
        <v>0.11</v>
      </c>
      <c r="S365" s="60">
        <v>7.0491303021055787E-2</v>
      </c>
      <c r="T365" s="46"/>
      <c r="U365" s="1">
        <v>4.99</v>
      </c>
      <c r="V365" s="60">
        <v>5.2474350966772993</v>
      </c>
      <c r="W365" s="46">
        <v>3.59</v>
      </c>
      <c r="X365" s="1"/>
      <c r="Y365" s="1"/>
      <c r="Z365" s="46">
        <v>0.91</v>
      </c>
      <c r="AA365" s="1"/>
      <c r="AB365" s="60"/>
      <c r="AC365" s="46">
        <v>0.1</v>
      </c>
      <c r="AD365" s="1"/>
      <c r="AE365" s="60"/>
      <c r="AF365" s="46">
        <v>0.51</v>
      </c>
      <c r="AG365" s="1"/>
      <c r="AH365" s="60"/>
      <c r="AI365" s="46">
        <v>0.52</v>
      </c>
      <c r="AJ365" s="1">
        <v>1.22</v>
      </c>
      <c r="AK365" s="60">
        <v>0.90803759831191277</v>
      </c>
      <c r="AL365" s="46"/>
      <c r="AM365" s="1">
        <v>0.12</v>
      </c>
      <c r="AN365" s="60">
        <v>7.1696640345873239E-2</v>
      </c>
      <c r="AO365" s="46">
        <v>0.53</v>
      </c>
      <c r="AP365" s="1"/>
      <c r="AQ365" s="60"/>
      <c r="AR365" s="46">
        <v>17.88</v>
      </c>
      <c r="AS365" s="1">
        <v>3.8</v>
      </c>
      <c r="AT365" s="60">
        <v>0.26261882427887218</v>
      </c>
      <c r="AU365" s="46">
        <v>3.23</v>
      </c>
      <c r="AV365" s="1"/>
      <c r="AW365" s="60"/>
      <c r="AX365" s="46"/>
      <c r="AY365" s="1"/>
      <c r="AZ365" s="60"/>
      <c r="BA365" s="46">
        <v>0.36</v>
      </c>
      <c r="BB365" s="1">
        <v>1.3800000000000001</v>
      </c>
      <c r="BC365" s="60">
        <v>0.70429405927277533</v>
      </c>
      <c r="BD365" s="46"/>
      <c r="BE365" s="1">
        <v>0.05</v>
      </c>
      <c r="BF365" s="60">
        <v>4.8566472317255333E-2</v>
      </c>
      <c r="BG365" s="46">
        <v>0.15</v>
      </c>
      <c r="BH365" s="1">
        <v>0.01</v>
      </c>
      <c r="BI365" s="60">
        <v>4.3459702766675719E-3</v>
      </c>
      <c r="BJ365" s="46"/>
      <c r="BK365" s="1"/>
      <c r="BL365" s="60"/>
      <c r="BM365" s="46">
        <v>1.17</v>
      </c>
      <c r="BN365" s="1">
        <v>3.7600000000000002</v>
      </c>
      <c r="BO365" s="60">
        <v>4.0922265175837378</v>
      </c>
      <c r="BP365" s="47">
        <v>33.299999999999997</v>
      </c>
      <c r="BQ365" s="43">
        <v>15.44</v>
      </c>
      <c r="BR365" s="69">
        <v>11.4097124820854</v>
      </c>
    </row>
    <row r="366" spans="1:70">
      <c r="A366" t="s">
        <v>408</v>
      </c>
      <c r="B366" s="134" t="s">
        <v>1764</v>
      </c>
      <c r="C366" s="2" t="s">
        <v>882</v>
      </c>
      <c r="D366" s="2" t="s">
        <v>124</v>
      </c>
      <c r="E366" s="46">
        <v>2.6500000000000004</v>
      </c>
      <c r="F366" s="1">
        <v>0.1</v>
      </c>
      <c r="G366" s="60">
        <v>7.3453797561333946E-3</v>
      </c>
      <c r="H366" s="46">
        <v>133.57</v>
      </c>
      <c r="I366" s="1">
        <v>184.63</v>
      </c>
      <c r="J366" s="60">
        <v>131</v>
      </c>
      <c r="K366" s="46"/>
      <c r="L366" s="1">
        <v>0.08</v>
      </c>
      <c r="M366" s="60">
        <v>4.0234112240599979E-4</v>
      </c>
      <c r="N366" s="46">
        <v>18.03</v>
      </c>
      <c r="O366" s="1">
        <v>6.6999999999999993</v>
      </c>
      <c r="P366" s="60">
        <v>0.41769255050505055</v>
      </c>
      <c r="Q366" s="46">
        <v>238.35</v>
      </c>
      <c r="R366" s="1">
        <v>132.19999999999999</v>
      </c>
      <c r="S366" s="60">
        <v>67</v>
      </c>
      <c r="T366" s="46">
        <v>2.56</v>
      </c>
      <c r="U366" s="1">
        <v>2.3299999999999996</v>
      </c>
      <c r="V366" s="60">
        <v>2.450205165382386</v>
      </c>
      <c r="W366" s="46">
        <v>0.8899999999999999</v>
      </c>
      <c r="X366" s="1"/>
      <c r="Y366" s="1"/>
      <c r="Z366" s="46">
        <v>7.43</v>
      </c>
      <c r="AA366" s="1">
        <v>8.9400000000000013</v>
      </c>
      <c r="AB366" s="60">
        <v>5.9983382471187348</v>
      </c>
      <c r="AC366" s="46">
        <v>1.1100000000000001</v>
      </c>
      <c r="AD366" s="1">
        <v>0.05</v>
      </c>
      <c r="AE366" s="60">
        <v>3.0303030303030311E-2</v>
      </c>
      <c r="AF366" s="46">
        <v>8.01</v>
      </c>
      <c r="AG366" s="1">
        <v>5.5200000000000005</v>
      </c>
      <c r="AH366" s="60">
        <v>1.050693834270374</v>
      </c>
      <c r="AI366" s="46"/>
      <c r="AJ366" s="1">
        <v>8.629999999999999</v>
      </c>
      <c r="AK366" s="60">
        <v>6.4232495683867272</v>
      </c>
      <c r="AL366" s="46">
        <v>0.2</v>
      </c>
      <c r="AM366" s="1">
        <v>4.1100000000000003</v>
      </c>
      <c r="AN366" s="60">
        <v>2.4556099318461588</v>
      </c>
      <c r="AO366" s="46">
        <v>14.98</v>
      </c>
      <c r="AP366" s="1">
        <v>4.32</v>
      </c>
      <c r="AQ366" s="60">
        <v>4.3209280383789546</v>
      </c>
      <c r="AR366" s="46">
        <v>7360.3200000000006</v>
      </c>
      <c r="AS366" s="1">
        <v>11765.57</v>
      </c>
      <c r="AT366" s="60">
        <v>13568</v>
      </c>
      <c r="AU366" s="46">
        <v>6.4399999999999995</v>
      </c>
      <c r="AV366" s="1">
        <v>2.4500000000000002</v>
      </c>
      <c r="AW366" s="60">
        <v>2</v>
      </c>
      <c r="AX366" s="46">
        <v>21.76</v>
      </c>
      <c r="AY366" s="1">
        <v>13.049999999999999</v>
      </c>
      <c r="AZ366" s="60">
        <v>4.2391018065169677</v>
      </c>
      <c r="BA366" s="46">
        <v>6.1000000000000005</v>
      </c>
      <c r="BB366" s="1">
        <v>2.4900000000000002</v>
      </c>
      <c r="BC366" s="60">
        <v>1.2707914547747903</v>
      </c>
      <c r="BD366" s="46"/>
      <c r="BE366" s="1">
        <v>0.36</v>
      </c>
      <c r="BF366" s="60">
        <v>0.34967860068423834</v>
      </c>
      <c r="BG366" s="46">
        <v>2.56</v>
      </c>
      <c r="BH366" s="1">
        <v>1.31</v>
      </c>
      <c r="BI366" s="60">
        <v>0.56932210624345192</v>
      </c>
      <c r="BJ366" s="46">
        <v>0.26</v>
      </c>
      <c r="BK366" s="1">
        <v>0.5</v>
      </c>
      <c r="BL366" s="60">
        <v>0.4053440560347622</v>
      </c>
      <c r="BM366" s="46">
        <v>3.09</v>
      </c>
      <c r="BN366" s="1">
        <v>90.25</v>
      </c>
      <c r="BO366" s="60">
        <v>98.224320003173503</v>
      </c>
      <c r="BP366" s="47">
        <v>7828.31</v>
      </c>
      <c r="BQ366" s="43">
        <v>12233.59</v>
      </c>
      <c r="BR366" s="69">
        <v>13896.213326114501</v>
      </c>
    </row>
    <row r="367" spans="1:70">
      <c r="A367" t="s">
        <v>882</v>
      </c>
      <c r="B367" s="134" t="s">
        <v>1764</v>
      </c>
      <c r="C367" s="2" t="s">
        <v>882</v>
      </c>
      <c r="D367" s="2" t="s">
        <v>1132</v>
      </c>
      <c r="E367" s="46"/>
      <c r="F367" s="1"/>
      <c r="G367" s="60"/>
      <c r="H367" s="46"/>
      <c r="I367" s="1"/>
      <c r="J367" s="60"/>
      <c r="K367" s="46"/>
      <c r="L367" s="1"/>
      <c r="M367" s="60"/>
      <c r="N367" s="46"/>
      <c r="O367" s="1"/>
      <c r="P367" s="60"/>
      <c r="Q367" s="46"/>
      <c r="R367" s="1">
        <v>1.62</v>
      </c>
      <c r="S367" s="60">
        <v>1.0381446444919127</v>
      </c>
      <c r="T367" s="46"/>
      <c r="U367" s="1"/>
      <c r="V367" s="60"/>
      <c r="W367" s="46"/>
      <c r="X367" s="1"/>
      <c r="Y367" s="1"/>
      <c r="Z367" s="46"/>
      <c r="AA367" s="1"/>
      <c r="AB367" s="60"/>
      <c r="AC367" s="46"/>
      <c r="AD367" s="1"/>
      <c r="AE367" s="60"/>
      <c r="AF367" s="46"/>
      <c r="AG367" s="1"/>
      <c r="AH367" s="60"/>
      <c r="AI367" s="46"/>
      <c r="AJ367" s="1"/>
      <c r="AK367" s="60"/>
      <c r="AL367" s="46"/>
      <c r="AM367" s="1"/>
      <c r="AN367" s="60"/>
      <c r="AO367" s="46"/>
      <c r="AP367" s="1"/>
      <c r="AQ367" s="60"/>
      <c r="AR367" s="46"/>
      <c r="AS367" s="1"/>
      <c r="AT367" s="60"/>
      <c r="AU367" s="46"/>
      <c r="AV367" s="1"/>
      <c r="AW367" s="60"/>
      <c r="AX367" s="46"/>
      <c r="AY367" s="1"/>
      <c r="AZ367" s="60"/>
      <c r="BA367" s="46"/>
      <c r="BB367" s="1"/>
      <c r="BC367" s="60"/>
      <c r="BD367" s="46"/>
      <c r="BE367" s="1"/>
      <c r="BF367" s="60"/>
      <c r="BG367" s="46"/>
      <c r="BH367" s="1"/>
      <c r="BI367" s="60"/>
      <c r="BJ367" s="46"/>
      <c r="BK367" s="1"/>
      <c r="BL367" s="60"/>
      <c r="BM367" s="46"/>
      <c r="BN367" s="1"/>
      <c r="BO367" s="60"/>
      <c r="BP367" s="47"/>
      <c r="BQ367" s="43">
        <v>1.62</v>
      </c>
      <c r="BR367" s="69">
        <v>1.03814464449191</v>
      </c>
    </row>
    <row r="368" spans="1:70">
      <c r="A368" t="s">
        <v>882</v>
      </c>
      <c r="B368" s="134" t="s">
        <v>1764</v>
      </c>
      <c r="C368" s="2" t="s">
        <v>882</v>
      </c>
      <c r="D368" s="2" t="s">
        <v>1133</v>
      </c>
      <c r="E368" s="46"/>
      <c r="F368" s="1"/>
      <c r="G368" s="60"/>
      <c r="H368" s="46"/>
      <c r="I368" s="1"/>
      <c r="J368" s="60"/>
      <c r="K368" s="46"/>
      <c r="L368" s="1"/>
      <c r="M368" s="60"/>
      <c r="N368" s="46"/>
      <c r="O368" s="1"/>
      <c r="P368" s="60"/>
      <c r="Q368" s="46"/>
      <c r="R368" s="1"/>
      <c r="S368" s="60"/>
      <c r="T368" s="46"/>
      <c r="U368" s="1"/>
      <c r="V368" s="60"/>
      <c r="W368" s="46"/>
      <c r="X368" s="1"/>
      <c r="Y368" s="1"/>
      <c r="Z368" s="46"/>
      <c r="AA368" s="1"/>
      <c r="AB368" s="60"/>
      <c r="AC368" s="46"/>
      <c r="AD368" s="1"/>
      <c r="AE368" s="60"/>
      <c r="AF368" s="46"/>
      <c r="AG368" s="1"/>
      <c r="AH368" s="60"/>
      <c r="AI368" s="46"/>
      <c r="AJ368" s="1"/>
      <c r="AK368" s="60"/>
      <c r="AL368" s="46"/>
      <c r="AM368" s="1"/>
      <c r="AN368" s="60"/>
      <c r="AO368" s="46"/>
      <c r="AP368" s="1"/>
      <c r="AQ368" s="60"/>
      <c r="AR368" s="46"/>
      <c r="AS368" s="1">
        <v>0.6</v>
      </c>
      <c r="AT368" s="60">
        <v>4.1466130149295601E-2</v>
      </c>
      <c r="AU368" s="46"/>
      <c r="AV368" s="1"/>
      <c r="AW368" s="60"/>
      <c r="AX368" s="46"/>
      <c r="AY368" s="1">
        <v>0.28000000000000003</v>
      </c>
      <c r="AZ368" s="60">
        <v>9.0953908492318103E-2</v>
      </c>
      <c r="BA368" s="46"/>
      <c r="BB368" s="1"/>
      <c r="BC368" s="60"/>
      <c r="BD368" s="46"/>
      <c r="BE368" s="1"/>
      <c r="BF368" s="60"/>
      <c r="BG368" s="46"/>
      <c r="BH368" s="1"/>
      <c r="BI368" s="60"/>
      <c r="BJ368" s="46"/>
      <c r="BK368" s="1"/>
      <c r="BL368" s="60"/>
      <c r="BM368" s="46"/>
      <c r="BN368" s="1">
        <v>2.13</v>
      </c>
      <c r="BO368" s="60">
        <v>2.3182027878865323</v>
      </c>
      <c r="BP368" s="47"/>
      <c r="BQ368" s="43">
        <v>3.01</v>
      </c>
      <c r="BR368" s="69">
        <v>2.45062282652815</v>
      </c>
    </row>
    <row r="369" spans="1:70">
      <c r="A369" t="s">
        <v>882</v>
      </c>
      <c r="B369" s="134" t="s">
        <v>1765</v>
      </c>
      <c r="C369" s="2" t="s">
        <v>882</v>
      </c>
      <c r="D369" s="2" t="s">
        <v>1134</v>
      </c>
      <c r="E369" s="46">
        <v>1.5</v>
      </c>
      <c r="F369" s="1">
        <v>0.35</v>
      </c>
      <c r="G369" s="60">
        <v>4.5127269039651155E-2</v>
      </c>
      <c r="H369" s="46"/>
      <c r="I369" s="1"/>
      <c r="J369" s="60"/>
      <c r="K369" s="46"/>
      <c r="L369" s="1"/>
      <c r="M369" s="60"/>
      <c r="N369" s="46"/>
      <c r="O369" s="1"/>
      <c r="P369" s="60"/>
      <c r="Q369" s="46">
        <v>0.81</v>
      </c>
      <c r="R369" s="1">
        <v>0.04</v>
      </c>
      <c r="S369" s="60">
        <v>4.0920950244884889E-3</v>
      </c>
      <c r="T369" s="46">
        <v>0.09</v>
      </c>
      <c r="U369" s="1">
        <v>3.5</v>
      </c>
      <c r="V369" s="60">
        <v>3.6805656990722544</v>
      </c>
      <c r="W369" s="46">
        <v>6.23</v>
      </c>
      <c r="X369" s="1">
        <v>4.3600000000000003</v>
      </c>
      <c r="Y369" s="1">
        <v>4.5025579752306539</v>
      </c>
      <c r="Z369" s="46">
        <v>1.2</v>
      </c>
      <c r="AA369" s="1"/>
      <c r="AB369" s="60"/>
      <c r="AC369" s="46">
        <v>0.1</v>
      </c>
      <c r="AD369" s="1"/>
      <c r="AE369" s="60"/>
      <c r="AF369" s="46"/>
      <c r="AG369" s="1">
        <v>0.98</v>
      </c>
      <c r="AH369" s="60">
        <v>0.9856077904168592</v>
      </c>
      <c r="AI369" s="46"/>
      <c r="AJ369" s="1"/>
      <c r="AK369" s="60"/>
      <c r="AL369" s="46"/>
      <c r="AM369" s="1"/>
      <c r="AN369" s="60"/>
      <c r="AO369" s="46"/>
      <c r="AP369" s="1"/>
      <c r="AQ369" s="60"/>
      <c r="AR369" s="46">
        <v>0.3</v>
      </c>
      <c r="AS369" s="1"/>
      <c r="AT369" s="60"/>
      <c r="AU369" s="46"/>
      <c r="AV369" s="1"/>
      <c r="AW369" s="60"/>
      <c r="AX369" s="46">
        <v>0.2</v>
      </c>
      <c r="AY369" s="1">
        <v>0.15</v>
      </c>
      <c r="AZ369" s="60">
        <v>2.3413806038949898E-2</v>
      </c>
      <c r="BA369" s="46"/>
      <c r="BB369" s="1"/>
      <c r="BC369" s="60"/>
      <c r="BD369" s="46"/>
      <c r="BE369" s="1"/>
      <c r="BF369" s="60"/>
      <c r="BG369" s="46"/>
      <c r="BH369" s="1"/>
      <c r="BI369" s="60"/>
      <c r="BJ369" s="46"/>
      <c r="BK369" s="1"/>
      <c r="BL369" s="60"/>
      <c r="BM369" s="46"/>
      <c r="BN369" s="1">
        <v>0.28999999999999998</v>
      </c>
      <c r="BO369" s="60">
        <v>0.31562385374980956</v>
      </c>
      <c r="BP369" s="47">
        <v>10.43</v>
      </c>
      <c r="BQ369" s="43">
        <v>9.67</v>
      </c>
      <c r="BR369" s="69">
        <v>9.5569884885726708</v>
      </c>
    </row>
    <row r="370" spans="1:70">
      <c r="A370" t="s">
        <v>882</v>
      </c>
      <c r="B370" s="134" t="s">
        <v>1764</v>
      </c>
      <c r="C370" s="2" t="s">
        <v>882</v>
      </c>
      <c r="D370" s="2" t="s">
        <v>1135</v>
      </c>
      <c r="E370" s="46"/>
      <c r="F370" s="1"/>
      <c r="G370" s="60"/>
      <c r="H370" s="46"/>
      <c r="I370" s="1"/>
      <c r="J370" s="60"/>
      <c r="K370" s="46"/>
      <c r="L370" s="1"/>
      <c r="M370" s="60"/>
      <c r="N370" s="46"/>
      <c r="O370" s="1"/>
      <c r="P370" s="60"/>
      <c r="Q370" s="46"/>
      <c r="R370" s="1"/>
      <c r="S370" s="60"/>
      <c r="T370" s="46"/>
      <c r="U370" s="1">
        <v>511.9</v>
      </c>
      <c r="V370" s="60">
        <v>538.30902324431054</v>
      </c>
      <c r="W370" s="46"/>
      <c r="X370" s="1"/>
      <c r="Y370" s="1"/>
      <c r="Z370" s="46"/>
      <c r="AA370" s="1"/>
      <c r="AB370" s="60"/>
      <c r="AC370" s="46"/>
      <c r="AD370" s="1"/>
      <c r="AE370" s="60"/>
      <c r="AF370" s="46"/>
      <c r="AG370" s="1"/>
      <c r="AH370" s="60"/>
      <c r="AI370" s="46"/>
      <c r="AJ370" s="1"/>
      <c r="AK370" s="60"/>
      <c r="AL370" s="46"/>
      <c r="AM370" s="1"/>
      <c r="AN370" s="60"/>
      <c r="AO370" s="46"/>
      <c r="AP370" s="1"/>
      <c r="AQ370" s="60"/>
      <c r="AR370" s="46"/>
      <c r="AS370" s="1">
        <v>0.27</v>
      </c>
      <c r="AT370" s="60">
        <v>1.8659758567183021E-2</v>
      </c>
      <c r="AU370" s="46"/>
      <c r="AV370" s="1"/>
      <c r="AW370" s="60"/>
      <c r="AX370" s="46"/>
      <c r="AY370" s="1"/>
      <c r="AZ370" s="60"/>
      <c r="BA370" s="46"/>
      <c r="BB370" s="1">
        <v>0.04</v>
      </c>
      <c r="BC370" s="60">
        <v>2.0414320558631172E-2</v>
      </c>
      <c r="BD370" s="46"/>
      <c r="BE370" s="1"/>
      <c r="BF370" s="60"/>
      <c r="BG370" s="46"/>
      <c r="BH370" s="1"/>
      <c r="BI370" s="60"/>
      <c r="BJ370" s="46"/>
      <c r="BK370" s="1"/>
      <c r="BL370" s="60"/>
      <c r="BM370" s="46"/>
      <c r="BN370" s="1">
        <v>0.26</v>
      </c>
      <c r="BO370" s="60">
        <v>0.28297311025845001</v>
      </c>
      <c r="BP370" s="47"/>
      <c r="BQ370" s="43">
        <v>512.47</v>
      </c>
      <c r="BR370" s="69">
        <v>538.63107043369496</v>
      </c>
    </row>
    <row r="371" spans="1:70">
      <c r="A371" t="s">
        <v>882</v>
      </c>
      <c r="B371" s="134" t="s">
        <v>1764</v>
      </c>
      <c r="C371" s="2" t="s">
        <v>882</v>
      </c>
      <c r="D371" s="2" t="s">
        <v>1136</v>
      </c>
      <c r="E371" s="46">
        <v>39</v>
      </c>
      <c r="F371" s="1"/>
      <c r="G371" s="60"/>
      <c r="H371" s="46">
        <v>0.05</v>
      </c>
      <c r="I371" s="1"/>
      <c r="J371" s="60"/>
      <c r="K371" s="46"/>
      <c r="L371" s="1"/>
      <c r="M371" s="60"/>
      <c r="N371" s="46">
        <v>1.59</v>
      </c>
      <c r="O371" s="1"/>
      <c r="P371" s="60"/>
      <c r="Q371" s="46">
        <v>4.26</v>
      </c>
      <c r="R371" s="1"/>
      <c r="S371" s="60"/>
      <c r="T371" s="46">
        <v>31.259999999999998</v>
      </c>
      <c r="U371" s="1">
        <v>4.2300000000000004</v>
      </c>
      <c r="V371" s="60">
        <v>4.4482265448787528</v>
      </c>
      <c r="W371" s="46">
        <v>0.82</v>
      </c>
      <c r="X371" s="1"/>
      <c r="Y371" s="1"/>
      <c r="Z371" s="46">
        <v>7.9399999999999995</v>
      </c>
      <c r="AA371" s="1"/>
      <c r="AB371" s="60"/>
      <c r="AC371" s="46">
        <v>0.54</v>
      </c>
      <c r="AD371" s="1"/>
      <c r="AE371" s="60"/>
      <c r="AF371" s="46">
        <v>312.98</v>
      </c>
      <c r="AG371" s="1">
        <v>169.93</v>
      </c>
      <c r="AH371" s="60">
        <v>32.345000590138532</v>
      </c>
      <c r="AI371" s="46">
        <v>2.4699999999999998</v>
      </c>
      <c r="AJ371" s="1">
        <v>8.07</v>
      </c>
      <c r="AK371" s="60">
        <v>6.0064454248992911</v>
      </c>
      <c r="AL371" s="46">
        <v>0.4</v>
      </c>
      <c r="AM371" s="1">
        <v>1.1299999999999999</v>
      </c>
      <c r="AN371" s="60">
        <v>0.67514336325697299</v>
      </c>
      <c r="AO371" s="46">
        <v>81.819999999999993</v>
      </c>
      <c r="AP371" s="1">
        <v>52.980000000000004</v>
      </c>
      <c r="AQ371" s="60">
        <v>52.99138135956413</v>
      </c>
      <c r="AR371" s="46">
        <v>11.590000000000002</v>
      </c>
      <c r="AS371" s="1">
        <v>57.22</v>
      </c>
      <c r="AT371" s="60">
        <v>3.9544866119044899</v>
      </c>
      <c r="AU371" s="46">
        <v>0.35</v>
      </c>
      <c r="AV371" s="1">
        <v>0.17</v>
      </c>
      <c r="AW371" s="60">
        <v>0.1637276404932495</v>
      </c>
      <c r="AX371" s="46">
        <v>2.48</v>
      </c>
      <c r="AY371" s="1"/>
      <c r="AZ371" s="60"/>
      <c r="BA371" s="46">
        <v>56.92</v>
      </c>
      <c r="BB371" s="1">
        <v>145.18</v>
      </c>
      <c r="BC371" s="60">
        <v>74.09377646755182</v>
      </c>
      <c r="BD371" s="46"/>
      <c r="BE371" s="1">
        <v>0.23</v>
      </c>
      <c r="BF371" s="60">
        <v>0.22340577265937453</v>
      </c>
      <c r="BG371" s="46">
        <v>9.1000000000000014</v>
      </c>
      <c r="BH371" s="1">
        <v>1.1200000000000001</v>
      </c>
      <c r="BI371" s="60">
        <v>0.48674867098676805</v>
      </c>
      <c r="BJ371" s="46">
        <v>0.46</v>
      </c>
      <c r="BK371" s="1"/>
      <c r="BL371" s="60"/>
      <c r="BM371" s="46">
        <v>6.2700000000000005</v>
      </c>
      <c r="BN371" s="1">
        <v>19.43</v>
      </c>
      <c r="BO371" s="60">
        <v>21.146798201237242</v>
      </c>
      <c r="BP371" s="47">
        <v>570.29999999999995</v>
      </c>
      <c r="BQ371" s="43">
        <v>459.69</v>
      </c>
      <c r="BR371" s="69">
        <v>196.53514064757101</v>
      </c>
    </row>
    <row r="372" spans="1:70">
      <c r="A372" t="s">
        <v>882</v>
      </c>
      <c r="B372" s="134" t="s">
        <v>1764</v>
      </c>
      <c r="C372" s="2" t="s">
        <v>882</v>
      </c>
      <c r="D372" s="2" t="s">
        <v>1137</v>
      </c>
      <c r="E372" s="46">
        <v>3.13</v>
      </c>
      <c r="F372" s="1"/>
      <c r="G372" s="60"/>
      <c r="H372" s="46">
        <v>0.11</v>
      </c>
      <c r="I372" s="1"/>
      <c r="J372" s="60"/>
      <c r="K372" s="46"/>
      <c r="L372" s="1"/>
      <c r="M372" s="60"/>
      <c r="N372" s="46">
        <v>1.3199999999999998</v>
      </c>
      <c r="O372" s="1">
        <v>2.4900000000000002</v>
      </c>
      <c r="P372" s="60">
        <v>0.15523200757575756</v>
      </c>
      <c r="Q372" s="46">
        <v>0.73000000000000009</v>
      </c>
      <c r="R372" s="1"/>
      <c r="S372" s="60"/>
      <c r="T372" s="46">
        <v>20.149999999999999</v>
      </c>
      <c r="U372" s="1">
        <v>10.49</v>
      </c>
      <c r="V372" s="60">
        <v>11.031181195219412</v>
      </c>
      <c r="W372" s="46"/>
      <c r="X372" s="1"/>
      <c r="Y372" s="1"/>
      <c r="Z372" s="46">
        <v>6.9400000000000013</v>
      </c>
      <c r="AA372" s="1"/>
      <c r="AB372" s="60"/>
      <c r="AC372" s="46">
        <v>0.31</v>
      </c>
      <c r="AD372" s="1"/>
      <c r="AE372" s="60"/>
      <c r="AF372" s="46">
        <v>3.67</v>
      </c>
      <c r="AG372" s="1">
        <v>0.09</v>
      </c>
      <c r="AH372" s="60">
        <v>1.7130877732669143E-2</v>
      </c>
      <c r="AI372" s="46">
        <v>0.88</v>
      </c>
      <c r="AJ372" s="1">
        <v>2.2400000000000002</v>
      </c>
      <c r="AK372" s="60">
        <v>1.6672165739497413</v>
      </c>
      <c r="AL372" s="46"/>
      <c r="AM372" s="1">
        <v>0.28999999999999998</v>
      </c>
      <c r="AN372" s="60">
        <v>0.17326688083586034</v>
      </c>
      <c r="AO372" s="46">
        <v>0.76</v>
      </c>
      <c r="AP372" s="1"/>
      <c r="AQ372" s="60"/>
      <c r="AR372" s="46">
        <v>17.87</v>
      </c>
      <c r="AS372" s="1">
        <v>30.520000000000003</v>
      </c>
      <c r="AT372" s="60">
        <v>2.1092438202608363</v>
      </c>
      <c r="AU372" s="46">
        <v>0.03</v>
      </c>
      <c r="AV372" s="1"/>
      <c r="AW372" s="60"/>
      <c r="AX372" s="46">
        <v>7.5</v>
      </c>
      <c r="AY372" s="1"/>
      <c r="AZ372" s="60"/>
      <c r="BA372" s="46">
        <v>9.9499999999999993</v>
      </c>
      <c r="BB372" s="1">
        <v>20.99</v>
      </c>
      <c r="BC372" s="60">
        <v>10.712414713141705</v>
      </c>
      <c r="BD372" s="46"/>
      <c r="BE372" s="1"/>
      <c r="BF372" s="60"/>
      <c r="BG372" s="46">
        <v>9.59</v>
      </c>
      <c r="BH372" s="1">
        <v>1</v>
      </c>
      <c r="BI372" s="60">
        <v>0.43459702766675717</v>
      </c>
      <c r="BJ372" s="46"/>
      <c r="BK372" s="1"/>
      <c r="BL372" s="60"/>
      <c r="BM372" s="46">
        <v>0.6</v>
      </c>
      <c r="BN372" s="1">
        <v>2.54</v>
      </c>
      <c r="BO372" s="60">
        <v>2.7644296156017805</v>
      </c>
      <c r="BP372" s="47">
        <v>83.54</v>
      </c>
      <c r="BQ372" s="43">
        <v>70.650000000000006</v>
      </c>
      <c r="BR372" s="69">
        <v>29.064712711984502</v>
      </c>
    </row>
    <row r="373" spans="1:70">
      <c r="A373" t="s">
        <v>882</v>
      </c>
      <c r="B373" s="134" t="s">
        <v>1764</v>
      </c>
      <c r="C373" s="2" t="s">
        <v>882</v>
      </c>
      <c r="D373" s="2" t="s">
        <v>1138</v>
      </c>
      <c r="E373" s="46"/>
      <c r="F373" s="1"/>
      <c r="G373" s="60"/>
      <c r="H373" s="46"/>
      <c r="I373" s="1"/>
      <c r="J373" s="60"/>
      <c r="K373" s="46"/>
      <c r="L373" s="1"/>
      <c r="M373" s="60"/>
      <c r="N373" s="46"/>
      <c r="O373" s="1"/>
      <c r="P373" s="60"/>
      <c r="Q373" s="46"/>
      <c r="R373" s="1"/>
      <c r="S373" s="60"/>
      <c r="T373" s="46"/>
      <c r="U373" s="1"/>
      <c r="V373" s="60"/>
      <c r="W373" s="46"/>
      <c r="X373" s="1"/>
      <c r="Y373" s="1"/>
      <c r="Z373" s="46"/>
      <c r="AA373" s="1"/>
      <c r="AB373" s="60"/>
      <c r="AC373" s="46"/>
      <c r="AD373" s="1"/>
      <c r="AE373" s="60"/>
      <c r="AF373" s="46"/>
      <c r="AG373" s="1"/>
      <c r="AH373" s="60"/>
      <c r="AI373" s="46"/>
      <c r="AJ373" s="1"/>
      <c r="AK373" s="60"/>
      <c r="AL373" s="46"/>
      <c r="AM373" s="1"/>
      <c r="AN373" s="60"/>
      <c r="AO373" s="46"/>
      <c r="AP373" s="1"/>
      <c r="AQ373" s="60"/>
      <c r="AR373" s="46"/>
      <c r="AS373" s="1">
        <v>0.15</v>
      </c>
      <c r="AT373" s="60">
        <v>1.03665325373239E-2</v>
      </c>
      <c r="AU373" s="46"/>
      <c r="AV373" s="1"/>
      <c r="AW373" s="60"/>
      <c r="AX373" s="46"/>
      <c r="AY373" s="1"/>
      <c r="AZ373" s="60"/>
      <c r="BA373" s="46"/>
      <c r="BB373" s="1"/>
      <c r="BC373" s="60"/>
      <c r="BD373" s="46"/>
      <c r="BE373" s="1"/>
      <c r="BF373" s="60"/>
      <c r="BG373" s="46"/>
      <c r="BH373" s="1"/>
      <c r="BI373" s="60"/>
      <c r="BJ373" s="46"/>
      <c r="BK373" s="1"/>
      <c r="BL373" s="60"/>
      <c r="BM373" s="46"/>
      <c r="BN373" s="1"/>
      <c r="BO373" s="60"/>
      <c r="BP373" s="47"/>
      <c r="BQ373" s="43">
        <v>0.15</v>
      </c>
      <c r="BR373" s="69">
        <v>1.03665325373239E-2</v>
      </c>
    </row>
    <row r="374" spans="1:70">
      <c r="A374" t="s">
        <v>882</v>
      </c>
      <c r="B374" s="134" t="s">
        <v>1764</v>
      </c>
      <c r="C374" s="2" t="s">
        <v>882</v>
      </c>
      <c r="D374" s="2" t="s">
        <v>1139</v>
      </c>
      <c r="E374" s="46"/>
      <c r="F374" s="1"/>
      <c r="G374" s="60"/>
      <c r="H374" s="46"/>
      <c r="I374" s="1"/>
      <c r="J374" s="60"/>
      <c r="K374" s="46"/>
      <c r="L374" s="1"/>
      <c r="M374" s="60"/>
      <c r="N374" s="46"/>
      <c r="O374" s="1"/>
      <c r="P374" s="60"/>
      <c r="Q374" s="46"/>
      <c r="R374" s="1"/>
      <c r="S374" s="60"/>
      <c r="T374" s="46"/>
      <c r="U374" s="1">
        <v>1.47</v>
      </c>
      <c r="V374" s="60">
        <v>1.5458375936103466</v>
      </c>
      <c r="W374" s="46"/>
      <c r="X374" s="1"/>
      <c r="Y374" s="1"/>
      <c r="Z374" s="46"/>
      <c r="AA374" s="1"/>
      <c r="AB374" s="60"/>
      <c r="AC374" s="46"/>
      <c r="AD374" s="1"/>
      <c r="AE374" s="60"/>
      <c r="AF374" s="46"/>
      <c r="AG374" s="1"/>
      <c r="AH374" s="60"/>
      <c r="AI374" s="46"/>
      <c r="AJ374" s="1"/>
      <c r="AK374" s="60"/>
      <c r="AL374" s="46"/>
      <c r="AM374" s="1"/>
      <c r="AN374" s="60"/>
      <c r="AO374" s="46"/>
      <c r="AP374" s="1"/>
      <c r="AQ374" s="60"/>
      <c r="AR374" s="46"/>
      <c r="AS374" s="1">
        <v>0.09</v>
      </c>
      <c r="AT374" s="60">
        <v>6.2199195223943404E-3</v>
      </c>
      <c r="AU374" s="46"/>
      <c r="AV374" s="1"/>
      <c r="AW374" s="60"/>
      <c r="AX374" s="46"/>
      <c r="AY374" s="1"/>
      <c r="AZ374" s="60"/>
      <c r="BA374" s="46"/>
      <c r="BB374" s="1"/>
      <c r="BC374" s="60"/>
      <c r="BD374" s="46"/>
      <c r="BE374" s="1"/>
      <c r="BF374" s="60"/>
      <c r="BG374" s="46"/>
      <c r="BH374" s="1"/>
      <c r="BI374" s="60"/>
      <c r="BJ374" s="46"/>
      <c r="BK374" s="1"/>
      <c r="BL374" s="60"/>
      <c r="BM374" s="46"/>
      <c r="BN374" s="1"/>
      <c r="BO374" s="60"/>
      <c r="BP374" s="47"/>
      <c r="BQ374" s="43">
        <v>1.56</v>
      </c>
      <c r="BR374" s="69">
        <v>1.5520575131327401</v>
      </c>
    </row>
    <row r="375" spans="1:70">
      <c r="A375" t="s">
        <v>882</v>
      </c>
      <c r="B375" s="134" t="s">
        <v>1764</v>
      </c>
      <c r="C375" s="2" t="s">
        <v>882</v>
      </c>
      <c r="D375" s="2" t="s">
        <v>1140</v>
      </c>
      <c r="E375" s="46"/>
      <c r="F375" s="1"/>
      <c r="G375" s="60"/>
      <c r="H375" s="46"/>
      <c r="I375" s="1"/>
      <c r="J375" s="60"/>
      <c r="K375" s="46"/>
      <c r="L375" s="1"/>
      <c r="M375" s="60"/>
      <c r="N375" s="46"/>
      <c r="O375" s="1"/>
      <c r="P375" s="60"/>
      <c r="Q375" s="46"/>
      <c r="R375" s="1"/>
      <c r="S375" s="60"/>
      <c r="T375" s="46"/>
      <c r="U375" s="1"/>
      <c r="V375" s="60"/>
      <c r="W375" s="46"/>
      <c r="X375" s="1"/>
      <c r="Y375" s="1"/>
      <c r="Z375" s="46"/>
      <c r="AA375" s="1"/>
      <c r="AB375" s="60"/>
      <c r="AC375" s="46"/>
      <c r="AD375" s="1"/>
      <c r="AE375" s="60"/>
      <c r="AF375" s="46"/>
      <c r="AG375" s="1"/>
      <c r="AH375" s="60"/>
      <c r="AI375" s="46"/>
      <c r="AJ375" s="1"/>
      <c r="AK375" s="60"/>
      <c r="AL375" s="46"/>
      <c r="AM375" s="1"/>
      <c r="AN375" s="60"/>
      <c r="AO375" s="46"/>
      <c r="AP375" s="1">
        <v>1.35</v>
      </c>
      <c r="AQ375" s="60">
        <v>1.3502900119934234</v>
      </c>
      <c r="AR375" s="46"/>
      <c r="AS375" s="1"/>
      <c r="AT375" s="60"/>
      <c r="AU375" s="46"/>
      <c r="AV375" s="1"/>
      <c r="AW375" s="60"/>
      <c r="AX375" s="46"/>
      <c r="AY375" s="1"/>
      <c r="AZ375" s="60"/>
      <c r="BA375" s="46"/>
      <c r="BB375" s="1"/>
      <c r="BC375" s="60"/>
      <c r="BD375" s="46"/>
      <c r="BE375" s="1"/>
      <c r="BF375" s="60"/>
      <c r="BG375" s="46"/>
      <c r="BH375" s="1"/>
      <c r="BI375" s="60"/>
      <c r="BJ375" s="46"/>
      <c r="BK375" s="1"/>
      <c r="BL375" s="60"/>
      <c r="BM375" s="46"/>
      <c r="BN375" s="1"/>
      <c r="BO375" s="60"/>
      <c r="BP375" s="47"/>
      <c r="BQ375" s="43">
        <v>1.35</v>
      </c>
      <c r="BR375" s="69">
        <v>1.35029001199342</v>
      </c>
    </row>
    <row r="376" spans="1:70">
      <c r="A376" t="s">
        <v>882</v>
      </c>
      <c r="B376" s="134" t="s">
        <v>1764</v>
      </c>
      <c r="C376" s="2" t="s">
        <v>882</v>
      </c>
      <c r="D376" s="2" t="s">
        <v>662</v>
      </c>
      <c r="E376" s="46">
        <v>0.6</v>
      </c>
      <c r="F376" s="1"/>
      <c r="G376" s="60"/>
      <c r="H376" s="46">
        <v>0.3</v>
      </c>
      <c r="I376" s="1"/>
      <c r="J376" s="60"/>
      <c r="K376" s="46"/>
      <c r="L376" s="1"/>
      <c r="M376" s="60"/>
      <c r="N376" s="46">
        <v>0.65</v>
      </c>
      <c r="O376" s="1"/>
      <c r="P376" s="60"/>
      <c r="Q376" s="46">
        <v>0.24000000000000002</v>
      </c>
      <c r="R376" s="1"/>
      <c r="S376" s="60"/>
      <c r="T376" s="46">
        <v>0.1</v>
      </c>
      <c r="U376" s="1"/>
      <c r="V376" s="60"/>
      <c r="W376" s="46">
        <v>5.3500000000000005</v>
      </c>
      <c r="X376" s="1"/>
      <c r="Y376" s="1"/>
      <c r="Z376" s="46">
        <v>0.86</v>
      </c>
      <c r="AA376" s="1"/>
      <c r="AB376" s="60"/>
      <c r="AC376" s="46">
        <v>0.34</v>
      </c>
      <c r="AD376" s="1"/>
      <c r="AE376" s="60"/>
      <c r="AF376" s="46">
        <v>15.200000000000001</v>
      </c>
      <c r="AG376" s="1"/>
      <c r="AH376" s="60"/>
      <c r="AI376" s="46"/>
      <c r="AJ376" s="1">
        <v>0.2</v>
      </c>
      <c r="AK376" s="60">
        <v>0.14885862267408403</v>
      </c>
      <c r="AL376" s="46"/>
      <c r="AM376" s="1">
        <v>0.1</v>
      </c>
      <c r="AN376" s="60">
        <v>5.9747200288227699E-2</v>
      </c>
      <c r="AO376" s="46">
        <v>0.51</v>
      </c>
      <c r="AP376" s="1"/>
      <c r="AQ376" s="60"/>
      <c r="AR376" s="46"/>
      <c r="AS376" s="1">
        <v>0.75</v>
      </c>
      <c r="AT376" s="60">
        <v>5.1832662686619499E-2</v>
      </c>
      <c r="AU376" s="46">
        <v>3.39</v>
      </c>
      <c r="AV376" s="1">
        <v>0.1</v>
      </c>
      <c r="AW376" s="60">
        <v>9.6310376760734992E-2</v>
      </c>
      <c r="AX376" s="46">
        <v>0.56000000000000005</v>
      </c>
      <c r="AY376" s="1">
        <v>1.26</v>
      </c>
      <c r="AZ376" s="60">
        <v>0.40929258821543141</v>
      </c>
      <c r="BA376" s="46">
        <v>0.1</v>
      </c>
      <c r="BB376" s="1">
        <v>0.26</v>
      </c>
      <c r="BC376" s="60">
        <v>0.1326930836311026</v>
      </c>
      <c r="BD376" s="46"/>
      <c r="BE376" s="1"/>
      <c r="BF376" s="60"/>
      <c r="BG376" s="46">
        <v>26.58</v>
      </c>
      <c r="BH376" s="1">
        <v>0.04</v>
      </c>
      <c r="BI376" s="60">
        <v>1.7383881106670288E-2</v>
      </c>
      <c r="BJ376" s="46"/>
      <c r="BK376" s="1"/>
      <c r="BL376" s="60"/>
      <c r="BM376" s="46">
        <v>1.45</v>
      </c>
      <c r="BN376" s="1">
        <v>17.810000000000002</v>
      </c>
      <c r="BO376" s="60">
        <v>19.383658052703826</v>
      </c>
      <c r="BP376" s="47">
        <v>56.23</v>
      </c>
      <c r="BQ376" s="43">
        <v>20.52</v>
      </c>
      <c r="BR376" s="69">
        <v>20.2997764680667</v>
      </c>
    </row>
    <row r="377" spans="1:70">
      <c r="A377" t="s">
        <v>882</v>
      </c>
      <c r="B377" s="134" t="s">
        <v>1765</v>
      </c>
      <c r="C377" s="2" t="s">
        <v>882</v>
      </c>
      <c r="D377" s="2" t="s">
        <v>1141</v>
      </c>
      <c r="E377" s="46"/>
      <c r="F377" s="1"/>
      <c r="G377" s="60"/>
      <c r="H377" s="46"/>
      <c r="I377" s="1"/>
      <c r="J377" s="60"/>
      <c r="K377" s="46"/>
      <c r="L377" s="1">
        <v>0.67</v>
      </c>
      <c r="M377" s="60">
        <v>6.1420438097076126E-2</v>
      </c>
      <c r="N377" s="46">
        <v>0.7</v>
      </c>
      <c r="O377" s="1"/>
      <c r="P377" s="60"/>
      <c r="Q377" s="46">
        <v>0.8600000000000001</v>
      </c>
      <c r="R377" s="1"/>
      <c r="S377" s="60"/>
      <c r="T377" s="46"/>
      <c r="U377" s="1">
        <v>0.1</v>
      </c>
      <c r="V377" s="60">
        <v>0.10515901997349299</v>
      </c>
      <c r="W377" s="46">
        <v>0.2</v>
      </c>
      <c r="X377" s="1">
        <v>0.21</v>
      </c>
      <c r="Y377" s="1">
        <v>0.21686632449505441</v>
      </c>
      <c r="Z377" s="46">
        <v>0.72</v>
      </c>
      <c r="AA377" s="1"/>
      <c r="AB377" s="60"/>
      <c r="AC377" s="46">
        <v>1</v>
      </c>
      <c r="AD377" s="1"/>
      <c r="AE377" s="60"/>
      <c r="AF377" s="46"/>
      <c r="AG377" s="1"/>
      <c r="AH377" s="60"/>
      <c r="AI377" s="46"/>
      <c r="AJ377" s="1"/>
      <c r="AK377" s="60"/>
      <c r="AL377" s="46"/>
      <c r="AM377" s="1">
        <v>0.03</v>
      </c>
      <c r="AN377" s="60">
        <v>3.9096896903948438E-3</v>
      </c>
      <c r="AO377" s="46">
        <v>4.5</v>
      </c>
      <c r="AP377" s="1"/>
      <c r="AQ377" s="60"/>
      <c r="AR377" s="46"/>
      <c r="AS377" s="1">
        <v>7.8</v>
      </c>
      <c r="AT377" s="60">
        <v>0.67115606773548209</v>
      </c>
      <c r="AU377" s="46">
        <v>0.2</v>
      </c>
      <c r="AV377" s="1"/>
      <c r="AW377" s="60"/>
      <c r="AX377" s="46"/>
      <c r="AY377" s="1"/>
      <c r="AZ377" s="60"/>
      <c r="BA377" s="46">
        <v>1.5</v>
      </c>
      <c r="BB377" s="1">
        <v>2.2200000000000002</v>
      </c>
      <c r="BC377" s="60">
        <v>8.6897271593841544E-2</v>
      </c>
      <c r="BD377" s="46"/>
      <c r="BE377" s="1"/>
      <c r="BF377" s="60"/>
      <c r="BG377" s="46">
        <v>0.04</v>
      </c>
      <c r="BH377" s="1"/>
      <c r="BI377" s="60"/>
      <c r="BJ377" s="46"/>
      <c r="BK377" s="1"/>
      <c r="BL377" s="60"/>
      <c r="BM377" s="46">
        <v>17.509999999999998</v>
      </c>
      <c r="BN377" s="1">
        <v>23.68</v>
      </c>
      <c r="BO377" s="60">
        <v>25.772320195846522</v>
      </c>
      <c r="BP377" s="47">
        <v>27.23</v>
      </c>
      <c r="BQ377" s="43">
        <v>34.71</v>
      </c>
      <c r="BR377" s="69">
        <v>26.917729007431898</v>
      </c>
    </row>
    <row r="378" spans="1:70">
      <c r="A378" t="s">
        <v>882</v>
      </c>
      <c r="B378" s="134" t="s">
        <v>1765</v>
      </c>
      <c r="C378" s="2" t="s">
        <v>882</v>
      </c>
      <c r="D378" s="2" t="s">
        <v>1142</v>
      </c>
      <c r="E378" s="46">
        <v>1.55</v>
      </c>
      <c r="F378" s="1"/>
      <c r="G378" s="60"/>
      <c r="H378" s="46"/>
      <c r="I378" s="1"/>
      <c r="J378" s="60"/>
      <c r="K378" s="46"/>
      <c r="L378" s="1"/>
      <c r="M378" s="60"/>
      <c r="N378" s="46">
        <v>1.29</v>
      </c>
      <c r="O378" s="1">
        <v>0.1</v>
      </c>
      <c r="P378" s="60">
        <v>3.7657447084794189E-2</v>
      </c>
      <c r="Q378" s="46">
        <v>0.31</v>
      </c>
      <c r="R378" s="1">
        <v>0.17</v>
      </c>
      <c r="S378" s="60">
        <v>1.7391403854076077E-2</v>
      </c>
      <c r="T378" s="46">
        <v>22.96</v>
      </c>
      <c r="U378" s="1">
        <v>22.089999999999996</v>
      </c>
      <c r="V378" s="60">
        <v>23.229627512144592</v>
      </c>
      <c r="W378" s="46">
        <v>0.2</v>
      </c>
      <c r="X378" s="1"/>
      <c r="Y378" s="1"/>
      <c r="Z378" s="46">
        <v>3.02</v>
      </c>
      <c r="AA378" s="1"/>
      <c r="AB378" s="60"/>
      <c r="AC378" s="46">
        <v>0.41</v>
      </c>
      <c r="AD378" s="1">
        <v>0.42</v>
      </c>
      <c r="AE378" s="60">
        <v>0.27422239274775173</v>
      </c>
      <c r="AF378" s="46">
        <v>3.9099999999999993</v>
      </c>
      <c r="AG378" s="1">
        <v>8.7899999999999991</v>
      </c>
      <c r="AH378" s="60">
        <v>8.8402984466981529</v>
      </c>
      <c r="AI378" s="46">
        <v>18.650000000000002</v>
      </c>
      <c r="AJ378" s="1">
        <v>8.98</v>
      </c>
      <c r="AK378" s="60">
        <v>1.6157899568530252</v>
      </c>
      <c r="AL378" s="46"/>
      <c r="AM378" s="1">
        <v>0.6</v>
      </c>
      <c r="AN378" s="60">
        <v>7.8193793807896886E-2</v>
      </c>
      <c r="AO378" s="46">
        <v>0.7</v>
      </c>
      <c r="AP378" s="1"/>
      <c r="AQ378" s="60"/>
      <c r="AR378" s="46">
        <v>9.42</v>
      </c>
      <c r="AS378" s="1">
        <v>4.2300000000000004</v>
      </c>
      <c r="AT378" s="60">
        <v>0.36397309827193464</v>
      </c>
      <c r="AU378" s="46">
        <v>3.09</v>
      </c>
      <c r="AV378" s="1"/>
      <c r="AW378" s="60"/>
      <c r="AX378" s="46">
        <v>0.49</v>
      </c>
      <c r="AY378" s="1">
        <v>0.5</v>
      </c>
      <c r="AZ378" s="60">
        <v>7.8046020129832999E-2</v>
      </c>
      <c r="BA378" s="46">
        <v>34.380000000000003</v>
      </c>
      <c r="BB378" s="1">
        <v>34.79</v>
      </c>
      <c r="BC378" s="60">
        <v>1.3617820174548405</v>
      </c>
      <c r="BD378" s="46"/>
      <c r="BE378" s="1"/>
      <c r="BF378" s="60"/>
      <c r="BG378" s="46">
        <v>5.1099999999999994</v>
      </c>
      <c r="BH378" s="1">
        <v>0.82000000000000006</v>
      </c>
      <c r="BI378" s="60">
        <v>0.57721073471183471</v>
      </c>
      <c r="BJ378" s="46"/>
      <c r="BK378" s="1"/>
      <c r="BL378" s="60"/>
      <c r="BM378" s="46">
        <v>1.79</v>
      </c>
      <c r="BN378" s="1">
        <v>1.9899999999999998</v>
      </c>
      <c r="BO378" s="60">
        <v>2.1658326515935209</v>
      </c>
      <c r="BP378" s="47">
        <v>107.28</v>
      </c>
      <c r="BQ378" s="43">
        <v>83.48</v>
      </c>
      <c r="BR378" s="69">
        <v>38.640025475352303</v>
      </c>
    </row>
    <row r="379" spans="1:70">
      <c r="A379" t="s">
        <v>882</v>
      </c>
      <c r="B379" s="134" t="s">
        <v>1765</v>
      </c>
      <c r="C379" s="2" t="s">
        <v>882</v>
      </c>
      <c r="D379" s="2" t="s">
        <v>780</v>
      </c>
      <c r="E379" s="46">
        <v>3.99</v>
      </c>
      <c r="F379" s="1"/>
      <c r="G379" s="60"/>
      <c r="H379" s="46">
        <v>1.8599999999999999</v>
      </c>
      <c r="I379" s="1">
        <v>0.82</v>
      </c>
      <c r="J379" s="60">
        <v>5</v>
      </c>
      <c r="K379" s="46"/>
      <c r="L379" s="1"/>
      <c r="M379" s="60"/>
      <c r="N379" s="46">
        <v>0.18</v>
      </c>
      <c r="O379" s="1"/>
      <c r="P379" s="60"/>
      <c r="Q379" s="46">
        <v>1.31</v>
      </c>
      <c r="R379" s="1">
        <v>2.0699999999999998</v>
      </c>
      <c r="S379" s="60">
        <v>0.21176591751727927</v>
      </c>
      <c r="T379" s="46">
        <v>6.39</v>
      </c>
      <c r="U379" s="1">
        <v>6.37</v>
      </c>
      <c r="V379" s="60">
        <v>6.6986295723115026</v>
      </c>
      <c r="W379" s="46"/>
      <c r="X379" s="1"/>
      <c r="Y379" s="1"/>
      <c r="Z379" s="46">
        <v>2.16</v>
      </c>
      <c r="AA379" s="1">
        <v>0.3</v>
      </c>
      <c r="AB379" s="60">
        <v>7.2051156320987908E-2</v>
      </c>
      <c r="AC379" s="46">
        <v>0.48</v>
      </c>
      <c r="AD379" s="1">
        <v>0.03</v>
      </c>
      <c r="AE379" s="60">
        <v>1.9587313767696547E-2</v>
      </c>
      <c r="AF379" s="46">
        <v>0.19999999999999998</v>
      </c>
      <c r="AG379" s="1">
        <v>0.39</v>
      </c>
      <c r="AH379" s="60">
        <v>0.39223167169650514</v>
      </c>
      <c r="AI379" s="46">
        <v>2.2000000000000002</v>
      </c>
      <c r="AJ379" s="1">
        <v>0.74</v>
      </c>
      <c r="AK379" s="60">
        <v>0.1331497291838796</v>
      </c>
      <c r="AL379" s="46"/>
      <c r="AM379" s="1"/>
      <c r="AN379" s="60"/>
      <c r="AO379" s="46">
        <v>0.15</v>
      </c>
      <c r="AP379" s="1">
        <v>0.64</v>
      </c>
      <c r="AQ379" s="60">
        <v>0.64013748716725249</v>
      </c>
      <c r="AR379" s="46">
        <v>2177.75</v>
      </c>
      <c r="AS379" s="1">
        <v>772.55</v>
      </c>
      <c r="AT379" s="60">
        <v>891</v>
      </c>
      <c r="AU379" s="46">
        <v>3.48</v>
      </c>
      <c r="AV379" s="1">
        <v>0.25</v>
      </c>
      <c r="AW379" s="60">
        <v>0.24077594190183746</v>
      </c>
      <c r="AX379" s="46"/>
      <c r="AY379" s="1"/>
      <c r="AZ379" s="60"/>
      <c r="BA379" s="46">
        <v>1.83</v>
      </c>
      <c r="BB379" s="1">
        <v>4.18</v>
      </c>
      <c r="BC379" s="60">
        <v>0.16361738525326919</v>
      </c>
      <c r="BD379" s="46"/>
      <c r="BE379" s="1"/>
      <c r="BF379" s="60"/>
      <c r="BG379" s="46">
        <v>5.0200000000000005</v>
      </c>
      <c r="BH379" s="1">
        <v>0.2</v>
      </c>
      <c r="BI379" s="60">
        <v>0.14078310602727676</v>
      </c>
      <c r="BJ379" s="46"/>
      <c r="BK379" s="1">
        <v>0.16</v>
      </c>
      <c r="BL379" s="60">
        <v>0.12971009793112392</v>
      </c>
      <c r="BM379" s="46">
        <v>1.3800000000000001</v>
      </c>
      <c r="BN379" s="1">
        <v>6.75</v>
      </c>
      <c r="BO379" s="60">
        <v>7.346417285555912</v>
      </c>
      <c r="BP379" s="47">
        <v>2208.38</v>
      </c>
      <c r="BQ379" s="43">
        <v>795.45</v>
      </c>
      <c r="BR379" s="69">
        <v>912.18885666463405</v>
      </c>
    </row>
    <row r="380" spans="1:70">
      <c r="A380" t="s">
        <v>882</v>
      </c>
      <c r="B380" s="134" t="s">
        <v>1765</v>
      </c>
      <c r="C380" s="2" t="s">
        <v>882</v>
      </c>
      <c r="D380" s="2" t="s">
        <v>1143</v>
      </c>
      <c r="E380" s="46"/>
      <c r="F380" s="1">
        <v>0.15</v>
      </c>
      <c r="G380" s="60">
        <v>1.9340258159850496E-2</v>
      </c>
      <c r="H380" s="46">
        <v>0.21</v>
      </c>
      <c r="I380" s="1"/>
      <c r="J380" s="60"/>
      <c r="K380" s="46"/>
      <c r="L380" s="1"/>
      <c r="M380" s="60"/>
      <c r="N380" s="46">
        <v>0.15</v>
      </c>
      <c r="O380" s="1"/>
      <c r="P380" s="60"/>
      <c r="Q380" s="46"/>
      <c r="R380" s="1"/>
      <c r="S380" s="60"/>
      <c r="T380" s="46"/>
      <c r="U380" s="1"/>
      <c r="V380" s="60"/>
      <c r="W380" s="46">
        <v>2.7</v>
      </c>
      <c r="X380" s="1"/>
      <c r="Y380" s="1"/>
      <c r="Z380" s="46">
        <v>92.27</v>
      </c>
      <c r="AA380" s="1">
        <v>11.61</v>
      </c>
      <c r="AB380" s="60">
        <v>2.7883797496222322</v>
      </c>
      <c r="AC380" s="46">
        <v>1.84</v>
      </c>
      <c r="AD380" s="1"/>
      <c r="AE380" s="60"/>
      <c r="AF380" s="46"/>
      <c r="AG380" s="1"/>
      <c r="AH380" s="60"/>
      <c r="AI380" s="46"/>
      <c r="AJ380" s="1">
        <v>0.78999999999999992</v>
      </c>
      <c r="AK380" s="60">
        <v>0.14214633250711467</v>
      </c>
      <c r="AL380" s="46"/>
      <c r="AM380" s="1">
        <v>0.1</v>
      </c>
      <c r="AN380" s="60">
        <v>1.3032298967982811E-2</v>
      </c>
      <c r="AO380" s="46">
        <v>26.77</v>
      </c>
      <c r="AP380" s="1"/>
      <c r="AQ380" s="60"/>
      <c r="AR380" s="46">
        <v>3.01</v>
      </c>
      <c r="AS380" s="1">
        <v>10.15</v>
      </c>
      <c r="AT380" s="60">
        <v>0.87336334455322351</v>
      </c>
      <c r="AU380" s="46">
        <v>10.16</v>
      </c>
      <c r="AV380" s="1"/>
      <c r="AW380" s="60"/>
      <c r="AX380" s="46">
        <v>3.54</v>
      </c>
      <c r="AY380" s="1"/>
      <c r="AZ380" s="60"/>
      <c r="BA380" s="46">
        <v>15.739999999999998</v>
      </c>
      <c r="BB380" s="1">
        <v>17.25</v>
      </c>
      <c r="BC380" s="60">
        <v>0.675215286033228</v>
      </c>
      <c r="BD380" s="46"/>
      <c r="BE380" s="1"/>
      <c r="BF380" s="60"/>
      <c r="BG380" s="46">
        <v>500.2</v>
      </c>
      <c r="BH380" s="1">
        <v>244.88</v>
      </c>
      <c r="BI380" s="60">
        <v>172.37483501979764</v>
      </c>
      <c r="BJ380" s="46"/>
      <c r="BK380" s="1"/>
      <c r="BL380" s="60"/>
      <c r="BM380" s="46">
        <v>5.1300000000000008</v>
      </c>
      <c r="BN380" s="1">
        <v>2.3199999999999998</v>
      </c>
      <c r="BO380" s="60">
        <v>2.5249908299984769</v>
      </c>
      <c r="BP380" s="47">
        <v>661.72</v>
      </c>
      <c r="BQ380" s="43">
        <v>287.25</v>
      </c>
      <c r="BR380" s="69">
        <v>179.41130311964</v>
      </c>
    </row>
    <row r="381" spans="1:70">
      <c r="A381" t="s">
        <v>460</v>
      </c>
      <c r="B381" s="134" t="s">
        <v>1765</v>
      </c>
      <c r="C381" s="2" t="s">
        <v>882</v>
      </c>
      <c r="D381" s="2" t="s">
        <v>666</v>
      </c>
      <c r="E381" s="46">
        <v>3.0100000000000002</v>
      </c>
      <c r="F381" s="1"/>
      <c r="G381" s="60"/>
      <c r="H381" s="46"/>
      <c r="I381" s="1"/>
      <c r="J381" s="60"/>
      <c r="K381" s="46"/>
      <c r="L381" s="1"/>
      <c r="M381" s="60"/>
      <c r="N381" s="46">
        <v>0.02</v>
      </c>
      <c r="O381" s="1"/>
      <c r="P381" s="60"/>
      <c r="Q381" s="46"/>
      <c r="R381" s="1"/>
      <c r="S381" s="60"/>
      <c r="T381" s="46"/>
      <c r="U381" s="1"/>
      <c r="V381" s="60"/>
      <c r="W381" s="46"/>
      <c r="X381" s="1"/>
      <c r="Y381" s="1"/>
      <c r="Z381" s="46"/>
      <c r="AA381" s="1"/>
      <c r="AB381" s="60"/>
      <c r="AC381" s="46"/>
      <c r="AD381" s="1"/>
      <c r="AE381" s="60"/>
      <c r="AF381" s="46">
        <v>0.1</v>
      </c>
      <c r="AG381" s="1">
        <v>0.71</v>
      </c>
      <c r="AH381" s="60">
        <v>0.71406278693466319</v>
      </c>
      <c r="AI381" s="46"/>
      <c r="AJ381" s="1">
        <v>0.74</v>
      </c>
      <c r="AK381" s="60">
        <v>0.13314972918387957</v>
      </c>
      <c r="AL381" s="46"/>
      <c r="AM381" s="1">
        <v>0.51</v>
      </c>
      <c r="AN381" s="60">
        <v>6.6464724736712361E-2</v>
      </c>
      <c r="AO381" s="46"/>
      <c r="AP381" s="1"/>
      <c r="AQ381" s="60"/>
      <c r="AR381" s="46">
        <v>1.3</v>
      </c>
      <c r="AS381" s="1">
        <v>4.05</v>
      </c>
      <c r="AT381" s="60">
        <v>0.34848488132419264</v>
      </c>
      <c r="AU381" s="46"/>
      <c r="AV381" s="1"/>
      <c r="AW381" s="60"/>
      <c r="AX381" s="46"/>
      <c r="AY381" s="1"/>
      <c r="AZ381" s="60"/>
      <c r="BA381" s="46"/>
      <c r="BB381" s="1">
        <v>1.27</v>
      </c>
      <c r="BC381" s="60">
        <v>4.971150221809853E-2</v>
      </c>
      <c r="BD381" s="46"/>
      <c r="BE381" s="1"/>
      <c r="BF381" s="60"/>
      <c r="BG381" s="46">
        <v>0.15</v>
      </c>
      <c r="BH381" s="1">
        <v>7.0000000000000007E-2</v>
      </c>
      <c r="BI381" s="60">
        <v>4.9274087109546866E-2</v>
      </c>
      <c r="BJ381" s="46"/>
      <c r="BK381" s="1"/>
      <c r="BL381" s="60"/>
      <c r="BM381" s="46"/>
      <c r="BN381" s="1"/>
      <c r="BO381" s="60"/>
      <c r="BP381" s="47">
        <v>4.58</v>
      </c>
      <c r="BQ381" s="43">
        <v>7.35</v>
      </c>
      <c r="BR381" s="69">
        <v>1.36114771150709</v>
      </c>
    </row>
    <row r="382" spans="1:70">
      <c r="A382" t="s">
        <v>882</v>
      </c>
      <c r="B382" s="134" t="s">
        <v>1765</v>
      </c>
      <c r="C382" s="2" t="s">
        <v>882</v>
      </c>
      <c r="D382" s="2" t="s">
        <v>128</v>
      </c>
      <c r="E382" s="46">
        <v>4.37</v>
      </c>
      <c r="F382" s="1">
        <v>1.1299999999999999</v>
      </c>
      <c r="G382" s="60">
        <v>2</v>
      </c>
      <c r="H382" s="46">
        <v>12.719999999999999</v>
      </c>
      <c r="I382" s="1">
        <v>2.0499999999999998</v>
      </c>
      <c r="J382" s="60">
        <v>0.34631007516513557</v>
      </c>
      <c r="K382" s="46"/>
      <c r="L382" s="1"/>
      <c r="M382" s="60"/>
      <c r="N382" s="46">
        <v>2.96</v>
      </c>
      <c r="O382" s="1">
        <v>3.58</v>
      </c>
      <c r="P382" s="60">
        <v>1.3481366056356319</v>
      </c>
      <c r="Q382" s="46">
        <v>25.580000000000002</v>
      </c>
      <c r="R382" s="1">
        <v>1.7799999999999998</v>
      </c>
      <c r="S382" s="60">
        <v>0.18209822858973773</v>
      </c>
      <c r="T382" s="46">
        <v>81.72</v>
      </c>
      <c r="U382" s="1">
        <v>8.51</v>
      </c>
      <c r="V382" s="60">
        <v>5</v>
      </c>
      <c r="W382" s="46">
        <v>0.31</v>
      </c>
      <c r="X382" s="1">
        <v>0.12000000000000001</v>
      </c>
      <c r="Y382" s="1">
        <v>0.12392361399717396</v>
      </c>
      <c r="Z382" s="46">
        <v>84.94</v>
      </c>
      <c r="AA382" s="1">
        <v>24.61</v>
      </c>
      <c r="AB382" s="60">
        <v>6</v>
      </c>
      <c r="AC382" s="46">
        <v>6.160000000000001</v>
      </c>
      <c r="AD382" s="1">
        <v>0.87</v>
      </c>
      <c r="AE382" s="60">
        <v>0.56803209926319997</v>
      </c>
      <c r="AF382" s="46">
        <v>360.44</v>
      </c>
      <c r="AG382" s="1">
        <v>702.46</v>
      </c>
      <c r="AH382" s="60">
        <v>1069</v>
      </c>
      <c r="AI382" s="46">
        <v>3240.24</v>
      </c>
      <c r="AJ382" s="1">
        <v>2291.4199999999996</v>
      </c>
      <c r="AK382" s="60">
        <v>3185</v>
      </c>
      <c r="AL382" s="46">
        <v>6.56</v>
      </c>
      <c r="AM382" s="1">
        <v>0.97</v>
      </c>
      <c r="AN382" s="60">
        <v>0.12641329998943329</v>
      </c>
      <c r="AO382" s="46">
        <v>5.0600000000000005</v>
      </c>
      <c r="AP382" s="1">
        <v>0.38</v>
      </c>
      <c r="AQ382" s="60">
        <v>0.3800816330055562</v>
      </c>
      <c r="AR382" s="46">
        <v>166.31</v>
      </c>
      <c r="AS382" s="1">
        <v>83.97</v>
      </c>
      <c r="AT382" s="60">
        <v>14</v>
      </c>
      <c r="AU382" s="46">
        <v>5.9399999999999995</v>
      </c>
      <c r="AV382" s="1">
        <v>0.34</v>
      </c>
      <c r="AW382" s="60">
        <v>0.32745528098649901</v>
      </c>
      <c r="AX382" s="46">
        <v>256.48999999999995</v>
      </c>
      <c r="AY382" s="1">
        <v>7.43</v>
      </c>
      <c r="AZ382" s="60">
        <v>1.159763859129318</v>
      </c>
      <c r="BA382" s="46">
        <v>30.050000000000008</v>
      </c>
      <c r="BB382" s="1">
        <v>26.049999999999997</v>
      </c>
      <c r="BC382" s="60">
        <v>7</v>
      </c>
      <c r="BD382" s="46">
        <v>0.23</v>
      </c>
      <c r="BE382" s="1">
        <v>0.11</v>
      </c>
      <c r="BF382" s="60">
        <v>9.152827778422945E-2</v>
      </c>
      <c r="BG382" s="46">
        <v>84.7</v>
      </c>
      <c r="BH382" s="1">
        <v>30.04</v>
      </c>
      <c r="BI382" s="60">
        <v>16</v>
      </c>
      <c r="BJ382" s="46">
        <v>0.3</v>
      </c>
      <c r="BK382" s="1"/>
      <c r="BL382" s="60"/>
      <c r="BM382" s="46">
        <v>667.76</v>
      </c>
      <c r="BN382" s="1">
        <v>340.31000000000006</v>
      </c>
      <c r="BO382" s="60">
        <v>365</v>
      </c>
      <c r="BP382" s="47">
        <v>5042.84</v>
      </c>
      <c r="BQ382" s="43">
        <v>3526.13</v>
      </c>
      <c r="BR382" s="69">
        <v>4673.6537429735499</v>
      </c>
    </row>
    <row r="383" spans="1:70">
      <c r="A383" t="s">
        <v>882</v>
      </c>
      <c r="B383" s="134" t="s">
        <v>1765</v>
      </c>
      <c r="C383" s="2" t="s">
        <v>882</v>
      </c>
      <c r="D383" s="2" t="s">
        <v>1144</v>
      </c>
      <c r="E383" s="46">
        <v>5.05</v>
      </c>
      <c r="F383" s="1"/>
      <c r="G383" s="60"/>
      <c r="H383" s="46"/>
      <c r="I383" s="1"/>
      <c r="J383" s="60"/>
      <c r="K383" s="46"/>
      <c r="L383" s="1"/>
      <c r="M383" s="60"/>
      <c r="N383" s="46">
        <v>0.4</v>
      </c>
      <c r="O383" s="1">
        <v>0.13</v>
      </c>
      <c r="P383" s="60">
        <v>4.8954681210232449E-2</v>
      </c>
      <c r="Q383" s="46">
        <v>1.08</v>
      </c>
      <c r="R383" s="1"/>
      <c r="S383" s="60"/>
      <c r="T383" s="46"/>
      <c r="U383" s="1"/>
      <c r="V383" s="60"/>
      <c r="W383" s="46">
        <v>6.9399999999999995</v>
      </c>
      <c r="X383" s="1">
        <v>3.89</v>
      </c>
      <c r="Y383" s="1">
        <v>4.0171904870750561</v>
      </c>
      <c r="Z383" s="46">
        <v>3.54</v>
      </c>
      <c r="AA383" s="1">
        <v>0.21000000000000002</v>
      </c>
      <c r="AB383" s="60">
        <v>5.0435809424691544E-2</v>
      </c>
      <c r="AC383" s="46">
        <v>0.98</v>
      </c>
      <c r="AD383" s="1"/>
      <c r="AE383" s="60"/>
      <c r="AF383" s="46">
        <v>12.06</v>
      </c>
      <c r="AG383" s="1">
        <v>0.12</v>
      </c>
      <c r="AH383" s="60">
        <v>0.12068666821430926</v>
      </c>
      <c r="AI383" s="46"/>
      <c r="AJ383" s="1">
        <v>1.01</v>
      </c>
      <c r="AK383" s="60">
        <v>0.18173138712934914</v>
      </c>
      <c r="AL383" s="46">
        <v>0.6</v>
      </c>
      <c r="AM383" s="1">
        <v>0.16</v>
      </c>
      <c r="AN383" s="60">
        <v>2.0851678348772502E-2</v>
      </c>
      <c r="AO383" s="46">
        <v>0.09</v>
      </c>
      <c r="AP383" s="1"/>
      <c r="AQ383" s="60"/>
      <c r="AR383" s="46">
        <v>0.41</v>
      </c>
      <c r="AS383" s="1">
        <v>14.15</v>
      </c>
      <c r="AT383" s="60">
        <v>1.2175459433919322</v>
      </c>
      <c r="AU383" s="46"/>
      <c r="AV383" s="1">
        <v>0.15</v>
      </c>
      <c r="AW383" s="60">
        <v>0.14446556514110245</v>
      </c>
      <c r="AX383" s="46"/>
      <c r="AY383" s="1"/>
      <c r="AZ383" s="60"/>
      <c r="BA383" s="46">
        <v>1.54</v>
      </c>
      <c r="BB383" s="1">
        <v>5.2700000000000005</v>
      </c>
      <c r="BC383" s="60">
        <v>0.20628316274754269</v>
      </c>
      <c r="BD383" s="46"/>
      <c r="BE383" s="1"/>
      <c r="BF383" s="60"/>
      <c r="BG383" s="46">
        <v>2.21</v>
      </c>
      <c r="BH383" s="1">
        <v>0.17</v>
      </c>
      <c r="BI383" s="60">
        <v>0.11966564012318523</v>
      </c>
      <c r="BJ383" s="46">
        <v>0.03</v>
      </c>
      <c r="BK383" s="1"/>
      <c r="BL383" s="60"/>
      <c r="BM383" s="46">
        <v>36.21</v>
      </c>
      <c r="BN383" s="1">
        <v>42.31</v>
      </c>
      <c r="BO383" s="60">
        <v>46.048431903980841</v>
      </c>
      <c r="BP383" s="47">
        <v>71.14</v>
      </c>
      <c r="BQ383" s="43">
        <v>67.569999999999993</v>
      </c>
      <c r="BR383" s="69">
        <v>52.176242926786998</v>
      </c>
    </row>
    <row r="384" spans="1:70">
      <c r="A384" t="s">
        <v>882</v>
      </c>
      <c r="B384" s="134" t="s">
        <v>1765</v>
      </c>
      <c r="C384" s="2" t="s">
        <v>882</v>
      </c>
      <c r="D384" s="2" t="s">
        <v>1145</v>
      </c>
      <c r="E384" s="46">
        <v>1.05</v>
      </c>
      <c r="F384" s="1"/>
      <c r="G384" s="60"/>
      <c r="H384" s="46"/>
      <c r="I384" s="1"/>
      <c r="J384" s="60"/>
      <c r="K384" s="46"/>
      <c r="L384" s="1"/>
      <c r="M384" s="60"/>
      <c r="N384" s="46">
        <v>2.0299999999999998</v>
      </c>
      <c r="O384" s="1"/>
      <c r="P384" s="60"/>
      <c r="Q384" s="46">
        <v>0.08</v>
      </c>
      <c r="R384" s="1"/>
      <c r="S384" s="60"/>
      <c r="T384" s="46">
        <v>0.53</v>
      </c>
      <c r="U384" s="1"/>
      <c r="V384" s="60"/>
      <c r="W384" s="46"/>
      <c r="X384" s="1"/>
      <c r="Y384" s="1"/>
      <c r="Z384" s="46">
        <v>0.37</v>
      </c>
      <c r="AA384" s="1"/>
      <c r="AB384" s="60"/>
      <c r="AC384" s="46"/>
      <c r="AD384" s="1">
        <v>0.03</v>
      </c>
      <c r="AE384" s="60">
        <v>1.9587313767696547E-2</v>
      </c>
      <c r="AF384" s="46">
        <v>0.2</v>
      </c>
      <c r="AG384" s="1"/>
      <c r="AH384" s="60"/>
      <c r="AI384" s="46">
        <v>0.1</v>
      </c>
      <c r="AJ384" s="1"/>
      <c r="AK384" s="60"/>
      <c r="AL384" s="46"/>
      <c r="AM384" s="1"/>
      <c r="AN384" s="60"/>
      <c r="AO384" s="46">
        <v>2.34</v>
      </c>
      <c r="AP384" s="1"/>
      <c r="AQ384" s="60"/>
      <c r="AR384" s="46">
        <v>1</v>
      </c>
      <c r="AS384" s="1">
        <v>3.73</v>
      </c>
      <c r="AT384" s="60">
        <v>0.32095027341709592</v>
      </c>
      <c r="AU384" s="46">
        <v>0.18</v>
      </c>
      <c r="AV384" s="1"/>
      <c r="AW384" s="60"/>
      <c r="AX384" s="46">
        <v>0.95</v>
      </c>
      <c r="AY384" s="1"/>
      <c r="AZ384" s="60"/>
      <c r="BA384" s="46">
        <v>0.06</v>
      </c>
      <c r="BB384" s="1">
        <v>6.0000000000000005E-2</v>
      </c>
      <c r="BC384" s="60">
        <v>2.3485749079416632E-3</v>
      </c>
      <c r="BD384" s="46"/>
      <c r="BE384" s="1"/>
      <c r="BF384" s="60"/>
      <c r="BG384" s="46">
        <v>0.6</v>
      </c>
      <c r="BH384" s="1"/>
      <c r="BI384" s="60"/>
      <c r="BJ384" s="46">
        <v>0.2</v>
      </c>
      <c r="BK384" s="1"/>
      <c r="BL384" s="60"/>
      <c r="BM384" s="46">
        <v>4.92</v>
      </c>
      <c r="BN384" s="1">
        <v>7.62</v>
      </c>
      <c r="BO384" s="60">
        <v>8.293288846805341</v>
      </c>
      <c r="BP384" s="47">
        <v>14.61</v>
      </c>
      <c r="BQ384" s="43">
        <v>11.44</v>
      </c>
      <c r="BR384" s="69">
        <v>8.6361750088980695</v>
      </c>
    </row>
    <row r="385" spans="1:70">
      <c r="A385" t="s">
        <v>882</v>
      </c>
      <c r="B385" s="134" t="s">
        <v>1765</v>
      </c>
      <c r="C385" s="2" t="s">
        <v>882</v>
      </c>
      <c r="D385" s="2" t="s">
        <v>129</v>
      </c>
      <c r="E385" s="46"/>
      <c r="F385" s="1"/>
      <c r="G385" s="60"/>
      <c r="H385" s="46">
        <v>0.46</v>
      </c>
      <c r="I385" s="1">
        <v>0.25</v>
      </c>
      <c r="J385" s="60">
        <v>4.2232935995748247E-2</v>
      </c>
      <c r="K385" s="46"/>
      <c r="L385" s="1"/>
      <c r="M385" s="60"/>
      <c r="N385" s="46">
        <v>1.06</v>
      </c>
      <c r="O385" s="1">
        <v>0.02</v>
      </c>
      <c r="P385" s="60">
        <v>7.5314894169588378E-3</v>
      </c>
      <c r="Q385" s="46">
        <v>0.74</v>
      </c>
      <c r="R385" s="1">
        <v>0.04</v>
      </c>
      <c r="S385" s="60">
        <v>4.0920950244884889E-3</v>
      </c>
      <c r="T385" s="46">
        <v>1.1000000000000001</v>
      </c>
      <c r="U385" s="1">
        <v>2.2599999999999998</v>
      </c>
      <c r="V385" s="60">
        <v>2.376593851400941</v>
      </c>
      <c r="W385" s="46">
        <v>788.83999999999992</v>
      </c>
      <c r="X385" s="1">
        <v>446.01</v>
      </c>
      <c r="Y385" s="1">
        <v>392</v>
      </c>
      <c r="Z385" s="46">
        <v>1.99</v>
      </c>
      <c r="AA385" s="1">
        <v>0.9</v>
      </c>
      <c r="AB385" s="60">
        <v>0.21615346896296372</v>
      </c>
      <c r="AC385" s="46">
        <v>2.52</v>
      </c>
      <c r="AD385" s="1"/>
      <c r="AE385" s="60"/>
      <c r="AF385" s="46">
        <v>0.15</v>
      </c>
      <c r="AG385" s="1">
        <v>0.22</v>
      </c>
      <c r="AH385" s="60">
        <v>0.22125889172623367</v>
      </c>
      <c r="AI385" s="46"/>
      <c r="AJ385" s="1">
        <v>5.2899999999999991</v>
      </c>
      <c r="AK385" s="60">
        <v>0.95184063159827403</v>
      </c>
      <c r="AL385" s="46"/>
      <c r="AM385" s="1"/>
      <c r="AN385" s="60"/>
      <c r="AO385" s="46">
        <v>0.2</v>
      </c>
      <c r="AP385" s="1">
        <v>0.11</v>
      </c>
      <c r="AQ385" s="60">
        <v>0.11002363060687154</v>
      </c>
      <c r="AR385" s="46">
        <v>10.95</v>
      </c>
      <c r="AS385" s="1">
        <v>8.3699999999999992</v>
      </c>
      <c r="AT385" s="60">
        <v>0.72020208806999808</v>
      </c>
      <c r="AU385" s="46">
        <v>0.25</v>
      </c>
      <c r="AV385" s="1"/>
      <c r="AW385" s="60"/>
      <c r="AX385" s="46"/>
      <c r="AY385" s="1">
        <v>0.63</v>
      </c>
      <c r="AZ385" s="60">
        <v>9.8337985363589564E-2</v>
      </c>
      <c r="BA385" s="46">
        <v>1.32</v>
      </c>
      <c r="BB385" s="1">
        <v>0.42000000000000004</v>
      </c>
      <c r="BC385" s="60">
        <v>1.644002435559164E-2</v>
      </c>
      <c r="BD385" s="46"/>
      <c r="BE385" s="1"/>
      <c r="BF385" s="60"/>
      <c r="BG385" s="46">
        <v>1.94</v>
      </c>
      <c r="BH385" s="1">
        <v>0.71</v>
      </c>
      <c r="BI385" s="60">
        <v>0.49978002639683239</v>
      </c>
      <c r="BJ385" s="46">
        <v>0.16</v>
      </c>
      <c r="BK385" s="1"/>
      <c r="BL385" s="60"/>
      <c r="BM385" s="46">
        <v>780.26999999999987</v>
      </c>
      <c r="BN385" s="1">
        <v>342.57</v>
      </c>
      <c r="BO385" s="60">
        <v>290</v>
      </c>
      <c r="BP385" s="47">
        <v>1591.95</v>
      </c>
      <c r="BQ385" s="43">
        <v>807.8</v>
      </c>
      <c r="BR385" s="69">
        <v>687.26448711891805</v>
      </c>
    </row>
    <row r="386" spans="1:70">
      <c r="A386" t="s">
        <v>882</v>
      </c>
      <c r="B386" s="134" t="s">
        <v>1765</v>
      </c>
      <c r="C386" s="2" t="s">
        <v>882</v>
      </c>
      <c r="D386" s="2" t="s">
        <v>1146</v>
      </c>
      <c r="E386" s="46"/>
      <c r="F386" s="1"/>
      <c r="G386" s="60"/>
      <c r="H386" s="46"/>
      <c r="I386" s="1">
        <v>0.25</v>
      </c>
      <c r="J386" s="60">
        <v>4.2232935995748247E-2</v>
      </c>
      <c r="K386" s="46"/>
      <c r="L386" s="1"/>
      <c r="M386" s="60"/>
      <c r="N386" s="46"/>
      <c r="O386" s="1"/>
      <c r="P386" s="60"/>
      <c r="Q386" s="46"/>
      <c r="R386" s="1"/>
      <c r="S386" s="60"/>
      <c r="T386" s="46">
        <v>3.72</v>
      </c>
      <c r="U386" s="1">
        <v>0.1</v>
      </c>
      <c r="V386" s="60">
        <v>0.10515901997349299</v>
      </c>
      <c r="W386" s="46">
        <v>61.190000000000005</v>
      </c>
      <c r="X386" s="1">
        <v>9.9500000000000011</v>
      </c>
      <c r="Y386" s="1">
        <v>15</v>
      </c>
      <c r="Z386" s="46">
        <v>0.3</v>
      </c>
      <c r="AA386" s="1"/>
      <c r="AB386" s="60"/>
      <c r="AC386" s="46">
        <v>1.23</v>
      </c>
      <c r="AD386" s="1"/>
      <c r="AE386" s="60"/>
      <c r="AF386" s="46">
        <v>1</v>
      </c>
      <c r="AG386" s="1">
        <v>0.21</v>
      </c>
      <c r="AH386" s="60">
        <v>0.21120166937504123</v>
      </c>
      <c r="AI386" s="46">
        <v>0.21</v>
      </c>
      <c r="AJ386" s="1">
        <v>0.8899999999999999</v>
      </c>
      <c r="AK386" s="60">
        <v>0.16013953915358486</v>
      </c>
      <c r="AL386" s="46"/>
      <c r="AM386" s="1">
        <v>0.22</v>
      </c>
      <c r="AN386" s="60">
        <v>2.8671057729562192E-2</v>
      </c>
      <c r="AO386" s="46">
        <v>1.9900000000000002</v>
      </c>
      <c r="AP386" s="1">
        <v>0.86</v>
      </c>
      <c r="AQ386" s="60">
        <v>0.86018474838099546</v>
      </c>
      <c r="AR386" s="46">
        <v>1.23</v>
      </c>
      <c r="AS386" s="1">
        <v>5.74</v>
      </c>
      <c r="AT386" s="60">
        <v>0.4939020293335471</v>
      </c>
      <c r="AU386" s="46"/>
      <c r="AV386" s="1"/>
      <c r="AW386" s="60"/>
      <c r="AX386" s="46"/>
      <c r="AY386" s="1"/>
      <c r="AZ386" s="60"/>
      <c r="BA386" s="46">
        <v>0.99</v>
      </c>
      <c r="BB386" s="1">
        <v>2.64</v>
      </c>
      <c r="BC386" s="60">
        <v>0.10333729594943317</v>
      </c>
      <c r="BD386" s="46"/>
      <c r="BE386" s="1">
        <v>0.03</v>
      </c>
      <c r="BF386" s="60">
        <v>2.4962257577517123E-2</v>
      </c>
      <c r="BG386" s="46">
        <v>0.47</v>
      </c>
      <c r="BH386" s="1"/>
      <c r="BI386" s="60"/>
      <c r="BJ386" s="46"/>
      <c r="BK386" s="1"/>
      <c r="BL386" s="60"/>
      <c r="BM386" s="46">
        <v>1584.9900000000002</v>
      </c>
      <c r="BN386" s="1">
        <v>687.59</v>
      </c>
      <c r="BO386" s="60">
        <v>514</v>
      </c>
      <c r="BP386" s="47">
        <v>1657.32</v>
      </c>
      <c r="BQ386" s="43">
        <v>708.48</v>
      </c>
      <c r="BR386" s="69">
        <v>531.02979055346896</v>
      </c>
    </row>
    <row r="387" spans="1:70">
      <c r="A387" t="s">
        <v>882</v>
      </c>
      <c r="B387" s="134" t="s">
        <v>1765</v>
      </c>
      <c r="C387" s="2" t="s">
        <v>882</v>
      </c>
      <c r="D387" s="2" t="s">
        <v>130</v>
      </c>
      <c r="E387" s="46">
        <v>36.119999999999997</v>
      </c>
      <c r="F387" s="1">
        <v>3.31</v>
      </c>
      <c r="G387" s="60">
        <v>4</v>
      </c>
      <c r="H387" s="46">
        <v>3.8800000000000003</v>
      </c>
      <c r="I387" s="1">
        <v>0.13</v>
      </c>
      <c r="J387" s="60">
        <v>2.1961126717789086E-2</v>
      </c>
      <c r="K387" s="46"/>
      <c r="L387" s="1">
        <v>1.3199999999999998</v>
      </c>
      <c r="M387" s="60">
        <v>0.1210074302808067</v>
      </c>
      <c r="N387" s="46">
        <v>21.38</v>
      </c>
      <c r="O387" s="1">
        <v>2.0099999999999998</v>
      </c>
      <c r="P387" s="60">
        <v>0.7569146864043631</v>
      </c>
      <c r="Q387" s="46">
        <v>5.65</v>
      </c>
      <c r="R387" s="1">
        <v>1.2500000000000002</v>
      </c>
      <c r="S387" s="60">
        <v>0.12787796951526528</v>
      </c>
      <c r="T387" s="46">
        <v>2.1</v>
      </c>
      <c r="U387" s="1">
        <v>1.01</v>
      </c>
      <c r="V387" s="60">
        <v>1.062106101732279</v>
      </c>
      <c r="W387" s="46">
        <v>3.2</v>
      </c>
      <c r="X387" s="1"/>
      <c r="Y387" s="1"/>
      <c r="Z387" s="46">
        <v>44.37</v>
      </c>
      <c r="AA387" s="1">
        <v>36.92</v>
      </c>
      <c r="AB387" s="60">
        <v>66</v>
      </c>
      <c r="AC387" s="46">
        <v>445.61</v>
      </c>
      <c r="AD387" s="1">
        <v>549.54</v>
      </c>
      <c r="AE387" s="60">
        <v>332</v>
      </c>
      <c r="AF387" s="46">
        <v>6.3900000000000006</v>
      </c>
      <c r="AG387" s="1">
        <v>3.49</v>
      </c>
      <c r="AH387" s="60">
        <v>3.5099706005661617</v>
      </c>
      <c r="AI387" s="46">
        <v>25.640000000000004</v>
      </c>
      <c r="AJ387" s="1">
        <v>21.03</v>
      </c>
      <c r="AK387" s="60">
        <v>4</v>
      </c>
      <c r="AL387" s="46">
        <v>0.04</v>
      </c>
      <c r="AM387" s="1">
        <v>0.85</v>
      </c>
      <c r="AN387" s="60">
        <v>0.11077454122785392</v>
      </c>
      <c r="AO387" s="46">
        <v>281.39</v>
      </c>
      <c r="AP387" s="1">
        <v>179.28</v>
      </c>
      <c r="AQ387" s="60">
        <v>141</v>
      </c>
      <c r="AR387" s="46">
        <v>30.09</v>
      </c>
      <c r="AS387" s="1">
        <v>66.429999999999993</v>
      </c>
      <c r="AT387" s="60">
        <v>88</v>
      </c>
      <c r="AU387" s="46">
        <v>2029.21</v>
      </c>
      <c r="AV387" s="1">
        <v>3147.76</v>
      </c>
      <c r="AW387" s="60">
        <v>4418</v>
      </c>
      <c r="AX387" s="46">
        <v>19.880000000000003</v>
      </c>
      <c r="AY387" s="1">
        <v>245.49</v>
      </c>
      <c r="AZ387" s="60">
        <v>377</v>
      </c>
      <c r="BA387" s="46">
        <v>228.89</v>
      </c>
      <c r="BB387" s="1">
        <v>661.49</v>
      </c>
      <c r="BC387" s="60">
        <v>1073</v>
      </c>
      <c r="BD387" s="46"/>
      <c r="BE387" s="1">
        <v>6.54</v>
      </c>
      <c r="BF387" s="60">
        <v>5.441772151898733</v>
      </c>
      <c r="BG387" s="46">
        <v>12.97</v>
      </c>
      <c r="BH387" s="1">
        <v>71.16</v>
      </c>
      <c r="BI387" s="60">
        <v>138</v>
      </c>
      <c r="BJ387" s="46">
        <v>0.24</v>
      </c>
      <c r="BK387" s="1"/>
      <c r="BL387" s="60"/>
      <c r="BM387" s="46">
        <v>3.68</v>
      </c>
      <c r="BN387" s="1">
        <v>46.7</v>
      </c>
      <c r="BO387" s="60">
        <v>50.826324034883136</v>
      </c>
      <c r="BP387" s="47">
        <v>3200.73</v>
      </c>
      <c r="BQ387" s="43">
        <v>5045.71</v>
      </c>
      <c r="BR387" s="69">
        <v>6702.9787086432298</v>
      </c>
    </row>
    <row r="388" spans="1:70">
      <c r="A388" t="s">
        <v>882</v>
      </c>
      <c r="B388" s="134" t="s">
        <v>1764</v>
      </c>
      <c r="C388" s="2" t="s">
        <v>882</v>
      </c>
      <c r="D388" s="2" t="s">
        <v>1147</v>
      </c>
      <c r="E388" s="46">
        <v>1.67</v>
      </c>
      <c r="F388" s="1">
        <v>0.05</v>
      </c>
      <c r="G388" s="60">
        <v>3.6726898780666973E-3</v>
      </c>
      <c r="H388" s="46">
        <v>0.04</v>
      </c>
      <c r="I388" s="1">
        <v>0.1</v>
      </c>
      <c r="J388" s="60">
        <v>4.1632818846466302E-2</v>
      </c>
      <c r="K388" s="46"/>
      <c r="L388" s="1"/>
      <c r="M388" s="60"/>
      <c r="N388" s="46">
        <v>0.8600000000000001</v>
      </c>
      <c r="O388" s="1">
        <v>0.54</v>
      </c>
      <c r="P388" s="60">
        <v>3.3664772727272731E-2</v>
      </c>
      <c r="Q388" s="46">
        <v>1.29</v>
      </c>
      <c r="R388" s="1">
        <v>0.2</v>
      </c>
      <c r="S388" s="60">
        <v>0.12816600549282875</v>
      </c>
      <c r="T388" s="46">
        <v>0.6</v>
      </c>
      <c r="U388" s="1">
        <v>0.38</v>
      </c>
      <c r="V388" s="60">
        <v>0.39960427589927328</v>
      </c>
      <c r="W388" s="46">
        <v>0.79</v>
      </c>
      <c r="X388" s="1"/>
      <c r="Y388" s="1"/>
      <c r="Z388" s="46">
        <v>9.5699999999999985</v>
      </c>
      <c r="AA388" s="1">
        <v>1.07</v>
      </c>
      <c r="AB388" s="60">
        <v>0.71792191548289108</v>
      </c>
      <c r="AC388" s="46">
        <v>18.630000000000003</v>
      </c>
      <c r="AD388" s="1">
        <v>4.7699999999999996</v>
      </c>
      <c r="AE388" s="60">
        <v>2.8909090909090915</v>
      </c>
      <c r="AF388" s="46">
        <v>0.19</v>
      </c>
      <c r="AG388" s="1"/>
      <c r="AH388" s="60"/>
      <c r="AI388" s="46">
        <v>6.41</v>
      </c>
      <c r="AJ388" s="1">
        <v>1.73</v>
      </c>
      <c r="AK388" s="60">
        <v>1.2876270861308268</v>
      </c>
      <c r="AL388" s="46"/>
      <c r="AM388" s="1">
        <v>0.12000000000000001</v>
      </c>
      <c r="AN388" s="60">
        <v>7.1696640345873239E-2</v>
      </c>
      <c r="AO388" s="46"/>
      <c r="AP388" s="1"/>
      <c r="AQ388" s="60"/>
      <c r="AR388" s="46">
        <v>0.90999999999999992</v>
      </c>
      <c r="AS388" s="1">
        <v>3.66</v>
      </c>
      <c r="AT388" s="60">
        <v>0.2529433939107032</v>
      </c>
      <c r="AU388" s="46">
        <v>64.23</v>
      </c>
      <c r="AV388" s="1">
        <v>41.47</v>
      </c>
      <c r="AW388" s="60">
        <v>39.939913242676795</v>
      </c>
      <c r="AX388" s="46">
        <v>9.7899999999999991</v>
      </c>
      <c r="AY388" s="1">
        <v>10.029999999999999</v>
      </c>
      <c r="AZ388" s="60">
        <v>3.2580989363498225</v>
      </c>
      <c r="BA388" s="46">
        <v>25.96</v>
      </c>
      <c r="BB388" s="1">
        <v>118.58</v>
      </c>
      <c r="BC388" s="60">
        <v>60.518253296062092</v>
      </c>
      <c r="BD388" s="46"/>
      <c r="BE388" s="1"/>
      <c r="BF388" s="60"/>
      <c r="BG388" s="46">
        <v>1.33</v>
      </c>
      <c r="BH388" s="1">
        <v>23.43</v>
      </c>
      <c r="BI388" s="60">
        <v>10.18260835823212</v>
      </c>
      <c r="BJ388" s="46"/>
      <c r="BK388" s="1"/>
      <c r="BL388" s="60"/>
      <c r="BM388" s="46">
        <v>0.97</v>
      </c>
      <c r="BN388" s="1">
        <v>3.71</v>
      </c>
      <c r="BO388" s="60">
        <v>4.0378086117648051</v>
      </c>
      <c r="BP388" s="47">
        <v>143.24</v>
      </c>
      <c r="BQ388" s="43">
        <v>209.84</v>
      </c>
      <c r="BR388" s="69">
        <v>123.764521134709</v>
      </c>
    </row>
    <row r="389" spans="1:70">
      <c r="A389" t="s">
        <v>882</v>
      </c>
      <c r="B389" s="134" t="s">
        <v>1765</v>
      </c>
      <c r="C389" s="2" t="s">
        <v>882</v>
      </c>
      <c r="D389" s="2" t="s">
        <v>1148</v>
      </c>
      <c r="E389" s="46"/>
      <c r="F389" s="1">
        <v>0.1</v>
      </c>
      <c r="G389" s="60">
        <v>1.2893505439900331E-2</v>
      </c>
      <c r="H389" s="46">
        <v>24.22</v>
      </c>
      <c r="I389" s="1"/>
      <c r="J389" s="60"/>
      <c r="K389" s="46"/>
      <c r="L389" s="1">
        <v>0.02</v>
      </c>
      <c r="M389" s="60">
        <v>1.8334459133455563E-3</v>
      </c>
      <c r="N389" s="46">
        <v>5.2799999999999994</v>
      </c>
      <c r="O389" s="1">
        <v>0.3</v>
      </c>
      <c r="P389" s="60">
        <v>0.11297234125438257</v>
      </c>
      <c r="Q389" s="46">
        <v>2.95</v>
      </c>
      <c r="R389" s="1">
        <v>0.91</v>
      </c>
      <c r="S389" s="60">
        <v>9.3095161807113136E-2</v>
      </c>
      <c r="T389" s="46">
        <v>2.61</v>
      </c>
      <c r="U389" s="1">
        <v>0.91999999999999993</v>
      </c>
      <c r="V389" s="60">
        <v>0.96746298375613538</v>
      </c>
      <c r="W389" s="46"/>
      <c r="X389" s="1"/>
      <c r="Y389" s="1"/>
      <c r="Z389" s="46">
        <v>22.56</v>
      </c>
      <c r="AA389" s="1">
        <v>3.59</v>
      </c>
      <c r="AB389" s="60">
        <v>0.8622121706411553</v>
      </c>
      <c r="AC389" s="46">
        <v>0.55000000000000004</v>
      </c>
      <c r="AD389" s="1">
        <v>0.04</v>
      </c>
      <c r="AE389" s="60">
        <v>2.6116418356928735E-2</v>
      </c>
      <c r="AF389" s="46">
        <v>0.08</v>
      </c>
      <c r="AG389" s="1">
        <v>0.01</v>
      </c>
      <c r="AH389" s="60">
        <v>1.0057222351192441E-2</v>
      </c>
      <c r="AI389" s="46">
        <v>0.1</v>
      </c>
      <c r="AJ389" s="1">
        <v>0.66</v>
      </c>
      <c r="AK389" s="60">
        <v>0.11875516386670339</v>
      </c>
      <c r="AL389" s="46">
        <v>0.13</v>
      </c>
      <c r="AM389" s="1">
        <v>0.15</v>
      </c>
      <c r="AN389" s="60">
        <v>1.9548448451974221E-2</v>
      </c>
      <c r="AO389" s="46">
        <v>0.81</v>
      </c>
      <c r="AP389" s="1">
        <v>0.19</v>
      </c>
      <c r="AQ389" s="60">
        <v>0.1900408165027781</v>
      </c>
      <c r="AR389" s="46"/>
      <c r="AS389" s="1">
        <v>10.4</v>
      </c>
      <c r="AT389" s="60">
        <v>0.894874756980643</v>
      </c>
      <c r="AU389" s="46">
        <v>494.06000000000006</v>
      </c>
      <c r="AV389" s="1">
        <v>240.97</v>
      </c>
      <c r="AW389" s="60">
        <v>232.0791148803431</v>
      </c>
      <c r="AX389" s="46">
        <v>0.86</v>
      </c>
      <c r="AY389" s="1">
        <v>0.72</v>
      </c>
      <c r="AZ389" s="60">
        <v>0.11238626898695951</v>
      </c>
      <c r="BA389" s="46">
        <v>1.04</v>
      </c>
      <c r="BB389" s="1">
        <v>2.8800000000000003</v>
      </c>
      <c r="BC389" s="60">
        <v>0.11273159558119981</v>
      </c>
      <c r="BD389" s="46">
        <v>1.32</v>
      </c>
      <c r="BE389" s="1">
        <v>7.0000000000000007E-2</v>
      </c>
      <c r="BF389" s="60">
        <v>5.8245267680873292E-2</v>
      </c>
      <c r="BG389" s="46">
        <v>8.2100000000000009</v>
      </c>
      <c r="BH389" s="1">
        <v>2.11</v>
      </c>
      <c r="BI389" s="60">
        <v>1.4852617685877696</v>
      </c>
      <c r="BJ389" s="46">
        <v>0.2</v>
      </c>
      <c r="BK389" s="1"/>
      <c r="BL389" s="60"/>
      <c r="BM389" s="46">
        <v>0.37</v>
      </c>
      <c r="BN389" s="1">
        <v>7.84</v>
      </c>
      <c r="BO389" s="60">
        <v>8.5327276324086458</v>
      </c>
      <c r="BP389" s="47">
        <v>565.35</v>
      </c>
      <c r="BQ389" s="43">
        <v>271.88</v>
      </c>
      <c r="BR389" s="69">
        <v>245.69032984891101</v>
      </c>
    </row>
    <row r="390" spans="1:70">
      <c r="A390" t="s">
        <v>882</v>
      </c>
      <c r="B390" s="134" t="s">
        <v>1765</v>
      </c>
      <c r="C390" s="2" t="s">
        <v>882</v>
      </c>
      <c r="D390" s="2" t="s">
        <v>1149</v>
      </c>
      <c r="E390" s="46">
        <v>0.56000000000000005</v>
      </c>
      <c r="F390" s="1"/>
      <c r="G390" s="60"/>
      <c r="H390" s="46">
        <v>0.16</v>
      </c>
      <c r="I390" s="1">
        <v>1</v>
      </c>
      <c r="J390" s="60">
        <v>0.16893174398299299</v>
      </c>
      <c r="K390" s="46"/>
      <c r="L390" s="1"/>
      <c r="M390" s="60"/>
      <c r="N390" s="46">
        <v>0.79</v>
      </c>
      <c r="O390" s="1"/>
      <c r="P390" s="60"/>
      <c r="Q390" s="46">
        <v>4.8199999999999994</v>
      </c>
      <c r="R390" s="1"/>
      <c r="S390" s="60"/>
      <c r="T390" s="46">
        <v>4.43</v>
      </c>
      <c r="U390" s="1">
        <v>3.16</v>
      </c>
      <c r="V390" s="60">
        <v>3.3230250311623779</v>
      </c>
      <c r="W390" s="46">
        <v>0.78</v>
      </c>
      <c r="X390" s="1"/>
      <c r="Y390" s="1"/>
      <c r="Z390" s="46">
        <v>20.02</v>
      </c>
      <c r="AA390" s="1">
        <v>2.17</v>
      </c>
      <c r="AB390" s="60">
        <v>6</v>
      </c>
      <c r="AC390" s="46">
        <v>0.32999999999999996</v>
      </c>
      <c r="AD390" s="1"/>
      <c r="AE390" s="60"/>
      <c r="AF390" s="46">
        <v>10.790000000000001</v>
      </c>
      <c r="AG390" s="1">
        <v>7.0000000000000007E-2</v>
      </c>
      <c r="AH390" s="60">
        <v>7.0400556458347086E-2</v>
      </c>
      <c r="AI390" s="46">
        <v>9.69</v>
      </c>
      <c r="AJ390" s="1">
        <v>3.17</v>
      </c>
      <c r="AK390" s="60">
        <v>0.57038465069310573</v>
      </c>
      <c r="AL390" s="46">
        <v>0.24</v>
      </c>
      <c r="AM390" s="1">
        <v>0.1</v>
      </c>
      <c r="AN390" s="60">
        <v>1.3032298967982811E-2</v>
      </c>
      <c r="AO390" s="46">
        <v>0.55000000000000004</v>
      </c>
      <c r="AP390" s="1"/>
      <c r="AQ390" s="60"/>
      <c r="AR390" s="46">
        <v>23.8</v>
      </c>
      <c r="AS390" s="1">
        <v>2.42</v>
      </c>
      <c r="AT390" s="60">
        <v>0.20823047229741878</v>
      </c>
      <c r="AU390" s="46">
        <v>10.51</v>
      </c>
      <c r="AV390" s="1">
        <v>0.01</v>
      </c>
      <c r="AW390" s="60">
        <v>1</v>
      </c>
      <c r="AX390" s="46">
        <v>18.089999999999996</v>
      </c>
      <c r="AY390" s="1">
        <v>3.36</v>
      </c>
      <c r="AZ390" s="60">
        <v>2</v>
      </c>
      <c r="BA390" s="46">
        <v>733.8900000000001</v>
      </c>
      <c r="BB390" s="1">
        <v>499.59</v>
      </c>
      <c r="BC390" s="60">
        <v>863</v>
      </c>
      <c r="BD390" s="46"/>
      <c r="BE390" s="1">
        <v>0.12</v>
      </c>
      <c r="BF390" s="60">
        <v>9.984903031006849E-2</v>
      </c>
      <c r="BG390" s="46">
        <v>14.3</v>
      </c>
      <c r="BH390" s="1">
        <v>3.5500000000000003</v>
      </c>
      <c r="BI390" s="60">
        <v>4</v>
      </c>
      <c r="BJ390" s="46">
        <v>0.03</v>
      </c>
      <c r="BK390" s="1"/>
      <c r="BL390" s="60"/>
      <c r="BM390" s="46">
        <v>0.36</v>
      </c>
      <c r="BN390" s="1">
        <v>3.35</v>
      </c>
      <c r="BO390" s="60">
        <v>3.6459996898684901</v>
      </c>
      <c r="BP390" s="47">
        <v>854.14</v>
      </c>
      <c r="BQ390" s="43">
        <v>522.06999999999994</v>
      </c>
      <c r="BR390" s="69">
        <v>884.09985347374095</v>
      </c>
    </row>
    <row r="391" spans="1:70">
      <c r="A391" t="s">
        <v>882</v>
      </c>
      <c r="B391" s="134" t="s">
        <v>1764</v>
      </c>
      <c r="C391" s="2" t="s">
        <v>882</v>
      </c>
      <c r="D391" s="2" t="s">
        <v>1150</v>
      </c>
      <c r="E391" s="46"/>
      <c r="F391" s="1"/>
      <c r="G391" s="60"/>
      <c r="H391" s="46"/>
      <c r="I391" s="1"/>
      <c r="J391" s="60"/>
      <c r="K391" s="46"/>
      <c r="L391" s="1"/>
      <c r="M391" s="60"/>
      <c r="N391" s="46"/>
      <c r="O391" s="1"/>
      <c r="P391" s="60"/>
      <c r="Q391" s="46"/>
      <c r="R391" s="1"/>
      <c r="S391" s="60"/>
      <c r="T391" s="46"/>
      <c r="U391" s="1">
        <v>0.02</v>
      </c>
      <c r="V391" s="60">
        <v>2.1031803994698593E-2</v>
      </c>
      <c r="W391" s="46"/>
      <c r="X391" s="1"/>
      <c r="Y391" s="1"/>
      <c r="Z391" s="46"/>
      <c r="AA391" s="1"/>
      <c r="AB391" s="60"/>
      <c r="AC391" s="46"/>
      <c r="AD391" s="1"/>
      <c r="AE391" s="60"/>
      <c r="AF391" s="46"/>
      <c r="AG391" s="1"/>
      <c r="AH391" s="60"/>
      <c r="AI391" s="46"/>
      <c r="AJ391" s="1"/>
      <c r="AK391" s="60"/>
      <c r="AL391" s="46"/>
      <c r="AM391" s="1">
        <v>0.15</v>
      </c>
      <c r="AN391" s="60">
        <v>8.9620800432341552E-2</v>
      </c>
      <c r="AO391" s="46"/>
      <c r="AP391" s="1"/>
      <c r="AQ391" s="60"/>
      <c r="AR391" s="46"/>
      <c r="AS391" s="1"/>
      <c r="AT391" s="60"/>
      <c r="AU391" s="46"/>
      <c r="AV391" s="1"/>
      <c r="AW391" s="60"/>
      <c r="AX391" s="46"/>
      <c r="AY391" s="1"/>
      <c r="AZ391" s="60"/>
      <c r="BA391" s="46"/>
      <c r="BB391" s="1">
        <v>0.19</v>
      </c>
      <c r="BC391" s="60">
        <v>9.6968022653498062E-2</v>
      </c>
      <c r="BD391" s="46"/>
      <c r="BE391" s="1"/>
      <c r="BF391" s="60"/>
      <c r="BG391" s="46"/>
      <c r="BH391" s="1"/>
      <c r="BI391" s="60"/>
      <c r="BJ391" s="46"/>
      <c r="BK391" s="1"/>
      <c r="BL391" s="60"/>
      <c r="BM391" s="46"/>
      <c r="BN391" s="1"/>
      <c r="BO391" s="60"/>
      <c r="BP391" s="47"/>
      <c r="BQ391" s="43">
        <v>0.36</v>
      </c>
      <c r="BR391" s="69">
        <v>0.20762062708053799</v>
      </c>
    </row>
    <row r="392" spans="1:70">
      <c r="A392" t="s">
        <v>882</v>
      </c>
      <c r="B392" s="134" t="s">
        <v>1765</v>
      </c>
      <c r="C392" s="2" t="s">
        <v>882</v>
      </c>
      <c r="D392" s="2" t="s">
        <v>1151</v>
      </c>
      <c r="E392" s="46"/>
      <c r="F392" s="1"/>
      <c r="G392" s="60"/>
      <c r="H392" s="46"/>
      <c r="I392" s="1"/>
      <c r="J392" s="60"/>
      <c r="K392" s="46"/>
      <c r="L392" s="1"/>
      <c r="M392" s="60"/>
      <c r="N392" s="46"/>
      <c r="O392" s="1"/>
      <c r="P392" s="60"/>
      <c r="Q392" s="46"/>
      <c r="R392" s="1"/>
      <c r="S392" s="60"/>
      <c r="T392" s="46"/>
      <c r="U392" s="1"/>
      <c r="V392" s="60"/>
      <c r="W392" s="46">
        <v>0.4</v>
      </c>
      <c r="X392" s="1"/>
      <c r="Y392" s="1"/>
      <c r="Z392" s="46">
        <v>0.84000000000000008</v>
      </c>
      <c r="AA392" s="1"/>
      <c r="AB392" s="60"/>
      <c r="AC392" s="46"/>
      <c r="AD392" s="1"/>
      <c r="AE392" s="60"/>
      <c r="AF392" s="46">
        <v>0.15</v>
      </c>
      <c r="AG392" s="1"/>
      <c r="AH392" s="60"/>
      <c r="AI392" s="46"/>
      <c r="AJ392" s="1"/>
      <c r="AK392" s="60"/>
      <c r="AL392" s="46"/>
      <c r="AM392" s="1"/>
      <c r="AN392" s="60"/>
      <c r="AO392" s="46"/>
      <c r="AP392" s="1"/>
      <c r="AQ392" s="60"/>
      <c r="AR392" s="46">
        <v>1.2</v>
      </c>
      <c r="AS392" s="1">
        <v>12.04</v>
      </c>
      <c r="AT392" s="60">
        <v>1.0359896225045133</v>
      </c>
      <c r="AU392" s="46">
        <v>0.3</v>
      </c>
      <c r="AV392" s="1"/>
      <c r="AW392" s="60"/>
      <c r="AX392" s="46">
        <v>10.979999999999999</v>
      </c>
      <c r="AY392" s="1">
        <v>0.3</v>
      </c>
      <c r="AZ392" s="60">
        <v>4.6827612077899795E-2</v>
      </c>
      <c r="BA392" s="46">
        <v>3.55</v>
      </c>
      <c r="BB392" s="1">
        <v>0.01</v>
      </c>
      <c r="BC392" s="60">
        <v>3.9142915132361048E-4</v>
      </c>
      <c r="BD392" s="46"/>
      <c r="BE392" s="1"/>
      <c r="BF392" s="60"/>
      <c r="BG392" s="46">
        <v>12.5</v>
      </c>
      <c r="BH392" s="1"/>
      <c r="BI392" s="60"/>
      <c r="BJ392" s="46">
        <v>0.14000000000000001</v>
      </c>
      <c r="BK392" s="1"/>
      <c r="BL392" s="60"/>
      <c r="BM392" s="46">
        <v>74.490000000000009</v>
      </c>
      <c r="BN392" s="1">
        <v>82.11999999999999</v>
      </c>
      <c r="BO392" s="60">
        <v>89.375968517015039</v>
      </c>
      <c r="BP392" s="47">
        <v>104.55</v>
      </c>
      <c r="BQ392" s="43">
        <v>94.47</v>
      </c>
      <c r="BR392" s="69">
        <v>90.459177180748796</v>
      </c>
    </row>
    <row r="393" spans="1:70">
      <c r="A393" t="s">
        <v>882</v>
      </c>
      <c r="B393" s="134" t="s">
        <v>1764</v>
      </c>
      <c r="C393" s="2" t="s">
        <v>882</v>
      </c>
      <c r="D393" s="2" t="s">
        <v>223</v>
      </c>
      <c r="E393" s="46">
        <v>11.92</v>
      </c>
      <c r="F393" s="1">
        <v>0.2</v>
      </c>
      <c r="G393" s="60">
        <v>1.4690759512266789E-2</v>
      </c>
      <c r="H393" s="46"/>
      <c r="I393" s="1"/>
      <c r="J393" s="60"/>
      <c r="K393" s="46"/>
      <c r="L393" s="1"/>
      <c r="M393" s="60"/>
      <c r="N393" s="46"/>
      <c r="O393" s="1"/>
      <c r="P393" s="60"/>
      <c r="Q393" s="46">
        <v>0.43999999999999995</v>
      </c>
      <c r="R393" s="1">
        <v>0.16</v>
      </c>
      <c r="S393" s="60">
        <v>0.10253280439426296</v>
      </c>
      <c r="T393" s="46"/>
      <c r="U393" s="1"/>
      <c r="V393" s="60"/>
      <c r="W393" s="46"/>
      <c r="X393" s="1"/>
      <c r="Y393" s="1"/>
      <c r="Z393" s="46">
        <v>2.69</v>
      </c>
      <c r="AA393" s="1">
        <v>0.26</v>
      </c>
      <c r="AB393" s="60">
        <v>0.17444831591173052</v>
      </c>
      <c r="AC393" s="46">
        <v>0.24</v>
      </c>
      <c r="AD393" s="1"/>
      <c r="AE393" s="60"/>
      <c r="AF393" s="46">
        <v>3.14</v>
      </c>
      <c r="AG393" s="1">
        <v>13.83</v>
      </c>
      <c r="AH393" s="60">
        <v>2.6324448782534917</v>
      </c>
      <c r="AI393" s="46">
        <v>0.2</v>
      </c>
      <c r="AJ393" s="1">
        <v>0.99</v>
      </c>
      <c r="AK393" s="60">
        <v>0.73685018223671594</v>
      </c>
      <c r="AL393" s="46"/>
      <c r="AM393" s="1">
        <v>0.33</v>
      </c>
      <c r="AN393" s="60">
        <v>0.1971657609511514</v>
      </c>
      <c r="AO393" s="46">
        <v>58.800000000000004</v>
      </c>
      <c r="AP393" s="1">
        <v>69.89</v>
      </c>
      <c r="AQ393" s="60">
        <v>69.905014028311356</v>
      </c>
      <c r="AR393" s="46">
        <v>1.22</v>
      </c>
      <c r="AS393" s="1">
        <v>28.2</v>
      </c>
      <c r="AT393" s="60">
        <v>1.9489081170168934</v>
      </c>
      <c r="AU393" s="46"/>
      <c r="AV393" s="1"/>
      <c r="AW393" s="60"/>
      <c r="AX393" s="46">
        <v>16.79</v>
      </c>
      <c r="AY393" s="1">
        <v>0.04</v>
      </c>
      <c r="AZ393" s="60">
        <v>1.2993415498902584E-2</v>
      </c>
      <c r="BA393" s="46">
        <v>3.59</v>
      </c>
      <c r="BB393" s="1">
        <v>17.859999999999996</v>
      </c>
      <c r="BC393" s="60">
        <v>9.1149941294288155</v>
      </c>
      <c r="BD393" s="46"/>
      <c r="BE393" s="1"/>
      <c r="BF393" s="60"/>
      <c r="BG393" s="46">
        <v>3.68</v>
      </c>
      <c r="BH393" s="1">
        <v>0.02</v>
      </c>
      <c r="BI393" s="60">
        <v>8.6919405533351438E-3</v>
      </c>
      <c r="BJ393" s="46">
        <v>0.19</v>
      </c>
      <c r="BK393" s="1"/>
      <c r="BL393" s="60"/>
      <c r="BM393" s="46">
        <v>0.47000000000000003</v>
      </c>
      <c r="BN393" s="1">
        <v>2.5</v>
      </c>
      <c r="BO393" s="60">
        <v>2.7208952909466344</v>
      </c>
      <c r="BP393" s="47">
        <v>103.37</v>
      </c>
      <c r="BQ393" s="43">
        <v>134.28</v>
      </c>
      <c r="BR393" s="69">
        <v>87.569629623015601</v>
      </c>
    </row>
    <row r="394" spans="1:70">
      <c r="A394" t="s">
        <v>882</v>
      </c>
      <c r="B394" s="134" t="s">
        <v>1764</v>
      </c>
      <c r="C394" s="2" t="s">
        <v>882</v>
      </c>
      <c r="D394" s="2" t="s">
        <v>1152</v>
      </c>
      <c r="E394" s="46"/>
      <c r="F394" s="1"/>
      <c r="G394" s="60"/>
      <c r="H394" s="46"/>
      <c r="I394" s="1"/>
      <c r="J394" s="60"/>
      <c r="K394" s="46"/>
      <c r="L394" s="1"/>
      <c r="M394" s="60"/>
      <c r="N394" s="46"/>
      <c r="O394" s="1"/>
      <c r="P394" s="60"/>
      <c r="Q394" s="46">
        <v>3.24</v>
      </c>
      <c r="R394" s="1"/>
      <c r="S394" s="60"/>
      <c r="T394" s="46">
        <v>0.1</v>
      </c>
      <c r="U394" s="1"/>
      <c r="V394" s="60"/>
      <c r="W394" s="46"/>
      <c r="X394" s="1"/>
      <c r="Y394" s="1"/>
      <c r="Z394" s="46">
        <v>0.1</v>
      </c>
      <c r="AA394" s="1"/>
      <c r="AB394" s="60"/>
      <c r="AC394" s="46"/>
      <c r="AD394" s="1"/>
      <c r="AE394" s="60"/>
      <c r="AF394" s="46">
        <v>0.27</v>
      </c>
      <c r="AG394" s="1"/>
      <c r="AH394" s="60"/>
      <c r="AI394" s="46"/>
      <c r="AJ394" s="1"/>
      <c r="AK394" s="60"/>
      <c r="AL394" s="46"/>
      <c r="AM394" s="1"/>
      <c r="AN394" s="60"/>
      <c r="AO394" s="46"/>
      <c r="AP394" s="1"/>
      <c r="AQ394" s="60"/>
      <c r="AR394" s="46">
        <v>0.05</v>
      </c>
      <c r="AS394" s="1">
        <v>1.78</v>
      </c>
      <c r="AT394" s="60">
        <v>0.12301618610957696</v>
      </c>
      <c r="AU394" s="46"/>
      <c r="AV394" s="1"/>
      <c r="AW394" s="60"/>
      <c r="AX394" s="46">
        <v>2.63</v>
      </c>
      <c r="AY394" s="1">
        <v>0.63</v>
      </c>
      <c r="AZ394" s="60">
        <v>0.2046462941077157</v>
      </c>
      <c r="BA394" s="46">
        <v>0.88</v>
      </c>
      <c r="BB394" s="1">
        <v>1.32</v>
      </c>
      <c r="BC394" s="60">
        <v>0.67367257843482864</v>
      </c>
      <c r="BD394" s="46"/>
      <c r="BE394" s="1"/>
      <c r="BF394" s="60"/>
      <c r="BG394" s="46">
        <v>0.30000000000000004</v>
      </c>
      <c r="BH394" s="1"/>
      <c r="BI394" s="60"/>
      <c r="BJ394" s="46">
        <v>17.8</v>
      </c>
      <c r="BK394" s="1">
        <v>7.11</v>
      </c>
      <c r="BL394" s="60">
        <v>5.7639924768143187</v>
      </c>
      <c r="BM394" s="46">
        <v>0.03</v>
      </c>
      <c r="BN394" s="1">
        <v>1.77</v>
      </c>
      <c r="BO394" s="60">
        <v>1.9263938659902171</v>
      </c>
      <c r="BP394" s="47">
        <v>25.4</v>
      </c>
      <c r="BQ394" s="43">
        <v>12.61</v>
      </c>
      <c r="BR394" s="69">
        <v>8.6917214014566593</v>
      </c>
    </row>
    <row r="395" spans="1:70">
      <c r="A395" t="s">
        <v>460</v>
      </c>
      <c r="B395" s="134" t="s">
        <v>1765</v>
      </c>
      <c r="C395" s="2" t="s">
        <v>882</v>
      </c>
      <c r="D395" s="2" t="s">
        <v>132</v>
      </c>
      <c r="E395" s="46"/>
      <c r="F395" s="1"/>
      <c r="G395" s="60"/>
      <c r="H395" s="46"/>
      <c r="I395" s="1"/>
      <c r="J395" s="60"/>
      <c r="K395" s="46"/>
      <c r="L395" s="1">
        <v>1.31</v>
      </c>
      <c r="M395" s="60">
        <v>2</v>
      </c>
      <c r="N395" s="46"/>
      <c r="O395" s="1"/>
      <c r="P395" s="60"/>
      <c r="Q395" s="46"/>
      <c r="R395" s="1"/>
      <c r="S395" s="60"/>
      <c r="T395" s="46">
        <v>0.5</v>
      </c>
      <c r="U395" s="1"/>
      <c r="V395" s="60"/>
      <c r="W395" s="46"/>
      <c r="X395" s="1"/>
      <c r="Y395" s="1"/>
      <c r="Z395" s="46">
        <v>2.2000000000000002</v>
      </c>
      <c r="AA395" s="1">
        <v>6.5500000000000007</v>
      </c>
      <c r="AB395" s="60">
        <v>46</v>
      </c>
      <c r="AC395" s="46"/>
      <c r="AD395" s="1"/>
      <c r="AE395" s="60"/>
      <c r="AF395" s="46">
        <v>0.04</v>
      </c>
      <c r="AG395" s="1">
        <v>0.4</v>
      </c>
      <c r="AH395" s="60">
        <v>0.40228889404769758</v>
      </c>
      <c r="AI395" s="46"/>
      <c r="AJ395" s="1"/>
      <c r="AK395" s="60"/>
      <c r="AL395" s="46">
        <v>0.14000000000000001</v>
      </c>
      <c r="AM395" s="1"/>
      <c r="AN395" s="60"/>
      <c r="AO395" s="46"/>
      <c r="AP395" s="1">
        <v>7.5</v>
      </c>
      <c r="AQ395" s="60">
        <v>10</v>
      </c>
      <c r="AR395" s="46"/>
      <c r="AS395" s="1">
        <v>2.48</v>
      </c>
      <c r="AT395" s="60">
        <v>0.21339321127999947</v>
      </c>
      <c r="AU395" s="46"/>
      <c r="AV395" s="1"/>
      <c r="AW395" s="60"/>
      <c r="AX395" s="46">
        <v>23.03</v>
      </c>
      <c r="AY395" s="1">
        <v>1078</v>
      </c>
      <c r="AZ395" s="60">
        <v>1502</v>
      </c>
      <c r="BA395" s="46">
        <v>0.75</v>
      </c>
      <c r="BB395" s="1">
        <v>64.989999999999995</v>
      </c>
      <c r="BC395" s="60">
        <v>176</v>
      </c>
      <c r="BD395" s="46"/>
      <c r="BE395" s="1"/>
      <c r="BF395" s="60"/>
      <c r="BG395" s="46"/>
      <c r="BH395" s="1">
        <v>48.019999999999996</v>
      </c>
      <c r="BI395" s="60">
        <v>89</v>
      </c>
      <c r="BJ395" s="46"/>
      <c r="BK395" s="1"/>
      <c r="BL395" s="60"/>
      <c r="BM395" s="46"/>
      <c r="BN395" s="1">
        <v>1</v>
      </c>
      <c r="BO395" s="60">
        <v>1.0883581163786538</v>
      </c>
      <c r="BP395" s="47">
        <v>26.66</v>
      </c>
      <c r="BQ395" s="43">
        <v>1210.25</v>
      </c>
      <c r="BR395" s="69">
        <v>1826.7040402217101</v>
      </c>
    </row>
    <row r="396" spans="1:70">
      <c r="A396" t="s">
        <v>882</v>
      </c>
      <c r="B396" s="134" t="s">
        <v>1765</v>
      </c>
      <c r="C396" s="2" t="s">
        <v>882</v>
      </c>
      <c r="D396" s="2" t="s">
        <v>1153</v>
      </c>
      <c r="E396" s="46">
        <v>0.89</v>
      </c>
      <c r="F396" s="1"/>
      <c r="G396" s="60"/>
      <c r="H396" s="46"/>
      <c r="I396" s="1"/>
      <c r="J396" s="60"/>
      <c r="K396" s="46"/>
      <c r="L396" s="1"/>
      <c r="M396" s="60"/>
      <c r="N396" s="46">
        <v>0.25</v>
      </c>
      <c r="O396" s="1"/>
      <c r="P396" s="60"/>
      <c r="Q396" s="46">
        <v>0.25</v>
      </c>
      <c r="R396" s="1"/>
      <c r="S396" s="60"/>
      <c r="T396" s="46"/>
      <c r="U396" s="1"/>
      <c r="V396" s="60"/>
      <c r="W396" s="46">
        <v>38.47</v>
      </c>
      <c r="X396" s="1">
        <v>48.29</v>
      </c>
      <c r="Y396" s="1">
        <v>49.868927666029421</v>
      </c>
      <c r="Z396" s="46"/>
      <c r="AA396" s="1"/>
      <c r="AB396" s="60"/>
      <c r="AC396" s="46"/>
      <c r="AD396" s="1"/>
      <c r="AE396" s="60"/>
      <c r="AF396" s="46"/>
      <c r="AG396" s="1"/>
      <c r="AH396" s="60"/>
      <c r="AI396" s="46"/>
      <c r="AJ396" s="1"/>
      <c r="AK396" s="60"/>
      <c r="AL396" s="46"/>
      <c r="AM396" s="1"/>
      <c r="AN396" s="60"/>
      <c r="AO396" s="46">
        <v>7.0000000000000007E-2</v>
      </c>
      <c r="AP396" s="1"/>
      <c r="AQ396" s="60"/>
      <c r="AR396" s="46">
        <v>1.9899999999999998</v>
      </c>
      <c r="AS396" s="1">
        <v>0.37</v>
      </c>
      <c r="AT396" s="60">
        <v>3.1836890392580565E-2</v>
      </c>
      <c r="AU396" s="46"/>
      <c r="AV396" s="1"/>
      <c r="AW396" s="60"/>
      <c r="AX396" s="46"/>
      <c r="AY396" s="1"/>
      <c r="AZ396" s="60"/>
      <c r="BA396" s="46"/>
      <c r="BB396" s="1">
        <v>0.5</v>
      </c>
      <c r="BC396" s="60">
        <v>1.9571457566180523E-2</v>
      </c>
      <c r="BD396" s="46"/>
      <c r="BE396" s="1"/>
      <c r="BF396" s="60"/>
      <c r="BG396" s="46">
        <v>0.05</v>
      </c>
      <c r="BH396" s="1"/>
      <c r="BI396" s="60"/>
      <c r="BJ396" s="46"/>
      <c r="BK396" s="1"/>
      <c r="BL396" s="60"/>
      <c r="BM396" s="46"/>
      <c r="BN396" s="1">
        <v>0.64</v>
      </c>
      <c r="BO396" s="60">
        <v>0.69654919448233843</v>
      </c>
      <c r="BP396" s="47">
        <v>41.97</v>
      </c>
      <c r="BQ396" s="43">
        <v>49.8</v>
      </c>
      <c r="BR396" s="69">
        <v>50.616885208470499</v>
      </c>
    </row>
    <row r="397" spans="1:70">
      <c r="A397" t="s">
        <v>882</v>
      </c>
      <c r="B397" s="134" t="s">
        <v>1764</v>
      </c>
      <c r="C397" s="2" t="s">
        <v>882</v>
      </c>
      <c r="D397" s="2" t="s">
        <v>1154</v>
      </c>
      <c r="E397" s="46"/>
      <c r="F397" s="1"/>
      <c r="G397" s="60"/>
      <c r="H397" s="46"/>
      <c r="I397" s="1"/>
      <c r="J397" s="60"/>
      <c r="K397" s="46"/>
      <c r="L397" s="1"/>
      <c r="M397" s="60"/>
      <c r="N397" s="46"/>
      <c r="O397" s="1"/>
      <c r="P397" s="60"/>
      <c r="Q397" s="46"/>
      <c r="R397" s="1"/>
      <c r="S397" s="60"/>
      <c r="T397" s="46"/>
      <c r="U397" s="1"/>
      <c r="V397" s="60"/>
      <c r="W397" s="46"/>
      <c r="X397" s="1"/>
      <c r="Y397" s="1"/>
      <c r="Z397" s="46"/>
      <c r="AA397" s="1"/>
      <c r="AB397" s="60"/>
      <c r="AC397" s="46"/>
      <c r="AD397" s="1"/>
      <c r="AE397" s="60"/>
      <c r="AF397" s="46"/>
      <c r="AG397" s="1"/>
      <c r="AH397" s="60"/>
      <c r="AI397" s="46"/>
      <c r="AJ397" s="1"/>
      <c r="AK397" s="60"/>
      <c r="AL397" s="46"/>
      <c r="AM397" s="1"/>
      <c r="AN397" s="60"/>
      <c r="AO397" s="46"/>
      <c r="AP397" s="1"/>
      <c r="AQ397" s="60"/>
      <c r="AR397" s="46"/>
      <c r="AS397" s="1"/>
      <c r="AT397" s="60"/>
      <c r="AU397" s="46"/>
      <c r="AV397" s="1"/>
      <c r="AW397" s="60"/>
      <c r="AX397" s="46"/>
      <c r="AY397" s="1"/>
      <c r="AZ397" s="60"/>
      <c r="BA397" s="46"/>
      <c r="BB397" s="1">
        <v>2.5500000000000003</v>
      </c>
      <c r="BC397" s="60">
        <v>1.3014129356127373</v>
      </c>
      <c r="BD397" s="46"/>
      <c r="BE397" s="1"/>
      <c r="BF397" s="60"/>
      <c r="BG397" s="46"/>
      <c r="BH397" s="1"/>
      <c r="BI397" s="60"/>
      <c r="BJ397" s="46">
        <v>0.09</v>
      </c>
      <c r="BK397" s="1">
        <v>0.81</v>
      </c>
      <c r="BL397" s="60">
        <v>0.65665737077631481</v>
      </c>
      <c r="BM397" s="46"/>
      <c r="BN397" s="1">
        <v>0.83000000000000007</v>
      </c>
      <c r="BO397" s="60">
        <v>0.90333723659428256</v>
      </c>
      <c r="BP397" s="47">
        <v>0.09</v>
      </c>
      <c r="BQ397" s="43">
        <v>4.1900000000000004</v>
      </c>
      <c r="BR397" s="69">
        <v>2.8614075429833301</v>
      </c>
    </row>
    <row r="398" spans="1:70">
      <c r="A398" t="s">
        <v>226</v>
      </c>
      <c r="B398" s="134" t="s">
        <v>1764</v>
      </c>
      <c r="C398" s="2" t="s">
        <v>882</v>
      </c>
      <c r="D398" s="2" t="s">
        <v>225</v>
      </c>
      <c r="E398" s="46"/>
      <c r="F398" s="1"/>
      <c r="G398" s="60"/>
      <c r="H398" s="46"/>
      <c r="I398" s="1"/>
      <c r="J398" s="60"/>
      <c r="K398" s="46"/>
      <c r="L398" s="1">
        <v>30.01</v>
      </c>
      <c r="M398" s="60">
        <v>0.15092821354255068</v>
      </c>
      <c r="N398" s="46"/>
      <c r="O398" s="1"/>
      <c r="P398" s="60"/>
      <c r="Q398" s="46"/>
      <c r="R398" s="1"/>
      <c r="S398" s="60"/>
      <c r="T398" s="46"/>
      <c r="U398" s="1"/>
      <c r="V398" s="60"/>
      <c r="W398" s="46"/>
      <c r="X398" s="1"/>
      <c r="Y398" s="1"/>
      <c r="Z398" s="46"/>
      <c r="AA398" s="1"/>
      <c r="AB398" s="60"/>
      <c r="AC398" s="46"/>
      <c r="AD398" s="1"/>
      <c r="AE398" s="60"/>
      <c r="AF398" s="46"/>
      <c r="AG398" s="1"/>
      <c r="AH398" s="60"/>
      <c r="AI398" s="46"/>
      <c r="AJ398" s="1"/>
      <c r="AK398" s="60"/>
      <c r="AL398" s="46"/>
      <c r="AM398" s="1"/>
      <c r="AN398" s="60"/>
      <c r="AO398" s="46"/>
      <c r="AP398" s="1"/>
      <c r="AQ398" s="60"/>
      <c r="AR398" s="46"/>
      <c r="AS398" s="1">
        <v>3</v>
      </c>
      <c r="AT398" s="60">
        <v>0.207330650746478</v>
      </c>
      <c r="AU398" s="46"/>
      <c r="AV398" s="1"/>
      <c r="AW398" s="60"/>
      <c r="AX398" s="46"/>
      <c r="AY398" s="1"/>
      <c r="AZ398" s="60"/>
      <c r="BA398" s="46"/>
      <c r="BB398" s="1">
        <v>0.08</v>
      </c>
      <c r="BC398" s="60">
        <v>4.0828641117262345E-2</v>
      </c>
      <c r="BD398" s="46"/>
      <c r="BE398" s="1">
        <v>1</v>
      </c>
      <c r="BF398" s="60">
        <v>0.97132944634510665</v>
      </c>
      <c r="BG398" s="46"/>
      <c r="BH398" s="1"/>
      <c r="BI398" s="60"/>
      <c r="BJ398" s="46"/>
      <c r="BK398" s="1"/>
      <c r="BL398" s="60"/>
      <c r="BM398" s="46"/>
      <c r="BN398" s="1">
        <v>2.87</v>
      </c>
      <c r="BO398" s="60">
        <v>3.123587794006736</v>
      </c>
      <c r="BP398" s="47"/>
      <c r="BQ398" s="43">
        <v>36.96</v>
      </c>
      <c r="BR398" s="69">
        <v>4.4940047457581302</v>
      </c>
    </row>
    <row r="399" spans="1:70">
      <c r="A399"/>
      <c r="B399" s="134" t="s">
        <v>1764</v>
      </c>
      <c r="C399" s="2" t="s">
        <v>882</v>
      </c>
      <c r="D399" s="2" t="s">
        <v>133</v>
      </c>
      <c r="E399" s="46">
        <v>68.260000000000005</v>
      </c>
      <c r="F399" s="1">
        <v>961.94</v>
      </c>
      <c r="G399" s="60"/>
      <c r="H399" s="46">
        <v>392.39</v>
      </c>
      <c r="I399" s="1">
        <v>559.5</v>
      </c>
      <c r="J399" s="60"/>
      <c r="K399" s="46">
        <v>1.79</v>
      </c>
      <c r="L399" s="1">
        <v>4.6099999999999994</v>
      </c>
      <c r="M399" s="60"/>
      <c r="N399" s="46">
        <v>1264.8599999999999</v>
      </c>
      <c r="O399" s="1">
        <v>1064.92</v>
      </c>
      <c r="P399" s="60"/>
      <c r="Q399" s="46">
        <v>847.47</v>
      </c>
      <c r="R399" s="1">
        <v>2053.85</v>
      </c>
      <c r="S399" s="60"/>
      <c r="T399" s="46">
        <v>60.65</v>
      </c>
      <c r="U399" s="1">
        <v>460.30000000000007</v>
      </c>
      <c r="V399" s="60">
        <v>3143.4541695753005</v>
      </c>
      <c r="W399" s="46">
        <v>61.419999999999995</v>
      </c>
      <c r="X399" s="1">
        <v>506.90999999999997</v>
      </c>
      <c r="Y399" s="1"/>
      <c r="Z399" s="46">
        <v>518.3599999999999</v>
      </c>
      <c r="AA399" s="1">
        <v>748.75999999999988</v>
      </c>
      <c r="AB399" s="60"/>
      <c r="AC399" s="46">
        <v>104.29999999999998</v>
      </c>
      <c r="AD399" s="1">
        <v>159.97</v>
      </c>
      <c r="AE399" s="60"/>
      <c r="AF399" s="46">
        <v>283.47000000000003</v>
      </c>
      <c r="AG399" s="1">
        <v>1086.5099999999998</v>
      </c>
      <c r="AH399" s="60"/>
      <c r="AI399" s="46">
        <v>41.46</v>
      </c>
      <c r="AJ399" s="1">
        <v>340.67</v>
      </c>
      <c r="AK399" s="60"/>
      <c r="AL399" s="46">
        <v>51.83</v>
      </c>
      <c r="AM399" s="1">
        <v>156.05000000000001</v>
      </c>
      <c r="AN399" s="60"/>
      <c r="AO399" s="46">
        <v>490.07000000000005</v>
      </c>
      <c r="AP399" s="1">
        <v>987.31</v>
      </c>
      <c r="AQ399" s="60">
        <v>1204.9221556640596</v>
      </c>
      <c r="AR399" s="46">
        <v>1315.84</v>
      </c>
      <c r="AS399" s="1">
        <v>1423.58</v>
      </c>
      <c r="AT399" s="60"/>
      <c r="AU399" s="46">
        <v>893.21</v>
      </c>
      <c r="AV399" s="1">
        <v>1247.78</v>
      </c>
      <c r="AW399" s="60">
        <v>337.77928547058514</v>
      </c>
      <c r="AX399" s="46">
        <v>1171.6299999999999</v>
      </c>
      <c r="AY399" s="1">
        <v>1070.07</v>
      </c>
      <c r="AZ399" s="60"/>
      <c r="BA399" s="46">
        <v>475.73000000000008</v>
      </c>
      <c r="BB399" s="1">
        <v>1407.65</v>
      </c>
      <c r="BC399" s="60"/>
      <c r="BD399" s="46">
        <v>86.14</v>
      </c>
      <c r="BE399" s="1">
        <v>305.38</v>
      </c>
      <c r="BF399" s="60">
        <v>584.20813087264469</v>
      </c>
      <c r="BG399" s="46">
        <v>618.34</v>
      </c>
      <c r="BH399" s="1">
        <v>654.30999999999995</v>
      </c>
      <c r="BI399" s="60"/>
      <c r="BJ399" s="46">
        <v>3.78</v>
      </c>
      <c r="BK399" s="1">
        <v>100.48</v>
      </c>
      <c r="BL399" s="60">
        <v>31.799727608794356</v>
      </c>
      <c r="BM399" s="46">
        <v>351.98999999999995</v>
      </c>
      <c r="BN399" s="1">
        <v>194.01999999999998</v>
      </c>
      <c r="BO399" s="60">
        <v>8778.8601010657785</v>
      </c>
      <c r="BP399" s="47">
        <v>9102.99</v>
      </c>
      <c r="BQ399" s="43">
        <v>15494.57</v>
      </c>
      <c r="BR399" s="69">
        <v>14081.023570257201</v>
      </c>
    </row>
    <row r="400" spans="1:70">
      <c r="A400"/>
      <c r="B400" s="134" t="s">
        <v>1765</v>
      </c>
      <c r="C400" s="2" t="s">
        <v>882</v>
      </c>
      <c r="D400" s="2" t="s">
        <v>134</v>
      </c>
      <c r="E400" s="46">
        <v>76.010000000000005</v>
      </c>
      <c r="F400" s="1">
        <v>33.119999999999997</v>
      </c>
      <c r="G400" s="60"/>
      <c r="H400" s="46">
        <v>199.37</v>
      </c>
      <c r="I400" s="1">
        <v>167.75</v>
      </c>
      <c r="J400" s="60"/>
      <c r="K400" s="46"/>
      <c r="L400" s="1">
        <v>7.08</v>
      </c>
      <c r="M400" s="60"/>
      <c r="N400" s="46">
        <v>375.43</v>
      </c>
      <c r="O400" s="1">
        <v>175.12</v>
      </c>
      <c r="P400" s="60"/>
      <c r="Q400" s="46">
        <v>557.34</v>
      </c>
      <c r="R400" s="1">
        <v>731.96</v>
      </c>
      <c r="S400" s="60"/>
      <c r="T400" s="46">
        <v>300.65999999999997</v>
      </c>
      <c r="U400" s="1">
        <v>265.04000000000002</v>
      </c>
      <c r="V400" s="60">
        <v>2763.8266717685437</v>
      </c>
      <c r="W400" s="46">
        <v>102.76</v>
      </c>
      <c r="X400" s="1">
        <v>252.29</v>
      </c>
      <c r="Y400" s="1">
        <v>2303.3164226789131</v>
      </c>
      <c r="Z400" s="46">
        <v>494.16</v>
      </c>
      <c r="AA400" s="1">
        <v>1098.21</v>
      </c>
      <c r="AB400" s="60"/>
      <c r="AC400" s="46">
        <v>147.85</v>
      </c>
      <c r="AD400" s="1">
        <v>58.38</v>
      </c>
      <c r="AE400" s="60">
        <v>160.93357741606138</v>
      </c>
      <c r="AF400" s="46">
        <v>73.58</v>
      </c>
      <c r="AG400" s="1">
        <v>222.60999999999999</v>
      </c>
      <c r="AH400" s="60">
        <v>1524.3899743079785</v>
      </c>
      <c r="AI400" s="46">
        <v>491.56</v>
      </c>
      <c r="AJ400" s="1">
        <v>345.17</v>
      </c>
      <c r="AK400" s="60"/>
      <c r="AL400" s="46">
        <v>16.32</v>
      </c>
      <c r="AM400" s="1">
        <v>65.22</v>
      </c>
      <c r="AN400" s="60"/>
      <c r="AO400" s="46">
        <v>96.929999999999993</v>
      </c>
      <c r="AP400" s="1">
        <v>146.47999999999999</v>
      </c>
      <c r="AQ400" s="60">
        <v>5591.9440851694999</v>
      </c>
      <c r="AR400" s="46">
        <v>1717.32</v>
      </c>
      <c r="AS400" s="1">
        <v>560.49</v>
      </c>
      <c r="AT400" s="60"/>
      <c r="AU400" s="46">
        <v>291.45</v>
      </c>
      <c r="AV400" s="1">
        <v>501.61</v>
      </c>
      <c r="AW400" s="60">
        <v>214.28558756153438</v>
      </c>
      <c r="AX400" s="46">
        <v>1300.01</v>
      </c>
      <c r="AY400" s="1">
        <v>1070.3</v>
      </c>
      <c r="AZ400" s="60"/>
      <c r="BA400" s="46">
        <v>118.88</v>
      </c>
      <c r="BB400" s="1">
        <v>353.26999999999992</v>
      </c>
      <c r="BC400" s="60"/>
      <c r="BD400" s="46">
        <v>13.14</v>
      </c>
      <c r="BE400" s="1">
        <v>30.94</v>
      </c>
      <c r="BF400" s="60"/>
      <c r="BG400" s="46">
        <v>1231.74</v>
      </c>
      <c r="BH400" s="1">
        <v>400.84000000000003</v>
      </c>
      <c r="BI400" s="60"/>
      <c r="BJ400" s="46">
        <v>2.2000000000000002</v>
      </c>
      <c r="BK400" s="1">
        <v>2.2599999999999998</v>
      </c>
      <c r="BL400" s="60">
        <v>13.33588429859266</v>
      </c>
      <c r="BM400" s="46">
        <v>416.11999999999995</v>
      </c>
      <c r="BN400" s="1">
        <v>171.62</v>
      </c>
      <c r="BO400" s="60">
        <v>9286.6242952493012</v>
      </c>
      <c r="BP400" s="47">
        <v>8022.83</v>
      </c>
      <c r="BQ400" s="43">
        <v>6659.76</v>
      </c>
      <c r="BR400" s="69">
        <v>21858.6564984504</v>
      </c>
    </row>
    <row r="401" spans="1:70">
      <c r="B401" s="134" t="s">
        <v>1764</v>
      </c>
      <c r="C401" s="2" t="s">
        <v>882</v>
      </c>
      <c r="D401" s="10" t="s">
        <v>2318</v>
      </c>
      <c r="E401" s="39">
        <v>18053.73</v>
      </c>
      <c r="F401" s="30">
        <v>20388.46999999999</v>
      </c>
      <c r="G401" s="61">
        <v>17033.000000000004</v>
      </c>
      <c r="H401" s="39">
        <v>5086.8100000000013</v>
      </c>
      <c r="I401" s="30">
        <v>4035.55</v>
      </c>
      <c r="J401" s="61">
        <v>3454.9999999999995</v>
      </c>
      <c r="K401" s="39">
        <v>2839.88</v>
      </c>
      <c r="L401" s="30">
        <v>2346.0700000000002</v>
      </c>
      <c r="M401" s="61">
        <v>1390</v>
      </c>
      <c r="N401" s="39">
        <v>9147.8200000000015</v>
      </c>
      <c r="O401" s="30">
        <v>8213.880000000001</v>
      </c>
      <c r="P401" s="61">
        <v>5427.6016650883839</v>
      </c>
      <c r="Q401" s="39">
        <v>16026.979999999996</v>
      </c>
      <c r="R401" s="30">
        <v>14334.280000000008</v>
      </c>
      <c r="S401" s="61">
        <v>9738.2630454684113</v>
      </c>
      <c r="T401" s="39">
        <v>27369.350000000009</v>
      </c>
      <c r="U401" s="30">
        <v>31221.910000000003</v>
      </c>
      <c r="V401" s="61">
        <v>29579.999999999993</v>
      </c>
      <c r="W401" s="39">
        <v>7710.76</v>
      </c>
      <c r="X401" s="30">
        <v>6737.18</v>
      </c>
      <c r="Y401" s="30">
        <v>5241.0000000000009</v>
      </c>
      <c r="Z401" s="39">
        <v>6364.8900000000021</v>
      </c>
      <c r="AA401" s="30">
        <v>4981.5199999999995</v>
      </c>
      <c r="AB401" s="61">
        <v>4072.0000000000018</v>
      </c>
      <c r="AC401" s="39">
        <v>681.33999999999992</v>
      </c>
      <c r="AD401" s="30">
        <v>623.90999999999985</v>
      </c>
      <c r="AE401" s="61">
        <v>302</v>
      </c>
      <c r="AF401" s="39">
        <v>15260.37</v>
      </c>
      <c r="AG401" s="30">
        <v>15416.869999999999</v>
      </c>
      <c r="AH401" s="61">
        <v>13717</v>
      </c>
      <c r="AI401" s="39">
        <v>7200.4500000000007</v>
      </c>
      <c r="AJ401" s="30">
        <v>8818.7199999999957</v>
      </c>
      <c r="AK401" s="61">
        <v>7298.8511413773258</v>
      </c>
      <c r="AL401" s="39">
        <v>3495.1600000000003</v>
      </c>
      <c r="AM401" s="30">
        <v>3968.4400000000014</v>
      </c>
      <c r="AN401" s="61">
        <v>3074.8050559942344</v>
      </c>
      <c r="AO401" s="39">
        <v>34978.380000000019</v>
      </c>
      <c r="AP401" s="30">
        <v>30650.079999999994</v>
      </c>
      <c r="AQ401" s="61">
        <v>25081.999999999993</v>
      </c>
      <c r="AR401" s="39">
        <v>55979.539999999994</v>
      </c>
      <c r="AS401" s="30">
        <v>61350.62999999999</v>
      </c>
      <c r="AT401" s="61">
        <v>65413.798889268772</v>
      </c>
      <c r="AU401" s="39">
        <v>16493.02</v>
      </c>
      <c r="AV401" s="30">
        <v>12443.890000000003</v>
      </c>
      <c r="AW401" s="61">
        <v>11149.999999999996</v>
      </c>
      <c r="AX401" s="39">
        <v>25980.930000000008</v>
      </c>
      <c r="AY401" s="30">
        <v>36951.68</v>
      </c>
      <c r="AZ401" s="61">
        <v>29447.999999999996</v>
      </c>
      <c r="BA401" s="39">
        <v>35091.979999999989</v>
      </c>
      <c r="BB401" s="30">
        <v>51298.670000000013</v>
      </c>
      <c r="BC401" s="61">
        <v>50337</v>
      </c>
      <c r="BD401" s="39">
        <v>4077.07</v>
      </c>
      <c r="BE401" s="30">
        <v>3431.6600000000008</v>
      </c>
      <c r="BF401" s="61">
        <v>3922.9999999999995</v>
      </c>
      <c r="BG401" s="39">
        <v>5350.6400000000021</v>
      </c>
      <c r="BH401" s="30">
        <v>6787.880000000001</v>
      </c>
      <c r="BI401" s="61">
        <v>6112.9999999999973</v>
      </c>
      <c r="BJ401" s="39">
        <v>292.43999999999994</v>
      </c>
      <c r="BK401" s="30">
        <v>339.57000000000005</v>
      </c>
      <c r="BL401" s="61">
        <v>242.99999999999994</v>
      </c>
      <c r="BM401" s="39">
        <v>31420.099999999995</v>
      </c>
      <c r="BN401" s="30">
        <v>31692.399999999994</v>
      </c>
      <c r="BO401" s="61">
        <v>34388.492907931119</v>
      </c>
      <c r="BP401" s="39">
        <v>328901.64000000007</v>
      </c>
      <c r="BQ401" s="30">
        <v>356033.26000000013</v>
      </c>
      <c r="BR401" s="61">
        <v>326427.81270512799</v>
      </c>
    </row>
    <row r="402" spans="1:70">
      <c r="B402" s="134" t="s">
        <v>1765</v>
      </c>
      <c r="C402" s="2" t="s">
        <v>882</v>
      </c>
      <c r="D402" s="10" t="s">
        <v>2319</v>
      </c>
      <c r="E402" s="39">
        <v>14704.479999999996</v>
      </c>
      <c r="F402" s="30">
        <v>11658.949999999999</v>
      </c>
      <c r="G402" s="61">
        <v>9865.9613194836802</v>
      </c>
      <c r="H402" s="39">
        <v>1985.4299999999998</v>
      </c>
      <c r="I402" s="30">
        <v>825.25999999999988</v>
      </c>
      <c r="J402" s="61">
        <v>371.68071900387218</v>
      </c>
      <c r="K402" s="39">
        <v>1680.1000000000001</v>
      </c>
      <c r="L402" s="30">
        <v>2367.1400000000003</v>
      </c>
      <c r="M402" s="61">
        <v>2131.9092444272892</v>
      </c>
      <c r="N402" s="39">
        <v>3502.5200000000018</v>
      </c>
      <c r="O402" s="30">
        <v>1567.6399999999999</v>
      </c>
      <c r="P402" s="61">
        <v>1080.2460170308213</v>
      </c>
      <c r="Q402" s="39">
        <v>10690.140000000001</v>
      </c>
      <c r="R402" s="30">
        <v>8848.4199999999964</v>
      </c>
      <c r="S402" s="61">
        <v>7478.5098432577224</v>
      </c>
      <c r="T402" s="39">
        <v>28442.97</v>
      </c>
      <c r="U402" s="30">
        <v>24489.379999999986</v>
      </c>
      <c r="V402" s="61">
        <v>29020.654953854595</v>
      </c>
      <c r="W402" s="39">
        <v>7659.7099999999991</v>
      </c>
      <c r="X402" s="30">
        <v>7760.4299999999985</v>
      </c>
      <c r="Y402" s="30">
        <v>9641.5852054068655</v>
      </c>
      <c r="Z402" s="39">
        <v>20475.73</v>
      </c>
      <c r="AA402" s="30">
        <v>11369.539999999997</v>
      </c>
      <c r="AB402" s="61">
        <v>10853.42688308699</v>
      </c>
      <c r="AC402" s="39">
        <v>1151.8899999999999</v>
      </c>
      <c r="AD402" s="30">
        <v>913.78999999999985</v>
      </c>
      <c r="AE402" s="61">
        <v>701.98041268623228</v>
      </c>
      <c r="AF402" s="39">
        <v>5937.9999999999991</v>
      </c>
      <c r="AG402" s="30">
        <v>6632.38</v>
      </c>
      <c r="AH402" s="61">
        <v>8407.5951098537498</v>
      </c>
      <c r="AI402" s="39">
        <v>8462.2900000000009</v>
      </c>
      <c r="AJ402" s="30">
        <v>7914.5899999999992</v>
      </c>
      <c r="AK402" s="61">
        <v>7452.2384023663681</v>
      </c>
      <c r="AL402" s="39">
        <v>1915.97</v>
      </c>
      <c r="AM402" s="30">
        <v>1127.9299999999998</v>
      </c>
      <c r="AN402" s="61">
        <v>836.3009282965611</v>
      </c>
      <c r="AO402" s="39">
        <v>17017.599999999999</v>
      </c>
      <c r="AP402" s="30">
        <v>15640.220000000003</v>
      </c>
      <c r="AQ402" s="61">
        <v>21233.379866809308</v>
      </c>
      <c r="AR402" s="39">
        <v>28434.969999999994</v>
      </c>
      <c r="AS402" s="30">
        <v>21365.470000000005</v>
      </c>
      <c r="AT402" s="61">
        <v>28640.500699142587</v>
      </c>
      <c r="AU402" s="39">
        <v>8592.7099999999973</v>
      </c>
      <c r="AV402" s="30">
        <v>6018.7800000000007</v>
      </c>
      <c r="AW402" s="61">
        <v>6631.4670370911917</v>
      </c>
      <c r="AX402" s="39">
        <v>84571.129999999932</v>
      </c>
      <c r="AY402" s="30">
        <v>65918.490000000005</v>
      </c>
      <c r="AZ402" s="61">
        <v>55503.898540173832</v>
      </c>
      <c r="BA402" s="39">
        <v>10781.799999999996</v>
      </c>
      <c r="BB402" s="30">
        <v>8370.8200000000033</v>
      </c>
      <c r="BC402" s="61">
        <v>6887.2202731305633</v>
      </c>
      <c r="BD402" s="39">
        <v>3720.4900000000002</v>
      </c>
      <c r="BE402" s="30">
        <v>4587.8799999999992</v>
      </c>
      <c r="BF402" s="61">
        <v>4194.8319126698379</v>
      </c>
      <c r="BG402" s="39">
        <v>8206.880000000001</v>
      </c>
      <c r="BH402" s="30">
        <v>5505.75</v>
      </c>
      <c r="BI402" s="61">
        <v>5412.2754069511666</v>
      </c>
      <c r="BJ402" s="39">
        <v>126.56000000000002</v>
      </c>
      <c r="BK402" s="30">
        <v>107.9</v>
      </c>
      <c r="BL402" s="61">
        <v>114.79732797198265</v>
      </c>
      <c r="BM402" s="39">
        <v>33056.490000000005</v>
      </c>
      <c r="BN402" s="30">
        <v>39302.53</v>
      </c>
      <c r="BO402" s="61">
        <v>42796.059421996266</v>
      </c>
      <c r="BP402" s="39">
        <v>301117.85999999993</v>
      </c>
      <c r="BQ402" s="30">
        <v>252293.28999999989</v>
      </c>
      <c r="BR402" s="61">
        <v>259256.51952469151</v>
      </c>
    </row>
    <row r="403" spans="1:70">
      <c r="B403" s="134" t="s">
        <v>1766</v>
      </c>
      <c r="C403" s="2" t="s">
        <v>882</v>
      </c>
      <c r="D403" s="10" t="s">
        <v>2320</v>
      </c>
      <c r="E403" s="39">
        <v>14.62</v>
      </c>
      <c r="F403" s="30">
        <v>142.01000000000002</v>
      </c>
      <c r="G403" s="61">
        <v>239.03868051631969</v>
      </c>
      <c r="H403" s="39">
        <v>3.47</v>
      </c>
      <c r="I403" s="30">
        <v>1.89</v>
      </c>
      <c r="J403" s="61">
        <v>0.31928099612785671</v>
      </c>
      <c r="K403" s="39">
        <v>260.81</v>
      </c>
      <c r="L403" s="30">
        <v>568.76</v>
      </c>
      <c r="M403" s="61">
        <v>550.09075557271069</v>
      </c>
      <c r="N403" s="39">
        <v>4.24</v>
      </c>
      <c r="O403" s="30">
        <v>3.0599999999999996</v>
      </c>
      <c r="P403" s="61">
        <v>1.1523178807947021</v>
      </c>
      <c r="Q403" s="39">
        <v>2.6</v>
      </c>
      <c r="R403" s="30">
        <v>2.2200000000000002</v>
      </c>
      <c r="S403" s="61">
        <v>0.22711127385911115</v>
      </c>
      <c r="T403" s="39">
        <v>103.65</v>
      </c>
      <c r="U403" s="30">
        <v>85.160000000000011</v>
      </c>
      <c r="V403" s="61">
        <v>74.345046145408887</v>
      </c>
      <c r="W403" s="39">
        <v>2128.13</v>
      </c>
      <c r="X403" s="30">
        <v>4751.99</v>
      </c>
      <c r="Y403" s="30">
        <v>4996.4147945931345</v>
      </c>
      <c r="Z403" s="39">
        <v>3.63</v>
      </c>
      <c r="AA403" s="30">
        <v>50.349999999999994</v>
      </c>
      <c r="AB403" s="61">
        <v>42.573116913008235</v>
      </c>
      <c r="AC403" s="39">
        <v>0.02</v>
      </c>
      <c r="AD403" s="30">
        <v>0.03</v>
      </c>
      <c r="AE403" s="61">
        <v>1.9587313767696547E-2</v>
      </c>
      <c r="AF403" s="39">
        <v>517.06000000000006</v>
      </c>
      <c r="AG403" s="30">
        <v>1039.6299999999999</v>
      </c>
      <c r="AH403" s="61">
        <v>1096.4048901462522</v>
      </c>
      <c r="AI403" s="39">
        <v>12.9</v>
      </c>
      <c r="AJ403" s="30">
        <v>12.17</v>
      </c>
      <c r="AK403" s="61">
        <v>14.910456256311393</v>
      </c>
      <c r="AL403" s="39">
        <v>10.38</v>
      </c>
      <c r="AM403" s="30">
        <v>57.13</v>
      </c>
      <c r="AN403" s="61">
        <v>79.894015709203615</v>
      </c>
      <c r="AO403" s="39">
        <v>3.29</v>
      </c>
      <c r="AP403" s="30">
        <v>26.749999999999996</v>
      </c>
      <c r="AQ403" s="61">
        <v>11.620133190693275</v>
      </c>
      <c r="AR403" s="39">
        <v>11.290000000000001</v>
      </c>
      <c r="AS403" s="30">
        <v>43.489999999999995</v>
      </c>
      <c r="AT403" s="61">
        <v>293.70041158863677</v>
      </c>
      <c r="AU403" s="39">
        <v>1.76</v>
      </c>
      <c r="AV403" s="30">
        <v>2.63</v>
      </c>
      <c r="AW403" s="61">
        <v>2.5329629088073302</v>
      </c>
      <c r="AX403" s="39">
        <v>9.69</v>
      </c>
      <c r="AY403" s="30">
        <v>1198.1500000000001</v>
      </c>
      <c r="AZ403" s="61">
        <v>1773.1014598261688</v>
      </c>
      <c r="BA403" s="39">
        <v>86.84</v>
      </c>
      <c r="BB403" s="30">
        <v>169.39000000000004</v>
      </c>
      <c r="BC403" s="61">
        <v>148.77972686943664</v>
      </c>
      <c r="BD403" s="39">
        <v>1046.1099999999999</v>
      </c>
      <c r="BE403" s="30">
        <v>2356.96</v>
      </c>
      <c r="BF403" s="61">
        <v>1961.1680873301586</v>
      </c>
      <c r="BG403" s="39">
        <v>30.35</v>
      </c>
      <c r="BH403" s="30">
        <v>197.07999999999998</v>
      </c>
      <c r="BI403" s="61">
        <v>242.72459304883415</v>
      </c>
      <c r="BJ403" s="39">
        <v>5.05</v>
      </c>
      <c r="BK403" s="30">
        <v>15.1</v>
      </c>
      <c r="BL403" s="61">
        <v>17.202672028017382</v>
      </c>
      <c r="BM403" s="39">
        <v>2386.98</v>
      </c>
      <c r="BN403" s="30">
        <v>6649.55</v>
      </c>
      <c r="BO403" s="61">
        <v>7320.4476700726182</v>
      </c>
      <c r="BP403" s="39">
        <v>6642.87</v>
      </c>
      <c r="BQ403" s="30">
        <v>17373.5</v>
      </c>
      <c r="BR403" s="61">
        <v>18866.667770180302</v>
      </c>
    </row>
    <row r="404" spans="1:70">
      <c r="B404" s="134"/>
      <c r="C404" s="2" t="s">
        <v>882</v>
      </c>
      <c r="D404" s="10" t="s">
        <v>2257</v>
      </c>
      <c r="E404" s="40">
        <v>32772.829999999994</v>
      </c>
      <c r="F404" s="31">
        <v>32189.429999999989</v>
      </c>
      <c r="G404" s="62">
        <v>27138.000000000004</v>
      </c>
      <c r="H404" s="40">
        <v>7075.7100000000019</v>
      </c>
      <c r="I404" s="31">
        <v>4862.7000000000007</v>
      </c>
      <c r="J404" s="62">
        <v>3826.9999999999995</v>
      </c>
      <c r="K404" s="40">
        <v>4780.7900000000009</v>
      </c>
      <c r="L404" s="31">
        <v>5281.9700000000012</v>
      </c>
      <c r="M404" s="62">
        <v>4072</v>
      </c>
      <c r="N404" s="40">
        <v>12654.580000000004</v>
      </c>
      <c r="O404" s="31">
        <v>9784.58</v>
      </c>
      <c r="P404" s="62">
        <v>6509</v>
      </c>
      <c r="Q404" s="40">
        <v>26719.719999999994</v>
      </c>
      <c r="R404" s="31">
        <v>23184.920000000006</v>
      </c>
      <c r="S404" s="62">
        <v>17216.999999999993</v>
      </c>
      <c r="T404" s="40">
        <v>55915.970000000008</v>
      </c>
      <c r="U404" s="31">
        <v>55796.45</v>
      </c>
      <c r="V404" s="62">
        <v>58675</v>
      </c>
      <c r="W404" s="40">
        <v>17498.599999999999</v>
      </c>
      <c r="X404" s="31">
        <v>19249.599999999999</v>
      </c>
      <c r="Y404" s="31">
        <v>19879</v>
      </c>
      <c r="Z404" s="40">
        <v>26844.250000000004</v>
      </c>
      <c r="AA404" s="31">
        <v>16401.409999999996</v>
      </c>
      <c r="AB404" s="62">
        <v>14968</v>
      </c>
      <c r="AC404" s="40">
        <v>1833.2499999999998</v>
      </c>
      <c r="AD404" s="31">
        <v>1537.7299999999998</v>
      </c>
      <c r="AE404" s="62">
        <v>1004</v>
      </c>
      <c r="AF404" s="40">
        <v>21715.43</v>
      </c>
      <c r="AG404" s="31">
        <v>23088.880000000001</v>
      </c>
      <c r="AH404" s="62">
        <v>23221</v>
      </c>
      <c r="AI404" s="40">
        <v>15675.640000000001</v>
      </c>
      <c r="AJ404" s="31">
        <v>16745.479999999992</v>
      </c>
      <c r="AK404" s="62">
        <v>14766.000000000005</v>
      </c>
      <c r="AL404" s="40">
        <v>5421.51</v>
      </c>
      <c r="AM404" s="31">
        <v>5153.5000000000009</v>
      </c>
      <c r="AN404" s="62">
        <v>3990.9999999999991</v>
      </c>
      <c r="AO404" s="40">
        <v>51999.270000000019</v>
      </c>
      <c r="AP404" s="31">
        <v>46317.049999999996</v>
      </c>
      <c r="AQ404" s="62">
        <v>46326.999999999993</v>
      </c>
      <c r="AR404" s="40">
        <v>84425.799999999974</v>
      </c>
      <c r="AS404" s="31">
        <v>82759.59</v>
      </c>
      <c r="AT404" s="62">
        <v>94348</v>
      </c>
      <c r="AU404" s="40">
        <v>25087.489999999994</v>
      </c>
      <c r="AV404" s="31">
        <v>18465.300000000007</v>
      </c>
      <c r="AW404" s="62">
        <v>17783.999999999996</v>
      </c>
      <c r="AX404" s="40">
        <v>110561.74999999994</v>
      </c>
      <c r="AY404" s="31">
        <v>104068.32</v>
      </c>
      <c r="AZ404" s="62">
        <v>86725</v>
      </c>
      <c r="BA404" s="40">
        <v>45960.619999999981</v>
      </c>
      <c r="BB404" s="31">
        <v>59838.880000000019</v>
      </c>
      <c r="BC404" s="62">
        <v>57373</v>
      </c>
      <c r="BD404" s="40">
        <v>8843.67</v>
      </c>
      <c r="BE404" s="31">
        <v>10376.5</v>
      </c>
      <c r="BF404" s="62">
        <v>10078.999999999996</v>
      </c>
      <c r="BG404" s="40">
        <v>13587.870000000004</v>
      </c>
      <c r="BH404" s="31">
        <v>12490.710000000001</v>
      </c>
      <c r="BI404" s="62">
        <v>11767.999999999998</v>
      </c>
      <c r="BJ404" s="40">
        <v>424.04999999999995</v>
      </c>
      <c r="BK404" s="31">
        <v>462.57000000000005</v>
      </c>
      <c r="BL404" s="62">
        <v>375</v>
      </c>
      <c r="BM404" s="40">
        <v>66863.569999999992</v>
      </c>
      <c r="BN404" s="31">
        <v>77644.479999999996</v>
      </c>
      <c r="BO404" s="62">
        <v>84505.000000000015</v>
      </c>
      <c r="BP404" s="40">
        <v>636662.37</v>
      </c>
      <c r="BQ404" s="31">
        <v>625700.05000000005</v>
      </c>
      <c r="BR404" s="62">
        <v>604550.99999999977</v>
      </c>
    </row>
    <row r="405" spans="1:70">
      <c r="A405" s="132"/>
      <c r="B405" s="135"/>
      <c r="C405" s="132" t="s">
        <v>882</v>
      </c>
      <c r="D405" s="113" t="s">
        <v>2321</v>
      </c>
      <c r="E405" s="124">
        <v>0.73102594263795972</v>
      </c>
      <c r="F405" s="113">
        <v>0.69738072839571208</v>
      </c>
      <c r="G405" s="125">
        <v>0.55523854888737878</v>
      </c>
      <c r="H405" s="124">
        <v>0.15782975021024551</v>
      </c>
      <c r="I405" s="113">
        <v>0.10534990113120457</v>
      </c>
      <c r="J405" s="125">
        <v>7.8299724614636232E-2</v>
      </c>
      <c r="K405" s="124">
        <v>0.10663960104464988</v>
      </c>
      <c r="L405" s="113">
        <v>0.11443334305591311</v>
      </c>
      <c r="M405" s="125">
        <v>8.3312380096890196E-2</v>
      </c>
      <c r="N405" s="124">
        <v>0.28227120676448986</v>
      </c>
      <c r="O405" s="113">
        <v>0.21198193094584522</v>
      </c>
      <c r="P405" s="125">
        <v>0.13317295728159584</v>
      </c>
      <c r="Q405" s="124">
        <v>0.59600615815058822</v>
      </c>
      <c r="R405" s="113">
        <v>0.50229893469366571</v>
      </c>
      <c r="S405" s="125">
        <v>0.35225669158353579</v>
      </c>
      <c r="T405" s="124">
        <v>1.2472534315091459</v>
      </c>
      <c r="U405" s="113">
        <v>1.2088244166763729</v>
      </c>
      <c r="V405" s="125">
        <v>1.2004798384540845</v>
      </c>
      <c r="W405" s="124">
        <v>0.39032120692184968</v>
      </c>
      <c r="X405" s="113">
        <v>0.41704062697991551</v>
      </c>
      <c r="Y405" s="113">
        <v>0.40672072788459729</v>
      </c>
      <c r="Z405" s="124">
        <v>0.59878390607887866</v>
      </c>
      <c r="AA405" s="113">
        <v>0.35533488019255755</v>
      </c>
      <c r="AB405" s="125">
        <v>0.30624256023827412</v>
      </c>
      <c r="AC405" s="124">
        <v>4.0892205810149435E-2</v>
      </c>
      <c r="AD405" s="113">
        <v>3.331476411592061E-2</v>
      </c>
      <c r="AE405" s="125">
        <v>2.054165756809375E-2</v>
      </c>
      <c r="AF405" s="124">
        <v>0.48438119886316294</v>
      </c>
      <c r="AG405" s="113">
        <v>0.50021823785761954</v>
      </c>
      <c r="AH405" s="125">
        <v>0.47509744062620024</v>
      </c>
      <c r="AI405" s="124">
        <v>0.34965852834354888</v>
      </c>
      <c r="AJ405" s="113">
        <v>0.3627891217625111</v>
      </c>
      <c r="AK405" s="125">
        <v>0.30210967694270163</v>
      </c>
      <c r="AL405" s="124">
        <v>0.12093140745767533</v>
      </c>
      <c r="AM405" s="113">
        <v>0.11165005356687907</v>
      </c>
      <c r="AN405" s="125">
        <v>8.1655134815002126E-2</v>
      </c>
      <c r="AO405" s="124">
        <v>1.1598880953593511</v>
      </c>
      <c r="AP405" s="113">
        <v>1.0034541794042524</v>
      </c>
      <c r="AQ405" s="125">
        <v>0.94784200214848513</v>
      </c>
      <c r="AR405" s="124">
        <v>1.883189520952687</v>
      </c>
      <c r="AS405" s="113">
        <v>1.7929781035554375</v>
      </c>
      <c r="AT405" s="125">
        <v>1.9303429364885549</v>
      </c>
      <c r="AU405" s="124">
        <v>0.5595978749979903</v>
      </c>
      <c r="AV405" s="113">
        <v>0.4000488472161623</v>
      </c>
      <c r="AW405" s="125">
        <v>0.36385740855675219</v>
      </c>
      <c r="AX405" s="124">
        <v>2.4661741910433861</v>
      </c>
      <c r="AY405" s="113">
        <v>2.2546295726428855</v>
      </c>
      <c r="AZ405" s="125">
        <v>1.7743777416264248</v>
      </c>
      <c r="BA405" s="124">
        <v>1.0251908535126522</v>
      </c>
      <c r="BB405" s="113">
        <v>1.2964032516507324</v>
      </c>
      <c r="BC405" s="125">
        <v>1.1738411550341064</v>
      </c>
      <c r="BD405" s="124">
        <v>0.19726560684960823</v>
      </c>
      <c r="BE405" s="113">
        <v>0.22480581756800627</v>
      </c>
      <c r="BF405" s="125">
        <v>0.2062145085944391</v>
      </c>
      <c r="BG405" s="124">
        <v>0.30308903671706289</v>
      </c>
      <c r="BH405" s="113">
        <v>0.2706099622758032</v>
      </c>
      <c r="BI405" s="125">
        <v>0.24077114169454902</v>
      </c>
      <c r="BJ405" s="124">
        <v>9.4587971492125292E-3</v>
      </c>
      <c r="BK405" s="113">
        <v>1.0021532022592655E-2</v>
      </c>
      <c r="BL405" s="125">
        <v>7.6724318605927849E-3</v>
      </c>
      <c r="BM405" s="124">
        <v>1.4914489925767536</v>
      </c>
      <c r="BN405" s="113">
        <v>1.6821597654356202</v>
      </c>
      <c r="BO405" s="125">
        <v>1.7289569450117159</v>
      </c>
      <c r="BP405" s="114">
        <v>14.201297512951051</v>
      </c>
      <c r="BQ405" s="115">
        <v>13.555727971145609</v>
      </c>
      <c r="BR405" s="116">
        <v>12.369003610008605</v>
      </c>
    </row>
    <row r="406" spans="1:70">
      <c r="A406" s="132"/>
      <c r="B406" s="135"/>
      <c r="C406" s="132" t="s">
        <v>882</v>
      </c>
      <c r="D406" s="117" t="s">
        <v>2322</v>
      </c>
      <c r="E406" s="126">
        <v>55.087491681371439</v>
      </c>
      <c r="F406" s="127">
        <v>63.339021535951389</v>
      </c>
      <c r="G406" s="128">
        <v>62.764389417053579</v>
      </c>
      <c r="H406" s="126">
        <v>71.891160039063223</v>
      </c>
      <c r="I406" s="127">
        <v>82.989902728936599</v>
      </c>
      <c r="J406" s="128">
        <v>90.279592370002618</v>
      </c>
      <c r="K406" s="126">
        <v>59.401898012671538</v>
      </c>
      <c r="L406" s="127">
        <v>44.416571847246381</v>
      </c>
      <c r="M406" s="128">
        <v>34.13555992141454</v>
      </c>
      <c r="N406" s="126">
        <v>72.288610131667738</v>
      </c>
      <c r="O406" s="127">
        <v>83.947190375059549</v>
      </c>
      <c r="P406" s="128">
        <v>83.38610639250858</v>
      </c>
      <c r="Q406" s="126">
        <v>59.981841127077672</v>
      </c>
      <c r="R406" s="127">
        <v>61.825876474881106</v>
      </c>
      <c r="S406" s="128">
        <v>56.56190419625031</v>
      </c>
      <c r="T406" s="126">
        <v>48.947286437130586</v>
      </c>
      <c r="U406" s="127">
        <v>55.956803703461432</v>
      </c>
      <c r="V406" s="128">
        <v>50.413293566254779</v>
      </c>
      <c r="W406" s="126">
        <v>44.065010915158929</v>
      </c>
      <c r="X406" s="127">
        <v>34.999064915634612</v>
      </c>
      <c r="Y406" s="127">
        <v>26.364505256803668</v>
      </c>
      <c r="Z406" s="126">
        <v>23.710440783407996</v>
      </c>
      <c r="AA406" s="127">
        <v>30.372510656096036</v>
      </c>
      <c r="AB406" s="128">
        <v>27.204703367183335</v>
      </c>
      <c r="AC406" s="126">
        <v>37.165689349515887</v>
      </c>
      <c r="AD406" s="127">
        <v>40.573442671990527</v>
      </c>
      <c r="AE406" s="128">
        <v>30.079681274900398</v>
      </c>
      <c r="AF406" s="126">
        <v>70.274316465296792</v>
      </c>
      <c r="AG406" s="127">
        <v>66.771839950660222</v>
      </c>
      <c r="AH406" s="128">
        <v>59.071530080530557</v>
      </c>
      <c r="AI406" s="126">
        <v>45.934009711884173</v>
      </c>
      <c r="AJ406" s="127">
        <v>52.663285853854291</v>
      </c>
      <c r="AK406" s="128">
        <v>49.430117441265899</v>
      </c>
      <c r="AL406" s="126">
        <v>64.468386113831755</v>
      </c>
      <c r="AM406" s="127">
        <v>77.004754050645204</v>
      </c>
      <c r="AN406" s="128">
        <v>77.043474216843777</v>
      </c>
      <c r="AO406" s="126">
        <v>67.267059710645952</v>
      </c>
      <c r="AP406" s="127">
        <v>66.174508091512735</v>
      </c>
      <c r="AQ406" s="128">
        <v>54.141213547175504</v>
      </c>
      <c r="AR406" s="126">
        <v>66.306200237368202</v>
      </c>
      <c r="AS406" s="127">
        <v>74.131142988987733</v>
      </c>
      <c r="AT406" s="128">
        <v>69.332470099280087</v>
      </c>
      <c r="AU406" s="126">
        <v>65.742009264378396</v>
      </c>
      <c r="AV406" s="127">
        <v>67.390673316978322</v>
      </c>
      <c r="AW406" s="128">
        <v>62.696806117858742</v>
      </c>
      <c r="AX406" s="126">
        <v>23.499022039719904</v>
      </c>
      <c r="AY406" s="127">
        <v>35.507136081374234</v>
      </c>
      <c r="AZ406" s="128">
        <v>33.955606803113284</v>
      </c>
      <c r="BA406" s="126">
        <v>76.352277232117416</v>
      </c>
      <c r="BB406" s="127">
        <v>85.727991566687066</v>
      </c>
      <c r="BC406" s="128">
        <v>87.736391682498734</v>
      </c>
      <c r="BD406" s="126">
        <v>46.101561908121859</v>
      </c>
      <c r="BE406" s="127">
        <v>33.07145954801716</v>
      </c>
      <c r="BF406" s="128">
        <v>38.92251215398354</v>
      </c>
      <c r="BG406" s="126">
        <v>39.378062934072823</v>
      </c>
      <c r="BH406" s="127">
        <v>54.343428035716144</v>
      </c>
      <c r="BI406" s="128">
        <v>51.945955132562872</v>
      </c>
      <c r="BJ406" s="126">
        <v>68.963565617262105</v>
      </c>
      <c r="BK406" s="127">
        <v>73.409429924119593</v>
      </c>
      <c r="BL406" s="128">
        <v>64.799999999999983</v>
      </c>
      <c r="BM406" s="126">
        <v>46.991358672592561</v>
      </c>
      <c r="BN406" s="127">
        <v>40.817325326926003</v>
      </c>
      <c r="BO406" s="128">
        <v>40.69403338019184</v>
      </c>
      <c r="BP406" s="118">
        <v>51.660292094850846</v>
      </c>
      <c r="BQ406" s="119">
        <v>56.901587270130491</v>
      </c>
      <c r="BR406" s="120">
        <v>53.995082748209519</v>
      </c>
    </row>
    <row r="407" spans="1:70">
      <c r="A407" s="132"/>
      <c r="B407" s="135"/>
      <c r="C407" s="132" t="s">
        <v>882</v>
      </c>
      <c r="D407" s="117" t="s">
        <v>2323</v>
      </c>
      <c r="E407" s="129">
        <v>224</v>
      </c>
      <c r="F407" s="130">
        <v>125</v>
      </c>
      <c r="G407" s="131">
        <v>126</v>
      </c>
      <c r="H407" s="129">
        <v>205</v>
      </c>
      <c r="I407" s="130">
        <v>122</v>
      </c>
      <c r="J407" s="131">
        <v>124</v>
      </c>
      <c r="K407" s="129">
        <v>27</v>
      </c>
      <c r="L407" s="130">
        <v>65</v>
      </c>
      <c r="M407" s="131">
        <v>66</v>
      </c>
      <c r="N407" s="129">
        <v>258</v>
      </c>
      <c r="O407" s="130">
        <v>169</v>
      </c>
      <c r="P407" s="131">
        <v>169</v>
      </c>
      <c r="Q407" s="129">
        <v>285</v>
      </c>
      <c r="R407" s="130">
        <v>201</v>
      </c>
      <c r="S407" s="131">
        <v>202</v>
      </c>
      <c r="T407" s="129">
        <v>240</v>
      </c>
      <c r="U407" s="130">
        <v>219</v>
      </c>
      <c r="V407" s="131">
        <v>221</v>
      </c>
      <c r="W407" s="129">
        <v>172</v>
      </c>
      <c r="X407" s="130">
        <v>91</v>
      </c>
      <c r="Y407" s="130">
        <v>91</v>
      </c>
      <c r="Z407" s="129">
        <v>295</v>
      </c>
      <c r="AA407" s="130">
        <v>169</v>
      </c>
      <c r="AB407" s="131">
        <v>170</v>
      </c>
      <c r="AC407" s="129">
        <v>194</v>
      </c>
      <c r="AD407" s="130">
        <v>101</v>
      </c>
      <c r="AE407" s="131">
        <v>101</v>
      </c>
      <c r="AF407" s="129">
        <v>263</v>
      </c>
      <c r="AG407" s="130">
        <v>172</v>
      </c>
      <c r="AH407" s="131">
        <v>174</v>
      </c>
      <c r="AI407" s="129">
        <v>179</v>
      </c>
      <c r="AJ407" s="130">
        <v>248</v>
      </c>
      <c r="AK407" s="131">
        <v>248</v>
      </c>
      <c r="AL407" s="129">
        <v>177</v>
      </c>
      <c r="AM407" s="130">
        <v>234</v>
      </c>
      <c r="AN407" s="131">
        <v>235</v>
      </c>
      <c r="AO407" s="129">
        <v>239</v>
      </c>
      <c r="AP407" s="130">
        <v>159</v>
      </c>
      <c r="AQ407" s="131">
        <v>159</v>
      </c>
      <c r="AR407" s="129">
        <v>293</v>
      </c>
      <c r="AS407" s="130">
        <v>326</v>
      </c>
      <c r="AT407" s="131">
        <v>327</v>
      </c>
      <c r="AU407" s="129">
        <v>242</v>
      </c>
      <c r="AV407" s="130">
        <v>135</v>
      </c>
      <c r="AW407" s="131">
        <v>140</v>
      </c>
      <c r="AX407" s="129">
        <v>257</v>
      </c>
      <c r="AY407" s="130">
        <v>168</v>
      </c>
      <c r="AZ407" s="131">
        <v>168</v>
      </c>
      <c r="BA407" s="129">
        <v>261</v>
      </c>
      <c r="BB407" s="130">
        <v>333</v>
      </c>
      <c r="BC407" s="131">
        <v>333</v>
      </c>
      <c r="BD407" s="129">
        <v>70</v>
      </c>
      <c r="BE407" s="130">
        <v>126</v>
      </c>
      <c r="BF407" s="131">
        <v>126</v>
      </c>
      <c r="BG407" s="129">
        <v>259</v>
      </c>
      <c r="BH407" s="130">
        <v>181</v>
      </c>
      <c r="BI407" s="131">
        <v>182</v>
      </c>
      <c r="BJ407" s="129">
        <v>107</v>
      </c>
      <c r="BK407" s="130">
        <v>52</v>
      </c>
      <c r="BL407" s="131">
        <v>52</v>
      </c>
      <c r="BM407" s="129">
        <v>262</v>
      </c>
      <c r="BN407" s="130">
        <v>336</v>
      </c>
      <c r="BO407" s="131">
        <v>336</v>
      </c>
      <c r="BP407" s="121">
        <v>321</v>
      </c>
      <c r="BQ407" s="122">
        <v>392</v>
      </c>
      <c r="BR407" s="123">
        <v>393</v>
      </c>
    </row>
    <row r="408" spans="1:70">
      <c r="B408" s="134"/>
      <c r="E408" s="41"/>
      <c r="F408" s="35"/>
      <c r="G408" s="76"/>
      <c r="H408" s="41"/>
      <c r="I408" s="35"/>
      <c r="J408" s="76"/>
      <c r="K408" s="41"/>
      <c r="L408" s="35"/>
      <c r="M408" s="76"/>
      <c r="N408" s="41"/>
      <c r="O408" s="35"/>
      <c r="P408" s="76"/>
      <c r="Q408" s="41"/>
      <c r="R408" s="35"/>
      <c r="S408" s="76"/>
      <c r="T408" s="41"/>
      <c r="U408" s="35"/>
      <c r="V408" s="76"/>
      <c r="W408" s="41"/>
      <c r="X408" s="35"/>
      <c r="Y408" s="35"/>
      <c r="Z408" s="41"/>
      <c r="AA408" s="35"/>
      <c r="AB408" s="76"/>
      <c r="AC408" s="41"/>
      <c r="AD408" s="35"/>
      <c r="AE408" s="76"/>
      <c r="AF408" s="41"/>
      <c r="AG408" s="35"/>
      <c r="AH408" s="76"/>
      <c r="AI408" s="41"/>
      <c r="AJ408" s="35"/>
      <c r="AK408" s="76"/>
      <c r="AL408" s="41"/>
      <c r="AM408" s="35"/>
      <c r="AN408" s="76"/>
      <c r="AO408" s="41"/>
      <c r="AP408" s="35"/>
      <c r="AQ408" s="76"/>
      <c r="AR408" s="41"/>
      <c r="AS408" s="35"/>
      <c r="AT408" s="76"/>
      <c r="AU408" s="41"/>
      <c r="AV408" s="35"/>
      <c r="AW408" s="76"/>
      <c r="AX408" s="41"/>
      <c r="AY408" s="35"/>
      <c r="AZ408" s="76"/>
      <c r="BA408" s="41"/>
      <c r="BB408" s="35"/>
      <c r="BC408" s="76"/>
      <c r="BD408" s="41"/>
      <c r="BE408" s="35"/>
      <c r="BF408" s="76"/>
      <c r="BG408" s="41"/>
      <c r="BH408" s="35"/>
      <c r="BI408" s="76"/>
      <c r="BJ408" s="41"/>
      <c r="BK408" s="35"/>
      <c r="BL408" s="76"/>
      <c r="BM408" s="41"/>
      <c r="BN408" s="35"/>
      <c r="BO408" s="76"/>
      <c r="BP408" s="63"/>
      <c r="BQ408" s="44"/>
      <c r="BR408" s="65"/>
    </row>
    <row r="409" spans="1:70">
      <c r="B409" s="134"/>
      <c r="E409" s="85"/>
      <c r="F409" s="42"/>
      <c r="G409" s="86"/>
      <c r="H409" s="85"/>
      <c r="I409" s="42"/>
      <c r="J409" s="86"/>
      <c r="K409" s="85"/>
      <c r="L409" s="42"/>
      <c r="M409" s="86"/>
      <c r="N409" s="85"/>
      <c r="O409" s="42"/>
      <c r="P409" s="86"/>
      <c r="Q409" s="85"/>
      <c r="R409" s="42"/>
      <c r="S409" s="86"/>
      <c r="T409" s="85"/>
      <c r="U409" s="42"/>
      <c r="V409" s="86"/>
      <c r="W409" s="85"/>
      <c r="X409" s="42"/>
      <c r="Y409" s="42"/>
      <c r="Z409" s="85"/>
      <c r="AA409" s="42"/>
      <c r="AB409" s="86"/>
      <c r="AC409" s="85"/>
      <c r="AD409" s="42"/>
      <c r="AE409" s="86"/>
      <c r="AF409" s="85"/>
      <c r="AG409" s="42"/>
      <c r="AH409" s="86"/>
      <c r="AI409" s="85"/>
      <c r="AJ409" s="42"/>
      <c r="AK409" s="86"/>
      <c r="AL409" s="85"/>
      <c r="AM409" s="42"/>
      <c r="AN409" s="86"/>
      <c r="AO409" s="85"/>
      <c r="AP409" s="42"/>
      <c r="AQ409" s="86"/>
      <c r="AR409" s="85"/>
      <c r="AS409" s="42"/>
      <c r="AT409" s="86"/>
      <c r="AU409" s="85"/>
      <c r="AV409" s="42"/>
      <c r="AW409" s="86"/>
      <c r="AX409" s="85"/>
      <c r="AY409" s="42"/>
      <c r="AZ409" s="86"/>
      <c r="BA409" s="85"/>
      <c r="BB409" s="42"/>
      <c r="BC409" s="86"/>
      <c r="BD409" s="85"/>
      <c r="BE409" s="42"/>
      <c r="BF409" s="86"/>
      <c r="BG409" s="85"/>
      <c r="BH409" s="42"/>
      <c r="BI409" s="86"/>
      <c r="BJ409" s="85"/>
      <c r="BK409" s="42"/>
      <c r="BL409" s="86"/>
      <c r="BM409" s="85"/>
      <c r="BN409" s="42"/>
      <c r="BO409" s="86"/>
      <c r="BP409" s="87"/>
      <c r="BQ409" s="45"/>
      <c r="BR409" s="88"/>
    </row>
  </sheetData>
  <sortState columnSort="1" ref="BP1:BR409">
    <sortCondition ref="BP1:BR1"/>
    <sortCondition ref="BP2:BR2"/>
  </sortState>
  <dataValidations count="2">
    <dataValidation type="textLength" operator="greaterThan" allowBlank="1" showInputMessage="1" showErrorMessage="1" sqref="F409 I409 L409 O409 R409 U409 X409 BQ409 AA409 AD409 AG409 AJ409 AM409 AP409 AS409 AV409 AY409 BB409 BE409 BH409 BK409 BN409">
      <formula1>#REF!</formula1>
    </dataValidation>
    <dataValidation type="textLength" operator="greaterThan" allowBlank="1" showInputMessage="1" showErrorMessage="1" sqref="E406:BR406">
      <formula1>E410</formula1>
    </dataValidation>
  </dataValidation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2.88671875" style="2" bestFit="1" customWidth="1"/>
    <col min="2" max="2" width="7.33203125" style="138" customWidth="1"/>
    <col min="3" max="3" width="10" style="2" bestFit="1" customWidth="1"/>
    <col min="4" max="4" width="19.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10.6640625" style="11" customWidth="1"/>
    <col min="15" max="15" width="10.6640625" style="3" customWidth="1"/>
    <col min="16" max="16" width="10.6640625" style="75" customWidth="1"/>
    <col min="17" max="17" width="9.109375" style="11"/>
    <col min="18" max="18" width="9.109375" style="3"/>
    <col min="19" max="19" width="9.109375" style="75"/>
    <col min="20" max="20" width="9.109375" style="37"/>
    <col min="21" max="21" width="9.109375" style="9"/>
    <col min="22" max="22" width="9.109375" style="64"/>
    <col min="23" max="23" width="9.109375" style="11"/>
    <col min="24" max="26" width="9.109375" style="3"/>
    <col min="27" max="16384" width="9.109375" style="2"/>
  </cols>
  <sheetData>
    <row r="1" spans="1:388" s="7" customFormat="1" ht="50.25" customHeight="1">
      <c r="A1" s="6"/>
      <c r="B1" s="133"/>
      <c r="C1" s="6" t="s">
        <v>4010</v>
      </c>
      <c r="D1" s="136" t="s">
        <v>4009</v>
      </c>
      <c r="E1" s="52" t="s">
        <v>2048</v>
      </c>
      <c r="F1" s="77" t="s">
        <v>2048</v>
      </c>
      <c r="G1" s="78" t="s">
        <v>2048</v>
      </c>
      <c r="H1" s="52" t="s">
        <v>2049</v>
      </c>
      <c r="I1" s="77" t="s">
        <v>2049</v>
      </c>
      <c r="J1" s="78" t="s">
        <v>2049</v>
      </c>
      <c r="K1" s="52" t="s">
        <v>2050</v>
      </c>
      <c r="L1" s="77" t="s">
        <v>2050</v>
      </c>
      <c r="M1" s="78" t="s">
        <v>2050</v>
      </c>
      <c r="N1" s="52" t="s">
        <v>2051</v>
      </c>
      <c r="O1" s="77" t="s">
        <v>2051</v>
      </c>
      <c r="P1" s="78" t="s">
        <v>2051</v>
      </c>
      <c r="Q1" s="52" t="s">
        <v>1924</v>
      </c>
      <c r="R1" s="77" t="s">
        <v>1924</v>
      </c>
      <c r="S1" s="78" t="s">
        <v>1924</v>
      </c>
      <c r="T1" s="56" t="s">
        <v>3968</v>
      </c>
      <c r="U1" s="81" t="s">
        <v>3968</v>
      </c>
      <c r="V1" s="82" t="s">
        <v>3968</v>
      </c>
      <c r="W1" s="52" t="s">
        <v>1763</v>
      </c>
      <c r="X1" s="77" t="s">
        <v>1763</v>
      </c>
      <c r="Y1" s="77" t="s">
        <v>1763</v>
      </c>
      <c r="Z1" s="77"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row>
    <row r="2" spans="1:388"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8" t="s">
        <v>1762</v>
      </c>
      <c r="U2" s="73" t="s">
        <v>1761</v>
      </c>
      <c r="V2" s="74" t="s">
        <v>1760</v>
      </c>
      <c r="W2" s="50" t="s">
        <v>1763</v>
      </c>
      <c r="X2" s="83" t="s">
        <v>1763</v>
      </c>
      <c r="Y2" s="83" t="s">
        <v>1763</v>
      </c>
      <c r="Z2" s="83"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row>
    <row r="3" spans="1:388">
      <c r="A3" t="s">
        <v>2335</v>
      </c>
      <c r="B3" s="134" t="s">
        <v>1764</v>
      </c>
      <c r="C3" s="2" t="s">
        <v>1155</v>
      </c>
      <c r="D3" s="2" t="s">
        <v>1156</v>
      </c>
      <c r="E3" s="46"/>
      <c r="F3" s="1"/>
      <c r="G3" s="60"/>
      <c r="H3" s="46"/>
      <c r="I3" s="1"/>
      <c r="J3" s="60"/>
      <c r="K3" s="46"/>
      <c r="L3" s="1"/>
      <c r="M3" s="60"/>
      <c r="N3" s="46"/>
      <c r="O3" s="1"/>
      <c r="P3" s="60">
        <v>20.775862068965516</v>
      </c>
      <c r="Q3" s="46"/>
      <c r="R3" s="1"/>
      <c r="S3" s="60">
        <v>3.2703448695820163</v>
      </c>
      <c r="T3" s="47"/>
      <c r="U3" s="43"/>
      <c r="V3" s="69">
        <v>24.046206938547499</v>
      </c>
    </row>
    <row r="4" spans="1:388">
      <c r="A4" t="s">
        <v>1155</v>
      </c>
      <c r="B4" s="134" t="s">
        <v>1764</v>
      </c>
      <c r="C4" s="2" t="s">
        <v>1155</v>
      </c>
      <c r="D4" s="2" t="s">
        <v>304</v>
      </c>
      <c r="E4" s="46"/>
      <c r="F4" s="1"/>
      <c r="G4" s="60"/>
      <c r="H4" s="46"/>
      <c r="I4" s="1"/>
      <c r="J4" s="60">
        <v>24.52</v>
      </c>
      <c r="K4" s="46"/>
      <c r="L4" s="1"/>
      <c r="M4" s="60"/>
      <c r="N4" s="46"/>
      <c r="O4" s="1">
        <v>220.6</v>
      </c>
      <c r="P4" s="60"/>
      <c r="Q4" s="46"/>
      <c r="R4" s="1">
        <v>248.7</v>
      </c>
      <c r="S4" s="60">
        <v>3.8597125806844486</v>
      </c>
      <c r="T4" s="47"/>
      <c r="U4" s="43">
        <v>469.3</v>
      </c>
      <c r="V4" s="69">
        <v>28.379712580684402</v>
      </c>
    </row>
    <row r="5" spans="1:388">
      <c r="A5" t="s">
        <v>460</v>
      </c>
      <c r="B5" s="134" t="s">
        <v>1764</v>
      </c>
      <c r="C5" s="2" t="s">
        <v>1155</v>
      </c>
      <c r="D5" s="2" t="s">
        <v>2</v>
      </c>
      <c r="E5" s="46"/>
      <c r="F5" s="1"/>
      <c r="G5" s="60"/>
      <c r="H5" s="46"/>
      <c r="I5" s="1"/>
      <c r="J5" s="60"/>
      <c r="K5" s="46"/>
      <c r="L5" s="1"/>
      <c r="M5" s="60">
        <v>14.830769230769231</v>
      </c>
      <c r="N5" s="46"/>
      <c r="O5" s="1">
        <v>220.6</v>
      </c>
      <c r="P5" s="60">
        <v>15.862068965517242</v>
      </c>
      <c r="Q5" s="46"/>
      <c r="R5" s="1">
        <v>248.7</v>
      </c>
      <c r="S5" s="60">
        <v>10.817367851808584</v>
      </c>
      <c r="T5" s="47"/>
      <c r="U5" s="43">
        <v>469.3</v>
      </c>
      <c r="V5" s="69">
        <v>41.5102060480951</v>
      </c>
    </row>
    <row r="6" spans="1:388">
      <c r="A6" t="s">
        <v>2335</v>
      </c>
      <c r="B6" s="134" t="s">
        <v>1764</v>
      </c>
      <c r="C6" s="2" t="s">
        <v>1155</v>
      </c>
      <c r="D6" s="2" t="s">
        <v>1157</v>
      </c>
      <c r="E6" s="46"/>
      <c r="F6" s="1">
        <v>41.2</v>
      </c>
      <c r="G6" s="60">
        <v>171.83333333333331</v>
      </c>
      <c r="H6" s="46"/>
      <c r="I6" s="1"/>
      <c r="J6" s="60"/>
      <c r="K6" s="46"/>
      <c r="L6" s="1"/>
      <c r="M6" s="60">
        <v>12.600000000000001</v>
      </c>
      <c r="N6" s="46"/>
      <c r="O6" s="1"/>
      <c r="P6" s="60"/>
      <c r="Q6" s="46"/>
      <c r="R6" s="1">
        <v>19.7</v>
      </c>
      <c r="S6" s="60">
        <v>53.225108225108229</v>
      </c>
      <c r="T6" s="47"/>
      <c r="U6" s="43">
        <v>60.9</v>
      </c>
      <c r="V6" s="69">
        <v>237.65844155844201</v>
      </c>
    </row>
    <row r="7" spans="1:388">
      <c r="A7" t="s">
        <v>460</v>
      </c>
      <c r="B7" s="134" t="s">
        <v>1764</v>
      </c>
      <c r="C7" s="2" t="s">
        <v>1155</v>
      </c>
      <c r="D7" s="2" t="s">
        <v>1158</v>
      </c>
      <c r="E7" s="46"/>
      <c r="F7" s="1"/>
      <c r="G7" s="60">
        <v>21.916666666666664</v>
      </c>
      <c r="H7" s="46"/>
      <c r="I7" s="1"/>
      <c r="J7" s="60"/>
      <c r="K7" s="46"/>
      <c r="L7" s="1"/>
      <c r="M7" s="60"/>
      <c r="N7" s="46"/>
      <c r="O7" s="1"/>
      <c r="P7" s="60"/>
      <c r="Q7" s="46"/>
      <c r="R7" s="1"/>
      <c r="S7" s="60"/>
      <c r="T7" s="47"/>
      <c r="U7" s="43"/>
      <c r="V7" s="69">
        <v>21.9166666666667</v>
      </c>
    </row>
    <row r="8" spans="1:388">
      <c r="A8" t="s">
        <v>460</v>
      </c>
      <c r="B8" s="134" t="s">
        <v>1765</v>
      </c>
      <c r="C8" s="2" t="s">
        <v>1155</v>
      </c>
      <c r="D8" s="2" t="s">
        <v>32</v>
      </c>
      <c r="E8" s="46"/>
      <c r="F8" s="1"/>
      <c r="G8" s="60"/>
      <c r="H8" s="46"/>
      <c r="I8" s="1">
        <v>210</v>
      </c>
      <c r="J8" s="60">
        <v>54.74666666666667</v>
      </c>
      <c r="K8" s="46"/>
      <c r="L8" s="1">
        <v>181.6</v>
      </c>
      <c r="M8" s="60">
        <v>37.569230769230771</v>
      </c>
      <c r="N8" s="46"/>
      <c r="O8" s="1"/>
      <c r="P8" s="60">
        <v>15.517241379310347</v>
      </c>
      <c r="Q8" s="46"/>
      <c r="R8" s="1">
        <v>210</v>
      </c>
      <c r="S8" s="60">
        <v>29.435994202402732</v>
      </c>
      <c r="T8" s="47"/>
      <c r="U8" s="43">
        <v>601.6</v>
      </c>
      <c r="V8" s="69">
        <v>137.26913301761101</v>
      </c>
    </row>
    <row r="9" spans="1:388">
      <c r="A9" t="s">
        <v>2335</v>
      </c>
      <c r="B9" s="134" t="s">
        <v>1764</v>
      </c>
      <c r="C9" s="2" t="s">
        <v>1155</v>
      </c>
      <c r="D9" s="2" t="s">
        <v>254</v>
      </c>
      <c r="E9" s="46"/>
      <c r="F9" s="1"/>
      <c r="G9" s="60"/>
      <c r="H9" s="46"/>
      <c r="I9" s="1"/>
      <c r="J9" s="60">
        <v>252.57333333333335</v>
      </c>
      <c r="K9" s="46"/>
      <c r="L9" s="1"/>
      <c r="M9" s="60"/>
      <c r="N9" s="46"/>
      <c r="O9" s="1"/>
      <c r="P9" s="60"/>
      <c r="Q9" s="46"/>
      <c r="R9" s="1"/>
      <c r="S9" s="60">
        <v>39.757768034750143</v>
      </c>
      <c r="T9" s="47"/>
      <c r="U9" s="43"/>
      <c r="V9" s="69">
        <v>292.33110136808398</v>
      </c>
    </row>
    <row r="10" spans="1:388">
      <c r="A10" t="s">
        <v>2335</v>
      </c>
      <c r="B10" s="134" t="s">
        <v>1766</v>
      </c>
      <c r="C10" s="2" t="s">
        <v>1155</v>
      </c>
      <c r="D10" s="2" t="s">
        <v>1159</v>
      </c>
      <c r="E10" s="46"/>
      <c r="F10" s="1">
        <v>15</v>
      </c>
      <c r="G10" s="60">
        <v>27.972222222222221</v>
      </c>
      <c r="H10" s="46"/>
      <c r="I10" s="1"/>
      <c r="J10" s="60"/>
      <c r="K10" s="46"/>
      <c r="L10" s="1"/>
      <c r="M10" s="60">
        <v>115.55384615384615</v>
      </c>
      <c r="N10" s="46"/>
      <c r="O10" s="1"/>
      <c r="P10" s="60">
        <v>79.948275862068968</v>
      </c>
      <c r="Q10" s="46"/>
      <c r="R10" s="1">
        <v>36.4</v>
      </c>
      <c r="S10" s="60">
        <v>30.774143552011978</v>
      </c>
      <c r="T10" s="47"/>
      <c r="U10" s="43">
        <v>51.4</v>
      </c>
      <c r="V10" s="69">
        <v>254.248487790149</v>
      </c>
    </row>
    <row r="11" spans="1:388">
      <c r="A11" t="s">
        <v>686</v>
      </c>
      <c r="B11" s="134" t="s">
        <v>1765</v>
      </c>
      <c r="C11" s="2" t="s">
        <v>1155</v>
      </c>
      <c r="D11" s="2" t="s">
        <v>179</v>
      </c>
      <c r="E11" s="46"/>
      <c r="F11" s="1">
        <v>331.7</v>
      </c>
      <c r="G11" s="60">
        <v>71.888888888888886</v>
      </c>
      <c r="H11" s="46"/>
      <c r="I11" s="1"/>
      <c r="J11" s="60"/>
      <c r="K11" s="46"/>
      <c r="L11" s="1"/>
      <c r="M11" s="60"/>
      <c r="N11" s="46"/>
      <c r="O11" s="1"/>
      <c r="P11" s="60"/>
      <c r="Q11" s="46"/>
      <c r="R11" s="1">
        <v>25.5</v>
      </c>
      <c r="S11" s="60">
        <v>4.1956141152113018</v>
      </c>
      <c r="T11" s="47"/>
      <c r="U11" s="43">
        <v>357.2</v>
      </c>
      <c r="V11" s="69">
        <v>76.084503004100199</v>
      </c>
    </row>
    <row r="12" spans="1:388">
      <c r="A12" t="s">
        <v>1155</v>
      </c>
      <c r="B12" s="134" t="s">
        <v>1766</v>
      </c>
      <c r="C12" s="2" t="s">
        <v>1155</v>
      </c>
      <c r="D12" s="2" t="s">
        <v>1160</v>
      </c>
      <c r="E12" s="46"/>
      <c r="F12" s="1"/>
      <c r="G12" s="60"/>
      <c r="H12" s="46"/>
      <c r="I12" s="1"/>
      <c r="J12" s="60"/>
      <c r="K12" s="46"/>
      <c r="L12" s="1"/>
      <c r="M12" s="60">
        <v>5.7538461538461547</v>
      </c>
      <c r="N12" s="46"/>
      <c r="O12" s="1">
        <v>155.6</v>
      </c>
      <c r="P12" s="60">
        <v>590.65517241379314</v>
      </c>
      <c r="Q12" s="46"/>
      <c r="R12" s="1">
        <v>12.7</v>
      </c>
      <c r="S12" s="60">
        <v>93.881215016279853</v>
      </c>
      <c r="T12" s="47"/>
      <c r="U12" s="43">
        <v>168.3</v>
      </c>
      <c r="V12" s="69">
        <v>690.29023358391896</v>
      </c>
    </row>
    <row r="13" spans="1:388">
      <c r="A13" t="s">
        <v>1155</v>
      </c>
      <c r="B13" s="134" t="s">
        <v>1764</v>
      </c>
      <c r="C13" s="2" t="s">
        <v>1155</v>
      </c>
      <c r="D13" s="2" t="s">
        <v>1161</v>
      </c>
      <c r="E13" s="46"/>
      <c r="F13" s="1"/>
      <c r="G13" s="60"/>
      <c r="H13" s="46"/>
      <c r="I13" s="1"/>
      <c r="J13" s="60">
        <v>31.813333333333336</v>
      </c>
      <c r="K13" s="46"/>
      <c r="L13" s="1"/>
      <c r="M13" s="60"/>
      <c r="N13" s="46"/>
      <c r="O13" s="1"/>
      <c r="P13" s="60">
        <v>21.81034482758621</v>
      </c>
      <c r="Q13" s="46"/>
      <c r="R13" s="1"/>
      <c r="S13" s="60">
        <v>8.4409455636327522</v>
      </c>
      <c r="T13" s="47"/>
      <c r="U13" s="43"/>
      <c r="V13" s="69">
        <v>62.064623724552298</v>
      </c>
    </row>
    <row r="14" spans="1:388" ht="15.75" customHeight="1">
      <c r="A14" t="s">
        <v>460</v>
      </c>
      <c r="B14" s="134" t="s">
        <v>1764</v>
      </c>
      <c r="C14" s="2" t="s">
        <v>1155</v>
      </c>
      <c r="D14" s="2" t="s">
        <v>6</v>
      </c>
      <c r="E14" s="46"/>
      <c r="F14" s="1"/>
      <c r="G14" s="60"/>
      <c r="H14" s="46"/>
      <c r="I14" s="1">
        <v>442</v>
      </c>
      <c r="J14" s="60">
        <v>91.546666666666667</v>
      </c>
      <c r="K14" s="46"/>
      <c r="L14" s="1">
        <v>193.5</v>
      </c>
      <c r="M14" s="60">
        <v>23.4</v>
      </c>
      <c r="N14" s="46"/>
      <c r="O14" s="1"/>
      <c r="P14" s="60">
        <v>32.431034482758626</v>
      </c>
      <c r="Q14" s="46"/>
      <c r="R14" s="1">
        <v>181.2</v>
      </c>
      <c r="S14" s="60">
        <v>49.722289689324235</v>
      </c>
      <c r="T14" s="47"/>
      <c r="U14" s="43">
        <v>816.7</v>
      </c>
      <c r="V14" s="69">
        <v>197.09999083874999</v>
      </c>
    </row>
    <row r="15" spans="1:388">
      <c r="A15" t="s">
        <v>1155</v>
      </c>
      <c r="B15" s="134" t="s">
        <v>1764</v>
      </c>
      <c r="C15" s="2" t="s">
        <v>1155</v>
      </c>
      <c r="D15" s="2" t="s">
        <v>275</v>
      </c>
      <c r="E15" s="46"/>
      <c r="F15" s="1"/>
      <c r="G15" s="60"/>
      <c r="H15" s="46"/>
      <c r="I15" s="1"/>
      <c r="J15" s="60">
        <v>25.306666666666665</v>
      </c>
      <c r="K15" s="46"/>
      <c r="L15" s="1">
        <v>17.100000000000001</v>
      </c>
      <c r="M15" s="60">
        <v>67.184615384615384</v>
      </c>
      <c r="N15" s="46"/>
      <c r="O15" s="1">
        <v>35.200000000000003</v>
      </c>
      <c r="P15" s="60">
        <v>342.34482758620686</v>
      </c>
      <c r="Q15" s="46"/>
      <c r="R15" s="1">
        <v>50.4</v>
      </c>
      <c r="S15" s="60">
        <v>86.552167906920857</v>
      </c>
      <c r="T15" s="47"/>
      <c r="U15" s="43">
        <v>102.7</v>
      </c>
      <c r="V15" s="69">
        <v>521.38827754441002</v>
      </c>
    </row>
    <row r="16" spans="1:388">
      <c r="A16" t="s">
        <v>686</v>
      </c>
      <c r="B16" s="134" t="s">
        <v>1765</v>
      </c>
      <c r="C16" s="2" t="s">
        <v>1155</v>
      </c>
      <c r="D16" s="2" t="s">
        <v>192</v>
      </c>
      <c r="E16" s="46"/>
      <c r="F16" s="1">
        <v>158.80000000000001</v>
      </c>
      <c r="G16" s="60">
        <v>20.250000000000004</v>
      </c>
      <c r="H16" s="46"/>
      <c r="I16" s="1"/>
      <c r="J16" s="60"/>
      <c r="K16" s="46"/>
      <c r="L16" s="1"/>
      <c r="M16" s="60"/>
      <c r="N16" s="46"/>
      <c r="O16" s="1"/>
      <c r="P16" s="60"/>
      <c r="Q16" s="46"/>
      <c r="R16" s="1">
        <v>12.7</v>
      </c>
      <c r="S16" s="60">
        <v>1.6835066042227167</v>
      </c>
      <c r="T16" s="47"/>
      <c r="U16" s="43">
        <v>171.5</v>
      </c>
      <c r="V16" s="69">
        <v>21.9335066042227</v>
      </c>
    </row>
    <row r="17" spans="1:22">
      <c r="A17" t="s">
        <v>2335</v>
      </c>
      <c r="B17" s="134" t="s">
        <v>1765</v>
      </c>
      <c r="C17" s="2" t="s">
        <v>1155</v>
      </c>
      <c r="D17" s="2" t="s">
        <v>276</v>
      </c>
      <c r="E17" s="46"/>
      <c r="F17" s="1">
        <v>50.7</v>
      </c>
      <c r="G17" s="60">
        <v>248.36111111111109</v>
      </c>
      <c r="H17" s="46"/>
      <c r="I17" s="1">
        <v>69.2</v>
      </c>
      <c r="J17" s="60">
        <v>173.05333333333337</v>
      </c>
      <c r="K17" s="46"/>
      <c r="L17" s="1"/>
      <c r="M17" s="60">
        <v>63.169230769230772</v>
      </c>
      <c r="N17" s="46"/>
      <c r="O17" s="1"/>
      <c r="P17" s="60">
        <v>6.0172413793103452</v>
      </c>
      <c r="Q17" s="46"/>
      <c r="R17" s="1">
        <v>8.1</v>
      </c>
      <c r="S17" s="60">
        <v>60.569145707405255</v>
      </c>
      <c r="T17" s="47"/>
      <c r="U17" s="43">
        <v>128</v>
      </c>
      <c r="V17" s="69">
        <v>551.17006230039101</v>
      </c>
    </row>
    <row r="18" spans="1:22">
      <c r="A18" t="s">
        <v>460</v>
      </c>
      <c r="B18" s="134" t="s">
        <v>1764</v>
      </c>
      <c r="C18" s="2" t="s">
        <v>1155</v>
      </c>
      <c r="D18" s="2" t="s">
        <v>8</v>
      </c>
      <c r="E18" s="46"/>
      <c r="F18" s="1">
        <v>8.1999999999999993</v>
      </c>
      <c r="G18" s="60">
        <v>20.444444444444443</v>
      </c>
      <c r="H18" s="46"/>
      <c r="I18" s="1">
        <v>33</v>
      </c>
      <c r="J18" s="60"/>
      <c r="K18" s="46"/>
      <c r="L18" s="1"/>
      <c r="M18" s="60"/>
      <c r="N18" s="46"/>
      <c r="O18" s="1"/>
      <c r="P18" s="60"/>
      <c r="Q18" s="46"/>
      <c r="R18" s="1">
        <v>22.3</v>
      </c>
      <c r="S18" s="60"/>
      <c r="T18" s="47"/>
      <c r="U18" s="43">
        <v>63.5</v>
      </c>
      <c r="V18" s="69">
        <v>20.4444444444444</v>
      </c>
    </row>
    <row r="19" spans="1:22">
      <c r="A19" t="s">
        <v>2335</v>
      </c>
      <c r="B19" s="134" t="s">
        <v>1765</v>
      </c>
      <c r="C19" s="2" t="s">
        <v>1155</v>
      </c>
      <c r="D19" s="2" t="s">
        <v>1162</v>
      </c>
      <c r="E19" s="46"/>
      <c r="F19" s="1">
        <v>12.4</v>
      </c>
      <c r="G19" s="60">
        <v>37.194444444444443</v>
      </c>
      <c r="H19" s="46"/>
      <c r="I19" s="1"/>
      <c r="J19" s="60"/>
      <c r="K19" s="46"/>
      <c r="L19" s="1"/>
      <c r="M19" s="60"/>
      <c r="N19" s="46"/>
      <c r="O19" s="1"/>
      <c r="P19" s="60"/>
      <c r="Q19" s="46"/>
      <c r="R19" s="1"/>
      <c r="S19" s="60">
        <v>1.8150305576776165</v>
      </c>
      <c r="T19" s="47"/>
      <c r="U19" s="43">
        <v>12.4</v>
      </c>
      <c r="V19" s="69">
        <v>39.009475002122102</v>
      </c>
    </row>
    <row r="20" spans="1:22">
      <c r="A20" t="s">
        <v>1155</v>
      </c>
      <c r="B20" s="134" t="s">
        <v>1764</v>
      </c>
      <c r="C20" s="2" t="s">
        <v>1155</v>
      </c>
      <c r="D20" s="2" t="s">
        <v>1163</v>
      </c>
      <c r="E20" s="46"/>
      <c r="F20" s="1"/>
      <c r="G20" s="60"/>
      <c r="H20" s="46"/>
      <c r="I20" s="1"/>
      <c r="J20" s="60"/>
      <c r="K20" s="46"/>
      <c r="L20" s="1"/>
      <c r="M20" s="60"/>
      <c r="N20" s="46"/>
      <c r="O20" s="1"/>
      <c r="P20" s="60"/>
      <c r="Q20" s="46"/>
      <c r="R20" s="1"/>
      <c r="S20" s="60">
        <v>1.5733552932042381</v>
      </c>
      <c r="T20" s="47"/>
      <c r="U20" s="43"/>
      <c r="V20" s="69">
        <v>1.5733552932042401</v>
      </c>
    </row>
    <row r="21" spans="1:22">
      <c r="A21" t="s">
        <v>686</v>
      </c>
      <c r="B21" s="134" t="s">
        <v>1765</v>
      </c>
      <c r="C21" s="2" t="s">
        <v>1155</v>
      </c>
      <c r="D21" s="2" t="s">
        <v>103</v>
      </c>
      <c r="E21" s="46"/>
      <c r="F21" s="1"/>
      <c r="G21" s="60"/>
      <c r="H21" s="46"/>
      <c r="I21" s="1"/>
      <c r="J21" s="60"/>
      <c r="K21" s="46"/>
      <c r="L21" s="1"/>
      <c r="M21" s="60"/>
      <c r="N21" s="46"/>
      <c r="O21" s="1"/>
      <c r="P21" s="60"/>
      <c r="Q21" s="46"/>
      <c r="R21" s="1">
        <v>11.3</v>
      </c>
      <c r="S21" s="60">
        <v>21.83297627351336</v>
      </c>
      <c r="T21" s="47"/>
      <c r="U21" s="43">
        <v>11.3</v>
      </c>
      <c r="V21" s="69">
        <v>21.832976273513399</v>
      </c>
    </row>
    <row r="22" spans="1:22">
      <c r="A22" t="s">
        <v>1155</v>
      </c>
      <c r="B22" s="134" t="s">
        <v>1765</v>
      </c>
      <c r="C22" s="2" t="s">
        <v>1155</v>
      </c>
      <c r="D22" s="2" t="s">
        <v>1164</v>
      </c>
      <c r="E22" s="46"/>
      <c r="F22" s="1"/>
      <c r="G22" s="60"/>
      <c r="H22" s="46"/>
      <c r="I22" s="1"/>
      <c r="J22" s="60"/>
      <c r="K22" s="46"/>
      <c r="L22" s="1"/>
      <c r="M22" s="60"/>
      <c r="N22" s="46"/>
      <c r="O22" s="1"/>
      <c r="P22" s="60">
        <v>2.1206896551724141</v>
      </c>
      <c r="Q22" s="46"/>
      <c r="R22" s="1"/>
      <c r="S22" s="60">
        <v>0.33381943482040505</v>
      </c>
      <c r="T22" s="47"/>
      <c r="U22" s="43"/>
      <c r="V22" s="69">
        <v>2.4545090899928201</v>
      </c>
    </row>
    <row r="23" spans="1:22">
      <c r="A23" t="s">
        <v>1155</v>
      </c>
      <c r="B23" s="134" t="s">
        <v>1765</v>
      </c>
      <c r="C23" s="2" t="s">
        <v>1155</v>
      </c>
      <c r="D23" s="2" t="s">
        <v>1165</v>
      </c>
      <c r="E23" s="46"/>
      <c r="F23" s="1"/>
      <c r="G23" s="60"/>
      <c r="H23" s="46"/>
      <c r="I23" s="1"/>
      <c r="J23" s="60"/>
      <c r="K23" s="46"/>
      <c r="L23" s="1"/>
      <c r="M23" s="60"/>
      <c r="N23" s="46"/>
      <c r="O23" s="1"/>
      <c r="P23" s="60"/>
      <c r="Q23" s="46"/>
      <c r="R23" s="1"/>
      <c r="S23" s="60">
        <v>1.9350461652052124</v>
      </c>
      <c r="T23" s="47"/>
      <c r="U23" s="43"/>
      <c r="V23" s="69">
        <v>1.93504616520521</v>
      </c>
    </row>
    <row r="24" spans="1:22">
      <c r="A24" t="s">
        <v>1155</v>
      </c>
      <c r="B24" s="134" t="s">
        <v>1765</v>
      </c>
      <c r="C24" s="2" t="s">
        <v>1155</v>
      </c>
      <c r="D24" s="2" t="s">
        <v>1166</v>
      </c>
      <c r="E24" s="46"/>
      <c r="F24" s="1"/>
      <c r="G24" s="60"/>
      <c r="H24" s="46"/>
      <c r="I24" s="1"/>
      <c r="J24" s="60">
        <v>23.573333333333331</v>
      </c>
      <c r="K24" s="46"/>
      <c r="L24" s="1"/>
      <c r="M24" s="60"/>
      <c r="N24" s="46"/>
      <c r="O24" s="1"/>
      <c r="P24" s="60"/>
      <c r="Q24" s="46"/>
      <c r="R24" s="1"/>
      <c r="S24" s="60">
        <v>3.7106970324361628</v>
      </c>
      <c r="T24" s="47"/>
      <c r="U24" s="43"/>
      <c r="V24" s="69">
        <v>27.2840303657695</v>
      </c>
    </row>
    <row r="25" spans="1:22">
      <c r="A25" t="s">
        <v>460</v>
      </c>
      <c r="B25" s="134" t="s">
        <v>1765</v>
      </c>
      <c r="C25" s="2" t="s">
        <v>1155</v>
      </c>
      <c r="D25" s="2" t="s">
        <v>109</v>
      </c>
      <c r="E25" s="46"/>
      <c r="F25" s="1"/>
      <c r="G25" s="60"/>
      <c r="H25" s="46"/>
      <c r="I25" s="1"/>
      <c r="J25" s="60">
        <v>12.746666666666668</v>
      </c>
      <c r="K25" s="46"/>
      <c r="L25" s="1"/>
      <c r="M25" s="60"/>
      <c r="N25" s="46"/>
      <c r="O25" s="1"/>
      <c r="P25" s="60"/>
      <c r="Q25" s="46"/>
      <c r="R25" s="1"/>
      <c r="S25" s="60">
        <v>2.006462875005075</v>
      </c>
      <c r="T25" s="47"/>
      <c r="U25" s="43"/>
      <c r="V25" s="69">
        <v>14.753129541671701</v>
      </c>
    </row>
    <row r="26" spans="1:22">
      <c r="A26" t="s">
        <v>460</v>
      </c>
      <c r="B26" s="134" t="s">
        <v>1765</v>
      </c>
      <c r="C26" s="2" t="s">
        <v>1155</v>
      </c>
      <c r="D26" s="2" t="s">
        <v>387</v>
      </c>
      <c r="E26" s="46"/>
      <c r="F26" s="1"/>
      <c r="G26" s="60"/>
      <c r="H26" s="46"/>
      <c r="I26" s="1"/>
      <c r="J26" s="60">
        <v>9.0266666666666655</v>
      </c>
      <c r="K26" s="46"/>
      <c r="L26" s="1"/>
      <c r="M26" s="60">
        <v>17.384615384615383</v>
      </c>
      <c r="N26" s="46"/>
      <c r="O26" s="1"/>
      <c r="P26" s="60"/>
      <c r="Q26" s="46"/>
      <c r="R26" s="1"/>
      <c r="S26" s="60">
        <v>12.838001711275369</v>
      </c>
      <c r="T26" s="47"/>
      <c r="U26" s="43"/>
      <c r="V26" s="69">
        <v>39.249283762557397</v>
      </c>
    </row>
    <row r="27" spans="1:22">
      <c r="A27" t="s">
        <v>1155</v>
      </c>
      <c r="B27" s="134" t="s">
        <v>1764</v>
      </c>
      <c r="C27" s="2" t="s">
        <v>1155</v>
      </c>
      <c r="D27" s="2" t="s">
        <v>1167</v>
      </c>
      <c r="E27" s="46"/>
      <c r="F27" s="1"/>
      <c r="G27" s="60"/>
      <c r="H27" s="46"/>
      <c r="I27" s="1"/>
      <c r="J27" s="60"/>
      <c r="K27" s="46"/>
      <c r="L27" s="1"/>
      <c r="M27" s="60">
        <v>13.615384615384617</v>
      </c>
      <c r="N27" s="46"/>
      <c r="O27" s="1"/>
      <c r="P27" s="60"/>
      <c r="Q27" s="46"/>
      <c r="R27" s="1"/>
      <c r="S27" s="60">
        <v>10.376607940226865</v>
      </c>
      <c r="T27" s="47"/>
      <c r="U27" s="43"/>
      <c r="V27" s="69">
        <v>23.9919925556115</v>
      </c>
    </row>
    <row r="28" spans="1:22">
      <c r="A28" t="s">
        <v>1155</v>
      </c>
      <c r="B28" s="134" t="s">
        <v>1764</v>
      </c>
      <c r="C28" s="2" t="s">
        <v>1155</v>
      </c>
      <c r="D28" s="2" t="s">
        <v>1168</v>
      </c>
      <c r="E28" s="46"/>
      <c r="F28" s="1"/>
      <c r="G28" s="60"/>
      <c r="H28" s="46"/>
      <c r="I28" s="1"/>
      <c r="J28" s="60"/>
      <c r="K28" s="46"/>
      <c r="L28" s="1"/>
      <c r="M28" s="60"/>
      <c r="N28" s="46"/>
      <c r="O28" s="1"/>
      <c r="P28" s="60"/>
      <c r="Q28" s="46"/>
      <c r="R28" s="1"/>
      <c r="S28" s="60">
        <v>35.044557398058039</v>
      </c>
      <c r="T28" s="47"/>
      <c r="U28" s="43"/>
      <c r="V28" s="69">
        <v>35.044557398057997</v>
      </c>
    </row>
    <row r="29" spans="1:22">
      <c r="A29" t="s">
        <v>1155</v>
      </c>
      <c r="B29" s="134" t="s">
        <v>1764</v>
      </c>
      <c r="C29" s="2" t="s">
        <v>1155</v>
      </c>
      <c r="D29" s="2" t="s">
        <v>1169</v>
      </c>
      <c r="E29" s="46"/>
      <c r="F29" s="1"/>
      <c r="G29" s="60">
        <v>19.972222222222225</v>
      </c>
      <c r="H29" s="46"/>
      <c r="I29" s="1"/>
      <c r="J29" s="60"/>
      <c r="K29" s="46"/>
      <c r="L29" s="1"/>
      <c r="M29" s="60"/>
      <c r="N29" s="46"/>
      <c r="O29" s="1"/>
      <c r="P29" s="60"/>
      <c r="Q29" s="46"/>
      <c r="R29" s="1"/>
      <c r="S29" s="60"/>
      <c r="T29" s="47"/>
      <c r="U29" s="43"/>
      <c r="V29" s="69">
        <v>19.9722222222222</v>
      </c>
    </row>
    <row r="30" spans="1:22">
      <c r="A30" t="s">
        <v>226</v>
      </c>
      <c r="B30" s="134" t="s">
        <v>1764</v>
      </c>
      <c r="C30" s="2" t="s">
        <v>1155</v>
      </c>
      <c r="D30" s="2" t="s">
        <v>225</v>
      </c>
      <c r="E30" s="46"/>
      <c r="F30" s="1">
        <v>216.6</v>
      </c>
      <c r="G30" s="60">
        <v>55.944444444444443</v>
      </c>
      <c r="H30" s="46"/>
      <c r="I30" s="1"/>
      <c r="J30" s="60"/>
      <c r="K30" s="46"/>
      <c r="L30" s="1"/>
      <c r="M30" s="60"/>
      <c r="N30" s="46"/>
      <c r="O30" s="1"/>
      <c r="P30" s="60"/>
      <c r="Q30" s="46"/>
      <c r="R30" s="1">
        <v>14.3</v>
      </c>
      <c r="S30" s="60">
        <v>2.6945969964072587</v>
      </c>
      <c r="T30" s="47"/>
      <c r="U30" s="43">
        <v>230.9</v>
      </c>
      <c r="V30" s="69">
        <v>58.639041440851699</v>
      </c>
    </row>
    <row r="31" spans="1:22">
      <c r="A31"/>
      <c r="B31" s="134" t="s">
        <v>1764</v>
      </c>
      <c r="C31" s="2" t="s">
        <v>1155</v>
      </c>
      <c r="D31" s="2" t="s">
        <v>133</v>
      </c>
      <c r="E31" s="46"/>
      <c r="F31" s="1"/>
      <c r="G31" s="60">
        <v>71.717023315234741</v>
      </c>
      <c r="H31" s="46"/>
      <c r="I31" s="1"/>
      <c r="J31" s="60">
        <v>33.642983707886607</v>
      </c>
      <c r="K31" s="46"/>
      <c r="L31" s="1"/>
      <c r="M31" s="60">
        <v>15.068309376265763</v>
      </c>
      <c r="N31" s="46"/>
      <c r="O31" s="1"/>
      <c r="P31" s="60">
        <v>28.725263205629957</v>
      </c>
      <c r="Q31" s="46"/>
      <c r="R31" s="1"/>
      <c r="S31" s="60">
        <v>33.851607539639879</v>
      </c>
      <c r="T31" s="47"/>
      <c r="U31" s="43"/>
      <c r="V31" s="69">
        <v>183.00518714465699</v>
      </c>
    </row>
    <row r="32" spans="1:22">
      <c r="A32"/>
      <c r="B32" s="134" t="s">
        <v>1765</v>
      </c>
      <c r="C32" s="2" t="s">
        <v>1155</v>
      </c>
      <c r="D32" s="2" t="s">
        <v>134</v>
      </c>
      <c r="E32" s="46"/>
      <c r="F32" s="1"/>
      <c r="G32" s="60">
        <v>100.28297668476525</v>
      </c>
      <c r="H32" s="46"/>
      <c r="I32" s="1"/>
      <c r="J32" s="60">
        <v>21.583682958780063</v>
      </c>
      <c r="K32" s="46"/>
      <c r="L32" s="1"/>
      <c r="M32" s="60">
        <v>27.408613700657327</v>
      </c>
      <c r="N32" s="46"/>
      <c r="O32" s="1"/>
      <c r="P32" s="60">
        <v>46.033357484025217</v>
      </c>
      <c r="Q32" s="46"/>
      <c r="R32" s="1"/>
      <c r="S32" s="60">
        <v>26.720974040470615</v>
      </c>
      <c r="T32" s="47"/>
      <c r="U32" s="43"/>
      <c r="V32" s="69">
        <v>222.02960486869799</v>
      </c>
    </row>
    <row r="33" spans="1:22">
      <c r="A33"/>
      <c r="B33" s="134" t="s">
        <v>1764</v>
      </c>
      <c r="C33" s="2" t="s">
        <v>1155</v>
      </c>
      <c r="D33" s="10" t="s">
        <v>2318</v>
      </c>
      <c r="E33" s="39" t="s">
        <v>1763</v>
      </c>
      <c r="F33" s="30">
        <v>266</v>
      </c>
      <c r="G33" s="61">
        <v>361.82813442634585</v>
      </c>
      <c r="H33" s="39" t="s">
        <v>1763</v>
      </c>
      <c r="I33" s="30">
        <v>475</v>
      </c>
      <c r="J33" s="61">
        <v>459.40298370788668</v>
      </c>
      <c r="K33" s="39" t="s">
        <v>1763</v>
      </c>
      <c r="L33" s="30">
        <v>210.6</v>
      </c>
      <c r="M33" s="61">
        <v>146.69907860703501</v>
      </c>
      <c r="N33" s="39" t="s">
        <v>1763</v>
      </c>
      <c r="O33" s="30">
        <v>476.4</v>
      </c>
      <c r="P33" s="61">
        <v>461.94940113666439</v>
      </c>
      <c r="Q33" s="39" t="s">
        <v>1763</v>
      </c>
      <c r="R33" s="30">
        <v>785.29999999999984</v>
      </c>
      <c r="S33" s="61">
        <v>339.18642988934749</v>
      </c>
      <c r="T33" s="39" t="s">
        <v>1763</v>
      </c>
      <c r="U33" s="30">
        <v>2213.3000000000002</v>
      </c>
      <c r="V33" s="61">
        <v>1769.0660277672812</v>
      </c>
    </row>
    <row r="34" spans="1:22">
      <c r="A34"/>
      <c r="B34" s="134" t="s">
        <v>1765</v>
      </c>
      <c r="C34" s="2" t="s">
        <v>1155</v>
      </c>
      <c r="D34" s="10" t="s">
        <v>2319</v>
      </c>
      <c r="E34" s="39" t="s">
        <v>1763</v>
      </c>
      <c r="F34" s="30">
        <v>553.6</v>
      </c>
      <c r="G34" s="61">
        <v>477.97742112920969</v>
      </c>
      <c r="H34" s="39" t="s">
        <v>1763</v>
      </c>
      <c r="I34" s="30">
        <v>279.2</v>
      </c>
      <c r="J34" s="61">
        <v>294.73034962544671</v>
      </c>
      <c r="K34" s="39" t="s">
        <v>1763</v>
      </c>
      <c r="L34" s="30">
        <v>181.6</v>
      </c>
      <c r="M34" s="61">
        <v>145.53169062373425</v>
      </c>
      <c r="N34" s="39" t="s">
        <v>1763</v>
      </c>
      <c r="O34" s="30">
        <v>0</v>
      </c>
      <c r="P34" s="61">
        <v>69.688529897818313</v>
      </c>
      <c r="Q34" s="39" t="s">
        <v>1763</v>
      </c>
      <c r="R34" s="30">
        <v>267.60000000000002</v>
      </c>
      <c r="S34" s="61">
        <v>167.07726871964579</v>
      </c>
      <c r="T34" s="39" t="s">
        <v>1763</v>
      </c>
      <c r="U34" s="30">
        <v>1282</v>
      </c>
      <c r="V34" s="61">
        <v>1155.0052599958551</v>
      </c>
    </row>
    <row r="35" spans="1:22">
      <c r="A35"/>
      <c r="B35" s="134" t="s">
        <v>1766</v>
      </c>
      <c r="C35" s="2" t="s">
        <v>1155</v>
      </c>
      <c r="D35" s="10" t="s">
        <v>2320</v>
      </c>
      <c r="E35" s="39" t="s">
        <v>1763</v>
      </c>
      <c r="F35" s="30">
        <v>15</v>
      </c>
      <c r="G35" s="61">
        <v>27.972222222222221</v>
      </c>
      <c r="H35" s="39" t="s">
        <v>1763</v>
      </c>
      <c r="I35" s="30">
        <v>0</v>
      </c>
      <c r="J35" s="61">
        <v>0</v>
      </c>
      <c r="K35" s="39" t="s">
        <v>1763</v>
      </c>
      <c r="L35" s="30">
        <v>0</v>
      </c>
      <c r="M35" s="61">
        <v>121.30769230769231</v>
      </c>
      <c r="N35" s="39" t="s">
        <v>1763</v>
      </c>
      <c r="O35" s="30">
        <v>155.6</v>
      </c>
      <c r="P35" s="61">
        <v>670.60344827586209</v>
      </c>
      <c r="Q35" s="39" t="s">
        <v>1763</v>
      </c>
      <c r="R35" s="30">
        <v>49.099999999999994</v>
      </c>
      <c r="S35" s="61">
        <v>124.65535856829183</v>
      </c>
      <c r="T35" s="39" t="s">
        <v>1763</v>
      </c>
      <c r="U35" s="30">
        <v>219.70000000000002</v>
      </c>
      <c r="V35" s="61">
        <v>944.53872137406802</v>
      </c>
    </row>
    <row r="36" spans="1:22">
      <c r="A36"/>
      <c r="B36" s="134"/>
      <c r="C36" s="2" t="s">
        <v>1155</v>
      </c>
      <c r="D36" s="10" t="s">
        <v>2257</v>
      </c>
      <c r="E36" s="40" t="s">
        <v>1763</v>
      </c>
      <c r="F36" s="31">
        <v>834.6</v>
      </c>
      <c r="G36" s="62">
        <v>867.77777777777771</v>
      </c>
      <c r="H36" s="40" t="s">
        <v>1763</v>
      </c>
      <c r="I36" s="31">
        <v>754.2</v>
      </c>
      <c r="J36" s="62">
        <v>754.13333333333344</v>
      </c>
      <c r="K36" s="40" t="s">
        <v>1763</v>
      </c>
      <c r="L36" s="31">
        <v>392.2</v>
      </c>
      <c r="M36" s="62">
        <v>413.5384615384616</v>
      </c>
      <c r="N36" s="40" t="s">
        <v>1763</v>
      </c>
      <c r="O36" s="31">
        <v>632</v>
      </c>
      <c r="P36" s="62">
        <v>1202.2413793103447</v>
      </c>
      <c r="Q36" s="40" t="s">
        <v>1763</v>
      </c>
      <c r="R36" s="31">
        <v>1101.9999999999998</v>
      </c>
      <c r="S36" s="62">
        <v>630.91905717728514</v>
      </c>
      <c r="T36" s="40" t="s">
        <v>1763</v>
      </c>
      <c r="U36" s="31">
        <v>3715</v>
      </c>
      <c r="V36" s="62">
        <v>3868.6100091372045</v>
      </c>
    </row>
    <row r="37" spans="1:22">
      <c r="A37" s="112"/>
      <c r="B37" s="135"/>
      <c r="C37" s="132" t="s">
        <v>1155</v>
      </c>
      <c r="D37" s="113" t="s">
        <v>2321</v>
      </c>
      <c r="E37" s="124" t="s">
        <v>1763</v>
      </c>
      <c r="F37" s="113">
        <v>1.8081524149979093E-2</v>
      </c>
      <c r="G37" s="125">
        <v>1.7754575653697674E-2</v>
      </c>
      <c r="H37" s="124" t="s">
        <v>1763</v>
      </c>
      <c r="I37" s="113">
        <v>1.6339666323884776E-2</v>
      </c>
      <c r="J37" s="125">
        <v>1.5429430970137886E-2</v>
      </c>
      <c r="K37" s="124" t="s">
        <v>1763</v>
      </c>
      <c r="L37" s="113">
        <v>8.4969731267934348E-3</v>
      </c>
      <c r="M37" s="125">
        <v>8.4609217810352449E-3</v>
      </c>
      <c r="N37" s="124" t="s">
        <v>1763</v>
      </c>
      <c r="O37" s="113">
        <v>1.3692215747408082E-2</v>
      </c>
      <c r="P37" s="125">
        <v>2.4597640167316547E-2</v>
      </c>
      <c r="Q37" s="124" t="s">
        <v>1763</v>
      </c>
      <c r="R37" s="113">
        <v>2.3874717964626115E-2</v>
      </c>
      <c r="S37" s="125">
        <v>1.2908489268645769E-2</v>
      </c>
      <c r="T37" s="124" t="s">
        <v>1763</v>
      </c>
      <c r="U37" s="115">
        <v>8.0485097312691489E-2</v>
      </c>
      <c r="V37" s="116">
        <v>7.9151057840833164E-2</v>
      </c>
    </row>
    <row r="38" spans="1:22">
      <c r="A38" s="112"/>
      <c r="B38" s="135"/>
      <c r="C38" s="132" t="s">
        <v>1155</v>
      </c>
      <c r="D38" s="117" t="s">
        <v>2322</v>
      </c>
      <c r="E38" s="126" t="s">
        <v>1763</v>
      </c>
      <c r="F38" s="127">
        <v>31.871555236041218</v>
      </c>
      <c r="G38" s="128">
        <v>41.695943787927177</v>
      </c>
      <c r="H38" s="126" t="s">
        <v>1763</v>
      </c>
      <c r="I38" s="127">
        <v>62.980641739591611</v>
      </c>
      <c r="J38" s="128">
        <v>60.918005265366858</v>
      </c>
      <c r="K38" s="126" t="s">
        <v>1763</v>
      </c>
      <c r="L38" s="127">
        <v>53.697093319734833</v>
      </c>
      <c r="M38" s="128">
        <v>35.474107550064268</v>
      </c>
      <c r="N38" s="126" t="s">
        <v>1763</v>
      </c>
      <c r="O38" s="127">
        <v>75.379746835443029</v>
      </c>
      <c r="P38" s="128">
        <v>38.424014435575131</v>
      </c>
      <c r="Q38" s="126" t="s">
        <v>1763</v>
      </c>
      <c r="R38" s="127">
        <v>71.261343012704174</v>
      </c>
      <c r="S38" s="128">
        <v>53.760688638390228</v>
      </c>
      <c r="T38" s="126" t="s">
        <v>1763</v>
      </c>
      <c r="U38" s="119">
        <v>59.577388963660837</v>
      </c>
      <c r="V38" s="120">
        <v>45.728724880227112</v>
      </c>
    </row>
    <row r="39" spans="1:22">
      <c r="A39" s="112"/>
      <c r="B39" s="135"/>
      <c r="C39" s="132" t="s">
        <v>1155</v>
      </c>
      <c r="D39" s="117" t="s">
        <v>2323</v>
      </c>
      <c r="E39" s="129">
        <v>0</v>
      </c>
      <c r="F39" s="130">
        <v>8</v>
      </c>
      <c r="G39" s="131">
        <v>10</v>
      </c>
      <c r="H39" s="129">
        <v>0</v>
      </c>
      <c r="I39" s="130">
        <v>4</v>
      </c>
      <c r="J39" s="131">
        <v>10</v>
      </c>
      <c r="K39" s="129">
        <v>0</v>
      </c>
      <c r="L39" s="130">
        <v>3</v>
      </c>
      <c r="M39" s="131">
        <v>10</v>
      </c>
      <c r="N39" s="129">
        <v>0</v>
      </c>
      <c r="O39" s="130">
        <v>4</v>
      </c>
      <c r="P39" s="131">
        <v>10</v>
      </c>
      <c r="Q39" s="129">
        <v>0</v>
      </c>
      <c r="R39" s="130">
        <v>14</v>
      </c>
      <c r="S39" s="131">
        <v>25</v>
      </c>
      <c r="T39" s="121">
        <v>0</v>
      </c>
      <c r="U39" s="122">
        <v>15</v>
      </c>
      <c r="V39" s="123">
        <v>28</v>
      </c>
    </row>
    <row r="40" spans="1:22">
      <c r="A40"/>
      <c r="B40" s="134"/>
      <c r="E40" s="41"/>
      <c r="F40" s="35"/>
      <c r="G40" s="76"/>
      <c r="H40" s="41"/>
      <c r="I40" s="35"/>
      <c r="J40" s="76"/>
      <c r="K40" s="41"/>
      <c r="L40" s="35"/>
      <c r="M40" s="76"/>
      <c r="N40" s="41"/>
      <c r="O40" s="35"/>
      <c r="P40" s="76"/>
      <c r="Q40" s="41"/>
      <c r="R40" s="35"/>
      <c r="S40" s="76"/>
      <c r="T40" s="63"/>
      <c r="U40" s="44"/>
      <c r="V40" s="65"/>
    </row>
    <row r="41" spans="1:22">
      <c r="A41"/>
      <c r="B41" s="134"/>
      <c r="E41" s="85"/>
      <c r="F41" s="42"/>
      <c r="G41" s="86"/>
      <c r="H41" s="85"/>
      <c r="I41" s="42"/>
      <c r="J41" s="86"/>
      <c r="K41" s="85"/>
      <c r="L41" s="42"/>
      <c r="M41" s="86"/>
      <c r="N41" s="85"/>
      <c r="O41" s="42"/>
      <c r="P41" s="86"/>
      <c r="Q41" s="85"/>
      <c r="R41" s="42"/>
      <c r="S41" s="86"/>
      <c r="T41" s="87"/>
      <c r="U41" s="45"/>
      <c r="V41" s="88"/>
    </row>
    <row r="42" spans="1:22">
      <c r="A42"/>
      <c r="B42" s="134" t="s">
        <v>1763</v>
      </c>
    </row>
    <row r="43" spans="1:22">
      <c r="A43"/>
      <c r="B43" s="134" t="s">
        <v>1763</v>
      </c>
    </row>
    <row r="44" spans="1:22">
      <c r="A44"/>
      <c r="B44" s="134" t="s">
        <v>1763</v>
      </c>
    </row>
    <row r="45" spans="1:22">
      <c r="A45"/>
      <c r="B45" s="134" t="s">
        <v>1763</v>
      </c>
    </row>
    <row r="46" spans="1:22">
      <c r="A46" t="s">
        <v>1763</v>
      </c>
      <c r="B46" s="134" t="s">
        <v>1763</v>
      </c>
    </row>
    <row r="47" spans="1:22">
      <c r="A47" t="s">
        <v>1763</v>
      </c>
      <c r="B47" s="134" t="s">
        <v>1763</v>
      </c>
    </row>
    <row r="48" spans="1:2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T1:V141">
    <sortCondition ref="T1:V1"/>
    <sortCondition ref="T2:V2"/>
  </sortState>
  <dataValidations count="2">
    <dataValidation type="textLength" operator="greaterThan" allowBlank="1" showInputMessage="1" showErrorMessage="1" sqref="F41 U41 I41 R41 L41 O41">
      <formula1>#REF!</formula1>
    </dataValidation>
    <dataValidation type="textLength" operator="greaterThan" allowBlank="1" showInputMessage="1" showErrorMessage="1" sqref="E38:V38">
      <formula1>E42</formula1>
    </dataValidation>
  </dataValidation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2.88671875" style="2" bestFit="1" customWidth="1"/>
    <col min="2" max="2" width="7.44140625" style="138" customWidth="1"/>
    <col min="3" max="3" width="10.88671875" style="2" bestFit="1" customWidth="1"/>
    <col min="4" max="4" width="28.88671875" style="2" bestFit="1" customWidth="1"/>
    <col min="5" max="5" width="9.109375" style="11"/>
    <col min="6" max="6" width="9.109375" style="3"/>
    <col min="7" max="7" width="9.109375" style="75"/>
    <col min="8" max="8" width="11.109375" style="11" customWidth="1"/>
    <col min="9" max="9" width="11.109375" style="3" customWidth="1"/>
    <col min="10" max="10" width="11.109375" style="75" customWidth="1"/>
    <col min="11" max="11" width="11.6640625" style="11" customWidth="1"/>
    <col min="12" max="12" width="11.6640625" style="3" customWidth="1"/>
    <col min="13" max="13" width="11.6640625" style="75" customWidth="1"/>
    <col min="14" max="14" width="11.109375" style="11" customWidth="1"/>
    <col min="15" max="15" width="11.109375" style="3" customWidth="1"/>
    <col min="16" max="16" width="11.109375" style="75" customWidth="1"/>
    <col min="17" max="17" width="9.109375" style="11"/>
    <col min="18" max="18" width="9.109375" style="3"/>
    <col min="19" max="19" width="9.109375" style="75"/>
    <col min="20" max="20" width="9.109375" style="11"/>
    <col min="21" max="21" width="9.109375" style="3"/>
    <col min="22" max="22" width="9.109375" style="75"/>
    <col min="23" max="23" width="11.44140625" style="37" customWidth="1"/>
    <col min="24" max="24" width="11.44140625" style="9" customWidth="1"/>
    <col min="25" max="25" width="11.44140625" style="64" customWidth="1"/>
    <col min="26" max="16384" width="9.109375" style="2"/>
  </cols>
  <sheetData>
    <row r="1" spans="1:391" s="7" customFormat="1" ht="50.25" customHeight="1">
      <c r="A1" s="6"/>
      <c r="B1" s="133"/>
      <c r="C1" s="6" t="s">
        <v>4010</v>
      </c>
      <c r="D1" s="136" t="s">
        <v>4009</v>
      </c>
      <c r="E1" s="52" t="s">
        <v>2052</v>
      </c>
      <c r="F1" s="77" t="s">
        <v>2052</v>
      </c>
      <c r="G1" s="78" t="s">
        <v>2052</v>
      </c>
      <c r="H1" s="52" t="s">
        <v>2053</v>
      </c>
      <c r="I1" s="77" t="s">
        <v>2053</v>
      </c>
      <c r="J1" s="78" t="s">
        <v>2053</v>
      </c>
      <c r="K1" s="52" t="s">
        <v>2054</v>
      </c>
      <c r="L1" s="77" t="s">
        <v>2054</v>
      </c>
      <c r="M1" s="78" t="s">
        <v>2054</v>
      </c>
      <c r="N1" s="52" t="s">
        <v>2055</v>
      </c>
      <c r="O1" s="77" t="s">
        <v>2055</v>
      </c>
      <c r="P1" s="78" t="s">
        <v>2055</v>
      </c>
      <c r="Q1" s="52" t="s">
        <v>2056</v>
      </c>
      <c r="R1" s="77" t="s">
        <v>2056</v>
      </c>
      <c r="S1" s="78" t="s">
        <v>2056</v>
      </c>
      <c r="T1" s="52" t="s">
        <v>1924</v>
      </c>
      <c r="U1" s="77" t="s">
        <v>1924</v>
      </c>
      <c r="V1" s="78" t="s">
        <v>1924</v>
      </c>
      <c r="W1" s="56" t="s">
        <v>3969</v>
      </c>
      <c r="X1" s="81" t="s">
        <v>3969</v>
      </c>
      <c r="Y1" s="82" t="s">
        <v>3969</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8" t="s">
        <v>1762</v>
      </c>
      <c r="X2" s="73" t="s">
        <v>1761</v>
      </c>
      <c r="Y2" s="74" t="s">
        <v>1760</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460</v>
      </c>
      <c r="B3" s="134" t="s">
        <v>1765</v>
      </c>
      <c r="C3" s="2" t="s">
        <v>1170</v>
      </c>
      <c r="D3" s="2" t="s">
        <v>245</v>
      </c>
      <c r="E3" s="46"/>
      <c r="F3" s="1">
        <v>252.9811</v>
      </c>
      <c r="G3" s="60">
        <v>252.9811</v>
      </c>
      <c r="H3" s="46"/>
      <c r="I3" s="1">
        <v>0.44552000000000003</v>
      </c>
      <c r="J3" s="60">
        <v>0.44552000000000003</v>
      </c>
      <c r="K3" s="46"/>
      <c r="L3" s="1">
        <v>22.04927</v>
      </c>
      <c r="M3" s="60">
        <v>22.04927</v>
      </c>
      <c r="N3" s="46"/>
      <c r="O3" s="1">
        <v>7.9549999999999996E-2</v>
      </c>
      <c r="P3" s="60">
        <v>7.9549999999999996E-2</v>
      </c>
      <c r="R3" s="1">
        <v>0.76949999999999996</v>
      </c>
      <c r="S3" s="60">
        <v>0.76949999999999996</v>
      </c>
      <c r="T3" s="46"/>
      <c r="U3" s="1">
        <v>0.25930000000000003</v>
      </c>
      <c r="V3" s="60">
        <v>0.25930000000000003</v>
      </c>
      <c r="W3" s="47"/>
      <c r="X3" s="43">
        <v>276.60629999999998</v>
      </c>
      <c r="Y3" s="69">
        <v>276.58424000000002</v>
      </c>
    </row>
    <row r="4" spans="1:391">
      <c r="A4" t="s">
        <v>2395</v>
      </c>
      <c r="B4" s="134" t="s">
        <v>1765</v>
      </c>
      <c r="C4" s="2" t="s">
        <v>1170</v>
      </c>
      <c r="D4" s="2" t="s">
        <v>1171</v>
      </c>
      <c r="E4" s="46"/>
      <c r="F4" s="1">
        <v>63.298749999999998</v>
      </c>
      <c r="G4" s="60">
        <v>63.298749999999998</v>
      </c>
      <c r="H4" s="46"/>
      <c r="I4" s="1">
        <v>5.3499999999999999E-2</v>
      </c>
      <c r="J4" s="60">
        <v>5.3499999999999999E-2</v>
      </c>
      <c r="K4" s="46"/>
      <c r="L4" s="1">
        <v>580.94370000000004</v>
      </c>
      <c r="M4" s="60">
        <v>580.94370000000004</v>
      </c>
      <c r="N4" s="46"/>
      <c r="O4" s="1">
        <v>4.4600000000000001E-2</v>
      </c>
      <c r="P4" s="60">
        <v>4.4600000000000001E-2</v>
      </c>
      <c r="R4" s="1">
        <v>0.46589999999999998</v>
      </c>
      <c r="S4" s="60">
        <v>0.46589999999999998</v>
      </c>
      <c r="T4" s="46"/>
      <c r="U4" s="1">
        <v>0.31722</v>
      </c>
      <c r="V4" s="60">
        <v>0.31722</v>
      </c>
      <c r="W4" s="47"/>
      <c r="X4" s="43">
        <v>645.12130000000002</v>
      </c>
      <c r="Y4" s="69">
        <v>645.12366999999995</v>
      </c>
    </row>
    <row r="5" spans="1:391">
      <c r="A5" t="s">
        <v>460</v>
      </c>
      <c r="B5" s="134" t="s">
        <v>1764</v>
      </c>
      <c r="C5" s="2" t="s">
        <v>1170</v>
      </c>
      <c r="D5" s="2" t="s">
        <v>23</v>
      </c>
      <c r="E5" s="46"/>
      <c r="F5" s="1">
        <v>56.263399999999997</v>
      </c>
      <c r="G5" s="60">
        <v>56.263399999999997</v>
      </c>
      <c r="H5" s="46"/>
      <c r="I5" s="1">
        <v>4.2700000000000002E-2</v>
      </c>
      <c r="J5" s="60">
        <v>4.2700000000000002E-2</v>
      </c>
      <c r="K5" s="46"/>
      <c r="L5" s="1">
        <v>0.1041</v>
      </c>
      <c r="M5" s="60">
        <v>0.1041</v>
      </c>
      <c r="N5" s="46"/>
      <c r="O5" s="1">
        <v>8.6E-3</v>
      </c>
      <c r="P5" s="60">
        <v>8.6E-3</v>
      </c>
      <c r="R5" s="1">
        <v>3.6799999999999999E-2</v>
      </c>
      <c r="S5" s="60">
        <v>3.6799999999999999E-2</v>
      </c>
      <c r="T5" s="46"/>
      <c r="U5" s="1">
        <v>5.0000000000000001E-3</v>
      </c>
      <c r="V5" s="60">
        <v>5.0000000000000001E-3</v>
      </c>
      <c r="W5" s="47"/>
      <c r="X5" s="43">
        <v>56.47195</v>
      </c>
      <c r="Y5" s="69">
        <v>56.460599999999999</v>
      </c>
    </row>
    <row r="6" spans="1:391">
      <c r="A6" t="s">
        <v>460</v>
      </c>
      <c r="B6" s="134" t="s">
        <v>1764</v>
      </c>
      <c r="C6" s="2" t="s">
        <v>1170</v>
      </c>
      <c r="D6" s="2" t="s">
        <v>2</v>
      </c>
      <c r="E6" s="46"/>
      <c r="F6" s="1">
        <v>5.0412299999999997</v>
      </c>
      <c r="G6" s="60">
        <v>5.0412299999999997</v>
      </c>
      <c r="H6" s="46"/>
      <c r="I6" s="1">
        <v>2.6780000000000002E-2</v>
      </c>
      <c r="J6" s="60">
        <v>2.6780000000000002E-2</v>
      </c>
      <c r="K6" s="46"/>
      <c r="L6" s="1">
        <v>14.489100000000001</v>
      </c>
      <c r="M6" s="60">
        <v>14.489100000000001</v>
      </c>
      <c r="N6" s="46"/>
      <c r="O6" s="1">
        <v>9.1000000000000004E-3</v>
      </c>
      <c r="P6" s="60">
        <v>9.1000000000000004E-3</v>
      </c>
      <c r="R6" s="1">
        <v>1.54E-2</v>
      </c>
      <c r="S6" s="60">
        <v>1.54E-2</v>
      </c>
      <c r="T6" s="46"/>
      <c r="U6" s="1">
        <v>2.9600000000000001E-2</v>
      </c>
      <c r="V6" s="60">
        <v>2.9600000000000001E-2</v>
      </c>
      <c r="W6" s="47"/>
      <c r="X6" s="43">
        <v>19.603090000000002</v>
      </c>
      <c r="Y6" s="69">
        <v>19.61121</v>
      </c>
    </row>
    <row r="7" spans="1:391">
      <c r="A7" t="s">
        <v>1170</v>
      </c>
      <c r="B7" s="134" t="s">
        <v>1766</v>
      </c>
      <c r="C7" s="2" t="s">
        <v>1170</v>
      </c>
      <c r="D7" s="2" t="s">
        <v>1172</v>
      </c>
      <c r="E7" s="46"/>
      <c r="F7" s="1">
        <v>313.88409999999999</v>
      </c>
      <c r="G7" s="60">
        <v>313.88409999999999</v>
      </c>
      <c r="H7" s="46"/>
      <c r="I7" s="1">
        <v>2.3300000000000001E-2</v>
      </c>
      <c r="J7" s="60">
        <v>2.3300000000000001E-2</v>
      </c>
      <c r="K7" s="46"/>
      <c r="L7" s="1">
        <v>71.348299999999995</v>
      </c>
      <c r="M7" s="60">
        <v>71.348299999999995</v>
      </c>
      <c r="N7" s="46"/>
      <c r="O7" s="1">
        <v>3.0000000000000001E-3</v>
      </c>
      <c r="P7" s="60">
        <v>3.0000000000000001E-3</v>
      </c>
      <c r="R7" s="1">
        <v>0.18029999999999999</v>
      </c>
      <c r="S7" s="60">
        <v>0.18029999999999999</v>
      </c>
      <c r="T7" s="46"/>
      <c r="U7" s="1">
        <v>1.9E-3</v>
      </c>
      <c r="V7" s="60">
        <v>1.9E-3</v>
      </c>
      <c r="W7" s="47"/>
      <c r="X7" s="43">
        <v>385.46910000000003</v>
      </c>
      <c r="Y7" s="69">
        <v>385.4409</v>
      </c>
    </row>
    <row r="8" spans="1:391">
      <c r="A8" t="s">
        <v>2395</v>
      </c>
      <c r="B8" s="134" t="s">
        <v>1764</v>
      </c>
      <c r="C8" s="2" t="s">
        <v>1170</v>
      </c>
      <c r="D8" s="2" t="s">
        <v>1173</v>
      </c>
      <c r="E8" s="46"/>
      <c r="F8" s="1">
        <v>27.8095</v>
      </c>
      <c r="G8" s="60">
        <v>27.8095</v>
      </c>
      <c r="H8" s="46"/>
      <c r="I8" s="1">
        <v>1.17E-2</v>
      </c>
      <c r="J8" s="60">
        <v>1.17E-2</v>
      </c>
      <c r="K8" s="46"/>
      <c r="L8" s="1">
        <v>9.1499999999999998E-2</v>
      </c>
      <c r="M8" s="60">
        <v>9.1499999999999998E-2</v>
      </c>
      <c r="N8" s="46"/>
      <c r="O8" s="1">
        <v>9.4000000000000004E-3</v>
      </c>
      <c r="P8" s="60">
        <v>9.4000000000000004E-3</v>
      </c>
      <c r="R8" s="1">
        <v>1.7000000000000001E-2</v>
      </c>
      <c r="S8" s="60">
        <v>1.7000000000000001E-2</v>
      </c>
      <c r="T8" s="46"/>
      <c r="U8" s="1">
        <v>4.8999999999999998E-3</v>
      </c>
      <c r="V8" s="60">
        <v>4.8999999999999998E-3</v>
      </c>
      <c r="W8" s="47"/>
      <c r="X8" s="43">
        <v>27.951689999999999</v>
      </c>
      <c r="Y8" s="69">
        <v>27.943999999999999</v>
      </c>
    </row>
    <row r="9" spans="1:391">
      <c r="A9" t="s">
        <v>1183</v>
      </c>
      <c r="B9" s="134" t="s">
        <v>1764</v>
      </c>
      <c r="C9" s="2" t="s">
        <v>1170</v>
      </c>
      <c r="D9" s="2" t="s">
        <v>1174</v>
      </c>
      <c r="E9" s="46"/>
      <c r="F9" s="1">
        <v>83.089299999999994</v>
      </c>
      <c r="G9" s="60">
        <v>83.089299999999994</v>
      </c>
      <c r="H9" s="46"/>
      <c r="I9" s="1">
        <v>8.7010000000000004E-2</v>
      </c>
      <c r="J9" s="60">
        <v>8.7010000000000004E-2</v>
      </c>
      <c r="K9" s="46"/>
      <c r="L9" s="1">
        <v>26.556999999999999</v>
      </c>
      <c r="M9" s="60">
        <v>26.556999999999999</v>
      </c>
      <c r="N9" s="46"/>
      <c r="O9" s="1">
        <v>1.7600000000000001E-2</v>
      </c>
      <c r="P9" s="60">
        <v>1.7600000000000001E-2</v>
      </c>
      <c r="R9" s="1">
        <v>2.8E-3</v>
      </c>
      <c r="S9" s="60">
        <v>2.8E-3</v>
      </c>
      <c r="T9" s="46"/>
      <c r="U9" s="1">
        <v>2.2900000000000004E-2</v>
      </c>
      <c r="V9" s="60">
        <v>2.2900000000000004E-2</v>
      </c>
      <c r="W9" s="47"/>
      <c r="X9" s="43">
        <v>109.8539</v>
      </c>
      <c r="Y9" s="69">
        <v>109.77661000000001</v>
      </c>
    </row>
    <row r="10" spans="1:391">
      <c r="A10" t="s">
        <v>746</v>
      </c>
      <c r="B10" s="134" t="s">
        <v>1765</v>
      </c>
      <c r="C10" s="2" t="s">
        <v>1170</v>
      </c>
      <c r="D10" s="2" t="s">
        <v>190</v>
      </c>
      <c r="E10" s="46"/>
      <c r="F10" s="1">
        <v>42.947650000000003</v>
      </c>
      <c r="G10" s="60">
        <v>42.947650000000003</v>
      </c>
      <c r="H10" s="46"/>
      <c r="I10" s="1">
        <v>0.15090000000000001</v>
      </c>
      <c r="J10" s="60">
        <v>0.15090000000000001</v>
      </c>
      <c r="K10" s="46"/>
      <c r="L10" s="1">
        <v>210.1147</v>
      </c>
      <c r="M10" s="60">
        <v>210.1147</v>
      </c>
      <c r="N10" s="46"/>
      <c r="O10" s="1">
        <v>0.17680000000000001</v>
      </c>
      <c r="P10" s="60">
        <v>0.17680000000000001</v>
      </c>
      <c r="R10" s="1">
        <v>0.89490000000000003</v>
      </c>
      <c r="S10" s="60">
        <v>0.89490000000000003</v>
      </c>
      <c r="T10" s="46"/>
      <c r="U10" s="1">
        <v>0.27240000000000003</v>
      </c>
      <c r="V10" s="60">
        <v>0.27240000000000003</v>
      </c>
      <c r="W10" s="47"/>
      <c r="X10" s="43">
        <v>254.57694000000001</v>
      </c>
      <c r="Y10" s="69">
        <v>254.55735000000001</v>
      </c>
    </row>
    <row r="11" spans="1:391">
      <c r="A11" t="s">
        <v>460</v>
      </c>
      <c r="B11" s="134" t="s">
        <v>1764</v>
      </c>
      <c r="C11" s="2" t="s">
        <v>1170</v>
      </c>
      <c r="D11" s="2" t="s">
        <v>8</v>
      </c>
      <c r="E11" s="46"/>
      <c r="F11" s="1">
        <v>174.01079999999999</v>
      </c>
      <c r="G11" s="60">
        <v>174.01079999999999</v>
      </c>
      <c r="H11" s="46"/>
      <c r="I11" s="1">
        <v>0.31236999999999998</v>
      </c>
      <c r="J11" s="60">
        <v>0.31236999999999998</v>
      </c>
      <c r="K11" s="46"/>
      <c r="L11" s="1">
        <v>4.8148</v>
      </c>
      <c r="M11" s="60">
        <v>4.8148</v>
      </c>
      <c r="N11" s="46"/>
      <c r="O11" s="1">
        <v>0.24635000000000001</v>
      </c>
      <c r="P11" s="60">
        <v>0.24635000000000001</v>
      </c>
      <c r="R11" s="1">
        <v>0.26440000000000002</v>
      </c>
      <c r="S11" s="60">
        <v>0.26440000000000002</v>
      </c>
      <c r="T11" s="46"/>
      <c r="U11" s="1">
        <v>0.18759999999999999</v>
      </c>
      <c r="V11" s="60">
        <v>0.18759999999999999</v>
      </c>
      <c r="W11" s="47"/>
      <c r="X11" s="43">
        <v>179.82839999999999</v>
      </c>
      <c r="Y11" s="69">
        <v>179.83632</v>
      </c>
    </row>
    <row r="12" spans="1:391">
      <c r="A12" t="s">
        <v>686</v>
      </c>
      <c r="B12" s="134" t="s">
        <v>1765</v>
      </c>
      <c r="C12" s="2" t="s">
        <v>1170</v>
      </c>
      <c r="D12" s="2" t="s">
        <v>103</v>
      </c>
      <c r="E12" s="46"/>
      <c r="F12" s="1">
        <v>72.575770000000006</v>
      </c>
      <c r="G12" s="60">
        <v>72.575770000000006</v>
      </c>
      <c r="H12" s="46"/>
      <c r="I12" s="1">
        <v>5.1200000000000002E-2</v>
      </c>
      <c r="J12" s="60">
        <v>5.1200000000000002E-2</v>
      </c>
      <c r="K12" s="46"/>
      <c r="L12" s="1">
        <v>38.146000000000001</v>
      </c>
      <c r="M12" s="60">
        <v>38.146000000000001</v>
      </c>
      <c r="N12" s="46"/>
      <c r="O12" s="1">
        <v>3.4500000000000003E-2</v>
      </c>
      <c r="P12" s="60">
        <v>3.4500000000000003E-2</v>
      </c>
      <c r="R12" s="1">
        <v>6.08E-2</v>
      </c>
      <c r="S12" s="60">
        <v>6.08E-2</v>
      </c>
      <c r="T12" s="46"/>
      <c r="U12" s="1">
        <v>7.2999999999999992E-3</v>
      </c>
      <c r="V12" s="60">
        <v>7.2999999999999992E-3</v>
      </c>
      <c r="W12" s="47"/>
      <c r="X12" s="43">
        <v>110.893</v>
      </c>
      <c r="Y12" s="69">
        <v>110.87557</v>
      </c>
    </row>
    <row r="13" spans="1:391">
      <c r="A13" t="s">
        <v>669</v>
      </c>
      <c r="B13" s="134" t="s">
        <v>1765</v>
      </c>
      <c r="C13" s="2" t="s">
        <v>1170</v>
      </c>
      <c r="D13" s="2" t="s">
        <v>139</v>
      </c>
      <c r="E13" s="46"/>
      <c r="F13" s="1">
        <v>2602.933</v>
      </c>
      <c r="G13" s="60">
        <v>2602.933</v>
      </c>
      <c r="H13" s="46"/>
      <c r="I13" s="1">
        <v>1.66E-2</v>
      </c>
      <c r="J13" s="60">
        <v>1.66E-2</v>
      </c>
      <c r="K13" s="46"/>
      <c r="L13" s="1">
        <v>860.99130000000002</v>
      </c>
      <c r="M13" s="60">
        <v>860.99130000000002</v>
      </c>
      <c r="N13" s="46"/>
      <c r="O13" s="1"/>
      <c r="P13" s="60"/>
      <c r="R13" s="1">
        <v>88.077500000000001</v>
      </c>
      <c r="S13" s="60">
        <v>88.077500000000001</v>
      </c>
      <c r="T13" s="46"/>
      <c r="U13" s="1">
        <v>0.25199999999999995</v>
      </c>
      <c r="V13" s="60">
        <v>0.25199999999999995</v>
      </c>
      <c r="W13" s="47"/>
      <c r="X13" s="43">
        <v>3552.2759999999998</v>
      </c>
      <c r="Y13" s="69">
        <v>3552.2703999999999</v>
      </c>
    </row>
    <row r="14" spans="1:391" ht="15.75" customHeight="1">
      <c r="A14" t="s">
        <v>1715</v>
      </c>
      <c r="B14" s="134" t="s">
        <v>1764</v>
      </c>
      <c r="C14" s="2" t="s">
        <v>1170</v>
      </c>
      <c r="D14" s="2" t="s">
        <v>1175</v>
      </c>
      <c r="E14" s="46"/>
      <c r="F14" s="1">
        <v>8.2799999999999999E-2</v>
      </c>
      <c r="G14" s="60">
        <v>8.2799999999999999E-2</v>
      </c>
      <c r="H14" s="46"/>
      <c r="I14" s="1">
        <v>2.3640000000000001E-2</v>
      </c>
      <c r="J14" s="60">
        <v>2.3640000000000001E-2</v>
      </c>
      <c r="K14" s="46"/>
      <c r="L14" s="1">
        <v>3.9100000000000003E-2</v>
      </c>
      <c r="M14" s="60">
        <v>3.9100000000000003E-2</v>
      </c>
      <c r="N14" s="46"/>
      <c r="O14" s="1">
        <v>2.5000000000000001E-3</v>
      </c>
      <c r="P14" s="60">
        <v>2.5000000000000001E-3</v>
      </c>
      <c r="R14" s="1">
        <v>2E-3</v>
      </c>
      <c r="S14" s="60">
        <v>2E-3</v>
      </c>
      <c r="T14" s="46"/>
      <c r="U14" s="1">
        <v>3.5999999999999999E-3</v>
      </c>
      <c r="V14" s="60">
        <v>3.5999999999999999E-3</v>
      </c>
      <c r="W14" s="47"/>
      <c r="X14" s="43">
        <v>0.15393999999999999</v>
      </c>
      <c r="Y14" s="69">
        <v>0.15364</v>
      </c>
    </row>
    <row r="15" spans="1:391">
      <c r="A15" t="s">
        <v>2335</v>
      </c>
      <c r="B15" s="134" t="s">
        <v>1764</v>
      </c>
      <c r="C15" s="2" t="s">
        <v>1170</v>
      </c>
      <c r="D15" s="2" t="s">
        <v>1176</v>
      </c>
      <c r="E15" s="46"/>
      <c r="F15" s="1">
        <v>0.23658000000000001</v>
      </c>
      <c r="G15" s="60">
        <v>0.23658000000000001</v>
      </c>
      <c r="H15" s="46"/>
      <c r="I15" s="1">
        <v>0.10138</v>
      </c>
      <c r="J15" s="60">
        <v>0.10138</v>
      </c>
      <c r="K15" s="46"/>
      <c r="L15" s="1">
        <v>8.7592999999999996</v>
      </c>
      <c r="M15" s="60">
        <v>8.7592999999999996</v>
      </c>
      <c r="N15" s="46"/>
      <c r="O15" s="1">
        <v>8.8400000000000006E-2</v>
      </c>
      <c r="P15" s="60">
        <v>8.8400000000000006E-2</v>
      </c>
      <c r="R15" s="1">
        <v>1.14E-2</v>
      </c>
      <c r="S15" s="60">
        <v>1.14E-2</v>
      </c>
      <c r="T15" s="46"/>
      <c r="U15" s="1">
        <v>3.2000000000000001E-2</v>
      </c>
      <c r="V15" s="60">
        <v>3.2000000000000001E-2</v>
      </c>
      <c r="W15" s="47"/>
      <c r="X15" s="43">
        <v>9.2264400000000002</v>
      </c>
      <c r="Y15" s="69">
        <v>9.2290600000000005</v>
      </c>
    </row>
    <row r="16" spans="1:391">
      <c r="A16" t="s">
        <v>669</v>
      </c>
      <c r="B16" s="134" t="s">
        <v>1764</v>
      </c>
      <c r="C16" s="2" t="s">
        <v>1170</v>
      </c>
      <c r="D16" s="2" t="s">
        <v>209</v>
      </c>
      <c r="E16" s="46"/>
      <c r="F16" s="1">
        <v>275.45850000000002</v>
      </c>
      <c r="G16" s="60">
        <v>275.45850000000002</v>
      </c>
      <c r="H16" s="46"/>
      <c r="I16" s="1">
        <v>2.9850000000000002E-2</v>
      </c>
      <c r="J16" s="60">
        <v>2.9850000000000002E-2</v>
      </c>
      <c r="K16" s="46"/>
      <c r="L16" s="1">
        <v>152.34049999999999</v>
      </c>
      <c r="M16" s="60">
        <v>152.34049999999999</v>
      </c>
      <c r="N16" s="46"/>
      <c r="O16" s="1">
        <v>1.255E-2</v>
      </c>
      <c r="P16" s="60">
        <v>1.255E-2</v>
      </c>
      <c r="R16" s="1">
        <v>8.7400000000000005E-2</v>
      </c>
      <c r="S16" s="60">
        <v>8.7400000000000005E-2</v>
      </c>
      <c r="T16" s="46"/>
      <c r="U16" s="1">
        <v>3.1000000000000003E-3</v>
      </c>
      <c r="V16" s="60">
        <v>3.1000000000000003E-3</v>
      </c>
      <c r="W16" s="47"/>
      <c r="X16" s="43">
        <v>427.94529999999997</v>
      </c>
      <c r="Y16" s="69">
        <v>427.93189999999998</v>
      </c>
    </row>
    <row r="17" spans="1:31">
      <c r="A17"/>
      <c r="B17" s="134" t="s">
        <v>1764</v>
      </c>
      <c r="C17" s="2" t="s">
        <v>1170</v>
      </c>
      <c r="D17" s="2" t="s">
        <v>133</v>
      </c>
      <c r="E17" s="46"/>
      <c r="F17" s="1">
        <v>90.450560824120018</v>
      </c>
      <c r="G17" s="60">
        <v>90.450560824120018</v>
      </c>
      <c r="H17" s="46"/>
      <c r="I17" s="1">
        <v>0.75040062127431884</v>
      </c>
      <c r="J17" s="60">
        <v>0.75040062127431884</v>
      </c>
      <c r="K17" s="46"/>
      <c r="L17" s="1">
        <v>19.735977533756532</v>
      </c>
      <c r="M17" s="60">
        <v>19.735977533756532</v>
      </c>
      <c r="N17" s="46"/>
      <c r="O17" s="1">
        <v>0.85736890713186242</v>
      </c>
      <c r="P17" s="60">
        <v>0.85736890713186242</v>
      </c>
      <c r="R17" s="1">
        <v>1.108177676338516</v>
      </c>
      <c r="S17" s="60">
        <v>1.108177676338516</v>
      </c>
      <c r="T17" s="46"/>
      <c r="U17" s="1">
        <v>0.30273808215476083</v>
      </c>
      <c r="V17" s="60">
        <v>0.30273808215476083</v>
      </c>
      <c r="W17" s="47"/>
      <c r="X17" s="43">
        <v>123.80753804579436</v>
      </c>
      <c r="Y17" s="69">
        <v>113.205223644776</v>
      </c>
    </row>
    <row r="18" spans="1:31">
      <c r="A18"/>
      <c r="B18" s="134" t="s">
        <v>1765</v>
      </c>
      <c r="C18" s="2" t="s">
        <v>1170</v>
      </c>
      <c r="D18" s="2" t="s">
        <v>134</v>
      </c>
      <c r="E18" s="46"/>
      <c r="F18" s="1">
        <v>491.91473917588007</v>
      </c>
      <c r="G18" s="60">
        <v>491.91473917588007</v>
      </c>
      <c r="H18" s="46"/>
      <c r="I18" s="1">
        <v>0.67592937872568115</v>
      </c>
      <c r="J18" s="60">
        <v>0.67592937872568115</v>
      </c>
      <c r="K18" s="46"/>
      <c r="L18" s="1">
        <v>151.28772246624345</v>
      </c>
      <c r="M18" s="60">
        <v>151.28772246624345</v>
      </c>
      <c r="N18" s="46"/>
      <c r="O18" s="1">
        <v>0.25983109286813755</v>
      </c>
      <c r="P18" s="60">
        <v>0.25983109286813755</v>
      </c>
      <c r="R18" s="1">
        <v>124.5497223236615</v>
      </c>
      <c r="S18" s="60">
        <v>124.5497223236615</v>
      </c>
      <c r="T18" s="46"/>
      <c r="U18" s="1">
        <v>0.50984191784523925</v>
      </c>
      <c r="V18" s="60">
        <v>0.50984191784523925</v>
      </c>
      <c r="W18" s="47"/>
      <c r="X18" s="43">
        <v>758.41306195420543</v>
      </c>
      <c r="Y18" s="69">
        <v>769.19778635522403</v>
      </c>
    </row>
    <row r="19" spans="1:31">
      <c r="A19"/>
      <c r="B19" s="134" t="s">
        <v>1764</v>
      </c>
      <c r="C19" s="2" t="s">
        <v>1170</v>
      </c>
      <c r="D19" s="10" t="s">
        <v>2318</v>
      </c>
      <c r="E19" s="39" t="s">
        <v>1763</v>
      </c>
      <c r="F19" s="30">
        <v>712.44267082411989</v>
      </c>
      <c r="G19" s="61">
        <v>712.44267082411989</v>
      </c>
      <c r="H19" s="39" t="s">
        <v>1763</v>
      </c>
      <c r="I19" s="30">
        <v>1.385830621274319</v>
      </c>
      <c r="J19" s="61">
        <v>1.385830621274319</v>
      </c>
      <c r="K19" s="39" t="s">
        <v>1763</v>
      </c>
      <c r="L19" s="30">
        <v>226.93137753375655</v>
      </c>
      <c r="M19" s="61">
        <v>226.93137753375655</v>
      </c>
      <c r="N19" s="39" t="s">
        <v>1763</v>
      </c>
      <c r="O19" s="30">
        <v>1.2518689071318625</v>
      </c>
      <c r="P19" s="61">
        <v>1.2518689071318625</v>
      </c>
      <c r="Q19" s="39" t="s">
        <v>1763</v>
      </c>
      <c r="R19" s="30">
        <v>1.5453776763385161</v>
      </c>
      <c r="S19" s="61">
        <v>1.5453776763385161</v>
      </c>
      <c r="T19" s="39" t="s">
        <v>1763</v>
      </c>
      <c r="U19" s="30">
        <v>0.59143808215476079</v>
      </c>
      <c r="V19" s="61">
        <v>0.59143808215476079</v>
      </c>
      <c r="W19" s="39" t="s">
        <v>1763</v>
      </c>
      <c r="X19" s="30">
        <v>954.84224804579424</v>
      </c>
      <c r="Y19" s="61">
        <v>944.148563644776</v>
      </c>
      <c r="Z19" s="30"/>
      <c r="AA19" s="30"/>
      <c r="AB19" s="30"/>
      <c r="AC19" s="30"/>
      <c r="AD19" s="30"/>
      <c r="AE19" s="30"/>
    </row>
    <row r="20" spans="1:31">
      <c r="A20"/>
      <c r="B20" s="134" t="s">
        <v>1765</v>
      </c>
      <c r="C20" s="2" t="s">
        <v>1170</v>
      </c>
      <c r="D20" s="10" t="s">
        <v>2319</v>
      </c>
      <c r="E20" s="39" t="s">
        <v>1763</v>
      </c>
      <c r="F20" s="30">
        <v>3526.6510091758801</v>
      </c>
      <c r="G20" s="61">
        <v>3526.6510091758801</v>
      </c>
      <c r="H20" s="39" t="s">
        <v>1763</v>
      </c>
      <c r="I20" s="30">
        <v>1.3936493787256812</v>
      </c>
      <c r="J20" s="61">
        <v>1.3936493787256812</v>
      </c>
      <c r="K20" s="39" t="s">
        <v>1763</v>
      </c>
      <c r="L20" s="30">
        <v>1863.5326924662434</v>
      </c>
      <c r="M20" s="61">
        <v>1863.5326924662434</v>
      </c>
      <c r="N20" s="39" t="s">
        <v>1763</v>
      </c>
      <c r="O20" s="30">
        <v>0.59528109286813757</v>
      </c>
      <c r="P20" s="61">
        <v>0.59528109286813757</v>
      </c>
      <c r="Q20" s="39" t="s">
        <v>1763</v>
      </c>
      <c r="R20" s="30">
        <v>214.8183223236615</v>
      </c>
      <c r="S20" s="61">
        <v>214.8183223236615</v>
      </c>
      <c r="T20" s="39" t="s">
        <v>1763</v>
      </c>
      <c r="U20" s="30">
        <v>1.6180619178452393</v>
      </c>
      <c r="V20" s="61">
        <v>1.6180619178452393</v>
      </c>
      <c r="W20" s="39" t="s">
        <v>1763</v>
      </c>
      <c r="X20" s="30">
        <v>5597.8866019542056</v>
      </c>
      <c r="Y20" s="61">
        <v>5608.6090163552235</v>
      </c>
      <c r="Z20" s="30"/>
      <c r="AA20" s="30"/>
      <c r="AB20" s="30"/>
      <c r="AC20" s="30"/>
      <c r="AD20" s="30"/>
      <c r="AE20" s="30"/>
    </row>
    <row r="21" spans="1:31">
      <c r="A21"/>
      <c r="B21" s="134" t="s">
        <v>1766</v>
      </c>
      <c r="C21" s="2" t="s">
        <v>1170</v>
      </c>
      <c r="D21" s="10" t="s">
        <v>2320</v>
      </c>
      <c r="E21" s="39" t="s">
        <v>1763</v>
      </c>
      <c r="F21" s="30">
        <v>313.88409999999999</v>
      </c>
      <c r="G21" s="61">
        <v>313.88409999999999</v>
      </c>
      <c r="H21" s="39" t="s">
        <v>1763</v>
      </c>
      <c r="I21" s="30">
        <v>2.3300000000000001E-2</v>
      </c>
      <c r="J21" s="61">
        <v>2.3300000000000001E-2</v>
      </c>
      <c r="K21" s="39" t="s">
        <v>1763</v>
      </c>
      <c r="L21" s="30">
        <v>71.348299999999995</v>
      </c>
      <c r="M21" s="61">
        <v>71.348299999999995</v>
      </c>
      <c r="N21" s="39" t="s">
        <v>1763</v>
      </c>
      <c r="O21" s="30">
        <v>3.0000000000000001E-3</v>
      </c>
      <c r="P21" s="61">
        <v>3.0000000000000001E-3</v>
      </c>
      <c r="Q21" s="39" t="s">
        <v>1763</v>
      </c>
      <c r="R21" s="30">
        <v>0.18029999999999999</v>
      </c>
      <c r="S21" s="61">
        <v>0.18029999999999999</v>
      </c>
      <c r="T21" s="39" t="s">
        <v>1763</v>
      </c>
      <c r="U21" s="30">
        <v>1.9E-3</v>
      </c>
      <c r="V21" s="61">
        <v>1.9E-3</v>
      </c>
      <c r="W21" s="39" t="s">
        <v>1763</v>
      </c>
      <c r="X21" s="30">
        <v>385.46910000000003</v>
      </c>
      <c r="Y21" s="61">
        <v>385.4409</v>
      </c>
      <c r="Z21" s="30"/>
      <c r="AA21" s="30"/>
      <c r="AB21" s="30"/>
      <c r="AC21" s="30"/>
      <c r="AD21" s="30"/>
      <c r="AE21" s="30"/>
    </row>
    <row r="22" spans="1:31">
      <c r="A22"/>
      <c r="B22" s="134"/>
      <c r="C22" s="2" t="s">
        <v>1170</v>
      </c>
      <c r="D22" s="10" t="s">
        <v>2257</v>
      </c>
      <c r="E22" s="40" t="s">
        <v>1763</v>
      </c>
      <c r="F22" s="31">
        <v>4552.9777800000002</v>
      </c>
      <c r="G22" s="62">
        <v>4552.9777800000002</v>
      </c>
      <c r="H22" s="40" t="s">
        <v>1763</v>
      </c>
      <c r="I22" s="31">
        <v>2.8027800000000003</v>
      </c>
      <c r="J22" s="62">
        <v>2.8027800000000003</v>
      </c>
      <c r="K22" s="40" t="s">
        <v>1763</v>
      </c>
      <c r="L22" s="31">
        <v>2161.8123700000001</v>
      </c>
      <c r="M22" s="62">
        <v>2161.8123700000001</v>
      </c>
      <c r="N22" s="40" t="s">
        <v>1763</v>
      </c>
      <c r="O22" s="31">
        <v>1.85015</v>
      </c>
      <c r="P22" s="62">
        <v>1.85015</v>
      </c>
      <c r="Q22" s="40" t="s">
        <v>1763</v>
      </c>
      <c r="R22" s="31">
        <v>216.54400000000001</v>
      </c>
      <c r="S22" s="62">
        <v>216.54400000000001</v>
      </c>
      <c r="T22" s="40" t="s">
        <v>1763</v>
      </c>
      <c r="U22" s="31">
        <v>2.2114000000000003</v>
      </c>
      <c r="V22" s="62">
        <v>2.2114000000000003</v>
      </c>
      <c r="W22" s="40" t="s">
        <v>1763</v>
      </c>
      <c r="X22" s="31">
        <v>6938.1979499999998</v>
      </c>
      <c r="Y22" s="62">
        <v>6938.1984799999991</v>
      </c>
      <c r="Z22" s="31"/>
      <c r="AA22" s="31"/>
      <c r="AB22" s="31"/>
      <c r="AC22" s="31"/>
      <c r="AD22" s="31"/>
      <c r="AE22" s="31"/>
    </row>
    <row r="23" spans="1:31">
      <c r="A23" s="112"/>
      <c r="B23" s="135"/>
      <c r="C23" s="132" t="s">
        <v>1170</v>
      </c>
      <c r="D23" s="113" t="s">
        <v>2321</v>
      </c>
      <c r="E23" s="124" t="s">
        <v>1763</v>
      </c>
      <c r="F23" s="113">
        <v>9.8639800722966922E-2</v>
      </c>
      <c r="G23" s="125">
        <v>9.3153098079581359E-2</v>
      </c>
      <c r="H23" s="124" t="s">
        <v>1763</v>
      </c>
      <c r="I23" s="113">
        <v>6.0721943753988028E-5</v>
      </c>
      <c r="J23" s="125">
        <v>5.7344369520619329E-5</v>
      </c>
      <c r="K23" s="124" t="s">
        <v>1763</v>
      </c>
      <c r="L23" s="113">
        <v>4.6835445214328468E-2</v>
      </c>
      <c r="M23" s="125">
        <v>4.42302882778976E-2</v>
      </c>
      <c r="N23" s="124" t="s">
        <v>1763</v>
      </c>
      <c r="O23" s="113">
        <v>4.0083311653587129E-5</v>
      </c>
      <c r="P23" s="125">
        <v>3.7853732818335309E-5</v>
      </c>
      <c r="Q23" s="124" t="s">
        <v>1763</v>
      </c>
      <c r="R23" s="113">
        <v>4.6914037449473671E-3</v>
      </c>
      <c r="S23" s="125">
        <v>4.4304508928538775E-3</v>
      </c>
      <c r="T23" s="124" t="s">
        <v>1763</v>
      </c>
      <c r="U23" s="113">
        <v>4.7909756176927591E-5</v>
      </c>
      <c r="V23" s="125">
        <v>4.5244842177373035E-5</v>
      </c>
      <c r="W23" s="124" t="s">
        <v>1763</v>
      </c>
      <c r="X23" s="115">
        <v>0.15031535321143114</v>
      </c>
      <c r="Y23" s="116">
        <v>0.14195428019484913</v>
      </c>
      <c r="Z23" s="32"/>
      <c r="AA23" s="32"/>
      <c r="AB23" s="32"/>
      <c r="AC23" s="32"/>
      <c r="AD23" s="32"/>
      <c r="AE23" s="32"/>
    </row>
    <row r="24" spans="1:31">
      <c r="A24" s="112"/>
      <c r="B24" s="135"/>
      <c r="C24" s="132" t="s">
        <v>1170</v>
      </c>
      <c r="D24" s="117" t="s">
        <v>2322</v>
      </c>
      <c r="E24" s="126" t="s">
        <v>1763</v>
      </c>
      <c r="F24" s="127">
        <v>15.647839836901639</v>
      </c>
      <c r="G24" s="128">
        <v>15.647839836901639</v>
      </c>
      <c r="H24" s="126" t="s">
        <v>1763</v>
      </c>
      <c r="I24" s="127">
        <v>49.444859078283663</v>
      </c>
      <c r="J24" s="128">
        <v>49.444859078283663</v>
      </c>
      <c r="K24" s="126" t="s">
        <v>1763</v>
      </c>
      <c r="L24" s="127">
        <v>10.497274448187035</v>
      </c>
      <c r="M24" s="128">
        <v>10.497274448187035</v>
      </c>
      <c r="N24" s="126" t="s">
        <v>1763</v>
      </c>
      <c r="O24" s="127">
        <v>67.663103377124159</v>
      </c>
      <c r="P24" s="128">
        <v>67.663103377124159</v>
      </c>
      <c r="Q24" s="126" t="s">
        <v>1763</v>
      </c>
      <c r="R24" s="127">
        <v>0.71365527391131411</v>
      </c>
      <c r="S24" s="128">
        <v>0.71365527391131411</v>
      </c>
      <c r="T24" s="126" t="s">
        <v>1763</v>
      </c>
      <c r="U24" s="127">
        <v>26.74496166024965</v>
      </c>
      <c r="V24" s="128">
        <v>26.74496166024965</v>
      </c>
      <c r="W24" s="126" t="s">
        <v>1763</v>
      </c>
      <c r="X24" s="119">
        <v>13.762107321336863</v>
      </c>
      <c r="Y24" s="120">
        <v>13.60797858934667</v>
      </c>
      <c r="Z24" s="33"/>
      <c r="AA24" s="33"/>
      <c r="AB24" s="33"/>
      <c r="AC24" s="33"/>
      <c r="AD24" s="33"/>
      <c r="AE24" s="33"/>
    </row>
    <row r="25" spans="1:31">
      <c r="A25" s="112"/>
      <c r="B25" s="135"/>
      <c r="C25" s="132" t="s">
        <v>1170</v>
      </c>
      <c r="D25" s="117" t="s">
        <v>2323</v>
      </c>
      <c r="E25" s="129">
        <v>0</v>
      </c>
      <c r="F25" s="130">
        <v>14</v>
      </c>
      <c r="G25" s="131">
        <v>14</v>
      </c>
      <c r="H25" s="129">
        <v>0</v>
      </c>
      <c r="I25" s="130">
        <v>14</v>
      </c>
      <c r="J25" s="131">
        <v>14</v>
      </c>
      <c r="K25" s="129">
        <v>0</v>
      </c>
      <c r="L25" s="130">
        <v>14</v>
      </c>
      <c r="M25" s="131">
        <v>14</v>
      </c>
      <c r="N25" s="129">
        <v>0</v>
      </c>
      <c r="O25" s="130">
        <v>13</v>
      </c>
      <c r="P25" s="131">
        <v>13</v>
      </c>
      <c r="Q25" s="129">
        <v>0</v>
      </c>
      <c r="R25" s="130">
        <v>14</v>
      </c>
      <c r="S25" s="131">
        <v>14</v>
      </c>
      <c r="T25" s="129">
        <v>0</v>
      </c>
      <c r="U25" s="130">
        <v>14</v>
      </c>
      <c r="V25" s="131">
        <v>14</v>
      </c>
      <c r="W25" s="121">
        <v>0</v>
      </c>
      <c r="X25" s="122">
        <v>14</v>
      </c>
      <c r="Y25" s="123">
        <v>14</v>
      </c>
      <c r="Z25" s="34"/>
      <c r="AA25" s="34"/>
      <c r="AB25" s="34"/>
      <c r="AC25" s="34"/>
      <c r="AD25" s="34"/>
      <c r="AE25" s="34"/>
    </row>
    <row r="26" spans="1:31">
      <c r="A26"/>
      <c r="B26" s="134" t="s">
        <v>1763</v>
      </c>
    </row>
    <row r="27" spans="1:31">
      <c r="A27"/>
      <c r="B27" s="134" t="s">
        <v>1763</v>
      </c>
      <c r="E27" s="85"/>
      <c r="F27" s="42"/>
      <c r="G27" s="86"/>
      <c r="H27" s="85"/>
      <c r="I27" s="42"/>
      <c r="J27" s="86"/>
      <c r="K27" s="85"/>
      <c r="L27" s="42"/>
      <c r="M27" s="86"/>
      <c r="N27" s="85"/>
      <c r="O27" s="42"/>
      <c r="P27" s="86"/>
      <c r="Q27" s="85"/>
      <c r="R27" s="42"/>
      <c r="S27" s="86"/>
      <c r="T27" s="85"/>
      <c r="U27" s="42"/>
      <c r="V27" s="86"/>
      <c r="W27" s="87"/>
      <c r="X27" s="45"/>
      <c r="Y27" s="88"/>
      <c r="Z27" s="42"/>
      <c r="AA27" s="42"/>
      <c r="AB27" s="42"/>
      <c r="AC27" s="42"/>
      <c r="AD27" s="42"/>
      <c r="AE27" s="42"/>
    </row>
    <row r="28" spans="1:31">
      <c r="A28" t="s">
        <v>1763</v>
      </c>
      <c r="B28" s="134" t="s">
        <v>1763</v>
      </c>
    </row>
    <row r="29" spans="1:31">
      <c r="A29" t="s">
        <v>1763</v>
      </c>
      <c r="B29" s="134" t="s">
        <v>1763</v>
      </c>
    </row>
    <row r="30" spans="1:31">
      <c r="A30" t="s">
        <v>1763</v>
      </c>
      <c r="B30" s="134" t="s">
        <v>1763</v>
      </c>
    </row>
    <row r="31" spans="1:31">
      <c r="A31" t="s">
        <v>1763</v>
      </c>
      <c r="B31" s="134" t="s">
        <v>1763</v>
      </c>
    </row>
    <row r="32" spans="1:31">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W1:Y141">
    <sortCondition ref="W1:Y1"/>
    <sortCondition ref="W2:Y2"/>
  </sortState>
  <dataValidations count="2">
    <dataValidation type="textLength" operator="greaterThan" allowBlank="1" showInputMessage="1" showErrorMessage="1" sqref="E24:AE24">
      <formula1>E28</formula1>
    </dataValidation>
    <dataValidation type="textLength" operator="greaterThan" allowBlank="1" showInputMessage="1" showErrorMessage="1" sqref="F27 I27 L27 O27 R27 U27 X27 AA27 AD27">
      <formula1>#REF!</formula1>
    </dataValidation>
  </dataValidation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2.88671875" style="2" bestFit="1" customWidth="1"/>
    <col min="2" max="2" width="7.33203125" style="138" customWidth="1"/>
    <col min="3" max="3" width="10" style="2" bestFit="1" customWidth="1"/>
    <col min="4" max="4" width="17.5546875" style="2" bestFit="1" customWidth="1"/>
    <col min="5" max="5" width="9.109375" style="37"/>
    <col min="6" max="6" width="9.109375" style="9"/>
    <col min="7" max="7" width="9.109375" style="64"/>
    <col min="8" max="8" width="9.109375" style="11"/>
    <col min="9" max="26" width="9.109375" style="3"/>
    <col min="27" max="16384" width="9.109375" style="2"/>
  </cols>
  <sheetData>
    <row r="1" spans="1:394" s="7" customFormat="1" ht="50.25" customHeight="1">
      <c r="A1" s="6"/>
      <c r="B1" s="133"/>
      <c r="C1" s="6" t="s">
        <v>4010</v>
      </c>
      <c r="D1" s="136" t="s">
        <v>4009</v>
      </c>
      <c r="E1" s="56" t="s">
        <v>3966</v>
      </c>
      <c r="F1" s="81" t="s">
        <v>3966</v>
      </c>
      <c r="G1" s="82" t="s">
        <v>3966</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2335</v>
      </c>
      <c r="B3" s="134" t="s">
        <v>1766</v>
      </c>
      <c r="C3" s="2" t="s">
        <v>3966</v>
      </c>
      <c r="D3" s="2" t="s">
        <v>1159</v>
      </c>
      <c r="E3" s="47">
        <v>100</v>
      </c>
      <c r="F3" s="43">
        <v>100</v>
      </c>
      <c r="G3" s="69">
        <v>100</v>
      </c>
    </row>
    <row r="4" spans="1:394">
      <c r="A4" t="s">
        <v>1155</v>
      </c>
      <c r="B4" s="134" t="s">
        <v>1764</v>
      </c>
      <c r="C4" s="2" t="s">
        <v>3966</v>
      </c>
      <c r="D4" s="2" t="s">
        <v>1161</v>
      </c>
      <c r="E4" s="47">
        <v>2700</v>
      </c>
      <c r="F4" s="43">
        <v>2700</v>
      </c>
      <c r="G4" s="69">
        <v>2700</v>
      </c>
    </row>
    <row r="5" spans="1:394">
      <c r="A5" t="s">
        <v>1155</v>
      </c>
      <c r="B5" s="134" t="s">
        <v>1764</v>
      </c>
      <c r="C5" s="2" t="s">
        <v>3966</v>
      </c>
      <c r="D5" s="2" t="s">
        <v>275</v>
      </c>
      <c r="E5" s="47">
        <v>1300</v>
      </c>
      <c r="F5" s="43">
        <v>1300</v>
      </c>
      <c r="G5" s="69">
        <v>1300</v>
      </c>
    </row>
    <row r="6" spans="1:394">
      <c r="A6" t="s">
        <v>2335</v>
      </c>
      <c r="B6" s="134" t="s">
        <v>1764</v>
      </c>
      <c r="C6" s="2" t="s">
        <v>3966</v>
      </c>
      <c r="D6" s="2" t="s">
        <v>1177</v>
      </c>
      <c r="E6" s="47">
        <v>500</v>
      </c>
      <c r="F6" s="43">
        <v>500</v>
      </c>
      <c r="G6" s="69">
        <v>500</v>
      </c>
    </row>
    <row r="7" spans="1:394">
      <c r="A7"/>
      <c r="B7" s="134" t="s">
        <v>1764</v>
      </c>
      <c r="C7" s="2" t="s">
        <v>3966</v>
      </c>
      <c r="D7" s="2" t="s">
        <v>133</v>
      </c>
      <c r="E7" s="47">
        <v>800</v>
      </c>
      <c r="F7" s="43">
        <v>800</v>
      </c>
      <c r="G7" s="69">
        <v>800</v>
      </c>
    </row>
    <row r="8" spans="1:394">
      <c r="A8"/>
      <c r="B8" s="134" t="s">
        <v>1764</v>
      </c>
      <c r="C8" s="2" t="s">
        <v>3966</v>
      </c>
      <c r="D8" s="10" t="s">
        <v>2318</v>
      </c>
      <c r="E8" s="39">
        <v>5300</v>
      </c>
      <c r="F8" s="30">
        <v>5300</v>
      </c>
      <c r="G8" s="61">
        <v>5300</v>
      </c>
    </row>
    <row r="9" spans="1:394">
      <c r="A9"/>
      <c r="B9" s="134" t="s">
        <v>1765</v>
      </c>
      <c r="C9" s="2" t="s">
        <v>3966</v>
      </c>
      <c r="D9" s="10" t="s">
        <v>2319</v>
      </c>
      <c r="E9" s="39">
        <v>0</v>
      </c>
      <c r="F9" s="30">
        <v>0</v>
      </c>
      <c r="G9" s="61">
        <v>0</v>
      </c>
    </row>
    <row r="10" spans="1:394">
      <c r="A10"/>
      <c r="B10" s="134" t="s">
        <v>1766</v>
      </c>
      <c r="C10" s="2" t="s">
        <v>3966</v>
      </c>
      <c r="D10" s="10" t="s">
        <v>2320</v>
      </c>
      <c r="E10" s="39">
        <v>100</v>
      </c>
      <c r="F10" s="30">
        <v>100</v>
      </c>
      <c r="G10" s="61">
        <v>100</v>
      </c>
    </row>
    <row r="11" spans="1:394">
      <c r="A11"/>
      <c r="B11" s="134"/>
      <c r="C11" s="2" t="s">
        <v>3966</v>
      </c>
      <c r="D11" s="10" t="s">
        <v>2257</v>
      </c>
      <c r="E11" s="40">
        <v>5400</v>
      </c>
      <c r="F11" s="31">
        <v>5400</v>
      </c>
      <c r="G11" s="62">
        <v>5400</v>
      </c>
    </row>
    <row r="12" spans="1:394">
      <c r="A12" s="112"/>
      <c r="B12" s="135"/>
      <c r="C12" s="132" t="s">
        <v>3966</v>
      </c>
      <c r="D12" s="113" t="s">
        <v>2321</v>
      </c>
      <c r="E12" s="114">
        <v>0.12045160855028336</v>
      </c>
      <c r="F12" s="115">
        <v>0.11699045100633489</v>
      </c>
      <c r="G12" s="116">
        <v>0.11048301879253611</v>
      </c>
    </row>
    <row r="13" spans="1:394">
      <c r="A13" s="112"/>
      <c r="B13" s="135"/>
      <c r="C13" s="132" t="s">
        <v>3966</v>
      </c>
      <c r="D13" s="117" t="s">
        <v>2322</v>
      </c>
      <c r="E13" s="118">
        <v>98.148148148148152</v>
      </c>
      <c r="F13" s="119">
        <v>98.148148148148152</v>
      </c>
      <c r="G13" s="120">
        <v>98.148148148148152</v>
      </c>
    </row>
    <row r="14" spans="1:394" ht="15.75" customHeight="1">
      <c r="A14" s="112"/>
      <c r="B14" s="135"/>
      <c r="C14" s="132" t="s">
        <v>3966</v>
      </c>
      <c r="D14" s="117" t="s">
        <v>2323</v>
      </c>
      <c r="E14" s="121">
        <v>4</v>
      </c>
      <c r="F14" s="122">
        <v>4</v>
      </c>
      <c r="G14" s="123">
        <v>4</v>
      </c>
    </row>
    <row r="15" spans="1:394">
      <c r="A15"/>
      <c r="B15" s="134"/>
      <c r="E15" s="63"/>
      <c r="F15" s="44"/>
      <c r="G15" s="65"/>
    </row>
    <row r="16" spans="1:394">
      <c r="A16"/>
      <c r="B16" s="134"/>
      <c r="E16" s="87"/>
      <c r="F16" s="45"/>
      <c r="G16" s="88"/>
    </row>
    <row r="17" spans="1:2">
      <c r="A17"/>
      <c r="B17" s="134" t="s">
        <v>1763</v>
      </c>
    </row>
    <row r="18" spans="1:2">
      <c r="A18"/>
      <c r="B18" s="134" t="s">
        <v>1763</v>
      </c>
    </row>
    <row r="19" spans="1:2">
      <c r="A19"/>
      <c r="B19" s="134" t="s">
        <v>1763</v>
      </c>
    </row>
    <row r="20" spans="1:2">
      <c r="A20"/>
      <c r="B20" s="134" t="s">
        <v>1763</v>
      </c>
    </row>
    <row r="21" spans="1:2">
      <c r="A21"/>
      <c r="B21" s="134" t="s">
        <v>1763</v>
      </c>
    </row>
    <row r="22" spans="1:2">
      <c r="A22" t="s">
        <v>1763</v>
      </c>
      <c r="B22" s="134" t="s">
        <v>1763</v>
      </c>
    </row>
    <row r="23" spans="1:2">
      <c r="A23" t="s">
        <v>1763</v>
      </c>
      <c r="B23" s="134" t="s">
        <v>1763</v>
      </c>
    </row>
    <row r="24" spans="1:2">
      <c r="A24" t="s">
        <v>1763</v>
      </c>
      <c r="B24" s="134" t="s">
        <v>1763</v>
      </c>
    </row>
    <row r="25" spans="1:2">
      <c r="A25" t="s">
        <v>1763</v>
      </c>
      <c r="B25" s="134" t="s">
        <v>1763</v>
      </c>
    </row>
    <row r="26" spans="1:2">
      <c r="A26" t="s">
        <v>1763</v>
      </c>
      <c r="B26" s="134" t="s">
        <v>1763</v>
      </c>
    </row>
    <row r="27" spans="1:2">
      <c r="A27" t="s">
        <v>1763</v>
      </c>
      <c r="B27" s="134" t="s">
        <v>1763</v>
      </c>
    </row>
    <row r="28" spans="1:2">
      <c r="A28" t="s">
        <v>1763</v>
      </c>
      <c r="B28" s="134" t="s">
        <v>1763</v>
      </c>
    </row>
    <row r="29" spans="1:2">
      <c r="A29" t="s">
        <v>1763</v>
      </c>
      <c r="B29" s="134" t="s">
        <v>1763</v>
      </c>
    </row>
    <row r="30" spans="1:2">
      <c r="A30" t="s">
        <v>1763</v>
      </c>
      <c r="B30" s="134" t="s">
        <v>1763</v>
      </c>
    </row>
    <row r="31" spans="1:2">
      <c r="A31" t="s">
        <v>1763</v>
      </c>
      <c r="B31" s="134" t="s">
        <v>1763</v>
      </c>
    </row>
    <row r="32" spans="1:2">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16">
      <formula1>#REF!</formula1>
    </dataValidation>
    <dataValidation type="textLength" operator="greaterThan" allowBlank="1" showInputMessage="1" showErrorMessage="1" sqref="E13:G13">
      <formula1>E17</formula1>
    </dataValidation>
  </dataValidation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44140625" style="2" customWidth="1"/>
    <col min="2" max="2" width="7"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9.109375" style="11"/>
    <col min="24" max="24" width="9.109375" style="3"/>
    <col min="25" max="25" width="9.109375" style="75"/>
    <col min="26" max="16384" width="9.109375" style="2"/>
  </cols>
  <sheetData>
    <row r="1" spans="1:394" s="7" customFormat="1" ht="50.25" customHeight="1">
      <c r="A1" s="6"/>
      <c r="B1" s="133"/>
      <c r="C1" s="6" t="s">
        <v>4010</v>
      </c>
      <c r="D1" s="136" t="s">
        <v>4009</v>
      </c>
      <c r="E1" s="56" t="s">
        <v>1178</v>
      </c>
      <c r="F1" s="81" t="s">
        <v>1178</v>
      </c>
      <c r="G1" s="82" t="s">
        <v>1178</v>
      </c>
      <c r="H1" s="52" t="s">
        <v>1763</v>
      </c>
      <c r="I1" s="77" t="s">
        <v>1763</v>
      </c>
      <c r="J1" s="78" t="s">
        <v>1763</v>
      </c>
      <c r="K1" s="52" t="s">
        <v>1763</v>
      </c>
      <c r="L1" s="77" t="s">
        <v>1763</v>
      </c>
      <c r="M1" s="78" t="s">
        <v>1763</v>
      </c>
      <c r="N1" s="52" t="s">
        <v>1763</v>
      </c>
      <c r="O1" s="77" t="s">
        <v>1763</v>
      </c>
      <c r="P1" s="78" t="s">
        <v>1763</v>
      </c>
      <c r="Q1" s="52" t="s">
        <v>1763</v>
      </c>
      <c r="R1" s="77" t="s">
        <v>1763</v>
      </c>
      <c r="S1" s="78" t="s">
        <v>1763</v>
      </c>
      <c r="T1" s="52" t="s">
        <v>1763</v>
      </c>
      <c r="U1" s="77" t="s">
        <v>1763</v>
      </c>
      <c r="V1" s="78" t="s">
        <v>1763</v>
      </c>
      <c r="W1" s="52" t="s">
        <v>1763</v>
      </c>
      <c r="X1" s="77" t="s">
        <v>1763</v>
      </c>
      <c r="Y1" s="78" t="s">
        <v>1763</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4" t="s">
        <v>1763</v>
      </c>
      <c r="K2" s="50" t="s">
        <v>1763</v>
      </c>
      <c r="L2" s="83" t="s">
        <v>1763</v>
      </c>
      <c r="M2" s="84" t="s">
        <v>1763</v>
      </c>
      <c r="N2" s="50" t="s">
        <v>1763</v>
      </c>
      <c r="O2" s="83" t="s">
        <v>1763</v>
      </c>
      <c r="P2" s="84" t="s">
        <v>1763</v>
      </c>
      <c r="Q2" s="50" t="s">
        <v>1763</v>
      </c>
      <c r="R2" s="83" t="s">
        <v>1763</v>
      </c>
      <c r="S2" s="84" t="s">
        <v>1763</v>
      </c>
      <c r="T2" s="50" t="s">
        <v>1763</v>
      </c>
      <c r="U2" s="83" t="s">
        <v>1763</v>
      </c>
      <c r="V2" s="84" t="s">
        <v>1763</v>
      </c>
      <c r="W2" s="50" t="s">
        <v>1763</v>
      </c>
      <c r="X2" s="83" t="s">
        <v>1763</v>
      </c>
      <c r="Y2" s="84" t="s">
        <v>1763</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1178</v>
      </c>
      <c r="D3" s="2" t="s">
        <v>2</v>
      </c>
      <c r="G3" s="69">
        <v>1000</v>
      </c>
    </row>
    <row r="4" spans="1:394">
      <c r="A4" t="s">
        <v>460</v>
      </c>
      <c r="B4" s="134" t="s">
        <v>1765</v>
      </c>
      <c r="C4" s="2" t="s">
        <v>1178</v>
      </c>
      <c r="D4" s="2" t="s">
        <v>32</v>
      </c>
      <c r="G4" s="69">
        <v>1000</v>
      </c>
    </row>
    <row r="5" spans="1:394">
      <c r="A5" t="s">
        <v>460</v>
      </c>
      <c r="B5" s="134" t="s">
        <v>1764</v>
      </c>
      <c r="C5" s="2" t="s">
        <v>1178</v>
      </c>
      <c r="D5" s="2" t="s">
        <v>6</v>
      </c>
      <c r="G5" s="69">
        <v>500</v>
      </c>
    </row>
    <row r="6" spans="1:394">
      <c r="A6" t="s">
        <v>460</v>
      </c>
      <c r="B6" s="134" t="s">
        <v>1765</v>
      </c>
      <c r="C6" s="2" t="s">
        <v>1178</v>
      </c>
      <c r="D6" s="2" t="s">
        <v>109</v>
      </c>
      <c r="G6" s="69">
        <v>500</v>
      </c>
    </row>
    <row r="7" spans="1:394">
      <c r="A7" t="s">
        <v>460</v>
      </c>
      <c r="B7" s="134" t="s">
        <v>1764</v>
      </c>
      <c r="C7" s="2" t="s">
        <v>1178</v>
      </c>
      <c r="D7" s="2" t="s">
        <v>10</v>
      </c>
      <c r="G7" s="69">
        <v>300</v>
      </c>
    </row>
    <row r="8" spans="1:394">
      <c r="A8"/>
      <c r="B8" s="134" t="s">
        <v>1764</v>
      </c>
      <c r="C8" s="2" t="s">
        <v>1178</v>
      </c>
      <c r="D8" s="2" t="s">
        <v>133</v>
      </c>
      <c r="G8" s="69">
        <v>381.81818181818181</v>
      </c>
    </row>
    <row r="9" spans="1:394">
      <c r="A9"/>
      <c r="B9" s="134" t="s">
        <v>1765</v>
      </c>
      <c r="C9" s="2" t="s">
        <v>1178</v>
      </c>
      <c r="D9" s="2" t="s">
        <v>134</v>
      </c>
      <c r="G9" s="69">
        <v>318.18181818181819</v>
      </c>
    </row>
    <row r="10" spans="1:394">
      <c r="A10"/>
      <c r="B10" s="134" t="s">
        <v>1764</v>
      </c>
      <c r="C10" s="2" t="s">
        <v>1178</v>
      </c>
      <c r="D10" s="10" t="s">
        <v>2318</v>
      </c>
      <c r="E10" s="39" t="s">
        <v>1763</v>
      </c>
      <c r="F10" s="30" t="s">
        <v>1763</v>
      </c>
      <c r="G10" s="61">
        <v>2181.818181818182</v>
      </c>
    </row>
    <row r="11" spans="1:394">
      <c r="A11"/>
      <c r="B11" s="134" t="s">
        <v>1765</v>
      </c>
      <c r="C11" s="2" t="s">
        <v>1178</v>
      </c>
      <c r="D11" s="10" t="s">
        <v>2319</v>
      </c>
      <c r="E11" s="39" t="s">
        <v>1763</v>
      </c>
      <c r="F11" s="30" t="s">
        <v>1763</v>
      </c>
      <c r="G11" s="61">
        <v>1818.1818181818182</v>
      </c>
    </row>
    <row r="12" spans="1:394">
      <c r="A12"/>
      <c r="B12" s="134" t="s">
        <v>1766</v>
      </c>
      <c r="C12" s="2" t="s">
        <v>1178</v>
      </c>
      <c r="D12" s="10" t="s">
        <v>2320</v>
      </c>
      <c r="E12" s="39" t="s">
        <v>1763</v>
      </c>
      <c r="F12" s="30" t="s">
        <v>1763</v>
      </c>
      <c r="G12" s="61">
        <v>0</v>
      </c>
    </row>
    <row r="13" spans="1:394">
      <c r="A13"/>
      <c r="B13" s="134"/>
      <c r="C13" s="2" t="s">
        <v>1178</v>
      </c>
      <c r="D13" s="10" t="s">
        <v>2257</v>
      </c>
      <c r="E13" s="40" t="s">
        <v>1763</v>
      </c>
      <c r="F13" s="31" t="s">
        <v>1763</v>
      </c>
      <c r="G13" s="62">
        <v>4000</v>
      </c>
    </row>
    <row r="14" spans="1:394" ht="15.75" customHeight="1">
      <c r="A14" s="112"/>
      <c r="B14" s="135"/>
      <c r="C14" s="132" t="s">
        <v>1178</v>
      </c>
      <c r="D14" s="113" t="s">
        <v>2321</v>
      </c>
      <c r="E14" s="114" t="s">
        <v>1763</v>
      </c>
      <c r="F14" s="115" t="s">
        <v>1763</v>
      </c>
      <c r="G14" s="116">
        <v>8.1839273179656377E-2</v>
      </c>
    </row>
    <row r="15" spans="1:394">
      <c r="A15" s="112"/>
      <c r="B15" s="135"/>
      <c r="C15" s="132" t="s">
        <v>1178</v>
      </c>
      <c r="D15" s="117" t="s">
        <v>2322</v>
      </c>
      <c r="E15" s="118" t="s">
        <v>1763</v>
      </c>
      <c r="F15" s="119" t="s">
        <v>1763</v>
      </c>
      <c r="G15" s="120">
        <v>54.545454545454554</v>
      </c>
    </row>
    <row r="16" spans="1:394">
      <c r="A16" s="112"/>
      <c r="B16" s="135"/>
      <c r="C16" s="132" t="s">
        <v>1178</v>
      </c>
      <c r="D16" s="117" t="s">
        <v>2323</v>
      </c>
      <c r="E16" s="121">
        <v>0</v>
      </c>
      <c r="F16" s="122">
        <v>0</v>
      </c>
      <c r="G16" s="123">
        <v>4</v>
      </c>
    </row>
    <row r="17" spans="1:7">
      <c r="A17"/>
      <c r="B17" s="134"/>
      <c r="E17" s="63"/>
      <c r="F17" s="44"/>
      <c r="G17" s="65"/>
    </row>
    <row r="18" spans="1:7">
      <c r="A18"/>
      <c r="B18" s="134"/>
      <c r="E18" s="87"/>
      <c r="F18" s="45"/>
      <c r="G18" s="88"/>
    </row>
    <row r="19" spans="1:7">
      <c r="A19"/>
      <c r="B19" s="134" t="s">
        <v>1763</v>
      </c>
    </row>
    <row r="20" spans="1:7">
      <c r="A20" t="s">
        <v>1763</v>
      </c>
      <c r="B20" s="134" t="s">
        <v>1763</v>
      </c>
    </row>
    <row r="21" spans="1:7">
      <c r="A21" t="s">
        <v>1763</v>
      </c>
      <c r="B21" s="134" t="s">
        <v>1763</v>
      </c>
    </row>
    <row r="22" spans="1:7">
      <c r="A22" t="s">
        <v>1763</v>
      </c>
      <c r="B22" s="134" t="s">
        <v>1763</v>
      </c>
    </row>
    <row r="23" spans="1:7">
      <c r="A23" t="s">
        <v>1763</v>
      </c>
      <c r="B23" s="134" t="s">
        <v>1763</v>
      </c>
    </row>
    <row r="24" spans="1:7">
      <c r="A24" t="s">
        <v>1763</v>
      </c>
      <c r="B24" s="134" t="s">
        <v>1763</v>
      </c>
    </row>
    <row r="25" spans="1:7">
      <c r="A25" t="s">
        <v>1763</v>
      </c>
      <c r="B25" s="134" t="s">
        <v>1763</v>
      </c>
    </row>
    <row r="26" spans="1:7">
      <c r="A26" t="s">
        <v>1763</v>
      </c>
      <c r="B26" s="134" t="s">
        <v>1763</v>
      </c>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18">
      <formula1>#REF!</formula1>
    </dataValidation>
    <dataValidation type="textLength" operator="greaterThan" allowBlank="1" showInputMessage="1" showErrorMessage="1" sqref="E15:G15">
      <formula1>E19</formula1>
    </dataValidation>
  </dataValidation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12"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6640625" style="2" customWidth="1"/>
    <col min="2" max="2" width="7.33203125" style="138" customWidth="1"/>
    <col min="3" max="3" width="12" style="2" bestFit="1" customWidth="1"/>
    <col min="4" max="4" width="25.6640625" style="2" bestFit="1" customWidth="1"/>
    <col min="5" max="5" width="12.109375" style="37" customWidth="1"/>
    <col min="6" max="6" width="12.109375" style="9" customWidth="1"/>
    <col min="7" max="7" width="12.109375" style="64" customWidth="1"/>
    <col min="8" max="8" width="9.109375" style="11"/>
    <col min="9" max="29" width="9.109375" style="3"/>
    <col min="30" max="16384" width="9.109375" style="2"/>
  </cols>
  <sheetData>
    <row r="1" spans="1:394" s="7" customFormat="1" ht="50.25" customHeight="1">
      <c r="A1" s="6"/>
      <c r="B1" s="133"/>
      <c r="C1" s="6" t="s">
        <v>4010</v>
      </c>
      <c r="D1" s="136" t="s">
        <v>4009</v>
      </c>
      <c r="E1" s="56" t="s">
        <v>3970</v>
      </c>
      <c r="F1" s="81" t="s">
        <v>3970</v>
      </c>
      <c r="G1" s="82" t="s">
        <v>3970</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1765</v>
      </c>
      <c r="C3" s="2" t="s">
        <v>1179</v>
      </c>
      <c r="D3" s="2" t="s">
        <v>150</v>
      </c>
      <c r="E3" s="47">
        <v>169</v>
      </c>
      <c r="F3" s="43">
        <v>183</v>
      </c>
      <c r="G3" s="69">
        <v>190</v>
      </c>
    </row>
    <row r="4" spans="1:394">
      <c r="A4" t="s">
        <v>460</v>
      </c>
      <c r="B4" s="134" t="s">
        <v>1765</v>
      </c>
      <c r="C4" s="2" t="s">
        <v>1179</v>
      </c>
      <c r="D4" s="2" t="s">
        <v>32</v>
      </c>
      <c r="E4" s="47">
        <v>8</v>
      </c>
      <c r="F4" s="43">
        <v>16</v>
      </c>
      <c r="G4" s="69">
        <v>30</v>
      </c>
    </row>
    <row r="5" spans="1:394">
      <c r="A5" t="s">
        <v>686</v>
      </c>
      <c r="B5" s="134" t="s">
        <v>1765</v>
      </c>
      <c r="C5" s="2" t="s">
        <v>1179</v>
      </c>
      <c r="D5" s="2" t="s">
        <v>519</v>
      </c>
      <c r="E5" s="47">
        <v>164</v>
      </c>
      <c r="F5" s="43">
        <v>370</v>
      </c>
      <c r="G5" s="69">
        <v>86</v>
      </c>
    </row>
    <row r="6" spans="1:394">
      <c r="A6" t="s">
        <v>460</v>
      </c>
      <c r="B6" s="134" t="s">
        <v>1764</v>
      </c>
      <c r="C6" s="2" t="s">
        <v>1179</v>
      </c>
      <c r="D6" s="2" t="s">
        <v>51</v>
      </c>
      <c r="E6" s="47">
        <v>1</v>
      </c>
      <c r="F6" s="43">
        <v>98</v>
      </c>
      <c r="G6" s="69"/>
    </row>
    <row r="7" spans="1:394">
      <c r="A7" t="s">
        <v>686</v>
      </c>
      <c r="B7" s="134" t="s">
        <v>1765</v>
      </c>
      <c r="C7" s="2" t="s">
        <v>1179</v>
      </c>
      <c r="D7" s="2" t="s">
        <v>173</v>
      </c>
      <c r="E7" s="47">
        <v>12</v>
      </c>
      <c r="F7" s="43">
        <v>20</v>
      </c>
      <c r="G7" s="69">
        <v>21</v>
      </c>
    </row>
    <row r="8" spans="1:394">
      <c r="A8" t="s">
        <v>746</v>
      </c>
      <c r="B8" s="134" t="s">
        <v>1765</v>
      </c>
      <c r="C8" s="2" t="s">
        <v>1179</v>
      </c>
      <c r="D8" s="2" t="s">
        <v>84</v>
      </c>
      <c r="E8" s="47"/>
      <c r="F8" s="43"/>
      <c r="G8" s="69">
        <v>1</v>
      </c>
    </row>
    <row r="9" spans="1:394">
      <c r="A9" t="s">
        <v>686</v>
      </c>
      <c r="B9" s="134" t="s">
        <v>1765</v>
      </c>
      <c r="C9" s="2" t="s">
        <v>1179</v>
      </c>
      <c r="D9" s="2" t="s">
        <v>192</v>
      </c>
      <c r="E9" s="47">
        <v>459</v>
      </c>
      <c r="F9" s="43">
        <v>184</v>
      </c>
      <c r="G9" s="69">
        <v>316</v>
      </c>
    </row>
    <row r="10" spans="1:394">
      <c r="A10" t="s">
        <v>460</v>
      </c>
      <c r="B10" s="134" t="s">
        <v>1765</v>
      </c>
      <c r="C10" s="2" t="s">
        <v>1179</v>
      </c>
      <c r="D10" s="2" t="s">
        <v>96</v>
      </c>
      <c r="E10" s="47">
        <v>138</v>
      </c>
      <c r="F10" s="43">
        <v>162</v>
      </c>
      <c r="G10" s="69">
        <v>160</v>
      </c>
    </row>
    <row r="11" spans="1:394">
      <c r="A11" t="s">
        <v>460</v>
      </c>
      <c r="B11" s="134" t="s">
        <v>1766</v>
      </c>
      <c r="C11" s="2" t="s">
        <v>1179</v>
      </c>
      <c r="D11" s="2" t="s">
        <v>97</v>
      </c>
      <c r="E11" s="47">
        <v>155</v>
      </c>
      <c r="F11" s="43">
        <v>146</v>
      </c>
      <c r="G11" s="69">
        <v>196</v>
      </c>
    </row>
    <row r="12" spans="1:394">
      <c r="A12" t="s">
        <v>460</v>
      </c>
      <c r="B12" s="134" t="s">
        <v>1764</v>
      </c>
      <c r="C12" s="2" t="s">
        <v>1179</v>
      </c>
      <c r="D12" s="2" t="s">
        <v>8</v>
      </c>
      <c r="E12" s="47">
        <v>66</v>
      </c>
      <c r="F12" s="43">
        <v>3</v>
      </c>
      <c r="G12" s="69">
        <v>121</v>
      </c>
    </row>
    <row r="13" spans="1:394">
      <c r="A13" t="s">
        <v>686</v>
      </c>
      <c r="B13" s="134" t="s">
        <v>1765</v>
      </c>
      <c r="C13" s="2" t="s">
        <v>1179</v>
      </c>
      <c r="D13" s="2" t="s">
        <v>103</v>
      </c>
      <c r="E13" s="47">
        <v>175</v>
      </c>
      <c r="F13" s="43">
        <v>121</v>
      </c>
      <c r="G13" s="69">
        <v>162</v>
      </c>
    </row>
    <row r="14" spans="1:394" ht="15.75" customHeight="1">
      <c r="A14" t="s">
        <v>226</v>
      </c>
      <c r="B14" s="134" t="s">
        <v>1764</v>
      </c>
      <c r="C14" s="2" t="s">
        <v>1179</v>
      </c>
      <c r="D14" s="2" t="s">
        <v>241</v>
      </c>
      <c r="E14" s="47"/>
      <c r="F14" s="43"/>
      <c r="G14" s="69">
        <v>4</v>
      </c>
    </row>
    <row r="15" spans="1:394">
      <c r="A15" t="s">
        <v>226</v>
      </c>
      <c r="B15" s="134" t="s">
        <v>1765</v>
      </c>
      <c r="C15" s="2" t="s">
        <v>1179</v>
      </c>
      <c r="D15" s="2" t="s">
        <v>114</v>
      </c>
      <c r="E15" s="47">
        <v>1</v>
      </c>
      <c r="F15" s="43"/>
      <c r="G15" s="69"/>
    </row>
    <row r="16" spans="1:394">
      <c r="A16"/>
      <c r="B16" s="134" t="s">
        <v>1764</v>
      </c>
      <c r="C16" s="2" t="s">
        <v>1179</v>
      </c>
      <c r="D16" s="2" t="s">
        <v>133</v>
      </c>
      <c r="E16" s="47"/>
      <c r="F16" s="43">
        <v>8.729472774416594E-2</v>
      </c>
      <c r="G16" s="69">
        <v>1.4894592117323555</v>
      </c>
    </row>
    <row r="17" spans="1:7">
      <c r="A17"/>
      <c r="B17" s="134" t="s">
        <v>1765</v>
      </c>
      <c r="C17" s="2" t="s">
        <v>1179</v>
      </c>
      <c r="D17" s="2" t="s">
        <v>134</v>
      </c>
      <c r="E17" s="47"/>
      <c r="F17" s="43">
        <v>0.91270527225583409</v>
      </c>
      <c r="G17" s="69">
        <v>11.510540788267644</v>
      </c>
    </row>
    <row r="18" spans="1:7">
      <c r="A18"/>
      <c r="B18" s="134" t="s">
        <v>1764</v>
      </c>
      <c r="C18" s="2" t="s">
        <v>1179</v>
      </c>
      <c r="D18" s="10" t="s">
        <v>2318</v>
      </c>
      <c r="E18" s="39">
        <v>67</v>
      </c>
      <c r="F18" s="30">
        <v>101.08729472774417</v>
      </c>
      <c r="G18" s="61">
        <v>126.48945921173235</v>
      </c>
    </row>
    <row r="19" spans="1:7">
      <c r="A19"/>
      <c r="B19" s="134" t="s">
        <v>1765</v>
      </c>
      <c r="C19" s="2" t="s">
        <v>1179</v>
      </c>
      <c r="D19" s="10" t="s">
        <v>2319</v>
      </c>
      <c r="E19" s="39">
        <v>1126</v>
      </c>
      <c r="F19" s="30">
        <v>1056.9127052722558</v>
      </c>
      <c r="G19" s="61">
        <v>977.51054078826769</v>
      </c>
    </row>
    <row r="20" spans="1:7">
      <c r="A20"/>
      <c r="B20" s="134" t="s">
        <v>1766</v>
      </c>
      <c r="C20" s="2" t="s">
        <v>1179</v>
      </c>
      <c r="D20" s="10" t="s">
        <v>2320</v>
      </c>
      <c r="E20" s="39">
        <v>155</v>
      </c>
      <c r="F20" s="30">
        <v>146</v>
      </c>
      <c r="G20" s="61">
        <v>196</v>
      </c>
    </row>
    <row r="21" spans="1:7">
      <c r="A21"/>
      <c r="B21" s="134"/>
      <c r="C21" s="2" t="s">
        <v>1179</v>
      </c>
      <c r="D21" s="10" t="s">
        <v>2257</v>
      </c>
      <c r="E21" s="40">
        <v>1348</v>
      </c>
      <c r="F21" s="31">
        <v>1304</v>
      </c>
      <c r="G21" s="62">
        <v>1300</v>
      </c>
    </row>
    <row r="22" spans="1:7">
      <c r="A22" s="112"/>
      <c r="B22" s="135"/>
      <c r="C22" s="132" t="s">
        <v>1179</v>
      </c>
      <c r="D22" s="113" t="s">
        <v>2321</v>
      </c>
      <c r="E22" s="114">
        <v>3.0068290430700365E-2</v>
      </c>
      <c r="F22" s="115">
        <v>2.8251027428196424E-2</v>
      </c>
      <c r="G22" s="116">
        <v>2.6597763783388323E-2</v>
      </c>
    </row>
    <row r="23" spans="1:7">
      <c r="A23" s="112"/>
      <c r="B23" s="135"/>
      <c r="C23" s="132" t="s">
        <v>1179</v>
      </c>
      <c r="D23" s="117" t="s">
        <v>2322</v>
      </c>
      <c r="E23" s="118">
        <v>4.9703264094955495</v>
      </c>
      <c r="F23" s="119">
        <v>7.7520931539681106</v>
      </c>
      <c r="G23" s="120">
        <v>9.729958400902488</v>
      </c>
    </row>
    <row r="24" spans="1:7">
      <c r="A24" s="112"/>
      <c r="B24" s="135"/>
      <c r="C24" s="132" t="s">
        <v>1179</v>
      </c>
      <c r="D24" s="117" t="s">
        <v>2323</v>
      </c>
      <c r="E24" s="121">
        <v>11</v>
      </c>
      <c r="F24" s="122">
        <v>10</v>
      </c>
      <c r="G24" s="123">
        <v>11</v>
      </c>
    </row>
    <row r="25" spans="1:7">
      <c r="A25"/>
      <c r="B25" s="134"/>
      <c r="E25" s="63"/>
      <c r="F25" s="44"/>
      <c r="G25" s="65"/>
    </row>
    <row r="26" spans="1:7">
      <c r="A26"/>
      <c r="B26" s="134"/>
      <c r="E26" s="87"/>
      <c r="F26" s="45"/>
      <c r="G26" s="88"/>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26">
      <formula1>#REF!</formula1>
    </dataValidation>
    <dataValidation type="textLength" operator="greaterThan" allowBlank="1" showInputMessage="1" showErrorMessage="1" sqref="E23:G23">
      <formula1>E27</formula1>
    </dataValidation>
  </dataValidation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E142"/>
  <sheetViews>
    <sheetView workbookViewId="0">
      <pane xSplit="4" ySplit="2" topLeftCell="E3" activePane="bottomRight" state="frozen"/>
      <selection activeCell="J13" sqref="J13"/>
      <selection pane="topRight" activeCell="J13" sqref="J13"/>
      <selection pane="bottomLeft" activeCell="J13" sqref="J13"/>
      <selection pane="bottomRight" activeCell="D8" sqref="D8"/>
    </sheetView>
  </sheetViews>
  <sheetFormatPr baseColWidth="10" defaultColWidth="9.109375" defaultRowHeight="14.4"/>
  <cols>
    <col min="1" max="1" width="11.6640625" customWidth="1"/>
    <col min="2" max="2" width="7.109375" style="134" customWidth="1"/>
    <col min="3" max="3" width="10" bestFit="1" customWidth="1"/>
    <col min="4" max="4" width="29" bestFit="1" customWidth="1"/>
    <col min="5" max="5" width="10.44140625" style="11" customWidth="1"/>
    <col min="6" max="7" width="9.109375" style="2"/>
    <col min="8" max="8" width="9.109375" style="11"/>
    <col min="9" max="10" width="9.109375" style="2"/>
    <col min="11" max="11" width="9.109375" style="11"/>
    <col min="12" max="13" width="9.109375" style="2"/>
    <col min="14" max="14" width="10.44140625" style="11" customWidth="1"/>
    <col min="15" max="15" width="10.44140625" style="2" customWidth="1"/>
    <col min="16" max="16" width="10.33203125" style="2" customWidth="1"/>
    <col min="17" max="17" width="10.44140625" style="11" customWidth="1"/>
    <col min="18" max="19" width="9.109375" style="2"/>
    <col min="20" max="20" width="9.109375" style="11" customWidth="1"/>
    <col min="21" max="22" width="9.109375" style="2"/>
    <col min="23" max="23" width="9.109375" style="11"/>
    <col min="24" max="25" width="9.109375" style="2"/>
    <col min="26" max="26" width="9.109375" style="11"/>
    <col min="27" max="28" width="9.109375" style="2"/>
    <col min="29" max="29" width="9.109375" style="11"/>
    <col min="30" max="31" width="9.109375" style="2"/>
    <col min="32" max="32" width="9.109375" style="11"/>
    <col min="33" max="34" width="9.109375" style="2"/>
    <col min="35" max="35" width="9.109375" style="11"/>
    <col min="36" max="37" width="9.109375" style="2"/>
    <col min="38" max="38" width="9.109375" style="11"/>
    <col min="39" max="40" width="9.109375" style="2"/>
    <col min="41" max="41" width="9.109375" style="11"/>
    <col min="42" max="43" width="9.109375" style="2"/>
    <col min="44" max="44" width="9.109375" style="11"/>
    <col min="45" max="46" width="9.109375" style="2"/>
    <col min="47" max="47" width="9.109375" style="11"/>
    <col min="48" max="49" width="9.109375" style="2"/>
    <col min="50" max="50" width="9.109375" style="11"/>
    <col min="51" max="52" width="9.109375" style="2"/>
    <col min="53" max="53" width="9.109375" style="11"/>
    <col min="54" max="55" width="9.109375" style="2"/>
    <col min="56" max="56" width="10.33203125" style="11" customWidth="1"/>
    <col min="57" max="57" width="10" style="2" customWidth="1"/>
    <col min="58" max="58" width="10.109375" style="2" customWidth="1"/>
    <col min="59" max="59" width="9.109375" style="11"/>
    <col min="60" max="61" width="9.109375" style="2"/>
    <col min="62" max="62" width="9.109375" style="11"/>
    <col min="63" max="64" width="9.109375" style="2"/>
    <col min="65" max="65" width="9.109375" style="11"/>
    <col min="66" max="67" width="9.109375" style="2"/>
    <col min="68" max="68" width="9.109375" style="11"/>
    <col min="69" max="70" width="9.109375" style="2"/>
    <col min="71" max="71" width="9.109375" style="11"/>
    <col min="72" max="73" width="9.109375" style="2"/>
    <col min="74" max="74" width="9.109375" style="11"/>
    <col min="75" max="76" width="9.109375" style="2"/>
    <col min="77" max="77" width="9.109375" style="11"/>
    <col min="78" max="79" width="9.109375" style="2"/>
    <col min="80" max="80" width="9.109375" style="11"/>
    <col min="81" max="82" width="9.109375" style="2"/>
    <col min="83" max="83" width="9.109375" style="11"/>
    <col min="84" max="85" width="9.109375" style="2"/>
    <col min="86" max="86" width="9.109375" style="11"/>
    <col min="87" max="88" width="9.109375" style="2"/>
    <col min="89" max="89" width="9.109375" style="11"/>
    <col min="90" max="91" width="9.109375" style="2"/>
    <col min="92" max="92" width="9.109375" style="11" customWidth="1"/>
    <col min="93" max="94" width="9.109375" style="2"/>
    <col min="95" max="95" width="9.109375" style="11"/>
    <col min="96" max="97" width="9.109375" style="2"/>
    <col min="98" max="98" width="9.109375" style="11"/>
    <col min="99" max="100" width="9.109375" style="2"/>
    <col min="101" max="101" width="9.109375" style="11"/>
    <col min="102" max="103" width="9.109375" style="2"/>
    <col min="104" max="104" width="9.88671875" style="11" customWidth="1"/>
    <col min="105" max="105" width="10.44140625" style="2" customWidth="1"/>
    <col min="106" max="106" width="10.109375" style="2" customWidth="1"/>
    <col min="107" max="107" width="9.109375" style="11"/>
    <col min="108" max="109" width="9.109375" style="2"/>
    <col min="110" max="110" width="11.33203125" style="11" customWidth="1"/>
    <col min="111" max="111" width="11.5546875" style="2" customWidth="1"/>
    <col min="112" max="112" width="11.88671875" style="2" customWidth="1"/>
    <col min="113" max="113" width="9.109375" style="11"/>
    <col min="114" max="115" width="9.109375" style="2"/>
    <col min="116" max="116" width="9.109375" style="11"/>
    <col min="117" max="118" width="9.109375" style="2"/>
    <col min="119" max="119" width="9.109375" style="11"/>
    <col min="120" max="121" width="9.109375" style="2"/>
    <col min="122" max="122" width="9.109375" style="11"/>
    <col min="123" max="124" width="9.109375" style="2"/>
    <col min="125" max="125" width="9.109375" style="11"/>
    <col min="126" max="127" width="9.109375" style="2"/>
    <col min="128" max="128" width="11.109375" style="11" customWidth="1"/>
    <col min="129" max="130" width="11.109375" style="2" customWidth="1"/>
    <col min="131" max="131" width="9.109375" style="11"/>
    <col min="132" max="133" width="9.109375" style="2"/>
    <col min="134" max="134" width="9.109375" style="11" customWidth="1"/>
    <col min="135" max="136" width="9.109375" style="2"/>
    <col min="137" max="137" width="10.33203125" style="11" customWidth="1"/>
    <col min="138" max="139" width="10.33203125" style="2" customWidth="1"/>
    <col min="140" max="140" width="9.109375" style="11"/>
    <col min="141" max="142" width="9.109375" style="2"/>
    <col min="143" max="143" width="9.109375" style="11"/>
    <col min="144" max="145" width="9.109375" style="2"/>
    <col min="146" max="146" width="9.109375" style="11"/>
    <col min="147" max="148" width="9.109375" style="2"/>
    <col min="149" max="149" width="11.5546875" style="11" customWidth="1"/>
    <col min="150" max="151" width="11.5546875" style="2" customWidth="1"/>
    <col min="152" max="152" width="9.109375" style="11"/>
    <col min="153" max="154" width="9.109375" style="2"/>
    <col min="155" max="155" width="9.109375" style="11"/>
    <col min="156" max="157" width="9.109375" style="2"/>
    <col min="158" max="158" width="9.109375" style="11"/>
    <col min="159" max="160" width="9.109375" style="2"/>
    <col min="161" max="161" width="11.33203125" style="11" customWidth="1"/>
    <col min="162" max="163" width="11.33203125" style="2" customWidth="1"/>
    <col min="164" max="164" width="9.109375" style="11"/>
    <col min="165" max="166" width="9.109375" style="2"/>
    <col min="167" max="167" width="9.109375" style="11"/>
    <col min="168" max="169" width="9.109375" style="2"/>
    <col min="170" max="170" width="13.109375" style="11" customWidth="1"/>
    <col min="171" max="172" width="13.109375" style="2" customWidth="1"/>
    <col min="173" max="173" width="12.109375" style="11" customWidth="1"/>
    <col min="174" max="175" width="12.109375" style="2" customWidth="1"/>
    <col min="176" max="176" width="11.5546875" style="11" customWidth="1"/>
    <col min="177" max="178" width="11.5546875" style="2" customWidth="1"/>
    <col min="179" max="179" width="9.109375" style="11"/>
    <col min="180" max="181" width="9.109375" style="2"/>
    <col min="182" max="182" width="9.109375" style="11"/>
    <col min="183" max="184" width="9.109375" style="2"/>
    <col min="185" max="185" width="9.109375" style="11"/>
    <col min="186" max="187" width="9.109375" style="2"/>
    <col min="188" max="188" width="9.109375" style="11"/>
    <col min="189" max="190" width="9.109375" style="2"/>
    <col min="191" max="191" width="9.109375" style="11"/>
    <col min="192" max="193" width="9.109375" style="2"/>
    <col min="194" max="194" width="9.109375" style="11"/>
    <col min="195" max="196" width="9.109375" style="2"/>
    <col min="197" max="197" width="9.109375" style="11"/>
    <col min="198" max="199" width="9.109375" style="2"/>
    <col min="200" max="200" width="9.109375" style="11"/>
    <col min="201" max="202" width="9.109375" style="2"/>
    <col min="203" max="203" width="9.109375" style="11"/>
    <col min="204" max="205" width="9.109375" style="2"/>
    <col min="206" max="206" width="9.88671875" style="11" customWidth="1"/>
    <col min="207" max="208" width="9.88671875" style="2" customWidth="1"/>
    <col min="209" max="209" width="9.109375" style="11"/>
    <col min="210" max="211" width="9.109375" style="2"/>
    <col min="212" max="212" width="9.109375" style="11"/>
    <col min="213" max="214" width="9.109375" style="2"/>
    <col min="215" max="215" width="9.109375" style="11"/>
    <col min="216" max="217" width="9.109375" style="2"/>
    <col min="218" max="218" width="9.109375" style="11"/>
    <col min="219" max="220" width="9.109375" style="2"/>
    <col min="221" max="221" width="9.109375" style="11"/>
    <col min="222" max="223" width="9.109375" style="2"/>
    <col min="224" max="224" width="9.109375" style="11"/>
    <col min="225" max="226" width="9.109375" style="2"/>
    <col min="227" max="227" width="9.109375" style="11"/>
    <col min="228" max="229" width="9.109375" style="2"/>
    <col min="230" max="230" width="9.109375" style="11"/>
    <col min="231" max="232" width="9.109375" style="2"/>
    <col min="233" max="233" width="9.109375" style="11"/>
    <col min="234" max="235" width="9.109375" style="2"/>
    <col min="236" max="236" width="9.109375" style="11"/>
    <col min="237" max="238" width="9.109375" style="2"/>
    <col min="239" max="239" width="9.109375" style="11"/>
    <col min="240" max="241" width="9.109375" style="2"/>
    <col min="242" max="242" width="11.88671875" style="11" customWidth="1"/>
    <col min="243" max="244" width="11.88671875" style="2" customWidth="1"/>
    <col min="245" max="245" width="9.109375" style="11"/>
    <col min="246" max="247" width="9.109375" style="2"/>
    <col min="248" max="248" width="9.109375" style="11"/>
    <col min="249" max="250" width="9.109375" style="2"/>
    <col min="251" max="251" width="10.88671875" style="11" customWidth="1"/>
    <col min="252" max="253" width="10.88671875" style="2" customWidth="1"/>
    <col min="254" max="254" width="9.109375" style="11"/>
    <col min="255" max="256" width="9.109375" style="2"/>
    <col min="257" max="257" width="9.109375" style="11"/>
    <col min="258" max="259" width="9.109375" style="2"/>
    <col min="260" max="260" width="9.109375" style="11"/>
    <col min="261" max="262" width="9.109375" style="2"/>
    <col min="263" max="263" width="9.109375" style="11"/>
    <col min="264" max="265" width="9.109375" style="2"/>
    <col min="266" max="266" width="9.109375" style="11"/>
    <col min="267" max="268" width="9.109375" style="2"/>
    <col min="269" max="269" width="9.109375" style="11"/>
    <col min="270" max="271" width="9.109375" style="2"/>
    <col min="272" max="272" width="9.109375" style="11"/>
    <col min="273" max="274" width="9.109375" style="2"/>
    <col min="275" max="275" width="9.109375" style="11"/>
    <col min="276" max="277" width="9.109375" style="2"/>
    <col min="278" max="278" width="9.109375" style="11"/>
    <col min="279" max="280" width="9.109375" style="2"/>
    <col min="281" max="281" width="9.109375" style="11"/>
    <col min="282" max="283" width="9.109375" style="2"/>
    <col min="284" max="284" width="9.109375" style="11"/>
    <col min="285" max="286" width="9.109375" style="2"/>
    <col min="287" max="287" width="9.109375" style="11"/>
    <col min="288" max="289" width="9.109375" style="2"/>
    <col min="290" max="290" width="9.109375" style="11"/>
    <col min="291" max="292" width="9.109375" style="2"/>
    <col min="293" max="293" width="9.109375" style="11"/>
    <col min="294" max="295" width="9.109375" style="2"/>
    <col min="296" max="296" width="9.109375" style="11"/>
    <col min="297" max="298" width="9.109375" style="2"/>
    <col min="299" max="299" width="9.109375" style="11"/>
    <col min="300" max="301" width="9.109375" style="2"/>
    <col min="302" max="302" width="10.33203125" style="11" customWidth="1"/>
    <col min="303" max="304" width="10.33203125" style="2" customWidth="1"/>
    <col min="305" max="305" width="9.109375" style="11"/>
    <col min="306" max="307" width="9.109375" style="2"/>
    <col min="308" max="308" width="10.33203125" style="11" customWidth="1"/>
    <col min="309" max="310" width="10.33203125" style="2" customWidth="1"/>
    <col min="311" max="311" width="9.109375" style="11"/>
    <col min="312" max="313" width="9.109375" style="2"/>
    <col min="314" max="314" width="10.6640625" style="11" customWidth="1"/>
    <col min="315" max="316" width="10.6640625" style="2" customWidth="1"/>
    <col min="317" max="317" width="9.109375" style="11"/>
    <col min="318" max="319" width="9.109375" style="2"/>
    <col min="320" max="320" width="11.33203125" style="11" customWidth="1"/>
    <col min="321" max="322" width="11.33203125" style="2" customWidth="1"/>
    <col min="323" max="323" width="10.109375" style="11" customWidth="1"/>
    <col min="324" max="325" width="10.109375" style="2" customWidth="1"/>
    <col min="326" max="326" width="9.109375" style="11"/>
    <col min="327" max="328" width="9.109375" style="2"/>
    <col min="329" max="329" width="9.109375" style="11"/>
    <col min="330" max="331" width="9.109375" style="2"/>
    <col min="332" max="332" width="9.109375" style="11"/>
    <col min="333" max="334" width="9.109375" style="2"/>
    <col min="335" max="335" width="9.109375" style="11"/>
    <col min="336" max="337" width="9.109375" style="2"/>
    <col min="338" max="338" width="9.109375" style="11"/>
    <col min="339" max="340" width="9.109375" style="2"/>
    <col min="341" max="341" width="9.109375" style="11"/>
    <col min="342" max="343" width="9.109375" style="2"/>
    <col min="344" max="344" width="9.109375" style="11"/>
    <col min="345" max="346" width="9.109375" style="2"/>
    <col min="347" max="347" width="9.109375" style="11"/>
    <col min="348" max="349" width="9.109375" style="2"/>
    <col min="350" max="350" width="9.109375" style="11"/>
    <col min="351" max="352" width="9.109375" style="2"/>
    <col min="353" max="353" width="9.109375" style="11"/>
    <col min="354" max="355" width="9.109375" style="2"/>
    <col min="356" max="356" width="10.88671875" style="11" customWidth="1"/>
    <col min="357" max="358" width="10.88671875" style="2" customWidth="1"/>
    <col min="359" max="359" width="9.109375" style="11"/>
    <col min="360" max="361" width="9.109375" style="2"/>
    <col min="362" max="362" width="9.109375" style="11"/>
    <col min="363" max="364" width="9.109375" style="2"/>
    <col min="365" max="365" width="10.6640625" style="11" customWidth="1"/>
    <col min="366" max="367" width="10.6640625" style="2" customWidth="1"/>
    <col min="368" max="368" width="9.109375" style="11"/>
    <col min="369" max="370" width="9.109375" style="2"/>
    <col min="371" max="371" width="11.33203125" style="11" customWidth="1"/>
    <col min="372" max="373" width="11.33203125" style="2" customWidth="1"/>
    <col min="374" max="374" width="11.6640625" style="11" customWidth="1"/>
    <col min="375" max="376" width="11.6640625" style="2" customWidth="1"/>
    <col min="377" max="377" width="9.109375" style="11"/>
    <col min="378" max="379" width="9.109375" style="2"/>
    <col min="380" max="380" width="9.109375" style="11"/>
    <col min="381" max="382" width="9.109375" style="2"/>
    <col min="383" max="383" width="9.109375" style="11"/>
    <col min="384" max="385" width="9.109375" style="2"/>
    <col min="386" max="386" width="9.109375" style="11"/>
    <col min="387" max="388" width="9.109375" style="2"/>
    <col min="389" max="389" width="9.109375" style="11"/>
    <col min="390" max="391" width="9.109375" style="2"/>
    <col min="392" max="392" width="9.33203125" style="37" customWidth="1"/>
    <col min="393" max="394" width="9.109375" style="8"/>
    <col min="395" max="395" width="9.109375" style="38"/>
  </cols>
  <sheetData>
    <row r="1" spans="1:395" s="6" customFormat="1" ht="66.75" customHeight="1">
      <c r="B1" s="133"/>
      <c r="C1" s="6" t="s">
        <v>4010</v>
      </c>
      <c r="D1" s="136" t="s">
        <v>4009</v>
      </c>
      <c r="E1" s="48" t="s">
        <v>2258</v>
      </c>
      <c r="F1" s="49" t="s">
        <v>2258</v>
      </c>
      <c r="G1" s="49" t="s">
        <v>2258</v>
      </c>
      <c r="H1" s="52" t="s">
        <v>1767</v>
      </c>
      <c r="I1" s="53" t="s">
        <v>1767</v>
      </c>
      <c r="J1" s="53" t="s">
        <v>1767</v>
      </c>
      <c r="K1" s="52" t="s">
        <v>1768</v>
      </c>
      <c r="L1" s="53" t="s">
        <v>1768</v>
      </c>
      <c r="M1" s="53" t="s">
        <v>1768</v>
      </c>
      <c r="N1" s="52" t="s">
        <v>1769</v>
      </c>
      <c r="O1" s="53" t="s">
        <v>1769</v>
      </c>
      <c r="P1" s="53" t="s">
        <v>1769</v>
      </c>
      <c r="Q1" s="52" t="s">
        <v>1773</v>
      </c>
      <c r="R1" s="53" t="s">
        <v>1773</v>
      </c>
      <c r="S1" s="53" t="s">
        <v>1773</v>
      </c>
      <c r="T1" s="52" t="s">
        <v>1770</v>
      </c>
      <c r="U1" s="53" t="s">
        <v>1770</v>
      </c>
      <c r="V1" s="53" t="s">
        <v>1770</v>
      </c>
      <c r="W1" s="52" t="s">
        <v>1771</v>
      </c>
      <c r="X1" s="53" t="s">
        <v>1771</v>
      </c>
      <c r="Y1" s="53" t="s">
        <v>1771</v>
      </c>
      <c r="Z1" s="48" t="s">
        <v>2300</v>
      </c>
      <c r="AA1" s="49" t="s">
        <v>2300</v>
      </c>
      <c r="AB1" s="49" t="s">
        <v>2300</v>
      </c>
      <c r="AC1" s="52" t="s">
        <v>1772</v>
      </c>
      <c r="AD1" s="53" t="s">
        <v>1772</v>
      </c>
      <c r="AE1" s="53" t="s">
        <v>1772</v>
      </c>
      <c r="AF1" s="52" t="s">
        <v>1774</v>
      </c>
      <c r="AG1" s="53" t="s">
        <v>1774</v>
      </c>
      <c r="AH1" s="53" t="s">
        <v>1774</v>
      </c>
      <c r="AI1" s="52" t="s">
        <v>1775</v>
      </c>
      <c r="AJ1" s="53" t="s">
        <v>1775</v>
      </c>
      <c r="AK1" s="53" t="s">
        <v>1775</v>
      </c>
      <c r="AL1" s="52" t="s">
        <v>1776</v>
      </c>
      <c r="AM1" s="53" t="s">
        <v>1776</v>
      </c>
      <c r="AN1" s="53" t="s">
        <v>1776</v>
      </c>
      <c r="AO1" s="52" t="s">
        <v>2259</v>
      </c>
      <c r="AP1" s="53" t="s">
        <v>2259</v>
      </c>
      <c r="AQ1" s="53" t="s">
        <v>2259</v>
      </c>
      <c r="AR1" s="52" t="s">
        <v>1777</v>
      </c>
      <c r="AS1" s="53" t="s">
        <v>1777</v>
      </c>
      <c r="AT1" s="53" t="s">
        <v>1777</v>
      </c>
      <c r="AU1" s="52" t="s">
        <v>1778</v>
      </c>
      <c r="AV1" s="53" t="s">
        <v>1778</v>
      </c>
      <c r="AW1" s="53" t="s">
        <v>1778</v>
      </c>
      <c r="AX1" s="52" t="s">
        <v>1779</v>
      </c>
      <c r="AY1" s="53" t="s">
        <v>1779</v>
      </c>
      <c r="AZ1" s="53" t="s">
        <v>1779</v>
      </c>
      <c r="BA1" s="52" t="s">
        <v>1780</v>
      </c>
      <c r="BB1" s="53" t="s">
        <v>1780</v>
      </c>
      <c r="BC1" s="53" t="s">
        <v>1780</v>
      </c>
      <c r="BD1" s="52" t="s">
        <v>1781</v>
      </c>
      <c r="BE1" s="53" t="s">
        <v>1781</v>
      </c>
      <c r="BF1" s="53" t="s">
        <v>1781</v>
      </c>
      <c r="BG1" s="52" t="s">
        <v>1784</v>
      </c>
      <c r="BH1" s="53" t="s">
        <v>1784</v>
      </c>
      <c r="BI1" s="53" t="s">
        <v>1784</v>
      </c>
      <c r="BJ1" s="52" t="s">
        <v>1782</v>
      </c>
      <c r="BK1" s="53" t="s">
        <v>1782</v>
      </c>
      <c r="BL1" s="53" t="s">
        <v>1782</v>
      </c>
      <c r="BM1" s="52" t="s">
        <v>2278</v>
      </c>
      <c r="BN1" s="53" t="s">
        <v>2278</v>
      </c>
      <c r="BO1" s="53" t="s">
        <v>2278</v>
      </c>
      <c r="BP1" s="52" t="s">
        <v>2294</v>
      </c>
      <c r="BQ1" s="53" t="s">
        <v>2294</v>
      </c>
      <c r="BR1" s="53" t="s">
        <v>2294</v>
      </c>
      <c r="BS1" s="52" t="s">
        <v>2306</v>
      </c>
      <c r="BT1" s="53" t="s">
        <v>2306</v>
      </c>
      <c r="BU1" s="53" t="s">
        <v>2306</v>
      </c>
      <c r="BV1" s="54" t="s">
        <v>2314</v>
      </c>
      <c r="BW1" s="55" t="s">
        <v>2314</v>
      </c>
      <c r="BX1" s="55" t="s">
        <v>2314</v>
      </c>
      <c r="BY1" s="54" t="s">
        <v>2316</v>
      </c>
      <c r="BZ1" s="55" t="s">
        <v>2316</v>
      </c>
      <c r="CA1" s="55" t="s">
        <v>2316</v>
      </c>
      <c r="CB1" s="52" t="s">
        <v>2279</v>
      </c>
      <c r="CC1" s="53" t="s">
        <v>2279</v>
      </c>
      <c r="CD1" s="53" t="s">
        <v>2279</v>
      </c>
      <c r="CE1" s="52" t="s">
        <v>1783</v>
      </c>
      <c r="CF1" s="53" t="s">
        <v>1783</v>
      </c>
      <c r="CG1" s="53" t="s">
        <v>1783</v>
      </c>
      <c r="CH1" s="52" t="s">
        <v>1785</v>
      </c>
      <c r="CI1" s="53" t="s">
        <v>1785</v>
      </c>
      <c r="CJ1" s="53" t="s">
        <v>1785</v>
      </c>
      <c r="CK1" s="52" t="s">
        <v>1786</v>
      </c>
      <c r="CL1" s="53" t="s">
        <v>1786</v>
      </c>
      <c r="CM1" s="53" t="s">
        <v>1786</v>
      </c>
      <c r="CN1" s="52" t="s">
        <v>2297</v>
      </c>
      <c r="CO1" s="53" t="s">
        <v>2297</v>
      </c>
      <c r="CP1" s="53" t="s">
        <v>2297</v>
      </c>
      <c r="CQ1" s="52" t="s">
        <v>2298</v>
      </c>
      <c r="CR1" s="53" t="s">
        <v>2298</v>
      </c>
      <c r="CS1" s="53" t="s">
        <v>2298</v>
      </c>
      <c r="CT1" s="52" t="s">
        <v>2271</v>
      </c>
      <c r="CU1" s="53" t="s">
        <v>2271</v>
      </c>
      <c r="CV1" s="53" t="s">
        <v>2271</v>
      </c>
      <c r="CW1" s="52" t="s">
        <v>2276</v>
      </c>
      <c r="CX1" s="53" t="s">
        <v>2276</v>
      </c>
      <c r="CY1" s="53" t="s">
        <v>2276</v>
      </c>
      <c r="CZ1" s="52" t="s">
        <v>1787</v>
      </c>
      <c r="DA1" s="53" t="s">
        <v>1787</v>
      </c>
      <c r="DB1" s="53" t="s">
        <v>1787</v>
      </c>
      <c r="DC1" s="52" t="s">
        <v>1788</v>
      </c>
      <c r="DD1" s="53" t="s">
        <v>1788</v>
      </c>
      <c r="DE1" s="53" t="s">
        <v>1788</v>
      </c>
      <c r="DF1" s="52" t="s">
        <v>1789</v>
      </c>
      <c r="DG1" s="53" t="s">
        <v>1789</v>
      </c>
      <c r="DH1" s="53" t="s">
        <v>1789</v>
      </c>
      <c r="DI1" s="52" t="s">
        <v>2280</v>
      </c>
      <c r="DJ1" s="53" t="s">
        <v>2280</v>
      </c>
      <c r="DK1" s="53" t="s">
        <v>2280</v>
      </c>
      <c r="DL1" s="52" t="s">
        <v>2260</v>
      </c>
      <c r="DM1" s="53" t="s">
        <v>2260</v>
      </c>
      <c r="DN1" s="53" t="s">
        <v>2260</v>
      </c>
      <c r="DO1" s="52" t="s">
        <v>2261</v>
      </c>
      <c r="DP1" s="53" t="s">
        <v>2261</v>
      </c>
      <c r="DQ1" s="53" t="s">
        <v>2261</v>
      </c>
      <c r="DR1" s="52" t="s">
        <v>2272</v>
      </c>
      <c r="DS1" s="53" t="s">
        <v>2272</v>
      </c>
      <c r="DT1" s="53" t="s">
        <v>2272</v>
      </c>
      <c r="DU1" s="52" t="s">
        <v>1790</v>
      </c>
      <c r="DV1" s="53" t="s">
        <v>1790</v>
      </c>
      <c r="DW1" s="53" t="s">
        <v>1790</v>
      </c>
      <c r="DX1" s="52" t="s">
        <v>1791</v>
      </c>
      <c r="DY1" s="53" t="s">
        <v>1791</v>
      </c>
      <c r="DZ1" s="53" t="s">
        <v>1791</v>
      </c>
      <c r="EA1" s="52" t="s">
        <v>1792</v>
      </c>
      <c r="EB1" s="53" t="s">
        <v>1792</v>
      </c>
      <c r="EC1" s="53" t="s">
        <v>1792</v>
      </c>
      <c r="ED1" s="52" t="s">
        <v>2262</v>
      </c>
      <c r="EE1" s="53" t="s">
        <v>2262</v>
      </c>
      <c r="EF1" s="53" t="s">
        <v>2262</v>
      </c>
      <c r="EG1" s="52" t="s">
        <v>1793</v>
      </c>
      <c r="EH1" s="53" t="s">
        <v>1793</v>
      </c>
      <c r="EI1" s="53" t="s">
        <v>1793</v>
      </c>
      <c r="EJ1" s="48" t="s">
        <v>2277</v>
      </c>
      <c r="EK1" s="49" t="s">
        <v>2277</v>
      </c>
      <c r="EL1" s="49" t="s">
        <v>2277</v>
      </c>
      <c r="EM1" s="52" t="s">
        <v>2301</v>
      </c>
      <c r="EN1" s="53" t="s">
        <v>2301</v>
      </c>
      <c r="EO1" s="53" t="s">
        <v>2301</v>
      </c>
      <c r="EP1" s="52" t="s">
        <v>1794</v>
      </c>
      <c r="EQ1" s="53" t="s">
        <v>1794</v>
      </c>
      <c r="ER1" s="53" t="s">
        <v>1794</v>
      </c>
      <c r="ES1" s="52" t="s">
        <v>1795</v>
      </c>
      <c r="ET1" s="53" t="s">
        <v>1795</v>
      </c>
      <c r="EU1" s="53" t="s">
        <v>1795</v>
      </c>
      <c r="EV1" s="52" t="s">
        <v>2283</v>
      </c>
      <c r="EW1" s="53" t="s">
        <v>2283</v>
      </c>
      <c r="EX1" s="53" t="s">
        <v>2283</v>
      </c>
      <c r="EY1" s="52" t="s">
        <v>2263</v>
      </c>
      <c r="EZ1" s="53" t="s">
        <v>2263</v>
      </c>
      <c r="FA1" s="53" t="s">
        <v>2263</v>
      </c>
      <c r="FB1" s="52" t="s">
        <v>2281</v>
      </c>
      <c r="FC1" s="53" t="s">
        <v>2281</v>
      </c>
      <c r="FD1" s="53" t="s">
        <v>2281</v>
      </c>
      <c r="FE1" s="52" t="s">
        <v>2264</v>
      </c>
      <c r="FF1" s="53" t="s">
        <v>2264</v>
      </c>
      <c r="FG1" s="53" t="s">
        <v>2264</v>
      </c>
      <c r="FH1" s="52" t="s">
        <v>2302</v>
      </c>
      <c r="FI1" s="53" t="s">
        <v>2302</v>
      </c>
      <c r="FJ1" s="53" t="s">
        <v>2302</v>
      </c>
      <c r="FK1" s="52" t="s">
        <v>2284</v>
      </c>
      <c r="FL1" s="53" t="s">
        <v>2284</v>
      </c>
      <c r="FM1" s="53" t="s">
        <v>2284</v>
      </c>
      <c r="FN1" s="52" t="s">
        <v>1796</v>
      </c>
      <c r="FO1" s="53" t="s">
        <v>1796</v>
      </c>
      <c r="FP1" s="53" t="s">
        <v>1796</v>
      </c>
      <c r="FQ1" s="52" t="s">
        <v>1797</v>
      </c>
      <c r="FR1" s="53" t="s">
        <v>1797</v>
      </c>
      <c r="FS1" s="53" t="s">
        <v>1797</v>
      </c>
      <c r="FT1" s="52" t="s">
        <v>1798</v>
      </c>
      <c r="FU1" s="53" t="s">
        <v>1798</v>
      </c>
      <c r="FV1" s="53" t="s">
        <v>1798</v>
      </c>
      <c r="FW1" s="52" t="s">
        <v>1799</v>
      </c>
      <c r="FX1" s="53" t="s">
        <v>1799</v>
      </c>
      <c r="FY1" s="53" t="s">
        <v>1799</v>
      </c>
      <c r="FZ1" s="52" t="s">
        <v>1800</v>
      </c>
      <c r="GA1" s="53" t="s">
        <v>1800</v>
      </c>
      <c r="GB1" s="53" t="s">
        <v>1800</v>
      </c>
      <c r="GC1" s="52" t="s">
        <v>1801</v>
      </c>
      <c r="GD1" s="53" t="s">
        <v>1801</v>
      </c>
      <c r="GE1" s="53" t="s">
        <v>1801</v>
      </c>
      <c r="GF1" s="52" t="s">
        <v>2265</v>
      </c>
      <c r="GG1" s="53" t="s">
        <v>2265</v>
      </c>
      <c r="GH1" s="53" t="s">
        <v>2265</v>
      </c>
      <c r="GI1" s="52" t="s">
        <v>2285</v>
      </c>
      <c r="GJ1" s="53" t="s">
        <v>2285</v>
      </c>
      <c r="GK1" s="53" t="s">
        <v>2285</v>
      </c>
      <c r="GL1" s="52" t="s">
        <v>2315</v>
      </c>
      <c r="GM1" s="53" t="s">
        <v>2315</v>
      </c>
      <c r="GN1" s="53" t="s">
        <v>2315</v>
      </c>
      <c r="GO1" s="52" t="s">
        <v>2286</v>
      </c>
      <c r="GP1" s="53" t="s">
        <v>2286</v>
      </c>
      <c r="GQ1" s="53" t="s">
        <v>2286</v>
      </c>
      <c r="GR1" s="52" t="s">
        <v>2304</v>
      </c>
      <c r="GS1" s="53" t="s">
        <v>2304</v>
      </c>
      <c r="GT1" s="53" t="s">
        <v>2304</v>
      </c>
      <c r="GU1" s="52" t="s">
        <v>1802</v>
      </c>
      <c r="GV1" s="53" t="s">
        <v>1802</v>
      </c>
      <c r="GW1" s="53" t="s">
        <v>1802</v>
      </c>
      <c r="GX1" s="52" t="s">
        <v>1803</v>
      </c>
      <c r="GY1" s="53" t="s">
        <v>1803</v>
      </c>
      <c r="GZ1" s="53" t="s">
        <v>1803</v>
      </c>
      <c r="HA1" s="52" t="s">
        <v>2287</v>
      </c>
      <c r="HB1" s="53" t="s">
        <v>2287</v>
      </c>
      <c r="HC1" s="53" t="s">
        <v>2287</v>
      </c>
      <c r="HD1" s="52" t="s">
        <v>1804</v>
      </c>
      <c r="HE1" s="53" t="s">
        <v>1804</v>
      </c>
      <c r="HF1" s="53" t="s">
        <v>1804</v>
      </c>
      <c r="HG1" s="52" t="s">
        <v>2295</v>
      </c>
      <c r="HH1" s="53" t="s">
        <v>2295</v>
      </c>
      <c r="HI1" s="53" t="s">
        <v>2295</v>
      </c>
      <c r="HJ1" s="52" t="s">
        <v>2288</v>
      </c>
      <c r="HK1" s="53" t="s">
        <v>2288</v>
      </c>
      <c r="HL1" s="53" t="s">
        <v>2288</v>
      </c>
      <c r="HM1" s="52" t="s">
        <v>1805</v>
      </c>
      <c r="HN1" s="53" t="s">
        <v>1805</v>
      </c>
      <c r="HO1" s="53" t="s">
        <v>1805</v>
      </c>
      <c r="HP1" s="52" t="s">
        <v>1806</v>
      </c>
      <c r="HQ1" s="53" t="s">
        <v>1806</v>
      </c>
      <c r="HR1" s="53" t="s">
        <v>1806</v>
      </c>
      <c r="HS1" s="52" t="s">
        <v>1807</v>
      </c>
      <c r="HT1" s="53" t="s">
        <v>1807</v>
      </c>
      <c r="HU1" s="53" t="s">
        <v>1807</v>
      </c>
      <c r="HV1" s="52" t="s">
        <v>1808</v>
      </c>
      <c r="HW1" s="53" t="s">
        <v>1808</v>
      </c>
      <c r="HX1" s="53" t="s">
        <v>1808</v>
      </c>
      <c r="HY1" s="52" t="s">
        <v>1833</v>
      </c>
      <c r="HZ1" s="53" t="s">
        <v>1833</v>
      </c>
      <c r="IA1" s="53" t="s">
        <v>1833</v>
      </c>
      <c r="IB1" s="52" t="s">
        <v>2307</v>
      </c>
      <c r="IC1" s="53" t="s">
        <v>2307</v>
      </c>
      <c r="ID1" s="53" t="s">
        <v>2307</v>
      </c>
      <c r="IE1" s="52" t="s">
        <v>1809</v>
      </c>
      <c r="IF1" s="53" t="s">
        <v>1809</v>
      </c>
      <c r="IG1" s="53" t="s">
        <v>1809</v>
      </c>
      <c r="IH1" s="52" t="s">
        <v>1810</v>
      </c>
      <c r="II1" s="53" t="s">
        <v>1810</v>
      </c>
      <c r="IJ1" s="53" t="s">
        <v>1810</v>
      </c>
      <c r="IK1" s="52" t="s">
        <v>2303</v>
      </c>
      <c r="IL1" s="53" t="s">
        <v>2303</v>
      </c>
      <c r="IM1" s="53" t="s">
        <v>2303</v>
      </c>
      <c r="IN1" s="52" t="s">
        <v>2299</v>
      </c>
      <c r="IO1" s="53" t="s">
        <v>2299</v>
      </c>
      <c r="IP1" s="53" t="s">
        <v>2299</v>
      </c>
      <c r="IQ1" s="52" t="s">
        <v>1811</v>
      </c>
      <c r="IR1" s="53" t="s">
        <v>1811</v>
      </c>
      <c r="IS1" s="53" t="s">
        <v>1811</v>
      </c>
      <c r="IT1" s="52" t="s">
        <v>1812</v>
      </c>
      <c r="IU1" s="53" t="s">
        <v>1812</v>
      </c>
      <c r="IV1" s="53" t="s">
        <v>1812</v>
      </c>
      <c r="IW1" s="52" t="s">
        <v>1813</v>
      </c>
      <c r="IX1" s="53" t="s">
        <v>1813</v>
      </c>
      <c r="IY1" s="53" t="s">
        <v>1813</v>
      </c>
      <c r="IZ1" s="52" t="s">
        <v>1814</v>
      </c>
      <c r="JA1" s="53" t="s">
        <v>1814</v>
      </c>
      <c r="JB1" s="53" t="s">
        <v>1814</v>
      </c>
      <c r="JC1" s="52" t="s">
        <v>1815</v>
      </c>
      <c r="JD1" s="53" t="s">
        <v>1815</v>
      </c>
      <c r="JE1" s="53" t="s">
        <v>1815</v>
      </c>
      <c r="JF1" s="52" t="s">
        <v>1816</v>
      </c>
      <c r="JG1" s="53" t="s">
        <v>1816</v>
      </c>
      <c r="JH1" s="53" t="s">
        <v>1816</v>
      </c>
      <c r="JI1" s="52" t="s">
        <v>2289</v>
      </c>
      <c r="JJ1" s="53" t="s">
        <v>2289</v>
      </c>
      <c r="JK1" s="53" t="s">
        <v>2289</v>
      </c>
      <c r="JL1" s="52" t="s">
        <v>2308</v>
      </c>
      <c r="JM1" s="53" t="s">
        <v>2308</v>
      </c>
      <c r="JN1" s="53" t="s">
        <v>2308</v>
      </c>
      <c r="JO1" s="52" t="s">
        <v>1817</v>
      </c>
      <c r="JP1" s="53" t="s">
        <v>1817</v>
      </c>
      <c r="JQ1" s="53" t="s">
        <v>1817</v>
      </c>
      <c r="JR1" s="52" t="s">
        <v>2273</v>
      </c>
      <c r="JS1" s="53" t="s">
        <v>2273</v>
      </c>
      <c r="JT1" s="53" t="s">
        <v>2273</v>
      </c>
      <c r="JU1" s="52" t="s">
        <v>2282</v>
      </c>
      <c r="JV1" s="53" t="s">
        <v>2282</v>
      </c>
      <c r="JW1" s="53" t="s">
        <v>2282</v>
      </c>
      <c r="JX1" s="52" t="s">
        <v>2290</v>
      </c>
      <c r="JY1" s="53" t="s">
        <v>2290</v>
      </c>
      <c r="JZ1" s="53" t="s">
        <v>2290</v>
      </c>
      <c r="KA1" s="52" t="s">
        <v>2305</v>
      </c>
      <c r="KB1" s="53" t="s">
        <v>2305</v>
      </c>
      <c r="KC1" s="53" t="s">
        <v>2305</v>
      </c>
      <c r="KD1" s="52" t="s">
        <v>2274</v>
      </c>
      <c r="KE1" s="53" t="s">
        <v>2274</v>
      </c>
      <c r="KF1" s="53" t="s">
        <v>2274</v>
      </c>
      <c r="KG1" s="52" t="s">
        <v>2291</v>
      </c>
      <c r="KH1" s="53" t="s">
        <v>2291</v>
      </c>
      <c r="KI1" s="53" t="s">
        <v>2291</v>
      </c>
      <c r="KJ1" s="52" t="s">
        <v>2309</v>
      </c>
      <c r="KK1" s="53" t="s">
        <v>2309</v>
      </c>
      <c r="KL1" s="53" t="s">
        <v>2309</v>
      </c>
      <c r="KM1" s="52" t="s">
        <v>2292</v>
      </c>
      <c r="KN1" s="53" t="s">
        <v>2292</v>
      </c>
      <c r="KO1" s="53" t="s">
        <v>2292</v>
      </c>
      <c r="KP1" s="52" t="s">
        <v>1818</v>
      </c>
      <c r="KQ1" s="53" t="s">
        <v>1818</v>
      </c>
      <c r="KR1" s="53" t="s">
        <v>1818</v>
      </c>
      <c r="KS1" s="52" t="s">
        <v>2310</v>
      </c>
      <c r="KT1" s="53" t="s">
        <v>2310</v>
      </c>
      <c r="KU1" s="53" t="s">
        <v>2310</v>
      </c>
      <c r="KV1" s="52" t="s">
        <v>2267</v>
      </c>
      <c r="KW1" s="53" t="s">
        <v>2267</v>
      </c>
      <c r="KX1" s="53" t="s">
        <v>2267</v>
      </c>
      <c r="KY1" s="52" t="s">
        <v>2275</v>
      </c>
      <c r="KZ1" s="53" t="s">
        <v>2275</v>
      </c>
      <c r="LA1" s="53" t="s">
        <v>2275</v>
      </c>
      <c r="LB1" s="52" t="s">
        <v>2268</v>
      </c>
      <c r="LC1" s="53" t="s">
        <v>2268</v>
      </c>
      <c r="LD1" s="53" t="s">
        <v>2268</v>
      </c>
      <c r="LE1" s="52" t="s">
        <v>2293</v>
      </c>
      <c r="LF1" s="53" t="s">
        <v>2293</v>
      </c>
      <c r="LG1" s="53" t="s">
        <v>2293</v>
      </c>
      <c r="LH1" s="52" t="s">
        <v>2270</v>
      </c>
      <c r="LI1" s="53" t="s">
        <v>2270</v>
      </c>
      <c r="LJ1" s="53" t="s">
        <v>2270</v>
      </c>
      <c r="LK1" s="52" t="s">
        <v>2311</v>
      </c>
      <c r="LL1" s="53" t="s">
        <v>2311</v>
      </c>
      <c r="LM1" s="53" t="s">
        <v>2311</v>
      </c>
      <c r="LN1" s="52" t="s">
        <v>2317</v>
      </c>
      <c r="LO1" s="53" t="s">
        <v>2317</v>
      </c>
      <c r="LP1" s="53" t="s">
        <v>2317</v>
      </c>
      <c r="LQ1" s="52" t="s">
        <v>1819</v>
      </c>
      <c r="LR1" s="53" t="s">
        <v>1819</v>
      </c>
      <c r="LS1" s="53" t="s">
        <v>1819</v>
      </c>
      <c r="LT1" s="52" t="s">
        <v>1820</v>
      </c>
      <c r="LU1" s="53" t="s">
        <v>1820</v>
      </c>
      <c r="LV1" s="53" t="s">
        <v>1820</v>
      </c>
      <c r="LW1" s="52" t="s">
        <v>1821</v>
      </c>
      <c r="LX1" s="53" t="s">
        <v>1821</v>
      </c>
      <c r="LY1" s="53" t="s">
        <v>1821</v>
      </c>
      <c r="LZ1" s="52" t="s">
        <v>1822</v>
      </c>
      <c r="MA1" s="53" t="s">
        <v>1822</v>
      </c>
      <c r="MB1" s="53" t="s">
        <v>1822</v>
      </c>
      <c r="MC1" s="52" t="s">
        <v>1823</v>
      </c>
      <c r="MD1" s="53" t="s">
        <v>1823</v>
      </c>
      <c r="ME1" s="53" t="s">
        <v>1823</v>
      </c>
      <c r="MF1" s="52" t="s">
        <v>1824</v>
      </c>
      <c r="MG1" s="53" t="s">
        <v>1824</v>
      </c>
      <c r="MH1" s="53" t="s">
        <v>1824</v>
      </c>
      <c r="MI1" s="52" t="s">
        <v>1825</v>
      </c>
      <c r="MJ1" s="53" t="s">
        <v>1825</v>
      </c>
      <c r="MK1" s="53" t="s">
        <v>1825</v>
      </c>
      <c r="ML1" s="52" t="s">
        <v>1826</v>
      </c>
      <c r="MM1" s="53" t="s">
        <v>1826</v>
      </c>
      <c r="MN1" s="53" t="s">
        <v>1826</v>
      </c>
      <c r="MO1" s="52" t="s">
        <v>1827</v>
      </c>
      <c r="MP1" s="53" t="s">
        <v>1827</v>
      </c>
      <c r="MQ1" s="53" t="s">
        <v>1827</v>
      </c>
      <c r="MR1" s="52" t="s">
        <v>1828</v>
      </c>
      <c r="MS1" s="53" t="s">
        <v>1828</v>
      </c>
      <c r="MT1" s="53" t="s">
        <v>1828</v>
      </c>
      <c r="MU1" s="52" t="s">
        <v>1829</v>
      </c>
      <c r="MV1" s="53" t="s">
        <v>1829</v>
      </c>
      <c r="MW1" s="53" t="s">
        <v>1829</v>
      </c>
      <c r="MX1" s="52" t="s">
        <v>1759</v>
      </c>
      <c r="MY1" s="53" t="s">
        <v>1759</v>
      </c>
      <c r="MZ1" s="53" t="s">
        <v>1759</v>
      </c>
      <c r="NA1" s="52" t="s">
        <v>2312</v>
      </c>
      <c r="NB1" s="53" t="s">
        <v>2312</v>
      </c>
      <c r="NC1" s="53" t="s">
        <v>2312</v>
      </c>
      <c r="ND1" s="52" t="s">
        <v>2269</v>
      </c>
      <c r="NE1" s="53" t="s">
        <v>2269</v>
      </c>
      <c r="NF1" s="53" t="s">
        <v>2269</v>
      </c>
      <c r="NG1" s="52" t="s">
        <v>2296</v>
      </c>
      <c r="NH1" s="53" t="s">
        <v>2296</v>
      </c>
      <c r="NI1" s="53" t="s">
        <v>2296</v>
      </c>
      <c r="NJ1" s="52" t="s">
        <v>2313</v>
      </c>
      <c r="NK1" s="53" t="s">
        <v>2313</v>
      </c>
      <c r="NL1" s="53" t="s">
        <v>2313</v>
      </c>
      <c r="NM1" s="52" t="s">
        <v>131</v>
      </c>
      <c r="NN1" s="53" t="s">
        <v>131</v>
      </c>
      <c r="NO1" s="53" t="s">
        <v>131</v>
      </c>
      <c r="NP1" s="52" t="s">
        <v>2266</v>
      </c>
      <c r="NQ1" s="53" t="s">
        <v>2266</v>
      </c>
      <c r="NR1" s="53" t="s">
        <v>2266</v>
      </c>
      <c r="NS1" s="52" t="s">
        <v>1830</v>
      </c>
      <c r="NT1" s="53" t="s">
        <v>1830</v>
      </c>
      <c r="NU1" s="53" t="s">
        <v>1830</v>
      </c>
      <c r="NV1" s="52" t="s">
        <v>1831</v>
      </c>
      <c r="NW1" s="53" t="s">
        <v>1831</v>
      </c>
      <c r="NX1" s="53" t="s">
        <v>1831</v>
      </c>
      <c r="NY1" s="52" t="s">
        <v>1832</v>
      </c>
      <c r="NZ1" s="53" t="s">
        <v>1832</v>
      </c>
      <c r="OA1" s="53" t="s">
        <v>1832</v>
      </c>
      <c r="OB1" s="56" t="s">
        <v>3991</v>
      </c>
      <c r="OC1" s="57" t="s">
        <v>3991</v>
      </c>
      <c r="OD1" s="57" t="s">
        <v>3991</v>
      </c>
      <c r="OE1" s="36"/>
    </row>
    <row r="2" spans="1:395" ht="42">
      <c r="A2" s="4" t="s">
        <v>4007</v>
      </c>
      <c r="B2" s="4" t="s">
        <v>4008</v>
      </c>
      <c r="C2" s="5"/>
      <c r="D2" s="137" t="s">
        <v>2255</v>
      </c>
      <c r="E2" s="50" t="s">
        <v>1762</v>
      </c>
      <c r="F2" s="51" t="s">
        <v>1761</v>
      </c>
      <c r="G2" s="51" t="s">
        <v>1760</v>
      </c>
      <c r="H2" s="50" t="s">
        <v>1762</v>
      </c>
      <c r="I2" s="51" t="s">
        <v>1761</v>
      </c>
      <c r="J2" s="51" t="s">
        <v>1760</v>
      </c>
      <c r="K2" s="50" t="s">
        <v>1762</v>
      </c>
      <c r="L2" s="51" t="s">
        <v>1761</v>
      </c>
      <c r="M2" s="51" t="s">
        <v>1760</v>
      </c>
      <c r="N2" s="50" t="s">
        <v>1762</v>
      </c>
      <c r="O2" s="51" t="s">
        <v>1761</v>
      </c>
      <c r="P2" s="51" t="s">
        <v>1760</v>
      </c>
      <c r="Q2" s="50" t="s">
        <v>1762</v>
      </c>
      <c r="R2" s="51" t="s">
        <v>1761</v>
      </c>
      <c r="S2" s="51" t="s">
        <v>1760</v>
      </c>
      <c r="T2" s="50" t="s">
        <v>1762</v>
      </c>
      <c r="U2" s="51" t="s">
        <v>1761</v>
      </c>
      <c r="V2" s="51" t="s">
        <v>1760</v>
      </c>
      <c r="W2" s="50" t="s">
        <v>1762</v>
      </c>
      <c r="X2" s="51" t="s">
        <v>1761</v>
      </c>
      <c r="Y2" s="51" t="s">
        <v>1760</v>
      </c>
      <c r="Z2" s="50" t="s">
        <v>1762</v>
      </c>
      <c r="AA2" s="51" t="s">
        <v>1761</v>
      </c>
      <c r="AB2" s="51" t="s">
        <v>1760</v>
      </c>
      <c r="AC2" s="50" t="s">
        <v>1762</v>
      </c>
      <c r="AD2" s="51" t="s">
        <v>1761</v>
      </c>
      <c r="AE2" s="51" t="s">
        <v>1760</v>
      </c>
      <c r="AF2" s="50" t="s">
        <v>1762</v>
      </c>
      <c r="AG2" s="51" t="s">
        <v>1761</v>
      </c>
      <c r="AH2" s="51" t="s">
        <v>1760</v>
      </c>
      <c r="AI2" s="50" t="s">
        <v>1762</v>
      </c>
      <c r="AJ2" s="51" t="s">
        <v>1761</v>
      </c>
      <c r="AK2" s="51" t="s">
        <v>1760</v>
      </c>
      <c r="AL2" s="50" t="s">
        <v>1762</v>
      </c>
      <c r="AM2" s="51" t="s">
        <v>1761</v>
      </c>
      <c r="AN2" s="51" t="s">
        <v>1760</v>
      </c>
      <c r="AO2" s="50" t="s">
        <v>1762</v>
      </c>
      <c r="AP2" s="51" t="s">
        <v>1761</v>
      </c>
      <c r="AQ2" s="51" t="s">
        <v>1760</v>
      </c>
      <c r="AR2" s="50" t="s">
        <v>1762</v>
      </c>
      <c r="AS2" s="51" t="s">
        <v>1761</v>
      </c>
      <c r="AT2" s="51" t="s">
        <v>1760</v>
      </c>
      <c r="AU2" s="50" t="s">
        <v>1762</v>
      </c>
      <c r="AV2" s="51" t="s">
        <v>1761</v>
      </c>
      <c r="AW2" s="51" t="s">
        <v>1760</v>
      </c>
      <c r="AX2" s="50" t="s">
        <v>1762</v>
      </c>
      <c r="AY2" s="51" t="s">
        <v>1761</v>
      </c>
      <c r="AZ2" s="51" t="s">
        <v>1760</v>
      </c>
      <c r="BA2" s="50" t="s">
        <v>1762</v>
      </c>
      <c r="BB2" s="51" t="s">
        <v>1761</v>
      </c>
      <c r="BC2" s="51" t="s">
        <v>1760</v>
      </c>
      <c r="BD2" s="50" t="s">
        <v>1762</v>
      </c>
      <c r="BE2" s="51" t="s">
        <v>1761</v>
      </c>
      <c r="BF2" s="51" t="s">
        <v>1760</v>
      </c>
      <c r="BG2" s="50" t="s">
        <v>1762</v>
      </c>
      <c r="BH2" s="51" t="s">
        <v>1761</v>
      </c>
      <c r="BI2" s="51" t="s">
        <v>1760</v>
      </c>
      <c r="BJ2" s="50" t="s">
        <v>1762</v>
      </c>
      <c r="BK2" s="51" t="s">
        <v>1761</v>
      </c>
      <c r="BL2" s="51" t="s">
        <v>1760</v>
      </c>
      <c r="BM2" s="50" t="s">
        <v>1762</v>
      </c>
      <c r="BN2" s="51" t="s">
        <v>1761</v>
      </c>
      <c r="BO2" s="51" t="s">
        <v>1760</v>
      </c>
      <c r="BP2" s="50" t="s">
        <v>1762</v>
      </c>
      <c r="BQ2" s="51" t="s">
        <v>1761</v>
      </c>
      <c r="BR2" s="51" t="s">
        <v>1760</v>
      </c>
      <c r="BS2" s="50" t="s">
        <v>1762</v>
      </c>
      <c r="BT2" s="51" t="s">
        <v>1761</v>
      </c>
      <c r="BU2" s="51" t="s">
        <v>1760</v>
      </c>
      <c r="BV2" s="50" t="s">
        <v>1762</v>
      </c>
      <c r="BW2" s="51" t="s">
        <v>1761</v>
      </c>
      <c r="BX2" s="51" t="s">
        <v>1760</v>
      </c>
      <c r="BY2" s="50" t="s">
        <v>1762</v>
      </c>
      <c r="BZ2" s="51" t="s">
        <v>1761</v>
      </c>
      <c r="CA2" s="51" t="s">
        <v>1760</v>
      </c>
      <c r="CB2" s="50" t="s">
        <v>1762</v>
      </c>
      <c r="CC2" s="51" t="s">
        <v>1761</v>
      </c>
      <c r="CD2" s="51" t="s">
        <v>1760</v>
      </c>
      <c r="CE2" s="50" t="s">
        <v>1762</v>
      </c>
      <c r="CF2" s="51" t="s">
        <v>1761</v>
      </c>
      <c r="CG2" s="51" t="s">
        <v>1760</v>
      </c>
      <c r="CH2" s="50" t="s">
        <v>1762</v>
      </c>
      <c r="CI2" s="51" t="s">
        <v>1761</v>
      </c>
      <c r="CJ2" s="51" t="s">
        <v>1760</v>
      </c>
      <c r="CK2" s="50" t="s">
        <v>1762</v>
      </c>
      <c r="CL2" s="51" t="s">
        <v>1761</v>
      </c>
      <c r="CM2" s="51" t="s">
        <v>1760</v>
      </c>
      <c r="CN2" s="50" t="s">
        <v>1762</v>
      </c>
      <c r="CO2" s="51" t="s">
        <v>1761</v>
      </c>
      <c r="CP2" s="51" t="s">
        <v>1760</v>
      </c>
      <c r="CQ2" s="50" t="s">
        <v>1762</v>
      </c>
      <c r="CR2" s="51" t="s">
        <v>1761</v>
      </c>
      <c r="CS2" s="51" t="s">
        <v>1760</v>
      </c>
      <c r="CT2" s="50" t="s">
        <v>1762</v>
      </c>
      <c r="CU2" s="51" t="s">
        <v>1761</v>
      </c>
      <c r="CV2" s="51" t="s">
        <v>1760</v>
      </c>
      <c r="CW2" s="50" t="s">
        <v>1762</v>
      </c>
      <c r="CX2" s="51" t="s">
        <v>1761</v>
      </c>
      <c r="CY2" s="51" t="s">
        <v>1760</v>
      </c>
      <c r="CZ2" s="50" t="s">
        <v>1762</v>
      </c>
      <c r="DA2" s="51" t="s">
        <v>1761</v>
      </c>
      <c r="DB2" s="51" t="s">
        <v>1760</v>
      </c>
      <c r="DC2" s="50" t="s">
        <v>1762</v>
      </c>
      <c r="DD2" s="51" t="s">
        <v>1761</v>
      </c>
      <c r="DE2" s="51" t="s">
        <v>1760</v>
      </c>
      <c r="DF2" s="50" t="s">
        <v>1762</v>
      </c>
      <c r="DG2" s="51" t="s">
        <v>1761</v>
      </c>
      <c r="DH2" s="51" t="s">
        <v>1760</v>
      </c>
      <c r="DI2" s="50" t="s">
        <v>1762</v>
      </c>
      <c r="DJ2" s="51" t="s">
        <v>1761</v>
      </c>
      <c r="DK2" s="51" t="s">
        <v>1760</v>
      </c>
      <c r="DL2" s="50" t="s">
        <v>1762</v>
      </c>
      <c r="DM2" s="51" t="s">
        <v>1761</v>
      </c>
      <c r="DN2" s="51" t="s">
        <v>1760</v>
      </c>
      <c r="DO2" s="50" t="s">
        <v>1762</v>
      </c>
      <c r="DP2" s="51" t="s">
        <v>1761</v>
      </c>
      <c r="DQ2" s="51" t="s">
        <v>1760</v>
      </c>
      <c r="DR2" s="50" t="s">
        <v>1762</v>
      </c>
      <c r="DS2" s="51" t="s">
        <v>1761</v>
      </c>
      <c r="DT2" s="51" t="s">
        <v>1760</v>
      </c>
      <c r="DU2" s="50" t="s">
        <v>1762</v>
      </c>
      <c r="DV2" s="51" t="s">
        <v>1761</v>
      </c>
      <c r="DW2" s="51" t="s">
        <v>1760</v>
      </c>
      <c r="DX2" s="50" t="s">
        <v>1762</v>
      </c>
      <c r="DY2" s="51" t="s">
        <v>1761</v>
      </c>
      <c r="DZ2" s="51" t="s">
        <v>1760</v>
      </c>
      <c r="EA2" s="50" t="s">
        <v>1762</v>
      </c>
      <c r="EB2" s="51" t="s">
        <v>1761</v>
      </c>
      <c r="EC2" s="51" t="s">
        <v>1760</v>
      </c>
      <c r="ED2" s="50" t="s">
        <v>1762</v>
      </c>
      <c r="EE2" s="51" t="s">
        <v>1761</v>
      </c>
      <c r="EF2" s="51" t="s">
        <v>1760</v>
      </c>
      <c r="EG2" s="50" t="s">
        <v>1762</v>
      </c>
      <c r="EH2" s="51" t="s">
        <v>1761</v>
      </c>
      <c r="EI2" s="51" t="s">
        <v>1760</v>
      </c>
      <c r="EJ2" s="50" t="s">
        <v>1762</v>
      </c>
      <c r="EK2" s="51" t="s">
        <v>1761</v>
      </c>
      <c r="EL2" s="51" t="s">
        <v>1760</v>
      </c>
      <c r="EM2" s="50" t="s">
        <v>1762</v>
      </c>
      <c r="EN2" s="51" t="s">
        <v>1761</v>
      </c>
      <c r="EO2" s="51" t="s">
        <v>1760</v>
      </c>
      <c r="EP2" s="50" t="s">
        <v>1762</v>
      </c>
      <c r="EQ2" s="51" t="s">
        <v>1761</v>
      </c>
      <c r="ER2" s="51" t="s">
        <v>1760</v>
      </c>
      <c r="ES2" s="50" t="s">
        <v>1762</v>
      </c>
      <c r="ET2" s="51" t="s">
        <v>1761</v>
      </c>
      <c r="EU2" s="51" t="s">
        <v>1760</v>
      </c>
      <c r="EV2" s="50" t="s">
        <v>1762</v>
      </c>
      <c r="EW2" s="51" t="s">
        <v>1761</v>
      </c>
      <c r="EX2" s="51" t="s">
        <v>1760</v>
      </c>
      <c r="EY2" s="50" t="s">
        <v>1762</v>
      </c>
      <c r="EZ2" s="51" t="s">
        <v>1761</v>
      </c>
      <c r="FA2" s="51" t="s">
        <v>1760</v>
      </c>
      <c r="FB2" s="50" t="s">
        <v>1762</v>
      </c>
      <c r="FC2" s="51" t="s">
        <v>1761</v>
      </c>
      <c r="FD2" s="51" t="s">
        <v>1760</v>
      </c>
      <c r="FE2" s="50" t="s">
        <v>1762</v>
      </c>
      <c r="FF2" s="51" t="s">
        <v>1761</v>
      </c>
      <c r="FG2" s="51" t="s">
        <v>1760</v>
      </c>
      <c r="FH2" s="50" t="s">
        <v>1762</v>
      </c>
      <c r="FI2" s="51" t="s">
        <v>1761</v>
      </c>
      <c r="FJ2" s="51" t="s">
        <v>1760</v>
      </c>
      <c r="FK2" s="50" t="s">
        <v>1762</v>
      </c>
      <c r="FL2" s="51" t="s">
        <v>1761</v>
      </c>
      <c r="FM2" s="51" t="s">
        <v>1760</v>
      </c>
      <c r="FN2" s="50" t="s">
        <v>1762</v>
      </c>
      <c r="FO2" s="51" t="s">
        <v>1761</v>
      </c>
      <c r="FP2" s="51" t="s">
        <v>1760</v>
      </c>
      <c r="FQ2" s="50" t="s">
        <v>1762</v>
      </c>
      <c r="FR2" s="51" t="s">
        <v>1761</v>
      </c>
      <c r="FS2" s="51" t="s">
        <v>1760</v>
      </c>
      <c r="FT2" s="50" t="s">
        <v>1762</v>
      </c>
      <c r="FU2" s="51" t="s">
        <v>1761</v>
      </c>
      <c r="FV2" s="51" t="s">
        <v>1760</v>
      </c>
      <c r="FW2" s="50" t="s">
        <v>1762</v>
      </c>
      <c r="FX2" s="51" t="s">
        <v>1761</v>
      </c>
      <c r="FY2" s="51" t="s">
        <v>1760</v>
      </c>
      <c r="FZ2" s="50" t="s">
        <v>1762</v>
      </c>
      <c r="GA2" s="51" t="s">
        <v>1761</v>
      </c>
      <c r="GB2" s="51" t="s">
        <v>1760</v>
      </c>
      <c r="GC2" s="50" t="s">
        <v>1762</v>
      </c>
      <c r="GD2" s="51" t="s">
        <v>1761</v>
      </c>
      <c r="GE2" s="51" t="s">
        <v>1760</v>
      </c>
      <c r="GF2" s="50" t="s">
        <v>1762</v>
      </c>
      <c r="GG2" s="51" t="s">
        <v>1761</v>
      </c>
      <c r="GH2" s="51" t="s">
        <v>1760</v>
      </c>
      <c r="GI2" s="50" t="s">
        <v>1762</v>
      </c>
      <c r="GJ2" s="51" t="s">
        <v>1761</v>
      </c>
      <c r="GK2" s="51" t="s">
        <v>1760</v>
      </c>
      <c r="GL2" s="50" t="s">
        <v>1762</v>
      </c>
      <c r="GM2" s="51" t="s">
        <v>1761</v>
      </c>
      <c r="GN2" s="51" t="s">
        <v>1760</v>
      </c>
      <c r="GO2" s="50" t="s">
        <v>1762</v>
      </c>
      <c r="GP2" s="51" t="s">
        <v>1761</v>
      </c>
      <c r="GQ2" s="51" t="s">
        <v>1760</v>
      </c>
      <c r="GR2" s="50" t="s">
        <v>1762</v>
      </c>
      <c r="GS2" s="51" t="s">
        <v>1761</v>
      </c>
      <c r="GT2" s="51" t="s">
        <v>1760</v>
      </c>
      <c r="GU2" s="50" t="s">
        <v>1762</v>
      </c>
      <c r="GV2" s="51" t="s">
        <v>1761</v>
      </c>
      <c r="GW2" s="51" t="s">
        <v>1760</v>
      </c>
      <c r="GX2" s="50" t="s">
        <v>1762</v>
      </c>
      <c r="GY2" s="51" t="s">
        <v>1761</v>
      </c>
      <c r="GZ2" s="51" t="s">
        <v>1760</v>
      </c>
      <c r="HA2" s="50" t="s">
        <v>1762</v>
      </c>
      <c r="HB2" s="51" t="s">
        <v>1761</v>
      </c>
      <c r="HC2" s="51" t="s">
        <v>1760</v>
      </c>
      <c r="HD2" s="50" t="s">
        <v>1762</v>
      </c>
      <c r="HE2" s="51" t="s">
        <v>1761</v>
      </c>
      <c r="HF2" s="51" t="s">
        <v>1760</v>
      </c>
      <c r="HG2" s="50" t="s">
        <v>1762</v>
      </c>
      <c r="HH2" s="51" t="s">
        <v>1761</v>
      </c>
      <c r="HI2" s="51" t="s">
        <v>1760</v>
      </c>
      <c r="HJ2" s="50" t="s">
        <v>1762</v>
      </c>
      <c r="HK2" s="51" t="s">
        <v>1761</v>
      </c>
      <c r="HL2" s="51" t="s">
        <v>1760</v>
      </c>
      <c r="HM2" s="50" t="s">
        <v>1762</v>
      </c>
      <c r="HN2" s="51" t="s">
        <v>1761</v>
      </c>
      <c r="HO2" s="51" t="s">
        <v>1760</v>
      </c>
      <c r="HP2" s="50" t="s">
        <v>1762</v>
      </c>
      <c r="HQ2" s="51" t="s">
        <v>1761</v>
      </c>
      <c r="HR2" s="51" t="s">
        <v>1760</v>
      </c>
      <c r="HS2" s="50" t="s">
        <v>1762</v>
      </c>
      <c r="HT2" s="51" t="s">
        <v>1761</v>
      </c>
      <c r="HU2" s="51" t="s">
        <v>1760</v>
      </c>
      <c r="HV2" s="50" t="s">
        <v>1762</v>
      </c>
      <c r="HW2" s="51" t="s">
        <v>1761</v>
      </c>
      <c r="HX2" s="51" t="s">
        <v>1760</v>
      </c>
      <c r="HY2" s="50" t="s">
        <v>1762</v>
      </c>
      <c r="HZ2" s="51" t="s">
        <v>1761</v>
      </c>
      <c r="IA2" s="51" t="s">
        <v>1760</v>
      </c>
      <c r="IB2" s="50" t="s">
        <v>1762</v>
      </c>
      <c r="IC2" s="51" t="s">
        <v>1761</v>
      </c>
      <c r="ID2" s="51" t="s">
        <v>1760</v>
      </c>
      <c r="IE2" s="50" t="s">
        <v>1762</v>
      </c>
      <c r="IF2" s="51" t="s">
        <v>1761</v>
      </c>
      <c r="IG2" s="51" t="s">
        <v>1760</v>
      </c>
      <c r="IH2" s="50" t="s">
        <v>1762</v>
      </c>
      <c r="II2" s="51" t="s">
        <v>1761</v>
      </c>
      <c r="IJ2" s="51" t="s">
        <v>1760</v>
      </c>
      <c r="IK2" s="50" t="s">
        <v>1762</v>
      </c>
      <c r="IL2" s="51" t="s">
        <v>1761</v>
      </c>
      <c r="IM2" s="51" t="s">
        <v>1760</v>
      </c>
      <c r="IN2" s="50" t="s">
        <v>1762</v>
      </c>
      <c r="IO2" s="51" t="s">
        <v>1761</v>
      </c>
      <c r="IP2" s="51" t="s">
        <v>1760</v>
      </c>
      <c r="IQ2" s="50" t="s">
        <v>1762</v>
      </c>
      <c r="IR2" s="51" t="s">
        <v>1761</v>
      </c>
      <c r="IS2" s="51" t="s">
        <v>1760</v>
      </c>
      <c r="IT2" s="50" t="s">
        <v>1762</v>
      </c>
      <c r="IU2" s="51" t="s">
        <v>1761</v>
      </c>
      <c r="IV2" s="51" t="s">
        <v>1760</v>
      </c>
      <c r="IW2" s="50" t="s">
        <v>1762</v>
      </c>
      <c r="IX2" s="51" t="s">
        <v>1761</v>
      </c>
      <c r="IY2" s="51" t="s">
        <v>1760</v>
      </c>
      <c r="IZ2" s="50" t="s">
        <v>1762</v>
      </c>
      <c r="JA2" s="51" t="s">
        <v>1761</v>
      </c>
      <c r="JB2" s="51" t="s">
        <v>1760</v>
      </c>
      <c r="JC2" s="50" t="s">
        <v>1762</v>
      </c>
      <c r="JD2" s="51" t="s">
        <v>1761</v>
      </c>
      <c r="JE2" s="51" t="s">
        <v>1760</v>
      </c>
      <c r="JF2" s="50" t="s">
        <v>1762</v>
      </c>
      <c r="JG2" s="51" t="s">
        <v>1761</v>
      </c>
      <c r="JH2" s="51" t="s">
        <v>1760</v>
      </c>
      <c r="JI2" s="50" t="s">
        <v>1762</v>
      </c>
      <c r="JJ2" s="51" t="s">
        <v>1761</v>
      </c>
      <c r="JK2" s="51" t="s">
        <v>1760</v>
      </c>
      <c r="JL2" s="50" t="s">
        <v>1762</v>
      </c>
      <c r="JM2" s="51" t="s">
        <v>1761</v>
      </c>
      <c r="JN2" s="51" t="s">
        <v>1760</v>
      </c>
      <c r="JO2" s="50" t="s">
        <v>1762</v>
      </c>
      <c r="JP2" s="51" t="s">
        <v>1761</v>
      </c>
      <c r="JQ2" s="51" t="s">
        <v>1760</v>
      </c>
      <c r="JR2" s="50" t="s">
        <v>1762</v>
      </c>
      <c r="JS2" s="51" t="s">
        <v>1761</v>
      </c>
      <c r="JT2" s="51" t="s">
        <v>1760</v>
      </c>
      <c r="JU2" s="50" t="s">
        <v>1762</v>
      </c>
      <c r="JV2" s="51" t="s">
        <v>1761</v>
      </c>
      <c r="JW2" s="51" t="s">
        <v>1760</v>
      </c>
      <c r="JX2" s="50" t="s">
        <v>1762</v>
      </c>
      <c r="JY2" s="51" t="s">
        <v>1761</v>
      </c>
      <c r="JZ2" s="51" t="s">
        <v>1760</v>
      </c>
      <c r="KA2" s="50" t="s">
        <v>1762</v>
      </c>
      <c r="KB2" s="51" t="s">
        <v>1761</v>
      </c>
      <c r="KC2" s="51" t="s">
        <v>1760</v>
      </c>
      <c r="KD2" s="50" t="s">
        <v>1762</v>
      </c>
      <c r="KE2" s="51" t="s">
        <v>1761</v>
      </c>
      <c r="KF2" s="51" t="s">
        <v>1760</v>
      </c>
      <c r="KG2" s="50" t="s">
        <v>1762</v>
      </c>
      <c r="KH2" s="51" t="s">
        <v>1761</v>
      </c>
      <c r="KI2" s="51" t="s">
        <v>1760</v>
      </c>
      <c r="KJ2" s="50" t="s">
        <v>1762</v>
      </c>
      <c r="KK2" s="51" t="s">
        <v>1761</v>
      </c>
      <c r="KL2" s="51" t="s">
        <v>1760</v>
      </c>
      <c r="KM2" s="50" t="s">
        <v>1762</v>
      </c>
      <c r="KN2" s="51" t="s">
        <v>1761</v>
      </c>
      <c r="KO2" s="51" t="s">
        <v>1760</v>
      </c>
      <c r="KP2" s="50" t="s">
        <v>1762</v>
      </c>
      <c r="KQ2" s="51" t="s">
        <v>1761</v>
      </c>
      <c r="KR2" s="51" t="s">
        <v>1760</v>
      </c>
      <c r="KS2" s="50" t="s">
        <v>1762</v>
      </c>
      <c r="KT2" s="51" t="s">
        <v>1761</v>
      </c>
      <c r="KU2" s="51" t="s">
        <v>1760</v>
      </c>
      <c r="KV2" s="50" t="s">
        <v>1762</v>
      </c>
      <c r="KW2" s="51" t="s">
        <v>1761</v>
      </c>
      <c r="KX2" s="51" t="s">
        <v>1760</v>
      </c>
      <c r="KY2" s="50" t="s">
        <v>1762</v>
      </c>
      <c r="KZ2" s="51" t="s">
        <v>1761</v>
      </c>
      <c r="LA2" s="51" t="s">
        <v>1760</v>
      </c>
      <c r="LB2" s="50" t="s">
        <v>1762</v>
      </c>
      <c r="LC2" s="51" t="s">
        <v>1761</v>
      </c>
      <c r="LD2" s="51" t="s">
        <v>1760</v>
      </c>
      <c r="LE2" s="50" t="s">
        <v>1762</v>
      </c>
      <c r="LF2" s="51" t="s">
        <v>1761</v>
      </c>
      <c r="LG2" s="51" t="s">
        <v>1760</v>
      </c>
      <c r="LH2" s="50" t="s">
        <v>1762</v>
      </c>
      <c r="LI2" s="51" t="s">
        <v>1761</v>
      </c>
      <c r="LJ2" s="51" t="s">
        <v>1760</v>
      </c>
      <c r="LK2" s="50" t="s">
        <v>1762</v>
      </c>
      <c r="LL2" s="51" t="s">
        <v>1761</v>
      </c>
      <c r="LM2" s="51" t="s">
        <v>1760</v>
      </c>
      <c r="LN2" s="50" t="s">
        <v>1762</v>
      </c>
      <c r="LO2" s="51" t="s">
        <v>1761</v>
      </c>
      <c r="LP2" s="51" t="s">
        <v>1760</v>
      </c>
      <c r="LQ2" s="50" t="s">
        <v>1762</v>
      </c>
      <c r="LR2" s="51" t="s">
        <v>1761</v>
      </c>
      <c r="LS2" s="51" t="s">
        <v>1760</v>
      </c>
      <c r="LT2" s="50" t="s">
        <v>1762</v>
      </c>
      <c r="LU2" s="51" t="s">
        <v>1761</v>
      </c>
      <c r="LV2" s="51" t="s">
        <v>1760</v>
      </c>
      <c r="LW2" s="50" t="s">
        <v>1762</v>
      </c>
      <c r="LX2" s="51" t="s">
        <v>1761</v>
      </c>
      <c r="LY2" s="51" t="s">
        <v>1760</v>
      </c>
      <c r="LZ2" s="50" t="s">
        <v>1762</v>
      </c>
      <c r="MA2" s="51" t="s">
        <v>1761</v>
      </c>
      <c r="MB2" s="51" t="s">
        <v>1760</v>
      </c>
      <c r="MC2" s="50" t="s">
        <v>1762</v>
      </c>
      <c r="MD2" s="51" t="s">
        <v>1761</v>
      </c>
      <c r="ME2" s="51" t="s">
        <v>1760</v>
      </c>
      <c r="MF2" s="50" t="s">
        <v>1762</v>
      </c>
      <c r="MG2" s="51" t="s">
        <v>1761</v>
      </c>
      <c r="MH2" s="51" t="s">
        <v>1760</v>
      </c>
      <c r="MI2" s="50" t="s">
        <v>1762</v>
      </c>
      <c r="MJ2" s="51" t="s">
        <v>1761</v>
      </c>
      <c r="MK2" s="51" t="s">
        <v>1760</v>
      </c>
      <c r="ML2" s="50" t="s">
        <v>1762</v>
      </c>
      <c r="MM2" s="51" t="s">
        <v>1761</v>
      </c>
      <c r="MN2" s="51" t="s">
        <v>1760</v>
      </c>
      <c r="MO2" s="50" t="s">
        <v>1762</v>
      </c>
      <c r="MP2" s="51" t="s">
        <v>1761</v>
      </c>
      <c r="MQ2" s="51" t="s">
        <v>1760</v>
      </c>
      <c r="MR2" s="50" t="s">
        <v>1762</v>
      </c>
      <c r="MS2" s="51" t="s">
        <v>1761</v>
      </c>
      <c r="MT2" s="51" t="s">
        <v>1760</v>
      </c>
      <c r="MU2" s="50" t="s">
        <v>1762</v>
      </c>
      <c r="MV2" s="51" t="s">
        <v>1761</v>
      </c>
      <c r="MW2" s="51" t="s">
        <v>1760</v>
      </c>
      <c r="MX2" s="50" t="s">
        <v>1762</v>
      </c>
      <c r="MY2" s="51" t="s">
        <v>1761</v>
      </c>
      <c r="MZ2" s="51" t="s">
        <v>1760</v>
      </c>
      <c r="NA2" s="50" t="s">
        <v>1762</v>
      </c>
      <c r="NB2" s="51" t="s">
        <v>1761</v>
      </c>
      <c r="NC2" s="51" t="s">
        <v>1760</v>
      </c>
      <c r="ND2" s="50" t="s">
        <v>1762</v>
      </c>
      <c r="NE2" s="51" t="s">
        <v>1761</v>
      </c>
      <c r="NF2" s="51" t="s">
        <v>1760</v>
      </c>
      <c r="NG2" s="50" t="s">
        <v>1762</v>
      </c>
      <c r="NH2" s="51" t="s">
        <v>1761</v>
      </c>
      <c r="NI2" s="51" t="s">
        <v>1760</v>
      </c>
      <c r="NJ2" s="50" t="s">
        <v>1762</v>
      </c>
      <c r="NK2" s="51" t="s">
        <v>1761</v>
      </c>
      <c r="NL2" s="51" t="s">
        <v>1760</v>
      </c>
      <c r="NM2" s="50" t="s">
        <v>1762</v>
      </c>
      <c r="NN2" s="51" t="s">
        <v>1761</v>
      </c>
      <c r="NO2" s="51" t="s">
        <v>1760</v>
      </c>
      <c r="NP2" s="50" t="s">
        <v>1762</v>
      </c>
      <c r="NQ2" s="51" t="s">
        <v>1761</v>
      </c>
      <c r="NR2" s="51" t="s">
        <v>1760</v>
      </c>
      <c r="NS2" s="50" t="s">
        <v>1762</v>
      </c>
      <c r="NT2" s="51" t="s">
        <v>1761</v>
      </c>
      <c r="NU2" s="51" t="s">
        <v>1760</v>
      </c>
      <c r="NV2" s="50" t="s">
        <v>1762</v>
      </c>
      <c r="NW2" s="51" t="s">
        <v>1761</v>
      </c>
      <c r="NX2" s="51" t="s">
        <v>1760</v>
      </c>
      <c r="NY2" s="50" t="s">
        <v>1762</v>
      </c>
      <c r="NZ2" s="51" t="s">
        <v>1761</v>
      </c>
      <c r="OA2" s="51" t="s">
        <v>1760</v>
      </c>
      <c r="OB2" s="58" t="s">
        <v>1762</v>
      </c>
      <c r="OC2" s="59" t="s">
        <v>1761</v>
      </c>
      <c r="OD2" s="59" t="s">
        <v>1760</v>
      </c>
    </row>
    <row r="3" spans="1:395">
      <c r="A3" t="s">
        <v>882</v>
      </c>
      <c r="B3" s="134" t="s">
        <v>1764</v>
      </c>
      <c r="C3" t="s">
        <v>11</v>
      </c>
      <c r="D3" t="s">
        <v>12</v>
      </c>
      <c r="E3" s="46"/>
      <c r="F3" s="1"/>
      <c r="G3" s="1"/>
      <c r="H3" s="46"/>
      <c r="I3" s="1"/>
      <c r="J3" s="1"/>
      <c r="K3" s="46"/>
      <c r="L3" s="1"/>
      <c r="M3" s="1"/>
      <c r="N3" s="46"/>
      <c r="O3" s="1"/>
      <c r="P3" s="1"/>
      <c r="Q3" s="46"/>
      <c r="R3" s="1"/>
      <c r="S3" s="1"/>
      <c r="T3" s="46"/>
      <c r="U3" s="1"/>
      <c r="V3" s="1"/>
      <c r="W3" s="46"/>
      <c r="X3" s="1"/>
      <c r="Y3" s="1"/>
      <c r="Z3" s="46"/>
      <c r="AA3" s="1"/>
      <c r="AB3" s="1"/>
      <c r="AC3" s="46"/>
      <c r="AD3" s="1"/>
      <c r="AE3" s="1"/>
      <c r="AF3" s="46"/>
      <c r="AG3" s="1"/>
      <c r="AH3" s="1"/>
      <c r="AI3" s="46"/>
      <c r="AJ3" s="1"/>
      <c r="AK3" s="1"/>
      <c r="AL3" s="46"/>
      <c r="AM3" s="1"/>
      <c r="AN3" s="1"/>
      <c r="AO3" s="46"/>
      <c r="AP3" s="1"/>
      <c r="AQ3" s="1"/>
      <c r="AR3" s="46"/>
      <c r="AS3" s="1"/>
      <c r="AT3" s="1"/>
      <c r="AU3" s="46"/>
      <c r="AV3" s="1"/>
      <c r="AW3" s="1"/>
      <c r="AX3" s="46"/>
      <c r="AY3" s="1"/>
      <c r="AZ3" s="1"/>
      <c r="BA3" s="46"/>
      <c r="BB3" s="1"/>
      <c r="BC3" s="1"/>
      <c r="BD3" s="46"/>
      <c r="BE3" s="1"/>
      <c r="BF3" s="1"/>
      <c r="BG3" s="46"/>
      <c r="BH3" s="1"/>
      <c r="BI3" s="1"/>
      <c r="BJ3" s="46"/>
      <c r="BK3" s="1"/>
      <c r="BL3" s="1"/>
      <c r="BM3" s="46"/>
      <c r="BN3" s="1"/>
      <c r="BO3" s="1"/>
      <c r="BP3" s="46"/>
      <c r="BQ3" s="1"/>
      <c r="BR3" s="1"/>
      <c r="BS3" s="46"/>
      <c r="BT3" s="1"/>
      <c r="BU3" s="1"/>
      <c r="BV3" s="46"/>
      <c r="BW3" s="1"/>
      <c r="BX3" s="1"/>
      <c r="BY3" s="46"/>
      <c r="BZ3" s="1"/>
      <c r="CA3" s="1"/>
      <c r="CB3" s="46"/>
      <c r="CC3" s="1"/>
      <c r="CD3" s="1"/>
      <c r="CE3" s="46"/>
      <c r="CF3" s="1"/>
      <c r="CG3" s="1">
        <v>0.4</v>
      </c>
      <c r="CH3" s="46">
        <v>4.4043999999999999</v>
      </c>
      <c r="CI3" s="1">
        <v>4.4043999999999999</v>
      </c>
      <c r="CJ3" s="1"/>
      <c r="CK3" s="46"/>
      <c r="CL3" s="1"/>
      <c r="CM3" s="1"/>
      <c r="CN3" s="46"/>
      <c r="CO3" s="1"/>
      <c r="CP3" s="1"/>
      <c r="CQ3" s="46"/>
      <c r="CR3" s="1"/>
      <c r="CS3" s="1"/>
      <c r="CT3" s="46"/>
      <c r="CU3" s="1"/>
      <c r="CV3" s="1"/>
      <c r="CW3" s="46"/>
      <c r="CX3" s="1"/>
      <c r="CY3" s="1"/>
      <c r="CZ3" s="46"/>
      <c r="DA3" s="1"/>
      <c r="DB3" s="1"/>
      <c r="DC3" s="46"/>
      <c r="DD3" s="1"/>
      <c r="DE3" s="1"/>
      <c r="DF3" s="46"/>
      <c r="DG3" s="1"/>
      <c r="DH3" s="1"/>
      <c r="DI3" s="46"/>
      <c r="DJ3" s="1"/>
      <c r="DK3" s="1"/>
      <c r="DL3" s="46"/>
      <c r="DM3" s="1"/>
      <c r="DN3" s="1"/>
      <c r="DO3" s="46"/>
      <c r="DP3" s="1"/>
      <c r="DQ3" s="1"/>
      <c r="DR3" s="46"/>
      <c r="DS3" s="1"/>
      <c r="DT3" s="1"/>
      <c r="DU3" s="46"/>
      <c r="DV3" s="1"/>
      <c r="DW3" s="1"/>
      <c r="DX3" s="46"/>
      <c r="DY3" s="1"/>
      <c r="DZ3" s="1"/>
      <c r="EA3" s="46"/>
      <c r="EB3" s="1"/>
      <c r="EC3" s="1"/>
      <c r="ED3" s="46"/>
      <c r="EE3" s="1"/>
      <c r="EF3" s="1"/>
      <c r="EG3" s="46"/>
      <c r="EH3" s="1"/>
      <c r="EI3" s="1"/>
      <c r="EJ3" s="46"/>
      <c r="EK3" s="1"/>
      <c r="EL3" s="1"/>
      <c r="EM3" s="46"/>
      <c r="EN3" s="1"/>
      <c r="EO3" s="1"/>
      <c r="EP3" s="46"/>
      <c r="EQ3" s="1"/>
      <c r="ER3" s="1"/>
      <c r="ES3" s="46"/>
      <c r="ET3" s="1"/>
      <c r="EU3" s="1"/>
      <c r="EV3" s="46"/>
      <c r="EW3" s="1"/>
      <c r="EX3" s="1"/>
      <c r="EY3" s="46"/>
      <c r="EZ3" s="1"/>
      <c r="FA3" s="1"/>
      <c r="FB3" s="46"/>
      <c r="FC3" s="1"/>
      <c r="FD3" s="1"/>
      <c r="FE3" s="46"/>
      <c r="FF3" s="1"/>
      <c r="FG3" s="1"/>
      <c r="FH3" s="46"/>
      <c r="FI3" s="1"/>
      <c r="FJ3" s="1"/>
      <c r="FK3" s="46"/>
      <c r="FL3" s="1"/>
      <c r="FM3" s="1"/>
      <c r="FN3" s="46"/>
      <c r="FO3" s="1"/>
      <c r="FP3" s="1"/>
      <c r="FQ3" s="46"/>
      <c r="FR3" s="1"/>
      <c r="FS3" s="1"/>
      <c r="FT3" s="46"/>
      <c r="FU3" s="1"/>
      <c r="FV3" s="1"/>
      <c r="FW3" s="46"/>
      <c r="FX3" s="1"/>
      <c r="FY3" s="1"/>
      <c r="FZ3" s="46"/>
      <c r="GA3" s="1"/>
      <c r="GB3" s="1"/>
      <c r="GC3" s="46"/>
      <c r="GD3" s="1"/>
      <c r="GE3" s="1"/>
      <c r="GF3" s="46"/>
      <c r="GG3" s="1"/>
      <c r="GH3" s="1"/>
      <c r="GI3" s="46"/>
      <c r="GJ3" s="1">
        <v>1</v>
      </c>
      <c r="GK3" s="1">
        <v>0.5</v>
      </c>
      <c r="GL3" s="46"/>
      <c r="GM3" s="1"/>
      <c r="GN3" s="1"/>
      <c r="GO3" s="46"/>
      <c r="GP3" s="1"/>
      <c r="GQ3" s="1"/>
      <c r="GR3" s="46"/>
      <c r="GS3" s="1"/>
      <c r="GT3" s="1"/>
      <c r="GU3" s="46"/>
      <c r="GV3" s="1"/>
      <c r="GW3" s="1"/>
      <c r="GX3" s="46"/>
      <c r="GY3" s="1"/>
      <c r="GZ3" s="1"/>
      <c r="HA3" s="46"/>
      <c r="HB3" s="1"/>
      <c r="HC3" s="1"/>
      <c r="HD3" s="46"/>
      <c r="HE3" s="1"/>
      <c r="HF3" s="1"/>
      <c r="HG3" s="46"/>
      <c r="HH3" s="1"/>
      <c r="HI3" s="1"/>
      <c r="HJ3" s="46"/>
      <c r="HK3" s="1">
        <v>0.24</v>
      </c>
      <c r="HL3" s="1">
        <v>0.2</v>
      </c>
      <c r="HM3" s="46">
        <v>0.01</v>
      </c>
      <c r="HN3" s="1">
        <v>0.04</v>
      </c>
      <c r="HO3" s="1">
        <v>1.1000000000000001</v>
      </c>
      <c r="HP3" s="46"/>
      <c r="HQ3" s="1"/>
      <c r="HR3" s="1"/>
      <c r="HS3" s="46"/>
      <c r="HT3" s="1"/>
      <c r="HU3" s="1"/>
      <c r="HV3" s="46"/>
      <c r="HW3" s="1"/>
      <c r="HX3" s="1"/>
      <c r="HY3" s="46"/>
      <c r="HZ3" s="1"/>
      <c r="IA3" s="1"/>
      <c r="IB3" s="46"/>
      <c r="IC3" s="1"/>
      <c r="ID3" s="1"/>
      <c r="IE3" s="46"/>
      <c r="IF3" s="1"/>
      <c r="IG3" s="1"/>
      <c r="IH3" s="46"/>
      <c r="II3" s="1"/>
      <c r="IJ3" s="1"/>
      <c r="IK3" s="46"/>
      <c r="IL3" s="1"/>
      <c r="IM3" s="1"/>
      <c r="IN3" s="46"/>
      <c r="IO3" s="1"/>
      <c r="IP3" s="1"/>
      <c r="IQ3" s="46"/>
      <c r="IR3" s="1"/>
      <c r="IS3" s="1"/>
      <c r="IT3" s="46"/>
      <c r="IU3" s="1"/>
      <c r="IV3" s="1"/>
      <c r="IW3" s="46"/>
      <c r="IX3" s="1"/>
      <c r="IY3" s="1"/>
      <c r="IZ3" s="46"/>
      <c r="JA3" s="1"/>
      <c r="JB3" s="1"/>
      <c r="JC3" s="46"/>
      <c r="JD3" s="1"/>
      <c r="JE3" s="1"/>
      <c r="JF3" s="46"/>
      <c r="JG3" s="1"/>
      <c r="JH3" s="1"/>
      <c r="JI3" s="46"/>
      <c r="JJ3" s="1"/>
      <c r="JK3" s="1"/>
      <c r="JL3" s="46"/>
      <c r="JM3" s="1"/>
      <c r="JN3" s="1"/>
      <c r="JO3" s="46"/>
      <c r="JP3" s="1"/>
      <c r="JQ3" s="1"/>
      <c r="JR3" s="46"/>
      <c r="JS3" s="1"/>
      <c r="JT3" s="1"/>
      <c r="JU3" s="46"/>
      <c r="JV3" s="1"/>
      <c r="JW3" s="1"/>
      <c r="JX3" s="46"/>
      <c r="JY3" s="1"/>
      <c r="JZ3" s="1"/>
      <c r="KA3" s="46"/>
      <c r="KB3" s="1"/>
      <c r="KC3" s="1"/>
      <c r="KD3" s="46"/>
      <c r="KE3" s="1"/>
      <c r="KF3" s="1"/>
      <c r="KG3" s="46"/>
      <c r="KH3" s="1">
        <v>2.1700000000000001E-2</v>
      </c>
      <c r="KI3" s="1"/>
      <c r="KJ3" s="46"/>
      <c r="KK3" s="1"/>
      <c r="KL3" s="1"/>
      <c r="KM3" s="46"/>
      <c r="KN3" s="1"/>
      <c r="KO3" s="1"/>
      <c r="KP3" s="46"/>
      <c r="KQ3" s="1"/>
      <c r="KR3" s="1"/>
      <c r="KS3" s="46"/>
      <c r="KT3" s="1"/>
      <c r="KU3" s="1"/>
      <c r="KV3" s="46"/>
      <c r="KW3" s="1"/>
      <c r="KX3" s="1"/>
      <c r="KY3" s="46"/>
      <c r="KZ3" s="1"/>
      <c r="LA3" s="1"/>
      <c r="LB3" s="46"/>
      <c r="LC3" s="1"/>
      <c r="LD3" s="1"/>
      <c r="LE3" s="46">
        <v>0.61</v>
      </c>
      <c r="LF3" s="1">
        <v>0.61</v>
      </c>
      <c r="LG3" s="1">
        <v>0.7</v>
      </c>
      <c r="LH3" s="46"/>
      <c r="LI3" s="1"/>
      <c r="LJ3" s="1"/>
      <c r="LK3" s="46"/>
      <c r="LL3" s="1"/>
      <c r="LM3" s="1"/>
      <c r="LN3" s="46"/>
      <c r="LO3" s="1"/>
      <c r="LP3" s="1"/>
      <c r="LQ3" s="46"/>
      <c r="LR3" s="1"/>
      <c r="LS3" s="1"/>
      <c r="LT3" s="46"/>
      <c r="LU3" s="1"/>
      <c r="LV3" s="1"/>
      <c r="LW3" s="46"/>
      <c r="LX3" s="1"/>
      <c r="LY3" s="1"/>
      <c r="LZ3" s="46"/>
      <c r="MA3" s="1"/>
      <c r="MB3" s="1"/>
      <c r="MC3" s="46"/>
      <c r="MD3" s="1"/>
      <c r="ME3" s="1"/>
      <c r="MF3" s="46"/>
      <c r="MG3" s="1"/>
      <c r="MH3" s="1"/>
      <c r="MI3" s="46"/>
      <c r="MJ3" s="1"/>
      <c r="MK3" s="1"/>
      <c r="ML3" s="46"/>
      <c r="MM3" s="1"/>
      <c r="MN3" s="1"/>
      <c r="MO3" s="46"/>
      <c r="MP3" s="1"/>
      <c r="MQ3" s="1"/>
      <c r="MR3" s="46"/>
      <c r="MS3" s="1"/>
      <c r="MT3" s="1"/>
      <c r="MU3" s="46"/>
      <c r="MV3" s="1"/>
      <c r="MW3" s="1"/>
      <c r="MX3" s="46"/>
      <c r="MY3" s="1"/>
      <c r="MZ3" s="1"/>
      <c r="NA3" s="46"/>
      <c r="NB3" s="1"/>
      <c r="NC3" s="1"/>
      <c r="ND3" s="46"/>
      <c r="NE3" s="1"/>
      <c r="NF3" s="1"/>
      <c r="NG3" s="46"/>
      <c r="NH3" s="1"/>
      <c r="NI3" s="1"/>
      <c r="NJ3" s="46">
        <v>76.540000000000006</v>
      </c>
      <c r="NK3" s="1">
        <v>78.040000000000006</v>
      </c>
      <c r="NL3" s="1">
        <v>48</v>
      </c>
      <c r="NM3" s="46"/>
      <c r="NN3" s="1"/>
      <c r="NO3" s="1"/>
      <c r="NP3" s="46"/>
      <c r="NQ3" s="1"/>
      <c r="NR3" s="1"/>
      <c r="NS3" s="46"/>
      <c r="NT3" s="1"/>
      <c r="NU3" s="1"/>
      <c r="NV3" s="46"/>
      <c r="NW3" s="1"/>
      <c r="NX3" s="1"/>
      <c r="NY3" s="46"/>
      <c r="NZ3" s="1"/>
      <c r="OA3" s="1"/>
      <c r="OB3" s="47">
        <v>81.564400000000006</v>
      </c>
      <c r="OC3" s="43">
        <v>84.356099999999998</v>
      </c>
      <c r="OD3" s="43">
        <v>50.9</v>
      </c>
    </row>
    <row r="4" spans="1:395">
      <c r="A4" t="s">
        <v>460</v>
      </c>
      <c r="B4" s="134" t="s">
        <v>1764</v>
      </c>
      <c r="C4" t="s">
        <v>11</v>
      </c>
      <c r="D4" t="s">
        <v>1</v>
      </c>
      <c r="E4" s="46"/>
      <c r="F4" s="1"/>
      <c r="G4" s="1"/>
      <c r="H4" s="46"/>
      <c r="I4" s="1">
        <v>0.75</v>
      </c>
      <c r="J4" s="1">
        <v>0.5</v>
      </c>
      <c r="K4" s="46"/>
      <c r="L4" s="1"/>
      <c r="M4" s="1"/>
      <c r="N4" s="46"/>
      <c r="O4" s="1"/>
      <c r="P4" s="1"/>
      <c r="Q4" s="46"/>
      <c r="R4" s="1">
        <v>2.84</v>
      </c>
      <c r="S4" s="1">
        <v>2.9</v>
      </c>
      <c r="T4" s="46">
        <v>6</v>
      </c>
      <c r="U4" s="1">
        <v>6</v>
      </c>
      <c r="V4" s="1">
        <v>4.4000000000000004</v>
      </c>
      <c r="W4" s="46"/>
      <c r="X4" s="1"/>
      <c r="Y4" s="1"/>
      <c r="Z4" s="46"/>
      <c r="AA4" s="1"/>
      <c r="AB4" s="1"/>
      <c r="AC4" s="46"/>
      <c r="AD4" s="1"/>
      <c r="AE4" s="1"/>
      <c r="AF4" s="46"/>
      <c r="AG4" s="1"/>
      <c r="AH4" s="1"/>
      <c r="AI4" s="46"/>
      <c r="AJ4" s="1"/>
      <c r="AK4" s="1"/>
      <c r="AL4" s="46"/>
      <c r="AM4" s="1"/>
      <c r="AN4" s="1"/>
      <c r="AO4" s="46"/>
      <c r="AP4" s="1"/>
      <c r="AQ4" s="1"/>
      <c r="AR4" s="46"/>
      <c r="AS4" s="1"/>
      <c r="AT4" s="1"/>
      <c r="AU4" s="46">
        <v>0.3</v>
      </c>
      <c r="AV4" s="1"/>
      <c r="AW4" s="1"/>
      <c r="AX4" s="46"/>
      <c r="AY4" s="1"/>
      <c r="AZ4" s="1"/>
      <c r="BA4" s="46"/>
      <c r="BB4" s="1"/>
      <c r="BC4" s="1"/>
      <c r="BD4" s="46"/>
      <c r="BE4" s="1"/>
      <c r="BF4" s="1">
        <v>1.7</v>
      </c>
      <c r="BG4" s="46"/>
      <c r="BH4" s="1"/>
      <c r="BI4" s="1"/>
      <c r="BJ4" s="46"/>
      <c r="BK4" s="1"/>
      <c r="BL4" s="1"/>
      <c r="BM4" s="46"/>
      <c r="BN4" s="1"/>
      <c r="BO4" s="1"/>
      <c r="BP4" s="46"/>
      <c r="BQ4" s="1"/>
      <c r="BR4" s="1"/>
      <c r="BS4" s="46"/>
      <c r="BT4" s="1"/>
      <c r="BU4" s="1"/>
      <c r="BV4" s="46"/>
      <c r="BW4" s="1"/>
      <c r="BX4" s="1"/>
      <c r="BY4" s="46"/>
      <c r="BZ4" s="1"/>
      <c r="CA4" s="1"/>
      <c r="CB4" s="46"/>
      <c r="CC4" s="1"/>
      <c r="CD4" s="1"/>
      <c r="CE4" s="46">
        <v>0.75</v>
      </c>
      <c r="CF4" s="1">
        <v>7.6509999999999998</v>
      </c>
      <c r="CG4" s="1">
        <v>9.6</v>
      </c>
      <c r="CH4" s="46">
        <v>18.23</v>
      </c>
      <c r="CI4" s="1">
        <v>14.005000000000001</v>
      </c>
      <c r="CJ4" s="1">
        <v>9</v>
      </c>
      <c r="CK4" s="46"/>
      <c r="CL4" s="1"/>
      <c r="CM4" s="1"/>
      <c r="CN4" s="46"/>
      <c r="CO4" s="1"/>
      <c r="CP4" s="1"/>
      <c r="CQ4" s="46"/>
      <c r="CR4" s="1"/>
      <c r="CS4" s="1"/>
      <c r="CT4" s="46"/>
      <c r="CU4" s="1"/>
      <c r="CV4" s="1"/>
      <c r="CW4" s="46"/>
      <c r="CX4" s="1"/>
      <c r="CY4" s="1"/>
      <c r="CZ4" s="46"/>
      <c r="DA4" s="1"/>
      <c r="DB4" s="1"/>
      <c r="DC4" s="46"/>
      <c r="DD4" s="1"/>
      <c r="DE4" s="1"/>
      <c r="DF4" s="46"/>
      <c r="DG4" s="1"/>
      <c r="DH4" s="1"/>
      <c r="DI4" s="46">
        <v>4.8792</v>
      </c>
      <c r="DJ4" s="1">
        <v>4.8292000000000002</v>
      </c>
      <c r="DK4" s="1">
        <v>2</v>
      </c>
      <c r="DL4" s="46"/>
      <c r="DM4" s="1"/>
      <c r="DN4" s="1"/>
      <c r="DO4" s="46"/>
      <c r="DP4" s="1"/>
      <c r="DQ4" s="1"/>
      <c r="DR4" s="46"/>
      <c r="DS4" s="1"/>
      <c r="DT4" s="1"/>
      <c r="DU4" s="46"/>
      <c r="DV4" s="1"/>
      <c r="DW4" s="1"/>
      <c r="DX4" s="46"/>
      <c r="DY4" s="1"/>
      <c r="DZ4" s="1"/>
      <c r="EA4" s="46"/>
      <c r="EB4" s="1"/>
      <c r="EC4" s="1"/>
      <c r="ED4" s="46"/>
      <c r="EE4" s="1"/>
      <c r="EF4" s="1"/>
      <c r="EG4" s="46"/>
      <c r="EH4" s="1"/>
      <c r="EI4" s="1"/>
      <c r="EJ4" s="46"/>
      <c r="EK4" s="1"/>
      <c r="EL4" s="1"/>
      <c r="EM4" s="46"/>
      <c r="EN4" s="1"/>
      <c r="EO4" s="1"/>
      <c r="EP4" s="46">
        <v>2.65</v>
      </c>
      <c r="EQ4" s="1">
        <v>2.65</v>
      </c>
      <c r="ER4" s="1">
        <v>0.2</v>
      </c>
      <c r="ES4" s="46"/>
      <c r="ET4" s="1"/>
      <c r="EU4" s="1"/>
      <c r="EV4" s="46"/>
      <c r="EW4" s="1"/>
      <c r="EX4" s="1"/>
      <c r="EY4" s="46"/>
      <c r="EZ4" s="1"/>
      <c r="FA4" s="1"/>
      <c r="FB4" s="46"/>
      <c r="FC4" s="1"/>
      <c r="FD4" s="1"/>
      <c r="FE4" s="46"/>
      <c r="FF4" s="1"/>
      <c r="FG4" s="1"/>
      <c r="FH4" s="46">
        <v>11.25</v>
      </c>
      <c r="FI4" s="1">
        <v>4.26</v>
      </c>
      <c r="FJ4" s="1">
        <v>3.5</v>
      </c>
      <c r="FK4" s="46"/>
      <c r="FL4" s="1"/>
      <c r="FM4" s="1"/>
      <c r="FN4" s="46"/>
      <c r="FO4" s="1"/>
      <c r="FP4" s="1"/>
      <c r="FQ4" s="46">
        <v>0.3</v>
      </c>
      <c r="FR4" s="1"/>
      <c r="FS4" s="1"/>
      <c r="FT4" s="46"/>
      <c r="FU4" s="1"/>
      <c r="FV4" s="1"/>
      <c r="FW4" s="46"/>
      <c r="FX4" s="1"/>
      <c r="FY4" s="1"/>
      <c r="FZ4" s="46"/>
      <c r="GA4" s="1"/>
      <c r="GB4" s="1"/>
      <c r="GC4" s="46"/>
      <c r="GD4" s="1"/>
      <c r="GE4" s="1"/>
      <c r="GF4" s="46"/>
      <c r="GG4" s="1"/>
      <c r="GH4" s="1"/>
      <c r="GI4" s="46"/>
      <c r="GJ4" s="1">
        <v>3.35</v>
      </c>
      <c r="GK4" s="1">
        <v>6.3</v>
      </c>
      <c r="GL4" s="46"/>
      <c r="GM4" s="1"/>
      <c r="GN4" s="1"/>
      <c r="GO4" s="46"/>
      <c r="GP4" s="1"/>
      <c r="GQ4" s="1"/>
      <c r="GR4" s="46"/>
      <c r="GS4" s="1"/>
      <c r="GT4" s="1"/>
      <c r="GU4" s="46"/>
      <c r="GV4" s="1"/>
      <c r="GW4" s="1"/>
      <c r="GX4" s="46"/>
      <c r="GY4" s="1"/>
      <c r="GZ4" s="1"/>
      <c r="HA4" s="46"/>
      <c r="HB4" s="1"/>
      <c r="HC4" s="1"/>
      <c r="HD4" s="46">
        <v>10.99</v>
      </c>
      <c r="HE4" s="1">
        <v>69.242999999999995</v>
      </c>
      <c r="HF4" s="1">
        <v>10.7</v>
      </c>
      <c r="HG4" s="46"/>
      <c r="HH4" s="1"/>
      <c r="HI4" s="1"/>
      <c r="HJ4" s="46">
        <v>5</v>
      </c>
      <c r="HK4" s="1">
        <v>12.500500000000001</v>
      </c>
      <c r="HL4" s="1">
        <v>5.3</v>
      </c>
      <c r="HM4" s="46">
        <v>0.57999999999999996</v>
      </c>
      <c r="HN4" s="1">
        <v>13.05</v>
      </c>
      <c r="HO4" s="1">
        <v>7.4</v>
      </c>
      <c r="HP4" s="46"/>
      <c r="HQ4" s="1"/>
      <c r="HR4" s="1"/>
      <c r="HS4" s="46"/>
      <c r="HT4" s="1"/>
      <c r="HU4" s="1"/>
      <c r="HV4" s="46"/>
      <c r="HW4" s="1"/>
      <c r="HX4" s="1"/>
      <c r="HY4" s="46"/>
      <c r="HZ4" s="1"/>
      <c r="IA4" s="1"/>
      <c r="IB4" s="46"/>
      <c r="IC4" s="1"/>
      <c r="ID4" s="1">
        <v>1.7</v>
      </c>
      <c r="IE4" s="46"/>
      <c r="IF4" s="1"/>
      <c r="IG4" s="1"/>
      <c r="IH4" s="46"/>
      <c r="II4" s="1"/>
      <c r="IJ4" s="1"/>
      <c r="IK4" s="46"/>
      <c r="IL4" s="1"/>
      <c r="IM4" s="1"/>
      <c r="IN4" s="46"/>
      <c r="IO4" s="1"/>
      <c r="IP4" s="1"/>
      <c r="IQ4" s="46"/>
      <c r="IR4" s="1"/>
      <c r="IS4" s="1"/>
      <c r="IT4" s="46"/>
      <c r="IU4" s="1"/>
      <c r="IV4" s="1"/>
      <c r="IW4" s="46"/>
      <c r="IX4" s="1">
        <v>3.3</v>
      </c>
      <c r="IY4" s="1">
        <v>3.9</v>
      </c>
      <c r="IZ4" s="46"/>
      <c r="JA4" s="1"/>
      <c r="JB4" s="1"/>
      <c r="JC4" s="46"/>
      <c r="JD4" s="1"/>
      <c r="JE4" s="1"/>
      <c r="JF4" s="46">
        <v>0.1</v>
      </c>
      <c r="JG4" s="1">
        <v>0.15</v>
      </c>
      <c r="JH4" s="1">
        <v>0.2</v>
      </c>
      <c r="JI4" s="46">
        <v>14.1</v>
      </c>
      <c r="JJ4" s="1">
        <v>24.734999999999999</v>
      </c>
      <c r="JK4" s="1">
        <v>26.4</v>
      </c>
      <c r="JL4" s="46"/>
      <c r="JM4" s="1"/>
      <c r="JN4" s="1"/>
      <c r="JO4" s="46"/>
      <c r="JP4" s="1"/>
      <c r="JQ4" s="1"/>
      <c r="JR4" s="46"/>
      <c r="JS4" s="1"/>
      <c r="JT4" s="1"/>
      <c r="JU4" s="46"/>
      <c r="JV4" s="1"/>
      <c r="JW4" s="1"/>
      <c r="JX4" s="46"/>
      <c r="JY4" s="1">
        <v>2.3096999999999999</v>
      </c>
      <c r="JZ4" s="1">
        <v>2.6</v>
      </c>
      <c r="KA4" s="46"/>
      <c r="KB4" s="1"/>
      <c r="KC4" s="1"/>
      <c r="KD4" s="46"/>
      <c r="KE4" s="1"/>
      <c r="KF4" s="1"/>
      <c r="KG4" s="46">
        <v>8</v>
      </c>
      <c r="KH4" s="1">
        <v>18.29</v>
      </c>
      <c r="KI4" s="1">
        <v>10.1</v>
      </c>
      <c r="KJ4" s="46">
        <v>0.70369999999999999</v>
      </c>
      <c r="KK4" s="1">
        <v>3.7037</v>
      </c>
      <c r="KL4" s="1">
        <v>3.7</v>
      </c>
      <c r="KM4" s="46">
        <v>0.5</v>
      </c>
      <c r="KN4" s="1"/>
      <c r="KO4" s="1"/>
      <c r="KP4" s="46"/>
      <c r="KQ4" s="1"/>
      <c r="KR4" s="1"/>
      <c r="KS4" s="46">
        <v>2.11</v>
      </c>
      <c r="KT4" s="1">
        <v>2.11</v>
      </c>
      <c r="KU4" s="1">
        <v>7.7</v>
      </c>
      <c r="KV4" s="46"/>
      <c r="KW4" s="1"/>
      <c r="KX4" s="1"/>
      <c r="KY4" s="46"/>
      <c r="KZ4" s="1">
        <v>0.7</v>
      </c>
      <c r="LA4" s="1">
        <v>0.7</v>
      </c>
      <c r="LB4" s="46"/>
      <c r="LC4" s="1"/>
      <c r="LD4" s="1"/>
      <c r="LE4" s="46">
        <v>18.8066</v>
      </c>
      <c r="LF4" s="1">
        <v>43.276600000000002</v>
      </c>
      <c r="LG4" s="1">
        <v>2.5</v>
      </c>
      <c r="LH4" s="46"/>
      <c r="LI4" s="1"/>
      <c r="LJ4" s="1"/>
      <c r="LK4" s="46"/>
      <c r="LL4" s="1"/>
      <c r="LM4" s="1"/>
      <c r="LN4" s="46"/>
      <c r="LO4" s="1"/>
      <c r="LP4" s="1"/>
      <c r="LQ4" s="46"/>
      <c r="LR4" s="1"/>
      <c r="LS4" s="1"/>
      <c r="LT4" s="46"/>
      <c r="LU4" s="1"/>
      <c r="LV4" s="1"/>
      <c r="LW4" s="46">
        <v>6</v>
      </c>
      <c r="LX4" s="1">
        <v>1</v>
      </c>
      <c r="LY4" s="1"/>
      <c r="LZ4" s="46"/>
      <c r="MA4" s="1"/>
      <c r="MB4" s="1"/>
      <c r="MC4" s="46"/>
      <c r="MD4" s="1"/>
      <c r="ME4" s="1"/>
      <c r="MF4" s="46"/>
      <c r="MG4" s="1"/>
      <c r="MH4" s="1"/>
      <c r="MI4" s="46"/>
      <c r="MJ4" s="1"/>
      <c r="MK4" s="1"/>
      <c r="ML4" s="46"/>
      <c r="MM4" s="1"/>
      <c r="MN4" s="1"/>
      <c r="MO4" s="46">
        <v>1.7</v>
      </c>
      <c r="MP4" s="1">
        <v>4.68</v>
      </c>
      <c r="MQ4" s="1">
        <v>0.6</v>
      </c>
      <c r="MR4" s="46"/>
      <c r="MS4" s="1"/>
      <c r="MT4" s="1"/>
      <c r="MU4" s="46"/>
      <c r="MV4" s="1">
        <v>1.2565</v>
      </c>
      <c r="MW4" s="1">
        <v>2</v>
      </c>
      <c r="MX4" s="46"/>
      <c r="MY4" s="1"/>
      <c r="MZ4" s="1"/>
      <c r="NA4" s="46"/>
      <c r="NB4" s="1"/>
      <c r="NC4" s="1"/>
      <c r="ND4" s="46"/>
      <c r="NE4" s="1"/>
      <c r="NF4" s="1"/>
      <c r="NG4" s="46"/>
      <c r="NH4" s="1"/>
      <c r="NI4" s="1"/>
      <c r="NJ4" s="46">
        <v>0.5</v>
      </c>
      <c r="NK4" s="1">
        <v>2.5</v>
      </c>
      <c r="NL4" s="1">
        <v>1.6</v>
      </c>
      <c r="NM4" s="46"/>
      <c r="NN4" s="1"/>
      <c r="NO4" s="1"/>
      <c r="NP4" s="46"/>
      <c r="NQ4" s="1"/>
      <c r="NR4" s="1"/>
      <c r="NS4" s="46"/>
      <c r="NT4" s="1"/>
      <c r="NU4" s="1"/>
      <c r="NV4" s="46"/>
      <c r="NW4" s="1"/>
      <c r="NX4" s="1"/>
      <c r="NY4" s="46"/>
      <c r="NZ4" s="1">
        <v>8.0749999999999993</v>
      </c>
      <c r="OA4" s="1">
        <v>8.1999999999999993</v>
      </c>
      <c r="OB4" s="47">
        <v>113.4495</v>
      </c>
      <c r="OC4" s="43">
        <v>257.21519999999998</v>
      </c>
      <c r="OD4" s="43">
        <v>135.4</v>
      </c>
    </row>
    <row r="5" spans="1:395">
      <c r="A5" t="s">
        <v>1255</v>
      </c>
      <c r="B5" s="134" t="s">
        <v>1765</v>
      </c>
      <c r="C5" t="s">
        <v>11</v>
      </c>
      <c r="D5" t="s">
        <v>395</v>
      </c>
      <c r="E5" s="46"/>
      <c r="F5" s="1"/>
      <c r="G5" s="1"/>
      <c r="H5" s="46"/>
      <c r="I5" s="1"/>
      <c r="J5" s="1"/>
      <c r="K5" s="46"/>
      <c r="L5" s="1"/>
      <c r="M5" s="1"/>
      <c r="N5" s="46"/>
      <c r="O5" s="1"/>
      <c r="P5" s="1"/>
      <c r="Q5" s="46"/>
      <c r="R5" s="1"/>
      <c r="S5" s="1"/>
      <c r="T5" s="46"/>
      <c r="U5" s="1"/>
      <c r="V5" s="1"/>
      <c r="W5" s="46"/>
      <c r="X5" s="1"/>
      <c r="Y5" s="1"/>
      <c r="Z5" s="46"/>
      <c r="AA5" s="1"/>
      <c r="AB5" s="1"/>
      <c r="AC5" s="46"/>
      <c r="AD5" s="1"/>
      <c r="AE5" s="1"/>
      <c r="AF5" s="46"/>
      <c r="AG5" s="1"/>
      <c r="AH5" s="1">
        <v>1.4</v>
      </c>
      <c r="AI5" s="46"/>
      <c r="AJ5" s="1"/>
      <c r="AK5" s="1"/>
      <c r="AL5" s="46"/>
      <c r="AM5" s="1"/>
      <c r="AN5" s="1"/>
      <c r="AO5" s="46"/>
      <c r="AP5" s="1"/>
      <c r="AQ5" s="1"/>
      <c r="AR5" s="46"/>
      <c r="AS5" s="1"/>
      <c r="AT5" s="1"/>
      <c r="AU5" s="46"/>
      <c r="AV5" s="1">
        <v>1</v>
      </c>
      <c r="AW5" s="1">
        <v>0.8</v>
      </c>
      <c r="AX5" s="46"/>
      <c r="AY5" s="1"/>
      <c r="AZ5" s="1"/>
      <c r="BA5" s="46"/>
      <c r="BB5" s="1"/>
      <c r="BC5" s="1"/>
      <c r="BD5" s="46"/>
      <c r="BE5" s="1"/>
      <c r="BF5" s="1"/>
      <c r="BG5" s="46"/>
      <c r="BH5" s="1"/>
      <c r="BI5" s="1"/>
      <c r="BJ5" s="46"/>
      <c r="BK5" s="1"/>
      <c r="BL5" s="1"/>
      <c r="BM5" s="46"/>
      <c r="BN5" s="1"/>
      <c r="BO5" s="1"/>
      <c r="BP5" s="46"/>
      <c r="BQ5" s="1"/>
      <c r="BR5" s="1"/>
      <c r="BS5" s="46"/>
      <c r="BT5" s="1"/>
      <c r="BU5" s="1"/>
      <c r="BV5" s="46"/>
      <c r="BW5" s="1"/>
      <c r="BX5" s="1"/>
      <c r="BY5" s="46"/>
      <c r="BZ5" s="1"/>
      <c r="CA5" s="1"/>
      <c r="CB5" s="46"/>
      <c r="CC5" s="1"/>
      <c r="CD5" s="1"/>
      <c r="CE5" s="46"/>
      <c r="CF5" s="1"/>
      <c r="CG5" s="1"/>
      <c r="CH5" s="46"/>
      <c r="CI5" s="1"/>
      <c r="CJ5" s="1"/>
      <c r="CK5" s="46"/>
      <c r="CL5" s="1"/>
      <c r="CM5" s="1"/>
      <c r="CN5" s="46"/>
      <c r="CO5" s="1"/>
      <c r="CP5" s="1"/>
      <c r="CQ5" s="46"/>
      <c r="CR5" s="1"/>
      <c r="CS5" s="1"/>
      <c r="CT5" s="46"/>
      <c r="CU5" s="1"/>
      <c r="CV5" s="1"/>
      <c r="CW5" s="46"/>
      <c r="CX5" s="1"/>
      <c r="CY5" s="1"/>
      <c r="CZ5" s="46"/>
      <c r="DA5" s="1"/>
      <c r="DB5" s="1"/>
      <c r="DC5" s="46"/>
      <c r="DD5" s="1"/>
      <c r="DE5" s="1"/>
      <c r="DF5" s="46"/>
      <c r="DG5" s="1"/>
      <c r="DH5" s="1"/>
      <c r="DI5" s="46"/>
      <c r="DJ5" s="1"/>
      <c r="DK5" s="1"/>
      <c r="DL5" s="46"/>
      <c r="DM5" s="1"/>
      <c r="DN5" s="1"/>
      <c r="DO5" s="46"/>
      <c r="DP5" s="1"/>
      <c r="DQ5" s="1"/>
      <c r="DR5" s="46"/>
      <c r="DS5" s="1"/>
      <c r="DT5" s="1"/>
      <c r="DU5" s="46"/>
      <c r="DV5" s="1"/>
      <c r="DW5" s="1"/>
      <c r="DX5" s="46"/>
      <c r="DY5" s="1"/>
      <c r="DZ5" s="1"/>
      <c r="EA5" s="46"/>
      <c r="EB5" s="1"/>
      <c r="EC5" s="1"/>
      <c r="ED5" s="46"/>
      <c r="EE5" s="1"/>
      <c r="EF5" s="1"/>
      <c r="EG5" s="46"/>
      <c r="EH5" s="1"/>
      <c r="EI5" s="1"/>
      <c r="EJ5" s="46"/>
      <c r="EK5" s="1"/>
      <c r="EL5" s="1"/>
      <c r="EM5" s="46"/>
      <c r="EN5" s="1"/>
      <c r="EO5" s="1"/>
      <c r="EP5" s="46"/>
      <c r="EQ5" s="1"/>
      <c r="ER5" s="1"/>
      <c r="ES5" s="46"/>
      <c r="ET5" s="1"/>
      <c r="EU5" s="1"/>
      <c r="EV5" s="46"/>
      <c r="EW5" s="1"/>
      <c r="EX5" s="1"/>
      <c r="EY5" s="46"/>
      <c r="EZ5" s="1"/>
      <c r="FA5" s="1"/>
      <c r="FB5" s="46"/>
      <c r="FC5" s="1"/>
      <c r="FD5" s="1"/>
      <c r="FE5" s="46"/>
      <c r="FF5" s="1"/>
      <c r="FG5" s="1"/>
      <c r="FH5" s="46"/>
      <c r="FI5" s="1"/>
      <c r="FJ5" s="1"/>
      <c r="FK5" s="46"/>
      <c r="FL5" s="1"/>
      <c r="FM5" s="1"/>
      <c r="FN5" s="46"/>
      <c r="FO5" s="1"/>
      <c r="FP5" s="1"/>
      <c r="FQ5" s="46"/>
      <c r="FR5" s="1"/>
      <c r="FS5" s="1"/>
      <c r="FT5" s="46"/>
      <c r="FU5" s="1"/>
      <c r="FV5" s="1"/>
      <c r="FW5" s="46"/>
      <c r="FX5" s="1"/>
      <c r="FY5" s="1"/>
      <c r="FZ5" s="46"/>
      <c r="GA5" s="1"/>
      <c r="GB5" s="1"/>
      <c r="GC5" s="46"/>
      <c r="GD5" s="1"/>
      <c r="GE5" s="1"/>
      <c r="GF5" s="46"/>
      <c r="GG5" s="1"/>
      <c r="GH5" s="1"/>
      <c r="GI5" s="46"/>
      <c r="GJ5" s="1"/>
      <c r="GK5" s="1"/>
      <c r="GL5" s="46"/>
      <c r="GM5" s="1"/>
      <c r="GN5" s="1"/>
      <c r="GO5" s="46"/>
      <c r="GP5" s="1"/>
      <c r="GQ5" s="1"/>
      <c r="GR5" s="46"/>
      <c r="GS5" s="1"/>
      <c r="GT5" s="1"/>
      <c r="GU5" s="46"/>
      <c r="GV5" s="1"/>
      <c r="GW5" s="1"/>
      <c r="GX5" s="46"/>
      <c r="GY5" s="1"/>
      <c r="GZ5" s="1"/>
      <c r="HA5" s="46"/>
      <c r="HB5" s="1"/>
      <c r="HC5" s="1"/>
      <c r="HD5" s="46"/>
      <c r="HE5" s="1"/>
      <c r="HF5" s="1"/>
      <c r="HG5" s="46"/>
      <c r="HH5" s="1"/>
      <c r="HI5" s="1"/>
      <c r="HJ5" s="46"/>
      <c r="HK5" s="1">
        <v>0.7</v>
      </c>
      <c r="HL5" s="1">
        <v>3.2</v>
      </c>
      <c r="HM5" s="46"/>
      <c r="HN5" s="1"/>
      <c r="HO5" s="1">
        <v>0.3</v>
      </c>
      <c r="HP5" s="46"/>
      <c r="HQ5" s="1"/>
      <c r="HR5" s="1"/>
      <c r="HS5" s="46"/>
      <c r="HT5" s="1"/>
      <c r="HU5" s="1"/>
      <c r="HV5" s="46"/>
      <c r="HW5" s="1"/>
      <c r="HX5" s="1"/>
      <c r="HY5" s="46"/>
      <c r="HZ5" s="1"/>
      <c r="IA5" s="1"/>
      <c r="IB5" s="46"/>
      <c r="IC5" s="1"/>
      <c r="ID5" s="1"/>
      <c r="IE5" s="46"/>
      <c r="IF5" s="1"/>
      <c r="IG5" s="1"/>
      <c r="IH5" s="46"/>
      <c r="II5" s="1"/>
      <c r="IJ5" s="1"/>
      <c r="IK5" s="46"/>
      <c r="IL5" s="1"/>
      <c r="IM5" s="1"/>
      <c r="IN5" s="46"/>
      <c r="IO5" s="1"/>
      <c r="IP5" s="1"/>
      <c r="IQ5" s="46"/>
      <c r="IR5" s="1"/>
      <c r="IS5" s="1"/>
      <c r="IT5" s="46"/>
      <c r="IU5" s="1"/>
      <c r="IV5" s="1"/>
      <c r="IW5" s="46"/>
      <c r="IX5" s="1"/>
      <c r="IY5" s="1"/>
      <c r="IZ5" s="46"/>
      <c r="JA5" s="1"/>
      <c r="JB5" s="1"/>
      <c r="JC5" s="46"/>
      <c r="JD5" s="1"/>
      <c r="JE5" s="1"/>
      <c r="JF5" s="46"/>
      <c r="JG5" s="1"/>
      <c r="JH5" s="1"/>
      <c r="JI5" s="46"/>
      <c r="JJ5" s="1"/>
      <c r="JK5" s="1"/>
      <c r="JL5" s="46"/>
      <c r="JM5" s="1"/>
      <c r="JN5" s="1"/>
      <c r="JO5" s="46"/>
      <c r="JP5" s="1"/>
      <c r="JQ5" s="1"/>
      <c r="JR5" s="46"/>
      <c r="JS5" s="1"/>
      <c r="JT5" s="1"/>
      <c r="JU5" s="46"/>
      <c r="JV5" s="1"/>
      <c r="JW5" s="1"/>
      <c r="JX5" s="46"/>
      <c r="JY5" s="1"/>
      <c r="JZ5" s="1"/>
      <c r="KA5" s="46"/>
      <c r="KB5" s="1"/>
      <c r="KC5" s="1"/>
      <c r="KD5" s="46"/>
      <c r="KE5" s="1"/>
      <c r="KF5" s="1"/>
      <c r="KG5" s="46"/>
      <c r="KH5" s="1"/>
      <c r="KI5" s="1"/>
      <c r="KJ5" s="46"/>
      <c r="KK5" s="1"/>
      <c r="KL5" s="1"/>
      <c r="KM5" s="46"/>
      <c r="KN5" s="1"/>
      <c r="KO5" s="1"/>
      <c r="KP5" s="46"/>
      <c r="KQ5" s="1"/>
      <c r="KR5" s="1"/>
      <c r="KS5" s="46"/>
      <c r="KT5" s="1"/>
      <c r="KU5" s="1"/>
      <c r="KV5" s="46"/>
      <c r="KW5" s="1"/>
      <c r="KX5" s="1"/>
      <c r="KY5" s="46"/>
      <c r="KZ5" s="1"/>
      <c r="LA5" s="1"/>
      <c r="LB5" s="46"/>
      <c r="LC5" s="1"/>
      <c r="LD5" s="1"/>
      <c r="LE5" s="46"/>
      <c r="LF5" s="1">
        <v>0.25</v>
      </c>
      <c r="LG5" s="1">
        <v>0.3</v>
      </c>
      <c r="LH5" s="46"/>
      <c r="LI5" s="1"/>
      <c r="LJ5" s="1"/>
      <c r="LK5" s="46"/>
      <c r="LL5" s="1"/>
      <c r="LM5" s="1"/>
      <c r="LN5" s="46"/>
      <c r="LO5" s="1"/>
      <c r="LP5" s="1"/>
      <c r="LQ5" s="46"/>
      <c r="LR5" s="1"/>
      <c r="LS5" s="1"/>
      <c r="LT5" s="46"/>
      <c r="LU5" s="1"/>
      <c r="LV5" s="1"/>
      <c r="LW5" s="46"/>
      <c r="LX5" s="1"/>
      <c r="LY5" s="1"/>
      <c r="LZ5" s="46"/>
      <c r="MA5" s="1"/>
      <c r="MB5" s="1"/>
      <c r="MC5" s="46"/>
      <c r="MD5" s="1"/>
      <c r="ME5" s="1"/>
      <c r="MF5" s="46"/>
      <c r="MG5" s="1"/>
      <c r="MH5" s="1"/>
      <c r="MI5" s="46"/>
      <c r="MJ5" s="1"/>
      <c r="MK5" s="1"/>
      <c r="ML5" s="46"/>
      <c r="MM5" s="1"/>
      <c r="MN5" s="1"/>
      <c r="MO5" s="46"/>
      <c r="MP5" s="1"/>
      <c r="MQ5" s="1">
        <v>0.4</v>
      </c>
      <c r="MR5" s="46"/>
      <c r="MS5" s="1"/>
      <c r="MT5" s="1"/>
      <c r="MU5" s="46"/>
      <c r="MV5" s="1"/>
      <c r="MW5" s="1"/>
      <c r="MX5" s="46"/>
      <c r="MY5" s="1"/>
      <c r="MZ5" s="1"/>
      <c r="NA5" s="46"/>
      <c r="NB5" s="1"/>
      <c r="NC5" s="1"/>
      <c r="ND5" s="46"/>
      <c r="NE5" s="1"/>
      <c r="NF5" s="1"/>
      <c r="NG5" s="46"/>
      <c r="NH5" s="1"/>
      <c r="NI5" s="1"/>
      <c r="NJ5" s="46"/>
      <c r="NK5" s="1"/>
      <c r="NL5" s="1"/>
      <c r="NM5" s="46"/>
      <c r="NN5" s="1"/>
      <c r="NO5" s="1"/>
      <c r="NP5" s="46"/>
      <c r="NQ5" s="1"/>
      <c r="NR5" s="1"/>
      <c r="NS5" s="46"/>
      <c r="NT5" s="1"/>
      <c r="NU5" s="1"/>
      <c r="NV5" s="46"/>
      <c r="NW5" s="1"/>
      <c r="NX5" s="1"/>
      <c r="NY5" s="46"/>
      <c r="NZ5" s="1"/>
      <c r="OA5" s="1"/>
      <c r="OB5" s="47"/>
      <c r="OC5" s="43">
        <v>1.95</v>
      </c>
      <c r="OD5" s="43">
        <v>6.4</v>
      </c>
    </row>
    <row r="6" spans="1:395">
      <c r="A6" t="s">
        <v>882</v>
      </c>
      <c r="B6" s="134" t="s">
        <v>1764</v>
      </c>
      <c r="C6" t="s">
        <v>11</v>
      </c>
      <c r="D6" t="s">
        <v>14</v>
      </c>
      <c r="E6" s="46"/>
      <c r="F6" s="1"/>
      <c r="G6" s="1"/>
      <c r="H6" s="46"/>
      <c r="I6" s="1"/>
      <c r="J6" s="1"/>
      <c r="K6" s="46"/>
      <c r="L6" s="1"/>
      <c r="M6" s="1"/>
      <c r="N6" s="46"/>
      <c r="O6" s="1"/>
      <c r="P6" s="1"/>
      <c r="Q6" s="46"/>
      <c r="R6" s="1"/>
      <c r="S6" s="1"/>
      <c r="T6" s="46"/>
      <c r="U6" s="1"/>
      <c r="V6" s="1">
        <v>1.2</v>
      </c>
      <c r="W6" s="46"/>
      <c r="X6" s="1"/>
      <c r="Y6" s="1"/>
      <c r="Z6" s="46"/>
      <c r="AA6" s="1"/>
      <c r="AB6" s="1"/>
      <c r="AC6" s="46"/>
      <c r="AD6" s="1"/>
      <c r="AE6" s="1">
        <v>0.1</v>
      </c>
      <c r="AF6" s="46"/>
      <c r="AG6" s="1"/>
      <c r="AH6" s="1"/>
      <c r="AI6" s="46"/>
      <c r="AJ6" s="1"/>
      <c r="AK6" s="1"/>
      <c r="AL6" s="46"/>
      <c r="AM6" s="1"/>
      <c r="AN6" s="1"/>
      <c r="AO6" s="46"/>
      <c r="AP6" s="1"/>
      <c r="AQ6" s="1"/>
      <c r="AR6" s="46"/>
      <c r="AS6" s="1"/>
      <c r="AT6" s="1"/>
      <c r="AU6" s="46"/>
      <c r="AV6" s="1">
        <v>0.17</v>
      </c>
      <c r="AW6" s="1">
        <v>2.7</v>
      </c>
      <c r="AX6" s="46"/>
      <c r="AY6" s="1"/>
      <c r="AZ6" s="1"/>
      <c r="BA6" s="46"/>
      <c r="BB6" s="1"/>
      <c r="BC6" s="1"/>
      <c r="BD6" s="46"/>
      <c r="BE6" s="1"/>
      <c r="BF6" s="1"/>
      <c r="BG6" s="46"/>
      <c r="BH6" s="1"/>
      <c r="BI6" s="1"/>
      <c r="BJ6" s="46"/>
      <c r="BK6" s="1"/>
      <c r="BL6" s="1"/>
      <c r="BM6" s="46"/>
      <c r="BN6" s="1"/>
      <c r="BO6" s="1"/>
      <c r="BP6" s="46"/>
      <c r="BQ6" s="1"/>
      <c r="BR6" s="1"/>
      <c r="BS6" s="46"/>
      <c r="BT6" s="1"/>
      <c r="BU6" s="1"/>
      <c r="BV6" s="46"/>
      <c r="BW6" s="1"/>
      <c r="BX6" s="1">
        <v>0.8</v>
      </c>
      <c r="BY6" s="46"/>
      <c r="BZ6" s="1"/>
      <c r="CA6" s="1"/>
      <c r="CB6" s="46"/>
      <c r="CC6" s="1"/>
      <c r="CD6" s="1"/>
      <c r="CE6" s="46"/>
      <c r="CF6" s="1">
        <v>13.436400000000001</v>
      </c>
      <c r="CG6" s="1">
        <v>36.799999999999997</v>
      </c>
      <c r="CH6" s="46"/>
      <c r="CI6" s="1">
        <v>1</v>
      </c>
      <c r="CJ6" s="1">
        <v>16.600000000000001</v>
      </c>
      <c r="CK6" s="46"/>
      <c r="CL6" s="1"/>
      <c r="CM6" s="1">
        <v>0.9</v>
      </c>
      <c r="CN6" s="46"/>
      <c r="CO6" s="1"/>
      <c r="CP6" s="1"/>
      <c r="CQ6" s="46"/>
      <c r="CR6" s="1"/>
      <c r="CS6" s="1"/>
      <c r="CT6" s="46"/>
      <c r="CU6" s="1">
        <v>6.6181000000000001</v>
      </c>
      <c r="CV6" s="1">
        <v>10.1</v>
      </c>
      <c r="CW6" s="46">
        <v>2.4428999999999998</v>
      </c>
      <c r="CX6" s="1"/>
      <c r="CY6" s="1"/>
      <c r="CZ6" s="46"/>
      <c r="DA6" s="1"/>
      <c r="DB6" s="1"/>
      <c r="DC6" s="46"/>
      <c r="DD6" s="1"/>
      <c r="DE6" s="1"/>
      <c r="DF6" s="46"/>
      <c r="DG6" s="1"/>
      <c r="DH6" s="1"/>
      <c r="DI6" s="46"/>
      <c r="DJ6" s="1"/>
      <c r="DK6" s="1"/>
      <c r="DL6" s="46"/>
      <c r="DM6" s="1"/>
      <c r="DN6" s="1"/>
      <c r="DO6" s="46"/>
      <c r="DP6" s="1"/>
      <c r="DQ6" s="1"/>
      <c r="DR6" s="46"/>
      <c r="DS6" s="1"/>
      <c r="DT6" s="1"/>
      <c r="DU6" s="46"/>
      <c r="DV6" s="1"/>
      <c r="DW6" s="1"/>
      <c r="DX6" s="46"/>
      <c r="DY6" s="1"/>
      <c r="DZ6" s="1"/>
      <c r="EA6" s="46"/>
      <c r="EB6" s="1"/>
      <c r="EC6" s="1"/>
      <c r="ED6" s="46"/>
      <c r="EE6" s="1"/>
      <c r="EF6" s="1"/>
      <c r="EG6" s="46"/>
      <c r="EH6" s="1"/>
      <c r="EI6" s="1"/>
      <c r="EJ6" s="46"/>
      <c r="EK6" s="1"/>
      <c r="EL6" s="1"/>
      <c r="EM6" s="46"/>
      <c r="EN6" s="1"/>
      <c r="EO6" s="1"/>
      <c r="EP6" s="46"/>
      <c r="EQ6" s="1">
        <v>2.2000000000000002</v>
      </c>
      <c r="ER6" s="1">
        <v>2.1</v>
      </c>
      <c r="ES6" s="46"/>
      <c r="ET6" s="1"/>
      <c r="EU6" s="1"/>
      <c r="EV6" s="46"/>
      <c r="EW6" s="1"/>
      <c r="EX6" s="1">
        <v>3.9</v>
      </c>
      <c r="EY6" s="46"/>
      <c r="EZ6" s="1"/>
      <c r="FA6" s="1"/>
      <c r="FB6" s="46"/>
      <c r="FC6" s="1"/>
      <c r="FD6" s="1"/>
      <c r="FE6" s="46"/>
      <c r="FF6" s="1"/>
      <c r="FG6" s="1"/>
      <c r="FH6" s="46"/>
      <c r="FI6" s="1"/>
      <c r="FJ6" s="1"/>
      <c r="FK6" s="46"/>
      <c r="FL6" s="1"/>
      <c r="FM6" s="1"/>
      <c r="FN6" s="46"/>
      <c r="FO6" s="1"/>
      <c r="FP6" s="1"/>
      <c r="FQ6" s="46"/>
      <c r="FR6" s="1"/>
      <c r="FS6" s="1">
        <v>5.8</v>
      </c>
      <c r="FT6" s="46"/>
      <c r="FU6" s="1"/>
      <c r="FV6" s="1"/>
      <c r="FW6" s="46"/>
      <c r="FX6" s="1"/>
      <c r="FY6" s="1"/>
      <c r="FZ6" s="46"/>
      <c r="GA6" s="1"/>
      <c r="GB6" s="1">
        <v>0.4</v>
      </c>
      <c r="GC6" s="46"/>
      <c r="GD6" s="1"/>
      <c r="GE6" s="1"/>
      <c r="GF6" s="46"/>
      <c r="GG6" s="1"/>
      <c r="GH6" s="1"/>
      <c r="GI6" s="46">
        <v>0.6</v>
      </c>
      <c r="GJ6" s="1">
        <v>10.6</v>
      </c>
      <c r="GK6" s="1">
        <v>96.2</v>
      </c>
      <c r="GL6" s="46"/>
      <c r="GM6" s="1"/>
      <c r="GN6" s="1"/>
      <c r="GO6" s="46"/>
      <c r="GP6" s="1"/>
      <c r="GQ6" s="1"/>
      <c r="GR6" s="46"/>
      <c r="GS6" s="1"/>
      <c r="GT6" s="1"/>
      <c r="GU6" s="46"/>
      <c r="GV6" s="1"/>
      <c r="GW6" s="1"/>
      <c r="GX6" s="46"/>
      <c r="GY6" s="1"/>
      <c r="GZ6" s="1"/>
      <c r="HA6" s="46"/>
      <c r="HB6" s="1"/>
      <c r="HC6" s="1">
        <v>11.2</v>
      </c>
      <c r="HD6" s="46"/>
      <c r="HE6" s="1"/>
      <c r="HF6" s="1">
        <v>67.7</v>
      </c>
      <c r="HG6" s="46"/>
      <c r="HH6" s="1"/>
      <c r="HI6" s="1"/>
      <c r="HJ6" s="46"/>
      <c r="HK6" s="1">
        <v>9.2813999999999997</v>
      </c>
      <c r="HL6" s="1">
        <v>49.5</v>
      </c>
      <c r="HM6" s="46">
        <v>0.03</v>
      </c>
      <c r="HN6" s="1">
        <v>13.782400000000001</v>
      </c>
      <c r="HO6" s="1">
        <v>98.6</v>
      </c>
      <c r="HP6" s="46"/>
      <c r="HQ6" s="1"/>
      <c r="HR6" s="1"/>
      <c r="HS6" s="46"/>
      <c r="HT6" s="1"/>
      <c r="HU6" s="1"/>
      <c r="HV6" s="46"/>
      <c r="HW6" s="1"/>
      <c r="HX6" s="1"/>
      <c r="HY6" s="46"/>
      <c r="HZ6" s="1"/>
      <c r="IA6" s="1"/>
      <c r="IB6" s="46"/>
      <c r="IC6" s="1">
        <v>2.08</v>
      </c>
      <c r="ID6" s="1">
        <v>7.2</v>
      </c>
      <c r="IE6" s="46"/>
      <c r="IF6" s="1"/>
      <c r="IG6" s="1"/>
      <c r="IH6" s="46"/>
      <c r="II6" s="1"/>
      <c r="IJ6" s="1"/>
      <c r="IK6" s="46"/>
      <c r="IL6" s="1"/>
      <c r="IM6" s="1"/>
      <c r="IN6" s="46"/>
      <c r="IO6" s="1"/>
      <c r="IP6" s="1"/>
      <c r="IQ6" s="46"/>
      <c r="IR6" s="1"/>
      <c r="IS6" s="1"/>
      <c r="IT6" s="46"/>
      <c r="IU6" s="1">
        <v>0.76</v>
      </c>
      <c r="IV6" s="1">
        <v>10.6</v>
      </c>
      <c r="IW6" s="46"/>
      <c r="IX6" s="1"/>
      <c r="IY6" s="1"/>
      <c r="IZ6" s="46"/>
      <c r="JA6" s="1"/>
      <c r="JB6" s="1"/>
      <c r="JC6" s="46"/>
      <c r="JD6" s="1"/>
      <c r="JE6" s="1"/>
      <c r="JF6" s="46"/>
      <c r="JG6" s="1">
        <v>2.5</v>
      </c>
      <c r="JH6" s="1">
        <v>4.3</v>
      </c>
      <c r="JI6" s="46">
        <v>0.20849999999999999</v>
      </c>
      <c r="JJ6" s="1">
        <v>1.7</v>
      </c>
      <c r="JK6" s="1">
        <v>54.9</v>
      </c>
      <c r="JL6" s="46"/>
      <c r="JM6" s="1">
        <v>0.25950000000000001</v>
      </c>
      <c r="JN6" s="1"/>
      <c r="JO6" s="46"/>
      <c r="JP6" s="1"/>
      <c r="JQ6" s="1"/>
      <c r="JR6" s="46"/>
      <c r="JS6" s="1"/>
      <c r="JT6" s="1"/>
      <c r="JU6" s="46"/>
      <c r="JV6" s="1"/>
      <c r="JW6" s="1"/>
      <c r="JX6" s="46"/>
      <c r="JY6" s="1">
        <v>2.7233000000000001</v>
      </c>
      <c r="JZ6" s="1">
        <v>2.6</v>
      </c>
      <c r="KA6" s="46"/>
      <c r="KB6" s="1"/>
      <c r="KC6" s="1"/>
      <c r="KD6" s="46"/>
      <c r="KE6" s="1"/>
      <c r="KF6" s="1"/>
      <c r="KG6" s="46"/>
      <c r="KH6" s="1">
        <v>16.535499999999999</v>
      </c>
      <c r="KI6" s="1">
        <v>198.1</v>
      </c>
      <c r="KJ6" s="46">
        <v>3.2</v>
      </c>
      <c r="KK6" s="1">
        <v>25.913799999999998</v>
      </c>
      <c r="KL6" s="1">
        <v>32.6</v>
      </c>
      <c r="KM6" s="46"/>
      <c r="KN6" s="1">
        <v>2.6200000000000001E-2</v>
      </c>
      <c r="KO6" s="1">
        <v>15</v>
      </c>
      <c r="KP6" s="46"/>
      <c r="KQ6" s="1"/>
      <c r="KR6" s="1"/>
      <c r="KS6" s="46"/>
      <c r="KT6" s="1"/>
      <c r="KU6" s="1"/>
      <c r="KV6" s="46"/>
      <c r="KW6" s="1"/>
      <c r="KX6" s="1"/>
      <c r="KY6" s="46"/>
      <c r="KZ6" s="1"/>
      <c r="LA6" s="1"/>
      <c r="LB6" s="46"/>
      <c r="LC6" s="1"/>
      <c r="LD6" s="1"/>
      <c r="LE6" s="46">
        <v>3.51</v>
      </c>
      <c r="LF6" s="1">
        <v>53.018599999999999</v>
      </c>
      <c r="LG6" s="1">
        <v>154.6</v>
      </c>
      <c r="LH6" s="46"/>
      <c r="LI6" s="1"/>
      <c r="LJ6" s="1"/>
      <c r="LK6" s="46"/>
      <c r="LL6" s="1">
        <v>2</v>
      </c>
      <c r="LM6" s="1">
        <v>11.9</v>
      </c>
      <c r="LN6" s="46"/>
      <c r="LO6" s="1"/>
      <c r="LP6" s="1"/>
      <c r="LQ6" s="46"/>
      <c r="LR6" s="1"/>
      <c r="LS6" s="1"/>
      <c r="LT6" s="46"/>
      <c r="LU6" s="1"/>
      <c r="LV6" s="1"/>
      <c r="LW6" s="46"/>
      <c r="LX6" s="1"/>
      <c r="LY6" s="1"/>
      <c r="LZ6" s="46"/>
      <c r="MA6" s="1"/>
      <c r="MB6" s="1"/>
      <c r="MC6" s="46">
        <v>9.7500000000000003E-2</v>
      </c>
      <c r="MD6" s="1"/>
      <c r="ME6" s="1"/>
      <c r="MF6" s="46"/>
      <c r="MG6" s="1"/>
      <c r="MH6" s="1"/>
      <c r="MI6" s="46"/>
      <c r="MJ6" s="1"/>
      <c r="MK6" s="1"/>
      <c r="ML6" s="46"/>
      <c r="MM6" s="1"/>
      <c r="MN6" s="1"/>
      <c r="MO6" s="46"/>
      <c r="MP6" s="1">
        <v>6.94</v>
      </c>
      <c r="MQ6" s="1">
        <v>32</v>
      </c>
      <c r="MR6" s="46">
        <v>1</v>
      </c>
      <c r="MS6" s="1">
        <v>11.541</v>
      </c>
      <c r="MT6" s="1">
        <v>15.6</v>
      </c>
      <c r="MU6" s="46"/>
      <c r="MV6" s="1"/>
      <c r="MW6" s="1">
        <v>5</v>
      </c>
      <c r="MX6" s="46"/>
      <c r="MY6" s="1"/>
      <c r="MZ6" s="1"/>
      <c r="NA6" s="46"/>
      <c r="NB6" s="1"/>
      <c r="NC6" s="1"/>
      <c r="ND6" s="46"/>
      <c r="NE6" s="1"/>
      <c r="NF6" s="1"/>
      <c r="NG6" s="46"/>
      <c r="NH6" s="1"/>
      <c r="NI6" s="1"/>
      <c r="NJ6" s="46">
        <v>2.3534999999999999</v>
      </c>
      <c r="NK6" s="1">
        <v>25.875699999999998</v>
      </c>
      <c r="NL6" s="1">
        <v>42.1</v>
      </c>
      <c r="NM6" s="46"/>
      <c r="NN6" s="1"/>
      <c r="NO6" s="1"/>
      <c r="NP6" s="46"/>
      <c r="NQ6" s="1"/>
      <c r="NR6" s="1"/>
      <c r="NS6" s="46"/>
      <c r="NT6" s="1"/>
      <c r="NU6" s="1"/>
      <c r="NV6" s="46"/>
      <c r="NW6" s="1"/>
      <c r="NX6" s="1"/>
      <c r="NY6" s="46"/>
      <c r="NZ6" s="1"/>
      <c r="OA6" s="1"/>
      <c r="OB6" s="47">
        <v>13.442399999999999</v>
      </c>
      <c r="OC6" s="43">
        <v>208.96190000000001</v>
      </c>
      <c r="OD6" s="43">
        <v>991.1</v>
      </c>
    </row>
    <row r="7" spans="1:395">
      <c r="A7" t="s">
        <v>460</v>
      </c>
      <c r="B7" s="134" t="s">
        <v>1764</v>
      </c>
      <c r="C7" t="s">
        <v>11</v>
      </c>
      <c r="D7" t="s">
        <v>15</v>
      </c>
      <c r="E7" s="46"/>
      <c r="F7" s="1"/>
      <c r="G7" s="1"/>
      <c r="H7" s="46"/>
      <c r="I7" s="1"/>
      <c r="J7" s="1"/>
      <c r="K7" s="46"/>
      <c r="L7" s="1"/>
      <c r="M7" s="1"/>
      <c r="N7" s="46"/>
      <c r="O7" s="1"/>
      <c r="P7" s="1"/>
      <c r="Q7" s="46"/>
      <c r="R7" s="1"/>
      <c r="S7" s="1"/>
      <c r="T7" s="46"/>
      <c r="U7" s="1"/>
      <c r="V7" s="1"/>
      <c r="W7" s="46"/>
      <c r="X7" s="1"/>
      <c r="Y7" s="1"/>
      <c r="Z7" s="46"/>
      <c r="AA7" s="1"/>
      <c r="AB7" s="1"/>
      <c r="AC7" s="46"/>
      <c r="AD7" s="1"/>
      <c r="AE7" s="1"/>
      <c r="AF7" s="46"/>
      <c r="AG7" s="1"/>
      <c r="AH7" s="1"/>
      <c r="AI7" s="46"/>
      <c r="AJ7" s="1"/>
      <c r="AK7" s="1"/>
      <c r="AL7" s="46"/>
      <c r="AM7" s="1"/>
      <c r="AN7" s="1"/>
      <c r="AO7" s="46"/>
      <c r="AP7" s="1"/>
      <c r="AQ7" s="1"/>
      <c r="AR7" s="46"/>
      <c r="AS7" s="1"/>
      <c r="AT7" s="1"/>
      <c r="AU7" s="46"/>
      <c r="AV7" s="1"/>
      <c r="AW7" s="1"/>
      <c r="AX7" s="46"/>
      <c r="AY7" s="1"/>
      <c r="AZ7" s="1"/>
      <c r="BA7" s="46"/>
      <c r="BB7" s="1"/>
      <c r="BC7" s="1"/>
      <c r="BD7" s="46"/>
      <c r="BE7" s="1"/>
      <c r="BF7" s="1"/>
      <c r="BG7" s="46"/>
      <c r="BH7" s="1"/>
      <c r="BI7" s="1"/>
      <c r="BJ7" s="46"/>
      <c r="BK7" s="1"/>
      <c r="BL7" s="1"/>
      <c r="BM7" s="46"/>
      <c r="BN7" s="1"/>
      <c r="BO7" s="1"/>
      <c r="BP7" s="46"/>
      <c r="BQ7" s="1"/>
      <c r="BR7" s="1"/>
      <c r="BS7" s="46"/>
      <c r="BT7" s="1"/>
      <c r="BU7" s="1"/>
      <c r="BV7" s="46"/>
      <c r="BW7" s="1"/>
      <c r="BX7" s="1"/>
      <c r="BY7" s="46"/>
      <c r="BZ7" s="1"/>
      <c r="CA7" s="1"/>
      <c r="CB7" s="46"/>
      <c r="CC7" s="1"/>
      <c r="CD7" s="1"/>
      <c r="CE7" s="46"/>
      <c r="CF7" s="1"/>
      <c r="CG7" s="1"/>
      <c r="CH7" s="46"/>
      <c r="CI7" s="1"/>
      <c r="CJ7" s="1"/>
      <c r="CK7" s="46"/>
      <c r="CL7" s="1"/>
      <c r="CM7" s="1"/>
      <c r="CN7" s="46"/>
      <c r="CO7" s="1"/>
      <c r="CP7" s="1"/>
      <c r="CQ7" s="46"/>
      <c r="CR7" s="1"/>
      <c r="CS7" s="1"/>
      <c r="CT7" s="46"/>
      <c r="CU7" s="1"/>
      <c r="CV7" s="1"/>
      <c r="CW7" s="46"/>
      <c r="CX7" s="1"/>
      <c r="CY7" s="1"/>
      <c r="CZ7" s="46"/>
      <c r="DA7" s="1"/>
      <c r="DB7" s="1"/>
      <c r="DC7" s="46"/>
      <c r="DD7" s="1"/>
      <c r="DE7" s="1"/>
      <c r="DF7" s="46"/>
      <c r="DG7" s="1"/>
      <c r="DH7" s="1"/>
      <c r="DI7" s="46"/>
      <c r="DJ7" s="1"/>
      <c r="DK7" s="1"/>
      <c r="DL7" s="46"/>
      <c r="DM7" s="1"/>
      <c r="DN7" s="1"/>
      <c r="DO7" s="46"/>
      <c r="DP7" s="1"/>
      <c r="DQ7" s="1"/>
      <c r="DR7" s="46"/>
      <c r="DS7" s="1"/>
      <c r="DT7" s="1"/>
      <c r="DU7" s="46"/>
      <c r="DV7" s="1"/>
      <c r="DW7" s="1"/>
      <c r="DX7" s="46"/>
      <c r="DY7" s="1"/>
      <c r="DZ7" s="1"/>
      <c r="EA7" s="46"/>
      <c r="EB7" s="1"/>
      <c r="EC7" s="1"/>
      <c r="ED7" s="46"/>
      <c r="EE7" s="1"/>
      <c r="EF7" s="1"/>
      <c r="EG7" s="46"/>
      <c r="EH7" s="1"/>
      <c r="EI7" s="1"/>
      <c r="EJ7" s="46"/>
      <c r="EK7" s="1"/>
      <c r="EL7" s="1"/>
      <c r="EM7" s="46"/>
      <c r="EN7" s="1"/>
      <c r="EO7" s="1"/>
      <c r="EP7" s="46"/>
      <c r="EQ7" s="1"/>
      <c r="ER7" s="1"/>
      <c r="ES7" s="46"/>
      <c r="ET7" s="1"/>
      <c r="EU7" s="1"/>
      <c r="EV7" s="46"/>
      <c r="EW7" s="1"/>
      <c r="EX7" s="1"/>
      <c r="EY7" s="46"/>
      <c r="EZ7" s="1"/>
      <c r="FA7" s="1"/>
      <c r="FB7" s="46"/>
      <c r="FC7" s="1"/>
      <c r="FD7" s="1"/>
      <c r="FE7" s="46"/>
      <c r="FF7" s="1"/>
      <c r="FG7" s="1"/>
      <c r="FH7" s="46"/>
      <c r="FI7" s="1"/>
      <c r="FJ7" s="1"/>
      <c r="FK7" s="46"/>
      <c r="FL7" s="1"/>
      <c r="FM7" s="1"/>
      <c r="FN7" s="46"/>
      <c r="FO7" s="1"/>
      <c r="FP7" s="1"/>
      <c r="FQ7" s="46"/>
      <c r="FR7" s="1"/>
      <c r="FS7" s="1"/>
      <c r="FT7" s="46"/>
      <c r="FU7" s="1"/>
      <c r="FV7" s="1"/>
      <c r="FW7" s="46"/>
      <c r="FX7" s="1"/>
      <c r="FY7" s="1"/>
      <c r="FZ7" s="46"/>
      <c r="GA7" s="1"/>
      <c r="GB7" s="1"/>
      <c r="GC7" s="46"/>
      <c r="GD7" s="1"/>
      <c r="GE7" s="1"/>
      <c r="GF7" s="46"/>
      <c r="GG7" s="1"/>
      <c r="GH7" s="1"/>
      <c r="GI7" s="46"/>
      <c r="GJ7" s="1"/>
      <c r="GK7" s="1"/>
      <c r="GL7" s="46"/>
      <c r="GM7" s="1"/>
      <c r="GN7" s="1"/>
      <c r="GO7" s="46"/>
      <c r="GP7" s="1"/>
      <c r="GQ7" s="1"/>
      <c r="GR7" s="46"/>
      <c r="GS7" s="1"/>
      <c r="GT7" s="1"/>
      <c r="GU7" s="46"/>
      <c r="GV7" s="1"/>
      <c r="GW7" s="1"/>
      <c r="GX7" s="46"/>
      <c r="GY7" s="1"/>
      <c r="GZ7" s="1"/>
      <c r="HA7" s="46"/>
      <c r="HB7" s="1"/>
      <c r="HC7" s="1"/>
      <c r="HD7" s="46"/>
      <c r="HE7" s="1"/>
      <c r="HF7" s="1"/>
      <c r="HG7" s="46"/>
      <c r="HH7" s="1"/>
      <c r="HI7" s="1"/>
      <c r="HJ7" s="46"/>
      <c r="HK7" s="1"/>
      <c r="HL7" s="1"/>
      <c r="HM7" s="46"/>
      <c r="HN7" s="1"/>
      <c r="HO7" s="1"/>
      <c r="HP7" s="46"/>
      <c r="HQ7" s="1"/>
      <c r="HR7" s="1"/>
      <c r="HS7" s="46"/>
      <c r="HT7" s="1"/>
      <c r="HU7" s="1"/>
      <c r="HV7" s="46"/>
      <c r="HW7" s="1"/>
      <c r="HX7" s="1"/>
      <c r="HY7" s="46"/>
      <c r="HZ7" s="1"/>
      <c r="IA7" s="1"/>
      <c r="IB7" s="46"/>
      <c r="IC7" s="1"/>
      <c r="ID7" s="1"/>
      <c r="IE7" s="46"/>
      <c r="IF7" s="1"/>
      <c r="IG7" s="1"/>
      <c r="IH7" s="46"/>
      <c r="II7" s="1"/>
      <c r="IJ7" s="1"/>
      <c r="IK7" s="46"/>
      <c r="IL7" s="1"/>
      <c r="IM7" s="1"/>
      <c r="IN7" s="46"/>
      <c r="IO7" s="1"/>
      <c r="IP7" s="1"/>
      <c r="IQ7" s="46"/>
      <c r="IR7" s="1"/>
      <c r="IS7" s="1"/>
      <c r="IT7" s="46"/>
      <c r="IU7" s="1"/>
      <c r="IV7" s="1"/>
      <c r="IW7" s="46"/>
      <c r="IX7" s="1"/>
      <c r="IY7" s="1"/>
      <c r="IZ7" s="46"/>
      <c r="JA7" s="1"/>
      <c r="JB7" s="1"/>
      <c r="JC7" s="46"/>
      <c r="JD7" s="1"/>
      <c r="JE7" s="1"/>
      <c r="JF7" s="46"/>
      <c r="JG7" s="1"/>
      <c r="JH7" s="1"/>
      <c r="JI7" s="46"/>
      <c r="JJ7" s="1"/>
      <c r="JK7" s="1"/>
      <c r="JL7" s="46"/>
      <c r="JM7" s="1"/>
      <c r="JN7" s="1"/>
      <c r="JO7" s="46"/>
      <c r="JP7" s="1"/>
      <c r="JQ7" s="1"/>
      <c r="JR7" s="46"/>
      <c r="JS7" s="1"/>
      <c r="JT7" s="1"/>
      <c r="JU7" s="46"/>
      <c r="JV7" s="1"/>
      <c r="JW7" s="1"/>
      <c r="JX7" s="46"/>
      <c r="JY7" s="1"/>
      <c r="JZ7" s="1"/>
      <c r="KA7" s="46"/>
      <c r="KB7" s="1"/>
      <c r="KC7" s="1"/>
      <c r="KD7" s="46"/>
      <c r="KE7" s="1"/>
      <c r="KF7" s="1"/>
      <c r="KG7" s="46"/>
      <c r="KH7" s="1"/>
      <c r="KI7" s="1"/>
      <c r="KJ7" s="46"/>
      <c r="KK7" s="1"/>
      <c r="KL7" s="1"/>
      <c r="KM7" s="46"/>
      <c r="KN7" s="1"/>
      <c r="KO7" s="1"/>
      <c r="KP7" s="46"/>
      <c r="KQ7" s="1"/>
      <c r="KR7" s="1"/>
      <c r="KS7" s="46"/>
      <c r="KT7" s="1"/>
      <c r="KU7" s="1"/>
      <c r="KV7" s="46"/>
      <c r="KW7" s="1"/>
      <c r="KX7" s="1"/>
      <c r="KY7" s="46"/>
      <c r="KZ7" s="1"/>
      <c r="LA7" s="1"/>
      <c r="LB7" s="46"/>
      <c r="LC7" s="1"/>
      <c r="LD7" s="1"/>
      <c r="LE7" s="46">
        <v>0.95</v>
      </c>
      <c r="LF7" s="1">
        <v>0.95</v>
      </c>
      <c r="LG7" s="1">
        <v>1</v>
      </c>
      <c r="LH7" s="46"/>
      <c r="LI7" s="1"/>
      <c r="LJ7" s="1"/>
      <c r="LK7" s="46"/>
      <c r="LL7" s="1"/>
      <c r="LM7" s="1"/>
      <c r="LN7" s="46"/>
      <c r="LO7" s="1"/>
      <c r="LP7" s="1"/>
      <c r="LQ7" s="46"/>
      <c r="LR7" s="1"/>
      <c r="LS7" s="1"/>
      <c r="LT7" s="46"/>
      <c r="LU7" s="1"/>
      <c r="LV7" s="1"/>
      <c r="LW7" s="46"/>
      <c r="LX7" s="1"/>
      <c r="LY7" s="1"/>
      <c r="LZ7" s="46"/>
      <c r="MA7" s="1"/>
      <c r="MB7" s="1"/>
      <c r="MC7" s="46"/>
      <c r="MD7" s="1"/>
      <c r="ME7" s="1"/>
      <c r="MF7" s="46"/>
      <c r="MG7" s="1"/>
      <c r="MH7" s="1"/>
      <c r="MI7" s="46"/>
      <c r="MJ7" s="1"/>
      <c r="MK7" s="1"/>
      <c r="ML7" s="46"/>
      <c r="MM7" s="1"/>
      <c r="MN7" s="1"/>
      <c r="MO7" s="46"/>
      <c r="MP7" s="1"/>
      <c r="MQ7" s="1"/>
      <c r="MR7" s="46"/>
      <c r="MS7" s="1"/>
      <c r="MT7" s="1"/>
      <c r="MU7" s="46"/>
      <c r="MV7" s="1"/>
      <c r="MW7" s="1"/>
      <c r="MX7" s="46"/>
      <c r="MY7" s="1"/>
      <c r="MZ7" s="1"/>
      <c r="NA7" s="46"/>
      <c r="NB7" s="1"/>
      <c r="NC7" s="1"/>
      <c r="ND7" s="46"/>
      <c r="NE7" s="1"/>
      <c r="NF7" s="1"/>
      <c r="NG7" s="46"/>
      <c r="NH7" s="1"/>
      <c r="NI7" s="1"/>
      <c r="NJ7" s="46"/>
      <c r="NK7" s="1"/>
      <c r="NL7" s="1"/>
      <c r="NM7" s="46"/>
      <c r="NN7" s="1"/>
      <c r="NO7" s="1"/>
      <c r="NP7" s="46"/>
      <c r="NQ7" s="1"/>
      <c r="NR7" s="1"/>
      <c r="NS7" s="46"/>
      <c r="NT7" s="1"/>
      <c r="NU7" s="1"/>
      <c r="NV7" s="46"/>
      <c r="NW7" s="1"/>
      <c r="NX7" s="1"/>
      <c r="NY7" s="46"/>
      <c r="NZ7" s="1"/>
      <c r="OA7" s="1"/>
      <c r="OB7" s="47">
        <v>0.95</v>
      </c>
      <c r="OC7" s="43">
        <v>0.95</v>
      </c>
      <c r="OD7" s="43">
        <v>1</v>
      </c>
    </row>
    <row r="8" spans="1:395">
      <c r="A8" t="s">
        <v>460</v>
      </c>
      <c r="B8" s="134" t="s">
        <v>1764</v>
      </c>
      <c r="C8" t="s">
        <v>11</v>
      </c>
      <c r="D8" t="s">
        <v>16</v>
      </c>
      <c r="E8" s="46"/>
      <c r="F8" s="1"/>
      <c r="G8" s="1"/>
      <c r="H8" s="46"/>
      <c r="I8" s="1">
        <v>2.0764999999999998</v>
      </c>
      <c r="J8" s="1">
        <v>10.7</v>
      </c>
      <c r="K8" s="46"/>
      <c r="L8" s="1"/>
      <c r="M8" s="1"/>
      <c r="N8" s="46"/>
      <c r="O8" s="1"/>
      <c r="P8" s="1"/>
      <c r="Q8" s="46"/>
      <c r="R8" s="1">
        <v>2.948</v>
      </c>
      <c r="S8" s="1">
        <v>4.2</v>
      </c>
      <c r="T8" s="46"/>
      <c r="U8" s="1"/>
      <c r="V8" s="1">
        <v>29.8</v>
      </c>
      <c r="W8" s="46"/>
      <c r="X8" s="1"/>
      <c r="Y8" s="1"/>
      <c r="Z8" s="46"/>
      <c r="AA8" s="1"/>
      <c r="AB8" s="1"/>
      <c r="AC8" s="46"/>
      <c r="AD8" s="1"/>
      <c r="AE8" s="1"/>
      <c r="AF8" s="46"/>
      <c r="AG8" s="1"/>
      <c r="AH8" s="1"/>
      <c r="AI8" s="46"/>
      <c r="AJ8" s="1"/>
      <c r="AK8" s="1"/>
      <c r="AL8" s="46"/>
      <c r="AM8" s="1"/>
      <c r="AN8" s="1"/>
      <c r="AO8" s="46"/>
      <c r="AP8" s="1"/>
      <c r="AQ8" s="1"/>
      <c r="AR8" s="46"/>
      <c r="AS8" s="1"/>
      <c r="AT8" s="1"/>
      <c r="AU8" s="46"/>
      <c r="AV8" s="1">
        <v>5.49</v>
      </c>
      <c r="AW8" s="1">
        <v>18.100000000000001</v>
      </c>
      <c r="AX8" s="46"/>
      <c r="AY8" s="1"/>
      <c r="AZ8" s="1"/>
      <c r="BA8" s="46"/>
      <c r="BB8" s="1"/>
      <c r="BC8" s="1"/>
      <c r="BD8" s="46"/>
      <c r="BE8" s="1"/>
      <c r="BF8" s="1"/>
      <c r="BG8" s="46"/>
      <c r="BH8" s="1"/>
      <c r="BI8" s="1"/>
      <c r="BJ8" s="46"/>
      <c r="BK8" s="1"/>
      <c r="BL8" s="1">
        <v>0.2</v>
      </c>
      <c r="BM8" s="46"/>
      <c r="BN8" s="1"/>
      <c r="BO8" s="1"/>
      <c r="BP8" s="46"/>
      <c r="BQ8" s="1"/>
      <c r="BR8" s="1"/>
      <c r="BS8" s="46"/>
      <c r="BT8" s="1"/>
      <c r="BU8" s="1"/>
      <c r="BV8" s="46"/>
      <c r="BW8" s="1"/>
      <c r="BX8" s="1"/>
      <c r="BY8" s="46"/>
      <c r="BZ8" s="1"/>
      <c r="CA8" s="1"/>
      <c r="CB8" s="46"/>
      <c r="CC8" s="1"/>
      <c r="CD8" s="1"/>
      <c r="CE8" s="46"/>
      <c r="CF8" s="1">
        <v>90.954400000000007</v>
      </c>
      <c r="CG8" s="1">
        <v>172.7</v>
      </c>
      <c r="CH8" s="46">
        <v>2.06</v>
      </c>
      <c r="CI8" s="1">
        <v>46.698500000000003</v>
      </c>
      <c r="CJ8" s="1">
        <v>131.69999999999999</v>
      </c>
      <c r="CK8" s="46"/>
      <c r="CL8" s="1">
        <v>4.8</v>
      </c>
      <c r="CM8" s="1">
        <v>9.9</v>
      </c>
      <c r="CN8" s="46"/>
      <c r="CO8" s="1"/>
      <c r="CP8" s="1"/>
      <c r="CQ8" s="46"/>
      <c r="CR8" s="1"/>
      <c r="CS8" s="1"/>
      <c r="CT8" s="46"/>
      <c r="CU8" s="1">
        <v>5.1999999999999998E-2</v>
      </c>
      <c r="CV8" s="1">
        <v>0.1</v>
      </c>
      <c r="CW8" s="46"/>
      <c r="CX8" s="1"/>
      <c r="CY8" s="1"/>
      <c r="CZ8" s="46"/>
      <c r="DA8" s="1"/>
      <c r="DB8" s="1"/>
      <c r="DC8" s="46"/>
      <c r="DD8" s="1"/>
      <c r="DE8" s="1"/>
      <c r="DF8" s="46"/>
      <c r="DG8" s="1"/>
      <c r="DH8" s="1"/>
      <c r="DI8" s="46">
        <v>0.01</v>
      </c>
      <c r="DJ8" s="1">
        <v>0.01</v>
      </c>
      <c r="DK8" s="1"/>
      <c r="DL8" s="46"/>
      <c r="DM8" s="1"/>
      <c r="DN8" s="1"/>
      <c r="DO8" s="46"/>
      <c r="DP8" s="1"/>
      <c r="DQ8" s="1"/>
      <c r="DR8" s="46"/>
      <c r="DS8" s="1"/>
      <c r="DT8" s="1"/>
      <c r="DU8" s="46"/>
      <c r="DV8" s="1"/>
      <c r="DW8" s="1"/>
      <c r="DX8" s="46"/>
      <c r="DY8" s="1"/>
      <c r="DZ8" s="1"/>
      <c r="EA8" s="46"/>
      <c r="EB8" s="1"/>
      <c r="EC8" s="1"/>
      <c r="ED8" s="46"/>
      <c r="EE8" s="1"/>
      <c r="EF8" s="1"/>
      <c r="EG8" s="46"/>
      <c r="EH8" s="1"/>
      <c r="EI8" s="1"/>
      <c r="EJ8" s="46"/>
      <c r="EK8" s="1"/>
      <c r="EL8" s="1"/>
      <c r="EM8" s="46"/>
      <c r="EN8" s="1"/>
      <c r="EO8" s="1"/>
      <c r="EP8" s="46"/>
      <c r="EQ8" s="1">
        <v>4.91</v>
      </c>
      <c r="ER8" s="1">
        <v>5</v>
      </c>
      <c r="ES8" s="46"/>
      <c r="ET8" s="1"/>
      <c r="EU8" s="1"/>
      <c r="EV8" s="46">
        <v>1</v>
      </c>
      <c r="EW8" s="1">
        <v>11.5</v>
      </c>
      <c r="EX8" s="1">
        <v>28.7</v>
      </c>
      <c r="EY8" s="46"/>
      <c r="EZ8" s="1"/>
      <c r="FA8" s="1"/>
      <c r="FB8" s="46"/>
      <c r="FC8" s="1"/>
      <c r="FD8" s="1">
        <v>1</v>
      </c>
      <c r="FE8" s="46"/>
      <c r="FF8" s="1"/>
      <c r="FG8" s="1"/>
      <c r="FH8" s="46"/>
      <c r="FI8" s="1">
        <v>0.8</v>
      </c>
      <c r="FJ8" s="1">
        <v>0.6</v>
      </c>
      <c r="FK8" s="46"/>
      <c r="FL8" s="1"/>
      <c r="FM8" s="1"/>
      <c r="FN8" s="46"/>
      <c r="FO8" s="1"/>
      <c r="FP8" s="1"/>
      <c r="FQ8" s="46">
        <v>0.3</v>
      </c>
      <c r="FR8" s="1">
        <v>5.65</v>
      </c>
      <c r="FS8" s="1">
        <v>12.6</v>
      </c>
      <c r="FT8" s="46"/>
      <c r="FU8" s="1"/>
      <c r="FV8" s="1"/>
      <c r="FW8" s="46"/>
      <c r="FX8" s="1"/>
      <c r="FY8" s="1"/>
      <c r="FZ8" s="46"/>
      <c r="GA8" s="1"/>
      <c r="GB8" s="1"/>
      <c r="GC8" s="46"/>
      <c r="GD8" s="1"/>
      <c r="GE8" s="1"/>
      <c r="GF8" s="46"/>
      <c r="GG8" s="1"/>
      <c r="GH8" s="1"/>
      <c r="GI8" s="46">
        <v>25.8215</v>
      </c>
      <c r="GJ8" s="1">
        <v>178.62620000000001</v>
      </c>
      <c r="GK8" s="1">
        <v>357.6</v>
      </c>
      <c r="GL8" s="46"/>
      <c r="GM8" s="1"/>
      <c r="GN8" s="1"/>
      <c r="GO8" s="46"/>
      <c r="GP8" s="1">
        <v>3.5575000000000001</v>
      </c>
      <c r="GQ8" s="1">
        <v>9.1</v>
      </c>
      <c r="GR8" s="46"/>
      <c r="GS8" s="1"/>
      <c r="GT8" s="1"/>
      <c r="GU8" s="46"/>
      <c r="GV8" s="1"/>
      <c r="GW8" s="1"/>
      <c r="GX8" s="46"/>
      <c r="GY8" s="1"/>
      <c r="GZ8" s="1"/>
      <c r="HA8" s="46"/>
      <c r="HB8" s="1">
        <v>10.927099999999999</v>
      </c>
      <c r="HC8" s="1">
        <v>29.7</v>
      </c>
      <c r="HD8" s="46">
        <v>109.0264</v>
      </c>
      <c r="HE8" s="1">
        <v>214.2252</v>
      </c>
      <c r="HF8" s="1">
        <v>380.5</v>
      </c>
      <c r="HG8" s="46"/>
      <c r="HH8" s="1"/>
      <c r="HI8" s="1"/>
      <c r="HJ8" s="46">
        <v>24.4863</v>
      </c>
      <c r="HK8" s="1">
        <v>108.0253</v>
      </c>
      <c r="HL8" s="1">
        <v>176.5</v>
      </c>
      <c r="HM8" s="46">
        <v>4.2300000000000004</v>
      </c>
      <c r="HN8" s="1">
        <v>168.98099999999999</v>
      </c>
      <c r="HO8" s="1">
        <v>308</v>
      </c>
      <c r="HP8" s="46"/>
      <c r="HQ8" s="1"/>
      <c r="HR8" s="1"/>
      <c r="HS8" s="46"/>
      <c r="HT8" s="1"/>
      <c r="HU8" s="1"/>
      <c r="HV8" s="46"/>
      <c r="HW8" s="1"/>
      <c r="HX8" s="1"/>
      <c r="HY8" s="46"/>
      <c r="HZ8" s="1"/>
      <c r="IA8" s="1"/>
      <c r="IB8" s="46"/>
      <c r="IC8" s="1">
        <v>9.56</v>
      </c>
      <c r="ID8" s="1">
        <v>23.9</v>
      </c>
      <c r="IE8" s="46"/>
      <c r="IF8" s="1"/>
      <c r="IG8" s="1"/>
      <c r="IH8" s="46"/>
      <c r="II8" s="1"/>
      <c r="IJ8" s="1"/>
      <c r="IK8" s="46"/>
      <c r="IL8" s="1"/>
      <c r="IM8" s="1"/>
      <c r="IN8" s="46"/>
      <c r="IO8" s="1"/>
      <c r="IP8" s="1"/>
      <c r="IQ8" s="46"/>
      <c r="IR8" s="1"/>
      <c r="IS8" s="1"/>
      <c r="IT8" s="46"/>
      <c r="IU8" s="1">
        <v>16.361799999999999</v>
      </c>
      <c r="IV8" s="1">
        <v>28.3</v>
      </c>
      <c r="IW8" s="46"/>
      <c r="IX8" s="1"/>
      <c r="IY8" s="1"/>
      <c r="IZ8" s="46"/>
      <c r="JA8" s="1"/>
      <c r="JB8" s="1"/>
      <c r="JC8" s="46"/>
      <c r="JD8" s="1"/>
      <c r="JE8" s="1"/>
      <c r="JF8" s="46"/>
      <c r="JG8" s="1">
        <v>7.2850000000000001</v>
      </c>
      <c r="JH8" s="1">
        <v>16</v>
      </c>
      <c r="JI8" s="46">
        <v>51.635399999999997</v>
      </c>
      <c r="JJ8" s="1">
        <v>292.46499999999997</v>
      </c>
      <c r="JK8" s="1">
        <v>509.8</v>
      </c>
      <c r="JL8" s="46"/>
      <c r="JM8" s="1">
        <v>0.58750000000000002</v>
      </c>
      <c r="JN8" s="1">
        <v>0.4</v>
      </c>
      <c r="JO8" s="46"/>
      <c r="JP8" s="1"/>
      <c r="JQ8" s="1"/>
      <c r="JR8" s="46"/>
      <c r="JS8" s="1"/>
      <c r="JT8" s="1"/>
      <c r="JU8" s="46"/>
      <c r="JV8" s="1"/>
      <c r="JW8" s="1"/>
      <c r="JX8" s="46"/>
      <c r="JY8" s="1">
        <v>12.391299999999999</v>
      </c>
      <c r="JZ8" s="1">
        <v>21</v>
      </c>
      <c r="KA8" s="46"/>
      <c r="KB8" s="1"/>
      <c r="KC8" s="1"/>
      <c r="KD8" s="46"/>
      <c r="KE8" s="1"/>
      <c r="KF8" s="1"/>
      <c r="KG8" s="46">
        <v>105.4823</v>
      </c>
      <c r="KH8" s="1">
        <v>492.47239999999999</v>
      </c>
      <c r="KI8" s="1">
        <v>897.5</v>
      </c>
      <c r="KJ8" s="46">
        <v>4.8</v>
      </c>
      <c r="KK8" s="1">
        <v>100.3061</v>
      </c>
      <c r="KL8" s="1">
        <v>112.6</v>
      </c>
      <c r="KM8" s="46">
        <v>1.25</v>
      </c>
      <c r="KN8" s="1">
        <v>13.547000000000001</v>
      </c>
      <c r="KO8" s="1">
        <v>38.299999999999997</v>
      </c>
      <c r="KP8" s="46"/>
      <c r="KQ8" s="1"/>
      <c r="KR8" s="1"/>
      <c r="KS8" s="46"/>
      <c r="KT8" s="1">
        <v>16.93</v>
      </c>
      <c r="KU8" s="1">
        <v>27.2</v>
      </c>
      <c r="KV8" s="46"/>
      <c r="KW8" s="1"/>
      <c r="KX8" s="1"/>
      <c r="KY8" s="46"/>
      <c r="KZ8" s="1"/>
      <c r="LA8" s="1"/>
      <c r="LB8" s="46"/>
      <c r="LC8" s="1"/>
      <c r="LD8" s="1"/>
      <c r="LE8" s="46">
        <v>88.144999999999996</v>
      </c>
      <c r="LF8" s="1">
        <v>251.291</v>
      </c>
      <c r="LG8" s="1">
        <v>346.1</v>
      </c>
      <c r="LH8" s="46"/>
      <c r="LI8" s="1"/>
      <c r="LJ8" s="1"/>
      <c r="LK8" s="46">
        <v>3.5</v>
      </c>
      <c r="LL8" s="1">
        <v>32.325000000000003</v>
      </c>
      <c r="LM8" s="1">
        <v>92.6</v>
      </c>
      <c r="LN8" s="46"/>
      <c r="LO8" s="1"/>
      <c r="LP8" s="1"/>
      <c r="LQ8" s="46"/>
      <c r="LR8" s="1"/>
      <c r="LS8" s="1"/>
      <c r="LT8" s="46"/>
      <c r="LU8" s="1"/>
      <c r="LV8" s="1"/>
      <c r="LW8" s="46"/>
      <c r="LX8" s="1"/>
      <c r="LY8" s="1"/>
      <c r="LZ8" s="46"/>
      <c r="MA8" s="1"/>
      <c r="MB8" s="1"/>
      <c r="MC8" s="46"/>
      <c r="MD8" s="1"/>
      <c r="ME8" s="1"/>
      <c r="MF8" s="46"/>
      <c r="MG8" s="1"/>
      <c r="MH8" s="1"/>
      <c r="MI8" s="46"/>
      <c r="MJ8" s="1"/>
      <c r="MK8" s="1"/>
      <c r="ML8" s="46"/>
      <c r="MM8" s="1"/>
      <c r="MN8" s="1"/>
      <c r="MO8" s="46"/>
      <c r="MP8" s="1">
        <v>44.775599999999997</v>
      </c>
      <c r="MQ8" s="1">
        <v>67.8</v>
      </c>
      <c r="MR8" s="46"/>
      <c r="MS8" s="1">
        <v>7.6920000000000002</v>
      </c>
      <c r="MT8" s="1">
        <v>16.899999999999999</v>
      </c>
      <c r="MU8" s="46"/>
      <c r="MV8" s="1">
        <v>3.34</v>
      </c>
      <c r="MW8" s="1">
        <v>13</v>
      </c>
      <c r="MX8" s="46"/>
      <c r="MY8" s="1"/>
      <c r="MZ8" s="1"/>
      <c r="NA8" s="46"/>
      <c r="NB8" s="1"/>
      <c r="NC8" s="1"/>
      <c r="ND8" s="46"/>
      <c r="NE8" s="1"/>
      <c r="NF8" s="1"/>
      <c r="NG8" s="46"/>
      <c r="NH8" s="1"/>
      <c r="NI8" s="1"/>
      <c r="NJ8" s="46">
        <v>10.6957</v>
      </c>
      <c r="NK8" s="1">
        <v>79.202200000000005</v>
      </c>
      <c r="NL8" s="1">
        <v>159.30000000000001</v>
      </c>
      <c r="NM8" s="46"/>
      <c r="NN8" s="1"/>
      <c r="NO8" s="1"/>
      <c r="NP8" s="46"/>
      <c r="NQ8" s="1"/>
      <c r="NR8" s="1"/>
      <c r="NS8" s="46"/>
      <c r="NT8" s="1">
        <v>1</v>
      </c>
      <c r="NU8" s="1">
        <v>1</v>
      </c>
      <c r="NV8" s="46"/>
      <c r="NW8" s="1"/>
      <c r="NX8" s="1"/>
      <c r="NY8" s="46"/>
      <c r="NZ8" s="1">
        <v>3.11</v>
      </c>
      <c r="OA8" s="1">
        <v>28.2</v>
      </c>
      <c r="OB8" s="47">
        <v>432.44259999999997</v>
      </c>
      <c r="OC8" s="43">
        <v>2244.8735999999999</v>
      </c>
      <c r="OD8" s="43">
        <v>4086.6</v>
      </c>
    </row>
    <row r="9" spans="1:395">
      <c r="A9" t="s">
        <v>882</v>
      </c>
      <c r="B9" s="134" t="s">
        <v>1764</v>
      </c>
      <c r="C9" t="s">
        <v>11</v>
      </c>
      <c r="D9" t="s">
        <v>17</v>
      </c>
      <c r="E9" s="46"/>
      <c r="F9" s="1"/>
      <c r="G9" s="1"/>
      <c r="H9" s="46"/>
      <c r="I9" s="1">
        <v>5.46</v>
      </c>
      <c r="J9" s="1">
        <v>3.1</v>
      </c>
      <c r="K9" s="46"/>
      <c r="L9" s="1"/>
      <c r="M9" s="1"/>
      <c r="N9" s="46">
        <v>2</v>
      </c>
      <c r="O9" s="1">
        <v>3</v>
      </c>
      <c r="P9" s="1">
        <v>0.8</v>
      </c>
      <c r="Q9" s="46"/>
      <c r="R9" s="1"/>
      <c r="S9" s="1"/>
      <c r="T9" s="46">
        <v>3.24</v>
      </c>
      <c r="U9" s="1">
        <v>2.09</v>
      </c>
      <c r="V9" s="1">
        <v>0.5</v>
      </c>
      <c r="W9" s="46"/>
      <c r="X9" s="1"/>
      <c r="Y9" s="1"/>
      <c r="Z9" s="46">
        <v>0.15</v>
      </c>
      <c r="AA9" s="1">
        <v>0.15</v>
      </c>
      <c r="AB9" s="1">
        <v>0.2</v>
      </c>
      <c r="AC9" s="46"/>
      <c r="AD9" s="1"/>
      <c r="AE9" s="1"/>
      <c r="AF9" s="46"/>
      <c r="AG9" s="1"/>
      <c r="AH9" s="1"/>
      <c r="AI9" s="46"/>
      <c r="AJ9" s="1"/>
      <c r="AK9" s="1"/>
      <c r="AL9" s="46"/>
      <c r="AM9" s="1"/>
      <c r="AN9" s="1"/>
      <c r="AO9" s="46"/>
      <c r="AP9" s="1"/>
      <c r="AQ9" s="1"/>
      <c r="AR9" s="46"/>
      <c r="AS9" s="1"/>
      <c r="AT9" s="1"/>
      <c r="AU9" s="46">
        <v>4.6395</v>
      </c>
      <c r="AV9" s="1">
        <v>3.0609999999999999</v>
      </c>
      <c r="AW9" s="1">
        <v>4.0999999999999996</v>
      </c>
      <c r="AX9" s="46"/>
      <c r="AY9" s="1"/>
      <c r="AZ9" s="1"/>
      <c r="BA9" s="46"/>
      <c r="BB9" s="1"/>
      <c r="BC9" s="1"/>
      <c r="BD9" s="46">
        <v>2</v>
      </c>
      <c r="BE9" s="1"/>
      <c r="BF9" s="1"/>
      <c r="BG9" s="46"/>
      <c r="BH9" s="1"/>
      <c r="BI9" s="1"/>
      <c r="BJ9" s="46"/>
      <c r="BK9" s="1"/>
      <c r="BL9" s="1"/>
      <c r="BM9" s="46"/>
      <c r="BN9" s="1"/>
      <c r="BO9" s="1"/>
      <c r="BP9" s="46"/>
      <c r="BQ9" s="1"/>
      <c r="BR9" s="1"/>
      <c r="BS9" s="46"/>
      <c r="BT9" s="1"/>
      <c r="BU9" s="1"/>
      <c r="BV9" s="46"/>
      <c r="BW9" s="1"/>
      <c r="BX9" s="1"/>
      <c r="BY9" s="46"/>
      <c r="BZ9" s="1"/>
      <c r="CA9" s="1"/>
      <c r="CB9" s="46"/>
      <c r="CC9" s="1"/>
      <c r="CD9" s="1">
        <v>0.1</v>
      </c>
      <c r="CE9" s="46">
        <v>66.056299999999993</v>
      </c>
      <c r="CF9" s="1">
        <v>17.48</v>
      </c>
      <c r="CG9" s="1">
        <v>11.9</v>
      </c>
      <c r="CH9" s="46">
        <v>162.97749999999999</v>
      </c>
      <c r="CI9" s="1">
        <v>142.2775</v>
      </c>
      <c r="CJ9" s="1">
        <v>110.2</v>
      </c>
      <c r="CK9" s="46">
        <v>3.141</v>
      </c>
      <c r="CL9" s="1">
        <v>2.141</v>
      </c>
      <c r="CM9" s="1">
        <v>0.4</v>
      </c>
      <c r="CN9" s="46"/>
      <c r="CO9" s="1"/>
      <c r="CP9" s="1"/>
      <c r="CQ9" s="46"/>
      <c r="CR9" s="1"/>
      <c r="CS9" s="1"/>
      <c r="CT9" s="46"/>
      <c r="CU9" s="1"/>
      <c r="CV9" s="1">
        <v>0.1</v>
      </c>
      <c r="CW9" s="46"/>
      <c r="CX9" s="1"/>
      <c r="CY9" s="1"/>
      <c r="CZ9" s="46"/>
      <c r="DA9" s="1"/>
      <c r="DB9" s="1"/>
      <c r="DC9" s="46">
        <v>1.75</v>
      </c>
      <c r="DD9" s="1">
        <v>1.75</v>
      </c>
      <c r="DE9" s="1"/>
      <c r="DF9" s="46"/>
      <c r="DG9" s="1"/>
      <c r="DH9" s="1"/>
      <c r="DI9" s="46">
        <v>4.665</v>
      </c>
      <c r="DJ9" s="1">
        <v>4.665</v>
      </c>
      <c r="DK9" s="1">
        <v>4.7</v>
      </c>
      <c r="DL9" s="46"/>
      <c r="DM9" s="1"/>
      <c r="DN9" s="1"/>
      <c r="DO9" s="46"/>
      <c r="DP9" s="1"/>
      <c r="DQ9" s="1">
        <v>1.5</v>
      </c>
      <c r="DR9" s="46"/>
      <c r="DS9" s="1"/>
      <c r="DT9" s="1"/>
      <c r="DU9" s="46"/>
      <c r="DV9" s="1"/>
      <c r="DW9" s="1"/>
      <c r="DX9" s="46"/>
      <c r="DY9" s="1"/>
      <c r="DZ9" s="1"/>
      <c r="EA9" s="46"/>
      <c r="EB9" s="1"/>
      <c r="EC9" s="1"/>
      <c r="ED9" s="46"/>
      <c r="EE9" s="1"/>
      <c r="EF9" s="1"/>
      <c r="EG9" s="46"/>
      <c r="EH9" s="1"/>
      <c r="EI9" s="1"/>
      <c r="EJ9" s="46"/>
      <c r="EK9" s="1"/>
      <c r="EL9" s="1"/>
      <c r="EM9" s="46"/>
      <c r="EN9" s="1"/>
      <c r="EO9" s="1"/>
      <c r="EP9" s="46">
        <v>1.1499999999999999</v>
      </c>
      <c r="EQ9" s="1">
        <v>1.1000000000000001</v>
      </c>
      <c r="ER9" s="1"/>
      <c r="ES9" s="46"/>
      <c r="ET9" s="1"/>
      <c r="EU9" s="1"/>
      <c r="EV9" s="46">
        <v>5.0199999999999996</v>
      </c>
      <c r="EW9" s="1">
        <v>4.75</v>
      </c>
      <c r="EX9" s="1">
        <v>1.5</v>
      </c>
      <c r="EY9" s="46"/>
      <c r="EZ9" s="1"/>
      <c r="FA9" s="1"/>
      <c r="FB9" s="46"/>
      <c r="FC9" s="1"/>
      <c r="FD9" s="1"/>
      <c r="FE9" s="46"/>
      <c r="FF9" s="1"/>
      <c r="FG9" s="1"/>
      <c r="FH9" s="46">
        <v>5.6719999999999997</v>
      </c>
      <c r="FI9" s="1">
        <v>5.6719999999999997</v>
      </c>
      <c r="FJ9" s="1">
        <v>2.4</v>
      </c>
      <c r="FK9" s="46"/>
      <c r="FL9" s="1"/>
      <c r="FM9" s="1"/>
      <c r="FN9" s="46"/>
      <c r="FO9" s="1"/>
      <c r="FP9" s="1"/>
      <c r="FQ9" s="46">
        <v>6.1562000000000001</v>
      </c>
      <c r="FR9" s="1">
        <v>5.8947000000000003</v>
      </c>
      <c r="FS9" s="1">
        <v>0.6</v>
      </c>
      <c r="FT9" s="46"/>
      <c r="FU9" s="1"/>
      <c r="FV9" s="1"/>
      <c r="FW9" s="46"/>
      <c r="FX9" s="1"/>
      <c r="FY9" s="1"/>
      <c r="FZ9" s="46">
        <v>4.7195999999999998</v>
      </c>
      <c r="GA9" s="1">
        <v>4.7195999999999998</v>
      </c>
      <c r="GB9" s="1">
        <v>4.7</v>
      </c>
      <c r="GC9" s="46"/>
      <c r="GD9" s="1"/>
      <c r="GE9" s="1"/>
      <c r="GF9" s="46"/>
      <c r="GG9" s="1"/>
      <c r="GH9" s="1"/>
      <c r="GI9" s="46">
        <v>19.5381</v>
      </c>
      <c r="GJ9" s="1">
        <v>21.895600000000002</v>
      </c>
      <c r="GK9" s="1">
        <v>4.7</v>
      </c>
      <c r="GL9" s="46"/>
      <c r="GM9" s="1"/>
      <c r="GN9" s="1"/>
      <c r="GO9" s="46">
        <v>1</v>
      </c>
      <c r="GP9" s="1">
        <v>1</v>
      </c>
      <c r="GQ9" s="1"/>
      <c r="GR9" s="46"/>
      <c r="GS9" s="1"/>
      <c r="GT9" s="1"/>
      <c r="GU9" s="46"/>
      <c r="GV9" s="1"/>
      <c r="GW9" s="1"/>
      <c r="GX9" s="46"/>
      <c r="GY9" s="1"/>
      <c r="GZ9" s="1"/>
      <c r="HA9" s="46">
        <v>5.5359999999999996</v>
      </c>
      <c r="HB9" s="1">
        <v>4.6559999999999997</v>
      </c>
      <c r="HC9" s="1">
        <v>0.7</v>
      </c>
      <c r="HD9" s="46">
        <v>105.2987</v>
      </c>
      <c r="HE9" s="1">
        <v>84.266000000000005</v>
      </c>
      <c r="HF9" s="1">
        <v>66.8</v>
      </c>
      <c r="HG9" s="46"/>
      <c r="HH9" s="1"/>
      <c r="HI9" s="1"/>
      <c r="HJ9" s="46">
        <v>113.3437</v>
      </c>
      <c r="HK9" s="1">
        <v>58.5627</v>
      </c>
      <c r="HL9" s="1">
        <v>12.9</v>
      </c>
      <c r="HM9" s="46">
        <v>47.387799999999999</v>
      </c>
      <c r="HN9" s="1">
        <v>29.456900000000001</v>
      </c>
      <c r="HO9" s="1">
        <v>22.9</v>
      </c>
      <c r="HP9" s="46"/>
      <c r="HQ9" s="1"/>
      <c r="HR9" s="1"/>
      <c r="HS9" s="46"/>
      <c r="HT9" s="1"/>
      <c r="HU9" s="1"/>
      <c r="HV9" s="46"/>
      <c r="HW9" s="1"/>
      <c r="HX9" s="1"/>
      <c r="HY9" s="46"/>
      <c r="HZ9" s="1"/>
      <c r="IA9" s="1"/>
      <c r="IB9" s="46">
        <v>2.5</v>
      </c>
      <c r="IC9" s="1">
        <v>3.5</v>
      </c>
      <c r="ID9" s="1"/>
      <c r="IE9" s="46"/>
      <c r="IF9" s="1"/>
      <c r="IG9" s="1"/>
      <c r="IH9" s="46"/>
      <c r="II9" s="1"/>
      <c r="IJ9" s="1"/>
      <c r="IK9" s="46">
        <v>1.1000000000000001</v>
      </c>
      <c r="IL9" s="1">
        <v>1.1000000000000001</v>
      </c>
      <c r="IM9" s="1">
        <v>0.9</v>
      </c>
      <c r="IN9" s="46"/>
      <c r="IO9" s="1"/>
      <c r="IP9" s="1"/>
      <c r="IQ9" s="46"/>
      <c r="IR9" s="1"/>
      <c r="IS9" s="1"/>
      <c r="IT9" s="46">
        <v>6.7445000000000004</v>
      </c>
      <c r="IU9" s="1">
        <v>5.1944999999999997</v>
      </c>
      <c r="IV9" s="1">
        <v>0.8</v>
      </c>
      <c r="IW9" s="46">
        <v>2</v>
      </c>
      <c r="IX9" s="1">
        <v>2</v>
      </c>
      <c r="IY9" s="1">
        <v>0.5</v>
      </c>
      <c r="IZ9" s="46">
        <v>3</v>
      </c>
      <c r="JA9" s="1">
        <v>3</v>
      </c>
      <c r="JB9" s="1">
        <v>2.2999999999999998</v>
      </c>
      <c r="JC9" s="46"/>
      <c r="JD9" s="1"/>
      <c r="JE9" s="1"/>
      <c r="JF9" s="46">
        <v>1</v>
      </c>
      <c r="JG9" s="1"/>
      <c r="JH9" s="1"/>
      <c r="JI9" s="46">
        <v>40.170999999999999</v>
      </c>
      <c r="JJ9" s="1">
        <v>40.3506</v>
      </c>
      <c r="JK9" s="1">
        <v>13.8</v>
      </c>
      <c r="JL9" s="46">
        <v>17.015999999999998</v>
      </c>
      <c r="JM9" s="1">
        <v>13.016</v>
      </c>
      <c r="JN9" s="1"/>
      <c r="JO9" s="46"/>
      <c r="JP9" s="1"/>
      <c r="JQ9" s="1"/>
      <c r="JR9" s="46"/>
      <c r="JS9" s="1"/>
      <c r="JT9" s="1"/>
      <c r="JU9" s="46"/>
      <c r="JV9" s="1"/>
      <c r="JW9" s="1"/>
      <c r="JX9" s="46">
        <v>10.92</v>
      </c>
      <c r="JY9" s="1">
        <v>8.7200000000000006</v>
      </c>
      <c r="JZ9" s="1">
        <v>7</v>
      </c>
      <c r="KA9" s="46">
        <v>2.9481000000000002</v>
      </c>
      <c r="KB9" s="1">
        <v>7.5483000000000002</v>
      </c>
      <c r="KC9" s="1">
        <v>0.1</v>
      </c>
      <c r="KD9" s="46"/>
      <c r="KE9" s="1"/>
      <c r="KF9" s="1"/>
      <c r="KG9" s="46">
        <v>88.588899999999995</v>
      </c>
      <c r="KH9" s="1">
        <v>78.097800000000007</v>
      </c>
      <c r="KI9" s="1">
        <v>48.6</v>
      </c>
      <c r="KJ9" s="46">
        <v>22.219200000000001</v>
      </c>
      <c r="KK9" s="1">
        <v>23.679200000000002</v>
      </c>
      <c r="KL9" s="1">
        <v>28.6</v>
      </c>
      <c r="KM9" s="46">
        <v>26.199300000000001</v>
      </c>
      <c r="KN9" s="1">
        <v>10.8597</v>
      </c>
      <c r="KO9" s="1">
        <v>14</v>
      </c>
      <c r="KP9" s="46"/>
      <c r="KQ9" s="1"/>
      <c r="KR9" s="1"/>
      <c r="KS9" s="46">
        <v>2.7622</v>
      </c>
      <c r="KT9" s="1">
        <v>0.67820000000000003</v>
      </c>
      <c r="KU9" s="1"/>
      <c r="KV9" s="46">
        <v>0.2</v>
      </c>
      <c r="KW9" s="1">
        <v>0.2</v>
      </c>
      <c r="KX9" s="1">
        <v>0.2</v>
      </c>
      <c r="KY9" s="46"/>
      <c r="KZ9" s="1"/>
      <c r="LA9" s="1"/>
      <c r="LB9" s="46"/>
      <c r="LC9" s="1"/>
      <c r="LD9" s="1"/>
      <c r="LE9" s="46">
        <v>42.473100000000002</v>
      </c>
      <c r="LF9" s="1">
        <v>36.183100000000003</v>
      </c>
      <c r="LG9" s="1">
        <v>4.7</v>
      </c>
      <c r="LH9" s="46"/>
      <c r="LI9" s="1"/>
      <c r="LJ9" s="1"/>
      <c r="LK9" s="46">
        <v>57.312100000000001</v>
      </c>
      <c r="LL9" s="1">
        <v>27.078099999999999</v>
      </c>
      <c r="LM9" s="1">
        <v>6.5</v>
      </c>
      <c r="LN9" s="46"/>
      <c r="LO9" s="1"/>
      <c r="LP9" s="1"/>
      <c r="LQ9" s="46"/>
      <c r="LR9" s="1"/>
      <c r="LS9" s="1"/>
      <c r="LT9" s="46"/>
      <c r="LU9" s="1"/>
      <c r="LV9" s="1"/>
      <c r="LW9" s="46">
        <v>2.31</v>
      </c>
      <c r="LX9" s="1">
        <v>2.31</v>
      </c>
      <c r="LY9" s="1">
        <v>2.5</v>
      </c>
      <c r="LZ9" s="46"/>
      <c r="MA9" s="1"/>
      <c r="MB9" s="1"/>
      <c r="MC9" s="46">
        <v>0.14000000000000001</v>
      </c>
      <c r="MD9" s="1">
        <v>0.14000000000000001</v>
      </c>
      <c r="ME9" s="1"/>
      <c r="MF9" s="46"/>
      <c r="MG9" s="1"/>
      <c r="MH9" s="1"/>
      <c r="MI9" s="46"/>
      <c r="MJ9" s="1"/>
      <c r="MK9" s="1"/>
      <c r="ML9" s="46"/>
      <c r="MM9" s="1"/>
      <c r="MN9" s="1"/>
      <c r="MO9" s="46">
        <v>23.953600000000002</v>
      </c>
      <c r="MP9" s="1">
        <v>23.738600000000002</v>
      </c>
      <c r="MQ9" s="1">
        <v>20.7</v>
      </c>
      <c r="MR9" s="46">
        <v>89.396500000000003</v>
      </c>
      <c r="MS9" s="1">
        <v>33.536700000000003</v>
      </c>
      <c r="MT9" s="1">
        <v>32.6</v>
      </c>
      <c r="MU9" s="46"/>
      <c r="MV9" s="1"/>
      <c r="MW9" s="1"/>
      <c r="MX9" s="46"/>
      <c r="MY9" s="1"/>
      <c r="MZ9" s="1"/>
      <c r="NA9" s="46"/>
      <c r="NB9" s="1"/>
      <c r="NC9" s="1"/>
      <c r="ND9" s="46"/>
      <c r="NE9" s="1"/>
      <c r="NF9" s="1"/>
      <c r="NG9" s="46"/>
      <c r="NH9" s="1"/>
      <c r="NI9" s="1"/>
      <c r="NJ9" s="46">
        <v>46.26</v>
      </c>
      <c r="NK9" s="1">
        <v>8.4</v>
      </c>
      <c r="NL9" s="1">
        <v>4.9000000000000004</v>
      </c>
      <c r="NM9" s="46"/>
      <c r="NN9" s="1"/>
      <c r="NO9" s="1"/>
      <c r="NP9" s="46"/>
      <c r="NQ9" s="1"/>
      <c r="NR9" s="1"/>
      <c r="NS9" s="46"/>
      <c r="NT9" s="1"/>
      <c r="NU9" s="1"/>
      <c r="NV9" s="46">
        <v>0.2</v>
      </c>
      <c r="NW9" s="1"/>
      <c r="NX9" s="1"/>
      <c r="NY9" s="46"/>
      <c r="NZ9" s="1"/>
      <c r="OA9" s="1"/>
      <c r="OB9" s="47">
        <v>1054.8559</v>
      </c>
      <c r="OC9" s="43">
        <v>733.37879999999996</v>
      </c>
      <c r="OD9" s="43">
        <v>443.5</v>
      </c>
    </row>
    <row r="10" spans="1:395">
      <c r="A10" t="s">
        <v>882</v>
      </c>
      <c r="B10" s="134" t="s">
        <v>1765</v>
      </c>
      <c r="C10" t="s">
        <v>11</v>
      </c>
      <c r="D10" t="s">
        <v>18</v>
      </c>
      <c r="E10" s="46"/>
      <c r="F10" s="1"/>
      <c r="G10" s="1"/>
      <c r="H10" s="46"/>
      <c r="I10" s="1"/>
      <c r="J10" s="1"/>
      <c r="K10" s="46"/>
      <c r="L10" s="1"/>
      <c r="M10" s="1"/>
      <c r="N10" s="46"/>
      <c r="O10" s="1"/>
      <c r="P10" s="1"/>
      <c r="Q10" s="46"/>
      <c r="R10" s="1"/>
      <c r="S10" s="1"/>
      <c r="T10" s="46"/>
      <c r="U10" s="1"/>
      <c r="V10" s="1"/>
      <c r="W10" s="46"/>
      <c r="X10" s="1"/>
      <c r="Y10" s="1"/>
      <c r="Z10" s="46"/>
      <c r="AA10" s="1"/>
      <c r="AB10" s="1"/>
      <c r="AC10" s="46"/>
      <c r="AD10" s="1"/>
      <c r="AE10" s="1"/>
      <c r="AF10" s="46"/>
      <c r="AG10" s="1"/>
      <c r="AH10" s="1"/>
      <c r="AI10" s="46"/>
      <c r="AJ10" s="1"/>
      <c r="AK10" s="1"/>
      <c r="AL10" s="46"/>
      <c r="AM10" s="1"/>
      <c r="AN10" s="1"/>
      <c r="AO10" s="46"/>
      <c r="AP10" s="1"/>
      <c r="AQ10" s="1"/>
      <c r="AR10" s="46"/>
      <c r="AS10" s="1"/>
      <c r="AT10" s="1"/>
      <c r="AU10" s="46"/>
      <c r="AV10" s="1"/>
      <c r="AW10" s="1"/>
      <c r="AX10" s="46"/>
      <c r="AY10" s="1"/>
      <c r="AZ10" s="1"/>
      <c r="BA10" s="46"/>
      <c r="BB10" s="1"/>
      <c r="BC10" s="1"/>
      <c r="BD10" s="46"/>
      <c r="BE10" s="1"/>
      <c r="BF10" s="1"/>
      <c r="BG10" s="46"/>
      <c r="BH10" s="1"/>
      <c r="BI10" s="1"/>
      <c r="BJ10" s="46"/>
      <c r="BK10" s="1"/>
      <c r="BL10" s="1"/>
      <c r="BM10" s="46"/>
      <c r="BN10" s="1"/>
      <c r="BO10" s="1"/>
      <c r="BP10" s="46"/>
      <c r="BQ10" s="1"/>
      <c r="BR10" s="1"/>
      <c r="BS10" s="46"/>
      <c r="BT10" s="1"/>
      <c r="BU10" s="1"/>
      <c r="BV10" s="46"/>
      <c r="BW10" s="1"/>
      <c r="BX10" s="1"/>
      <c r="BY10" s="46"/>
      <c r="BZ10" s="1"/>
      <c r="CA10" s="1"/>
      <c r="CB10" s="46"/>
      <c r="CC10" s="1"/>
      <c r="CD10" s="1"/>
      <c r="CE10" s="46"/>
      <c r="CF10" s="1"/>
      <c r="CG10" s="1"/>
      <c r="CH10" s="46"/>
      <c r="CI10" s="1"/>
      <c r="CJ10" s="1"/>
      <c r="CK10" s="46"/>
      <c r="CL10" s="1"/>
      <c r="CM10" s="1"/>
      <c r="CN10" s="46"/>
      <c r="CO10" s="1"/>
      <c r="CP10" s="1"/>
      <c r="CQ10" s="46"/>
      <c r="CR10" s="1"/>
      <c r="CS10" s="1"/>
      <c r="CT10" s="46"/>
      <c r="CU10" s="1"/>
      <c r="CV10" s="1"/>
      <c r="CW10" s="46"/>
      <c r="CX10" s="1"/>
      <c r="CY10" s="1"/>
      <c r="CZ10" s="46"/>
      <c r="DA10" s="1"/>
      <c r="DB10" s="1"/>
      <c r="DC10" s="46"/>
      <c r="DD10" s="1"/>
      <c r="DE10" s="1"/>
      <c r="DF10" s="46"/>
      <c r="DG10" s="1"/>
      <c r="DH10" s="1"/>
      <c r="DI10" s="46"/>
      <c r="DJ10" s="1"/>
      <c r="DK10" s="1"/>
      <c r="DL10" s="46"/>
      <c r="DM10" s="1"/>
      <c r="DN10" s="1"/>
      <c r="DO10" s="46"/>
      <c r="DP10" s="1"/>
      <c r="DQ10" s="1"/>
      <c r="DR10" s="46"/>
      <c r="DS10" s="1"/>
      <c r="DT10" s="1"/>
      <c r="DU10" s="46"/>
      <c r="DV10" s="1"/>
      <c r="DW10" s="1"/>
      <c r="DX10" s="46"/>
      <c r="DY10" s="1"/>
      <c r="DZ10" s="1"/>
      <c r="EA10" s="46"/>
      <c r="EB10" s="1"/>
      <c r="EC10" s="1"/>
      <c r="ED10" s="46"/>
      <c r="EE10" s="1"/>
      <c r="EF10" s="1"/>
      <c r="EG10" s="46"/>
      <c r="EH10" s="1"/>
      <c r="EI10" s="1"/>
      <c r="EJ10" s="46"/>
      <c r="EK10" s="1"/>
      <c r="EL10" s="1"/>
      <c r="EM10" s="46"/>
      <c r="EN10" s="1"/>
      <c r="EO10" s="1"/>
      <c r="EP10" s="46"/>
      <c r="EQ10" s="1"/>
      <c r="ER10" s="1"/>
      <c r="ES10" s="46"/>
      <c r="ET10" s="1"/>
      <c r="EU10" s="1"/>
      <c r="EV10" s="46"/>
      <c r="EW10" s="1"/>
      <c r="EX10" s="1"/>
      <c r="EY10" s="46"/>
      <c r="EZ10" s="1"/>
      <c r="FA10" s="1"/>
      <c r="FB10" s="46"/>
      <c r="FC10" s="1"/>
      <c r="FD10" s="1"/>
      <c r="FE10" s="46"/>
      <c r="FF10" s="1"/>
      <c r="FG10" s="1"/>
      <c r="FH10" s="46"/>
      <c r="FI10" s="1"/>
      <c r="FJ10" s="1"/>
      <c r="FK10" s="46"/>
      <c r="FL10" s="1"/>
      <c r="FM10" s="1"/>
      <c r="FN10" s="46"/>
      <c r="FO10" s="1"/>
      <c r="FP10" s="1"/>
      <c r="FQ10" s="46"/>
      <c r="FR10" s="1"/>
      <c r="FS10" s="1"/>
      <c r="FT10" s="46"/>
      <c r="FU10" s="1"/>
      <c r="FV10" s="1"/>
      <c r="FW10" s="46"/>
      <c r="FX10" s="1"/>
      <c r="FY10" s="1"/>
      <c r="FZ10" s="46"/>
      <c r="GA10" s="1"/>
      <c r="GB10" s="1"/>
      <c r="GC10" s="46"/>
      <c r="GD10" s="1"/>
      <c r="GE10" s="1"/>
      <c r="GF10" s="46"/>
      <c r="GG10" s="1"/>
      <c r="GH10" s="1"/>
      <c r="GI10" s="46"/>
      <c r="GJ10" s="1"/>
      <c r="GK10" s="1"/>
      <c r="GL10" s="46"/>
      <c r="GM10" s="1"/>
      <c r="GN10" s="1"/>
      <c r="GO10" s="46"/>
      <c r="GP10" s="1"/>
      <c r="GQ10" s="1"/>
      <c r="GR10" s="46"/>
      <c r="GS10" s="1"/>
      <c r="GT10" s="1"/>
      <c r="GU10" s="46"/>
      <c r="GV10" s="1"/>
      <c r="GW10" s="1"/>
      <c r="GX10" s="46"/>
      <c r="GY10" s="1"/>
      <c r="GZ10" s="1"/>
      <c r="HA10" s="46"/>
      <c r="HB10" s="1"/>
      <c r="HC10" s="1"/>
      <c r="HD10" s="46"/>
      <c r="HE10" s="1"/>
      <c r="HF10" s="1"/>
      <c r="HG10" s="46"/>
      <c r="HH10" s="1"/>
      <c r="HI10" s="1"/>
      <c r="HJ10" s="46"/>
      <c r="HK10" s="1"/>
      <c r="HL10" s="1"/>
      <c r="HM10" s="46"/>
      <c r="HN10" s="1"/>
      <c r="HO10" s="1"/>
      <c r="HP10" s="46"/>
      <c r="HQ10" s="1"/>
      <c r="HR10" s="1"/>
      <c r="HS10" s="46"/>
      <c r="HT10" s="1"/>
      <c r="HU10" s="1"/>
      <c r="HV10" s="46"/>
      <c r="HW10" s="1"/>
      <c r="HX10" s="1"/>
      <c r="HY10" s="46"/>
      <c r="HZ10" s="1"/>
      <c r="IA10" s="1"/>
      <c r="IB10" s="46"/>
      <c r="IC10" s="1"/>
      <c r="ID10" s="1"/>
      <c r="IE10" s="46"/>
      <c r="IF10" s="1"/>
      <c r="IG10" s="1"/>
      <c r="IH10" s="46"/>
      <c r="II10" s="1"/>
      <c r="IJ10" s="1"/>
      <c r="IK10" s="46"/>
      <c r="IL10" s="1"/>
      <c r="IM10" s="1"/>
      <c r="IN10" s="46"/>
      <c r="IO10" s="1"/>
      <c r="IP10" s="1"/>
      <c r="IQ10" s="46"/>
      <c r="IR10" s="1"/>
      <c r="IS10" s="1"/>
      <c r="IT10" s="46"/>
      <c r="IU10" s="1"/>
      <c r="IV10" s="1"/>
      <c r="IW10" s="46"/>
      <c r="IX10" s="1"/>
      <c r="IY10" s="1"/>
      <c r="IZ10" s="46"/>
      <c r="JA10" s="1"/>
      <c r="JB10" s="1"/>
      <c r="JC10" s="46"/>
      <c r="JD10" s="1"/>
      <c r="JE10" s="1"/>
      <c r="JF10" s="46"/>
      <c r="JG10" s="1"/>
      <c r="JH10" s="1"/>
      <c r="JI10" s="46"/>
      <c r="JJ10" s="1"/>
      <c r="JK10" s="1"/>
      <c r="JL10" s="46"/>
      <c r="JM10" s="1"/>
      <c r="JN10" s="1"/>
      <c r="JO10" s="46"/>
      <c r="JP10" s="1"/>
      <c r="JQ10" s="1"/>
      <c r="JR10" s="46"/>
      <c r="JS10" s="1"/>
      <c r="JT10" s="1"/>
      <c r="JU10" s="46"/>
      <c r="JV10" s="1"/>
      <c r="JW10" s="1"/>
      <c r="JX10" s="46"/>
      <c r="JY10" s="1"/>
      <c r="JZ10" s="1"/>
      <c r="KA10" s="46"/>
      <c r="KB10" s="1"/>
      <c r="KC10" s="1"/>
      <c r="KD10" s="46"/>
      <c r="KE10" s="1"/>
      <c r="KF10" s="1"/>
      <c r="KG10" s="46"/>
      <c r="KH10" s="1"/>
      <c r="KI10" s="1"/>
      <c r="KJ10" s="46"/>
      <c r="KK10" s="1"/>
      <c r="KL10" s="1"/>
      <c r="KM10" s="46"/>
      <c r="KN10" s="1"/>
      <c r="KO10" s="1"/>
      <c r="KP10" s="46"/>
      <c r="KQ10" s="1"/>
      <c r="KR10" s="1"/>
      <c r="KS10" s="46"/>
      <c r="KT10" s="1"/>
      <c r="KU10" s="1"/>
      <c r="KV10" s="46"/>
      <c r="KW10" s="1"/>
      <c r="KX10" s="1"/>
      <c r="KY10" s="46"/>
      <c r="KZ10" s="1"/>
      <c r="LA10" s="1"/>
      <c r="LB10" s="46"/>
      <c r="LC10" s="1"/>
      <c r="LD10" s="1"/>
      <c r="LE10" s="46"/>
      <c r="LF10" s="1"/>
      <c r="LG10" s="1"/>
      <c r="LH10" s="46"/>
      <c r="LI10" s="1"/>
      <c r="LJ10" s="1"/>
      <c r="LK10" s="46"/>
      <c r="LL10" s="1"/>
      <c r="LM10" s="1"/>
      <c r="LN10" s="46"/>
      <c r="LO10" s="1"/>
      <c r="LP10" s="1"/>
      <c r="LQ10" s="46"/>
      <c r="LR10" s="1"/>
      <c r="LS10" s="1"/>
      <c r="LT10" s="46"/>
      <c r="LU10" s="1"/>
      <c r="LV10" s="1"/>
      <c r="LW10" s="46"/>
      <c r="LX10" s="1"/>
      <c r="LY10" s="1"/>
      <c r="LZ10" s="46"/>
      <c r="MA10" s="1"/>
      <c r="MB10" s="1"/>
      <c r="MC10" s="46"/>
      <c r="MD10" s="1"/>
      <c r="ME10" s="1"/>
      <c r="MF10" s="46"/>
      <c r="MG10" s="1"/>
      <c r="MH10" s="1"/>
      <c r="MI10" s="46"/>
      <c r="MJ10" s="1"/>
      <c r="MK10" s="1"/>
      <c r="ML10" s="46"/>
      <c r="MM10" s="1"/>
      <c r="MN10" s="1"/>
      <c r="MO10" s="46"/>
      <c r="MP10" s="1"/>
      <c r="MQ10" s="1"/>
      <c r="MR10" s="46"/>
      <c r="MS10" s="1"/>
      <c r="MT10" s="1"/>
      <c r="MU10" s="46">
        <v>10.122</v>
      </c>
      <c r="MV10" s="1">
        <v>10.122</v>
      </c>
      <c r="MW10" s="1">
        <v>9.4</v>
      </c>
      <c r="MX10" s="46"/>
      <c r="MY10" s="1"/>
      <c r="MZ10" s="1"/>
      <c r="NA10" s="46"/>
      <c r="NB10" s="1"/>
      <c r="NC10" s="1"/>
      <c r="ND10" s="46"/>
      <c r="NE10" s="1"/>
      <c r="NF10" s="1"/>
      <c r="NG10" s="46"/>
      <c r="NH10" s="1"/>
      <c r="NI10" s="1"/>
      <c r="NJ10" s="46"/>
      <c r="NK10" s="1"/>
      <c r="NL10" s="1"/>
      <c r="NM10" s="46"/>
      <c r="NN10" s="1"/>
      <c r="NO10" s="1"/>
      <c r="NP10" s="46"/>
      <c r="NQ10" s="1"/>
      <c r="NR10" s="1"/>
      <c r="NS10" s="46"/>
      <c r="NT10" s="1"/>
      <c r="NU10" s="1"/>
      <c r="NV10" s="46"/>
      <c r="NW10" s="1"/>
      <c r="NX10" s="1"/>
      <c r="NY10" s="46"/>
      <c r="NZ10" s="1"/>
      <c r="OA10" s="1"/>
      <c r="OB10" s="47">
        <v>10.122</v>
      </c>
      <c r="OC10" s="43">
        <v>10.122</v>
      </c>
      <c r="OD10" s="43">
        <v>9.4</v>
      </c>
    </row>
    <row r="11" spans="1:395">
      <c r="A11" t="s">
        <v>882</v>
      </c>
      <c r="B11" s="134" t="s">
        <v>1764</v>
      </c>
      <c r="C11" t="s">
        <v>11</v>
      </c>
      <c r="D11" t="s">
        <v>19</v>
      </c>
      <c r="E11" s="46"/>
      <c r="F11" s="1"/>
      <c r="G11" s="1"/>
      <c r="H11" s="46"/>
      <c r="I11" s="1"/>
      <c r="J11" s="1"/>
      <c r="K11" s="46"/>
      <c r="L11" s="1"/>
      <c r="M11" s="1"/>
      <c r="N11" s="46"/>
      <c r="O11" s="1"/>
      <c r="P11" s="1"/>
      <c r="Q11" s="46"/>
      <c r="R11" s="1"/>
      <c r="S11" s="1"/>
      <c r="T11" s="46"/>
      <c r="U11" s="1"/>
      <c r="V11" s="1"/>
      <c r="W11" s="46"/>
      <c r="X11" s="1"/>
      <c r="Y11" s="1"/>
      <c r="Z11" s="46"/>
      <c r="AA11" s="1"/>
      <c r="AB11" s="1"/>
      <c r="AC11" s="46"/>
      <c r="AD11" s="1"/>
      <c r="AE11" s="1"/>
      <c r="AF11" s="46"/>
      <c r="AG11" s="1"/>
      <c r="AH11" s="1"/>
      <c r="AI11" s="46"/>
      <c r="AJ11" s="1"/>
      <c r="AK11" s="1"/>
      <c r="AL11" s="46"/>
      <c r="AM11" s="1"/>
      <c r="AN11" s="1"/>
      <c r="AO11" s="46"/>
      <c r="AP11" s="1"/>
      <c r="AQ11" s="1"/>
      <c r="AR11" s="46"/>
      <c r="AS11" s="1"/>
      <c r="AT11" s="1"/>
      <c r="AU11" s="46"/>
      <c r="AV11" s="1"/>
      <c r="AW11" s="1"/>
      <c r="AX11" s="46"/>
      <c r="AY11" s="1"/>
      <c r="AZ11" s="1"/>
      <c r="BA11" s="46"/>
      <c r="BB11" s="1"/>
      <c r="BC11" s="1"/>
      <c r="BD11" s="46"/>
      <c r="BE11" s="1"/>
      <c r="BF11" s="1"/>
      <c r="BG11" s="46"/>
      <c r="BH11" s="1"/>
      <c r="BI11" s="1"/>
      <c r="BJ11" s="46"/>
      <c r="BK11" s="1"/>
      <c r="BL11" s="1"/>
      <c r="BM11" s="46"/>
      <c r="BN11" s="1"/>
      <c r="BO11" s="1"/>
      <c r="BP11" s="46"/>
      <c r="BQ11" s="1"/>
      <c r="BR11" s="1"/>
      <c r="BS11" s="46"/>
      <c r="BT11" s="1"/>
      <c r="BU11" s="1"/>
      <c r="BV11" s="46"/>
      <c r="BW11" s="1"/>
      <c r="BX11" s="1"/>
      <c r="BY11" s="46"/>
      <c r="BZ11" s="1"/>
      <c r="CA11" s="1"/>
      <c r="CB11" s="46"/>
      <c r="CC11" s="1"/>
      <c r="CD11" s="1"/>
      <c r="CE11" s="46"/>
      <c r="CF11" s="1"/>
      <c r="CG11" s="1"/>
      <c r="CH11" s="46">
        <v>4.6105</v>
      </c>
      <c r="CI11" s="1"/>
      <c r="CJ11" s="1">
        <v>3.7</v>
      </c>
      <c r="CK11" s="46">
        <v>3.3</v>
      </c>
      <c r="CL11" s="1">
        <v>1.8</v>
      </c>
      <c r="CM11" s="1"/>
      <c r="CN11" s="46"/>
      <c r="CO11" s="1"/>
      <c r="CP11" s="1"/>
      <c r="CQ11" s="46"/>
      <c r="CR11" s="1"/>
      <c r="CS11" s="1"/>
      <c r="CT11" s="46"/>
      <c r="CU11" s="1"/>
      <c r="CV11" s="1"/>
      <c r="CW11" s="46"/>
      <c r="CX11" s="1"/>
      <c r="CY11" s="1"/>
      <c r="CZ11" s="46"/>
      <c r="DA11" s="1"/>
      <c r="DB11" s="1"/>
      <c r="DC11" s="46"/>
      <c r="DD11" s="1"/>
      <c r="DE11" s="1"/>
      <c r="DF11" s="46">
        <v>0.104</v>
      </c>
      <c r="DG11" s="1">
        <v>0.104</v>
      </c>
      <c r="DH11" s="1"/>
      <c r="DI11" s="46"/>
      <c r="DJ11" s="1"/>
      <c r="DK11" s="1"/>
      <c r="DL11" s="46"/>
      <c r="DM11" s="1"/>
      <c r="DN11" s="1"/>
      <c r="DO11" s="46"/>
      <c r="DP11" s="1"/>
      <c r="DQ11" s="1"/>
      <c r="DR11" s="46"/>
      <c r="DS11" s="1"/>
      <c r="DT11" s="1"/>
      <c r="DU11" s="46"/>
      <c r="DV11" s="1"/>
      <c r="DW11" s="1"/>
      <c r="DX11" s="46"/>
      <c r="DY11" s="1"/>
      <c r="DZ11" s="1"/>
      <c r="EA11" s="46"/>
      <c r="EB11" s="1"/>
      <c r="EC11" s="1"/>
      <c r="ED11" s="46"/>
      <c r="EE11" s="1"/>
      <c r="EF11" s="1"/>
      <c r="EG11" s="46"/>
      <c r="EH11" s="1"/>
      <c r="EI11" s="1"/>
      <c r="EJ11" s="46"/>
      <c r="EK11" s="1"/>
      <c r="EL11" s="1"/>
      <c r="EM11" s="46"/>
      <c r="EN11" s="1"/>
      <c r="EO11" s="1"/>
      <c r="EP11" s="46"/>
      <c r="EQ11" s="1"/>
      <c r="ER11" s="1"/>
      <c r="ES11" s="46"/>
      <c r="ET11" s="1"/>
      <c r="EU11" s="1"/>
      <c r="EV11" s="46">
        <v>1.78</v>
      </c>
      <c r="EW11" s="1">
        <v>1.78</v>
      </c>
      <c r="EX11" s="1">
        <v>1</v>
      </c>
      <c r="EY11" s="46"/>
      <c r="EZ11" s="1"/>
      <c r="FA11" s="1"/>
      <c r="FB11" s="46"/>
      <c r="FC11" s="1"/>
      <c r="FD11" s="1"/>
      <c r="FE11" s="46"/>
      <c r="FF11" s="1"/>
      <c r="FG11" s="1"/>
      <c r="FH11" s="46"/>
      <c r="FI11" s="1"/>
      <c r="FJ11" s="1"/>
      <c r="FK11" s="46"/>
      <c r="FL11" s="1"/>
      <c r="FM11" s="1"/>
      <c r="FN11" s="46"/>
      <c r="FO11" s="1"/>
      <c r="FP11" s="1"/>
      <c r="FQ11" s="46">
        <v>13.185</v>
      </c>
      <c r="FR11" s="1">
        <v>8.1449999999999996</v>
      </c>
      <c r="FS11" s="1">
        <v>2</v>
      </c>
      <c r="FT11" s="46"/>
      <c r="FU11" s="1"/>
      <c r="FV11" s="1"/>
      <c r="FW11" s="46"/>
      <c r="FX11" s="1"/>
      <c r="FY11" s="1"/>
      <c r="FZ11" s="46"/>
      <c r="GA11" s="1"/>
      <c r="GB11" s="1"/>
      <c r="GC11" s="46"/>
      <c r="GD11" s="1"/>
      <c r="GE11" s="1"/>
      <c r="GF11" s="46"/>
      <c r="GG11" s="1"/>
      <c r="GH11" s="1"/>
      <c r="GI11" s="46">
        <v>9.8689999999999998</v>
      </c>
      <c r="GJ11" s="1">
        <v>7.9185999999999996</v>
      </c>
      <c r="GK11" s="1">
        <v>13.2</v>
      </c>
      <c r="GL11" s="46"/>
      <c r="GM11" s="1"/>
      <c r="GN11" s="1"/>
      <c r="GO11" s="46"/>
      <c r="GP11" s="1"/>
      <c r="GQ11" s="1"/>
      <c r="GR11" s="46"/>
      <c r="GS11" s="1"/>
      <c r="GT11" s="1"/>
      <c r="GU11" s="46"/>
      <c r="GV11" s="1"/>
      <c r="GW11" s="1"/>
      <c r="GX11" s="46"/>
      <c r="GY11" s="1"/>
      <c r="GZ11" s="1"/>
      <c r="HA11" s="46">
        <v>0.49299999999999999</v>
      </c>
      <c r="HB11" s="1">
        <v>0.49299999999999999</v>
      </c>
      <c r="HC11" s="1">
        <v>0.5</v>
      </c>
      <c r="HD11" s="46">
        <v>17.6936</v>
      </c>
      <c r="HE11" s="1">
        <v>12.190200000000001</v>
      </c>
      <c r="HF11" s="1">
        <v>6.5</v>
      </c>
      <c r="HG11" s="46"/>
      <c r="HH11" s="1"/>
      <c r="HI11" s="1"/>
      <c r="HJ11" s="46">
        <v>15.8185</v>
      </c>
      <c r="HK11" s="1">
        <v>15.8185</v>
      </c>
      <c r="HL11" s="1">
        <v>1.3</v>
      </c>
      <c r="HM11" s="46">
        <v>16.648299999999999</v>
      </c>
      <c r="HN11" s="1">
        <v>11.687200000000001</v>
      </c>
      <c r="HO11" s="1">
        <v>9.4</v>
      </c>
      <c r="HP11" s="46"/>
      <c r="HQ11" s="1"/>
      <c r="HR11" s="1"/>
      <c r="HS11" s="46"/>
      <c r="HT11" s="1"/>
      <c r="HU11" s="1"/>
      <c r="HV11" s="46"/>
      <c r="HW11" s="1"/>
      <c r="HX11" s="1"/>
      <c r="HY11" s="46"/>
      <c r="HZ11" s="1"/>
      <c r="IA11" s="1"/>
      <c r="IB11" s="46"/>
      <c r="IC11" s="1"/>
      <c r="ID11" s="1"/>
      <c r="IE11" s="46"/>
      <c r="IF11" s="1"/>
      <c r="IG11" s="1"/>
      <c r="IH11" s="46"/>
      <c r="II11" s="1"/>
      <c r="IJ11" s="1"/>
      <c r="IK11" s="46">
        <v>0.5</v>
      </c>
      <c r="IL11" s="1">
        <v>0.5</v>
      </c>
      <c r="IM11" s="1">
        <v>0.5</v>
      </c>
      <c r="IN11" s="46"/>
      <c r="IO11" s="1"/>
      <c r="IP11" s="1"/>
      <c r="IQ11" s="46"/>
      <c r="IR11" s="1"/>
      <c r="IS11" s="1"/>
      <c r="IT11" s="46"/>
      <c r="IU11" s="1"/>
      <c r="IV11" s="1"/>
      <c r="IW11" s="46"/>
      <c r="IX11" s="1"/>
      <c r="IY11" s="1"/>
      <c r="IZ11" s="46"/>
      <c r="JA11" s="1"/>
      <c r="JB11" s="1"/>
      <c r="JC11" s="46"/>
      <c r="JD11" s="1"/>
      <c r="JE11" s="1"/>
      <c r="JF11" s="46"/>
      <c r="JG11" s="1"/>
      <c r="JH11" s="1"/>
      <c r="JI11" s="46">
        <v>33.531199999999998</v>
      </c>
      <c r="JJ11" s="1">
        <v>34.976500000000001</v>
      </c>
      <c r="JK11" s="1">
        <v>23.8</v>
      </c>
      <c r="JL11" s="46"/>
      <c r="JM11" s="1"/>
      <c r="JN11" s="1"/>
      <c r="JO11" s="46"/>
      <c r="JP11" s="1"/>
      <c r="JQ11" s="1"/>
      <c r="JR11" s="46"/>
      <c r="JS11" s="1"/>
      <c r="JT11" s="1"/>
      <c r="JU11" s="46"/>
      <c r="JV11" s="1"/>
      <c r="JW11" s="1"/>
      <c r="JX11" s="46">
        <v>3.0276999999999998</v>
      </c>
      <c r="JY11" s="1">
        <v>2.94</v>
      </c>
      <c r="JZ11" s="1">
        <v>2.7</v>
      </c>
      <c r="KA11" s="46"/>
      <c r="KB11" s="1"/>
      <c r="KC11" s="1"/>
      <c r="KD11" s="46"/>
      <c r="KE11" s="1"/>
      <c r="KF11" s="1"/>
      <c r="KG11" s="46">
        <v>44.8735</v>
      </c>
      <c r="KH11" s="1">
        <v>39.152099999999997</v>
      </c>
      <c r="KI11" s="1">
        <v>26</v>
      </c>
      <c r="KJ11" s="46"/>
      <c r="KK11" s="1"/>
      <c r="KL11" s="1"/>
      <c r="KM11" s="46">
        <v>66.816999999999993</v>
      </c>
      <c r="KN11" s="1">
        <v>49.009</v>
      </c>
      <c r="KO11" s="1">
        <v>35.1</v>
      </c>
      <c r="KP11" s="46"/>
      <c r="KQ11" s="1"/>
      <c r="KR11" s="1"/>
      <c r="KS11" s="46"/>
      <c r="KT11" s="1"/>
      <c r="KU11" s="1"/>
      <c r="KV11" s="46"/>
      <c r="KW11" s="1"/>
      <c r="KX11" s="1"/>
      <c r="KY11" s="46"/>
      <c r="KZ11" s="1"/>
      <c r="LA11" s="1"/>
      <c r="LB11" s="46"/>
      <c r="LC11" s="1"/>
      <c r="LD11" s="1"/>
      <c r="LE11" s="46">
        <v>19.125</v>
      </c>
      <c r="LF11" s="1">
        <v>16.625</v>
      </c>
      <c r="LG11" s="1">
        <v>10.5</v>
      </c>
      <c r="LH11" s="46"/>
      <c r="LI11" s="1"/>
      <c r="LJ11" s="1"/>
      <c r="LK11" s="46"/>
      <c r="LL11" s="1"/>
      <c r="LM11" s="1"/>
      <c r="LN11" s="46"/>
      <c r="LO11" s="1"/>
      <c r="LP11" s="1"/>
      <c r="LQ11" s="46"/>
      <c r="LR11" s="1"/>
      <c r="LS11" s="1"/>
      <c r="LT11" s="46"/>
      <c r="LU11" s="1"/>
      <c r="LV11" s="1"/>
      <c r="LW11" s="46"/>
      <c r="LX11" s="1"/>
      <c r="LY11" s="1"/>
      <c r="LZ11" s="46"/>
      <c r="MA11" s="1"/>
      <c r="MB11" s="1"/>
      <c r="MC11" s="46"/>
      <c r="MD11" s="1"/>
      <c r="ME11" s="1"/>
      <c r="MF11" s="46"/>
      <c r="MG11" s="1"/>
      <c r="MH11" s="1"/>
      <c r="MI11" s="46"/>
      <c r="MJ11" s="1"/>
      <c r="MK11" s="1"/>
      <c r="ML11" s="46"/>
      <c r="MM11" s="1"/>
      <c r="MN11" s="1"/>
      <c r="MO11" s="46">
        <v>0.34839999999999999</v>
      </c>
      <c r="MP11" s="1">
        <v>1.5484</v>
      </c>
      <c r="MQ11" s="1">
        <v>0.6</v>
      </c>
      <c r="MR11" s="46">
        <v>1.68</v>
      </c>
      <c r="MS11" s="1">
        <v>1.68</v>
      </c>
      <c r="MT11" s="1"/>
      <c r="MU11" s="46"/>
      <c r="MV11" s="1"/>
      <c r="MW11" s="1"/>
      <c r="MX11" s="46"/>
      <c r="MY11" s="1"/>
      <c r="MZ11" s="1"/>
      <c r="NA11" s="46"/>
      <c r="NB11" s="1"/>
      <c r="NC11" s="1"/>
      <c r="ND11" s="46"/>
      <c r="NE11" s="1"/>
      <c r="NF11" s="1"/>
      <c r="NG11" s="46"/>
      <c r="NH11" s="1"/>
      <c r="NI11" s="1"/>
      <c r="NJ11" s="46"/>
      <c r="NK11" s="1"/>
      <c r="NL11" s="1"/>
      <c r="NM11" s="46"/>
      <c r="NN11" s="1"/>
      <c r="NO11" s="1"/>
      <c r="NP11" s="46"/>
      <c r="NQ11" s="1"/>
      <c r="NR11" s="1"/>
      <c r="NS11" s="46"/>
      <c r="NT11" s="1"/>
      <c r="NU11" s="1"/>
      <c r="NV11" s="46"/>
      <c r="NW11" s="1"/>
      <c r="NX11" s="1"/>
      <c r="NY11" s="46"/>
      <c r="NZ11" s="1"/>
      <c r="OA11" s="1"/>
      <c r="OB11" s="47">
        <v>253.40470000000002</v>
      </c>
      <c r="OC11" s="43">
        <v>206.36750000000001</v>
      </c>
      <c r="OD11" s="43">
        <v>136.80000000000001</v>
      </c>
    </row>
    <row r="12" spans="1:395">
      <c r="A12" t="s">
        <v>460</v>
      </c>
      <c r="B12" s="134" t="s">
        <v>1765</v>
      </c>
      <c r="C12" t="s">
        <v>11</v>
      </c>
      <c r="D12" t="s">
        <v>20</v>
      </c>
      <c r="E12" s="46"/>
      <c r="F12" s="1"/>
      <c r="G12" s="1"/>
      <c r="H12" s="46"/>
      <c r="I12" s="1"/>
      <c r="J12" s="1"/>
      <c r="K12" s="46"/>
      <c r="L12" s="1"/>
      <c r="M12" s="1"/>
      <c r="N12" s="46"/>
      <c r="O12" s="1"/>
      <c r="P12" s="1"/>
      <c r="Q12" s="46"/>
      <c r="R12" s="1"/>
      <c r="S12" s="1"/>
      <c r="T12" s="46"/>
      <c r="U12" s="1"/>
      <c r="V12" s="1"/>
      <c r="W12" s="46"/>
      <c r="X12" s="1"/>
      <c r="Y12" s="1"/>
      <c r="Z12" s="46"/>
      <c r="AA12" s="1"/>
      <c r="AB12" s="1"/>
      <c r="AC12" s="46"/>
      <c r="AD12" s="1"/>
      <c r="AE12" s="1"/>
      <c r="AF12" s="46"/>
      <c r="AG12" s="1"/>
      <c r="AH12" s="1"/>
      <c r="AI12" s="46"/>
      <c r="AJ12" s="1"/>
      <c r="AK12" s="1"/>
      <c r="AL12" s="46"/>
      <c r="AM12" s="1"/>
      <c r="AN12" s="1"/>
      <c r="AO12" s="46"/>
      <c r="AP12" s="1"/>
      <c r="AQ12" s="1"/>
      <c r="AR12" s="46"/>
      <c r="AS12" s="1"/>
      <c r="AT12" s="1"/>
      <c r="AU12" s="46"/>
      <c r="AV12" s="1"/>
      <c r="AW12" s="1"/>
      <c r="AX12" s="46"/>
      <c r="AY12" s="1"/>
      <c r="AZ12" s="1"/>
      <c r="BA12" s="46"/>
      <c r="BB12" s="1"/>
      <c r="BC12" s="1"/>
      <c r="BD12" s="46"/>
      <c r="BE12" s="1"/>
      <c r="BF12" s="1"/>
      <c r="BG12" s="46"/>
      <c r="BH12" s="1"/>
      <c r="BI12" s="1"/>
      <c r="BJ12" s="46"/>
      <c r="BK12" s="1"/>
      <c r="BL12" s="1"/>
      <c r="BM12" s="46"/>
      <c r="BN12" s="1"/>
      <c r="BO12" s="1"/>
      <c r="BP12" s="46"/>
      <c r="BQ12" s="1"/>
      <c r="BR12" s="1"/>
      <c r="BS12" s="46"/>
      <c r="BT12" s="1"/>
      <c r="BU12" s="1"/>
      <c r="BV12" s="46"/>
      <c r="BW12" s="1"/>
      <c r="BX12" s="1"/>
      <c r="BY12" s="46"/>
      <c r="BZ12" s="1"/>
      <c r="CA12" s="1"/>
      <c r="CB12" s="46"/>
      <c r="CC12" s="1"/>
      <c r="CD12" s="1"/>
      <c r="CE12" s="46"/>
      <c r="CF12" s="1"/>
      <c r="CG12" s="1"/>
      <c r="CH12" s="46"/>
      <c r="CI12" s="1"/>
      <c r="CJ12" s="1"/>
      <c r="CK12" s="46"/>
      <c r="CL12" s="1"/>
      <c r="CM12" s="1"/>
      <c r="CN12" s="46"/>
      <c r="CO12" s="1"/>
      <c r="CP12" s="1"/>
      <c r="CQ12" s="46"/>
      <c r="CR12" s="1"/>
      <c r="CS12" s="1"/>
      <c r="CT12" s="46"/>
      <c r="CU12" s="1"/>
      <c r="CV12" s="1"/>
      <c r="CW12" s="46"/>
      <c r="CX12" s="1"/>
      <c r="CY12" s="1"/>
      <c r="CZ12" s="46"/>
      <c r="DA12" s="1"/>
      <c r="DB12" s="1"/>
      <c r="DC12" s="46"/>
      <c r="DD12" s="1"/>
      <c r="DE12" s="1"/>
      <c r="DF12" s="46"/>
      <c r="DG12" s="1"/>
      <c r="DH12" s="1"/>
      <c r="DI12" s="46"/>
      <c r="DJ12" s="1"/>
      <c r="DK12" s="1"/>
      <c r="DL12" s="46"/>
      <c r="DM12" s="1"/>
      <c r="DN12" s="1"/>
      <c r="DO12" s="46"/>
      <c r="DP12" s="1"/>
      <c r="DQ12" s="1"/>
      <c r="DR12" s="46"/>
      <c r="DS12" s="1"/>
      <c r="DT12" s="1"/>
      <c r="DU12" s="46"/>
      <c r="DV12" s="1"/>
      <c r="DW12" s="1"/>
      <c r="DX12" s="46"/>
      <c r="DY12" s="1"/>
      <c r="DZ12" s="1"/>
      <c r="EA12" s="46"/>
      <c r="EB12" s="1"/>
      <c r="EC12" s="1"/>
      <c r="ED12" s="46"/>
      <c r="EE12" s="1"/>
      <c r="EF12" s="1"/>
      <c r="EG12" s="46"/>
      <c r="EH12" s="1"/>
      <c r="EI12" s="1"/>
      <c r="EJ12" s="46"/>
      <c r="EK12" s="1"/>
      <c r="EL12" s="1"/>
      <c r="EM12" s="46"/>
      <c r="EN12" s="1"/>
      <c r="EO12" s="1"/>
      <c r="EP12" s="46"/>
      <c r="EQ12" s="1"/>
      <c r="ER12" s="1"/>
      <c r="ES12" s="46"/>
      <c r="ET12" s="1"/>
      <c r="EU12" s="1"/>
      <c r="EV12" s="46"/>
      <c r="EW12" s="1"/>
      <c r="EX12" s="1"/>
      <c r="EY12" s="46"/>
      <c r="EZ12" s="1"/>
      <c r="FA12" s="1"/>
      <c r="FB12" s="46"/>
      <c r="FC12" s="1"/>
      <c r="FD12" s="1"/>
      <c r="FE12" s="46"/>
      <c r="FF12" s="1"/>
      <c r="FG12" s="1"/>
      <c r="FH12" s="46"/>
      <c r="FI12" s="1"/>
      <c r="FJ12" s="1"/>
      <c r="FK12" s="46"/>
      <c r="FL12" s="1"/>
      <c r="FM12" s="1"/>
      <c r="FN12" s="46"/>
      <c r="FO12" s="1"/>
      <c r="FP12" s="1"/>
      <c r="FQ12" s="46"/>
      <c r="FR12" s="1"/>
      <c r="FS12" s="1"/>
      <c r="FT12" s="46"/>
      <c r="FU12" s="1"/>
      <c r="FV12" s="1"/>
      <c r="FW12" s="46"/>
      <c r="FX12" s="1"/>
      <c r="FY12" s="1"/>
      <c r="FZ12" s="46"/>
      <c r="GA12" s="1"/>
      <c r="GB12" s="1"/>
      <c r="GC12" s="46"/>
      <c r="GD12" s="1"/>
      <c r="GE12" s="1"/>
      <c r="GF12" s="46"/>
      <c r="GG12" s="1"/>
      <c r="GH12" s="1"/>
      <c r="GI12" s="46"/>
      <c r="GJ12" s="1"/>
      <c r="GK12" s="1"/>
      <c r="GL12" s="46"/>
      <c r="GM12" s="1"/>
      <c r="GN12" s="1"/>
      <c r="GO12" s="46"/>
      <c r="GP12" s="1"/>
      <c r="GQ12" s="1"/>
      <c r="GR12" s="46"/>
      <c r="GS12" s="1"/>
      <c r="GT12" s="1"/>
      <c r="GU12" s="46"/>
      <c r="GV12" s="1"/>
      <c r="GW12" s="1"/>
      <c r="GX12" s="46"/>
      <c r="GY12" s="1"/>
      <c r="GZ12" s="1"/>
      <c r="HA12" s="46"/>
      <c r="HB12" s="1"/>
      <c r="HC12" s="1"/>
      <c r="HD12" s="46"/>
      <c r="HE12" s="1">
        <v>2.5</v>
      </c>
      <c r="HF12" s="1"/>
      <c r="HG12" s="46"/>
      <c r="HH12" s="1"/>
      <c r="HI12" s="1"/>
      <c r="HJ12" s="46"/>
      <c r="HK12" s="1"/>
      <c r="HL12" s="1"/>
      <c r="HM12" s="46"/>
      <c r="HN12" s="1"/>
      <c r="HO12" s="1"/>
      <c r="HP12" s="46"/>
      <c r="HQ12" s="1"/>
      <c r="HR12" s="1"/>
      <c r="HS12" s="46"/>
      <c r="HT12" s="1"/>
      <c r="HU12" s="1"/>
      <c r="HV12" s="46"/>
      <c r="HW12" s="1"/>
      <c r="HX12" s="1"/>
      <c r="HY12" s="46"/>
      <c r="HZ12" s="1"/>
      <c r="IA12" s="1"/>
      <c r="IB12" s="46"/>
      <c r="IC12" s="1"/>
      <c r="ID12" s="1"/>
      <c r="IE12" s="46"/>
      <c r="IF12" s="1"/>
      <c r="IG12" s="1"/>
      <c r="IH12" s="46"/>
      <c r="II12" s="1"/>
      <c r="IJ12" s="1"/>
      <c r="IK12" s="46"/>
      <c r="IL12" s="1"/>
      <c r="IM12" s="1"/>
      <c r="IN12" s="46"/>
      <c r="IO12" s="1"/>
      <c r="IP12" s="1"/>
      <c r="IQ12" s="46"/>
      <c r="IR12" s="1"/>
      <c r="IS12" s="1"/>
      <c r="IT12" s="46"/>
      <c r="IU12" s="1"/>
      <c r="IV12" s="1"/>
      <c r="IW12" s="46"/>
      <c r="IX12" s="1"/>
      <c r="IY12" s="1"/>
      <c r="IZ12" s="46"/>
      <c r="JA12" s="1"/>
      <c r="JB12" s="1"/>
      <c r="JC12" s="46"/>
      <c r="JD12" s="1"/>
      <c r="JE12" s="1"/>
      <c r="JF12" s="46"/>
      <c r="JG12" s="1"/>
      <c r="JH12" s="1"/>
      <c r="JI12" s="46"/>
      <c r="JJ12" s="1"/>
      <c r="JK12" s="1"/>
      <c r="JL12" s="46"/>
      <c r="JM12" s="1"/>
      <c r="JN12" s="1"/>
      <c r="JO12" s="46"/>
      <c r="JP12" s="1"/>
      <c r="JQ12" s="1"/>
      <c r="JR12" s="46"/>
      <c r="JS12" s="1"/>
      <c r="JT12" s="1"/>
      <c r="JU12" s="46"/>
      <c r="JV12" s="1"/>
      <c r="JW12" s="1"/>
      <c r="JX12" s="46"/>
      <c r="JY12" s="1"/>
      <c r="JZ12" s="1"/>
      <c r="KA12" s="46"/>
      <c r="KB12" s="1"/>
      <c r="KC12" s="1"/>
      <c r="KD12" s="46"/>
      <c r="KE12" s="1"/>
      <c r="KF12" s="1"/>
      <c r="KG12" s="46"/>
      <c r="KH12" s="1">
        <v>4.65E-2</v>
      </c>
      <c r="KI12" s="1"/>
      <c r="KJ12" s="46"/>
      <c r="KK12" s="1"/>
      <c r="KL12" s="1"/>
      <c r="KM12" s="46"/>
      <c r="KN12" s="1"/>
      <c r="KO12" s="1"/>
      <c r="KP12" s="46"/>
      <c r="KQ12" s="1"/>
      <c r="KR12" s="1"/>
      <c r="KS12" s="46"/>
      <c r="KT12" s="1"/>
      <c r="KU12" s="1"/>
      <c r="KV12" s="46"/>
      <c r="KW12" s="1"/>
      <c r="KX12" s="1"/>
      <c r="KY12" s="46"/>
      <c r="KZ12" s="1"/>
      <c r="LA12" s="1"/>
      <c r="LB12" s="46"/>
      <c r="LC12" s="1"/>
      <c r="LD12" s="1"/>
      <c r="LE12" s="46">
        <v>0.09</v>
      </c>
      <c r="LF12" s="1">
        <v>0.99</v>
      </c>
      <c r="LG12" s="1">
        <v>0.2</v>
      </c>
      <c r="LH12" s="46"/>
      <c r="LI12" s="1"/>
      <c r="LJ12" s="1"/>
      <c r="LK12" s="46"/>
      <c r="LL12" s="1"/>
      <c r="LM12" s="1"/>
      <c r="LN12" s="46"/>
      <c r="LO12" s="1"/>
      <c r="LP12" s="1"/>
      <c r="LQ12" s="46"/>
      <c r="LR12" s="1"/>
      <c r="LS12" s="1"/>
      <c r="LT12" s="46"/>
      <c r="LU12" s="1"/>
      <c r="LV12" s="1"/>
      <c r="LW12" s="46"/>
      <c r="LX12" s="1"/>
      <c r="LY12" s="1"/>
      <c r="LZ12" s="46"/>
      <c r="MA12" s="1"/>
      <c r="MB12" s="1"/>
      <c r="MC12" s="46"/>
      <c r="MD12" s="1"/>
      <c r="ME12" s="1"/>
      <c r="MF12" s="46"/>
      <c r="MG12" s="1"/>
      <c r="MH12" s="1"/>
      <c r="MI12" s="46"/>
      <c r="MJ12" s="1"/>
      <c r="MK12" s="1"/>
      <c r="ML12" s="46"/>
      <c r="MM12" s="1"/>
      <c r="MN12" s="1"/>
      <c r="MO12" s="46"/>
      <c r="MP12" s="1"/>
      <c r="MQ12" s="1"/>
      <c r="MR12" s="46"/>
      <c r="MS12" s="1"/>
      <c r="MT12" s="1"/>
      <c r="MU12" s="46"/>
      <c r="MV12" s="1"/>
      <c r="MW12" s="1"/>
      <c r="MX12" s="46"/>
      <c r="MY12" s="1"/>
      <c r="MZ12" s="1"/>
      <c r="NA12" s="46"/>
      <c r="NB12" s="1"/>
      <c r="NC12" s="1"/>
      <c r="ND12" s="46"/>
      <c r="NE12" s="1"/>
      <c r="NF12" s="1"/>
      <c r="NG12" s="46"/>
      <c r="NH12" s="1"/>
      <c r="NI12" s="1"/>
      <c r="NJ12" s="46"/>
      <c r="NK12" s="1"/>
      <c r="NL12" s="1"/>
      <c r="NM12" s="46"/>
      <c r="NN12" s="1"/>
      <c r="NO12" s="1"/>
      <c r="NP12" s="46"/>
      <c r="NQ12" s="1"/>
      <c r="NR12" s="1"/>
      <c r="NS12" s="46"/>
      <c r="NT12" s="1"/>
      <c r="NU12" s="1"/>
      <c r="NV12" s="46"/>
      <c r="NW12" s="1"/>
      <c r="NX12" s="1"/>
      <c r="NY12" s="46"/>
      <c r="NZ12" s="1"/>
      <c r="OA12" s="1"/>
      <c r="OB12" s="47">
        <v>0.09</v>
      </c>
      <c r="OC12" s="43">
        <v>3.5365000000000002</v>
      </c>
      <c r="OD12" s="43">
        <v>0.2</v>
      </c>
    </row>
    <row r="13" spans="1:395">
      <c r="A13" t="s">
        <v>460</v>
      </c>
      <c r="B13" s="134" t="s">
        <v>1764</v>
      </c>
      <c r="C13" t="s">
        <v>11</v>
      </c>
      <c r="D13" t="s">
        <v>21</v>
      </c>
      <c r="E13" s="46"/>
      <c r="F13" s="1"/>
      <c r="G13" s="1"/>
      <c r="H13" s="46">
        <v>1.19</v>
      </c>
      <c r="I13" s="1">
        <v>1.19</v>
      </c>
      <c r="J13" s="1"/>
      <c r="K13" s="46"/>
      <c r="L13" s="1"/>
      <c r="M13" s="1"/>
      <c r="N13" s="46"/>
      <c r="O13" s="1"/>
      <c r="P13" s="1"/>
      <c r="Q13" s="46"/>
      <c r="R13" s="1"/>
      <c r="S13" s="1"/>
      <c r="T13" s="46">
        <v>6</v>
      </c>
      <c r="U13" s="1">
        <v>1</v>
      </c>
      <c r="V13" s="1">
        <v>0.9</v>
      </c>
      <c r="W13" s="46"/>
      <c r="X13" s="1"/>
      <c r="Y13" s="1"/>
      <c r="Z13" s="46"/>
      <c r="AA13" s="1"/>
      <c r="AB13" s="1"/>
      <c r="AC13" s="46"/>
      <c r="AD13" s="1"/>
      <c r="AE13" s="1"/>
      <c r="AF13" s="46"/>
      <c r="AG13" s="1"/>
      <c r="AH13" s="1"/>
      <c r="AI13" s="46"/>
      <c r="AJ13" s="1"/>
      <c r="AK13" s="1"/>
      <c r="AL13" s="46"/>
      <c r="AM13" s="1"/>
      <c r="AN13" s="1"/>
      <c r="AO13" s="46"/>
      <c r="AP13" s="1"/>
      <c r="AQ13" s="1"/>
      <c r="AR13" s="46"/>
      <c r="AS13" s="1"/>
      <c r="AT13" s="1"/>
      <c r="AU13" s="46">
        <v>0.65</v>
      </c>
      <c r="AV13" s="1"/>
      <c r="AW13" s="1"/>
      <c r="AX13" s="46"/>
      <c r="AY13" s="1"/>
      <c r="AZ13" s="1"/>
      <c r="BA13" s="46"/>
      <c r="BB13" s="1"/>
      <c r="BC13" s="1"/>
      <c r="BD13" s="46"/>
      <c r="BE13" s="1"/>
      <c r="BF13" s="1"/>
      <c r="BG13" s="46"/>
      <c r="BH13" s="1"/>
      <c r="BI13" s="1"/>
      <c r="BJ13" s="46"/>
      <c r="BK13" s="1"/>
      <c r="BL13" s="1"/>
      <c r="BM13" s="46"/>
      <c r="BN13" s="1"/>
      <c r="BO13" s="1"/>
      <c r="BP13" s="46"/>
      <c r="BQ13" s="1"/>
      <c r="BR13" s="1"/>
      <c r="BS13" s="46"/>
      <c r="BT13" s="1"/>
      <c r="BU13" s="1"/>
      <c r="BV13" s="46"/>
      <c r="BW13" s="1"/>
      <c r="BX13" s="1"/>
      <c r="BY13" s="46"/>
      <c r="BZ13" s="1"/>
      <c r="CA13" s="1"/>
      <c r="CB13" s="46"/>
      <c r="CC13" s="1"/>
      <c r="CD13" s="1"/>
      <c r="CE13" s="46">
        <v>13.751799999999999</v>
      </c>
      <c r="CF13" s="1">
        <v>11.648400000000001</v>
      </c>
      <c r="CG13" s="1">
        <v>6.9</v>
      </c>
      <c r="CH13" s="46"/>
      <c r="CI13" s="1"/>
      <c r="CJ13" s="1"/>
      <c r="CK13" s="46"/>
      <c r="CL13" s="1"/>
      <c r="CM13" s="1"/>
      <c r="CN13" s="46"/>
      <c r="CO13" s="1"/>
      <c r="CP13" s="1"/>
      <c r="CQ13" s="46"/>
      <c r="CR13" s="1"/>
      <c r="CS13" s="1"/>
      <c r="CT13" s="46"/>
      <c r="CU13" s="1"/>
      <c r="CV13" s="1"/>
      <c r="CW13" s="46"/>
      <c r="CX13" s="1"/>
      <c r="CY13" s="1"/>
      <c r="CZ13" s="46"/>
      <c r="DA13" s="1"/>
      <c r="DB13" s="1"/>
      <c r="DC13" s="46"/>
      <c r="DD13" s="1"/>
      <c r="DE13" s="1"/>
      <c r="DF13" s="46"/>
      <c r="DG13" s="1"/>
      <c r="DH13" s="1"/>
      <c r="DI13" s="46"/>
      <c r="DJ13" s="1"/>
      <c r="DK13" s="1"/>
      <c r="DL13" s="46"/>
      <c r="DM13" s="1"/>
      <c r="DN13" s="1"/>
      <c r="DO13" s="46"/>
      <c r="DP13" s="1"/>
      <c r="DQ13" s="1"/>
      <c r="DR13" s="46"/>
      <c r="DS13" s="1"/>
      <c r="DT13" s="1"/>
      <c r="DU13" s="46"/>
      <c r="DV13" s="1"/>
      <c r="DW13" s="1"/>
      <c r="DX13" s="46"/>
      <c r="DY13" s="1"/>
      <c r="DZ13" s="1"/>
      <c r="EA13" s="46"/>
      <c r="EB13" s="1"/>
      <c r="EC13" s="1"/>
      <c r="ED13" s="46"/>
      <c r="EE13" s="1"/>
      <c r="EF13" s="1"/>
      <c r="EG13" s="46"/>
      <c r="EH13" s="1"/>
      <c r="EI13" s="1"/>
      <c r="EJ13" s="46"/>
      <c r="EK13" s="1"/>
      <c r="EL13" s="1"/>
      <c r="EM13" s="46"/>
      <c r="EN13" s="1"/>
      <c r="EO13" s="1"/>
      <c r="EP13" s="46"/>
      <c r="EQ13" s="1"/>
      <c r="ER13" s="1"/>
      <c r="ES13" s="46"/>
      <c r="ET13" s="1"/>
      <c r="EU13" s="1"/>
      <c r="EV13" s="46"/>
      <c r="EW13" s="1"/>
      <c r="EX13" s="1"/>
      <c r="EY13" s="46"/>
      <c r="EZ13" s="1"/>
      <c r="FA13" s="1"/>
      <c r="FB13" s="46"/>
      <c r="FC13" s="1"/>
      <c r="FD13" s="1"/>
      <c r="FE13" s="46"/>
      <c r="FF13" s="1"/>
      <c r="FG13" s="1"/>
      <c r="FH13" s="46">
        <v>0.7</v>
      </c>
      <c r="FI13" s="1">
        <v>0.7</v>
      </c>
      <c r="FJ13" s="1"/>
      <c r="FK13" s="46"/>
      <c r="FL13" s="1"/>
      <c r="FM13" s="1"/>
      <c r="FN13" s="46"/>
      <c r="FO13" s="1"/>
      <c r="FP13" s="1"/>
      <c r="FQ13" s="46">
        <v>25.590499999999999</v>
      </c>
      <c r="FR13" s="1">
        <v>23.438500000000001</v>
      </c>
      <c r="FS13" s="1">
        <v>10.5</v>
      </c>
      <c r="FT13" s="46"/>
      <c r="FU13" s="1"/>
      <c r="FV13" s="1"/>
      <c r="FW13" s="46"/>
      <c r="FX13" s="1"/>
      <c r="FY13" s="1"/>
      <c r="FZ13" s="46"/>
      <c r="GA13" s="1"/>
      <c r="GB13" s="1"/>
      <c r="GC13" s="46"/>
      <c r="GD13" s="1"/>
      <c r="GE13" s="1"/>
      <c r="GF13" s="46"/>
      <c r="GG13" s="1"/>
      <c r="GH13" s="1"/>
      <c r="GI13" s="46">
        <v>38.786000000000001</v>
      </c>
      <c r="GJ13" s="1">
        <v>27.936</v>
      </c>
      <c r="GK13" s="1">
        <v>24.9</v>
      </c>
      <c r="GL13" s="46"/>
      <c r="GM13" s="1"/>
      <c r="GN13" s="1"/>
      <c r="GO13" s="46"/>
      <c r="GP13" s="1"/>
      <c r="GQ13" s="1"/>
      <c r="GR13" s="46"/>
      <c r="GS13" s="1"/>
      <c r="GT13" s="1"/>
      <c r="GU13" s="46"/>
      <c r="GV13" s="1"/>
      <c r="GW13" s="1"/>
      <c r="GX13" s="46"/>
      <c r="GY13" s="1"/>
      <c r="GZ13" s="1"/>
      <c r="HA13" s="46">
        <v>59.224899999999998</v>
      </c>
      <c r="HB13" s="1">
        <v>53.673900000000003</v>
      </c>
      <c r="HC13" s="1">
        <v>35.4</v>
      </c>
      <c r="HD13" s="46">
        <v>79.104500000000002</v>
      </c>
      <c r="HE13" s="1">
        <v>75.641999999999996</v>
      </c>
      <c r="HF13" s="1">
        <v>67.2</v>
      </c>
      <c r="HG13" s="46"/>
      <c r="HH13" s="1"/>
      <c r="HI13" s="1"/>
      <c r="HJ13" s="46">
        <v>40.188099999999999</v>
      </c>
      <c r="HK13" s="1">
        <v>29.6</v>
      </c>
      <c r="HL13" s="1">
        <v>21.9</v>
      </c>
      <c r="HM13" s="46">
        <v>45.1965</v>
      </c>
      <c r="HN13" s="1">
        <v>22.1586</v>
      </c>
      <c r="HO13" s="1">
        <v>15.9</v>
      </c>
      <c r="HP13" s="46"/>
      <c r="HQ13" s="1"/>
      <c r="HR13" s="1"/>
      <c r="HS13" s="46"/>
      <c r="HT13" s="1"/>
      <c r="HU13" s="1"/>
      <c r="HV13" s="46"/>
      <c r="HW13" s="1"/>
      <c r="HX13" s="1"/>
      <c r="HY13" s="46"/>
      <c r="HZ13" s="1"/>
      <c r="IA13" s="1"/>
      <c r="IB13" s="46">
        <v>4.1581000000000001</v>
      </c>
      <c r="IC13" s="1">
        <v>4.1581000000000001</v>
      </c>
      <c r="ID13" s="1">
        <v>3.2</v>
      </c>
      <c r="IE13" s="46"/>
      <c r="IF13" s="1"/>
      <c r="IG13" s="1"/>
      <c r="IH13" s="46"/>
      <c r="II13" s="1"/>
      <c r="IJ13" s="1"/>
      <c r="IK13" s="46"/>
      <c r="IL13" s="1"/>
      <c r="IM13" s="1"/>
      <c r="IN13" s="46"/>
      <c r="IO13" s="1"/>
      <c r="IP13" s="1"/>
      <c r="IQ13" s="46"/>
      <c r="IR13" s="1"/>
      <c r="IS13" s="1"/>
      <c r="IT13" s="46">
        <v>4</v>
      </c>
      <c r="IU13" s="1"/>
      <c r="IV13" s="1"/>
      <c r="IW13" s="46"/>
      <c r="IX13" s="1"/>
      <c r="IY13" s="1"/>
      <c r="IZ13" s="46"/>
      <c r="JA13" s="1"/>
      <c r="JB13" s="1"/>
      <c r="JC13" s="46"/>
      <c r="JD13" s="1"/>
      <c r="JE13" s="1"/>
      <c r="JF13" s="46">
        <v>3.3401999999999998</v>
      </c>
      <c r="JG13" s="1">
        <v>3.3401999999999998</v>
      </c>
      <c r="JH13" s="1"/>
      <c r="JI13" s="46">
        <v>30.455500000000001</v>
      </c>
      <c r="JJ13" s="1">
        <v>24.6555</v>
      </c>
      <c r="JK13" s="1">
        <v>25.5</v>
      </c>
      <c r="JL13" s="46">
        <v>6.65</v>
      </c>
      <c r="JM13" s="1">
        <v>6.1</v>
      </c>
      <c r="JN13" s="1">
        <v>3.2</v>
      </c>
      <c r="JO13" s="46"/>
      <c r="JP13" s="1"/>
      <c r="JQ13" s="1"/>
      <c r="JR13" s="46"/>
      <c r="JS13" s="1"/>
      <c r="JT13" s="1"/>
      <c r="JU13" s="46"/>
      <c r="JV13" s="1"/>
      <c r="JW13" s="1"/>
      <c r="JX13" s="46">
        <v>3.8451</v>
      </c>
      <c r="JY13" s="1">
        <v>3.8451</v>
      </c>
      <c r="JZ13" s="1">
        <v>3.9</v>
      </c>
      <c r="KA13" s="46">
        <v>0.8</v>
      </c>
      <c r="KB13" s="1">
        <v>0.8</v>
      </c>
      <c r="KC13" s="1"/>
      <c r="KD13" s="46"/>
      <c r="KE13" s="1"/>
      <c r="KF13" s="1"/>
      <c r="KG13" s="46">
        <v>483.2158</v>
      </c>
      <c r="KH13" s="1">
        <v>408.3467</v>
      </c>
      <c r="KI13" s="1">
        <v>291.10000000000002</v>
      </c>
      <c r="KJ13" s="46">
        <v>22.5</v>
      </c>
      <c r="KK13" s="1">
        <v>19</v>
      </c>
      <c r="KL13" s="1">
        <v>14.6</v>
      </c>
      <c r="KM13" s="46"/>
      <c r="KN13" s="1"/>
      <c r="KO13" s="1"/>
      <c r="KP13" s="46"/>
      <c r="KQ13" s="1"/>
      <c r="KR13" s="1"/>
      <c r="KS13" s="46"/>
      <c r="KT13" s="1"/>
      <c r="KU13" s="1"/>
      <c r="KV13" s="46"/>
      <c r="KW13" s="1"/>
      <c r="KX13" s="1"/>
      <c r="KY13" s="46"/>
      <c r="KZ13" s="1"/>
      <c r="LA13" s="1"/>
      <c r="LB13" s="46"/>
      <c r="LC13" s="1"/>
      <c r="LD13" s="1"/>
      <c r="LE13" s="46">
        <v>133.3896</v>
      </c>
      <c r="LF13" s="1">
        <v>118.59229999999999</v>
      </c>
      <c r="LG13" s="1">
        <v>52</v>
      </c>
      <c r="LH13" s="46"/>
      <c r="LI13" s="1"/>
      <c r="LJ13" s="1"/>
      <c r="LK13" s="46">
        <v>6.6360000000000001</v>
      </c>
      <c r="LL13" s="1">
        <v>8.5</v>
      </c>
      <c r="LM13" s="1">
        <v>2</v>
      </c>
      <c r="LN13" s="46"/>
      <c r="LO13" s="1"/>
      <c r="LP13" s="1"/>
      <c r="LQ13" s="46"/>
      <c r="LR13" s="1"/>
      <c r="LS13" s="1"/>
      <c r="LT13" s="46"/>
      <c r="LU13" s="1"/>
      <c r="LV13" s="1"/>
      <c r="LW13" s="46"/>
      <c r="LX13" s="1"/>
      <c r="LY13" s="1"/>
      <c r="LZ13" s="46"/>
      <c r="MA13" s="1"/>
      <c r="MB13" s="1"/>
      <c r="MC13" s="46"/>
      <c r="MD13" s="1"/>
      <c r="ME13" s="1"/>
      <c r="MF13" s="46"/>
      <c r="MG13" s="1"/>
      <c r="MH13" s="1"/>
      <c r="MI13" s="46"/>
      <c r="MJ13" s="1"/>
      <c r="MK13" s="1"/>
      <c r="ML13" s="46"/>
      <c r="MM13" s="1"/>
      <c r="MN13" s="1"/>
      <c r="MO13" s="46">
        <v>7.5</v>
      </c>
      <c r="MP13" s="1">
        <v>1.5</v>
      </c>
      <c r="MQ13" s="1">
        <v>1.5</v>
      </c>
      <c r="MR13" s="46">
        <v>33.8414</v>
      </c>
      <c r="MS13" s="1">
        <v>17.317</v>
      </c>
      <c r="MT13" s="1">
        <v>11.8</v>
      </c>
      <c r="MU13" s="46"/>
      <c r="MV13" s="1"/>
      <c r="MW13" s="1"/>
      <c r="MX13" s="46"/>
      <c r="MY13" s="1"/>
      <c r="MZ13" s="1"/>
      <c r="NA13" s="46"/>
      <c r="NB13" s="1"/>
      <c r="NC13" s="1"/>
      <c r="ND13" s="46"/>
      <c r="NE13" s="1"/>
      <c r="NF13" s="1"/>
      <c r="NG13" s="46"/>
      <c r="NH13" s="1"/>
      <c r="NI13" s="1"/>
      <c r="NJ13" s="46">
        <v>30.043800000000001</v>
      </c>
      <c r="NK13" s="1">
        <v>25.793800000000001</v>
      </c>
      <c r="NL13" s="1">
        <v>22.1</v>
      </c>
      <c r="NM13" s="46"/>
      <c r="NN13" s="1"/>
      <c r="NO13" s="1"/>
      <c r="NP13" s="46"/>
      <c r="NQ13" s="1"/>
      <c r="NR13" s="1"/>
      <c r="NS13" s="46"/>
      <c r="NT13" s="1"/>
      <c r="NU13" s="1"/>
      <c r="NV13" s="46"/>
      <c r="NW13" s="1"/>
      <c r="NX13" s="1"/>
      <c r="NY13" s="46">
        <v>1.175</v>
      </c>
      <c r="NZ13" s="1">
        <v>1.175</v>
      </c>
      <c r="OA13" s="1">
        <v>1.2</v>
      </c>
      <c r="OB13" s="47">
        <v>1081.9327999999998</v>
      </c>
      <c r="OC13" s="43">
        <v>890.11109999999996</v>
      </c>
      <c r="OD13" s="43">
        <v>615.70000000000005</v>
      </c>
    </row>
    <row r="14" spans="1:395" ht="15.75" customHeight="1">
      <c r="A14" t="s">
        <v>11</v>
      </c>
      <c r="B14" s="134" t="s">
        <v>1764</v>
      </c>
      <c r="C14" t="s">
        <v>11</v>
      </c>
      <c r="D14" t="s">
        <v>22</v>
      </c>
      <c r="E14" s="46"/>
      <c r="F14" s="1"/>
      <c r="G14" s="1"/>
      <c r="H14" s="46"/>
      <c r="I14" s="1"/>
      <c r="J14" s="1"/>
      <c r="K14" s="46"/>
      <c r="L14" s="1"/>
      <c r="M14" s="1"/>
      <c r="N14" s="46"/>
      <c r="O14" s="1"/>
      <c r="P14" s="1"/>
      <c r="Q14" s="46"/>
      <c r="R14" s="1"/>
      <c r="S14" s="1"/>
      <c r="T14" s="46"/>
      <c r="U14" s="1"/>
      <c r="V14" s="1"/>
      <c r="W14" s="46"/>
      <c r="X14" s="1"/>
      <c r="Y14" s="1"/>
      <c r="Z14" s="46"/>
      <c r="AA14" s="1"/>
      <c r="AB14" s="1"/>
      <c r="AC14" s="46"/>
      <c r="AD14" s="1"/>
      <c r="AE14" s="1"/>
      <c r="AF14" s="46"/>
      <c r="AG14" s="1"/>
      <c r="AH14" s="1"/>
      <c r="AI14" s="46"/>
      <c r="AJ14" s="1"/>
      <c r="AK14" s="1"/>
      <c r="AL14" s="46"/>
      <c r="AM14" s="1"/>
      <c r="AN14" s="1"/>
      <c r="AO14" s="46"/>
      <c r="AP14" s="1"/>
      <c r="AQ14" s="1"/>
      <c r="AR14" s="46"/>
      <c r="AS14" s="1"/>
      <c r="AT14" s="1"/>
      <c r="AU14" s="46"/>
      <c r="AV14" s="1"/>
      <c r="AW14" s="1"/>
      <c r="AX14" s="46"/>
      <c r="AY14" s="1"/>
      <c r="AZ14" s="1"/>
      <c r="BA14" s="46"/>
      <c r="BB14" s="1"/>
      <c r="BC14" s="1"/>
      <c r="BD14" s="46"/>
      <c r="BE14" s="1"/>
      <c r="BF14" s="1"/>
      <c r="BG14" s="46"/>
      <c r="BH14" s="1"/>
      <c r="BI14" s="1"/>
      <c r="BJ14" s="46"/>
      <c r="BK14" s="1"/>
      <c r="BL14" s="1"/>
      <c r="BM14" s="46"/>
      <c r="BN14" s="1"/>
      <c r="BO14" s="1"/>
      <c r="BP14" s="46"/>
      <c r="BQ14" s="1"/>
      <c r="BR14" s="1"/>
      <c r="BS14" s="46"/>
      <c r="BT14" s="1"/>
      <c r="BU14" s="1"/>
      <c r="BV14" s="46"/>
      <c r="BW14" s="1"/>
      <c r="BX14" s="1"/>
      <c r="BY14" s="46"/>
      <c r="BZ14" s="1"/>
      <c r="CA14" s="1"/>
      <c r="CB14" s="46"/>
      <c r="CC14" s="1"/>
      <c r="CD14" s="1"/>
      <c r="CE14" s="46"/>
      <c r="CF14" s="1"/>
      <c r="CG14" s="1"/>
      <c r="CH14" s="46">
        <v>0.77190000000000003</v>
      </c>
      <c r="CI14" s="1">
        <v>0.77190000000000003</v>
      </c>
      <c r="CJ14" s="1">
        <v>0.8</v>
      </c>
      <c r="CK14" s="46"/>
      <c r="CL14" s="1"/>
      <c r="CM14" s="1"/>
      <c r="CN14" s="46"/>
      <c r="CO14" s="1"/>
      <c r="CP14" s="1"/>
      <c r="CQ14" s="46"/>
      <c r="CR14" s="1"/>
      <c r="CS14" s="1"/>
      <c r="CT14" s="46"/>
      <c r="CU14" s="1"/>
      <c r="CV14" s="1"/>
      <c r="CW14" s="46"/>
      <c r="CX14" s="1"/>
      <c r="CY14" s="1"/>
      <c r="CZ14" s="46"/>
      <c r="DA14" s="1"/>
      <c r="DB14" s="1"/>
      <c r="DC14" s="46"/>
      <c r="DD14" s="1"/>
      <c r="DE14" s="1"/>
      <c r="DF14" s="46"/>
      <c r="DG14" s="1"/>
      <c r="DH14" s="1"/>
      <c r="DI14" s="46"/>
      <c r="DJ14" s="1"/>
      <c r="DK14" s="1"/>
      <c r="DL14" s="46"/>
      <c r="DM14" s="1"/>
      <c r="DN14" s="1"/>
      <c r="DO14" s="46"/>
      <c r="DP14" s="1"/>
      <c r="DQ14" s="1"/>
      <c r="DR14" s="46"/>
      <c r="DS14" s="1"/>
      <c r="DT14" s="1"/>
      <c r="DU14" s="46"/>
      <c r="DV14" s="1"/>
      <c r="DW14" s="1"/>
      <c r="DX14" s="46"/>
      <c r="DY14" s="1"/>
      <c r="DZ14" s="1"/>
      <c r="EA14" s="46"/>
      <c r="EB14" s="1"/>
      <c r="EC14" s="1"/>
      <c r="ED14" s="46"/>
      <c r="EE14" s="1"/>
      <c r="EF14" s="1"/>
      <c r="EG14" s="46"/>
      <c r="EH14" s="1"/>
      <c r="EI14" s="1"/>
      <c r="EJ14" s="46"/>
      <c r="EK14" s="1"/>
      <c r="EL14" s="1"/>
      <c r="EM14" s="46"/>
      <c r="EN14" s="1"/>
      <c r="EO14" s="1"/>
      <c r="EP14" s="46"/>
      <c r="EQ14" s="1"/>
      <c r="ER14" s="1"/>
      <c r="ES14" s="46"/>
      <c r="ET14" s="1"/>
      <c r="EU14" s="1"/>
      <c r="EV14" s="46">
        <v>2.73</v>
      </c>
      <c r="EW14" s="1">
        <v>2.73</v>
      </c>
      <c r="EX14" s="1">
        <v>1.5</v>
      </c>
      <c r="EY14" s="46"/>
      <c r="EZ14" s="1"/>
      <c r="FA14" s="1"/>
      <c r="FB14" s="46"/>
      <c r="FC14" s="1"/>
      <c r="FD14" s="1"/>
      <c r="FE14" s="46"/>
      <c r="FF14" s="1"/>
      <c r="FG14" s="1"/>
      <c r="FH14" s="46">
        <v>0.33</v>
      </c>
      <c r="FI14" s="1">
        <v>0.33</v>
      </c>
      <c r="FJ14" s="1">
        <v>2.4</v>
      </c>
      <c r="FK14" s="46"/>
      <c r="FL14" s="1"/>
      <c r="FM14" s="1"/>
      <c r="FN14" s="46"/>
      <c r="FO14" s="1"/>
      <c r="FP14" s="1"/>
      <c r="FQ14" s="46"/>
      <c r="FR14" s="1"/>
      <c r="FS14" s="1"/>
      <c r="FT14" s="46"/>
      <c r="FU14" s="1"/>
      <c r="FV14" s="1"/>
      <c r="FW14" s="46"/>
      <c r="FX14" s="1"/>
      <c r="FY14" s="1"/>
      <c r="FZ14" s="46"/>
      <c r="GA14" s="1"/>
      <c r="GB14" s="1"/>
      <c r="GC14" s="46"/>
      <c r="GD14" s="1"/>
      <c r="GE14" s="1"/>
      <c r="GF14" s="46"/>
      <c r="GG14" s="1"/>
      <c r="GH14" s="1"/>
      <c r="GI14" s="46">
        <v>8.5597999999999992</v>
      </c>
      <c r="GJ14" s="1">
        <v>6.4</v>
      </c>
      <c r="GK14" s="1">
        <v>6.3</v>
      </c>
      <c r="GL14" s="46"/>
      <c r="GM14" s="1"/>
      <c r="GN14" s="1"/>
      <c r="GO14" s="46"/>
      <c r="GP14" s="1"/>
      <c r="GQ14" s="1"/>
      <c r="GR14" s="46"/>
      <c r="GS14" s="1"/>
      <c r="GT14" s="1"/>
      <c r="GU14" s="46"/>
      <c r="GV14" s="1"/>
      <c r="GW14" s="1"/>
      <c r="GX14" s="46"/>
      <c r="GY14" s="1"/>
      <c r="GZ14" s="1"/>
      <c r="HA14" s="46">
        <v>0.7</v>
      </c>
      <c r="HB14" s="1">
        <v>0.7</v>
      </c>
      <c r="HC14" s="1">
        <v>0.7</v>
      </c>
      <c r="HD14" s="46">
        <v>4.5</v>
      </c>
      <c r="HE14" s="1">
        <v>4.5</v>
      </c>
      <c r="HF14" s="1">
        <v>4.5</v>
      </c>
      <c r="HG14" s="46"/>
      <c r="HH14" s="1"/>
      <c r="HI14" s="1"/>
      <c r="HJ14" s="46">
        <v>3.1425999999999998</v>
      </c>
      <c r="HK14" s="1">
        <v>3.1425999999999998</v>
      </c>
      <c r="HL14" s="1">
        <v>3.1</v>
      </c>
      <c r="HM14" s="46">
        <v>3.7532000000000001</v>
      </c>
      <c r="HN14" s="1">
        <v>2.7532000000000001</v>
      </c>
      <c r="HO14" s="1"/>
      <c r="HP14" s="46"/>
      <c r="HQ14" s="1"/>
      <c r="HR14" s="1"/>
      <c r="HS14" s="46"/>
      <c r="HT14" s="1"/>
      <c r="HU14" s="1"/>
      <c r="HV14" s="46"/>
      <c r="HW14" s="1"/>
      <c r="HX14" s="1"/>
      <c r="HY14" s="46"/>
      <c r="HZ14" s="1"/>
      <c r="IA14" s="1"/>
      <c r="IB14" s="46"/>
      <c r="IC14" s="1"/>
      <c r="ID14" s="1"/>
      <c r="IE14" s="46"/>
      <c r="IF14" s="1"/>
      <c r="IG14" s="1"/>
      <c r="IH14" s="46"/>
      <c r="II14" s="1"/>
      <c r="IJ14" s="1"/>
      <c r="IK14" s="46"/>
      <c r="IL14" s="1"/>
      <c r="IM14" s="1"/>
      <c r="IN14" s="46"/>
      <c r="IO14" s="1"/>
      <c r="IP14" s="1"/>
      <c r="IQ14" s="46"/>
      <c r="IR14" s="1"/>
      <c r="IS14" s="1"/>
      <c r="IT14" s="46">
        <v>2.6496</v>
      </c>
      <c r="IU14" s="1"/>
      <c r="IV14" s="1"/>
      <c r="IW14" s="46"/>
      <c r="IX14" s="1"/>
      <c r="IY14" s="1"/>
      <c r="IZ14" s="46"/>
      <c r="JA14" s="1"/>
      <c r="JB14" s="1"/>
      <c r="JC14" s="46"/>
      <c r="JD14" s="1"/>
      <c r="JE14" s="1"/>
      <c r="JF14" s="46"/>
      <c r="JG14" s="1"/>
      <c r="JH14" s="1"/>
      <c r="JI14" s="46">
        <v>28.656600000000001</v>
      </c>
      <c r="JJ14" s="1">
        <v>24.328299999999999</v>
      </c>
      <c r="JK14" s="1">
        <v>5</v>
      </c>
      <c r="JL14" s="46"/>
      <c r="JM14" s="1"/>
      <c r="JN14" s="1"/>
      <c r="JO14" s="46"/>
      <c r="JP14" s="1"/>
      <c r="JQ14" s="1"/>
      <c r="JR14" s="46"/>
      <c r="JS14" s="1"/>
      <c r="JT14" s="1"/>
      <c r="JU14" s="46"/>
      <c r="JV14" s="1"/>
      <c r="JW14" s="1"/>
      <c r="JX14" s="46"/>
      <c r="JY14" s="1"/>
      <c r="JZ14" s="1"/>
      <c r="KA14" s="46"/>
      <c r="KB14" s="1"/>
      <c r="KC14" s="1"/>
      <c r="KD14" s="46"/>
      <c r="KE14" s="1"/>
      <c r="KF14" s="1"/>
      <c r="KG14" s="46">
        <v>1</v>
      </c>
      <c r="KH14" s="1">
        <v>5.25</v>
      </c>
      <c r="KI14" s="1">
        <v>5.3</v>
      </c>
      <c r="KJ14" s="46"/>
      <c r="KK14" s="1"/>
      <c r="KL14" s="1"/>
      <c r="KM14" s="46">
        <v>28.05</v>
      </c>
      <c r="KN14" s="1">
        <v>17.350000000000001</v>
      </c>
      <c r="KO14" s="1">
        <v>8.6999999999999993</v>
      </c>
      <c r="KP14" s="46"/>
      <c r="KQ14" s="1"/>
      <c r="KR14" s="1"/>
      <c r="KS14" s="46"/>
      <c r="KT14" s="1"/>
      <c r="KU14" s="1"/>
      <c r="KV14" s="46"/>
      <c r="KW14" s="1"/>
      <c r="KX14" s="1"/>
      <c r="KY14" s="46"/>
      <c r="KZ14" s="1"/>
      <c r="LA14" s="1"/>
      <c r="LB14" s="46"/>
      <c r="LC14" s="1"/>
      <c r="LD14" s="1"/>
      <c r="LE14" s="46"/>
      <c r="LF14" s="1"/>
      <c r="LG14" s="1"/>
      <c r="LH14" s="46"/>
      <c r="LI14" s="1"/>
      <c r="LJ14" s="1"/>
      <c r="LK14" s="46"/>
      <c r="LL14" s="1"/>
      <c r="LM14" s="1"/>
      <c r="LN14" s="46"/>
      <c r="LO14" s="1"/>
      <c r="LP14" s="1"/>
      <c r="LQ14" s="46"/>
      <c r="LR14" s="1"/>
      <c r="LS14" s="1"/>
      <c r="LT14" s="46"/>
      <c r="LU14" s="1"/>
      <c r="LV14" s="1"/>
      <c r="LW14" s="46">
        <v>0.5</v>
      </c>
      <c r="LX14" s="1">
        <v>0.54</v>
      </c>
      <c r="LY14" s="1"/>
      <c r="LZ14" s="46"/>
      <c r="MA14" s="1"/>
      <c r="MB14" s="1"/>
      <c r="MC14" s="46"/>
      <c r="MD14" s="1"/>
      <c r="ME14" s="1"/>
      <c r="MF14" s="46"/>
      <c r="MG14" s="1"/>
      <c r="MH14" s="1"/>
      <c r="MI14" s="46"/>
      <c r="MJ14" s="1"/>
      <c r="MK14" s="1"/>
      <c r="ML14" s="46"/>
      <c r="MM14" s="1"/>
      <c r="MN14" s="1"/>
      <c r="MO14" s="46"/>
      <c r="MP14" s="1"/>
      <c r="MQ14" s="1"/>
      <c r="MR14" s="46"/>
      <c r="MS14" s="1"/>
      <c r="MT14" s="1"/>
      <c r="MU14" s="46"/>
      <c r="MV14" s="1"/>
      <c r="MW14" s="1"/>
      <c r="MX14" s="46"/>
      <c r="MY14" s="1"/>
      <c r="MZ14" s="1"/>
      <c r="NA14" s="46"/>
      <c r="NB14" s="1"/>
      <c r="NC14" s="1"/>
      <c r="ND14" s="46"/>
      <c r="NE14" s="1"/>
      <c r="NF14" s="1"/>
      <c r="NG14" s="46"/>
      <c r="NH14" s="1"/>
      <c r="NI14" s="1"/>
      <c r="NJ14" s="46"/>
      <c r="NK14" s="1"/>
      <c r="NL14" s="1"/>
      <c r="NM14" s="46"/>
      <c r="NN14" s="1"/>
      <c r="NO14" s="1"/>
      <c r="NP14" s="46"/>
      <c r="NQ14" s="1"/>
      <c r="NR14" s="1"/>
      <c r="NS14" s="46"/>
      <c r="NT14" s="1"/>
      <c r="NU14" s="1"/>
      <c r="NV14" s="46"/>
      <c r="NW14" s="1"/>
      <c r="NX14" s="1"/>
      <c r="NY14" s="46"/>
      <c r="NZ14" s="1"/>
      <c r="OA14" s="1"/>
      <c r="OB14" s="47">
        <v>85.343699999999998</v>
      </c>
      <c r="OC14" s="43">
        <v>68.796000000000006</v>
      </c>
      <c r="OD14" s="43">
        <v>38.299999999999997</v>
      </c>
    </row>
    <row r="15" spans="1:395">
      <c r="A15" t="s">
        <v>460</v>
      </c>
      <c r="B15" s="134" t="s">
        <v>1764</v>
      </c>
      <c r="C15" t="s">
        <v>11</v>
      </c>
      <c r="D15" t="s">
        <v>23</v>
      </c>
      <c r="E15" s="46"/>
      <c r="F15" s="1">
        <v>0.4</v>
      </c>
      <c r="G15" s="1">
        <v>1.4</v>
      </c>
      <c r="H15" s="46"/>
      <c r="I15" s="1">
        <v>2.6659999999999999</v>
      </c>
      <c r="J15" s="1">
        <v>2.1</v>
      </c>
      <c r="K15" s="46"/>
      <c r="L15" s="1"/>
      <c r="M15" s="1"/>
      <c r="N15" s="46"/>
      <c r="O15" s="1"/>
      <c r="P15" s="1"/>
      <c r="Q15" s="46"/>
      <c r="R15" s="1">
        <v>26.509</v>
      </c>
      <c r="S15" s="1">
        <v>25.8</v>
      </c>
      <c r="T15" s="46"/>
      <c r="U15" s="1">
        <v>2.4537</v>
      </c>
      <c r="V15" s="1">
        <v>2.5</v>
      </c>
      <c r="W15" s="46"/>
      <c r="X15" s="1"/>
      <c r="Y15" s="1"/>
      <c r="Z15" s="46"/>
      <c r="AA15" s="1">
        <v>1</v>
      </c>
      <c r="AB15" s="1">
        <v>1.8</v>
      </c>
      <c r="AC15" s="46"/>
      <c r="AD15" s="1"/>
      <c r="AE15" s="1"/>
      <c r="AF15" s="46"/>
      <c r="AG15" s="1"/>
      <c r="AH15" s="1">
        <v>0.5</v>
      </c>
      <c r="AI15" s="46"/>
      <c r="AJ15" s="1"/>
      <c r="AK15" s="1"/>
      <c r="AL15" s="46"/>
      <c r="AM15" s="1"/>
      <c r="AN15" s="1"/>
      <c r="AO15" s="46"/>
      <c r="AP15" s="1"/>
      <c r="AQ15" s="1"/>
      <c r="AR15" s="46"/>
      <c r="AS15" s="1"/>
      <c r="AT15" s="1"/>
      <c r="AU15" s="46">
        <v>3</v>
      </c>
      <c r="AV15" s="1">
        <v>9.25</v>
      </c>
      <c r="AW15" s="1">
        <v>20.399999999999999</v>
      </c>
      <c r="AX15" s="46"/>
      <c r="AY15" s="1"/>
      <c r="AZ15" s="1"/>
      <c r="BA15" s="46"/>
      <c r="BB15" s="1"/>
      <c r="BC15" s="1">
        <v>0.5</v>
      </c>
      <c r="BD15" s="46"/>
      <c r="BE15" s="1">
        <v>0.4</v>
      </c>
      <c r="BF15" s="1">
        <v>0.4</v>
      </c>
      <c r="BG15" s="46"/>
      <c r="BH15" s="1"/>
      <c r="BI15" s="1"/>
      <c r="BJ15" s="46"/>
      <c r="BK15" s="1"/>
      <c r="BL15" s="1"/>
      <c r="BM15" s="46"/>
      <c r="BN15" s="1"/>
      <c r="BO15" s="1"/>
      <c r="BP15" s="46"/>
      <c r="BQ15" s="1"/>
      <c r="BR15" s="1"/>
      <c r="BS15" s="46"/>
      <c r="BT15" s="1"/>
      <c r="BU15" s="1"/>
      <c r="BV15" s="46"/>
      <c r="BW15" s="1"/>
      <c r="BX15" s="1">
        <v>2.5</v>
      </c>
      <c r="BY15" s="46"/>
      <c r="BZ15" s="1"/>
      <c r="CA15" s="1"/>
      <c r="CB15" s="46">
        <v>6.1</v>
      </c>
      <c r="CC15" s="1">
        <v>6.1</v>
      </c>
      <c r="CD15" s="1">
        <v>5.7</v>
      </c>
      <c r="CE15" s="46">
        <v>33.869500000000002</v>
      </c>
      <c r="CF15" s="1">
        <v>55.238700000000001</v>
      </c>
      <c r="CG15" s="1">
        <v>36</v>
      </c>
      <c r="CH15" s="46">
        <v>0.25</v>
      </c>
      <c r="CI15" s="1">
        <v>7.83</v>
      </c>
      <c r="CJ15" s="1">
        <v>7.8</v>
      </c>
      <c r="CK15" s="46"/>
      <c r="CL15" s="1"/>
      <c r="CM15" s="1"/>
      <c r="CN15" s="46"/>
      <c r="CO15" s="1"/>
      <c r="CP15" s="1"/>
      <c r="CQ15" s="46"/>
      <c r="CR15" s="1"/>
      <c r="CS15" s="1"/>
      <c r="CT15" s="46"/>
      <c r="CU15" s="1"/>
      <c r="CV15" s="1">
        <v>0.9</v>
      </c>
      <c r="CW15" s="46"/>
      <c r="CX15" s="1"/>
      <c r="CY15" s="1"/>
      <c r="CZ15" s="46"/>
      <c r="DA15" s="1"/>
      <c r="DB15" s="1"/>
      <c r="DC15" s="46"/>
      <c r="DD15" s="1"/>
      <c r="DE15" s="1"/>
      <c r="DF15" s="46"/>
      <c r="DG15" s="1"/>
      <c r="DH15" s="1">
        <v>2.2000000000000002</v>
      </c>
      <c r="DI15" s="46"/>
      <c r="DJ15" s="1"/>
      <c r="DK15" s="1"/>
      <c r="DL15" s="46"/>
      <c r="DM15" s="1"/>
      <c r="DN15" s="1"/>
      <c r="DO15" s="46"/>
      <c r="DP15" s="1"/>
      <c r="DQ15" s="1">
        <v>0.5</v>
      </c>
      <c r="DR15" s="46"/>
      <c r="DS15" s="1"/>
      <c r="DT15" s="1"/>
      <c r="DU15" s="46"/>
      <c r="DV15" s="1"/>
      <c r="DW15" s="1"/>
      <c r="DX15" s="46"/>
      <c r="DY15" s="1"/>
      <c r="DZ15" s="1"/>
      <c r="EA15" s="46"/>
      <c r="EB15" s="1"/>
      <c r="EC15" s="1"/>
      <c r="ED15" s="46"/>
      <c r="EE15" s="1"/>
      <c r="EF15" s="1"/>
      <c r="EG15" s="46"/>
      <c r="EH15" s="1"/>
      <c r="EI15" s="1"/>
      <c r="EJ15" s="46"/>
      <c r="EK15" s="1"/>
      <c r="EL15" s="1"/>
      <c r="EM15" s="46"/>
      <c r="EN15" s="1"/>
      <c r="EO15" s="1"/>
      <c r="EP15" s="46"/>
      <c r="EQ15" s="1">
        <v>7.85</v>
      </c>
      <c r="ER15" s="1">
        <v>8</v>
      </c>
      <c r="ES15" s="46"/>
      <c r="ET15" s="1"/>
      <c r="EU15" s="1"/>
      <c r="EV15" s="46">
        <v>1</v>
      </c>
      <c r="EW15" s="1"/>
      <c r="EX15" s="1"/>
      <c r="EY15" s="46"/>
      <c r="EZ15" s="1"/>
      <c r="FA15" s="1"/>
      <c r="FB15" s="46"/>
      <c r="FC15" s="1"/>
      <c r="FD15" s="1"/>
      <c r="FE15" s="46"/>
      <c r="FF15" s="1"/>
      <c r="FG15" s="1">
        <v>0.3</v>
      </c>
      <c r="FH15" s="46">
        <v>2.8</v>
      </c>
      <c r="FI15" s="1">
        <v>5.3419999999999996</v>
      </c>
      <c r="FJ15" s="1">
        <v>9.1999999999999993</v>
      </c>
      <c r="FK15" s="46"/>
      <c r="FL15" s="1"/>
      <c r="FM15" s="1"/>
      <c r="FN15" s="46"/>
      <c r="FO15" s="1"/>
      <c r="FP15" s="1">
        <v>0.5</v>
      </c>
      <c r="FQ15" s="46"/>
      <c r="FR15" s="1"/>
      <c r="FS15" s="1"/>
      <c r="FT15" s="46"/>
      <c r="FU15" s="1"/>
      <c r="FV15" s="1"/>
      <c r="FW15" s="46"/>
      <c r="FX15" s="1"/>
      <c r="FY15" s="1"/>
      <c r="FZ15" s="46"/>
      <c r="GA15" s="1"/>
      <c r="GB15" s="1"/>
      <c r="GC15" s="46"/>
      <c r="GD15" s="1"/>
      <c r="GE15" s="1"/>
      <c r="GF15" s="46"/>
      <c r="GG15" s="1"/>
      <c r="GH15" s="1"/>
      <c r="GI15" s="46"/>
      <c r="GJ15" s="1">
        <v>2.5</v>
      </c>
      <c r="GK15" s="1">
        <v>7.7</v>
      </c>
      <c r="GL15" s="46"/>
      <c r="GM15" s="1"/>
      <c r="GN15" s="1"/>
      <c r="GO15" s="46"/>
      <c r="GP15" s="1"/>
      <c r="GQ15" s="1"/>
      <c r="GR15" s="46"/>
      <c r="GS15" s="1"/>
      <c r="GT15" s="1"/>
      <c r="GU15" s="46"/>
      <c r="GV15" s="1"/>
      <c r="GW15" s="1"/>
      <c r="GX15" s="46"/>
      <c r="GY15" s="1"/>
      <c r="GZ15" s="1"/>
      <c r="HA15" s="46"/>
      <c r="HB15" s="1"/>
      <c r="HC15" s="1"/>
      <c r="HD15" s="46">
        <v>3.75</v>
      </c>
      <c r="HE15" s="1">
        <v>3.9</v>
      </c>
      <c r="HF15" s="1">
        <v>7.5</v>
      </c>
      <c r="HG15" s="46"/>
      <c r="HH15" s="1"/>
      <c r="HI15" s="1"/>
      <c r="HJ15" s="46">
        <v>51.210999999999999</v>
      </c>
      <c r="HK15" s="1">
        <v>106.1435</v>
      </c>
      <c r="HL15" s="1">
        <v>227.2</v>
      </c>
      <c r="HM15" s="46">
        <v>56.287799999999997</v>
      </c>
      <c r="HN15" s="1">
        <v>60.403300000000002</v>
      </c>
      <c r="HO15" s="1">
        <v>61.8</v>
      </c>
      <c r="HP15" s="46"/>
      <c r="HQ15" s="1"/>
      <c r="HR15" s="1"/>
      <c r="HS15" s="46"/>
      <c r="HT15" s="1"/>
      <c r="HU15" s="1"/>
      <c r="HV15" s="46"/>
      <c r="HW15" s="1"/>
      <c r="HX15" s="1"/>
      <c r="HY15" s="46"/>
      <c r="HZ15" s="1"/>
      <c r="IA15" s="1"/>
      <c r="IB15" s="46">
        <v>2.68</v>
      </c>
      <c r="IC15" s="1">
        <v>14.9566</v>
      </c>
      <c r="ID15" s="1">
        <v>8.9</v>
      </c>
      <c r="IE15" s="46"/>
      <c r="IF15" s="1"/>
      <c r="IG15" s="1"/>
      <c r="IH15" s="46"/>
      <c r="II15" s="1"/>
      <c r="IJ15" s="1"/>
      <c r="IK15" s="46"/>
      <c r="IL15" s="1"/>
      <c r="IM15" s="1"/>
      <c r="IN15" s="46"/>
      <c r="IO15" s="1"/>
      <c r="IP15" s="1"/>
      <c r="IQ15" s="46"/>
      <c r="IR15" s="1"/>
      <c r="IS15" s="1"/>
      <c r="IT15" s="46">
        <v>0.85</v>
      </c>
      <c r="IU15" s="1">
        <v>6.11</v>
      </c>
      <c r="IV15" s="1">
        <v>4.7</v>
      </c>
      <c r="IW15" s="46"/>
      <c r="IX15" s="1"/>
      <c r="IY15" s="1"/>
      <c r="IZ15" s="46">
        <v>12.040900000000001</v>
      </c>
      <c r="JA15" s="1">
        <v>12.5</v>
      </c>
      <c r="JB15" s="1">
        <v>14.9</v>
      </c>
      <c r="JC15" s="46"/>
      <c r="JD15" s="1"/>
      <c r="JE15" s="1">
        <v>0.5</v>
      </c>
      <c r="JF15" s="46"/>
      <c r="JG15" s="1"/>
      <c r="JH15" s="1"/>
      <c r="JI15" s="46">
        <v>16.809999999999999</v>
      </c>
      <c r="JJ15" s="1">
        <v>17.71</v>
      </c>
      <c r="JK15" s="1">
        <v>5.8</v>
      </c>
      <c r="JL15" s="46"/>
      <c r="JM15" s="1">
        <v>0.8</v>
      </c>
      <c r="JN15" s="1">
        <v>0.8</v>
      </c>
      <c r="JO15" s="46"/>
      <c r="JP15" s="1"/>
      <c r="JQ15" s="1"/>
      <c r="JR15" s="46"/>
      <c r="JS15" s="1"/>
      <c r="JT15" s="1">
        <v>0.1</v>
      </c>
      <c r="JU15" s="46"/>
      <c r="JV15" s="1"/>
      <c r="JW15" s="1"/>
      <c r="JX15" s="46">
        <v>13.071400000000001</v>
      </c>
      <c r="JY15" s="1">
        <v>34.360799999999998</v>
      </c>
      <c r="JZ15" s="1">
        <v>77.5</v>
      </c>
      <c r="KA15" s="46">
        <v>0.52200000000000002</v>
      </c>
      <c r="KB15" s="1">
        <v>0.52200000000000002</v>
      </c>
      <c r="KC15" s="1">
        <v>2.8</v>
      </c>
      <c r="KD15" s="46"/>
      <c r="KE15" s="1"/>
      <c r="KF15" s="1"/>
      <c r="KG15" s="46">
        <v>9.3350000000000009</v>
      </c>
      <c r="KH15" s="1">
        <v>12.444599999999999</v>
      </c>
      <c r="KI15" s="1">
        <v>12.2</v>
      </c>
      <c r="KJ15" s="46"/>
      <c r="KK15" s="1">
        <v>6.03</v>
      </c>
      <c r="KL15" s="1">
        <v>6.5</v>
      </c>
      <c r="KM15" s="46">
        <v>6.5</v>
      </c>
      <c r="KN15" s="1">
        <v>6.2519999999999998</v>
      </c>
      <c r="KO15" s="1">
        <v>13.3</v>
      </c>
      <c r="KP15" s="46"/>
      <c r="KQ15" s="1"/>
      <c r="KR15" s="1"/>
      <c r="KS15" s="46"/>
      <c r="KT15" s="1">
        <v>6.7000000000000004E-2</v>
      </c>
      <c r="KU15" s="1">
        <v>0.5</v>
      </c>
      <c r="KV15" s="46"/>
      <c r="KW15" s="1"/>
      <c r="KX15" s="1"/>
      <c r="KY15" s="46"/>
      <c r="KZ15" s="1"/>
      <c r="LA15" s="1"/>
      <c r="LB15" s="46"/>
      <c r="LC15" s="1"/>
      <c r="LD15" s="1"/>
      <c r="LE15" s="46">
        <v>2.1160000000000001</v>
      </c>
      <c r="LF15" s="1">
        <v>3.976</v>
      </c>
      <c r="LG15" s="1">
        <v>10.9</v>
      </c>
      <c r="LH15" s="46"/>
      <c r="LI15" s="1"/>
      <c r="LJ15" s="1"/>
      <c r="LK15" s="46"/>
      <c r="LL15" s="1">
        <v>31.990600000000001</v>
      </c>
      <c r="LM15" s="1">
        <v>35</v>
      </c>
      <c r="LN15" s="46"/>
      <c r="LO15" s="1"/>
      <c r="LP15" s="1">
        <v>4.4000000000000004</v>
      </c>
      <c r="LQ15" s="46"/>
      <c r="LR15" s="1"/>
      <c r="LS15" s="1">
        <v>0.3</v>
      </c>
      <c r="LT15" s="46"/>
      <c r="LU15" s="1"/>
      <c r="LV15" s="1">
        <v>1.4</v>
      </c>
      <c r="LW15" s="46"/>
      <c r="LX15" s="1"/>
      <c r="LY15" s="1">
        <v>4.8000000000000001E-2</v>
      </c>
      <c r="LZ15" s="46"/>
      <c r="MA15" s="1">
        <v>4.76</v>
      </c>
      <c r="MB15" s="1">
        <v>4.8</v>
      </c>
      <c r="MC15" s="46"/>
      <c r="MD15" s="1"/>
      <c r="ME15" s="1"/>
      <c r="MF15" s="46"/>
      <c r="MG15" s="1"/>
      <c r="MH15" s="1"/>
      <c r="MI15" s="46"/>
      <c r="MJ15" s="1"/>
      <c r="MK15" s="1"/>
      <c r="ML15" s="46"/>
      <c r="MM15" s="1"/>
      <c r="MN15" s="1"/>
      <c r="MO15" s="46">
        <v>13.575699999999999</v>
      </c>
      <c r="MP15" s="1">
        <v>62.256700000000002</v>
      </c>
      <c r="MQ15" s="1">
        <v>172.4</v>
      </c>
      <c r="MR15" s="46">
        <v>5.09</v>
      </c>
      <c r="MS15" s="1">
        <v>38.284999999999997</v>
      </c>
      <c r="MT15" s="1">
        <v>88.2</v>
      </c>
      <c r="MU15" s="46"/>
      <c r="MV15" s="1"/>
      <c r="MW15" s="1"/>
      <c r="MX15" s="46"/>
      <c r="MY15" s="1"/>
      <c r="MZ15" s="1"/>
      <c r="NA15" s="46"/>
      <c r="NB15" s="1"/>
      <c r="NC15" s="1"/>
      <c r="ND15" s="46"/>
      <c r="NE15" s="1"/>
      <c r="NF15" s="1"/>
      <c r="NG15" s="46"/>
      <c r="NH15" s="1"/>
      <c r="NI15" s="1"/>
      <c r="NJ15" s="46">
        <v>2.7574999999999998</v>
      </c>
      <c r="NK15" s="1">
        <v>27.0975</v>
      </c>
      <c r="NL15" s="1">
        <v>14.7</v>
      </c>
      <c r="NM15" s="46"/>
      <c r="NN15" s="1"/>
      <c r="NO15" s="1">
        <v>1</v>
      </c>
      <c r="NP15" s="46"/>
      <c r="NQ15" s="1"/>
      <c r="NR15" s="1"/>
      <c r="NS15" s="46"/>
      <c r="NT15" s="1"/>
      <c r="NU15" s="1"/>
      <c r="NV15" s="46"/>
      <c r="NW15" s="1"/>
      <c r="NX15" s="1"/>
      <c r="NY15" s="46">
        <v>8.1</v>
      </c>
      <c r="NZ15" s="1">
        <v>14.1</v>
      </c>
      <c r="OA15" s="1">
        <v>14</v>
      </c>
      <c r="OB15" s="47">
        <v>251.71680000000003</v>
      </c>
      <c r="OC15" s="43">
        <v>592.20500000000004</v>
      </c>
      <c r="OD15" s="43">
        <v>928.84799999999996</v>
      </c>
    </row>
    <row r="16" spans="1:395">
      <c r="A16" t="s">
        <v>460</v>
      </c>
      <c r="B16" s="134" t="s">
        <v>1764</v>
      </c>
      <c r="C16" t="s">
        <v>11</v>
      </c>
      <c r="D16" t="s">
        <v>2</v>
      </c>
      <c r="E16" s="46">
        <v>0.05</v>
      </c>
      <c r="F16" s="1">
        <v>16.286000000000001</v>
      </c>
      <c r="G16" s="1">
        <v>21.3</v>
      </c>
      <c r="H16" s="46">
        <v>29</v>
      </c>
      <c r="I16" s="1">
        <v>26.126000000000001</v>
      </c>
      <c r="J16" s="1">
        <v>20.7</v>
      </c>
      <c r="K16" s="46"/>
      <c r="L16" s="1">
        <v>0.25</v>
      </c>
      <c r="M16" s="1"/>
      <c r="N16" s="46"/>
      <c r="O16" s="1"/>
      <c r="P16" s="1"/>
      <c r="Q16" s="46">
        <v>122.7422</v>
      </c>
      <c r="R16" s="1">
        <v>270.52820000000003</v>
      </c>
      <c r="S16" s="1">
        <v>258.60000000000002</v>
      </c>
      <c r="T16" s="46">
        <v>68.218500000000006</v>
      </c>
      <c r="U16" s="1">
        <v>75.383499999999998</v>
      </c>
      <c r="V16" s="1">
        <v>43.7</v>
      </c>
      <c r="W16" s="46"/>
      <c r="X16" s="1"/>
      <c r="Y16" s="1"/>
      <c r="Z16" s="46">
        <v>19.405999999999999</v>
      </c>
      <c r="AA16" s="1">
        <v>17.030999999999999</v>
      </c>
      <c r="AB16" s="1">
        <v>15.7</v>
      </c>
      <c r="AC16" s="46"/>
      <c r="AD16" s="1"/>
      <c r="AE16" s="1">
        <v>0.6</v>
      </c>
      <c r="AF16" s="46"/>
      <c r="AG16" s="1"/>
      <c r="AH16" s="1"/>
      <c r="AI16" s="46"/>
      <c r="AJ16" s="1"/>
      <c r="AK16" s="1"/>
      <c r="AL16" s="46">
        <v>1</v>
      </c>
      <c r="AM16" s="1">
        <v>1</v>
      </c>
      <c r="AN16" s="1">
        <v>1</v>
      </c>
      <c r="AO16" s="46"/>
      <c r="AP16" s="1"/>
      <c r="AQ16" s="1"/>
      <c r="AR16" s="46"/>
      <c r="AS16" s="1">
        <v>5.8547000000000002</v>
      </c>
      <c r="AT16" s="1">
        <v>0.4</v>
      </c>
      <c r="AU16" s="46">
        <v>314.21870000000001</v>
      </c>
      <c r="AV16" s="1">
        <v>378.89800000000002</v>
      </c>
      <c r="AW16" s="1">
        <v>424</v>
      </c>
      <c r="AX16" s="46"/>
      <c r="AY16" s="1"/>
      <c r="AZ16" s="1"/>
      <c r="BA16" s="46"/>
      <c r="BB16" s="1">
        <v>0.19689999999999999</v>
      </c>
      <c r="BC16" s="1">
        <v>4</v>
      </c>
      <c r="BD16" s="46">
        <v>34.369999999999997</v>
      </c>
      <c r="BE16" s="1">
        <v>40.5608</v>
      </c>
      <c r="BF16" s="1">
        <v>37.5</v>
      </c>
      <c r="BG16" s="46"/>
      <c r="BH16" s="1"/>
      <c r="BI16" s="1"/>
      <c r="BJ16" s="46"/>
      <c r="BK16" s="1"/>
      <c r="BL16" s="1"/>
      <c r="BM16" s="46"/>
      <c r="BN16" s="1"/>
      <c r="BO16" s="1"/>
      <c r="BP16" s="46"/>
      <c r="BQ16" s="1"/>
      <c r="BR16" s="1"/>
      <c r="BS16" s="46"/>
      <c r="BT16" s="1"/>
      <c r="BU16" s="1"/>
      <c r="BV16" s="46"/>
      <c r="BW16" s="1"/>
      <c r="BX16" s="1">
        <v>11.8</v>
      </c>
      <c r="BY16" s="46"/>
      <c r="BZ16" s="1"/>
      <c r="CA16" s="1"/>
      <c r="CB16" s="46">
        <v>53.041200000000003</v>
      </c>
      <c r="CC16" s="1">
        <v>52.966200000000001</v>
      </c>
      <c r="CD16" s="1">
        <v>53.7</v>
      </c>
      <c r="CE16" s="46">
        <v>211.77690000000001</v>
      </c>
      <c r="CF16" s="1">
        <v>235.33199999999999</v>
      </c>
      <c r="CG16" s="1">
        <v>169</v>
      </c>
      <c r="CH16" s="46">
        <v>819.50189999999998</v>
      </c>
      <c r="CI16" s="1">
        <v>871.63580000000002</v>
      </c>
      <c r="CJ16" s="1">
        <v>663.1</v>
      </c>
      <c r="CK16" s="46">
        <v>20.170000000000002</v>
      </c>
      <c r="CL16" s="1">
        <v>27.25</v>
      </c>
      <c r="CM16" s="1">
        <v>24.6</v>
      </c>
      <c r="CN16" s="46"/>
      <c r="CO16" s="1">
        <v>1</v>
      </c>
      <c r="CP16" s="1">
        <v>1</v>
      </c>
      <c r="CQ16" s="46"/>
      <c r="CR16" s="1"/>
      <c r="CS16" s="1"/>
      <c r="CT16" s="46"/>
      <c r="CU16" s="1">
        <v>8.3832000000000004</v>
      </c>
      <c r="CV16" s="1">
        <v>8.6999999999999993</v>
      </c>
      <c r="CW16" s="46">
        <v>2.8349000000000002</v>
      </c>
      <c r="CX16" s="1">
        <v>0.35349999999999998</v>
      </c>
      <c r="CY16" s="1">
        <v>0.4</v>
      </c>
      <c r="CZ16" s="46"/>
      <c r="DA16" s="1">
        <v>0.64749999999999996</v>
      </c>
      <c r="DB16" s="1">
        <v>1</v>
      </c>
      <c r="DC16" s="46">
        <v>0.25</v>
      </c>
      <c r="DD16" s="1">
        <v>0.25</v>
      </c>
      <c r="DE16" s="1"/>
      <c r="DF16" s="46">
        <v>0.27900000000000003</v>
      </c>
      <c r="DG16" s="1">
        <v>10.503</v>
      </c>
      <c r="DH16" s="1">
        <v>10.1</v>
      </c>
      <c r="DI16" s="46">
        <v>29.1752</v>
      </c>
      <c r="DJ16" s="1">
        <v>28.825199999999999</v>
      </c>
      <c r="DK16" s="1">
        <v>24.1</v>
      </c>
      <c r="DL16" s="46">
        <v>1</v>
      </c>
      <c r="DM16" s="1"/>
      <c r="DN16" s="1"/>
      <c r="DO16" s="46"/>
      <c r="DP16" s="1"/>
      <c r="DQ16" s="1"/>
      <c r="DR16" s="46"/>
      <c r="DS16" s="1">
        <v>0.12</v>
      </c>
      <c r="DT16" s="1">
        <v>0.9</v>
      </c>
      <c r="DU16" s="46"/>
      <c r="DV16" s="1"/>
      <c r="DW16" s="1">
        <v>1</v>
      </c>
      <c r="DX16" s="46"/>
      <c r="DY16" s="1"/>
      <c r="DZ16" s="1"/>
      <c r="EA16" s="46"/>
      <c r="EB16" s="1"/>
      <c r="EC16" s="1">
        <v>0.4</v>
      </c>
      <c r="ED16" s="46"/>
      <c r="EE16" s="1"/>
      <c r="EF16" s="1"/>
      <c r="EG16" s="46"/>
      <c r="EH16" s="1"/>
      <c r="EI16" s="1"/>
      <c r="EJ16" s="46"/>
      <c r="EK16" s="1"/>
      <c r="EL16" s="1">
        <v>1.1000000000000001</v>
      </c>
      <c r="EM16" s="46"/>
      <c r="EN16" s="1">
        <v>3.02</v>
      </c>
      <c r="EO16" s="1">
        <v>3</v>
      </c>
      <c r="EP16" s="46">
        <v>2.3622999999999998</v>
      </c>
      <c r="EQ16" s="1">
        <v>29.58</v>
      </c>
      <c r="ER16" s="1">
        <v>27.5</v>
      </c>
      <c r="ES16" s="46"/>
      <c r="ET16" s="1"/>
      <c r="EU16" s="1"/>
      <c r="EV16" s="46">
        <v>256.53899999999999</v>
      </c>
      <c r="EW16" s="1">
        <v>308.60320000000002</v>
      </c>
      <c r="EX16" s="1">
        <v>256.2</v>
      </c>
      <c r="EY16" s="46"/>
      <c r="EZ16" s="1"/>
      <c r="FA16" s="1"/>
      <c r="FB16" s="46">
        <v>5.9736000000000002</v>
      </c>
      <c r="FC16" s="1">
        <v>15.973599999999999</v>
      </c>
      <c r="FD16" s="1">
        <v>7.5</v>
      </c>
      <c r="FE16" s="46">
        <v>1</v>
      </c>
      <c r="FF16" s="1"/>
      <c r="FG16" s="1">
        <v>0.3</v>
      </c>
      <c r="FH16" s="46">
        <v>56.271999999999998</v>
      </c>
      <c r="FI16" s="1">
        <v>63.47</v>
      </c>
      <c r="FJ16" s="1">
        <v>53.8</v>
      </c>
      <c r="FK16" s="46"/>
      <c r="FL16" s="1"/>
      <c r="FM16" s="1"/>
      <c r="FN16" s="46"/>
      <c r="FO16" s="1"/>
      <c r="FP16" s="1"/>
      <c r="FQ16" s="46">
        <v>50.149299999999997</v>
      </c>
      <c r="FR16" s="1">
        <v>47.117800000000003</v>
      </c>
      <c r="FS16" s="1">
        <v>35.700000000000003</v>
      </c>
      <c r="FT16" s="46"/>
      <c r="FU16" s="1"/>
      <c r="FV16" s="1">
        <v>0.1</v>
      </c>
      <c r="FW16" s="46"/>
      <c r="FX16" s="1"/>
      <c r="FY16" s="1">
        <v>0.1</v>
      </c>
      <c r="FZ16" s="46"/>
      <c r="GA16" s="1">
        <v>3.7349999999999999</v>
      </c>
      <c r="GB16" s="1">
        <v>5.0999999999999996</v>
      </c>
      <c r="GC16" s="46">
        <v>3</v>
      </c>
      <c r="GD16" s="1">
        <v>3</v>
      </c>
      <c r="GE16" s="1"/>
      <c r="GF16" s="46"/>
      <c r="GG16" s="1"/>
      <c r="GH16" s="1"/>
      <c r="GI16" s="46">
        <v>443.66550000000001</v>
      </c>
      <c r="GJ16" s="1">
        <v>537.15110000000004</v>
      </c>
      <c r="GK16" s="1">
        <v>464.8</v>
      </c>
      <c r="GL16" s="46"/>
      <c r="GM16" s="1"/>
      <c r="GN16" s="1">
        <v>0.5</v>
      </c>
      <c r="GO16" s="46">
        <v>69.192599999999999</v>
      </c>
      <c r="GP16" s="1">
        <v>65.350200000000001</v>
      </c>
      <c r="GQ16" s="1">
        <v>40.799999999999997</v>
      </c>
      <c r="GR16" s="46"/>
      <c r="GS16" s="1">
        <v>1.4</v>
      </c>
      <c r="GT16" s="1">
        <v>1.2</v>
      </c>
      <c r="GU16" s="46"/>
      <c r="GV16" s="1"/>
      <c r="GW16" s="1"/>
      <c r="GX16" s="46"/>
      <c r="GY16" s="1"/>
      <c r="GZ16" s="1"/>
      <c r="HA16" s="46">
        <v>89.923299999999998</v>
      </c>
      <c r="HB16" s="1">
        <v>110.52079999999999</v>
      </c>
      <c r="HC16" s="1">
        <v>84.3</v>
      </c>
      <c r="HD16" s="46">
        <v>481.60039999999998</v>
      </c>
      <c r="HE16" s="1">
        <v>572.90099999999995</v>
      </c>
      <c r="HF16" s="1">
        <v>495</v>
      </c>
      <c r="HG16" s="46"/>
      <c r="HH16" s="1"/>
      <c r="HI16" s="1"/>
      <c r="HJ16" s="46">
        <v>1635.9988000000001</v>
      </c>
      <c r="HK16" s="1">
        <v>2392.8526999999999</v>
      </c>
      <c r="HL16" s="1">
        <v>2331.8000000000002</v>
      </c>
      <c r="HM16" s="46">
        <v>1530.0572</v>
      </c>
      <c r="HN16" s="1">
        <v>1804.8612000000001</v>
      </c>
      <c r="HO16" s="1">
        <v>1534.1</v>
      </c>
      <c r="HP16" s="46"/>
      <c r="HQ16" s="1"/>
      <c r="HR16" s="1"/>
      <c r="HS16" s="46">
        <v>5.4980000000000002</v>
      </c>
      <c r="HT16" s="1">
        <v>25.769500000000001</v>
      </c>
      <c r="HU16" s="1">
        <v>18.399999999999999</v>
      </c>
      <c r="HV16" s="46"/>
      <c r="HW16" s="1"/>
      <c r="HX16" s="1"/>
      <c r="HY16" s="46"/>
      <c r="HZ16" s="1"/>
      <c r="IA16" s="1"/>
      <c r="IB16" s="46">
        <v>142.00559999999999</v>
      </c>
      <c r="IC16" s="1">
        <v>127.7542</v>
      </c>
      <c r="ID16" s="1">
        <v>103.9</v>
      </c>
      <c r="IE16" s="46"/>
      <c r="IF16" s="1"/>
      <c r="IG16" s="1">
        <v>0.4</v>
      </c>
      <c r="IH16" s="46"/>
      <c r="II16" s="1"/>
      <c r="IJ16" s="1"/>
      <c r="IK16" s="46">
        <v>1</v>
      </c>
      <c r="IL16" s="1">
        <v>1.25</v>
      </c>
      <c r="IM16" s="1">
        <v>1.3</v>
      </c>
      <c r="IN16" s="46"/>
      <c r="IO16" s="1"/>
      <c r="IP16" s="1"/>
      <c r="IQ16" s="46"/>
      <c r="IR16" s="1"/>
      <c r="IS16" s="1"/>
      <c r="IT16" s="46">
        <v>104.3382</v>
      </c>
      <c r="IU16" s="1">
        <v>144.8417</v>
      </c>
      <c r="IV16" s="1">
        <v>80</v>
      </c>
      <c r="IW16" s="46"/>
      <c r="IX16" s="1">
        <v>7.0000000000000007E-2</v>
      </c>
      <c r="IY16" s="1">
        <v>0.1</v>
      </c>
      <c r="IZ16" s="46">
        <v>5.8624000000000001</v>
      </c>
      <c r="JA16" s="1">
        <v>38.479999999999997</v>
      </c>
      <c r="JB16" s="1">
        <v>36.5</v>
      </c>
      <c r="JC16" s="46"/>
      <c r="JD16" s="1"/>
      <c r="JE16" s="1">
        <v>0.3</v>
      </c>
      <c r="JF16" s="46">
        <v>40.023099999999999</v>
      </c>
      <c r="JG16" s="1">
        <v>48.0931</v>
      </c>
      <c r="JH16" s="1">
        <v>35.5</v>
      </c>
      <c r="JI16" s="46">
        <v>799.86249999999995</v>
      </c>
      <c r="JJ16" s="1">
        <v>898.84860000000003</v>
      </c>
      <c r="JK16" s="1">
        <v>650.29999999999995</v>
      </c>
      <c r="JL16" s="46">
        <v>5.6957000000000004</v>
      </c>
      <c r="JM16" s="1">
        <v>9.8193999999999999</v>
      </c>
      <c r="JN16" s="1">
        <v>7.5</v>
      </c>
      <c r="JO16" s="46"/>
      <c r="JP16" s="1"/>
      <c r="JQ16" s="1">
        <v>4.5</v>
      </c>
      <c r="JR16" s="46"/>
      <c r="JS16" s="1"/>
      <c r="JT16" s="1"/>
      <c r="JU16" s="46">
        <v>3</v>
      </c>
      <c r="JV16" s="1">
        <v>2.5074999999999998</v>
      </c>
      <c r="JW16" s="1">
        <v>2.2999999999999998</v>
      </c>
      <c r="JX16" s="46">
        <v>615.44659999999999</v>
      </c>
      <c r="JY16" s="1">
        <v>1046.4100000000001</v>
      </c>
      <c r="JZ16" s="1">
        <v>901.3</v>
      </c>
      <c r="KA16" s="46">
        <v>29.103000000000002</v>
      </c>
      <c r="KB16" s="1">
        <v>37.653199999999998</v>
      </c>
      <c r="KC16" s="1">
        <v>44.4</v>
      </c>
      <c r="KD16" s="46"/>
      <c r="KE16" s="1">
        <v>0.15620000000000001</v>
      </c>
      <c r="KF16" s="1">
        <v>1.3</v>
      </c>
      <c r="KG16" s="46">
        <v>1146.1093000000001</v>
      </c>
      <c r="KH16" s="1">
        <v>1278.5055</v>
      </c>
      <c r="KI16" s="1">
        <v>978.5</v>
      </c>
      <c r="KJ16" s="46">
        <v>137.93819999999999</v>
      </c>
      <c r="KK16" s="1">
        <v>132.5992</v>
      </c>
      <c r="KL16" s="1">
        <v>83.9</v>
      </c>
      <c r="KM16" s="46">
        <v>1021.8488</v>
      </c>
      <c r="KN16" s="1">
        <v>1369.9447</v>
      </c>
      <c r="KO16" s="1">
        <v>1261.3</v>
      </c>
      <c r="KP16" s="46"/>
      <c r="KQ16" s="1"/>
      <c r="KR16" s="1"/>
      <c r="KS16" s="46">
        <v>16.309000000000001</v>
      </c>
      <c r="KT16" s="1">
        <v>13.375999999999999</v>
      </c>
      <c r="KU16" s="1">
        <v>2.4</v>
      </c>
      <c r="KV16" s="46">
        <v>229.6713</v>
      </c>
      <c r="KW16" s="1">
        <v>235.03129999999999</v>
      </c>
      <c r="KX16" s="1">
        <v>258.89999999999998</v>
      </c>
      <c r="KY16" s="46"/>
      <c r="KZ16" s="1">
        <v>1.69</v>
      </c>
      <c r="LA16" s="1">
        <v>1.7</v>
      </c>
      <c r="LB16" s="46"/>
      <c r="LC16" s="1"/>
      <c r="LD16" s="1"/>
      <c r="LE16" s="46">
        <v>672.6078</v>
      </c>
      <c r="LF16" s="1">
        <v>721.27480000000003</v>
      </c>
      <c r="LG16" s="1">
        <v>509.8</v>
      </c>
      <c r="LH16" s="46"/>
      <c r="LI16" s="1"/>
      <c r="LJ16" s="1"/>
      <c r="LK16" s="46">
        <v>456.90210000000002</v>
      </c>
      <c r="LL16" s="1">
        <v>658.74609999999996</v>
      </c>
      <c r="LM16" s="1">
        <v>565.6</v>
      </c>
      <c r="LN16" s="46">
        <v>0.33100000000000002</v>
      </c>
      <c r="LO16" s="1">
        <v>13.186999999999999</v>
      </c>
      <c r="LP16" s="1">
        <v>20.399999999999999</v>
      </c>
      <c r="LQ16" s="46"/>
      <c r="LR16" s="1">
        <v>1.69</v>
      </c>
      <c r="LS16" s="1">
        <v>1.7</v>
      </c>
      <c r="LT16" s="46"/>
      <c r="LU16" s="1">
        <v>0.24379999999999999</v>
      </c>
      <c r="LV16" s="1">
        <v>0.4</v>
      </c>
      <c r="LW16" s="46">
        <v>41.271000000000001</v>
      </c>
      <c r="LX16" s="1">
        <v>48.795499999999997</v>
      </c>
      <c r="LY16" s="1">
        <v>56.1</v>
      </c>
      <c r="LZ16" s="46"/>
      <c r="MA16" s="1">
        <v>1.4710000000000001</v>
      </c>
      <c r="MB16" s="1">
        <v>1.5</v>
      </c>
      <c r="MC16" s="46">
        <v>9.7500000000000003E-2</v>
      </c>
      <c r="MD16" s="1"/>
      <c r="ME16" s="1"/>
      <c r="MF16" s="46"/>
      <c r="MG16" s="1"/>
      <c r="MH16" s="1">
        <v>0.5</v>
      </c>
      <c r="MI16" s="46"/>
      <c r="MJ16" s="1">
        <v>5.1999999999999998E-2</v>
      </c>
      <c r="MK16" s="1">
        <v>1.2</v>
      </c>
      <c r="ML16" s="46"/>
      <c r="MM16" s="1">
        <v>0.21</v>
      </c>
      <c r="MN16" s="1">
        <v>0.2</v>
      </c>
      <c r="MO16" s="46">
        <v>798.35910000000001</v>
      </c>
      <c r="MP16" s="1">
        <v>1226.8263999999999</v>
      </c>
      <c r="MQ16" s="1">
        <v>1236.0999999999999</v>
      </c>
      <c r="MR16" s="46">
        <v>629.96640000000002</v>
      </c>
      <c r="MS16" s="1">
        <v>983.23500000000001</v>
      </c>
      <c r="MT16" s="1">
        <v>961.5</v>
      </c>
      <c r="MU16" s="46">
        <v>51.977200000000003</v>
      </c>
      <c r="MV16" s="1">
        <v>53.6708</v>
      </c>
      <c r="MW16" s="1">
        <v>41.9</v>
      </c>
      <c r="MX16" s="46"/>
      <c r="MY16" s="1"/>
      <c r="MZ16" s="1">
        <v>0.1</v>
      </c>
      <c r="NA16" s="46"/>
      <c r="NB16" s="1"/>
      <c r="NC16" s="1"/>
      <c r="ND16" s="46"/>
      <c r="NE16" s="1"/>
      <c r="NF16" s="1"/>
      <c r="NG16" s="46"/>
      <c r="NH16" s="1"/>
      <c r="NI16" s="1"/>
      <c r="NJ16" s="46">
        <v>378.48559999999998</v>
      </c>
      <c r="NK16" s="1">
        <v>471.65469999999999</v>
      </c>
      <c r="NL16" s="1">
        <v>330.5</v>
      </c>
      <c r="NM16" s="46"/>
      <c r="NN16" s="1">
        <v>0.1968</v>
      </c>
      <c r="NO16" s="1">
        <v>0.2</v>
      </c>
      <c r="NP16" s="46"/>
      <c r="NQ16" s="1"/>
      <c r="NR16" s="1"/>
      <c r="NS16" s="46"/>
      <c r="NT16" s="1">
        <v>4.1900000000000004</v>
      </c>
      <c r="NU16" s="1">
        <v>4.2</v>
      </c>
      <c r="NV16" s="46"/>
      <c r="NW16" s="1"/>
      <c r="NX16" s="1"/>
      <c r="NY16" s="46">
        <v>89.844499999999996</v>
      </c>
      <c r="NZ16" s="1">
        <v>46.87</v>
      </c>
      <c r="OA16" s="1">
        <v>8.9</v>
      </c>
      <c r="OB16" s="47">
        <v>13776.322399999997</v>
      </c>
      <c r="OC16" s="43">
        <v>17674.0321</v>
      </c>
      <c r="OD16" s="43">
        <v>15355.7</v>
      </c>
    </row>
    <row r="17" spans="1:394">
      <c r="A17" t="s">
        <v>460</v>
      </c>
      <c r="B17" s="134" t="s">
        <v>1764</v>
      </c>
      <c r="C17" t="s">
        <v>11</v>
      </c>
      <c r="D17" t="s">
        <v>24</v>
      </c>
      <c r="E17" s="46"/>
      <c r="F17" s="1"/>
      <c r="G17" s="1"/>
      <c r="H17" s="46"/>
      <c r="I17" s="1"/>
      <c r="J17" s="1"/>
      <c r="K17" s="46"/>
      <c r="L17" s="1"/>
      <c r="M17" s="1"/>
      <c r="N17" s="46"/>
      <c r="O17" s="1"/>
      <c r="P17" s="1"/>
      <c r="Q17" s="46"/>
      <c r="R17" s="1"/>
      <c r="S17" s="1"/>
      <c r="T17" s="46"/>
      <c r="U17" s="1"/>
      <c r="V17" s="1"/>
      <c r="W17" s="46"/>
      <c r="X17" s="1"/>
      <c r="Y17" s="1"/>
      <c r="Z17" s="46"/>
      <c r="AA17" s="1"/>
      <c r="AB17" s="1"/>
      <c r="AC17" s="46"/>
      <c r="AD17" s="1"/>
      <c r="AE17" s="1"/>
      <c r="AF17" s="46"/>
      <c r="AG17" s="1"/>
      <c r="AH17" s="1"/>
      <c r="AI17" s="46"/>
      <c r="AJ17" s="1"/>
      <c r="AK17" s="1"/>
      <c r="AL17" s="46"/>
      <c r="AM17" s="1"/>
      <c r="AN17" s="1"/>
      <c r="AO17" s="46"/>
      <c r="AP17" s="1"/>
      <c r="AQ17" s="1"/>
      <c r="AR17" s="46"/>
      <c r="AS17" s="1"/>
      <c r="AT17" s="1"/>
      <c r="AU17" s="46"/>
      <c r="AV17" s="1">
        <v>1.68</v>
      </c>
      <c r="AW17" s="1">
        <v>1.7</v>
      </c>
      <c r="AX17" s="46"/>
      <c r="AY17" s="1"/>
      <c r="AZ17" s="1"/>
      <c r="BA17" s="46"/>
      <c r="BB17" s="1"/>
      <c r="BC17" s="1"/>
      <c r="BD17" s="46"/>
      <c r="BE17" s="1"/>
      <c r="BF17" s="1"/>
      <c r="BG17" s="46"/>
      <c r="BH17" s="1"/>
      <c r="BI17" s="1"/>
      <c r="BJ17" s="46"/>
      <c r="BK17" s="1"/>
      <c r="BL17" s="1"/>
      <c r="BM17" s="46"/>
      <c r="BN17" s="1"/>
      <c r="BO17" s="1"/>
      <c r="BP17" s="46"/>
      <c r="BQ17" s="1"/>
      <c r="BR17" s="1"/>
      <c r="BS17" s="46"/>
      <c r="BT17" s="1"/>
      <c r="BU17" s="1"/>
      <c r="BV17" s="46"/>
      <c r="BW17" s="1"/>
      <c r="BX17" s="1"/>
      <c r="BY17" s="46"/>
      <c r="BZ17" s="1"/>
      <c r="CA17" s="1"/>
      <c r="CB17" s="46"/>
      <c r="CC17" s="1"/>
      <c r="CD17" s="1"/>
      <c r="CE17" s="46"/>
      <c r="CF17" s="1"/>
      <c r="CG17" s="1"/>
      <c r="CH17" s="46"/>
      <c r="CI17" s="1"/>
      <c r="CJ17" s="1"/>
      <c r="CK17" s="46"/>
      <c r="CL17" s="1"/>
      <c r="CM17" s="1"/>
      <c r="CN17" s="46"/>
      <c r="CO17" s="1"/>
      <c r="CP17" s="1"/>
      <c r="CQ17" s="46"/>
      <c r="CR17" s="1"/>
      <c r="CS17" s="1"/>
      <c r="CT17" s="46"/>
      <c r="CU17" s="1"/>
      <c r="CV17" s="1"/>
      <c r="CW17" s="46"/>
      <c r="CX17" s="1"/>
      <c r="CY17" s="1"/>
      <c r="CZ17" s="46"/>
      <c r="DA17" s="1"/>
      <c r="DB17" s="1"/>
      <c r="DC17" s="46"/>
      <c r="DD17" s="1"/>
      <c r="DE17" s="1"/>
      <c r="DF17" s="46"/>
      <c r="DG17" s="1"/>
      <c r="DH17" s="1"/>
      <c r="DI17" s="46"/>
      <c r="DJ17" s="1"/>
      <c r="DK17" s="1"/>
      <c r="DL17" s="46"/>
      <c r="DM17" s="1"/>
      <c r="DN17" s="1"/>
      <c r="DO17" s="46"/>
      <c r="DP17" s="1"/>
      <c r="DQ17" s="1"/>
      <c r="DR17" s="46"/>
      <c r="DS17" s="1"/>
      <c r="DT17" s="1"/>
      <c r="DU17" s="46"/>
      <c r="DV17" s="1"/>
      <c r="DW17" s="1"/>
      <c r="DX17" s="46"/>
      <c r="DY17" s="1"/>
      <c r="DZ17" s="1"/>
      <c r="EA17" s="46"/>
      <c r="EB17" s="1"/>
      <c r="EC17" s="1"/>
      <c r="ED17" s="46"/>
      <c r="EE17" s="1"/>
      <c r="EF17" s="1"/>
      <c r="EG17" s="46"/>
      <c r="EH17" s="1"/>
      <c r="EI17" s="1"/>
      <c r="EJ17" s="46"/>
      <c r="EK17" s="1"/>
      <c r="EL17" s="1"/>
      <c r="EM17" s="46"/>
      <c r="EN17" s="1"/>
      <c r="EO17" s="1"/>
      <c r="EP17" s="46"/>
      <c r="EQ17" s="1"/>
      <c r="ER17" s="1"/>
      <c r="ES17" s="46"/>
      <c r="ET17" s="1"/>
      <c r="EU17" s="1"/>
      <c r="EV17" s="46"/>
      <c r="EW17" s="1"/>
      <c r="EX17" s="1"/>
      <c r="EY17" s="46"/>
      <c r="EZ17" s="1"/>
      <c r="FA17" s="1"/>
      <c r="FB17" s="46"/>
      <c r="FC17" s="1"/>
      <c r="FD17" s="1"/>
      <c r="FE17" s="46"/>
      <c r="FF17" s="1"/>
      <c r="FG17" s="1"/>
      <c r="FH17" s="46"/>
      <c r="FI17" s="1"/>
      <c r="FJ17" s="1"/>
      <c r="FK17" s="46"/>
      <c r="FL17" s="1"/>
      <c r="FM17" s="1"/>
      <c r="FN17" s="46"/>
      <c r="FO17" s="1"/>
      <c r="FP17" s="1"/>
      <c r="FQ17" s="46"/>
      <c r="FR17" s="1"/>
      <c r="FS17" s="1"/>
      <c r="FT17" s="46"/>
      <c r="FU17" s="1"/>
      <c r="FV17" s="1"/>
      <c r="FW17" s="46"/>
      <c r="FX17" s="1"/>
      <c r="FY17" s="1"/>
      <c r="FZ17" s="46"/>
      <c r="GA17" s="1"/>
      <c r="GB17" s="1"/>
      <c r="GC17" s="46"/>
      <c r="GD17" s="1"/>
      <c r="GE17" s="1"/>
      <c r="GF17" s="46"/>
      <c r="GG17" s="1"/>
      <c r="GH17" s="1"/>
      <c r="GI17" s="46"/>
      <c r="GJ17" s="1"/>
      <c r="GK17" s="1"/>
      <c r="GL17" s="46"/>
      <c r="GM17" s="1"/>
      <c r="GN17" s="1"/>
      <c r="GO17" s="46"/>
      <c r="GP17" s="1"/>
      <c r="GQ17" s="1"/>
      <c r="GR17" s="46"/>
      <c r="GS17" s="1"/>
      <c r="GT17" s="1"/>
      <c r="GU17" s="46"/>
      <c r="GV17" s="1"/>
      <c r="GW17" s="1"/>
      <c r="GX17" s="46"/>
      <c r="GY17" s="1"/>
      <c r="GZ17" s="1"/>
      <c r="HA17" s="46"/>
      <c r="HB17" s="1"/>
      <c r="HC17" s="1"/>
      <c r="HD17" s="46"/>
      <c r="HE17" s="1"/>
      <c r="HF17" s="1"/>
      <c r="HG17" s="46"/>
      <c r="HH17" s="1"/>
      <c r="HI17" s="1"/>
      <c r="HJ17" s="46"/>
      <c r="HK17" s="1">
        <v>2.7000000000000001E-3</v>
      </c>
      <c r="HL17" s="1"/>
      <c r="HM17" s="46"/>
      <c r="HN17" s="1"/>
      <c r="HO17" s="1"/>
      <c r="HP17" s="46"/>
      <c r="HQ17" s="1"/>
      <c r="HR17" s="1"/>
      <c r="HS17" s="46"/>
      <c r="HT17" s="1"/>
      <c r="HU17" s="1"/>
      <c r="HV17" s="46"/>
      <c r="HW17" s="1"/>
      <c r="HX17" s="1"/>
      <c r="HY17" s="46"/>
      <c r="HZ17" s="1"/>
      <c r="IA17" s="1"/>
      <c r="IB17" s="46"/>
      <c r="IC17" s="1"/>
      <c r="ID17" s="1"/>
      <c r="IE17" s="46"/>
      <c r="IF17" s="1"/>
      <c r="IG17" s="1"/>
      <c r="IH17" s="46"/>
      <c r="II17" s="1"/>
      <c r="IJ17" s="1"/>
      <c r="IK17" s="46"/>
      <c r="IL17" s="1"/>
      <c r="IM17" s="1"/>
      <c r="IN17" s="46"/>
      <c r="IO17" s="1"/>
      <c r="IP17" s="1"/>
      <c r="IQ17" s="46"/>
      <c r="IR17" s="1"/>
      <c r="IS17" s="1"/>
      <c r="IT17" s="46"/>
      <c r="IU17" s="1"/>
      <c r="IV17" s="1"/>
      <c r="IW17" s="46"/>
      <c r="IX17" s="1"/>
      <c r="IY17" s="1"/>
      <c r="IZ17" s="46"/>
      <c r="JA17" s="1"/>
      <c r="JB17" s="1"/>
      <c r="JC17" s="46"/>
      <c r="JD17" s="1"/>
      <c r="JE17" s="1"/>
      <c r="JF17" s="46"/>
      <c r="JG17" s="1"/>
      <c r="JH17" s="1"/>
      <c r="JI17" s="46"/>
      <c r="JJ17" s="1"/>
      <c r="JK17" s="1">
        <v>0.1</v>
      </c>
      <c r="JL17" s="46"/>
      <c r="JM17" s="1"/>
      <c r="JN17" s="1"/>
      <c r="JO17" s="46"/>
      <c r="JP17" s="1"/>
      <c r="JQ17" s="1"/>
      <c r="JR17" s="46"/>
      <c r="JS17" s="1"/>
      <c r="JT17" s="1"/>
      <c r="JU17" s="46"/>
      <c r="JV17" s="1"/>
      <c r="JW17" s="1"/>
      <c r="JX17" s="46"/>
      <c r="JY17" s="1">
        <v>1.73</v>
      </c>
      <c r="JZ17" s="1">
        <v>1.8</v>
      </c>
      <c r="KA17" s="46"/>
      <c r="KB17" s="1"/>
      <c r="KC17" s="1"/>
      <c r="KD17" s="46"/>
      <c r="KE17" s="1"/>
      <c r="KF17" s="1"/>
      <c r="KG17" s="46"/>
      <c r="KH17" s="1">
        <v>4.65E-2</v>
      </c>
      <c r="KI17" s="1"/>
      <c r="KJ17" s="46"/>
      <c r="KK17" s="1"/>
      <c r="KL17" s="1"/>
      <c r="KM17" s="46"/>
      <c r="KN17" s="1">
        <v>2.2400000000000002</v>
      </c>
      <c r="KO17" s="1">
        <v>2.2000000000000002</v>
      </c>
      <c r="KP17" s="46"/>
      <c r="KQ17" s="1"/>
      <c r="KR17" s="1"/>
      <c r="KS17" s="46"/>
      <c r="KT17" s="1"/>
      <c r="KU17" s="1"/>
      <c r="KV17" s="46"/>
      <c r="KW17" s="1"/>
      <c r="KX17" s="1"/>
      <c r="KY17" s="46"/>
      <c r="KZ17" s="1"/>
      <c r="LA17" s="1"/>
      <c r="LB17" s="46"/>
      <c r="LC17" s="1"/>
      <c r="LD17" s="1"/>
      <c r="LE17" s="46">
        <v>0.67</v>
      </c>
      <c r="LF17" s="1">
        <v>7.89</v>
      </c>
      <c r="LG17" s="1">
        <v>8.8000000000000007</v>
      </c>
      <c r="LH17" s="46"/>
      <c r="LI17" s="1"/>
      <c r="LJ17" s="1"/>
      <c r="LK17" s="46"/>
      <c r="LL17" s="1"/>
      <c r="LM17" s="1"/>
      <c r="LN17" s="46"/>
      <c r="LO17" s="1"/>
      <c r="LP17" s="1"/>
      <c r="LQ17" s="46"/>
      <c r="LR17" s="1"/>
      <c r="LS17" s="1"/>
      <c r="LT17" s="46"/>
      <c r="LU17" s="1"/>
      <c r="LV17" s="1"/>
      <c r="LW17" s="46"/>
      <c r="LX17" s="1"/>
      <c r="LY17" s="1"/>
      <c r="LZ17" s="46"/>
      <c r="MA17" s="1"/>
      <c r="MB17" s="1"/>
      <c r="MC17" s="46"/>
      <c r="MD17" s="1"/>
      <c r="ME17" s="1"/>
      <c r="MF17" s="46"/>
      <c r="MG17" s="1"/>
      <c r="MH17" s="1"/>
      <c r="MI17" s="46"/>
      <c r="MJ17" s="1"/>
      <c r="MK17" s="1"/>
      <c r="ML17" s="46"/>
      <c r="MM17" s="1"/>
      <c r="MN17" s="1"/>
      <c r="MO17" s="46"/>
      <c r="MP17" s="1"/>
      <c r="MQ17" s="1">
        <v>0.8</v>
      </c>
      <c r="MR17" s="46"/>
      <c r="MS17" s="1"/>
      <c r="MT17" s="1"/>
      <c r="MU17" s="46"/>
      <c r="MV17" s="1"/>
      <c r="MW17" s="1"/>
      <c r="MX17" s="46"/>
      <c r="MY17" s="1"/>
      <c r="MZ17" s="1"/>
      <c r="NA17" s="46"/>
      <c r="NB17" s="1"/>
      <c r="NC17" s="1"/>
      <c r="ND17" s="46"/>
      <c r="NE17" s="1"/>
      <c r="NF17" s="1"/>
      <c r="NG17" s="46"/>
      <c r="NH17" s="1"/>
      <c r="NI17" s="1"/>
      <c r="NJ17" s="46"/>
      <c r="NK17" s="1"/>
      <c r="NL17" s="1"/>
      <c r="NM17" s="46"/>
      <c r="NN17" s="1"/>
      <c r="NO17" s="1"/>
      <c r="NP17" s="46"/>
      <c r="NQ17" s="1"/>
      <c r="NR17" s="1"/>
      <c r="NS17" s="46"/>
      <c r="NT17" s="1"/>
      <c r="NU17" s="1"/>
      <c r="NV17" s="46"/>
      <c r="NW17" s="1"/>
      <c r="NX17" s="1"/>
      <c r="NY17" s="46"/>
      <c r="NZ17" s="1"/>
      <c r="OA17" s="1"/>
      <c r="OB17" s="47">
        <v>0.67</v>
      </c>
      <c r="OC17" s="43">
        <v>13.5892</v>
      </c>
      <c r="OD17" s="43">
        <v>15.4</v>
      </c>
    </row>
    <row r="18" spans="1:394">
      <c r="A18" t="s">
        <v>460</v>
      </c>
      <c r="B18" s="134" t="s">
        <v>1764</v>
      </c>
      <c r="C18" t="s">
        <v>11</v>
      </c>
      <c r="D18" t="s">
        <v>25</v>
      </c>
      <c r="E18" s="46"/>
      <c r="F18" s="1"/>
      <c r="G18" s="1"/>
      <c r="H18" s="46"/>
      <c r="I18" s="1"/>
      <c r="J18" s="1">
        <v>2.2000000000000002</v>
      </c>
      <c r="K18" s="46"/>
      <c r="L18" s="1"/>
      <c r="M18" s="1"/>
      <c r="N18" s="46"/>
      <c r="O18" s="1"/>
      <c r="P18" s="1"/>
      <c r="Q18" s="46"/>
      <c r="R18" s="1"/>
      <c r="S18" s="1"/>
      <c r="T18" s="46"/>
      <c r="U18" s="1"/>
      <c r="V18" s="1"/>
      <c r="W18" s="46"/>
      <c r="X18" s="1"/>
      <c r="Y18" s="1"/>
      <c r="Z18" s="46"/>
      <c r="AA18" s="1"/>
      <c r="AB18" s="1"/>
      <c r="AC18" s="46"/>
      <c r="AD18" s="1"/>
      <c r="AE18" s="1"/>
      <c r="AF18" s="46"/>
      <c r="AG18" s="1"/>
      <c r="AH18" s="1"/>
      <c r="AI18" s="46"/>
      <c r="AJ18" s="1"/>
      <c r="AK18" s="1"/>
      <c r="AL18" s="46"/>
      <c r="AM18" s="1"/>
      <c r="AN18" s="1"/>
      <c r="AO18" s="46"/>
      <c r="AP18" s="1"/>
      <c r="AQ18" s="1"/>
      <c r="AR18" s="46"/>
      <c r="AS18" s="1"/>
      <c r="AT18" s="1"/>
      <c r="AU18" s="46"/>
      <c r="AV18" s="1"/>
      <c r="AW18" s="1"/>
      <c r="AX18" s="46"/>
      <c r="AY18" s="1"/>
      <c r="AZ18" s="1"/>
      <c r="BA18" s="46"/>
      <c r="BB18" s="1"/>
      <c r="BC18" s="1"/>
      <c r="BD18" s="46"/>
      <c r="BE18" s="1">
        <v>1.85</v>
      </c>
      <c r="BF18" s="1"/>
      <c r="BG18" s="46"/>
      <c r="BH18" s="1"/>
      <c r="BI18" s="1"/>
      <c r="BJ18" s="46"/>
      <c r="BK18" s="1"/>
      <c r="BL18" s="1"/>
      <c r="BM18" s="46"/>
      <c r="BN18" s="1"/>
      <c r="BO18" s="1"/>
      <c r="BP18" s="46"/>
      <c r="BQ18" s="1"/>
      <c r="BR18" s="1"/>
      <c r="BS18" s="46"/>
      <c r="BT18" s="1"/>
      <c r="BU18" s="1"/>
      <c r="BV18" s="46"/>
      <c r="BW18" s="1"/>
      <c r="BX18" s="1"/>
      <c r="BY18" s="46"/>
      <c r="BZ18" s="1"/>
      <c r="CA18" s="1"/>
      <c r="CB18" s="46"/>
      <c r="CC18" s="1"/>
      <c r="CD18" s="1"/>
      <c r="CE18" s="46">
        <v>11.918799999999999</v>
      </c>
      <c r="CF18" s="1">
        <v>1</v>
      </c>
      <c r="CG18" s="1"/>
      <c r="CH18" s="46">
        <v>6.1182999999999996</v>
      </c>
      <c r="CI18" s="1">
        <v>5.8682999999999996</v>
      </c>
      <c r="CJ18" s="1">
        <v>5.9</v>
      </c>
      <c r="CK18" s="46"/>
      <c r="CL18" s="1"/>
      <c r="CM18" s="1"/>
      <c r="CN18" s="46"/>
      <c r="CO18" s="1"/>
      <c r="CP18" s="1"/>
      <c r="CQ18" s="46"/>
      <c r="CR18" s="1"/>
      <c r="CS18" s="1"/>
      <c r="CT18" s="46"/>
      <c r="CU18" s="1"/>
      <c r="CV18" s="1"/>
      <c r="CW18" s="46"/>
      <c r="CX18" s="1"/>
      <c r="CY18" s="1"/>
      <c r="CZ18" s="46"/>
      <c r="DA18" s="1"/>
      <c r="DB18" s="1"/>
      <c r="DC18" s="46">
        <v>0.5</v>
      </c>
      <c r="DD18" s="1">
        <v>0.5</v>
      </c>
      <c r="DE18" s="1"/>
      <c r="DF18" s="46"/>
      <c r="DG18" s="1"/>
      <c r="DH18" s="1"/>
      <c r="DI18" s="46"/>
      <c r="DJ18" s="1"/>
      <c r="DK18" s="1"/>
      <c r="DL18" s="46"/>
      <c r="DM18" s="1"/>
      <c r="DN18" s="1"/>
      <c r="DO18" s="46"/>
      <c r="DP18" s="1"/>
      <c r="DQ18" s="1"/>
      <c r="DR18" s="46"/>
      <c r="DS18" s="1"/>
      <c r="DT18" s="1"/>
      <c r="DU18" s="46"/>
      <c r="DV18" s="1"/>
      <c r="DW18" s="1"/>
      <c r="DX18" s="46"/>
      <c r="DY18" s="1"/>
      <c r="DZ18" s="1"/>
      <c r="EA18" s="46"/>
      <c r="EB18" s="1"/>
      <c r="EC18" s="1"/>
      <c r="ED18" s="46"/>
      <c r="EE18" s="1"/>
      <c r="EF18" s="1"/>
      <c r="EG18" s="46"/>
      <c r="EH18" s="1"/>
      <c r="EI18" s="1"/>
      <c r="EJ18" s="46"/>
      <c r="EK18" s="1"/>
      <c r="EL18" s="1"/>
      <c r="EM18" s="46"/>
      <c r="EN18" s="1"/>
      <c r="EO18" s="1"/>
      <c r="EP18" s="46"/>
      <c r="EQ18" s="1"/>
      <c r="ER18" s="1"/>
      <c r="ES18" s="46"/>
      <c r="ET18" s="1"/>
      <c r="EU18" s="1"/>
      <c r="EV18" s="46">
        <v>2.9</v>
      </c>
      <c r="EW18" s="1">
        <v>2.9</v>
      </c>
      <c r="EX18" s="1">
        <v>2.9</v>
      </c>
      <c r="EY18" s="46"/>
      <c r="EZ18" s="1"/>
      <c r="FA18" s="1"/>
      <c r="FB18" s="46"/>
      <c r="FC18" s="1"/>
      <c r="FD18" s="1"/>
      <c r="FE18" s="46"/>
      <c r="FF18" s="1"/>
      <c r="FG18" s="1"/>
      <c r="FH18" s="46"/>
      <c r="FI18" s="1"/>
      <c r="FJ18" s="1"/>
      <c r="FK18" s="46"/>
      <c r="FL18" s="1"/>
      <c r="FM18" s="1"/>
      <c r="FN18" s="46"/>
      <c r="FO18" s="1"/>
      <c r="FP18" s="1"/>
      <c r="FQ18" s="46">
        <v>0.71940000000000004</v>
      </c>
      <c r="FR18" s="1">
        <v>0.71940000000000004</v>
      </c>
      <c r="FS18" s="1"/>
      <c r="FT18" s="46"/>
      <c r="FU18" s="1"/>
      <c r="FV18" s="1"/>
      <c r="FW18" s="46"/>
      <c r="FX18" s="1"/>
      <c r="FY18" s="1"/>
      <c r="FZ18" s="46"/>
      <c r="GA18" s="1"/>
      <c r="GB18" s="1"/>
      <c r="GC18" s="46"/>
      <c r="GD18" s="1"/>
      <c r="GE18" s="1"/>
      <c r="GF18" s="46"/>
      <c r="GG18" s="1"/>
      <c r="GH18" s="1"/>
      <c r="GI18" s="46">
        <v>10.1</v>
      </c>
      <c r="GJ18" s="1">
        <v>7.1</v>
      </c>
      <c r="GK18" s="1">
        <v>2.4</v>
      </c>
      <c r="GL18" s="46"/>
      <c r="GM18" s="1">
        <v>3.8</v>
      </c>
      <c r="GN18" s="1"/>
      <c r="GO18" s="46"/>
      <c r="GP18" s="1"/>
      <c r="GQ18" s="1"/>
      <c r="GR18" s="46"/>
      <c r="GS18" s="1"/>
      <c r="GT18" s="1"/>
      <c r="GU18" s="46"/>
      <c r="GV18" s="1"/>
      <c r="GW18" s="1"/>
      <c r="GX18" s="46"/>
      <c r="GY18" s="1"/>
      <c r="GZ18" s="1"/>
      <c r="HA18" s="46"/>
      <c r="HB18" s="1"/>
      <c r="HC18" s="1"/>
      <c r="HD18" s="46">
        <v>2.6</v>
      </c>
      <c r="HE18" s="1">
        <v>2.6</v>
      </c>
      <c r="HF18" s="1">
        <v>2.6</v>
      </c>
      <c r="HG18" s="46"/>
      <c r="HH18" s="1"/>
      <c r="HI18" s="1"/>
      <c r="HJ18" s="46">
        <v>21.543800000000001</v>
      </c>
      <c r="HK18" s="1">
        <v>1.29</v>
      </c>
      <c r="HL18" s="1">
        <v>0.8</v>
      </c>
      <c r="HM18" s="46">
        <v>0.01</v>
      </c>
      <c r="HN18" s="1">
        <v>0.01</v>
      </c>
      <c r="HO18" s="1"/>
      <c r="HP18" s="46"/>
      <c r="HQ18" s="1"/>
      <c r="HR18" s="1"/>
      <c r="HS18" s="46"/>
      <c r="HT18" s="1"/>
      <c r="HU18" s="1"/>
      <c r="HV18" s="46"/>
      <c r="HW18" s="1"/>
      <c r="HX18" s="1"/>
      <c r="HY18" s="46"/>
      <c r="HZ18" s="1"/>
      <c r="IA18" s="1"/>
      <c r="IB18" s="46">
        <v>1.43</v>
      </c>
      <c r="IC18" s="1">
        <v>1.43</v>
      </c>
      <c r="ID18" s="1">
        <v>1</v>
      </c>
      <c r="IE18" s="46"/>
      <c r="IF18" s="1"/>
      <c r="IG18" s="1"/>
      <c r="IH18" s="46"/>
      <c r="II18" s="1"/>
      <c r="IJ18" s="1"/>
      <c r="IK18" s="46">
        <v>1.9</v>
      </c>
      <c r="IL18" s="1">
        <v>1.9</v>
      </c>
      <c r="IM18" s="1">
        <v>1.9</v>
      </c>
      <c r="IN18" s="46"/>
      <c r="IO18" s="1"/>
      <c r="IP18" s="1"/>
      <c r="IQ18" s="46"/>
      <c r="IR18" s="1"/>
      <c r="IS18" s="1"/>
      <c r="IT18" s="46">
        <v>5.18</v>
      </c>
      <c r="IU18" s="1">
        <v>2.2515000000000001</v>
      </c>
      <c r="IV18" s="1">
        <v>4.5999999999999996</v>
      </c>
      <c r="IW18" s="46"/>
      <c r="IX18" s="1"/>
      <c r="IY18" s="1"/>
      <c r="IZ18" s="46"/>
      <c r="JA18" s="1"/>
      <c r="JB18" s="1"/>
      <c r="JC18" s="46"/>
      <c r="JD18" s="1"/>
      <c r="JE18" s="1"/>
      <c r="JF18" s="46"/>
      <c r="JG18" s="1"/>
      <c r="JH18" s="1"/>
      <c r="JI18" s="46">
        <v>4.0999999999999996</v>
      </c>
      <c r="JJ18" s="1">
        <v>4.0999999999999996</v>
      </c>
      <c r="JK18" s="1">
        <v>3.1</v>
      </c>
      <c r="JL18" s="46"/>
      <c r="JM18" s="1"/>
      <c r="JN18" s="1"/>
      <c r="JO18" s="46"/>
      <c r="JP18" s="1"/>
      <c r="JQ18" s="1"/>
      <c r="JR18" s="46"/>
      <c r="JS18" s="1"/>
      <c r="JT18" s="1"/>
      <c r="JU18" s="46"/>
      <c r="JV18" s="1"/>
      <c r="JW18" s="1"/>
      <c r="JX18" s="46">
        <v>7.0016999999999996</v>
      </c>
      <c r="JY18" s="1">
        <v>7.0016999999999996</v>
      </c>
      <c r="JZ18" s="1">
        <v>7</v>
      </c>
      <c r="KA18" s="46"/>
      <c r="KB18" s="1"/>
      <c r="KC18" s="1"/>
      <c r="KD18" s="46"/>
      <c r="KE18" s="1"/>
      <c r="KF18" s="1"/>
      <c r="KG18" s="46">
        <v>9.3544999999999998</v>
      </c>
      <c r="KH18" s="1">
        <v>3.8144999999999998</v>
      </c>
      <c r="KI18" s="1">
        <v>1.6</v>
      </c>
      <c r="KJ18" s="46">
        <v>1.8640000000000001</v>
      </c>
      <c r="KK18" s="1"/>
      <c r="KL18" s="1">
        <v>1</v>
      </c>
      <c r="KM18" s="46">
        <v>101.06140000000001</v>
      </c>
      <c r="KN18" s="1">
        <v>72.028300000000002</v>
      </c>
      <c r="KO18" s="1">
        <v>37</v>
      </c>
      <c r="KP18" s="46"/>
      <c r="KQ18" s="1"/>
      <c r="KR18" s="1"/>
      <c r="KS18" s="46">
        <v>0.16</v>
      </c>
      <c r="KT18" s="1">
        <v>2.4E-2</v>
      </c>
      <c r="KU18" s="1"/>
      <c r="KV18" s="46"/>
      <c r="KW18" s="1"/>
      <c r="KX18" s="1"/>
      <c r="KY18" s="46"/>
      <c r="KZ18" s="1"/>
      <c r="LA18" s="1"/>
      <c r="LB18" s="46"/>
      <c r="LC18" s="1"/>
      <c r="LD18" s="1"/>
      <c r="LE18" s="46">
        <v>7.3666</v>
      </c>
      <c r="LF18" s="1">
        <v>5.7</v>
      </c>
      <c r="LG18" s="1">
        <v>1.5</v>
      </c>
      <c r="LH18" s="46"/>
      <c r="LI18" s="1"/>
      <c r="LJ18" s="1"/>
      <c r="LK18" s="46">
        <v>5</v>
      </c>
      <c r="LL18" s="1">
        <v>7.1</v>
      </c>
      <c r="LM18" s="1"/>
      <c r="LN18" s="46"/>
      <c r="LO18" s="1"/>
      <c r="LP18" s="1"/>
      <c r="LQ18" s="46"/>
      <c r="LR18" s="1"/>
      <c r="LS18" s="1"/>
      <c r="LT18" s="46"/>
      <c r="LU18" s="1"/>
      <c r="LV18" s="1"/>
      <c r="LW18" s="46"/>
      <c r="LX18" s="1"/>
      <c r="LY18" s="1"/>
      <c r="LZ18" s="46"/>
      <c r="MA18" s="1"/>
      <c r="MB18" s="1"/>
      <c r="MC18" s="46"/>
      <c r="MD18" s="1"/>
      <c r="ME18" s="1"/>
      <c r="MF18" s="46"/>
      <c r="MG18" s="1"/>
      <c r="MH18" s="1"/>
      <c r="MI18" s="46"/>
      <c r="MJ18" s="1"/>
      <c r="MK18" s="1"/>
      <c r="ML18" s="46"/>
      <c r="MM18" s="1"/>
      <c r="MN18" s="1"/>
      <c r="MO18" s="46">
        <v>2.3645999999999998</v>
      </c>
      <c r="MP18" s="1">
        <v>2.3645999999999998</v>
      </c>
      <c r="MQ18" s="1">
        <v>2.4</v>
      </c>
      <c r="MR18" s="46">
        <v>0.91</v>
      </c>
      <c r="MS18" s="1"/>
      <c r="MT18" s="1"/>
      <c r="MU18" s="46"/>
      <c r="MV18" s="1"/>
      <c r="MW18" s="1"/>
      <c r="MX18" s="46"/>
      <c r="MY18" s="1"/>
      <c r="MZ18" s="1"/>
      <c r="NA18" s="46"/>
      <c r="NB18" s="1"/>
      <c r="NC18" s="1"/>
      <c r="ND18" s="46"/>
      <c r="NE18" s="1"/>
      <c r="NF18" s="1"/>
      <c r="NG18" s="46"/>
      <c r="NH18" s="1"/>
      <c r="NI18" s="1"/>
      <c r="NJ18" s="46">
        <v>14.073600000000001</v>
      </c>
      <c r="NK18" s="1">
        <v>14.5</v>
      </c>
      <c r="NL18" s="1">
        <v>1.6</v>
      </c>
      <c r="NM18" s="46"/>
      <c r="NN18" s="1"/>
      <c r="NO18" s="1"/>
      <c r="NP18" s="46"/>
      <c r="NQ18" s="1"/>
      <c r="NR18" s="1"/>
      <c r="NS18" s="46"/>
      <c r="NT18" s="1"/>
      <c r="NU18" s="1"/>
      <c r="NV18" s="46"/>
      <c r="NW18" s="1"/>
      <c r="NX18" s="1"/>
      <c r="NY18" s="46"/>
      <c r="NZ18" s="1"/>
      <c r="OA18" s="1"/>
      <c r="OB18" s="47">
        <v>218.17669999999998</v>
      </c>
      <c r="OC18" s="43">
        <v>149.85230000000001</v>
      </c>
      <c r="OD18" s="43">
        <v>79.5</v>
      </c>
    </row>
    <row r="19" spans="1:394">
      <c r="A19" t="s">
        <v>11</v>
      </c>
      <c r="B19" s="134" t="s">
        <v>1766</v>
      </c>
      <c r="C19" t="s">
        <v>11</v>
      </c>
      <c r="D19" t="s">
        <v>26</v>
      </c>
      <c r="E19" s="46"/>
      <c r="F19" s="1"/>
      <c r="G19" s="1"/>
      <c r="H19" s="46"/>
      <c r="I19" s="1"/>
      <c r="J19" s="1"/>
      <c r="K19" s="46"/>
      <c r="L19" s="1"/>
      <c r="M19" s="1"/>
      <c r="N19" s="46"/>
      <c r="O19" s="1"/>
      <c r="P19" s="1"/>
      <c r="Q19" s="46"/>
      <c r="R19" s="1"/>
      <c r="S19" s="1"/>
      <c r="T19" s="46"/>
      <c r="U19" s="1"/>
      <c r="V19" s="1"/>
      <c r="W19" s="46"/>
      <c r="X19" s="1"/>
      <c r="Y19" s="1"/>
      <c r="Z19" s="46"/>
      <c r="AA19" s="1"/>
      <c r="AB19" s="1"/>
      <c r="AC19" s="46"/>
      <c r="AD19" s="1"/>
      <c r="AE19" s="1"/>
      <c r="AF19" s="46"/>
      <c r="AG19" s="1"/>
      <c r="AH19" s="1"/>
      <c r="AI19" s="46"/>
      <c r="AJ19" s="1"/>
      <c r="AK19" s="1"/>
      <c r="AL19" s="46"/>
      <c r="AM19" s="1"/>
      <c r="AN19" s="1"/>
      <c r="AO19" s="46"/>
      <c r="AP19" s="1"/>
      <c r="AQ19" s="1"/>
      <c r="AR19" s="46"/>
      <c r="AS19" s="1"/>
      <c r="AT19" s="1"/>
      <c r="AU19" s="46"/>
      <c r="AV19" s="1"/>
      <c r="AW19" s="1"/>
      <c r="AX19" s="46"/>
      <c r="AY19" s="1"/>
      <c r="AZ19" s="1"/>
      <c r="BA19" s="46"/>
      <c r="BB19" s="1"/>
      <c r="BC19" s="1"/>
      <c r="BD19" s="46"/>
      <c r="BE19" s="1"/>
      <c r="BF19" s="1"/>
      <c r="BG19" s="46"/>
      <c r="BH19" s="1"/>
      <c r="BI19" s="1"/>
      <c r="BJ19" s="46"/>
      <c r="BK19" s="1"/>
      <c r="BL19" s="1"/>
      <c r="BM19" s="46"/>
      <c r="BN19" s="1"/>
      <c r="BO19" s="1"/>
      <c r="BP19" s="46"/>
      <c r="BQ19" s="1"/>
      <c r="BR19" s="1"/>
      <c r="BS19" s="46"/>
      <c r="BT19" s="1"/>
      <c r="BU19" s="1"/>
      <c r="BV19" s="46"/>
      <c r="BW19" s="1"/>
      <c r="BX19" s="1"/>
      <c r="BY19" s="46"/>
      <c r="BZ19" s="1"/>
      <c r="CA19" s="1"/>
      <c r="CB19" s="46"/>
      <c r="CC19" s="1"/>
      <c r="CD19" s="1"/>
      <c r="CE19" s="46"/>
      <c r="CF19" s="1"/>
      <c r="CG19" s="1"/>
      <c r="CH19" s="46"/>
      <c r="CI19" s="1"/>
      <c r="CJ19" s="1"/>
      <c r="CK19" s="46"/>
      <c r="CL19" s="1"/>
      <c r="CM19" s="1"/>
      <c r="CN19" s="46"/>
      <c r="CO19" s="1"/>
      <c r="CP19" s="1"/>
      <c r="CQ19" s="46"/>
      <c r="CR19" s="1"/>
      <c r="CS19" s="1"/>
      <c r="CT19" s="46"/>
      <c r="CU19" s="1"/>
      <c r="CV19" s="1"/>
      <c r="CW19" s="46"/>
      <c r="CX19" s="1"/>
      <c r="CY19" s="1"/>
      <c r="CZ19" s="46"/>
      <c r="DA19" s="1"/>
      <c r="DB19" s="1"/>
      <c r="DC19" s="46"/>
      <c r="DD19" s="1"/>
      <c r="DE19" s="1"/>
      <c r="DF19" s="46"/>
      <c r="DG19" s="1"/>
      <c r="DH19" s="1"/>
      <c r="DI19" s="46"/>
      <c r="DJ19" s="1"/>
      <c r="DK19" s="1"/>
      <c r="DL19" s="46"/>
      <c r="DM19" s="1"/>
      <c r="DN19" s="1"/>
      <c r="DO19" s="46"/>
      <c r="DP19" s="1"/>
      <c r="DQ19" s="1"/>
      <c r="DR19" s="46"/>
      <c r="DS19" s="1"/>
      <c r="DT19" s="1"/>
      <c r="DU19" s="46"/>
      <c r="DV19" s="1"/>
      <c r="DW19" s="1"/>
      <c r="DX19" s="46"/>
      <c r="DY19" s="1"/>
      <c r="DZ19" s="1"/>
      <c r="EA19" s="46"/>
      <c r="EB19" s="1"/>
      <c r="EC19" s="1"/>
      <c r="ED19" s="46"/>
      <c r="EE19" s="1"/>
      <c r="EF19" s="1"/>
      <c r="EG19" s="46"/>
      <c r="EH19" s="1"/>
      <c r="EI19" s="1"/>
      <c r="EJ19" s="46"/>
      <c r="EK19" s="1"/>
      <c r="EL19" s="1"/>
      <c r="EM19" s="46"/>
      <c r="EN19" s="1"/>
      <c r="EO19" s="1"/>
      <c r="EP19" s="46"/>
      <c r="EQ19" s="1"/>
      <c r="ER19" s="1"/>
      <c r="ES19" s="46"/>
      <c r="ET19" s="1"/>
      <c r="EU19" s="1"/>
      <c r="EV19" s="46"/>
      <c r="EW19" s="1"/>
      <c r="EX19" s="1"/>
      <c r="EY19" s="46"/>
      <c r="EZ19" s="1"/>
      <c r="FA19" s="1"/>
      <c r="FB19" s="46"/>
      <c r="FC19" s="1"/>
      <c r="FD19" s="1"/>
      <c r="FE19" s="46"/>
      <c r="FF19" s="1"/>
      <c r="FG19" s="1"/>
      <c r="FH19" s="46"/>
      <c r="FI19" s="1"/>
      <c r="FJ19" s="1">
        <v>0.3</v>
      </c>
      <c r="FK19" s="46"/>
      <c r="FL19" s="1"/>
      <c r="FM19" s="1"/>
      <c r="FN19" s="46"/>
      <c r="FO19" s="1"/>
      <c r="FP19" s="1"/>
      <c r="FQ19" s="46"/>
      <c r="FR19" s="1"/>
      <c r="FS19" s="1">
        <v>1</v>
      </c>
      <c r="FT19" s="46"/>
      <c r="FU19" s="1"/>
      <c r="FV19" s="1"/>
      <c r="FW19" s="46"/>
      <c r="FX19" s="1"/>
      <c r="FY19" s="1"/>
      <c r="FZ19" s="46"/>
      <c r="GA19" s="1"/>
      <c r="GB19" s="1"/>
      <c r="GC19" s="46"/>
      <c r="GD19" s="1"/>
      <c r="GE19" s="1"/>
      <c r="GF19" s="46"/>
      <c r="GG19" s="1"/>
      <c r="GH19" s="1"/>
      <c r="GI19" s="46"/>
      <c r="GJ19" s="1"/>
      <c r="GK19" s="1"/>
      <c r="GL19" s="46"/>
      <c r="GM19" s="1"/>
      <c r="GN19" s="1"/>
      <c r="GO19" s="46"/>
      <c r="GP19" s="1"/>
      <c r="GQ19" s="1"/>
      <c r="GR19" s="46"/>
      <c r="GS19" s="1"/>
      <c r="GT19" s="1"/>
      <c r="GU19" s="46"/>
      <c r="GV19" s="1"/>
      <c r="GW19" s="1"/>
      <c r="GX19" s="46"/>
      <c r="GY19" s="1"/>
      <c r="GZ19" s="1"/>
      <c r="HA19" s="46"/>
      <c r="HB19" s="1"/>
      <c r="HC19" s="1"/>
      <c r="HD19" s="46"/>
      <c r="HE19" s="1"/>
      <c r="HF19" s="1"/>
      <c r="HG19" s="46"/>
      <c r="HH19" s="1"/>
      <c r="HI19" s="1"/>
      <c r="HJ19" s="46"/>
      <c r="HK19" s="1"/>
      <c r="HL19" s="1"/>
      <c r="HM19" s="46"/>
      <c r="HN19" s="1"/>
      <c r="HO19" s="1"/>
      <c r="HP19" s="46"/>
      <c r="HQ19" s="1"/>
      <c r="HR19" s="1"/>
      <c r="HS19" s="46"/>
      <c r="HT19" s="1"/>
      <c r="HU19" s="1"/>
      <c r="HV19" s="46"/>
      <c r="HW19" s="1"/>
      <c r="HX19" s="1"/>
      <c r="HY19" s="46"/>
      <c r="HZ19" s="1"/>
      <c r="IA19" s="1"/>
      <c r="IB19" s="46"/>
      <c r="IC19" s="1"/>
      <c r="ID19" s="1"/>
      <c r="IE19" s="46"/>
      <c r="IF19" s="1"/>
      <c r="IG19" s="1"/>
      <c r="IH19" s="46"/>
      <c r="II19" s="1"/>
      <c r="IJ19" s="1"/>
      <c r="IK19" s="46"/>
      <c r="IL19" s="1"/>
      <c r="IM19" s="1"/>
      <c r="IN19" s="46"/>
      <c r="IO19" s="1"/>
      <c r="IP19" s="1"/>
      <c r="IQ19" s="46"/>
      <c r="IR19" s="1"/>
      <c r="IS19" s="1"/>
      <c r="IT19" s="46"/>
      <c r="IU19" s="1"/>
      <c r="IV19" s="1"/>
      <c r="IW19" s="46"/>
      <c r="IX19" s="1"/>
      <c r="IY19" s="1"/>
      <c r="IZ19" s="46"/>
      <c r="JA19" s="1"/>
      <c r="JB19" s="1"/>
      <c r="JC19" s="46"/>
      <c r="JD19" s="1"/>
      <c r="JE19" s="1"/>
      <c r="JF19" s="46"/>
      <c r="JG19" s="1"/>
      <c r="JH19" s="1"/>
      <c r="JI19" s="46"/>
      <c r="JJ19" s="1"/>
      <c r="JK19" s="1"/>
      <c r="JL19" s="46"/>
      <c r="JM19" s="1"/>
      <c r="JN19" s="1"/>
      <c r="JO19" s="46"/>
      <c r="JP19" s="1"/>
      <c r="JQ19" s="1"/>
      <c r="JR19" s="46"/>
      <c r="JS19" s="1"/>
      <c r="JT19" s="1"/>
      <c r="JU19" s="46"/>
      <c r="JV19" s="1"/>
      <c r="JW19" s="1"/>
      <c r="JX19" s="46"/>
      <c r="JY19" s="1"/>
      <c r="JZ19" s="1"/>
      <c r="KA19" s="46"/>
      <c r="KB19" s="1"/>
      <c r="KC19" s="1"/>
      <c r="KD19" s="46"/>
      <c r="KE19" s="1"/>
      <c r="KF19" s="1"/>
      <c r="KG19" s="46"/>
      <c r="KH19" s="1">
        <v>2.1700000000000001E-2</v>
      </c>
      <c r="KI19" s="1">
        <v>0.3</v>
      </c>
      <c r="KJ19" s="46"/>
      <c r="KK19" s="1"/>
      <c r="KL19" s="1"/>
      <c r="KM19" s="46">
        <v>0.18659999999999999</v>
      </c>
      <c r="KN19" s="1">
        <v>0.28660000000000002</v>
      </c>
      <c r="KO19" s="1">
        <v>1.2</v>
      </c>
      <c r="KP19" s="46"/>
      <c r="KQ19" s="1"/>
      <c r="KR19" s="1"/>
      <c r="KS19" s="46"/>
      <c r="KT19" s="1"/>
      <c r="KU19" s="1"/>
      <c r="KV19" s="46"/>
      <c r="KW19" s="1"/>
      <c r="KX19" s="1"/>
      <c r="KY19" s="46"/>
      <c r="KZ19" s="1"/>
      <c r="LA19" s="1"/>
      <c r="LB19" s="46"/>
      <c r="LC19" s="1"/>
      <c r="LD19" s="1"/>
      <c r="LE19" s="46"/>
      <c r="LF19" s="1">
        <v>1</v>
      </c>
      <c r="LG19" s="1"/>
      <c r="LH19" s="46"/>
      <c r="LI19" s="1"/>
      <c r="LJ19" s="1"/>
      <c r="LK19" s="46"/>
      <c r="LL19" s="1"/>
      <c r="LM19" s="1"/>
      <c r="LN19" s="46"/>
      <c r="LO19" s="1"/>
      <c r="LP19" s="1"/>
      <c r="LQ19" s="46"/>
      <c r="LR19" s="1"/>
      <c r="LS19" s="1"/>
      <c r="LT19" s="46"/>
      <c r="LU19" s="1"/>
      <c r="LV19" s="1"/>
      <c r="LW19" s="46"/>
      <c r="LX19" s="1"/>
      <c r="LY19" s="1"/>
      <c r="LZ19" s="46"/>
      <c r="MA19" s="1"/>
      <c r="MB19" s="1"/>
      <c r="MC19" s="46"/>
      <c r="MD19" s="1"/>
      <c r="ME19" s="1"/>
      <c r="MF19" s="46"/>
      <c r="MG19" s="1"/>
      <c r="MH19" s="1"/>
      <c r="MI19" s="46"/>
      <c r="MJ19" s="1"/>
      <c r="MK19" s="1"/>
      <c r="ML19" s="46"/>
      <c r="MM19" s="1"/>
      <c r="MN19" s="1"/>
      <c r="MO19" s="46"/>
      <c r="MP19" s="1"/>
      <c r="MQ19" s="1"/>
      <c r="MR19" s="46"/>
      <c r="MS19" s="1"/>
      <c r="MT19" s="1"/>
      <c r="MU19" s="46"/>
      <c r="MV19" s="1"/>
      <c r="MW19" s="1"/>
      <c r="MX19" s="46"/>
      <c r="MY19" s="1"/>
      <c r="MZ19" s="1"/>
      <c r="NA19" s="46"/>
      <c r="NB19" s="1"/>
      <c r="NC19" s="1"/>
      <c r="ND19" s="46"/>
      <c r="NE19" s="1"/>
      <c r="NF19" s="1"/>
      <c r="NG19" s="46"/>
      <c r="NH19" s="1"/>
      <c r="NI19" s="1"/>
      <c r="NJ19" s="46"/>
      <c r="NK19" s="1"/>
      <c r="NL19" s="1"/>
      <c r="NM19" s="46"/>
      <c r="NN19" s="1"/>
      <c r="NO19" s="1"/>
      <c r="NP19" s="46"/>
      <c r="NQ19" s="1"/>
      <c r="NR19" s="1"/>
      <c r="NS19" s="46"/>
      <c r="NT19" s="1"/>
      <c r="NU19" s="1"/>
      <c r="NV19" s="46"/>
      <c r="NW19" s="1"/>
      <c r="NX19" s="1"/>
      <c r="NY19" s="46"/>
      <c r="NZ19" s="1"/>
      <c r="OA19" s="1"/>
      <c r="OB19" s="47">
        <v>0.18659999999999999</v>
      </c>
      <c r="OC19" s="43">
        <v>1.3083</v>
      </c>
      <c r="OD19" s="43">
        <v>2.8</v>
      </c>
    </row>
    <row r="20" spans="1:394">
      <c r="A20" t="s">
        <v>11</v>
      </c>
      <c r="B20" s="134" t="s">
        <v>1764</v>
      </c>
      <c r="C20" t="s">
        <v>11</v>
      </c>
      <c r="D20" t="s">
        <v>27</v>
      </c>
      <c r="E20" s="46"/>
      <c r="F20" s="1"/>
      <c r="G20" s="1"/>
      <c r="H20" s="46"/>
      <c r="I20" s="1"/>
      <c r="J20" s="1"/>
      <c r="K20" s="46"/>
      <c r="L20" s="1"/>
      <c r="M20" s="1"/>
      <c r="N20" s="46"/>
      <c r="O20" s="1"/>
      <c r="P20" s="1"/>
      <c r="Q20" s="46"/>
      <c r="R20" s="1"/>
      <c r="S20" s="1"/>
      <c r="T20" s="46"/>
      <c r="U20" s="1"/>
      <c r="V20" s="1"/>
      <c r="W20" s="46"/>
      <c r="X20" s="1"/>
      <c r="Y20" s="1"/>
      <c r="Z20" s="46"/>
      <c r="AA20" s="1"/>
      <c r="AB20" s="1"/>
      <c r="AC20" s="46"/>
      <c r="AD20" s="1"/>
      <c r="AE20" s="1"/>
      <c r="AF20" s="46"/>
      <c r="AG20" s="1"/>
      <c r="AH20" s="1"/>
      <c r="AI20" s="46"/>
      <c r="AJ20" s="1"/>
      <c r="AK20" s="1"/>
      <c r="AL20" s="46"/>
      <c r="AM20" s="1"/>
      <c r="AN20" s="1"/>
      <c r="AO20" s="46"/>
      <c r="AP20" s="1"/>
      <c r="AQ20" s="1"/>
      <c r="AR20" s="46"/>
      <c r="AS20" s="1"/>
      <c r="AT20" s="1"/>
      <c r="AU20" s="46"/>
      <c r="AV20" s="1"/>
      <c r="AW20" s="1"/>
      <c r="AX20" s="46"/>
      <c r="AY20" s="1"/>
      <c r="AZ20" s="1"/>
      <c r="BA20" s="46"/>
      <c r="BB20" s="1"/>
      <c r="BC20" s="1"/>
      <c r="BD20" s="46"/>
      <c r="BE20" s="1"/>
      <c r="BF20" s="1"/>
      <c r="BG20" s="46"/>
      <c r="BH20" s="1"/>
      <c r="BI20" s="1"/>
      <c r="BJ20" s="46"/>
      <c r="BK20" s="1"/>
      <c r="BL20" s="1"/>
      <c r="BM20" s="46"/>
      <c r="BN20" s="1"/>
      <c r="BO20" s="1"/>
      <c r="BP20" s="46"/>
      <c r="BQ20" s="1"/>
      <c r="BR20" s="1"/>
      <c r="BS20" s="46"/>
      <c r="BT20" s="1"/>
      <c r="BU20" s="1"/>
      <c r="BV20" s="46"/>
      <c r="BW20" s="1"/>
      <c r="BX20" s="1"/>
      <c r="BY20" s="46"/>
      <c r="BZ20" s="1"/>
      <c r="CA20" s="1"/>
      <c r="CB20" s="46"/>
      <c r="CC20" s="1"/>
      <c r="CD20" s="1"/>
      <c r="CE20" s="46"/>
      <c r="CF20" s="1"/>
      <c r="CG20" s="1"/>
      <c r="CH20" s="46"/>
      <c r="CI20" s="1"/>
      <c r="CJ20" s="1"/>
      <c r="CK20" s="46"/>
      <c r="CL20" s="1"/>
      <c r="CM20" s="1"/>
      <c r="CN20" s="46"/>
      <c r="CO20" s="1"/>
      <c r="CP20" s="1"/>
      <c r="CQ20" s="46"/>
      <c r="CR20" s="1"/>
      <c r="CS20" s="1"/>
      <c r="CT20" s="46"/>
      <c r="CU20" s="1"/>
      <c r="CV20" s="1"/>
      <c r="CW20" s="46"/>
      <c r="CX20" s="1"/>
      <c r="CY20" s="1"/>
      <c r="CZ20" s="46"/>
      <c r="DA20" s="1"/>
      <c r="DB20" s="1"/>
      <c r="DC20" s="46"/>
      <c r="DD20" s="1"/>
      <c r="DE20" s="1"/>
      <c r="DF20" s="46"/>
      <c r="DG20" s="1"/>
      <c r="DH20" s="1"/>
      <c r="DI20" s="46"/>
      <c r="DJ20" s="1"/>
      <c r="DK20" s="1"/>
      <c r="DL20" s="46"/>
      <c r="DM20" s="1"/>
      <c r="DN20" s="1"/>
      <c r="DO20" s="46"/>
      <c r="DP20" s="1"/>
      <c r="DQ20" s="1"/>
      <c r="DR20" s="46"/>
      <c r="DS20" s="1"/>
      <c r="DT20" s="1"/>
      <c r="DU20" s="46"/>
      <c r="DV20" s="1"/>
      <c r="DW20" s="1"/>
      <c r="DX20" s="46"/>
      <c r="DY20" s="1"/>
      <c r="DZ20" s="1"/>
      <c r="EA20" s="46"/>
      <c r="EB20" s="1"/>
      <c r="EC20" s="1"/>
      <c r="ED20" s="46"/>
      <c r="EE20" s="1"/>
      <c r="EF20" s="1"/>
      <c r="EG20" s="46"/>
      <c r="EH20" s="1"/>
      <c r="EI20" s="1"/>
      <c r="EJ20" s="46"/>
      <c r="EK20" s="1"/>
      <c r="EL20" s="1"/>
      <c r="EM20" s="46"/>
      <c r="EN20" s="1"/>
      <c r="EO20" s="1"/>
      <c r="EP20" s="46"/>
      <c r="EQ20" s="1"/>
      <c r="ER20" s="1"/>
      <c r="ES20" s="46"/>
      <c r="ET20" s="1"/>
      <c r="EU20" s="1"/>
      <c r="EV20" s="46"/>
      <c r="EW20" s="1"/>
      <c r="EX20" s="1"/>
      <c r="EY20" s="46"/>
      <c r="EZ20" s="1"/>
      <c r="FA20" s="1"/>
      <c r="FB20" s="46"/>
      <c r="FC20" s="1"/>
      <c r="FD20" s="1"/>
      <c r="FE20" s="46"/>
      <c r="FF20" s="1"/>
      <c r="FG20" s="1"/>
      <c r="FH20" s="46"/>
      <c r="FI20" s="1"/>
      <c r="FJ20" s="1"/>
      <c r="FK20" s="46"/>
      <c r="FL20" s="1"/>
      <c r="FM20" s="1"/>
      <c r="FN20" s="46"/>
      <c r="FO20" s="1"/>
      <c r="FP20" s="1"/>
      <c r="FQ20" s="46"/>
      <c r="FR20" s="1"/>
      <c r="FS20" s="1"/>
      <c r="FT20" s="46"/>
      <c r="FU20" s="1"/>
      <c r="FV20" s="1"/>
      <c r="FW20" s="46"/>
      <c r="FX20" s="1"/>
      <c r="FY20" s="1"/>
      <c r="FZ20" s="46"/>
      <c r="GA20" s="1"/>
      <c r="GB20" s="1"/>
      <c r="GC20" s="46"/>
      <c r="GD20" s="1"/>
      <c r="GE20" s="1"/>
      <c r="GF20" s="46"/>
      <c r="GG20" s="1"/>
      <c r="GH20" s="1"/>
      <c r="GI20" s="46"/>
      <c r="GJ20" s="1"/>
      <c r="GK20" s="1"/>
      <c r="GL20" s="46"/>
      <c r="GM20" s="1"/>
      <c r="GN20" s="1"/>
      <c r="GO20" s="46"/>
      <c r="GP20" s="1"/>
      <c r="GQ20" s="1"/>
      <c r="GR20" s="46"/>
      <c r="GS20" s="1"/>
      <c r="GT20" s="1"/>
      <c r="GU20" s="46"/>
      <c r="GV20" s="1"/>
      <c r="GW20" s="1"/>
      <c r="GX20" s="46"/>
      <c r="GY20" s="1"/>
      <c r="GZ20" s="1"/>
      <c r="HA20" s="46"/>
      <c r="HB20" s="1"/>
      <c r="HC20" s="1"/>
      <c r="HD20" s="46"/>
      <c r="HE20" s="1"/>
      <c r="HF20" s="1"/>
      <c r="HG20" s="46"/>
      <c r="HH20" s="1"/>
      <c r="HI20" s="1"/>
      <c r="HJ20" s="46">
        <v>8</v>
      </c>
      <c r="HK20" s="1">
        <v>8</v>
      </c>
      <c r="HL20" s="1"/>
      <c r="HM20" s="46"/>
      <c r="HN20" s="1"/>
      <c r="HO20" s="1"/>
      <c r="HP20" s="46"/>
      <c r="HQ20" s="1"/>
      <c r="HR20" s="1"/>
      <c r="HS20" s="46"/>
      <c r="HT20" s="1"/>
      <c r="HU20" s="1"/>
      <c r="HV20" s="46"/>
      <c r="HW20" s="1"/>
      <c r="HX20" s="1"/>
      <c r="HY20" s="46"/>
      <c r="HZ20" s="1"/>
      <c r="IA20" s="1"/>
      <c r="IB20" s="46"/>
      <c r="IC20" s="1"/>
      <c r="ID20" s="1"/>
      <c r="IE20" s="46"/>
      <c r="IF20" s="1"/>
      <c r="IG20" s="1"/>
      <c r="IH20" s="46"/>
      <c r="II20" s="1"/>
      <c r="IJ20" s="1"/>
      <c r="IK20" s="46"/>
      <c r="IL20" s="1"/>
      <c r="IM20" s="1"/>
      <c r="IN20" s="46"/>
      <c r="IO20" s="1"/>
      <c r="IP20" s="1"/>
      <c r="IQ20" s="46"/>
      <c r="IR20" s="1"/>
      <c r="IS20" s="1"/>
      <c r="IT20" s="46"/>
      <c r="IU20" s="1"/>
      <c r="IV20" s="1"/>
      <c r="IW20" s="46"/>
      <c r="IX20" s="1"/>
      <c r="IY20" s="1"/>
      <c r="IZ20" s="46"/>
      <c r="JA20" s="1"/>
      <c r="JB20" s="1"/>
      <c r="JC20" s="46"/>
      <c r="JD20" s="1"/>
      <c r="JE20" s="1"/>
      <c r="JF20" s="46"/>
      <c r="JG20" s="1"/>
      <c r="JH20" s="1"/>
      <c r="JI20" s="46"/>
      <c r="JJ20" s="1"/>
      <c r="JK20" s="1"/>
      <c r="JL20" s="46"/>
      <c r="JM20" s="1"/>
      <c r="JN20" s="1"/>
      <c r="JO20" s="46"/>
      <c r="JP20" s="1"/>
      <c r="JQ20" s="1"/>
      <c r="JR20" s="46"/>
      <c r="JS20" s="1"/>
      <c r="JT20" s="1"/>
      <c r="JU20" s="46"/>
      <c r="JV20" s="1"/>
      <c r="JW20" s="1"/>
      <c r="JX20" s="46"/>
      <c r="JY20" s="1"/>
      <c r="JZ20" s="1"/>
      <c r="KA20" s="46"/>
      <c r="KB20" s="1"/>
      <c r="KC20" s="1"/>
      <c r="KD20" s="46"/>
      <c r="KE20" s="1"/>
      <c r="KF20" s="1"/>
      <c r="KG20" s="46"/>
      <c r="KH20" s="1"/>
      <c r="KI20" s="1"/>
      <c r="KJ20" s="46"/>
      <c r="KK20" s="1"/>
      <c r="KL20" s="1"/>
      <c r="KM20" s="46"/>
      <c r="KN20" s="1"/>
      <c r="KO20" s="1"/>
      <c r="KP20" s="46"/>
      <c r="KQ20" s="1"/>
      <c r="KR20" s="1"/>
      <c r="KS20" s="46"/>
      <c r="KT20" s="1"/>
      <c r="KU20" s="1"/>
      <c r="KV20" s="46"/>
      <c r="KW20" s="1"/>
      <c r="KX20" s="1"/>
      <c r="KY20" s="46"/>
      <c r="KZ20" s="1"/>
      <c r="LA20" s="1"/>
      <c r="LB20" s="46"/>
      <c r="LC20" s="1"/>
      <c r="LD20" s="1"/>
      <c r="LE20" s="46"/>
      <c r="LF20" s="1"/>
      <c r="LG20" s="1"/>
      <c r="LH20" s="46"/>
      <c r="LI20" s="1"/>
      <c r="LJ20" s="1"/>
      <c r="LK20" s="46"/>
      <c r="LL20" s="1"/>
      <c r="LM20" s="1"/>
      <c r="LN20" s="46"/>
      <c r="LO20" s="1"/>
      <c r="LP20" s="1"/>
      <c r="LQ20" s="46"/>
      <c r="LR20" s="1"/>
      <c r="LS20" s="1"/>
      <c r="LT20" s="46"/>
      <c r="LU20" s="1"/>
      <c r="LV20" s="1"/>
      <c r="LW20" s="46"/>
      <c r="LX20" s="1"/>
      <c r="LY20" s="1"/>
      <c r="LZ20" s="46"/>
      <c r="MA20" s="1"/>
      <c r="MB20" s="1"/>
      <c r="MC20" s="46"/>
      <c r="MD20" s="1"/>
      <c r="ME20" s="1"/>
      <c r="MF20" s="46"/>
      <c r="MG20" s="1"/>
      <c r="MH20" s="1"/>
      <c r="MI20" s="46"/>
      <c r="MJ20" s="1"/>
      <c r="MK20" s="1"/>
      <c r="ML20" s="46"/>
      <c r="MM20" s="1"/>
      <c r="MN20" s="1"/>
      <c r="MO20" s="46"/>
      <c r="MP20" s="1"/>
      <c r="MQ20" s="1"/>
      <c r="MR20" s="46"/>
      <c r="MS20" s="1"/>
      <c r="MT20" s="1"/>
      <c r="MU20" s="46"/>
      <c r="MV20" s="1"/>
      <c r="MW20" s="1"/>
      <c r="MX20" s="46"/>
      <c r="MY20" s="1"/>
      <c r="MZ20" s="1"/>
      <c r="NA20" s="46"/>
      <c r="NB20" s="1"/>
      <c r="NC20" s="1"/>
      <c r="ND20" s="46"/>
      <c r="NE20" s="1"/>
      <c r="NF20" s="1"/>
      <c r="NG20" s="46"/>
      <c r="NH20" s="1"/>
      <c r="NI20" s="1"/>
      <c r="NJ20" s="46"/>
      <c r="NK20" s="1"/>
      <c r="NL20" s="1"/>
      <c r="NM20" s="46"/>
      <c r="NN20" s="1"/>
      <c r="NO20" s="1"/>
      <c r="NP20" s="46"/>
      <c r="NQ20" s="1"/>
      <c r="NR20" s="1"/>
      <c r="NS20" s="46"/>
      <c r="NT20" s="1"/>
      <c r="NU20" s="1"/>
      <c r="NV20" s="46"/>
      <c r="NW20" s="1"/>
      <c r="NX20" s="1"/>
      <c r="NY20" s="46"/>
      <c r="NZ20" s="1"/>
      <c r="OA20" s="1"/>
      <c r="OB20" s="47">
        <v>8</v>
      </c>
      <c r="OC20" s="43">
        <v>8</v>
      </c>
      <c r="OD20" s="43"/>
    </row>
    <row r="21" spans="1:394">
      <c r="A21" t="s">
        <v>2335</v>
      </c>
      <c r="B21" s="134" t="s">
        <v>1764</v>
      </c>
      <c r="C21" t="s">
        <v>11</v>
      </c>
      <c r="D21" t="s">
        <v>28</v>
      </c>
      <c r="E21" s="46"/>
      <c r="F21" s="1"/>
      <c r="G21" s="1"/>
      <c r="H21" s="46">
        <v>85.058000000000007</v>
      </c>
      <c r="I21" s="1"/>
      <c r="J21" s="1"/>
      <c r="K21" s="46"/>
      <c r="L21" s="1"/>
      <c r="M21" s="1"/>
      <c r="N21" s="46">
        <v>0.55000000000000004</v>
      </c>
      <c r="O21" s="1"/>
      <c r="P21" s="1"/>
      <c r="Q21" s="46"/>
      <c r="R21" s="1"/>
      <c r="S21" s="1"/>
      <c r="T21" s="46">
        <v>33.498699999999999</v>
      </c>
      <c r="U21" s="1"/>
      <c r="V21" s="1"/>
      <c r="W21" s="46"/>
      <c r="X21" s="1"/>
      <c r="Y21" s="1"/>
      <c r="Z21" s="46">
        <v>4.375</v>
      </c>
      <c r="AA21" s="1"/>
      <c r="AB21" s="1"/>
      <c r="AC21" s="46"/>
      <c r="AD21" s="1"/>
      <c r="AE21" s="1"/>
      <c r="AF21" s="46"/>
      <c r="AG21" s="1"/>
      <c r="AH21" s="1"/>
      <c r="AI21" s="46"/>
      <c r="AJ21" s="1"/>
      <c r="AK21" s="1"/>
      <c r="AL21" s="46"/>
      <c r="AM21" s="1"/>
      <c r="AN21" s="1"/>
      <c r="AO21" s="46"/>
      <c r="AP21" s="1"/>
      <c r="AQ21" s="1"/>
      <c r="AR21" s="46"/>
      <c r="AS21" s="1"/>
      <c r="AT21" s="1"/>
      <c r="AU21" s="46"/>
      <c r="AV21" s="1"/>
      <c r="AW21" s="1"/>
      <c r="AX21" s="46"/>
      <c r="AY21" s="1"/>
      <c r="AZ21" s="1"/>
      <c r="BA21" s="46"/>
      <c r="BB21" s="1"/>
      <c r="BC21" s="1"/>
      <c r="BD21" s="46"/>
      <c r="BE21" s="1"/>
      <c r="BF21" s="1"/>
      <c r="BG21" s="46"/>
      <c r="BH21" s="1"/>
      <c r="BI21" s="1"/>
      <c r="BJ21" s="46"/>
      <c r="BK21" s="1"/>
      <c r="BL21" s="1"/>
      <c r="BM21" s="46">
        <v>13</v>
      </c>
      <c r="BN21" s="1"/>
      <c r="BO21" s="1"/>
      <c r="BP21" s="46"/>
      <c r="BQ21" s="1"/>
      <c r="BR21" s="1"/>
      <c r="BS21" s="46"/>
      <c r="BT21" s="1"/>
      <c r="BU21" s="1"/>
      <c r="BV21" s="46"/>
      <c r="BW21" s="1"/>
      <c r="BX21" s="1"/>
      <c r="BY21" s="46">
        <v>2.2000000000000002</v>
      </c>
      <c r="BZ21" s="1"/>
      <c r="CA21" s="1">
        <v>2.2000000000000002</v>
      </c>
      <c r="CB21" s="46"/>
      <c r="CC21" s="1"/>
      <c r="CD21" s="1"/>
      <c r="CE21" s="46">
        <v>42.088200000000001</v>
      </c>
      <c r="CF21" s="1"/>
      <c r="CG21" s="1"/>
      <c r="CH21" s="46">
        <v>25.778700000000001</v>
      </c>
      <c r="CI21" s="1"/>
      <c r="CJ21" s="1"/>
      <c r="CK21" s="46">
        <v>26.25</v>
      </c>
      <c r="CL21" s="1"/>
      <c r="CM21" s="1"/>
      <c r="CN21" s="46"/>
      <c r="CO21" s="1"/>
      <c r="CP21" s="1"/>
      <c r="CQ21" s="46"/>
      <c r="CR21" s="1"/>
      <c r="CS21" s="1"/>
      <c r="CT21" s="46"/>
      <c r="CU21" s="1"/>
      <c r="CV21" s="1"/>
      <c r="CW21" s="46"/>
      <c r="CX21" s="1"/>
      <c r="CY21" s="1"/>
      <c r="CZ21" s="46"/>
      <c r="DA21" s="1"/>
      <c r="DB21" s="1"/>
      <c r="DC21" s="46">
        <v>2.09</v>
      </c>
      <c r="DD21" s="1"/>
      <c r="DE21" s="1"/>
      <c r="DF21" s="46">
        <v>0.123</v>
      </c>
      <c r="DG21" s="1"/>
      <c r="DH21" s="1"/>
      <c r="DI21" s="46"/>
      <c r="DJ21" s="1"/>
      <c r="DK21" s="1"/>
      <c r="DL21" s="46"/>
      <c r="DM21" s="1"/>
      <c r="DN21" s="1"/>
      <c r="DO21" s="46"/>
      <c r="DP21" s="1"/>
      <c r="DQ21" s="1"/>
      <c r="DR21" s="46">
        <v>13</v>
      </c>
      <c r="DS21" s="1"/>
      <c r="DT21" s="1"/>
      <c r="DU21" s="46"/>
      <c r="DV21" s="1"/>
      <c r="DW21" s="1"/>
      <c r="DX21" s="46"/>
      <c r="DY21" s="1"/>
      <c r="DZ21" s="1"/>
      <c r="EA21" s="46"/>
      <c r="EB21" s="1"/>
      <c r="EC21" s="1"/>
      <c r="ED21" s="46"/>
      <c r="EE21" s="1"/>
      <c r="EF21" s="1"/>
      <c r="EG21" s="46"/>
      <c r="EH21" s="1"/>
      <c r="EI21" s="1"/>
      <c r="EJ21" s="46"/>
      <c r="EK21" s="1"/>
      <c r="EL21" s="1"/>
      <c r="EM21" s="46"/>
      <c r="EN21" s="1"/>
      <c r="EO21" s="1"/>
      <c r="EP21" s="46"/>
      <c r="EQ21" s="1"/>
      <c r="ER21" s="1"/>
      <c r="ES21" s="46"/>
      <c r="ET21" s="1"/>
      <c r="EU21" s="1"/>
      <c r="EV21" s="46"/>
      <c r="EW21" s="1"/>
      <c r="EX21" s="1"/>
      <c r="EY21" s="46"/>
      <c r="EZ21" s="1"/>
      <c r="FA21" s="1"/>
      <c r="FB21" s="46"/>
      <c r="FC21" s="1"/>
      <c r="FD21" s="1"/>
      <c r="FE21" s="46"/>
      <c r="FF21" s="1"/>
      <c r="FG21" s="1"/>
      <c r="FH21" s="46">
        <v>16.6129</v>
      </c>
      <c r="FI21" s="1"/>
      <c r="FJ21" s="1"/>
      <c r="FK21" s="46"/>
      <c r="FL21" s="1"/>
      <c r="FM21" s="1"/>
      <c r="FN21" s="46"/>
      <c r="FO21" s="1"/>
      <c r="FP21" s="1"/>
      <c r="FQ21" s="46">
        <v>0.8</v>
      </c>
      <c r="FR21" s="1"/>
      <c r="FS21" s="1"/>
      <c r="FT21" s="46"/>
      <c r="FU21" s="1"/>
      <c r="FV21" s="1"/>
      <c r="FW21" s="46"/>
      <c r="FX21" s="1"/>
      <c r="FY21" s="1"/>
      <c r="FZ21" s="46">
        <v>7</v>
      </c>
      <c r="GA21" s="1"/>
      <c r="GB21" s="1"/>
      <c r="GC21" s="46"/>
      <c r="GD21" s="1"/>
      <c r="GE21" s="1"/>
      <c r="GF21" s="46"/>
      <c r="GG21" s="1"/>
      <c r="GH21" s="1"/>
      <c r="GI21" s="46">
        <v>5.335</v>
      </c>
      <c r="GJ21" s="1"/>
      <c r="GK21" s="1"/>
      <c r="GL21" s="46"/>
      <c r="GM21" s="1"/>
      <c r="GN21" s="1"/>
      <c r="GO21" s="46"/>
      <c r="GP21" s="1"/>
      <c r="GQ21" s="1"/>
      <c r="GR21" s="46"/>
      <c r="GS21" s="1"/>
      <c r="GT21" s="1"/>
      <c r="GU21" s="46"/>
      <c r="GV21" s="1"/>
      <c r="GW21" s="1"/>
      <c r="GX21" s="46"/>
      <c r="GY21" s="1"/>
      <c r="GZ21" s="1"/>
      <c r="HA21" s="46">
        <v>6.367</v>
      </c>
      <c r="HB21" s="1"/>
      <c r="HC21" s="1"/>
      <c r="HD21" s="46">
        <v>7.6950000000000003</v>
      </c>
      <c r="HE21" s="1"/>
      <c r="HF21" s="1"/>
      <c r="HG21" s="46"/>
      <c r="HH21" s="1"/>
      <c r="HI21" s="1"/>
      <c r="HJ21" s="46"/>
      <c r="HK21" s="1"/>
      <c r="HL21" s="1"/>
      <c r="HM21" s="46">
        <v>2.0699999999999998</v>
      </c>
      <c r="HN21" s="1"/>
      <c r="HO21" s="1"/>
      <c r="HP21" s="46"/>
      <c r="HQ21" s="1"/>
      <c r="HR21" s="1"/>
      <c r="HS21" s="46"/>
      <c r="HT21" s="1"/>
      <c r="HU21" s="1"/>
      <c r="HV21" s="46"/>
      <c r="HW21" s="1"/>
      <c r="HX21" s="1"/>
      <c r="HY21" s="46"/>
      <c r="HZ21" s="1"/>
      <c r="IA21" s="1"/>
      <c r="IB21" s="46">
        <v>16.3445</v>
      </c>
      <c r="IC21" s="1"/>
      <c r="ID21" s="1"/>
      <c r="IE21" s="46"/>
      <c r="IF21" s="1"/>
      <c r="IG21" s="1"/>
      <c r="IH21" s="46"/>
      <c r="II21" s="1"/>
      <c r="IJ21" s="1"/>
      <c r="IK21" s="46">
        <v>0.94840000000000002</v>
      </c>
      <c r="IL21" s="1"/>
      <c r="IM21" s="1"/>
      <c r="IN21" s="46"/>
      <c r="IO21" s="1"/>
      <c r="IP21" s="1"/>
      <c r="IQ21" s="46"/>
      <c r="IR21" s="1"/>
      <c r="IS21" s="1"/>
      <c r="IT21" s="46">
        <v>222.107</v>
      </c>
      <c r="IU21" s="1"/>
      <c r="IV21" s="1"/>
      <c r="IW21" s="46"/>
      <c r="IX21" s="1"/>
      <c r="IY21" s="1"/>
      <c r="IZ21" s="46"/>
      <c r="JA21" s="1"/>
      <c r="JB21" s="1"/>
      <c r="JC21" s="46"/>
      <c r="JD21" s="1"/>
      <c r="JE21" s="1"/>
      <c r="JF21" s="46">
        <v>6.6</v>
      </c>
      <c r="JG21" s="1"/>
      <c r="JH21" s="1"/>
      <c r="JI21" s="46">
        <v>0.68</v>
      </c>
      <c r="JJ21" s="1"/>
      <c r="JK21" s="1"/>
      <c r="JL21" s="46">
        <v>5.4798999999999998</v>
      </c>
      <c r="JM21" s="1"/>
      <c r="JN21" s="1"/>
      <c r="JO21" s="46"/>
      <c r="JP21" s="1"/>
      <c r="JQ21" s="1"/>
      <c r="JR21" s="46"/>
      <c r="JS21" s="1"/>
      <c r="JT21" s="1"/>
      <c r="JU21" s="46"/>
      <c r="JV21" s="1"/>
      <c r="JW21" s="1"/>
      <c r="JX21" s="46"/>
      <c r="JY21" s="1"/>
      <c r="JZ21" s="1"/>
      <c r="KA21" s="46"/>
      <c r="KB21" s="1"/>
      <c r="KC21" s="1"/>
      <c r="KD21" s="46"/>
      <c r="KE21" s="1"/>
      <c r="KF21" s="1"/>
      <c r="KG21" s="46">
        <v>32.348199999999999</v>
      </c>
      <c r="KH21" s="1"/>
      <c r="KI21" s="1"/>
      <c r="KJ21" s="46">
        <v>11.45</v>
      </c>
      <c r="KK21" s="1"/>
      <c r="KL21" s="1"/>
      <c r="KM21" s="46"/>
      <c r="KN21" s="1"/>
      <c r="KO21" s="1"/>
      <c r="KP21" s="46"/>
      <c r="KQ21" s="1"/>
      <c r="KR21" s="1"/>
      <c r="KS21" s="46">
        <v>9.73</v>
      </c>
      <c r="KT21" s="1"/>
      <c r="KU21" s="1"/>
      <c r="KV21" s="46"/>
      <c r="KW21" s="1"/>
      <c r="KX21" s="1"/>
      <c r="KY21" s="46"/>
      <c r="KZ21" s="1"/>
      <c r="LA21" s="1"/>
      <c r="LB21" s="46"/>
      <c r="LC21" s="1"/>
      <c r="LD21" s="1"/>
      <c r="LE21" s="46">
        <v>7.7629999999999999</v>
      </c>
      <c r="LF21" s="1"/>
      <c r="LG21" s="1"/>
      <c r="LH21" s="46"/>
      <c r="LI21" s="1"/>
      <c r="LJ21" s="1"/>
      <c r="LK21" s="46">
        <v>18.834099999999999</v>
      </c>
      <c r="LL21" s="1"/>
      <c r="LM21" s="1"/>
      <c r="LN21" s="46"/>
      <c r="LO21" s="1"/>
      <c r="LP21" s="1"/>
      <c r="LQ21" s="46"/>
      <c r="LR21" s="1"/>
      <c r="LS21" s="1"/>
      <c r="LT21" s="46"/>
      <c r="LU21" s="1"/>
      <c r="LV21" s="1"/>
      <c r="LW21" s="46">
        <v>2</v>
      </c>
      <c r="LX21" s="1"/>
      <c r="LY21" s="1"/>
      <c r="LZ21" s="46"/>
      <c r="MA21" s="1"/>
      <c r="MB21" s="1"/>
      <c r="MC21" s="46"/>
      <c r="MD21" s="1"/>
      <c r="ME21" s="1"/>
      <c r="MF21" s="46"/>
      <c r="MG21" s="1"/>
      <c r="MH21" s="1"/>
      <c r="MI21" s="46"/>
      <c r="MJ21" s="1"/>
      <c r="MK21" s="1"/>
      <c r="ML21" s="46"/>
      <c r="MM21" s="1"/>
      <c r="MN21" s="1"/>
      <c r="MO21" s="46"/>
      <c r="MP21" s="1"/>
      <c r="MQ21" s="1"/>
      <c r="MR21" s="46"/>
      <c r="MS21" s="1"/>
      <c r="MT21" s="1"/>
      <c r="MU21" s="46">
        <v>1.4412</v>
      </c>
      <c r="MV21" s="1"/>
      <c r="MW21" s="1"/>
      <c r="MX21" s="46"/>
      <c r="MY21" s="1"/>
      <c r="MZ21" s="1"/>
      <c r="NA21" s="46">
        <v>11.75</v>
      </c>
      <c r="NB21" s="1"/>
      <c r="NC21" s="1"/>
      <c r="ND21" s="46"/>
      <c r="NE21" s="1"/>
      <c r="NF21" s="1"/>
      <c r="NG21" s="46"/>
      <c r="NH21" s="1"/>
      <c r="NI21" s="1"/>
      <c r="NJ21" s="46">
        <v>30.43</v>
      </c>
      <c r="NK21" s="1"/>
      <c r="NL21" s="1"/>
      <c r="NM21" s="46"/>
      <c r="NN21" s="1"/>
      <c r="NO21" s="1"/>
      <c r="NP21" s="46"/>
      <c r="NQ21" s="1"/>
      <c r="NR21" s="1"/>
      <c r="NS21" s="46"/>
      <c r="NT21" s="1"/>
      <c r="NU21" s="1"/>
      <c r="NV21" s="46"/>
      <c r="NW21" s="1"/>
      <c r="NX21" s="1"/>
      <c r="NY21" s="46">
        <v>8.1</v>
      </c>
      <c r="NZ21" s="1"/>
      <c r="OA21" s="1"/>
      <c r="OB21" s="47">
        <v>679.89779999999996</v>
      </c>
      <c r="OC21" s="43"/>
      <c r="OD21" s="43">
        <v>2.2000000000000002</v>
      </c>
    </row>
    <row r="22" spans="1:394">
      <c r="A22" t="s">
        <v>460</v>
      </c>
      <c r="B22" s="134" t="s">
        <v>1764</v>
      </c>
      <c r="C22" t="s">
        <v>11</v>
      </c>
      <c r="D22" t="s">
        <v>29</v>
      </c>
      <c r="E22" s="46"/>
      <c r="F22" s="1"/>
      <c r="G22" s="1"/>
      <c r="H22" s="46"/>
      <c r="I22" s="1"/>
      <c r="J22" s="1"/>
      <c r="K22" s="46"/>
      <c r="L22" s="1"/>
      <c r="M22" s="1"/>
      <c r="N22" s="46"/>
      <c r="O22" s="1"/>
      <c r="P22" s="1"/>
      <c r="Q22" s="46"/>
      <c r="R22" s="1"/>
      <c r="S22" s="1"/>
      <c r="T22" s="46"/>
      <c r="U22" s="1"/>
      <c r="V22" s="1"/>
      <c r="W22" s="46"/>
      <c r="X22" s="1"/>
      <c r="Y22" s="1"/>
      <c r="Z22" s="46"/>
      <c r="AA22" s="1"/>
      <c r="AB22" s="1"/>
      <c r="AC22" s="46"/>
      <c r="AD22" s="1"/>
      <c r="AE22" s="1"/>
      <c r="AF22" s="46"/>
      <c r="AG22" s="1"/>
      <c r="AH22" s="1"/>
      <c r="AI22" s="46"/>
      <c r="AJ22" s="1"/>
      <c r="AK22" s="1"/>
      <c r="AL22" s="46"/>
      <c r="AM22" s="1"/>
      <c r="AN22" s="1"/>
      <c r="AO22" s="46"/>
      <c r="AP22" s="1"/>
      <c r="AQ22" s="1"/>
      <c r="AR22" s="46"/>
      <c r="AS22" s="1"/>
      <c r="AT22" s="1"/>
      <c r="AU22" s="46"/>
      <c r="AV22" s="1"/>
      <c r="AW22" s="1"/>
      <c r="AX22" s="46"/>
      <c r="AY22" s="1"/>
      <c r="AZ22" s="1"/>
      <c r="BA22" s="46"/>
      <c r="BB22" s="1"/>
      <c r="BC22" s="1"/>
      <c r="BD22" s="46"/>
      <c r="BE22" s="1"/>
      <c r="BF22" s="1"/>
      <c r="BG22" s="46"/>
      <c r="BH22" s="1"/>
      <c r="BI22" s="1"/>
      <c r="BJ22" s="46"/>
      <c r="BK22" s="1"/>
      <c r="BL22" s="1"/>
      <c r="BM22" s="46"/>
      <c r="BN22" s="1"/>
      <c r="BO22" s="1"/>
      <c r="BP22" s="46"/>
      <c r="BQ22" s="1"/>
      <c r="BR22" s="1"/>
      <c r="BS22" s="46"/>
      <c r="BT22" s="1"/>
      <c r="BU22" s="1"/>
      <c r="BV22" s="46"/>
      <c r="BW22" s="1"/>
      <c r="BX22" s="1"/>
      <c r="BY22" s="46"/>
      <c r="BZ22" s="1"/>
      <c r="CA22" s="1"/>
      <c r="CB22" s="46"/>
      <c r="CC22" s="1"/>
      <c r="CD22" s="1"/>
      <c r="CE22" s="46"/>
      <c r="CF22" s="1"/>
      <c r="CG22" s="1"/>
      <c r="CH22" s="46"/>
      <c r="CI22" s="1">
        <v>5.77</v>
      </c>
      <c r="CJ22" s="1">
        <v>22.3</v>
      </c>
      <c r="CK22" s="46"/>
      <c r="CL22" s="1"/>
      <c r="CM22" s="1"/>
      <c r="CN22" s="46"/>
      <c r="CO22" s="1"/>
      <c r="CP22" s="1"/>
      <c r="CQ22" s="46"/>
      <c r="CR22" s="1"/>
      <c r="CS22" s="1"/>
      <c r="CT22" s="46"/>
      <c r="CU22" s="1"/>
      <c r="CV22" s="1"/>
      <c r="CW22" s="46"/>
      <c r="CX22" s="1"/>
      <c r="CY22" s="1"/>
      <c r="CZ22" s="46"/>
      <c r="DA22" s="1"/>
      <c r="DB22" s="1"/>
      <c r="DC22" s="46"/>
      <c r="DD22" s="1"/>
      <c r="DE22" s="1"/>
      <c r="DF22" s="46"/>
      <c r="DG22" s="1"/>
      <c r="DH22" s="1"/>
      <c r="DI22" s="46"/>
      <c r="DJ22" s="1"/>
      <c r="DK22" s="1"/>
      <c r="DL22" s="46"/>
      <c r="DM22" s="1"/>
      <c r="DN22" s="1"/>
      <c r="DO22" s="46"/>
      <c r="DP22" s="1"/>
      <c r="DQ22" s="1"/>
      <c r="DR22" s="46"/>
      <c r="DS22" s="1"/>
      <c r="DT22" s="1"/>
      <c r="DU22" s="46"/>
      <c r="DV22" s="1"/>
      <c r="DW22" s="1"/>
      <c r="DX22" s="46"/>
      <c r="DY22" s="1"/>
      <c r="DZ22" s="1"/>
      <c r="EA22" s="46"/>
      <c r="EB22" s="1"/>
      <c r="EC22" s="1"/>
      <c r="ED22" s="46"/>
      <c r="EE22" s="1"/>
      <c r="EF22" s="1"/>
      <c r="EG22" s="46"/>
      <c r="EH22" s="1"/>
      <c r="EI22" s="1"/>
      <c r="EJ22" s="46"/>
      <c r="EK22" s="1"/>
      <c r="EL22" s="1"/>
      <c r="EM22" s="46"/>
      <c r="EN22" s="1"/>
      <c r="EO22" s="1"/>
      <c r="EP22" s="46"/>
      <c r="EQ22" s="1"/>
      <c r="ER22" s="1"/>
      <c r="ES22" s="46"/>
      <c r="ET22" s="1"/>
      <c r="EU22" s="1"/>
      <c r="EV22" s="46"/>
      <c r="EW22" s="1"/>
      <c r="EX22" s="1">
        <v>0.6</v>
      </c>
      <c r="EY22" s="46"/>
      <c r="EZ22" s="1"/>
      <c r="FA22" s="1"/>
      <c r="FB22" s="46"/>
      <c r="FC22" s="1"/>
      <c r="FD22" s="1"/>
      <c r="FE22" s="46"/>
      <c r="FF22" s="1"/>
      <c r="FG22" s="1"/>
      <c r="FH22" s="46"/>
      <c r="FI22" s="1"/>
      <c r="FJ22" s="1"/>
      <c r="FK22" s="46"/>
      <c r="FL22" s="1"/>
      <c r="FM22" s="1"/>
      <c r="FN22" s="46"/>
      <c r="FO22" s="1"/>
      <c r="FP22" s="1"/>
      <c r="FQ22" s="46"/>
      <c r="FR22" s="1"/>
      <c r="FS22" s="1"/>
      <c r="FT22" s="46"/>
      <c r="FU22" s="1"/>
      <c r="FV22" s="1"/>
      <c r="FW22" s="46"/>
      <c r="FX22" s="1"/>
      <c r="FY22" s="1"/>
      <c r="FZ22" s="46"/>
      <c r="GA22" s="1"/>
      <c r="GB22" s="1"/>
      <c r="GC22" s="46"/>
      <c r="GD22" s="1"/>
      <c r="GE22" s="1"/>
      <c r="GF22" s="46"/>
      <c r="GG22" s="1"/>
      <c r="GH22" s="1"/>
      <c r="GI22" s="46"/>
      <c r="GJ22" s="1"/>
      <c r="GK22" s="1"/>
      <c r="GL22" s="46"/>
      <c r="GM22" s="1"/>
      <c r="GN22" s="1"/>
      <c r="GO22" s="46"/>
      <c r="GP22" s="1"/>
      <c r="GQ22" s="1"/>
      <c r="GR22" s="46"/>
      <c r="GS22" s="1"/>
      <c r="GT22" s="1"/>
      <c r="GU22" s="46"/>
      <c r="GV22" s="1"/>
      <c r="GW22" s="1"/>
      <c r="GX22" s="46"/>
      <c r="GY22" s="1"/>
      <c r="GZ22" s="1"/>
      <c r="HA22" s="46"/>
      <c r="HB22" s="1"/>
      <c r="HC22" s="1"/>
      <c r="HD22" s="46"/>
      <c r="HE22" s="1"/>
      <c r="HF22" s="1"/>
      <c r="HG22" s="46"/>
      <c r="HH22" s="1"/>
      <c r="HI22" s="1"/>
      <c r="HJ22" s="46"/>
      <c r="HK22" s="1">
        <v>14.8689</v>
      </c>
      <c r="HL22" s="1">
        <v>16.7</v>
      </c>
      <c r="HM22" s="46"/>
      <c r="HN22" s="1">
        <v>3.36</v>
      </c>
      <c r="HO22" s="1">
        <v>1.2</v>
      </c>
      <c r="HP22" s="46"/>
      <c r="HQ22" s="1"/>
      <c r="HR22" s="1"/>
      <c r="HS22" s="46"/>
      <c r="HT22" s="1"/>
      <c r="HU22" s="1"/>
      <c r="HV22" s="46"/>
      <c r="HW22" s="1"/>
      <c r="HX22" s="1"/>
      <c r="HY22" s="46"/>
      <c r="HZ22" s="1"/>
      <c r="IA22" s="1"/>
      <c r="IB22" s="46"/>
      <c r="IC22" s="1"/>
      <c r="ID22" s="1"/>
      <c r="IE22" s="46"/>
      <c r="IF22" s="1"/>
      <c r="IG22" s="1"/>
      <c r="IH22" s="46"/>
      <c r="II22" s="1"/>
      <c r="IJ22" s="1"/>
      <c r="IK22" s="46"/>
      <c r="IL22" s="1"/>
      <c r="IM22" s="1"/>
      <c r="IN22" s="46"/>
      <c r="IO22" s="1"/>
      <c r="IP22" s="1"/>
      <c r="IQ22" s="46"/>
      <c r="IR22" s="1"/>
      <c r="IS22" s="1"/>
      <c r="IT22" s="46"/>
      <c r="IU22" s="1"/>
      <c r="IV22" s="1"/>
      <c r="IW22" s="46"/>
      <c r="IX22" s="1"/>
      <c r="IY22" s="1"/>
      <c r="IZ22" s="46"/>
      <c r="JA22" s="1"/>
      <c r="JB22" s="1"/>
      <c r="JC22" s="46"/>
      <c r="JD22" s="1"/>
      <c r="JE22" s="1"/>
      <c r="JF22" s="46"/>
      <c r="JG22" s="1"/>
      <c r="JH22" s="1"/>
      <c r="JI22" s="46"/>
      <c r="JJ22" s="1">
        <v>7.5</v>
      </c>
      <c r="JK22" s="1">
        <v>5.9</v>
      </c>
      <c r="JL22" s="46"/>
      <c r="JM22" s="1"/>
      <c r="JN22" s="1">
        <v>0.2</v>
      </c>
      <c r="JO22" s="46"/>
      <c r="JP22" s="1"/>
      <c r="JQ22" s="1"/>
      <c r="JR22" s="46"/>
      <c r="JS22" s="1"/>
      <c r="JT22" s="1"/>
      <c r="JU22" s="46"/>
      <c r="JV22" s="1"/>
      <c r="JW22" s="1"/>
      <c r="JX22" s="46"/>
      <c r="JY22" s="1"/>
      <c r="JZ22" s="1">
        <v>1</v>
      </c>
      <c r="KA22" s="46"/>
      <c r="KB22" s="1"/>
      <c r="KC22" s="1"/>
      <c r="KD22" s="46"/>
      <c r="KE22" s="1"/>
      <c r="KF22" s="1"/>
      <c r="KG22" s="46"/>
      <c r="KH22" s="1">
        <v>1.0465</v>
      </c>
      <c r="KI22" s="1">
        <v>4.9000000000000004</v>
      </c>
      <c r="KJ22" s="46"/>
      <c r="KK22" s="1"/>
      <c r="KL22" s="1">
        <v>1</v>
      </c>
      <c r="KM22" s="46"/>
      <c r="KN22" s="1"/>
      <c r="KO22" s="1"/>
      <c r="KP22" s="46"/>
      <c r="KQ22" s="1"/>
      <c r="KR22" s="1"/>
      <c r="KS22" s="46"/>
      <c r="KT22" s="1"/>
      <c r="KU22" s="1"/>
      <c r="KV22" s="46"/>
      <c r="KW22" s="1"/>
      <c r="KX22" s="1"/>
      <c r="KY22" s="46"/>
      <c r="KZ22" s="1"/>
      <c r="LA22" s="1"/>
      <c r="LB22" s="46"/>
      <c r="LC22" s="1"/>
      <c r="LD22" s="1"/>
      <c r="LE22" s="46"/>
      <c r="LF22" s="1">
        <v>0.56999999999999995</v>
      </c>
      <c r="LG22" s="1">
        <v>0.9</v>
      </c>
      <c r="LH22" s="46"/>
      <c r="LI22" s="1"/>
      <c r="LJ22" s="1"/>
      <c r="LK22" s="46"/>
      <c r="LL22" s="1"/>
      <c r="LM22" s="1"/>
      <c r="LN22" s="46"/>
      <c r="LO22" s="1"/>
      <c r="LP22" s="1"/>
      <c r="LQ22" s="46"/>
      <c r="LR22" s="1"/>
      <c r="LS22" s="1">
        <v>0.1</v>
      </c>
      <c r="LT22" s="46"/>
      <c r="LU22" s="1"/>
      <c r="LV22" s="1"/>
      <c r="LW22" s="46"/>
      <c r="LX22" s="1"/>
      <c r="LY22" s="1"/>
      <c r="LZ22" s="46"/>
      <c r="MA22" s="1"/>
      <c r="MB22" s="1"/>
      <c r="MC22" s="46"/>
      <c r="MD22" s="1"/>
      <c r="ME22" s="1"/>
      <c r="MF22" s="46"/>
      <c r="MG22" s="1"/>
      <c r="MH22" s="1"/>
      <c r="MI22" s="46"/>
      <c r="MJ22" s="1"/>
      <c r="MK22" s="1"/>
      <c r="ML22" s="46"/>
      <c r="MM22" s="1"/>
      <c r="MN22" s="1"/>
      <c r="MO22" s="46"/>
      <c r="MP22" s="1"/>
      <c r="MQ22" s="1">
        <v>0.1</v>
      </c>
      <c r="MR22" s="46"/>
      <c r="MS22" s="1"/>
      <c r="MT22" s="1">
        <v>3.8</v>
      </c>
      <c r="MU22" s="46"/>
      <c r="MV22" s="1"/>
      <c r="MW22" s="1"/>
      <c r="MX22" s="46"/>
      <c r="MY22" s="1"/>
      <c r="MZ22" s="1"/>
      <c r="NA22" s="46"/>
      <c r="NB22" s="1"/>
      <c r="NC22" s="1"/>
      <c r="ND22" s="46"/>
      <c r="NE22" s="1"/>
      <c r="NF22" s="1"/>
      <c r="NG22" s="46"/>
      <c r="NH22" s="1"/>
      <c r="NI22" s="1"/>
      <c r="NJ22" s="46"/>
      <c r="NK22" s="1"/>
      <c r="NL22" s="1"/>
      <c r="NM22" s="46"/>
      <c r="NN22" s="1"/>
      <c r="NO22" s="1"/>
      <c r="NP22" s="46"/>
      <c r="NQ22" s="1"/>
      <c r="NR22" s="1"/>
      <c r="NS22" s="46"/>
      <c r="NT22" s="1"/>
      <c r="NU22" s="1"/>
      <c r="NV22" s="46"/>
      <c r="NW22" s="1"/>
      <c r="NX22" s="1"/>
      <c r="NY22" s="46"/>
      <c r="NZ22" s="1"/>
      <c r="OA22" s="1"/>
      <c r="OB22" s="47"/>
      <c r="OC22" s="43">
        <v>33.115400000000001</v>
      </c>
      <c r="OD22" s="43">
        <v>58.7</v>
      </c>
    </row>
    <row r="23" spans="1:394">
      <c r="A23" t="s">
        <v>882</v>
      </c>
      <c r="B23" s="134" t="s">
        <v>1764</v>
      </c>
      <c r="C23" t="s">
        <v>11</v>
      </c>
      <c r="D23" t="s">
        <v>30</v>
      </c>
      <c r="E23" s="46"/>
      <c r="F23" s="1"/>
      <c r="G23" s="1"/>
      <c r="H23" s="46"/>
      <c r="I23" s="1"/>
      <c r="J23" s="1"/>
      <c r="K23" s="46"/>
      <c r="L23" s="1"/>
      <c r="M23" s="1"/>
      <c r="N23" s="46"/>
      <c r="O23" s="1"/>
      <c r="P23" s="1"/>
      <c r="Q23" s="46"/>
      <c r="R23" s="1"/>
      <c r="S23" s="1"/>
      <c r="T23" s="46"/>
      <c r="U23" s="1"/>
      <c r="V23" s="1"/>
      <c r="W23" s="46"/>
      <c r="X23" s="1"/>
      <c r="Y23" s="1"/>
      <c r="Z23" s="46"/>
      <c r="AA23" s="1"/>
      <c r="AB23" s="1"/>
      <c r="AC23" s="46"/>
      <c r="AD23" s="1"/>
      <c r="AE23" s="1"/>
      <c r="AF23" s="46"/>
      <c r="AG23" s="1"/>
      <c r="AH23" s="1"/>
      <c r="AI23" s="46"/>
      <c r="AJ23" s="1"/>
      <c r="AK23" s="1"/>
      <c r="AL23" s="46"/>
      <c r="AM23" s="1"/>
      <c r="AN23" s="1"/>
      <c r="AO23" s="46"/>
      <c r="AP23" s="1"/>
      <c r="AQ23" s="1"/>
      <c r="AR23" s="46"/>
      <c r="AS23" s="1"/>
      <c r="AT23" s="1"/>
      <c r="AU23" s="46"/>
      <c r="AV23" s="1"/>
      <c r="AW23" s="1"/>
      <c r="AX23" s="46"/>
      <c r="AY23" s="1"/>
      <c r="AZ23" s="1"/>
      <c r="BA23" s="46"/>
      <c r="BB23" s="1"/>
      <c r="BC23" s="1"/>
      <c r="BD23" s="46"/>
      <c r="BE23" s="1"/>
      <c r="BF23" s="1"/>
      <c r="BG23" s="46"/>
      <c r="BH23" s="1"/>
      <c r="BI23" s="1"/>
      <c r="BJ23" s="46"/>
      <c r="BK23" s="1"/>
      <c r="BL23" s="1"/>
      <c r="BM23" s="46"/>
      <c r="BN23" s="1"/>
      <c r="BO23" s="1"/>
      <c r="BP23" s="46"/>
      <c r="BQ23" s="1"/>
      <c r="BR23" s="1"/>
      <c r="BS23" s="46"/>
      <c r="BT23" s="1"/>
      <c r="BU23" s="1"/>
      <c r="BV23" s="46"/>
      <c r="BW23" s="1"/>
      <c r="BX23" s="1"/>
      <c r="BY23" s="46"/>
      <c r="BZ23" s="1"/>
      <c r="CA23" s="1"/>
      <c r="CB23" s="46"/>
      <c r="CC23" s="1"/>
      <c r="CD23" s="1"/>
      <c r="CE23" s="46"/>
      <c r="CF23" s="1"/>
      <c r="CG23" s="1"/>
      <c r="CH23" s="46"/>
      <c r="CI23" s="1"/>
      <c r="CJ23" s="1"/>
      <c r="CK23" s="46"/>
      <c r="CL23" s="1"/>
      <c r="CM23" s="1"/>
      <c r="CN23" s="46"/>
      <c r="CO23" s="1"/>
      <c r="CP23" s="1"/>
      <c r="CQ23" s="46"/>
      <c r="CR23" s="1"/>
      <c r="CS23" s="1"/>
      <c r="CT23" s="46"/>
      <c r="CU23" s="1"/>
      <c r="CV23" s="1"/>
      <c r="CW23" s="46"/>
      <c r="CX23" s="1"/>
      <c r="CY23" s="1"/>
      <c r="CZ23" s="46"/>
      <c r="DA23" s="1"/>
      <c r="DB23" s="1"/>
      <c r="DC23" s="46"/>
      <c r="DD23" s="1"/>
      <c r="DE23" s="1"/>
      <c r="DF23" s="46"/>
      <c r="DG23" s="1"/>
      <c r="DH23" s="1"/>
      <c r="DI23" s="46"/>
      <c r="DJ23" s="1"/>
      <c r="DK23" s="1"/>
      <c r="DL23" s="46"/>
      <c r="DM23" s="1"/>
      <c r="DN23" s="1"/>
      <c r="DO23" s="46"/>
      <c r="DP23" s="1"/>
      <c r="DQ23" s="1"/>
      <c r="DR23" s="46"/>
      <c r="DS23" s="1"/>
      <c r="DT23" s="1"/>
      <c r="DU23" s="46"/>
      <c r="DV23" s="1"/>
      <c r="DW23" s="1"/>
      <c r="DX23" s="46"/>
      <c r="DY23" s="1"/>
      <c r="DZ23" s="1"/>
      <c r="EA23" s="46"/>
      <c r="EB23" s="1"/>
      <c r="EC23" s="1"/>
      <c r="ED23" s="46"/>
      <c r="EE23" s="1"/>
      <c r="EF23" s="1"/>
      <c r="EG23" s="46"/>
      <c r="EH23" s="1"/>
      <c r="EI23" s="1"/>
      <c r="EJ23" s="46"/>
      <c r="EK23" s="1"/>
      <c r="EL23" s="1"/>
      <c r="EM23" s="46"/>
      <c r="EN23" s="1"/>
      <c r="EO23" s="1"/>
      <c r="EP23" s="46"/>
      <c r="EQ23" s="1"/>
      <c r="ER23" s="1"/>
      <c r="ES23" s="46"/>
      <c r="ET23" s="1"/>
      <c r="EU23" s="1"/>
      <c r="EV23" s="46"/>
      <c r="EW23" s="1"/>
      <c r="EX23" s="1"/>
      <c r="EY23" s="46"/>
      <c r="EZ23" s="1"/>
      <c r="FA23" s="1"/>
      <c r="FB23" s="46"/>
      <c r="FC23" s="1"/>
      <c r="FD23" s="1"/>
      <c r="FE23" s="46"/>
      <c r="FF23" s="1"/>
      <c r="FG23" s="1"/>
      <c r="FH23" s="46"/>
      <c r="FI23" s="1"/>
      <c r="FJ23" s="1"/>
      <c r="FK23" s="46"/>
      <c r="FL23" s="1"/>
      <c r="FM23" s="1"/>
      <c r="FN23" s="46"/>
      <c r="FO23" s="1"/>
      <c r="FP23" s="1"/>
      <c r="FQ23" s="46"/>
      <c r="FR23" s="1"/>
      <c r="FS23" s="1"/>
      <c r="FT23" s="46"/>
      <c r="FU23" s="1"/>
      <c r="FV23" s="1"/>
      <c r="FW23" s="46"/>
      <c r="FX23" s="1"/>
      <c r="FY23" s="1"/>
      <c r="FZ23" s="46"/>
      <c r="GA23" s="1"/>
      <c r="GB23" s="1"/>
      <c r="GC23" s="46"/>
      <c r="GD23" s="1"/>
      <c r="GE23" s="1"/>
      <c r="GF23" s="46"/>
      <c r="GG23" s="1"/>
      <c r="GH23" s="1"/>
      <c r="GI23" s="46"/>
      <c r="GJ23" s="1"/>
      <c r="GK23" s="1"/>
      <c r="GL23" s="46"/>
      <c r="GM23" s="1"/>
      <c r="GN23" s="1"/>
      <c r="GO23" s="46"/>
      <c r="GP23" s="1"/>
      <c r="GQ23" s="1"/>
      <c r="GR23" s="46"/>
      <c r="GS23" s="1"/>
      <c r="GT23" s="1"/>
      <c r="GU23" s="46"/>
      <c r="GV23" s="1"/>
      <c r="GW23" s="1"/>
      <c r="GX23" s="46"/>
      <c r="GY23" s="1"/>
      <c r="GZ23" s="1"/>
      <c r="HA23" s="46"/>
      <c r="HB23" s="1"/>
      <c r="HC23" s="1"/>
      <c r="HD23" s="46"/>
      <c r="HE23" s="1"/>
      <c r="HF23" s="1"/>
      <c r="HG23" s="46"/>
      <c r="HH23" s="1"/>
      <c r="HI23" s="1"/>
      <c r="HJ23" s="46"/>
      <c r="HK23" s="1"/>
      <c r="HL23" s="1">
        <v>5.8</v>
      </c>
      <c r="HM23" s="46"/>
      <c r="HN23" s="1"/>
      <c r="HO23" s="1"/>
      <c r="HP23" s="46"/>
      <c r="HQ23" s="1"/>
      <c r="HR23" s="1"/>
      <c r="HS23" s="46"/>
      <c r="HT23" s="1"/>
      <c r="HU23" s="1"/>
      <c r="HV23" s="46"/>
      <c r="HW23" s="1"/>
      <c r="HX23" s="1"/>
      <c r="HY23" s="46"/>
      <c r="HZ23" s="1"/>
      <c r="IA23" s="1"/>
      <c r="IB23" s="46"/>
      <c r="IC23" s="1"/>
      <c r="ID23" s="1"/>
      <c r="IE23" s="46"/>
      <c r="IF23" s="1"/>
      <c r="IG23" s="1"/>
      <c r="IH23" s="46"/>
      <c r="II23" s="1"/>
      <c r="IJ23" s="1"/>
      <c r="IK23" s="46"/>
      <c r="IL23" s="1"/>
      <c r="IM23" s="1"/>
      <c r="IN23" s="46"/>
      <c r="IO23" s="1"/>
      <c r="IP23" s="1"/>
      <c r="IQ23" s="46"/>
      <c r="IR23" s="1"/>
      <c r="IS23" s="1"/>
      <c r="IT23" s="46"/>
      <c r="IU23" s="1"/>
      <c r="IV23" s="1"/>
      <c r="IW23" s="46"/>
      <c r="IX23" s="1"/>
      <c r="IY23" s="1"/>
      <c r="IZ23" s="46"/>
      <c r="JA23" s="1"/>
      <c r="JB23" s="1"/>
      <c r="JC23" s="46"/>
      <c r="JD23" s="1"/>
      <c r="JE23" s="1"/>
      <c r="JF23" s="46"/>
      <c r="JG23" s="1"/>
      <c r="JH23" s="1"/>
      <c r="JI23" s="46"/>
      <c r="JJ23" s="1"/>
      <c r="JK23" s="1"/>
      <c r="JL23" s="46"/>
      <c r="JM23" s="1"/>
      <c r="JN23" s="1"/>
      <c r="JO23" s="46"/>
      <c r="JP23" s="1"/>
      <c r="JQ23" s="1"/>
      <c r="JR23" s="46"/>
      <c r="JS23" s="1"/>
      <c r="JT23" s="1"/>
      <c r="JU23" s="46"/>
      <c r="JV23" s="1"/>
      <c r="JW23" s="1"/>
      <c r="JX23" s="46"/>
      <c r="JY23" s="1"/>
      <c r="JZ23" s="1"/>
      <c r="KA23" s="46"/>
      <c r="KB23" s="1"/>
      <c r="KC23" s="1"/>
      <c r="KD23" s="46"/>
      <c r="KE23" s="1"/>
      <c r="KF23" s="1"/>
      <c r="KG23" s="46"/>
      <c r="KH23" s="1"/>
      <c r="KI23" s="1"/>
      <c r="KJ23" s="46"/>
      <c r="KK23" s="1"/>
      <c r="KL23" s="1"/>
      <c r="KM23" s="46"/>
      <c r="KN23" s="1"/>
      <c r="KO23" s="1"/>
      <c r="KP23" s="46"/>
      <c r="KQ23" s="1"/>
      <c r="KR23" s="1"/>
      <c r="KS23" s="46"/>
      <c r="KT23" s="1"/>
      <c r="KU23" s="1"/>
      <c r="KV23" s="46"/>
      <c r="KW23" s="1"/>
      <c r="KX23" s="1"/>
      <c r="KY23" s="46"/>
      <c r="KZ23" s="1"/>
      <c r="LA23" s="1"/>
      <c r="LB23" s="46"/>
      <c r="LC23" s="1"/>
      <c r="LD23" s="1"/>
      <c r="LE23" s="46"/>
      <c r="LF23" s="1"/>
      <c r="LG23" s="1"/>
      <c r="LH23" s="46"/>
      <c r="LI23" s="1"/>
      <c r="LJ23" s="1"/>
      <c r="LK23" s="46"/>
      <c r="LL23" s="1"/>
      <c r="LM23" s="1"/>
      <c r="LN23" s="46"/>
      <c r="LO23" s="1"/>
      <c r="LP23" s="1"/>
      <c r="LQ23" s="46"/>
      <c r="LR23" s="1"/>
      <c r="LS23" s="1"/>
      <c r="LT23" s="46"/>
      <c r="LU23" s="1"/>
      <c r="LV23" s="1"/>
      <c r="LW23" s="46"/>
      <c r="LX23" s="1"/>
      <c r="LY23" s="1"/>
      <c r="LZ23" s="46"/>
      <c r="MA23" s="1"/>
      <c r="MB23" s="1"/>
      <c r="MC23" s="46"/>
      <c r="MD23" s="1"/>
      <c r="ME23" s="1"/>
      <c r="MF23" s="46"/>
      <c r="MG23" s="1"/>
      <c r="MH23" s="1"/>
      <c r="MI23" s="46"/>
      <c r="MJ23" s="1"/>
      <c r="MK23" s="1"/>
      <c r="ML23" s="46"/>
      <c r="MM23" s="1"/>
      <c r="MN23" s="1"/>
      <c r="MO23" s="46"/>
      <c r="MP23" s="1"/>
      <c r="MQ23" s="1"/>
      <c r="MR23" s="46"/>
      <c r="MS23" s="1"/>
      <c r="MT23" s="1"/>
      <c r="MU23" s="46"/>
      <c r="MV23" s="1"/>
      <c r="MW23" s="1"/>
      <c r="MX23" s="46"/>
      <c r="MY23" s="1"/>
      <c r="MZ23" s="1"/>
      <c r="NA23" s="46"/>
      <c r="NB23" s="1"/>
      <c r="NC23" s="1"/>
      <c r="ND23" s="46"/>
      <c r="NE23" s="1"/>
      <c r="NF23" s="1"/>
      <c r="NG23" s="46"/>
      <c r="NH23" s="1"/>
      <c r="NI23" s="1"/>
      <c r="NJ23" s="46"/>
      <c r="NK23" s="1"/>
      <c r="NL23" s="1"/>
      <c r="NM23" s="46"/>
      <c r="NN23" s="1"/>
      <c r="NO23" s="1"/>
      <c r="NP23" s="46"/>
      <c r="NQ23" s="1"/>
      <c r="NR23" s="1"/>
      <c r="NS23" s="46"/>
      <c r="NT23" s="1"/>
      <c r="NU23" s="1"/>
      <c r="NV23" s="46"/>
      <c r="NW23" s="1"/>
      <c r="NX23" s="1"/>
      <c r="NY23" s="46"/>
      <c r="NZ23" s="1"/>
      <c r="OA23" s="1"/>
      <c r="OB23" s="47"/>
      <c r="OC23" s="43"/>
      <c r="OD23" s="43">
        <v>5.8</v>
      </c>
    </row>
    <row r="24" spans="1:394">
      <c r="A24" t="s">
        <v>11</v>
      </c>
      <c r="B24" s="134" t="s">
        <v>1766</v>
      </c>
      <c r="C24" t="s">
        <v>11</v>
      </c>
      <c r="D24" t="s">
        <v>31</v>
      </c>
      <c r="E24" s="46">
        <v>2.0350000000000001</v>
      </c>
      <c r="F24" s="1">
        <v>2.0350000000000001</v>
      </c>
      <c r="G24" s="1">
        <v>2.2000000000000002</v>
      </c>
      <c r="H24" s="46">
        <v>431.62090000000001</v>
      </c>
      <c r="I24" s="1">
        <v>381.30610000000001</v>
      </c>
      <c r="J24" s="1">
        <v>418.4</v>
      </c>
      <c r="K24" s="46"/>
      <c r="L24" s="1"/>
      <c r="M24" s="1"/>
      <c r="N24" s="46">
        <v>2.8</v>
      </c>
      <c r="O24" s="1">
        <v>2.8</v>
      </c>
      <c r="P24" s="1">
        <v>1.5</v>
      </c>
      <c r="Q24" s="46"/>
      <c r="R24" s="1"/>
      <c r="S24" s="1"/>
      <c r="T24" s="46">
        <v>823.34820000000002</v>
      </c>
      <c r="U24" s="1">
        <v>749.78800000000001</v>
      </c>
      <c r="V24" s="1">
        <v>831.2</v>
      </c>
      <c r="W24" s="46"/>
      <c r="X24" s="1">
        <v>4.8</v>
      </c>
      <c r="Y24" s="1"/>
      <c r="Z24" s="46">
        <v>5.125</v>
      </c>
      <c r="AA24" s="1">
        <v>3.2650000000000001</v>
      </c>
      <c r="AB24" s="1">
        <v>2</v>
      </c>
      <c r="AC24" s="46">
        <v>6.7</v>
      </c>
      <c r="AD24" s="1"/>
      <c r="AE24" s="1"/>
      <c r="AF24" s="46"/>
      <c r="AG24" s="1"/>
      <c r="AH24" s="1"/>
      <c r="AI24" s="46"/>
      <c r="AJ24" s="1"/>
      <c r="AK24" s="1"/>
      <c r="AL24" s="46">
        <v>25.943000000000001</v>
      </c>
      <c r="AM24" s="1">
        <v>25.218</v>
      </c>
      <c r="AN24" s="1">
        <v>20.100000000000001</v>
      </c>
      <c r="AO24" s="46"/>
      <c r="AP24" s="1"/>
      <c r="AQ24" s="1"/>
      <c r="AR24" s="46"/>
      <c r="AS24" s="1">
        <v>0.1978</v>
      </c>
      <c r="AT24" s="1">
        <v>0.2</v>
      </c>
      <c r="AU24" s="46">
        <v>2.7406000000000001</v>
      </c>
      <c r="AV24" s="1">
        <v>1.4975000000000001</v>
      </c>
      <c r="AW24" s="1">
        <v>1.3</v>
      </c>
      <c r="AX24" s="46"/>
      <c r="AY24" s="1"/>
      <c r="AZ24" s="1"/>
      <c r="BA24" s="46"/>
      <c r="BB24" s="1"/>
      <c r="BC24" s="1"/>
      <c r="BD24" s="46">
        <v>3.6074999999999999</v>
      </c>
      <c r="BE24" s="1">
        <v>2.46</v>
      </c>
      <c r="BF24" s="1">
        <v>2.4</v>
      </c>
      <c r="BG24" s="46"/>
      <c r="BH24" s="1"/>
      <c r="BI24" s="1"/>
      <c r="BJ24" s="46"/>
      <c r="BK24" s="1"/>
      <c r="BL24" s="1"/>
      <c r="BM24" s="46">
        <v>3.46</v>
      </c>
      <c r="BN24" s="1">
        <v>3.46</v>
      </c>
      <c r="BO24" s="1"/>
      <c r="BP24" s="46"/>
      <c r="BQ24" s="1"/>
      <c r="BR24" s="1"/>
      <c r="BS24" s="46">
        <v>4.8034999999999997</v>
      </c>
      <c r="BT24" s="1">
        <v>2.1835</v>
      </c>
      <c r="BU24" s="1"/>
      <c r="BV24" s="46"/>
      <c r="BW24" s="1"/>
      <c r="BX24" s="1"/>
      <c r="BY24" s="46"/>
      <c r="BZ24" s="1"/>
      <c r="CA24" s="1"/>
      <c r="CB24" s="46">
        <v>1.6E-2</v>
      </c>
      <c r="CC24" s="1"/>
      <c r="CD24" s="1"/>
      <c r="CE24" s="46">
        <v>1932.4912999999999</v>
      </c>
      <c r="CF24" s="1">
        <v>1810.9148</v>
      </c>
      <c r="CG24" s="1">
        <v>1761.8</v>
      </c>
      <c r="CH24" s="46">
        <v>334.05790000000002</v>
      </c>
      <c r="CI24" s="1">
        <v>322.17020000000002</v>
      </c>
      <c r="CJ24" s="1">
        <v>266.7</v>
      </c>
      <c r="CK24" s="46">
        <v>334.88319999999999</v>
      </c>
      <c r="CL24" s="1">
        <v>367.45729999999998</v>
      </c>
      <c r="CM24" s="1">
        <v>353.8</v>
      </c>
      <c r="CN24" s="46"/>
      <c r="CO24" s="1"/>
      <c r="CP24" s="1"/>
      <c r="CQ24" s="46"/>
      <c r="CR24" s="1"/>
      <c r="CS24" s="1"/>
      <c r="CT24" s="46"/>
      <c r="CU24" s="1"/>
      <c r="CV24" s="1"/>
      <c r="CW24" s="46"/>
      <c r="CX24" s="1"/>
      <c r="CY24" s="1"/>
      <c r="CZ24" s="46"/>
      <c r="DA24" s="1"/>
      <c r="DB24" s="1"/>
      <c r="DC24" s="46">
        <v>2.5550000000000002</v>
      </c>
      <c r="DD24" s="1">
        <v>2.5550000000000002</v>
      </c>
      <c r="DE24" s="1">
        <v>1.5</v>
      </c>
      <c r="DF24" s="46">
        <v>0.58399999999999996</v>
      </c>
      <c r="DG24" s="1">
        <v>0.55400000000000005</v>
      </c>
      <c r="DH24" s="1">
        <v>0.3</v>
      </c>
      <c r="DI24" s="46">
        <v>222.54159999999999</v>
      </c>
      <c r="DJ24" s="1">
        <v>216.57480000000001</v>
      </c>
      <c r="DK24" s="1">
        <v>150.4</v>
      </c>
      <c r="DL24" s="46"/>
      <c r="DM24" s="1"/>
      <c r="DN24" s="1"/>
      <c r="DO24" s="46"/>
      <c r="DP24" s="1"/>
      <c r="DQ24" s="1">
        <v>0.8</v>
      </c>
      <c r="DR24" s="46">
        <v>11.25</v>
      </c>
      <c r="DS24" s="1">
        <v>5</v>
      </c>
      <c r="DT24" s="1">
        <v>3.5</v>
      </c>
      <c r="DU24" s="46"/>
      <c r="DV24" s="1"/>
      <c r="DW24" s="1">
        <v>0.1</v>
      </c>
      <c r="DX24" s="46"/>
      <c r="DY24" s="1"/>
      <c r="DZ24" s="1"/>
      <c r="EA24" s="46"/>
      <c r="EB24" s="1"/>
      <c r="EC24" s="1"/>
      <c r="ED24" s="46"/>
      <c r="EE24" s="1"/>
      <c r="EF24" s="1"/>
      <c r="EG24" s="46"/>
      <c r="EH24" s="1"/>
      <c r="EI24" s="1"/>
      <c r="EJ24" s="46"/>
      <c r="EK24" s="1"/>
      <c r="EL24" s="1"/>
      <c r="EM24" s="46"/>
      <c r="EN24" s="1"/>
      <c r="EO24" s="1"/>
      <c r="EP24" s="46">
        <v>57.991199999999999</v>
      </c>
      <c r="EQ24" s="1">
        <v>46.697400000000002</v>
      </c>
      <c r="ER24" s="1">
        <v>20.100000000000001</v>
      </c>
      <c r="ES24" s="46"/>
      <c r="ET24" s="1"/>
      <c r="EU24" s="1"/>
      <c r="EV24" s="46">
        <v>1361.3749</v>
      </c>
      <c r="EW24" s="1">
        <v>1221.9801</v>
      </c>
      <c r="EX24" s="1">
        <v>954.9</v>
      </c>
      <c r="EY24" s="46"/>
      <c r="EZ24" s="1"/>
      <c r="FA24" s="1"/>
      <c r="FB24" s="46">
        <v>9.15</v>
      </c>
      <c r="FC24" s="1">
        <v>13.65</v>
      </c>
      <c r="FD24" s="1">
        <v>11</v>
      </c>
      <c r="FE24" s="46"/>
      <c r="FF24" s="1"/>
      <c r="FG24" s="1"/>
      <c r="FH24" s="46">
        <v>33.671500000000002</v>
      </c>
      <c r="FI24" s="1">
        <v>29.9815</v>
      </c>
      <c r="FJ24" s="1">
        <v>4.8</v>
      </c>
      <c r="FK24" s="46">
        <v>0.50600000000000001</v>
      </c>
      <c r="FL24" s="1"/>
      <c r="FM24" s="1"/>
      <c r="FN24" s="46"/>
      <c r="FO24" s="1"/>
      <c r="FP24" s="1"/>
      <c r="FQ24" s="46">
        <v>107.2501</v>
      </c>
      <c r="FR24" s="1">
        <v>76.988600000000005</v>
      </c>
      <c r="FS24" s="1">
        <v>36.4</v>
      </c>
      <c r="FT24" s="46"/>
      <c r="FU24" s="1"/>
      <c r="FV24" s="1"/>
      <c r="FW24" s="46">
        <v>9.7216000000000005</v>
      </c>
      <c r="FX24" s="1">
        <v>8.1865000000000006</v>
      </c>
      <c r="FY24" s="1">
        <v>0.1</v>
      </c>
      <c r="FZ24" s="46"/>
      <c r="GA24" s="1"/>
      <c r="GB24" s="1"/>
      <c r="GC24" s="46">
        <v>8.6850000000000005</v>
      </c>
      <c r="GD24" s="1">
        <v>8.1850000000000005</v>
      </c>
      <c r="GE24" s="1"/>
      <c r="GF24" s="46"/>
      <c r="GG24" s="1"/>
      <c r="GH24" s="1"/>
      <c r="GI24" s="46">
        <v>1393.5644</v>
      </c>
      <c r="GJ24" s="1">
        <v>1543.8871999999999</v>
      </c>
      <c r="GK24" s="1">
        <v>1758.4</v>
      </c>
      <c r="GL24" s="46"/>
      <c r="GM24" s="1"/>
      <c r="GN24" s="1">
        <v>0.1</v>
      </c>
      <c r="GO24" s="46">
        <v>86.772199999999998</v>
      </c>
      <c r="GP24" s="1">
        <v>81.080299999999994</v>
      </c>
      <c r="GQ24" s="1">
        <v>43.2</v>
      </c>
      <c r="GR24" s="46"/>
      <c r="GS24" s="1">
        <v>0.53</v>
      </c>
      <c r="GT24" s="1"/>
      <c r="GU24" s="46"/>
      <c r="GV24" s="1"/>
      <c r="GW24" s="1"/>
      <c r="GX24" s="46"/>
      <c r="GY24" s="1"/>
      <c r="GZ24" s="1"/>
      <c r="HA24" s="46">
        <v>318.4461</v>
      </c>
      <c r="HB24" s="1">
        <v>281.56990000000002</v>
      </c>
      <c r="HC24" s="1">
        <v>242.1</v>
      </c>
      <c r="HD24" s="46">
        <v>2212.3755000000001</v>
      </c>
      <c r="HE24" s="1">
        <v>2117.1986999999999</v>
      </c>
      <c r="HF24" s="1">
        <v>2010.7</v>
      </c>
      <c r="HG24" s="46"/>
      <c r="HH24" s="1"/>
      <c r="HI24" s="1"/>
      <c r="HJ24" s="46">
        <v>477.21269999999998</v>
      </c>
      <c r="HK24" s="1">
        <v>448.89030000000002</v>
      </c>
      <c r="HL24" s="1">
        <v>370.5</v>
      </c>
      <c r="HM24" s="46">
        <v>948.46450000000004</v>
      </c>
      <c r="HN24" s="1">
        <v>756.38229999999999</v>
      </c>
      <c r="HO24" s="1">
        <v>658</v>
      </c>
      <c r="HP24" s="46"/>
      <c r="HQ24" s="1"/>
      <c r="HR24" s="1"/>
      <c r="HS24" s="46"/>
      <c r="HT24" s="1"/>
      <c r="HU24" s="1"/>
      <c r="HV24" s="46"/>
      <c r="HW24" s="1"/>
      <c r="HX24" s="1"/>
      <c r="HY24" s="46"/>
      <c r="HZ24" s="1"/>
      <c r="IA24" s="1"/>
      <c r="IB24" s="46">
        <v>914.92669999999998</v>
      </c>
      <c r="IC24" s="1">
        <v>822.44050000000004</v>
      </c>
      <c r="ID24" s="1">
        <v>816.6</v>
      </c>
      <c r="IE24" s="46"/>
      <c r="IF24" s="1"/>
      <c r="IG24" s="1"/>
      <c r="IH24" s="46"/>
      <c r="II24" s="1"/>
      <c r="IJ24" s="1"/>
      <c r="IK24" s="46">
        <v>1.8</v>
      </c>
      <c r="IL24" s="1">
        <v>1.8</v>
      </c>
      <c r="IM24" s="1">
        <v>1.6</v>
      </c>
      <c r="IN24" s="46"/>
      <c r="IO24" s="1"/>
      <c r="IP24" s="1">
        <v>0.1</v>
      </c>
      <c r="IQ24" s="46"/>
      <c r="IR24" s="1"/>
      <c r="IS24" s="1"/>
      <c r="IT24" s="46">
        <v>1461.002</v>
      </c>
      <c r="IU24" s="1">
        <v>1258.9311</v>
      </c>
      <c r="IV24" s="1">
        <v>1067.4000000000001</v>
      </c>
      <c r="IW24" s="46">
        <v>1.62</v>
      </c>
      <c r="IX24" s="1">
        <v>0.5</v>
      </c>
      <c r="IY24" s="1">
        <v>0.2</v>
      </c>
      <c r="IZ24" s="46">
        <v>0.35</v>
      </c>
      <c r="JA24" s="1">
        <v>0.35</v>
      </c>
      <c r="JB24" s="1">
        <v>0.3</v>
      </c>
      <c r="JC24" s="46"/>
      <c r="JD24" s="1"/>
      <c r="JE24" s="1"/>
      <c r="JF24" s="46">
        <v>818.07749999999999</v>
      </c>
      <c r="JG24" s="1">
        <v>758.19970000000001</v>
      </c>
      <c r="JH24" s="1">
        <v>683.3</v>
      </c>
      <c r="JI24" s="46">
        <v>1448.7040999999999</v>
      </c>
      <c r="JJ24" s="1">
        <v>1610.8382999999999</v>
      </c>
      <c r="JK24" s="1">
        <v>1777.5</v>
      </c>
      <c r="JL24" s="46">
        <v>95.310299999999998</v>
      </c>
      <c r="JM24" s="1">
        <v>83.149799999999999</v>
      </c>
      <c r="JN24" s="1">
        <v>76.2</v>
      </c>
      <c r="JO24" s="46"/>
      <c r="JP24" s="1"/>
      <c r="JQ24" s="1"/>
      <c r="JR24" s="46">
        <v>1.1599999999999999</v>
      </c>
      <c r="JS24" s="1"/>
      <c r="JT24" s="1"/>
      <c r="JU24" s="46">
        <v>3.895</v>
      </c>
      <c r="JV24" s="1">
        <v>1.28</v>
      </c>
      <c r="JW24" s="1">
        <v>1.3</v>
      </c>
      <c r="JX24" s="46">
        <v>30.040299999999998</v>
      </c>
      <c r="JY24" s="1">
        <v>15.1578</v>
      </c>
      <c r="JZ24" s="1">
        <v>10.3</v>
      </c>
      <c r="KA24" s="46"/>
      <c r="KB24" s="1">
        <v>0.8</v>
      </c>
      <c r="KC24" s="1">
        <v>1.3</v>
      </c>
      <c r="KD24" s="46">
        <v>0.83699999999999997</v>
      </c>
      <c r="KE24" s="1">
        <v>0.53700000000000003</v>
      </c>
      <c r="KF24" s="1">
        <v>0.5</v>
      </c>
      <c r="KG24" s="46">
        <v>5300.5070999999998</v>
      </c>
      <c r="KH24" s="1">
        <v>5185.2885999999999</v>
      </c>
      <c r="KI24" s="1">
        <v>5245.2</v>
      </c>
      <c r="KJ24" s="46">
        <v>913.178</v>
      </c>
      <c r="KK24" s="1">
        <v>817.33259999999996</v>
      </c>
      <c r="KL24" s="1">
        <v>813.2</v>
      </c>
      <c r="KM24" s="46">
        <v>1627.3919000000001</v>
      </c>
      <c r="KN24" s="1">
        <v>1413.2465</v>
      </c>
      <c r="KO24" s="1">
        <v>1175.9000000000001</v>
      </c>
      <c r="KP24" s="46">
        <v>1.86</v>
      </c>
      <c r="KQ24" s="1">
        <v>1.69</v>
      </c>
      <c r="KR24" s="1">
        <v>1.8</v>
      </c>
      <c r="KS24" s="46">
        <v>732.27210000000002</v>
      </c>
      <c r="KT24" s="1">
        <v>644.29669999999999</v>
      </c>
      <c r="KU24" s="1">
        <v>580.70000000000005</v>
      </c>
      <c r="KV24" s="46">
        <v>1.9650000000000001</v>
      </c>
      <c r="KW24" s="1">
        <v>2.36</v>
      </c>
      <c r="KX24" s="1">
        <v>1.9</v>
      </c>
      <c r="KY24" s="46"/>
      <c r="KZ24" s="1"/>
      <c r="LA24" s="1"/>
      <c r="LB24" s="46"/>
      <c r="LC24" s="1"/>
      <c r="LD24" s="1">
        <v>1.4</v>
      </c>
      <c r="LE24" s="46">
        <v>1564.7967000000001</v>
      </c>
      <c r="LF24" s="1">
        <v>1718.6827000000001</v>
      </c>
      <c r="LG24" s="1">
        <v>1759.7</v>
      </c>
      <c r="LH24" s="46"/>
      <c r="LI24" s="1"/>
      <c r="LJ24" s="1"/>
      <c r="LK24" s="46">
        <v>1829.1495</v>
      </c>
      <c r="LL24" s="1">
        <v>1916.1642999999999</v>
      </c>
      <c r="LM24" s="1">
        <v>1881.5</v>
      </c>
      <c r="LN24" s="46">
        <v>0.10730000000000001</v>
      </c>
      <c r="LO24" s="1">
        <v>0.10730000000000001</v>
      </c>
      <c r="LP24" s="1">
        <v>0.1</v>
      </c>
      <c r="LQ24" s="46"/>
      <c r="LR24" s="1"/>
      <c r="LS24" s="1"/>
      <c r="LT24" s="46"/>
      <c r="LU24" s="1"/>
      <c r="LV24" s="1"/>
      <c r="LW24" s="46">
        <v>1094.1784</v>
      </c>
      <c r="LX24" s="1">
        <v>1119.3568</v>
      </c>
      <c r="LY24" s="1">
        <v>955.9</v>
      </c>
      <c r="LZ24" s="46"/>
      <c r="MA24" s="1"/>
      <c r="MB24" s="1"/>
      <c r="MC24" s="46"/>
      <c r="MD24" s="1"/>
      <c r="ME24" s="1"/>
      <c r="MF24" s="46"/>
      <c r="MG24" s="1"/>
      <c r="MH24" s="1"/>
      <c r="MI24" s="46"/>
      <c r="MJ24" s="1"/>
      <c r="MK24" s="1"/>
      <c r="ML24" s="46"/>
      <c r="MM24" s="1"/>
      <c r="MN24" s="1"/>
      <c r="MO24" s="46">
        <v>36.5242</v>
      </c>
      <c r="MP24" s="1">
        <v>32.653100000000002</v>
      </c>
      <c r="MQ24" s="1">
        <v>21.7</v>
      </c>
      <c r="MR24" s="46">
        <v>21.764700000000001</v>
      </c>
      <c r="MS24" s="1">
        <v>16.832699999999999</v>
      </c>
      <c r="MT24" s="1">
        <v>12.1</v>
      </c>
      <c r="MU24" s="46">
        <v>110.3236</v>
      </c>
      <c r="MV24" s="1">
        <v>106.2521</v>
      </c>
      <c r="MW24" s="1">
        <v>100.9</v>
      </c>
      <c r="MX24" s="46"/>
      <c r="MY24" s="1"/>
      <c r="MZ24" s="1"/>
      <c r="NA24" s="46">
        <v>9</v>
      </c>
      <c r="NB24" s="1">
        <v>9</v>
      </c>
      <c r="NC24" s="1"/>
      <c r="ND24" s="46"/>
      <c r="NE24" s="1"/>
      <c r="NF24" s="1"/>
      <c r="NG24" s="46"/>
      <c r="NH24" s="1"/>
      <c r="NI24" s="1"/>
      <c r="NJ24" s="46">
        <v>1841.6963000000001</v>
      </c>
      <c r="NK24" s="1">
        <v>1777.5025000000001</v>
      </c>
      <c r="NL24" s="1">
        <v>1898.8</v>
      </c>
      <c r="NM24" s="46"/>
      <c r="NN24" s="1"/>
      <c r="NO24" s="1"/>
      <c r="NP24" s="46"/>
      <c r="NQ24" s="1"/>
      <c r="NR24" s="1"/>
      <c r="NS24" s="46"/>
      <c r="NT24" s="1"/>
      <c r="NU24" s="1"/>
      <c r="NV24" s="46">
        <v>24.855899999999998</v>
      </c>
      <c r="NW24" s="1">
        <v>24.585899999999999</v>
      </c>
      <c r="NX24" s="1">
        <v>17.7</v>
      </c>
      <c r="NY24" s="46">
        <v>50.311</v>
      </c>
      <c r="NZ24" s="1">
        <v>55.398000000000003</v>
      </c>
      <c r="OA24" s="1">
        <v>53</v>
      </c>
      <c r="OB24" s="47">
        <v>31113.352999999999</v>
      </c>
      <c r="OC24" s="43">
        <v>29934.178800000002</v>
      </c>
      <c r="OD24" s="43">
        <v>28886.6</v>
      </c>
    </row>
    <row r="25" spans="1:394">
      <c r="A25" t="s">
        <v>460</v>
      </c>
      <c r="B25" s="134" t="s">
        <v>1765</v>
      </c>
      <c r="C25" t="s">
        <v>11</v>
      </c>
      <c r="D25" t="s">
        <v>32</v>
      </c>
      <c r="E25" s="46"/>
      <c r="F25" s="1"/>
      <c r="G25" s="1"/>
      <c r="H25" s="46"/>
      <c r="I25" s="1">
        <v>2</v>
      </c>
      <c r="J25" s="1">
        <v>2.5</v>
      </c>
      <c r="K25" s="46"/>
      <c r="L25" s="1"/>
      <c r="M25" s="1"/>
      <c r="N25" s="46"/>
      <c r="O25" s="1"/>
      <c r="P25" s="1"/>
      <c r="Q25" s="46">
        <v>35.366</v>
      </c>
      <c r="R25" s="1">
        <v>110.687</v>
      </c>
      <c r="S25" s="1">
        <v>122.7</v>
      </c>
      <c r="T25" s="46">
        <v>25.7804</v>
      </c>
      <c r="U25" s="1">
        <v>23.580400000000001</v>
      </c>
      <c r="V25" s="1">
        <v>20.6</v>
      </c>
      <c r="W25" s="46"/>
      <c r="X25" s="1"/>
      <c r="Y25" s="1"/>
      <c r="Z25" s="46">
        <v>3.36</v>
      </c>
      <c r="AA25" s="1">
        <v>1.7</v>
      </c>
      <c r="AB25" s="1">
        <v>1.1000000000000001</v>
      </c>
      <c r="AC25" s="46"/>
      <c r="AD25" s="1"/>
      <c r="AE25" s="1"/>
      <c r="AF25" s="46"/>
      <c r="AG25" s="1"/>
      <c r="AH25" s="1">
        <v>1</v>
      </c>
      <c r="AI25" s="46"/>
      <c r="AJ25" s="1"/>
      <c r="AK25" s="1"/>
      <c r="AL25" s="46"/>
      <c r="AM25" s="1"/>
      <c r="AN25" s="1"/>
      <c r="AO25" s="46"/>
      <c r="AP25" s="1"/>
      <c r="AQ25" s="1"/>
      <c r="AR25" s="46"/>
      <c r="AS25" s="1"/>
      <c r="AT25" s="1">
        <v>0.2</v>
      </c>
      <c r="AU25" s="46">
        <v>24.49</v>
      </c>
      <c r="AV25" s="1">
        <v>42.97</v>
      </c>
      <c r="AW25" s="1">
        <v>35</v>
      </c>
      <c r="AX25" s="46"/>
      <c r="AY25" s="1"/>
      <c r="AZ25" s="1"/>
      <c r="BA25" s="46"/>
      <c r="BB25" s="1">
        <v>0.1125</v>
      </c>
      <c r="BC25" s="1">
        <v>0.7</v>
      </c>
      <c r="BD25" s="46"/>
      <c r="BE25" s="1">
        <v>2.4</v>
      </c>
      <c r="BF25" s="1">
        <v>1.9</v>
      </c>
      <c r="BG25" s="46"/>
      <c r="BH25" s="1"/>
      <c r="BI25" s="1"/>
      <c r="BJ25" s="46"/>
      <c r="BK25" s="1"/>
      <c r="BL25" s="1"/>
      <c r="BM25" s="46"/>
      <c r="BN25" s="1"/>
      <c r="BO25" s="1"/>
      <c r="BP25" s="46"/>
      <c r="BQ25" s="1"/>
      <c r="BR25" s="1"/>
      <c r="BS25" s="46"/>
      <c r="BT25" s="1"/>
      <c r="BU25" s="1"/>
      <c r="BV25" s="46"/>
      <c r="BW25" s="1"/>
      <c r="BX25" s="1">
        <v>1.8</v>
      </c>
      <c r="BY25" s="46"/>
      <c r="BZ25" s="1"/>
      <c r="CA25" s="1"/>
      <c r="CB25" s="46">
        <v>9.48</v>
      </c>
      <c r="CC25" s="1">
        <v>9.48</v>
      </c>
      <c r="CD25" s="1">
        <v>13.1</v>
      </c>
      <c r="CE25" s="46">
        <v>176.6002</v>
      </c>
      <c r="CF25" s="1">
        <v>198.40209999999999</v>
      </c>
      <c r="CG25" s="1">
        <v>186.4</v>
      </c>
      <c r="CH25" s="46">
        <v>85.996899999999997</v>
      </c>
      <c r="CI25" s="1">
        <v>98.851200000000006</v>
      </c>
      <c r="CJ25" s="1">
        <v>73.400000000000006</v>
      </c>
      <c r="CK25" s="46">
        <v>2.5</v>
      </c>
      <c r="CL25" s="1">
        <v>3</v>
      </c>
      <c r="CM25" s="1">
        <v>2.2000000000000002</v>
      </c>
      <c r="CN25" s="46"/>
      <c r="CO25" s="1"/>
      <c r="CP25" s="1">
        <v>0.7</v>
      </c>
      <c r="CQ25" s="46"/>
      <c r="CR25" s="1">
        <v>0.5</v>
      </c>
      <c r="CS25" s="1">
        <v>0.5</v>
      </c>
      <c r="CT25" s="46"/>
      <c r="CU25" s="1">
        <v>1.6317999999999999</v>
      </c>
      <c r="CV25" s="1">
        <v>2</v>
      </c>
      <c r="CW25" s="46">
        <v>1.4313</v>
      </c>
      <c r="CX25" s="1">
        <v>0.28100000000000003</v>
      </c>
      <c r="CY25" s="1">
        <v>0.3</v>
      </c>
      <c r="CZ25" s="46"/>
      <c r="DA25" s="1">
        <v>0.105</v>
      </c>
      <c r="DB25" s="1">
        <v>1.4</v>
      </c>
      <c r="DC25" s="46"/>
      <c r="DD25" s="1"/>
      <c r="DE25" s="1"/>
      <c r="DF25" s="46"/>
      <c r="DG25" s="1">
        <v>1.0820000000000001</v>
      </c>
      <c r="DH25" s="1">
        <v>12.1</v>
      </c>
      <c r="DI25" s="46"/>
      <c r="DJ25" s="1"/>
      <c r="DK25" s="1"/>
      <c r="DL25" s="46"/>
      <c r="DM25" s="1"/>
      <c r="DN25" s="1">
        <v>1</v>
      </c>
      <c r="DO25" s="46"/>
      <c r="DP25" s="1">
        <v>2.2599999999999998</v>
      </c>
      <c r="DQ25" s="1">
        <v>2.2999999999999998</v>
      </c>
      <c r="DR25" s="46"/>
      <c r="DS25" s="1"/>
      <c r="DT25" s="1"/>
      <c r="DU25" s="46"/>
      <c r="DV25" s="1"/>
      <c r="DW25" s="1">
        <v>1</v>
      </c>
      <c r="DX25" s="46">
        <v>3</v>
      </c>
      <c r="DY25" s="1">
        <v>3</v>
      </c>
      <c r="DZ25" s="1">
        <v>3.4</v>
      </c>
      <c r="EA25" s="46"/>
      <c r="EB25" s="1"/>
      <c r="EC25" s="1">
        <v>0.3</v>
      </c>
      <c r="ED25" s="46"/>
      <c r="EE25" s="1"/>
      <c r="EF25" s="1"/>
      <c r="EG25" s="46"/>
      <c r="EH25" s="1"/>
      <c r="EI25" s="1"/>
      <c r="EJ25" s="46"/>
      <c r="EK25" s="1"/>
      <c r="EL25" s="1"/>
      <c r="EM25" s="46"/>
      <c r="EN25" s="1"/>
      <c r="EO25" s="1"/>
      <c r="EP25" s="46"/>
      <c r="EQ25" s="1">
        <v>2.7</v>
      </c>
      <c r="ER25" s="1">
        <v>2.9</v>
      </c>
      <c r="ES25" s="46"/>
      <c r="ET25" s="1"/>
      <c r="EU25" s="1">
        <v>1.3</v>
      </c>
      <c r="EV25" s="46">
        <v>22.3</v>
      </c>
      <c r="EW25" s="1">
        <v>17.119</v>
      </c>
      <c r="EX25" s="1">
        <v>15.9</v>
      </c>
      <c r="EY25" s="46"/>
      <c r="EZ25" s="1"/>
      <c r="FA25" s="1"/>
      <c r="FB25" s="46"/>
      <c r="FC25" s="1"/>
      <c r="FD25" s="1"/>
      <c r="FE25" s="46"/>
      <c r="FF25" s="1"/>
      <c r="FG25" s="1">
        <v>3.2</v>
      </c>
      <c r="FH25" s="46">
        <v>28.075700000000001</v>
      </c>
      <c r="FI25" s="1">
        <v>28.300699999999999</v>
      </c>
      <c r="FJ25" s="1">
        <v>24.4</v>
      </c>
      <c r="FK25" s="46"/>
      <c r="FL25" s="1"/>
      <c r="FM25" s="1"/>
      <c r="FN25" s="46"/>
      <c r="FO25" s="1"/>
      <c r="FP25" s="1"/>
      <c r="FQ25" s="46">
        <v>24.404800000000002</v>
      </c>
      <c r="FR25" s="1">
        <v>24.4358</v>
      </c>
      <c r="FS25" s="1">
        <v>25.7</v>
      </c>
      <c r="FT25" s="46"/>
      <c r="FU25" s="1"/>
      <c r="FV25" s="1"/>
      <c r="FW25" s="46"/>
      <c r="FX25" s="1"/>
      <c r="FY25" s="1"/>
      <c r="FZ25" s="46">
        <v>1</v>
      </c>
      <c r="GA25" s="1">
        <v>1.3049999999999999</v>
      </c>
      <c r="GB25" s="1">
        <v>1.3</v>
      </c>
      <c r="GC25" s="46">
        <v>2.4</v>
      </c>
      <c r="GD25" s="1">
        <v>2.4</v>
      </c>
      <c r="GE25" s="1"/>
      <c r="GF25" s="46"/>
      <c r="GG25" s="1"/>
      <c r="GH25" s="1"/>
      <c r="GI25" s="46">
        <v>256.17809999999997</v>
      </c>
      <c r="GJ25" s="1">
        <v>386.59969999999998</v>
      </c>
      <c r="GK25" s="1">
        <v>396</v>
      </c>
      <c r="GL25" s="46"/>
      <c r="GM25" s="1"/>
      <c r="GN25" s="1"/>
      <c r="GO25" s="46">
        <v>2.27</v>
      </c>
      <c r="GP25" s="1">
        <v>5.8274999999999997</v>
      </c>
      <c r="GQ25" s="1">
        <v>5.8</v>
      </c>
      <c r="GR25" s="46"/>
      <c r="GS25" s="1"/>
      <c r="GT25" s="1"/>
      <c r="GU25" s="46"/>
      <c r="GV25" s="1"/>
      <c r="GW25" s="1">
        <v>0.1</v>
      </c>
      <c r="GX25" s="46"/>
      <c r="GY25" s="1"/>
      <c r="GZ25" s="1">
        <v>0.1</v>
      </c>
      <c r="HA25" s="46">
        <v>33.380000000000003</v>
      </c>
      <c r="HB25" s="1">
        <v>54.741199999999999</v>
      </c>
      <c r="HC25" s="1">
        <v>35.299999999999997</v>
      </c>
      <c r="HD25" s="46">
        <v>171.2542</v>
      </c>
      <c r="HE25" s="1">
        <v>298.81939999999997</v>
      </c>
      <c r="HF25" s="1">
        <v>235.5</v>
      </c>
      <c r="HG25" s="46"/>
      <c r="HH25" s="1"/>
      <c r="HI25" s="1"/>
      <c r="HJ25" s="46">
        <v>496.01960000000003</v>
      </c>
      <c r="HK25" s="1">
        <v>632.60940000000005</v>
      </c>
      <c r="HL25" s="1">
        <v>601.1</v>
      </c>
      <c r="HM25" s="46">
        <v>502.2199</v>
      </c>
      <c r="HN25" s="1">
        <v>628.52539999999999</v>
      </c>
      <c r="HO25" s="1">
        <v>559.29999999999995</v>
      </c>
      <c r="HP25" s="46"/>
      <c r="HQ25" s="1"/>
      <c r="HR25" s="1"/>
      <c r="HS25" s="46">
        <v>0.5</v>
      </c>
      <c r="HT25" s="1">
        <v>0.94899999999999995</v>
      </c>
      <c r="HU25" s="1">
        <v>0.9</v>
      </c>
      <c r="HV25" s="46"/>
      <c r="HW25" s="1"/>
      <c r="HX25" s="1"/>
      <c r="HY25" s="46"/>
      <c r="HZ25" s="1"/>
      <c r="IA25" s="1"/>
      <c r="IB25" s="46">
        <v>53.502000000000002</v>
      </c>
      <c r="IC25" s="1">
        <v>63.644799999999996</v>
      </c>
      <c r="ID25" s="1">
        <v>63.8</v>
      </c>
      <c r="IE25" s="46"/>
      <c r="IF25" s="1"/>
      <c r="IG25" s="1">
        <v>1.1000000000000001</v>
      </c>
      <c r="IH25" s="46"/>
      <c r="II25" s="1"/>
      <c r="IJ25" s="1"/>
      <c r="IK25" s="46"/>
      <c r="IL25" s="1"/>
      <c r="IM25" s="1"/>
      <c r="IN25" s="46"/>
      <c r="IO25" s="1"/>
      <c r="IP25" s="1"/>
      <c r="IQ25" s="46"/>
      <c r="IR25" s="1"/>
      <c r="IS25" s="1">
        <v>0.7</v>
      </c>
      <c r="IT25" s="46">
        <v>52.994</v>
      </c>
      <c r="IU25" s="1">
        <v>61.0518</v>
      </c>
      <c r="IV25" s="1">
        <v>44.6</v>
      </c>
      <c r="IW25" s="46"/>
      <c r="IX25" s="1"/>
      <c r="IY25" s="1"/>
      <c r="IZ25" s="46">
        <v>9.9609000000000005</v>
      </c>
      <c r="JA25" s="1">
        <v>10.029999999999999</v>
      </c>
      <c r="JB25" s="1">
        <v>10.4</v>
      </c>
      <c r="JC25" s="46"/>
      <c r="JD25" s="1"/>
      <c r="JE25" s="1"/>
      <c r="JF25" s="46">
        <v>9.2057000000000002</v>
      </c>
      <c r="JG25" s="1">
        <v>12.74</v>
      </c>
      <c r="JH25" s="1">
        <v>5</v>
      </c>
      <c r="JI25" s="46">
        <v>236.83449999999999</v>
      </c>
      <c r="JJ25" s="1">
        <v>381.25380000000001</v>
      </c>
      <c r="JK25" s="1">
        <v>356</v>
      </c>
      <c r="JL25" s="46">
        <v>0.4</v>
      </c>
      <c r="JM25" s="1">
        <v>2.27</v>
      </c>
      <c r="JN25" s="1">
        <v>1.9</v>
      </c>
      <c r="JO25" s="46"/>
      <c r="JP25" s="1"/>
      <c r="JQ25" s="1">
        <v>4.5</v>
      </c>
      <c r="JR25" s="46"/>
      <c r="JS25" s="1"/>
      <c r="JT25" s="1">
        <v>0.2</v>
      </c>
      <c r="JU25" s="46"/>
      <c r="JV25" s="1"/>
      <c r="JW25" s="1"/>
      <c r="JX25" s="46">
        <v>166.23769999999999</v>
      </c>
      <c r="JY25" s="1">
        <v>269.00990000000002</v>
      </c>
      <c r="JZ25" s="1">
        <v>258.60000000000002</v>
      </c>
      <c r="KA25" s="46"/>
      <c r="KB25" s="1">
        <v>1.1688000000000001</v>
      </c>
      <c r="KC25" s="1">
        <v>0.8</v>
      </c>
      <c r="KD25" s="46"/>
      <c r="KE25" s="1"/>
      <c r="KF25" s="1">
        <v>0.3</v>
      </c>
      <c r="KG25" s="46">
        <v>278.87670000000003</v>
      </c>
      <c r="KH25" s="1">
        <v>375.85759999999999</v>
      </c>
      <c r="KI25" s="1">
        <v>361.9</v>
      </c>
      <c r="KJ25" s="46">
        <v>35.078299999999999</v>
      </c>
      <c r="KK25" s="1">
        <v>50.708300000000001</v>
      </c>
      <c r="KL25" s="1">
        <v>51.7</v>
      </c>
      <c r="KM25" s="46">
        <v>240.06100000000001</v>
      </c>
      <c r="KN25" s="1">
        <v>350.04739999999998</v>
      </c>
      <c r="KO25" s="1">
        <v>338</v>
      </c>
      <c r="KP25" s="46"/>
      <c r="KQ25" s="1"/>
      <c r="KR25" s="1"/>
      <c r="KS25" s="46">
        <v>3.75</v>
      </c>
      <c r="KT25" s="1">
        <v>3.597</v>
      </c>
      <c r="KU25" s="1">
        <v>3.6</v>
      </c>
      <c r="KV25" s="46"/>
      <c r="KW25" s="1"/>
      <c r="KX25" s="1"/>
      <c r="KY25" s="46"/>
      <c r="KZ25" s="1">
        <v>0.48</v>
      </c>
      <c r="LA25" s="1">
        <v>0.5</v>
      </c>
      <c r="LB25" s="46"/>
      <c r="LC25" s="1"/>
      <c r="LD25" s="1"/>
      <c r="LE25" s="46">
        <v>216.30029999999999</v>
      </c>
      <c r="LF25" s="1">
        <v>238.51439999999999</v>
      </c>
      <c r="LG25" s="1">
        <v>201.9</v>
      </c>
      <c r="LH25" s="46"/>
      <c r="LI25" s="1"/>
      <c r="LJ25" s="1">
        <v>15.5</v>
      </c>
      <c r="LK25" s="46">
        <v>194.4727</v>
      </c>
      <c r="LL25" s="1">
        <v>220.45269999999999</v>
      </c>
      <c r="LM25" s="1">
        <v>180.4</v>
      </c>
      <c r="LN25" s="46">
        <v>0.16489999999999999</v>
      </c>
      <c r="LO25" s="1">
        <v>0.16489999999999999</v>
      </c>
      <c r="LP25" s="1"/>
      <c r="LQ25" s="46"/>
      <c r="LR25" s="1">
        <v>0.74750000000000005</v>
      </c>
      <c r="LS25" s="1">
        <v>0.8</v>
      </c>
      <c r="LT25" s="46"/>
      <c r="LU25" s="1"/>
      <c r="LV25" s="1"/>
      <c r="LW25" s="46"/>
      <c r="LX25" s="1">
        <v>0.27350000000000002</v>
      </c>
      <c r="LY25" s="1">
        <v>1.8</v>
      </c>
      <c r="LZ25" s="46"/>
      <c r="MA25" s="1">
        <v>0.6</v>
      </c>
      <c r="MB25" s="1">
        <v>0.6</v>
      </c>
      <c r="MC25" s="46">
        <v>1.7500000000000002E-2</v>
      </c>
      <c r="MD25" s="1"/>
      <c r="ME25" s="1"/>
      <c r="MF25" s="46"/>
      <c r="MG25" s="1"/>
      <c r="MH25" s="1"/>
      <c r="MI25" s="46"/>
      <c r="MJ25" s="1"/>
      <c r="MK25" s="1"/>
      <c r="ML25" s="46"/>
      <c r="MM25" s="1"/>
      <c r="MN25" s="1"/>
      <c r="MO25" s="46">
        <v>343.2724</v>
      </c>
      <c r="MP25" s="1">
        <v>582.77149999999995</v>
      </c>
      <c r="MQ25" s="1">
        <v>551.70000000000005</v>
      </c>
      <c r="MR25" s="46">
        <v>809.10289999999998</v>
      </c>
      <c r="MS25" s="1">
        <v>1166.9443000000001</v>
      </c>
      <c r="MT25" s="1">
        <v>1197</v>
      </c>
      <c r="MU25" s="46">
        <v>21.658000000000001</v>
      </c>
      <c r="MV25" s="1">
        <v>33.970999999999997</v>
      </c>
      <c r="MW25" s="1">
        <v>25.7</v>
      </c>
      <c r="MX25" s="46"/>
      <c r="MY25" s="1"/>
      <c r="MZ25" s="1">
        <v>0.1</v>
      </c>
      <c r="NA25" s="46"/>
      <c r="NB25" s="1"/>
      <c r="NC25" s="1"/>
      <c r="ND25" s="46"/>
      <c r="NE25" s="1"/>
      <c r="NF25" s="1"/>
      <c r="NG25" s="46"/>
      <c r="NH25" s="1"/>
      <c r="NI25" s="1"/>
      <c r="NJ25" s="46">
        <v>90.587400000000002</v>
      </c>
      <c r="NK25" s="1">
        <v>127.8222</v>
      </c>
      <c r="NL25" s="1">
        <v>108.1</v>
      </c>
      <c r="NM25" s="46"/>
      <c r="NN25" s="1"/>
      <c r="NO25" s="1">
        <v>1.2</v>
      </c>
      <c r="NP25" s="46"/>
      <c r="NQ25" s="1"/>
      <c r="NR25" s="1"/>
      <c r="NS25" s="46"/>
      <c r="NT25" s="1">
        <v>2.19</v>
      </c>
      <c r="NU25" s="1">
        <v>2.2000000000000002</v>
      </c>
      <c r="NV25" s="46"/>
      <c r="NW25" s="1"/>
      <c r="NX25" s="1"/>
      <c r="NY25" s="46">
        <v>11.3</v>
      </c>
      <c r="NZ25" s="1">
        <v>41.15</v>
      </c>
      <c r="OA25" s="1">
        <v>39.700000000000003</v>
      </c>
      <c r="OB25" s="47">
        <v>4681.7840000000006</v>
      </c>
      <c r="OC25" s="43">
        <v>6583.8365000000003</v>
      </c>
      <c r="OD25" s="43">
        <v>6226.7</v>
      </c>
    </row>
    <row r="26" spans="1:394">
      <c r="A26" t="s">
        <v>460</v>
      </c>
      <c r="B26" s="134" t="s">
        <v>1765</v>
      </c>
      <c r="C26" t="s">
        <v>11</v>
      </c>
      <c r="D26" t="s">
        <v>33</v>
      </c>
      <c r="E26" s="46"/>
      <c r="F26" s="1"/>
      <c r="G26" s="1"/>
      <c r="H26" s="46">
        <v>2.5</v>
      </c>
      <c r="I26" s="1">
        <v>2.54</v>
      </c>
      <c r="J26" s="1">
        <v>2.5</v>
      </c>
      <c r="K26" s="46"/>
      <c r="L26" s="1"/>
      <c r="M26" s="1"/>
      <c r="N26" s="46"/>
      <c r="O26" s="1"/>
      <c r="P26" s="1"/>
      <c r="Q26" s="46"/>
      <c r="R26" s="1"/>
      <c r="S26" s="1"/>
      <c r="T26" s="46">
        <v>8.3699999999999992</v>
      </c>
      <c r="U26" s="1">
        <v>8.3699999999999992</v>
      </c>
      <c r="V26" s="1">
        <v>5.9</v>
      </c>
      <c r="W26" s="46"/>
      <c r="X26" s="1"/>
      <c r="Y26" s="1"/>
      <c r="Z26" s="46">
        <v>8.16</v>
      </c>
      <c r="AA26" s="1">
        <v>4.8099999999999996</v>
      </c>
      <c r="AB26" s="1">
        <v>2.2000000000000002</v>
      </c>
      <c r="AC26" s="46"/>
      <c r="AD26" s="1"/>
      <c r="AE26" s="1"/>
      <c r="AF26" s="46"/>
      <c r="AG26" s="1"/>
      <c r="AH26" s="1"/>
      <c r="AI26" s="46"/>
      <c r="AJ26" s="1"/>
      <c r="AK26" s="1"/>
      <c r="AL26" s="46"/>
      <c r="AM26" s="1"/>
      <c r="AN26" s="1"/>
      <c r="AO26" s="46"/>
      <c r="AP26" s="1"/>
      <c r="AQ26" s="1"/>
      <c r="AR26" s="46"/>
      <c r="AS26" s="1"/>
      <c r="AT26" s="1"/>
      <c r="AU26" s="46">
        <v>16.3306</v>
      </c>
      <c r="AV26" s="1">
        <v>16.0306</v>
      </c>
      <c r="AW26" s="1">
        <v>13.5</v>
      </c>
      <c r="AX26" s="46"/>
      <c r="AY26" s="1"/>
      <c r="AZ26" s="1"/>
      <c r="BA26" s="46"/>
      <c r="BB26" s="1"/>
      <c r="BC26" s="1"/>
      <c r="BD26" s="46"/>
      <c r="BE26" s="1"/>
      <c r="BF26" s="1"/>
      <c r="BG26" s="46"/>
      <c r="BH26" s="1"/>
      <c r="BI26" s="1"/>
      <c r="BJ26" s="46"/>
      <c r="BK26" s="1"/>
      <c r="BL26" s="1"/>
      <c r="BM26" s="46"/>
      <c r="BN26" s="1"/>
      <c r="BO26" s="1"/>
      <c r="BP26" s="46"/>
      <c r="BQ26" s="1"/>
      <c r="BR26" s="1"/>
      <c r="BS26" s="46"/>
      <c r="BT26" s="1"/>
      <c r="BU26" s="1"/>
      <c r="BV26" s="46"/>
      <c r="BW26" s="1"/>
      <c r="BX26" s="1"/>
      <c r="BY26" s="46"/>
      <c r="BZ26" s="1"/>
      <c r="CA26" s="1"/>
      <c r="CB26" s="46">
        <v>5.6</v>
      </c>
      <c r="CC26" s="1">
        <v>5.6</v>
      </c>
      <c r="CD26" s="1">
        <v>2</v>
      </c>
      <c r="CE26" s="46">
        <v>12.4025</v>
      </c>
      <c r="CF26" s="1">
        <v>17.79</v>
      </c>
      <c r="CG26" s="1">
        <v>14.8</v>
      </c>
      <c r="CH26" s="46">
        <v>35.229300000000002</v>
      </c>
      <c r="CI26" s="1">
        <v>26.859300000000001</v>
      </c>
      <c r="CJ26" s="1">
        <v>15.2</v>
      </c>
      <c r="CK26" s="46">
        <v>3.5</v>
      </c>
      <c r="CL26" s="1">
        <v>3.5</v>
      </c>
      <c r="CM26" s="1">
        <v>3.3</v>
      </c>
      <c r="CN26" s="46"/>
      <c r="CO26" s="1"/>
      <c r="CP26" s="1"/>
      <c r="CQ26" s="46"/>
      <c r="CR26" s="1"/>
      <c r="CS26" s="1"/>
      <c r="CT26" s="46"/>
      <c r="CU26" s="1"/>
      <c r="CV26" s="1"/>
      <c r="CW26" s="46"/>
      <c r="CX26" s="1"/>
      <c r="CY26" s="1"/>
      <c r="CZ26" s="46"/>
      <c r="DA26" s="1"/>
      <c r="DB26" s="1"/>
      <c r="DC26" s="46">
        <v>1</v>
      </c>
      <c r="DD26" s="1">
        <v>1</v>
      </c>
      <c r="DE26" s="1">
        <v>0.8</v>
      </c>
      <c r="DF26" s="46">
        <v>0.17299999999999999</v>
      </c>
      <c r="DG26" s="1">
        <v>0.77300000000000002</v>
      </c>
      <c r="DH26" s="1">
        <v>0.3</v>
      </c>
      <c r="DI26" s="46"/>
      <c r="DJ26" s="1"/>
      <c r="DK26" s="1"/>
      <c r="DL26" s="46"/>
      <c r="DM26" s="1"/>
      <c r="DN26" s="1"/>
      <c r="DO26" s="46"/>
      <c r="DP26" s="1"/>
      <c r="DQ26" s="1"/>
      <c r="DR26" s="46"/>
      <c r="DS26" s="1"/>
      <c r="DT26" s="1"/>
      <c r="DU26" s="46"/>
      <c r="DV26" s="1"/>
      <c r="DW26" s="1"/>
      <c r="DX26" s="46"/>
      <c r="DY26" s="1"/>
      <c r="DZ26" s="1"/>
      <c r="EA26" s="46"/>
      <c r="EB26" s="1"/>
      <c r="EC26" s="1"/>
      <c r="ED26" s="46"/>
      <c r="EE26" s="1"/>
      <c r="EF26" s="1"/>
      <c r="EG26" s="46"/>
      <c r="EH26" s="1"/>
      <c r="EI26" s="1"/>
      <c r="EJ26" s="46"/>
      <c r="EK26" s="1"/>
      <c r="EL26" s="1"/>
      <c r="EM26" s="46"/>
      <c r="EN26" s="1"/>
      <c r="EO26" s="1"/>
      <c r="EP26" s="46"/>
      <c r="EQ26" s="1"/>
      <c r="ER26" s="1"/>
      <c r="ES26" s="46"/>
      <c r="ET26" s="1"/>
      <c r="EU26" s="1"/>
      <c r="EV26" s="46">
        <v>85.5929</v>
      </c>
      <c r="EW26" s="1">
        <v>89.537899999999993</v>
      </c>
      <c r="EX26" s="1">
        <v>71.599999999999994</v>
      </c>
      <c r="EY26" s="46"/>
      <c r="EZ26" s="1"/>
      <c r="FA26" s="1"/>
      <c r="FB26" s="46"/>
      <c r="FC26" s="1"/>
      <c r="FD26" s="1"/>
      <c r="FE26" s="46"/>
      <c r="FF26" s="1"/>
      <c r="FG26" s="1"/>
      <c r="FH26" s="46">
        <v>3.25</v>
      </c>
      <c r="FI26" s="1">
        <v>3.25</v>
      </c>
      <c r="FJ26" s="1">
        <v>1.6</v>
      </c>
      <c r="FK26" s="46"/>
      <c r="FL26" s="1"/>
      <c r="FM26" s="1"/>
      <c r="FN26" s="46"/>
      <c r="FO26" s="1"/>
      <c r="FP26" s="1"/>
      <c r="FQ26" s="46">
        <v>7.74</v>
      </c>
      <c r="FR26" s="1">
        <v>6.54</v>
      </c>
      <c r="FS26" s="1">
        <v>2.7</v>
      </c>
      <c r="FT26" s="46"/>
      <c r="FU26" s="1"/>
      <c r="FV26" s="1"/>
      <c r="FW26" s="46"/>
      <c r="FX26" s="1"/>
      <c r="FY26" s="1"/>
      <c r="FZ26" s="46">
        <v>1.4437</v>
      </c>
      <c r="GA26" s="1">
        <v>1.4437</v>
      </c>
      <c r="GB26" s="1">
        <v>1.4</v>
      </c>
      <c r="GC26" s="46"/>
      <c r="GD26" s="1"/>
      <c r="GE26" s="1"/>
      <c r="GF26" s="46"/>
      <c r="GG26" s="1"/>
      <c r="GH26" s="1"/>
      <c r="GI26" s="46">
        <v>153.60339999999999</v>
      </c>
      <c r="GJ26" s="1">
        <v>130.51349999999999</v>
      </c>
      <c r="GK26" s="1">
        <v>106.9</v>
      </c>
      <c r="GL26" s="46"/>
      <c r="GM26" s="1"/>
      <c r="GN26" s="1"/>
      <c r="GO26" s="46">
        <v>2.3246000000000002</v>
      </c>
      <c r="GP26" s="1">
        <v>2.3246000000000002</v>
      </c>
      <c r="GQ26" s="1">
        <v>3.8</v>
      </c>
      <c r="GR26" s="46"/>
      <c r="GS26" s="1"/>
      <c r="GT26" s="1"/>
      <c r="GU26" s="46"/>
      <c r="GV26" s="1"/>
      <c r="GW26" s="1"/>
      <c r="GX26" s="46"/>
      <c r="GY26" s="1"/>
      <c r="GZ26" s="1"/>
      <c r="HA26" s="46">
        <v>21.16</v>
      </c>
      <c r="HB26" s="1">
        <v>11.18</v>
      </c>
      <c r="HC26" s="1">
        <v>11.2</v>
      </c>
      <c r="HD26" s="46">
        <v>325.43790000000001</v>
      </c>
      <c r="HE26" s="1">
        <v>292.46129999999999</v>
      </c>
      <c r="HF26" s="1">
        <v>277.5</v>
      </c>
      <c r="HG26" s="46"/>
      <c r="HH26" s="1"/>
      <c r="HI26" s="1"/>
      <c r="HJ26" s="46">
        <v>136.9846</v>
      </c>
      <c r="HK26" s="1">
        <v>90.688699999999997</v>
      </c>
      <c r="HL26" s="1">
        <v>63.8</v>
      </c>
      <c r="HM26" s="46">
        <v>275.88040000000001</v>
      </c>
      <c r="HN26" s="1">
        <v>236.09690000000001</v>
      </c>
      <c r="HO26" s="1">
        <v>146</v>
      </c>
      <c r="HP26" s="46"/>
      <c r="HQ26" s="1"/>
      <c r="HR26" s="1"/>
      <c r="HS26" s="46"/>
      <c r="HT26" s="1"/>
      <c r="HU26" s="1"/>
      <c r="HV26" s="46"/>
      <c r="HW26" s="1"/>
      <c r="HX26" s="1"/>
      <c r="HY26" s="46"/>
      <c r="HZ26" s="1"/>
      <c r="IA26" s="1"/>
      <c r="IB26" s="46">
        <v>14.69</v>
      </c>
      <c r="IC26" s="1">
        <v>14.69</v>
      </c>
      <c r="ID26" s="1">
        <v>11.1</v>
      </c>
      <c r="IE26" s="46"/>
      <c r="IF26" s="1"/>
      <c r="IG26" s="1"/>
      <c r="IH26" s="46"/>
      <c r="II26" s="1"/>
      <c r="IJ26" s="1"/>
      <c r="IK26" s="46"/>
      <c r="IL26" s="1"/>
      <c r="IM26" s="1"/>
      <c r="IN26" s="46"/>
      <c r="IO26" s="1"/>
      <c r="IP26" s="1"/>
      <c r="IQ26" s="46"/>
      <c r="IR26" s="1"/>
      <c r="IS26" s="1"/>
      <c r="IT26" s="46">
        <v>36.701799999999999</v>
      </c>
      <c r="IU26" s="1">
        <v>21.375</v>
      </c>
      <c r="IV26" s="1">
        <v>17</v>
      </c>
      <c r="IW26" s="46"/>
      <c r="IX26" s="1"/>
      <c r="IY26" s="1"/>
      <c r="IZ26" s="46"/>
      <c r="JA26" s="1"/>
      <c r="JB26" s="1"/>
      <c r="JC26" s="46"/>
      <c r="JD26" s="1"/>
      <c r="JE26" s="1"/>
      <c r="JF26" s="46"/>
      <c r="JG26" s="1"/>
      <c r="JH26" s="1">
        <v>0.5</v>
      </c>
      <c r="JI26" s="46">
        <v>353.00209999999998</v>
      </c>
      <c r="JJ26" s="1">
        <v>308.06420000000003</v>
      </c>
      <c r="JK26" s="1">
        <v>199.2</v>
      </c>
      <c r="JL26" s="46">
        <v>7.27</v>
      </c>
      <c r="JM26" s="1">
        <v>7.27</v>
      </c>
      <c r="JN26" s="1">
        <v>7.3</v>
      </c>
      <c r="JO26" s="46"/>
      <c r="JP26" s="1"/>
      <c r="JQ26" s="1"/>
      <c r="JR26" s="46">
        <v>0.19</v>
      </c>
      <c r="JS26" s="1"/>
      <c r="JT26" s="1"/>
      <c r="JU26" s="46"/>
      <c r="JV26" s="1"/>
      <c r="JW26" s="1"/>
      <c r="JX26" s="46">
        <v>27.489100000000001</v>
      </c>
      <c r="JY26" s="1">
        <v>14.1166</v>
      </c>
      <c r="JZ26" s="1">
        <v>8.8000000000000007</v>
      </c>
      <c r="KA26" s="46"/>
      <c r="KB26" s="1"/>
      <c r="KC26" s="1"/>
      <c r="KD26" s="46">
        <v>0.2</v>
      </c>
      <c r="KE26" s="1"/>
      <c r="KF26" s="1"/>
      <c r="KG26" s="46">
        <v>389.50760000000002</v>
      </c>
      <c r="KH26" s="1">
        <v>377.70830000000001</v>
      </c>
      <c r="KI26" s="1">
        <v>257.7</v>
      </c>
      <c r="KJ26" s="46">
        <v>58.275100000000002</v>
      </c>
      <c r="KK26" s="1">
        <v>51.756399999999999</v>
      </c>
      <c r="KL26" s="1">
        <v>55.6</v>
      </c>
      <c r="KM26" s="46">
        <v>873.22590000000002</v>
      </c>
      <c r="KN26" s="1">
        <v>753.04790000000003</v>
      </c>
      <c r="KO26" s="1">
        <v>552.6</v>
      </c>
      <c r="KP26" s="46"/>
      <c r="KQ26" s="1"/>
      <c r="KR26" s="1"/>
      <c r="KS26" s="46">
        <v>0.25</v>
      </c>
      <c r="KT26" s="1">
        <v>0.25</v>
      </c>
      <c r="KU26" s="1"/>
      <c r="KV26" s="46">
        <v>0.25</v>
      </c>
      <c r="KW26" s="1"/>
      <c r="KX26" s="1"/>
      <c r="KY26" s="46"/>
      <c r="KZ26" s="1"/>
      <c r="LA26" s="1"/>
      <c r="LB26" s="46"/>
      <c r="LC26" s="1"/>
      <c r="LD26" s="1"/>
      <c r="LE26" s="46">
        <v>201.32249999999999</v>
      </c>
      <c r="LF26" s="1">
        <v>148.27000000000001</v>
      </c>
      <c r="LG26" s="1">
        <v>122.4</v>
      </c>
      <c r="LH26" s="46"/>
      <c r="LI26" s="1"/>
      <c r="LJ26" s="1"/>
      <c r="LK26" s="46">
        <v>176.83</v>
      </c>
      <c r="LL26" s="1">
        <v>98.12</v>
      </c>
      <c r="LM26" s="1">
        <v>81.099999999999994</v>
      </c>
      <c r="LN26" s="46"/>
      <c r="LO26" s="1"/>
      <c r="LP26" s="1"/>
      <c r="LQ26" s="46"/>
      <c r="LR26" s="1"/>
      <c r="LS26" s="1"/>
      <c r="LT26" s="46"/>
      <c r="LU26" s="1"/>
      <c r="LV26" s="1"/>
      <c r="LW26" s="46"/>
      <c r="LX26" s="1">
        <v>2.5000000000000001E-2</v>
      </c>
      <c r="LY26" s="1">
        <v>2.5000000000000001E-2</v>
      </c>
      <c r="LZ26" s="46"/>
      <c r="MA26" s="1"/>
      <c r="MB26" s="1"/>
      <c r="MC26" s="46"/>
      <c r="MD26" s="1"/>
      <c r="ME26" s="1"/>
      <c r="MF26" s="46"/>
      <c r="MG26" s="1"/>
      <c r="MH26" s="1"/>
      <c r="MI26" s="46"/>
      <c r="MJ26" s="1"/>
      <c r="MK26" s="1"/>
      <c r="ML26" s="46"/>
      <c r="MM26" s="1"/>
      <c r="MN26" s="1"/>
      <c r="MO26" s="46">
        <v>36.420900000000003</v>
      </c>
      <c r="MP26" s="1">
        <v>13.8741</v>
      </c>
      <c r="MQ26" s="1">
        <v>9.1</v>
      </c>
      <c r="MR26" s="46">
        <v>69.762699999999995</v>
      </c>
      <c r="MS26" s="1">
        <v>20.6</v>
      </c>
      <c r="MT26" s="1">
        <v>19.600000000000001</v>
      </c>
      <c r="MU26" s="46"/>
      <c r="MV26" s="1"/>
      <c r="MW26" s="1"/>
      <c r="MX26" s="46"/>
      <c r="MY26" s="1"/>
      <c r="MZ26" s="1"/>
      <c r="NA26" s="46"/>
      <c r="NB26" s="1"/>
      <c r="NC26" s="1"/>
      <c r="ND26" s="46"/>
      <c r="NE26" s="1"/>
      <c r="NF26" s="1"/>
      <c r="NG26" s="46"/>
      <c r="NH26" s="1"/>
      <c r="NI26" s="1"/>
      <c r="NJ26" s="46">
        <v>92.910799999999995</v>
      </c>
      <c r="NK26" s="1">
        <v>70.100800000000007</v>
      </c>
      <c r="NL26" s="1">
        <v>67.599999999999994</v>
      </c>
      <c r="NM26" s="46"/>
      <c r="NN26" s="1"/>
      <c r="NO26" s="1"/>
      <c r="NP26" s="46"/>
      <c r="NQ26" s="1"/>
      <c r="NR26" s="1"/>
      <c r="NS26" s="46"/>
      <c r="NT26" s="1"/>
      <c r="NU26" s="1"/>
      <c r="NV26" s="46"/>
      <c r="NW26" s="1"/>
      <c r="NX26" s="1"/>
      <c r="NY26" s="46"/>
      <c r="NZ26" s="1"/>
      <c r="OA26" s="1"/>
      <c r="OB26" s="47">
        <v>3444.9814000000001</v>
      </c>
      <c r="OC26" s="43">
        <v>2850.5778</v>
      </c>
      <c r="OD26" s="43">
        <v>2156.625</v>
      </c>
    </row>
    <row r="27" spans="1:394">
      <c r="A27" t="s">
        <v>460</v>
      </c>
      <c r="B27" s="134" t="s">
        <v>1764</v>
      </c>
      <c r="C27" t="s">
        <v>11</v>
      </c>
      <c r="D27" t="s">
        <v>3</v>
      </c>
      <c r="E27" s="46"/>
      <c r="F27" s="1"/>
      <c r="G27" s="1"/>
      <c r="H27" s="46"/>
      <c r="I27" s="1"/>
      <c r="J27" s="1"/>
      <c r="K27" s="46"/>
      <c r="L27" s="1"/>
      <c r="M27" s="1"/>
      <c r="N27" s="46"/>
      <c r="O27" s="1"/>
      <c r="P27" s="1"/>
      <c r="Q27" s="46"/>
      <c r="R27" s="1"/>
      <c r="S27" s="1"/>
      <c r="T27" s="46"/>
      <c r="U27" s="1"/>
      <c r="V27" s="1"/>
      <c r="W27" s="46"/>
      <c r="X27" s="1"/>
      <c r="Y27" s="1"/>
      <c r="Z27" s="46">
        <v>1</v>
      </c>
      <c r="AA27" s="1">
        <v>1</v>
      </c>
      <c r="AB27" s="1"/>
      <c r="AC27" s="46"/>
      <c r="AD27" s="1"/>
      <c r="AE27" s="1"/>
      <c r="AF27" s="46"/>
      <c r="AG27" s="1"/>
      <c r="AH27" s="1"/>
      <c r="AI27" s="46"/>
      <c r="AJ27" s="1"/>
      <c r="AK27" s="1"/>
      <c r="AL27" s="46"/>
      <c r="AM27" s="1"/>
      <c r="AN27" s="1"/>
      <c r="AO27" s="46"/>
      <c r="AP27" s="1"/>
      <c r="AQ27" s="1"/>
      <c r="AR27" s="46"/>
      <c r="AS27" s="1"/>
      <c r="AT27" s="1"/>
      <c r="AU27" s="46"/>
      <c r="AV27" s="1"/>
      <c r="AW27" s="1"/>
      <c r="AX27" s="46"/>
      <c r="AY27" s="1"/>
      <c r="AZ27" s="1"/>
      <c r="BA27" s="46"/>
      <c r="BB27" s="1"/>
      <c r="BC27" s="1"/>
      <c r="BD27" s="46"/>
      <c r="BE27" s="1"/>
      <c r="BF27" s="1"/>
      <c r="BG27" s="46"/>
      <c r="BH27" s="1"/>
      <c r="BI27" s="1"/>
      <c r="BJ27" s="46"/>
      <c r="BK27" s="1"/>
      <c r="BL27" s="1"/>
      <c r="BM27" s="46"/>
      <c r="BN27" s="1"/>
      <c r="BO27" s="1"/>
      <c r="BP27" s="46"/>
      <c r="BQ27" s="1"/>
      <c r="BR27" s="1"/>
      <c r="BS27" s="46"/>
      <c r="BT27" s="1"/>
      <c r="BU27" s="1"/>
      <c r="BV27" s="46"/>
      <c r="BW27" s="1"/>
      <c r="BX27" s="1"/>
      <c r="BY27" s="46"/>
      <c r="BZ27" s="1"/>
      <c r="CA27" s="1"/>
      <c r="CB27" s="46"/>
      <c r="CC27" s="1"/>
      <c r="CD27" s="1"/>
      <c r="CE27" s="46"/>
      <c r="CF27" s="1"/>
      <c r="CG27" s="1"/>
      <c r="CH27" s="46"/>
      <c r="CI27" s="1"/>
      <c r="CJ27" s="1"/>
      <c r="CK27" s="46"/>
      <c r="CL27" s="1"/>
      <c r="CM27" s="1"/>
      <c r="CN27" s="46"/>
      <c r="CO27" s="1"/>
      <c r="CP27" s="1"/>
      <c r="CQ27" s="46"/>
      <c r="CR27" s="1"/>
      <c r="CS27" s="1"/>
      <c r="CT27" s="46"/>
      <c r="CU27" s="1"/>
      <c r="CV27" s="1"/>
      <c r="CW27" s="46"/>
      <c r="CX27" s="1"/>
      <c r="CY27" s="1"/>
      <c r="CZ27" s="46"/>
      <c r="DA27" s="1"/>
      <c r="DB27" s="1"/>
      <c r="DC27" s="46"/>
      <c r="DD27" s="1"/>
      <c r="DE27" s="1"/>
      <c r="DF27" s="46"/>
      <c r="DG27" s="1"/>
      <c r="DH27" s="1"/>
      <c r="DI27" s="46"/>
      <c r="DJ27" s="1"/>
      <c r="DK27" s="1"/>
      <c r="DL27" s="46"/>
      <c r="DM27" s="1"/>
      <c r="DN27" s="1"/>
      <c r="DO27" s="46"/>
      <c r="DP27" s="1"/>
      <c r="DQ27" s="1"/>
      <c r="DR27" s="46"/>
      <c r="DS27" s="1"/>
      <c r="DT27" s="1"/>
      <c r="DU27" s="46"/>
      <c r="DV27" s="1"/>
      <c r="DW27" s="1"/>
      <c r="DX27" s="46"/>
      <c r="DY27" s="1"/>
      <c r="DZ27" s="1"/>
      <c r="EA27" s="46"/>
      <c r="EB27" s="1"/>
      <c r="EC27" s="1"/>
      <c r="ED27" s="46"/>
      <c r="EE27" s="1"/>
      <c r="EF27" s="1"/>
      <c r="EG27" s="46"/>
      <c r="EH27" s="1"/>
      <c r="EI27" s="1"/>
      <c r="EJ27" s="46"/>
      <c r="EK27" s="1"/>
      <c r="EL27" s="1"/>
      <c r="EM27" s="46"/>
      <c r="EN27" s="1"/>
      <c r="EO27" s="1"/>
      <c r="EP27" s="46"/>
      <c r="EQ27" s="1"/>
      <c r="ER27" s="1"/>
      <c r="ES27" s="46"/>
      <c r="ET27" s="1"/>
      <c r="EU27" s="1"/>
      <c r="EV27" s="46"/>
      <c r="EW27" s="1"/>
      <c r="EX27" s="1"/>
      <c r="EY27" s="46"/>
      <c r="EZ27" s="1"/>
      <c r="FA27" s="1"/>
      <c r="FB27" s="46"/>
      <c r="FC27" s="1"/>
      <c r="FD27" s="1"/>
      <c r="FE27" s="46"/>
      <c r="FF27" s="1"/>
      <c r="FG27" s="1"/>
      <c r="FH27" s="46"/>
      <c r="FI27" s="1"/>
      <c r="FJ27" s="1"/>
      <c r="FK27" s="46"/>
      <c r="FL27" s="1"/>
      <c r="FM27" s="1"/>
      <c r="FN27" s="46"/>
      <c r="FO27" s="1"/>
      <c r="FP27" s="1"/>
      <c r="FQ27" s="46"/>
      <c r="FR27" s="1"/>
      <c r="FS27" s="1"/>
      <c r="FT27" s="46"/>
      <c r="FU27" s="1"/>
      <c r="FV27" s="1"/>
      <c r="FW27" s="46"/>
      <c r="FX27" s="1"/>
      <c r="FY27" s="1"/>
      <c r="FZ27" s="46"/>
      <c r="GA27" s="1"/>
      <c r="GB27" s="1"/>
      <c r="GC27" s="46"/>
      <c r="GD27" s="1"/>
      <c r="GE27" s="1"/>
      <c r="GF27" s="46"/>
      <c r="GG27" s="1"/>
      <c r="GH27" s="1"/>
      <c r="GI27" s="46">
        <v>0.4985</v>
      </c>
      <c r="GJ27" s="1">
        <v>0.4985</v>
      </c>
      <c r="GK27" s="1">
        <v>0.2</v>
      </c>
      <c r="GL27" s="46"/>
      <c r="GM27" s="1"/>
      <c r="GN27" s="1"/>
      <c r="GO27" s="46"/>
      <c r="GP27" s="1"/>
      <c r="GQ27" s="1"/>
      <c r="GR27" s="46"/>
      <c r="GS27" s="1"/>
      <c r="GT27" s="1"/>
      <c r="GU27" s="46"/>
      <c r="GV27" s="1"/>
      <c r="GW27" s="1"/>
      <c r="GX27" s="46"/>
      <c r="GY27" s="1"/>
      <c r="GZ27" s="1"/>
      <c r="HA27" s="46"/>
      <c r="HB27" s="1"/>
      <c r="HC27" s="1"/>
      <c r="HD27" s="46"/>
      <c r="HE27" s="1"/>
      <c r="HF27" s="1"/>
      <c r="HG27" s="46"/>
      <c r="HH27" s="1"/>
      <c r="HI27" s="1"/>
      <c r="HJ27" s="46"/>
      <c r="HK27" s="1"/>
      <c r="HL27" s="1"/>
      <c r="HM27" s="46"/>
      <c r="HN27" s="1"/>
      <c r="HO27" s="1"/>
      <c r="HP27" s="46"/>
      <c r="HQ27" s="1"/>
      <c r="HR27" s="1"/>
      <c r="HS27" s="46"/>
      <c r="HT27" s="1"/>
      <c r="HU27" s="1"/>
      <c r="HV27" s="46"/>
      <c r="HW27" s="1"/>
      <c r="HX27" s="1"/>
      <c r="HY27" s="46"/>
      <c r="HZ27" s="1"/>
      <c r="IA27" s="1"/>
      <c r="IB27" s="46"/>
      <c r="IC27" s="1"/>
      <c r="ID27" s="1"/>
      <c r="IE27" s="46"/>
      <c r="IF27" s="1"/>
      <c r="IG27" s="1"/>
      <c r="IH27" s="46"/>
      <c r="II27" s="1"/>
      <c r="IJ27" s="1"/>
      <c r="IK27" s="46"/>
      <c r="IL27" s="1"/>
      <c r="IM27" s="1"/>
      <c r="IN27" s="46"/>
      <c r="IO27" s="1"/>
      <c r="IP27" s="1"/>
      <c r="IQ27" s="46"/>
      <c r="IR27" s="1"/>
      <c r="IS27" s="1"/>
      <c r="IT27" s="46"/>
      <c r="IU27" s="1"/>
      <c r="IV27" s="1"/>
      <c r="IW27" s="46"/>
      <c r="IX27" s="1"/>
      <c r="IY27" s="1"/>
      <c r="IZ27" s="46"/>
      <c r="JA27" s="1"/>
      <c r="JB27" s="1"/>
      <c r="JC27" s="46"/>
      <c r="JD27" s="1"/>
      <c r="JE27" s="1"/>
      <c r="JF27" s="46"/>
      <c r="JG27" s="1"/>
      <c r="JH27" s="1"/>
      <c r="JI27" s="46"/>
      <c r="JJ27" s="1"/>
      <c r="JK27" s="1"/>
      <c r="JL27" s="46"/>
      <c r="JM27" s="1"/>
      <c r="JN27" s="1"/>
      <c r="JO27" s="46"/>
      <c r="JP27" s="1"/>
      <c r="JQ27" s="1"/>
      <c r="JR27" s="46"/>
      <c r="JS27" s="1"/>
      <c r="JT27" s="1"/>
      <c r="JU27" s="46"/>
      <c r="JV27" s="1"/>
      <c r="JW27" s="1"/>
      <c r="JX27" s="46">
        <v>3.8</v>
      </c>
      <c r="JY27" s="1">
        <v>3.8</v>
      </c>
      <c r="JZ27" s="1"/>
      <c r="KA27" s="46"/>
      <c r="KB27" s="1"/>
      <c r="KC27" s="1"/>
      <c r="KD27" s="46"/>
      <c r="KE27" s="1"/>
      <c r="KF27" s="1"/>
      <c r="KG27" s="46"/>
      <c r="KH27" s="1"/>
      <c r="KI27" s="1"/>
      <c r="KJ27" s="46"/>
      <c r="KK27" s="1"/>
      <c r="KL27" s="1"/>
      <c r="KM27" s="46"/>
      <c r="KN27" s="1"/>
      <c r="KO27" s="1">
        <v>0.5</v>
      </c>
      <c r="KP27" s="46"/>
      <c r="KQ27" s="1"/>
      <c r="KR27" s="1"/>
      <c r="KS27" s="46"/>
      <c r="KT27" s="1"/>
      <c r="KU27" s="1"/>
      <c r="KV27" s="46"/>
      <c r="KW27" s="1"/>
      <c r="KX27" s="1"/>
      <c r="KY27" s="46"/>
      <c r="KZ27" s="1"/>
      <c r="LA27" s="1"/>
      <c r="LB27" s="46"/>
      <c r="LC27" s="1"/>
      <c r="LD27" s="1"/>
      <c r="LE27" s="46">
        <v>0.65</v>
      </c>
      <c r="LF27" s="1">
        <v>0.65</v>
      </c>
      <c r="LG27" s="1">
        <v>0.7</v>
      </c>
      <c r="LH27" s="46"/>
      <c r="LI27" s="1"/>
      <c r="LJ27" s="1"/>
      <c r="LK27" s="46"/>
      <c r="LL27" s="1"/>
      <c r="LM27" s="1"/>
      <c r="LN27" s="46"/>
      <c r="LO27" s="1"/>
      <c r="LP27" s="1"/>
      <c r="LQ27" s="46"/>
      <c r="LR27" s="1"/>
      <c r="LS27" s="1"/>
      <c r="LT27" s="46"/>
      <c r="LU27" s="1"/>
      <c r="LV27" s="1"/>
      <c r="LW27" s="46"/>
      <c r="LX27" s="1"/>
      <c r="LY27" s="1"/>
      <c r="LZ27" s="46"/>
      <c r="MA27" s="1"/>
      <c r="MB27" s="1"/>
      <c r="MC27" s="46"/>
      <c r="MD27" s="1"/>
      <c r="ME27" s="1"/>
      <c r="MF27" s="46"/>
      <c r="MG27" s="1"/>
      <c r="MH27" s="1"/>
      <c r="MI27" s="46"/>
      <c r="MJ27" s="1"/>
      <c r="MK27" s="1"/>
      <c r="ML27" s="46"/>
      <c r="MM27" s="1"/>
      <c r="MN27" s="1"/>
      <c r="MO27" s="46"/>
      <c r="MP27" s="1"/>
      <c r="MQ27" s="1"/>
      <c r="MR27" s="46"/>
      <c r="MS27" s="1"/>
      <c r="MT27" s="1"/>
      <c r="MU27" s="46"/>
      <c r="MV27" s="1"/>
      <c r="MW27" s="1"/>
      <c r="MX27" s="46"/>
      <c r="MY27" s="1"/>
      <c r="MZ27" s="1"/>
      <c r="NA27" s="46"/>
      <c r="NB27" s="1"/>
      <c r="NC27" s="1"/>
      <c r="ND27" s="46"/>
      <c r="NE27" s="1"/>
      <c r="NF27" s="1"/>
      <c r="NG27" s="46"/>
      <c r="NH27" s="1"/>
      <c r="NI27" s="1"/>
      <c r="NJ27" s="46"/>
      <c r="NK27" s="1"/>
      <c r="NL27" s="1"/>
      <c r="NM27" s="46"/>
      <c r="NN27" s="1"/>
      <c r="NO27" s="1"/>
      <c r="NP27" s="46"/>
      <c r="NQ27" s="1"/>
      <c r="NR27" s="1"/>
      <c r="NS27" s="46"/>
      <c r="NT27" s="1"/>
      <c r="NU27" s="1"/>
      <c r="NV27" s="46"/>
      <c r="NW27" s="1"/>
      <c r="NX27" s="1"/>
      <c r="NY27" s="46"/>
      <c r="NZ27" s="1"/>
      <c r="OA27" s="1"/>
      <c r="OB27" s="47">
        <v>5.9485000000000001</v>
      </c>
      <c r="OC27" s="43">
        <v>5.9485000000000001</v>
      </c>
      <c r="OD27" s="43">
        <v>1.4</v>
      </c>
    </row>
    <row r="28" spans="1:394">
      <c r="A28" t="s">
        <v>882</v>
      </c>
      <c r="B28" s="134" t="s">
        <v>1764</v>
      </c>
      <c r="C28" t="s">
        <v>11</v>
      </c>
      <c r="D28" t="s">
        <v>34</v>
      </c>
      <c r="E28" s="46"/>
      <c r="F28" s="1"/>
      <c r="G28" s="1"/>
      <c r="H28" s="46"/>
      <c r="I28" s="1"/>
      <c r="J28" s="1"/>
      <c r="K28" s="46"/>
      <c r="L28" s="1"/>
      <c r="M28" s="1"/>
      <c r="N28" s="46"/>
      <c r="O28" s="1"/>
      <c r="P28" s="1"/>
      <c r="Q28" s="46"/>
      <c r="R28" s="1"/>
      <c r="S28" s="1"/>
      <c r="T28" s="46"/>
      <c r="U28" s="1"/>
      <c r="V28" s="1"/>
      <c r="W28" s="46"/>
      <c r="X28" s="1"/>
      <c r="Y28" s="1"/>
      <c r="Z28" s="46"/>
      <c r="AA28" s="1"/>
      <c r="AB28" s="1"/>
      <c r="AC28" s="46"/>
      <c r="AD28" s="1"/>
      <c r="AE28" s="1"/>
      <c r="AF28" s="46"/>
      <c r="AG28" s="1"/>
      <c r="AH28" s="1"/>
      <c r="AI28" s="46"/>
      <c r="AJ28" s="1"/>
      <c r="AK28" s="1"/>
      <c r="AL28" s="46"/>
      <c r="AM28" s="1"/>
      <c r="AN28" s="1"/>
      <c r="AO28" s="46"/>
      <c r="AP28" s="1"/>
      <c r="AQ28" s="1"/>
      <c r="AR28" s="46"/>
      <c r="AS28" s="1"/>
      <c r="AT28" s="1"/>
      <c r="AU28" s="46"/>
      <c r="AV28" s="1"/>
      <c r="AW28" s="1"/>
      <c r="AX28" s="46"/>
      <c r="AY28" s="1"/>
      <c r="AZ28" s="1"/>
      <c r="BA28" s="46"/>
      <c r="BB28" s="1"/>
      <c r="BC28" s="1"/>
      <c r="BD28" s="46"/>
      <c r="BE28" s="1"/>
      <c r="BF28" s="1"/>
      <c r="BG28" s="46"/>
      <c r="BH28" s="1"/>
      <c r="BI28" s="1"/>
      <c r="BJ28" s="46"/>
      <c r="BK28" s="1"/>
      <c r="BL28" s="1"/>
      <c r="BM28" s="46"/>
      <c r="BN28" s="1"/>
      <c r="BO28" s="1"/>
      <c r="BP28" s="46"/>
      <c r="BQ28" s="1"/>
      <c r="BR28" s="1"/>
      <c r="BS28" s="46"/>
      <c r="BT28" s="1"/>
      <c r="BU28" s="1"/>
      <c r="BV28" s="46"/>
      <c r="BW28" s="1"/>
      <c r="BX28" s="1"/>
      <c r="BY28" s="46"/>
      <c r="BZ28" s="1"/>
      <c r="CA28" s="1"/>
      <c r="CB28" s="46"/>
      <c r="CC28" s="1"/>
      <c r="CD28" s="1"/>
      <c r="CE28" s="46"/>
      <c r="CF28" s="1"/>
      <c r="CG28" s="1"/>
      <c r="CH28" s="46"/>
      <c r="CI28" s="1"/>
      <c r="CJ28" s="1"/>
      <c r="CK28" s="46"/>
      <c r="CL28" s="1"/>
      <c r="CM28" s="1"/>
      <c r="CN28" s="46"/>
      <c r="CO28" s="1"/>
      <c r="CP28" s="1"/>
      <c r="CQ28" s="46"/>
      <c r="CR28" s="1"/>
      <c r="CS28" s="1"/>
      <c r="CT28" s="46"/>
      <c r="CU28" s="1"/>
      <c r="CV28" s="1"/>
      <c r="CW28" s="46"/>
      <c r="CX28" s="1"/>
      <c r="CY28" s="1"/>
      <c r="CZ28" s="46"/>
      <c r="DA28" s="1"/>
      <c r="DB28" s="1"/>
      <c r="DC28" s="46"/>
      <c r="DD28" s="1"/>
      <c r="DE28" s="1"/>
      <c r="DF28" s="46"/>
      <c r="DG28" s="1"/>
      <c r="DH28" s="1"/>
      <c r="DI28" s="46"/>
      <c r="DJ28" s="1"/>
      <c r="DK28" s="1"/>
      <c r="DL28" s="46"/>
      <c r="DM28" s="1"/>
      <c r="DN28" s="1"/>
      <c r="DO28" s="46"/>
      <c r="DP28" s="1"/>
      <c r="DQ28" s="1"/>
      <c r="DR28" s="46"/>
      <c r="DS28" s="1"/>
      <c r="DT28" s="1"/>
      <c r="DU28" s="46"/>
      <c r="DV28" s="1"/>
      <c r="DW28" s="1"/>
      <c r="DX28" s="46"/>
      <c r="DY28" s="1"/>
      <c r="DZ28" s="1"/>
      <c r="EA28" s="46"/>
      <c r="EB28" s="1"/>
      <c r="EC28" s="1"/>
      <c r="ED28" s="46"/>
      <c r="EE28" s="1"/>
      <c r="EF28" s="1"/>
      <c r="EG28" s="46"/>
      <c r="EH28" s="1"/>
      <c r="EI28" s="1"/>
      <c r="EJ28" s="46"/>
      <c r="EK28" s="1"/>
      <c r="EL28" s="1"/>
      <c r="EM28" s="46"/>
      <c r="EN28" s="1"/>
      <c r="EO28" s="1"/>
      <c r="EP28" s="46"/>
      <c r="EQ28" s="1"/>
      <c r="ER28" s="1"/>
      <c r="ES28" s="46"/>
      <c r="ET28" s="1"/>
      <c r="EU28" s="1"/>
      <c r="EV28" s="46"/>
      <c r="EW28" s="1"/>
      <c r="EX28" s="1">
        <v>0.5</v>
      </c>
      <c r="EY28" s="46"/>
      <c r="EZ28" s="1"/>
      <c r="FA28" s="1"/>
      <c r="FB28" s="46"/>
      <c r="FC28" s="1"/>
      <c r="FD28" s="1"/>
      <c r="FE28" s="46"/>
      <c r="FF28" s="1"/>
      <c r="FG28" s="1"/>
      <c r="FH28" s="46"/>
      <c r="FI28" s="1"/>
      <c r="FJ28" s="1"/>
      <c r="FK28" s="46"/>
      <c r="FL28" s="1"/>
      <c r="FM28" s="1"/>
      <c r="FN28" s="46"/>
      <c r="FO28" s="1"/>
      <c r="FP28" s="1"/>
      <c r="FQ28" s="46"/>
      <c r="FR28" s="1"/>
      <c r="FS28" s="1"/>
      <c r="FT28" s="46"/>
      <c r="FU28" s="1"/>
      <c r="FV28" s="1"/>
      <c r="FW28" s="46"/>
      <c r="FX28" s="1"/>
      <c r="FY28" s="1"/>
      <c r="FZ28" s="46"/>
      <c r="GA28" s="1"/>
      <c r="GB28" s="1"/>
      <c r="GC28" s="46"/>
      <c r="GD28" s="1"/>
      <c r="GE28" s="1"/>
      <c r="GF28" s="46"/>
      <c r="GG28" s="1"/>
      <c r="GH28" s="1"/>
      <c r="GI28" s="46"/>
      <c r="GJ28" s="1"/>
      <c r="GK28" s="1"/>
      <c r="GL28" s="46"/>
      <c r="GM28" s="1"/>
      <c r="GN28" s="1"/>
      <c r="GO28" s="46"/>
      <c r="GP28" s="1"/>
      <c r="GQ28" s="1"/>
      <c r="GR28" s="46"/>
      <c r="GS28" s="1"/>
      <c r="GT28" s="1"/>
      <c r="GU28" s="46"/>
      <c r="GV28" s="1"/>
      <c r="GW28" s="1"/>
      <c r="GX28" s="46"/>
      <c r="GY28" s="1"/>
      <c r="GZ28" s="1"/>
      <c r="HA28" s="46"/>
      <c r="HB28" s="1"/>
      <c r="HC28" s="1"/>
      <c r="HD28" s="46"/>
      <c r="HE28" s="1"/>
      <c r="HF28" s="1"/>
      <c r="HG28" s="46"/>
      <c r="HH28" s="1"/>
      <c r="HI28" s="1"/>
      <c r="HJ28" s="46"/>
      <c r="HK28" s="1">
        <v>1.2999999999999999E-3</v>
      </c>
      <c r="HL28" s="1"/>
      <c r="HM28" s="46"/>
      <c r="HN28" s="1"/>
      <c r="HO28" s="1"/>
      <c r="HP28" s="46"/>
      <c r="HQ28" s="1"/>
      <c r="HR28" s="1"/>
      <c r="HS28" s="46"/>
      <c r="HT28" s="1"/>
      <c r="HU28" s="1"/>
      <c r="HV28" s="46"/>
      <c r="HW28" s="1"/>
      <c r="HX28" s="1"/>
      <c r="HY28" s="46"/>
      <c r="HZ28" s="1"/>
      <c r="IA28" s="1"/>
      <c r="IB28" s="46"/>
      <c r="IC28" s="1"/>
      <c r="ID28" s="1"/>
      <c r="IE28" s="46"/>
      <c r="IF28" s="1"/>
      <c r="IG28" s="1"/>
      <c r="IH28" s="46"/>
      <c r="II28" s="1"/>
      <c r="IJ28" s="1"/>
      <c r="IK28" s="46"/>
      <c r="IL28" s="1"/>
      <c r="IM28" s="1"/>
      <c r="IN28" s="46"/>
      <c r="IO28" s="1"/>
      <c r="IP28" s="1"/>
      <c r="IQ28" s="46"/>
      <c r="IR28" s="1"/>
      <c r="IS28" s="1"/>
      <c r="IT28" s="46"/>
      <c r="IU28" s="1"/>
      <c r="IV28" s="1"/>
      <c r="IW28" s="46"/>
      <c r="IX28" s="1"/>
      <c r="IY28" s="1"/>
      <c r="IZ28" s="46"/>
      <c r="JA28" s="1"/>
      <c r="JB28" s="1"/>
      <c r="JC28" s="46"/>
      <c r="JD28" s="1"/>
      <c r="JE28" s="1"/>
      <c r="JF28" s="46"/>
      <c r="JG28" s="1"/>
      <c r="JH28" s="1"/>
      <c r="JI28" s="46"/>
      <c r="JJ28" s="1"/>
      <c r="JK28" s="1"/>
      <c r="JL28" s="46"/>
      <c r="JM28" s="1"/>
      <c r="JN28" s="1"/>
      <c r="JO28" s="46"/>
      <c r="JP28" s="1"/>
      <c r="JQ28" s="1"/>
      <c r="JR28" s="46"/>
      <c r="JS28" s="1"/>
      <c r="JT28" s="1"/>
      <c r="JU28" s="46"/>
      <c r="JV28" s="1"/>
      <c r="JW28" s="1"/>
      <c r="JX28" s="46"/>
      <c r="JY28" s="1"/>
      <c r="JZ28" s="1"/>
      <c r="KA28" s="46"/>
      <c r="KB28" s="1"/>
      <c r="KC28" s="1"/>
      <c r="KD28" s="46"/>
      <c r="KE28" s="1"/>
      <c r="KF28" s="1"/>
      <c r="KG28" s="46"/>
      <c r="KH28" s="1"/>
      <c r="KI28" s="1"/>
      <c r="KJ28" s="46"/>
      <c r="KK28" s="1"/>
      <c r="KL28" s="1"/>
      <c r="KM28" s="46"/>
      <c r="KN28" s="1">
        <v>2.6200000000000001E-2</v>
      </c>
      <c r="KO28" s="1"/>
      <c r="KP28" s="46"/>
      <c r="KQ28" s="1"/>
      <c r="KR28" s="1"/>
      <c r="KS28" s="46"/>
      <c r="KT28" s="1"/>
      <c r="KU28" s="1"/>
      <c r="KV28" s="46"/>
      <c r="KW28" s="1"/>
      <c r="KX28" s="1"/>
      <c r="KY28" s="46"/>
      <c r="KZ28" s="1"/>
      <c r="LA28" s="1"/>
      <c r="LB28" s="46"/>
      <c r="LC28" s="1"/>
      <c r="LD28" s="1"/>
      <c r="LE28" s="46">
        <v>0.55000000000000004</v>
      </c>
      <c r="LF28" s="1">
        <v>0.55000000000000004</v>
      </c>
      <c r="LG28" s="1"/>
      <c r="LH28" s="46"/>
      <c r="LI28" s="1"/>
      <c r="LJ28" s="1"/>
      <c r="LK28" s="46"/>
      <c r="LL28" s="1"/>
      <c r="LM28" s="1"/>
      <c r="LN28" s="46"/>
      <c r="LO28" s="1"/>
      <c r="LP28" s="1"/>
      <c r="LQ28" s="46"/>
      <c r="LR28" s="1"/>
      <c r="LS28" s="1"/>
      <c r="LT28" s="46"/>
      <c r="LU28" s="1"/>
      <c r="LV28" s="1"/>
      <c r="LW28" s="46"/>
      <c r="LX28" s="1"/>
      <c r="LY28" s="1"/>
      <c r="LZ28" s="46"/>
      <c r="MA28" s="1"/>
      <c r="MB28" s="1"/>
      <c r="MC28" s="46"/>
      <c r="MD28" s="1"/>
      <c r="ME28" s="1"/>
      <c r="MF28" s="46"/>
      <c r="MG28" s="1"/>
      <c r="MH28" s="1"/>
      <c r="MI28" s="46"/>
      <c r="MJ28" s="1"/>
      <c r="MK28" s="1"/>
      <c r="ML28" s="46"/>
      <c r="MM28" s="1"/>
      <c r="MN28" s="1"/>
      <c r="MO28" s="46"/>
      <c r="MP28" s="1"/>
      <c r="MQ28" s="1"/>
      <c r="MR28" s="46">
        <v>18.600000000000001</v>
      </c>
      <c r="MS28" s="1">
        <v>18.2</v>
      </c>
      <c r="MT28" s="1">
        <v>16.3</v>
      </c>
      <c r="MU28" s="46"/>
      <c r="MV28" s="1"/>
      <c r="MW28" s="1"/>
      <c r="MX28" s="46"/>
      <c r="MY28" s="1"/>
      <c r="MZ28" s="1"/>
      <c r="NA28" s="46"/>
      <c r="NB28" s="1"/>
      <c r="NC28" s="1"/>
      <c r="ND28" s="46"/>
      <c r="NE28" s="1"/>
      <c r="NF28" s="1"/>
      <c r="NG28" s="46"/>
      <c r="NH28" s="1"/>
      <c r="NI28" s="1"/>
      <c r="NJ28" s="46"/>
      <c r="NK28" s="1"/>
      <c r="NL28" s="1"/>
      <c r="NM28" s="46"/>
      <c r="NN28" s="1"/>
      <c r="NO28" s="1"/>
      <c r="NP28" s="46"/>
      <c r="NQ28" s="1"/>
      <c r="NR28" s="1"/>
      <c r="NS28" s="46"/>
      <c r="NT28" s="1"/>
      <c r="NU28" s="1"/>
      <c r="NV28" s="46"/>
      <c r="NW28" s="1"/>
      <c r="NX28" s="1"/>
      <c r="NY28" s="46"/>
      <c r="NZ28" s="1"/>
      <c r="OA28" s="1"/>
      <c r="OB28" s="47">
        <v>19.150000000000002</v>
      </c>
      <c r="OC28" s="43">
        <v>18.7775</v>
      </c>
      <c r="OD28" s="43">
        <v>16.8</v>
      </c>
    </row>
    <row r="29" spans="1:394">
      <c r="A29" t="s">
        <v>882</v>
      </c>
      <c r="B29" s="134" t="s">
        <v>1764</v>
      </c>
      <c r="C29" t="s">
        <v>11</v>
      </c>
      <c r="D29" t="s">
        <v>35</v>
      </c>
      <c r="E29" s="46"/>
      <c r="F29" s="1"/>
      <c r="G29" s="1"/>
      <c r="H29" s="46"/>
      <c r="I29" s="1"/>
      <c r="J29" s="1"/>
      <c r="K29" s="46"/>
      <c r="L29" s="1"/>
      <c r="M29" s="1"/>
      <c r="N29" s="46"/>
      <c r="O29" s="1"/>
      <c r="P29" s="1"/>
      <c r="Q29" s="46"/>
      <c r="R29" s="1"/>
      <c r="S29" s="1"/>
      <c r="T29" s="46"/>
      <c r="U29" s="1"/>
      <c r="V29" s="1"/>
      <c r="W29" s="46"/>
      <c r="X29" s="1"/>
      <c r="Y29" s="1"/>
      <c r="Z29" s="46"/>
      <c r="AA29" s="1"/>
      <c r="AB29" s="1"/>
      <c r="AC29" s="46"/>
      <c r="AD29" s="1"/>
      <c r="AE29" s="1"/>
      <c r="AF29" s="46"/>
      <c r="AG29" s="1"/>
      <c r="AH29" s="1"/>
      <c r="AI29" s="46"/>
      <c r="AJ29" s="1"/>
      <c r="AK29" s="1"/>
      <c r="AL29" s="46"/>
      <c r="AM29" s="1"/>
      <c r="AN29" s="1"/>
      <c r="AO29" s="46"/>
      <c r="AP29" s="1"/>
      <c r="AQ29" s="1"/>
      <c r="AR29" s="46"/>
      <c r="AS29" s="1"/>
      <c r="AT29" s="1"/>
      <c r="AU29" s="46"/>
      <c r="AV29" s="1"/>
      <c r="AW29" s="1"/>
      <c r="AX29" s="46"/>
      <c r="AY29" s="1"/>
      <c r="AZ29" s="1"/>
      <c r="BA29" s="46"/>
      <c r="BB29" s="1"/>
      <c r="BC29" s="1"/>
      <c r="BD29" s="46"/>
      <c r="BE29" s="1"/>
      <c r="BF29" s="1"/>
      <c r="BG29" s="46"/>
      <c r="BH29" s="1"/>
      <c r="BI29" s="1"/>
      <c r="BJ29" s="46"/>
      <c r="BK29" s="1"/>
      <c r="BL29" s="1"/>
      <c r="BM29" s="46"/>
      <c r="BN29" s="1"/>
      <c r="BO29" s="1"/>
      <c r="BP29" s="46"/>
      <c r="BQ29" s="1"/>
      <c r="BR29" s="1"/>
      <c r="BS29" s="46"/>
      <c r="BT29" s="1"/>
      <c r="BU29" s="1"/>
      <c r="BV29" s="46"/>
      <c r="BW29" s="1"/>
      <c r="BX29" s="1"/>
      <c r="BY29" s="46"/>
      <c r="BZ29" s="1"/>
      <c r="CA29" s="1"/>
      <c r="CB29" s="46"/>
      <c r="CC29" s="1"/>
      <c r="CD29" s="1"/>
      <c r="CE29" s="46"/>
      <c r="CF29" s="1"/>
      <c r="CG29" s="1"/>
      <c r="CH29" s="46"/>
      <c r="CI29" s="1"/>
      <c r="CJ29" s="1"/>
      <c r="CK29" s="46"/>
      <c r="CL29" s="1"/>
      <c r="CM29" s="1"/>
      <c r="CN29" s="46"/>
      <c r="CO29" s="1"/>
      <c r="CP29" s="1"/>
      <c r="CQ29" s="46"/>
      <c r="CR29" s="1"/>
      <c r="CS29" s="1"/>
      <c r="CT29" s="46"/>
      <c r="CU29" s="1"/>
      <c r="CV29" s="1"/>
      <c r="CW29" s="46"/>
      <c r="CX29" s="1"/>
      <c r="CY29" s="1"/>
      <c r="CZ29" s="46"/>
      <c r="DA29" s="1"/>
      <c r="DB29" s="1"/>
      <c r="DC29" s="46"/>
      <c r="DD29" s="1"/>
      <c r="DE29" s="1"/>
      <c r="DF29" s="46"/>
      <c r="DG29" s="1"/>
      <c r="DH29" s="1"/>
      <c r="DI29" s="46"/>
      <c r="DJ29" s="1"/>
      <c r="DK29" s="1"/>
      <c r="DL29" s="46"/>
      <c r="DM29" s="1"/>
      <c r="DN29" s="1"/>
      <c r="DO29" s="46"/>
      <c r="DP29" s="1"/>
      <c r="DQ29" s="1"/>
      <c r="DR29" s="46"/>
      <c r="DS29" s="1"/>
      <c r="DT29" s="1"/>
      <c r="DU29" s="46"/>
      <c r="DV29" s="1"/>
      <c r="DW29" s="1"/>
      <c r="DX29" s="46"/>
      <c r="DY29" s="1"/>
      <c r="DZ29" s="1"/>
      <c r="EA29" s="46"/>
      <c r="EB29" s="1"/>
      <c r="EC29" s="1"/>
      <c r="ED29" s="46"/>
      <c r="EE29" s="1"/>
      <c r="EF29" s="1"/>
      <c r="EG29" s="46"/>
      <c r="EH29" s="1"/>
      <c r="EI29" s="1"/>
      <c r="EJ29" s="46"/>
      <c r="EK29" s="1"/>
      <c r="EL29" s="1"/>
      <c r="EM29" s="46"/>
      <c r="EN29" s="1"/>
      <c r="EO29" s="1"/>
      <c r="EP29" s="46"/>
      <c r="EQ29" s="1"/>
      <c r="ER29" s="1"/>
      <c r="ES29" s="46"/>
      <c r="ET29" s="1"/>
      <c r="EU29" s="1"/>
      <c r="EV29" s="46"/>
      <c r="EW29" s="1"/>
      <c r="EX29" s="1">
        <v>0.4</v>
      </c>
      <c r="EY29" s="46"/>
      <c r="EZ29" s="1"/>
      <c r="FA29" s="1"/>
      <c r="FB29" s="46"/>
      <c r="FC29" s="1"/>
      <c r="FD29" s="1"/>
      <c r="FE29" s="46"/>
      <c r="FF29" s="1"/>
      <c r="FG29" s="1"/>
      <c r="FH29" s="46"/>
      <c r="FI29" s="1"/>
      <c r="FJ29" s="1"/>
      <c r="FK29" s="46"/>
      <c r="FL29" s="1"/>
      <c r="FM29" s="1"/>
      <c r="FN29" s="46"/>
      <c r="FO29" s="1"/>
      <c r="FP29" s="1"/>
      <c r="FQ29" s="46"/>
      <c r="FR29" s="1"/>
      <c r="FS29" s="1"/>
      <c r="FT29" s="46"/>
      <c r="FU29" s="1"/>
      <c r="FV29" s="1"/>
      <c r="FW29" s="46"/>
      <c r="FX29" s="1"/>
      <c r="FY29" s="1"/>
      <c r="FZ29" s="46"/>
      <c r="GA29" s="1"/>
      <c r="GB29" s="1"/>
      <c r="GC29" s="46"/>
      <c r="GD29" s="1"/>
      <c r="GE29" s="1"/>
      <c r="GF29" s="46"/>
      <c r="GG29" s="1"/>
      <c r="GH29" s="1"/>
      <c r="GI29" s="46"/>
      <c r="GJ29" s="1"/>
      <c r="GK29" s="1"/>
      <c r="GL29" s="46"/>
      <c r="GM29" s="1"/>
      <c r="GN29" s="1"/>
      <c r="GO29" s="46"/>
      <c r="GP29" s="1"/>
      <c r="GQ29" s="1"/>
      <c r="GR29" s="46"/>
      <c r="GS29" s="1"/>
      <c r="GT29" s="1"/>
      <c r="GU29" s="46"/>
      <c r="GV29" s="1"/>
      <c r="GW29" s="1"/>
      <c r="GX29" s="46"/>
      <c r="GY29" s="1"/>
      <c r="GZ29" s="1"/>
      <c r="HA29" s="46"/>
      <c r="HB29" s="1"/>
      <c r="HC29" s="1"/>
      <c r="HD29" s="46"/>
      <c r="HE29" s="1"/>
      <c r="HF29" s="1"/>
      <c r="HG29" s="46"/>
      <c r="HH29" s="1"/>
      <c r="HI29" s="1"/>
      <c r="HJ29" s="46"/>
      <c r="HK29" s="1"/>
      <c r="HL29" s="1"/>
      <c r="HM29" s="46"/>
      <c r="HN29" s="1"/>
      <c r="HO29" s="1"/>
      <c r="HP29" s="46"/>
      <c r="HQ29" s="1"/>
      <c r="HR29" s="1"/>
      <c r="HS29" s="46"/>
      <c r="HT29" s="1"/>
      <c r="HU29" s="1"/>
      <c r="HV29" s="46"/>
      <c r="HW29" s="1"/>
      <c r="HX29" s="1"/>
      <c r="HY29" s="46"/>
      <c r="HZ29" s="1"/>
      <c r="IA29" s="1"/>
      <c r="IB29" s="46"/>
      <c r="IC29" s="1"/>
      <c r="ID29" s="1"/>
      <c r="IE29" s="46"/>
      <c r="IF29" s="1"/>
      <c r="IG29" s="1"/>
      <c r="IH29" s="46"/>
      <c r="II29" s="1"/>
      <c r="IJ29" s="1"/>
      <c r="IK29" s="46"/>
      <c r="IL29" s="1"/>
      <c r="IM29" s="1"/>
      <c r="IN29" s="46"/>
      <c r="IO29" s="1"/>
      <c r="IP29" s="1"/>
      <c r="IQ29" s="46"/>
      <c r="IR29" s="1"/>
      <c r="IS29" s="1"/>
      <c r="IT29" s="46"/>
      <c r="IU29" s="1"/>
      <c r="IV29" s="1"/>
      <c r="IW29" s="46"/>
      <c r="IX29" s="1"/>
      <c r="IY29" s="1"/>
      <c r="IZ29" s="46"/>
      <c r="JA29" s="1"/>
      <c r="JB29" s="1"/>
      <c r="JC29" s="46"/>
      <c r="JD29" s="1"/>
      <c r="JE29" s="1"/>
      <c r="JF29" s="46"/>
      <c r="JG29" s="1"/>
      <c r="JH29" s="1"/>
      <c r="JI29" s="46"/>
      <c r="JJ29" s="1"/>
      <c r="JK29" s="1"/>
      <c r="JL29" s="46"/>
      <c r="JM29" s="1"/>
      <c r="JN29" s="1"/>
      <c r="JO29" s="46"/>
      <c r="JP29" s="1"/>
      <c r="JQ29" s="1"/>
      <c r="JR29" s="46"/>
      <c r="JS29" s="1"/>
      <c r="JT29" s="1"/>
      <c r="JU29" s="46"/>
      <c r="JV29" s="1"/>
      <c r="JW29" s="1"/>
      <c r="JX29" s="46"/>
      <c r="JY29" s="1"/>
      <c r="JZ29" s="1"/>
      <c r="KA29" s="46"/>
      <c r="KB29" s="1"/>
      <c r="KC29" s="1"/>
      <c r="KD29" s="46"/>
      <c r="KE29" s="1"/>
      <c r="KF29" s="1"/>
      <c r="KG29" s="46"/>
      <c r="KH29" s="1"/>
      <c r="KI29" s="1"/>
      <c r="KJ29" s="46"/>
      <c r="KK29" s="1"/>
      <c r="KL29" s="1"/>
      <c r="KM29" s="46"/>
      <c r="KN29" s="1"/>
      <c r="KO29" s="1"/>
      <c r="KP29" s="46"/>
      <c r="KQ29" s="1"/>
      <c r="KR29" s="1"/>
      <c r="KS29" s="46"/>
      <c r="KT29" s="1"/>
      <c r="KU29" s="1"/>
      <c r="KV29" s="46"/>
      <c r="KW29" s="1"/>
      <c r="KX29" s="1"/>
      <c r="KY29" s="46"/>
      <c r="KZ29" s="1"/>
      <c r="LA29" s="1"/>
      <c r="LB29" s="46"/>
      <c r="LC29" s="1"/>
      <c r="LD29" s="1"/>
      <c r="LE29" s="46"/>
      <c r="LF29" s="1"/>
      <c r="LG29" s="1"/>
      <c r="LH29" s="46"/>
      <c r="LI29" s="1"/>
      <c r="LJ29" s="1"/>
      <c r="LK29" s="46"/>
      <c r="LL29" s="1"/>
      <c r="LM29" s="1"/>
      <c r="LN29" s="46"/>
      <c r="LO29" s="1"/>
      <c r="LP29" s="1"/>
      <c r="LQ29" s="46"/>
      <c r="LR29" s="1"/>
      <c r="LS29" s="1"/>
      <c r="LT29" s="46"/>
      <c r="LU29" s="1"/>
      <c r="LV29" s="1"/>
      <c r="LW29" s="46"/>
      <c r="LX29" s="1"/>
      <c r="LY29" s="1"/>
      <c r="LZ29" s="46"/>
      <c r="MA29" s="1"/>
      <c r="MB29" s="1"/>
      <c r="MC29" s="46"/>
      <c r="MD29" s="1"/>
      <c r="ME29" s="1"/>
      <c r="MF29" s="46"/>
      <c r="MG29" s="1"/>
      <c r="MH29" s="1"/>
      <c r="MI29" s="46"/>
      <c r="MJ29" s="1"/>
      <c r="MK29" s="1"/>
      <c r="ML29" s="46"/>
      <c r="MM29" s="1"/>
      <c r="MN29" s="1"/>
      <c r="MO29" s="46"/>
      <c r="MP29" s="1"/>
      <c r="MQ29" s="1"/>
      <c r="MR29" s="46"/>
      <c r="MS29" s="1">
        <v>0.7</v>
      </c>
      <c r="MT29" s="1"/>
      <c r="MU29" s="46"/>
      <c r="MV29" s="1"/>
      <c r="MW29" s="1"/>
      <c r="MX29" s="46"/>
      <c r="MY29" s="1"/>
      <c r="MZ29" s="1"/>
      <c r="NA29" s="46"/>
      <c r="NB29" s="1"/>
      <c r="NC29" s="1"/>
      <c r="ND29" s="46"/>
      <c r="NE29" s="1"/>
      <c r="NF29" s="1"/>
      <c r="NG29" s="46"/>
      <c r="NH29" s="1"/>
      <c r="NI29" s="1"/>
      <c r="NJ29" s="46"/>
      <c r="NK29" s="1"/>
      <c r="NL29" s="1"/>
      <c r="NM29" s="46"/>
      <c r="NN29" s="1"/>
      <c r="NO29" s="1"/>
      <c r="NP29" s="46"/>
      <c r="NQ29" s="1"/>
      <c r="NR29" s="1"/>
      <c r="NS29" s="46"/>
      <c r="NT29" s="1"/>
      <c r="NU29" s="1"/>
      <c r="NV29" s="46"/>
      <c r="NW29" s="1"/>
      <c r="NX29" s="1"/>
      <c r="NY29" s="46"/>
      <c r="NZ29" s="1"/>
      <c r="OA29" s="1"/>
      <c r="OB29" s="47"/>
      <c r="OC29" s="43">
        <v>0.7</v>
      </c>
      <c r="OD29" s="43">
        <v>0.4</v>
      </c>
    </row>
    <row r="30" spans="1:394">
      <c r="A30" t="s">
        <v>11</v>
      </c>
      <c r="B30" s="134" t="s">
        <v>1764</v>
      </c>
      <c r="C30" t="s">
        <v>11</v>
      </c>
      <c r="D30" t="s">
        <v>36</v>
      </c>
      <c r="E30" s="46">
        <v>0.08</v>
      </c>
      <c r="F30" s="1">
        <v>0.08</v>
      </c>
      <c r="G30" s="1">
        <v>0.1</v>
      </c>
      <c r="H30" s="46">
        <v>5.4714999999999998</v>
      </c>
      <c r="I30" s="1">
        <v>19.841000000000001</v>
      </c>
      <c r="J30" s="1">
        <v>14.9</v>
      </c>
      <c r="K30" s="46"/>
      <c r="L30" s="1"/>
      <c r="M30" s="1"/>
      <c r="N30" s="46"/>
      <c r="O30" s="1"/>
      <c r="P30" s="1"/>
      <c r="Q30" s="46"/>
      <c r="R30" s="1"/>
      <c r="S30" s="1"/>
      <c r="T30" s="46">
        <v>47.411900000000003</v>
      </c>
      <c r="U30" s="1">
        <v>35.007899999999999</v>
      </c>
      <c r="V30" s="1">
        <v>20</v>
      </c>
      <c r="W30" s="46"/>
      <c r="X30" s="1"/>
      <c r="Y30" s="1"/>
      <c r="Z30" s="46">
        <v>13.895</v>
      </c>
      <c r="AA30" s="1">
        <v>0.29499999999999998</v>
      </c>
      <c r="AB30" s="1"/>
      <c r="AC30" s="46">
        <v>4.0999999999999996</v>
      </c>
      <c r="AD30" s="1"/>
      <c r="AE30" s="1"/>
      <c r="AF30" s="46"/>
      <c r="AG30" s="1"/>
      <c r="AH30" s="1"/>
      <c r="AI30" s="46"/>
      <c r="AJ30" s="1"/>
      <c r="AK30" s="1"/>
      <c r="AL30" s="46">
        <v>0.23</v>
      </c>
      <c r="AM30" s="1">
        <v>0.23</v>
      </c>
      <c r="AN30" s="1">
        <v>0.3</v>
      </c>
      <c r="AO30" s="46"/>
      <c r="AP30" s="1"/>
      <c r="AQ30" s="1"/>
      <c r="AR30" s="46">
        <v>0.1</v>
      </c>
      <c r="AS30" s="1">
        <v>0.1</v>
      </c>
      <c r="AT30" s="1"/>
      <c r="AU30" s="46">
        <v>0.1</v>
      </c>
      <c r="AV30" s="1">
        <v>0.52</v>
      </c>
      <c r="AW30" s="1">
        <v>0.2</v>
      </c>
      <c r="AX30" s="46"/>
      <c r="AY30" s="1"/>
      <c r="AZ30" s="1"/>
      <c r="BA30" s="46"/>
      <c r="BB30" s="1"/>
      <c r="BC30" s="1"/>
      <c r="BD30" s="46">
        <v>0.375</v>
      </c>
      <c r="BE30" s="1">
        <v>0.375</v>
      </c>
      <c r="BF30" s="1"/>
      <c r="BG30" s="46"/>
      <c r="BH30" s="1"/>
      <c r="BI30" s="1"/>
      <c r="BJ30" s="46"/>
      <c r="BK30" s="1"/>
      <c r="BL30" s="1"/>
      <c r="BM30" s="46">
        <v>0.26</v>
      </c>
      <c r="BN30" s="1">
        <v>0.26</v>
      </c>
      <c r="BO30" s="1"/>
      <c r="BP30" s="46"/>
      <c r="BQ30" s="1"/>
      <c r="BR30" s="1"/>
      <c r="BS30" s="46">
        <v>1.375</v>
      </c>
      <c r="BT30" s="1"/>
      <c r="BU30" s="1"/>
      <c r="BV30" s="46"/>
      <c r="BW30" s="1"/>
      <c r="BX30" s="1"/>
      <c r="BY30" s="46"/>
      <c r="BZ30" s="1"/>
      <c r="CA30" s="1"/>
      <c r="CB30" s="46"/>
      <c r="CC30" s="1"/>
      <c r="CD30" s="1"/>
      <c r="CE30" s="46">
        <v>190.25399999999999</v>
      </c>
      <c r="CF30" s="1">
        <v>140.6164</v>
      </c>
      <c r="CG30" s="1">
        <v>71.900000000000006</v>
      </c>
      <c r="CH30" s="46">
        <v>13.4673</v>
      </c>
      <c r="CI30" s="1">
        <v>6.8369999999999997</v>
      </c>
      <c r="CJ30" s="1">
        <v>6.6</v>
      </c>
      <c r="CK30" s="46">
        <v>14.5708</v>
      </c>
      <c r="CL30" s="1">
        <v>10.82</v>
      </c>
      <c r="CM30" s="1">
        <v>6.5</v>
      </c>
      <c r="CN30" s="46"/>
      <c r="CO30" s="1"/>
      <c r="CP30" s="1"/>
      <c r="CQ30" s="46"/>
      <c r="CR30" s="1"/>
      <c r="CS30" s="1"/>
      <c r="CT30" s="46"/>
      <c r="CU30" s="1"/>
      <c r="CV30" s="1"/>
      <c r="CW30" s="46"/>
      <c r="CX30" s="1"/>
      <c r="CY30" s="1"/>
      <c r="CZ30" s="46"/>
      <c r="DA30" s="1"/>
      <c r="DB30" s="1"/>
      <c r="DC30" s="46"/>
      <c r="DD30" s="1"/>
      <c r="DE30" s="1"/>
      <c r="DF30" s="46">
        <v>1.6955</v>
      </c>
      <c r="DG30" s="1">
        <v>1.8154999999999999</v>
      </c>
      <c r="DH30" s="1">
        <v>1.4</v>
      </c>
      <c r="DI30" s="46">
        <v>11.238</v>
      </c>
      <c r="DJ30" s="1">
        <v>9.0579999999999998</v>
      </c>
      <c r="DK30" s="1">
        <v>4.3</v>
      </c>
      <c r="DL30" s="46"/>
      <c r="DM30" s="1"/>
      <c r="DN30" s="1"/>
      <c r="DO30" s="46"/>
      <c r="DP30" s="1"/>
      <c r="DQ30" s="1"/>
      <c r="DR30" s="46"/>
      <c r="DS30" s="1"/>
      <c r="DT30" s="1"/>
      <c r="DU30" s="46"/>
      <c r="DV30" s="1"/>
      <c r="DW30" s="1"/>
      <c r="DX30" s="46"/>
      <c r="DY30" s="1"/>
      <c r="DZ30" s="1"/>
      <c r="EA30" s="46"/>
      <c r="EB30" s="1"/>
      <c r="EC30" s="1"/>
      <c r="ED30" s="46"/>
      <c r="EE30" s="1"/>
      <c r="EF30" s="1"/>
      <c r="EG30" s="46"/>
      <c r="EH30" s="1"/>
      <c r="EI30" s="1"/>
      <c r="EJ30" s="46"/>
      <c r="EK30" s="1"/>
      <c r="EL30" s="1"/>
      <c r="EM30" s="46">
        <v>2.5278</v>
      </c>
      <c r="EN30" s="1"/>
      <c r="EO30" s="1"/>
      <c r="EP30" s="46">
        <v>2.915</v>
      </c>
      <c r="EQ30" s="1">
        <v>1.65</v>
      </c>
      <c r="ER30" s="1">
        <v>0.7</v>
      </c>
      <c r="ES30" s="46"/>
      <c r="ET30" s="1"/>
      <c r="EU30" s="1"/>
      <c r="EV30" s="46">
        <v>1491.5094999999999</v>
      </c>
      <c r="EW30" s="1">
        <v>1240.1358</v>
      </c>
      <c r="EX30" s="1">
        <v>732.4</v>
      </c>
      <c r="EY30" s="46"/>
      <c r="EZ30" s="1"/>
      <c r="FA30" s="1"/>
      <c r="FB30" s="46"/>
      <c r="FC30" s="1"/>
      <c r="FD30" s="1"/>
      <c r="FE30" s="46"/>
      <c r="FF30" s="1"/>
      <c r="FG30" s="1"/>
      <c r="FH30" s="46">
        <v>14.81</v>
      </c>
      <c r="FI30" s="1">
        <v>13.71</v>
      </c>
      <c r="FJ30" s="1">
        <v>3.9</v>
      </c>
      <c r="FK30" s="46">
        <v>1.3959999999999999</v>
      </c>
      <c r="FL30" s="1"/>
      <c r="FM30" s="1"/>
      <c r="FN30" s="46"/>
      <c r="FO30" s="1"/>
      <c r="FP30" s="1"/>
      <c r="FQ30" s="46">
        <v>83.439099999999996</v>
      </c>
      <c r="FR30" s="1">
        <v>58.425600000000003</v>
      </c>
      <c r="FS30" s="1">
        <v>23.1</v>
      </c>
      <c r="FT30" s="46"/>
      <c r="FU30" s="1"/>
      <c r="FV30" s="1"/>
      <c r="FW30" s="46">
        <v>1.1000000000000001</v>
      </c>
      <c r="FX30" s="1">
        <v>1.4536</v>
      </c>
      <c r="FY30" s="1">
        <v>0.4</v>
      </c>
      <c r="FZ30" s="46"/>
      <c r="GA30" s="1"/>
      <c r="GB30" s="1"/>
      <c r="GC30" s="46">
        <v>1.5</v>
      </c>
      <c r="GD30" s="1">
        <v>1.5</v>
      </c>
      <c r="GE30" s="1"/>
      <c r="GF30" s="46"/>
      <c r="GG30" s="1"/>
      <c r="GH30" s="1"/>
      <c r="GI30" s="46">
        <v>2880.7593000000002</v>
      </c>
      <c r="GJ30" s="1">
        <v>2654.1190999999999</v>
      </c>
      <c r="GK30" s="1">
        <v>2051.9</v>
      </c>
      <c r="GL30" s="46"/>
      <c r="GM30" s="1"/>
      <c r="GN30" s="1"/>
      <c r="GO30" s="46">
        <v>31.4893</v>
      </c>
      <c r="GP30" s="1">
        <v>32.805300000000003</v>
      </c>
      <c r="GQ30" s="1">
        <v>13.9</v>
      </c>
      <c r="GR30" s="46"/>
      <c r="GS30" s="1"/>
      <c r="GT30" s="1"/>
      <c r="GU30" s="46"/>
      <c r="GV30" s="1"/>
      <c r="GW30" s="1"/>
      <c r="GX30" s="46"/>
      <c r="GY30" s="1"/>
      <c r="GZ30" s="1"/>
      <c r="HA30" s="46">
        <v>113.73439999999999</v>
      </c>
      <c r="HB30" s="1">
        <v>89.406599999999997</v>
      </c>
      <c r="HC30" s="1">
        <v>66.5</v>
      </c>
      <c r="HD30" s="46">
        <v>1343.8588999999999</v>
      </c>
      <c r="HE30" s="1">
        <v>1144.5433</v>
      </c>
      <c r="HF30" s="1">
        <v>976.6</v>
      </c>
      <c r="HG30" s="46"/>
      <c r="HH30" s="1"/>
      <c r="HI30" s="1"/>
      <c r="HJ30" s="46">
        <v>368.2518</v>
      </c>
      <c r="HK30" s="1">
        <v>282.17529999999999</v>
      </c>
      <c r="HL30" s="1">
        <v>242.4</v>
      </c>
      <c r="HM30" s="46">
        <v>498.42039999999997</v>
      </c>
      <c r="HN30" s="1">
        <v>359.09859999999998</v>
      </c>
      <c r="HO30" s="1">
        <v>274.39999999999998</v>
      </c>
      <c r="HP30" s="46"/>
      <c r="HQ30" s="1"/>
      <c r="HR30" s="1"/>
      <c r="HS30" s="46"/>
      <c r="HT30" s="1"/>
      <c r="HU30" s="1"/>
      <c r="HV30" s="46"/>
      <c r="HW30" s="1"/>
      <c r="HX30" s="1"/>
      <c r="HY30" s="46"/>
      <c r="HZ30" s="1"/>
      <c r="IA30" s="1"/>
      <c r="IB30" s="46">
        <v>37.942100000000003</v>
      </c>
      <c r="IC30" s="1">
        <v>34.424100000000003</v>
      </c>
      <c r="ID30" s="1">
        <v>23.8</v>
      </c>
      <c r="IE30" s="46"/>
      <c r="IF30" s="1"/>
      <c r="IG30" s="1"/>
      <c r="IH30" s="46"/>
      <c r="II30" s="1"/>
      <c r="IJ30" s="1"/>
      <c r="IK30" s="46">
        <v>0.35239999999999999</v>
      </c>
      <c r="IL30" s="1">
        <v>0.35239999999999999</v>
      </c>
      <c r="IM30" s="1">
        <v>0.1</v>
      </c>
      <c r="IN30" s="46"/>
      <c r="IO30" s="1"/>
      <c r="IP30" s="1"/>
      <c r="IQ30" s="46"/>
      <c r="IR30" s="1"/>
      <c r="IS30" s="1"/>
      <c r="IT30" s="46">
        <v>13.48</v>
      </c>
      <c r="IU30" s="1">
        <v>6.5570000000000004</v>
      </c>
      <c r="IV30" s="1">
        <v>2.2999999999999998</v>
      </c>
      <c r="IW30" s="46"/>
      <c r="IX30" s="1"/>
      <c r="IY30" s="1"/>
      <c r="IZ30" s="46">
        <v>0.9</v>
      </c>
      <c r="JA30" s="1">
        <v>0.9</v>
      </c>
      <c r="JB30" s="1">
        <v>1.3</v>
      </c>
      <c r="JC30" s="46"/>
      <c r="JD30" s="1"/>
      <c r="JE30" s="1"/>
      <c r="JF30" s="46">
        <v>18.254899999999999</v>
      </c>
      <c r="JG30" s="1">
        <v>12.504899999999999</v>
      </c>
      <c r="JH30" s="1">
        <v>9.5</v>
      </c>
      <c r="JI30" s="46">
        <v>4042.6707000000001</v>
      </c>
      <c r="JJ30" s="1">
        <v>3578.8029999999999</v>
      </c>
      <c r="JK30" s="1">
        <v>2656.7</v>
      </c>
      <c r="JL30" s="46">
        <v>12.7447</v>
      </c>
      <c r="JM30" s="1">
        <v>9.6999999999999993</v>
      </c>
      <c r="JN30" s="1">
        <v>6.4</v>
      </c>
      <c r="JO30" s="46"/>
      <c r="JP30" s="1"/>
      <c r="JQ30" s="1"/>
      <c r="JR30" s="46"/>
      <c r="JS30" s="1"/>
      <c r="JT30" s="1"/>
      <c r="JU30" s="46">
        <v>2.2149999999999999</v>
      </c>
      <c r="JV30" s="1">
        <v>1.3</v>
      </c>
      <c r="JW30" s="1"/>
      <c r="JX30" s="46">
        <v>52.531500000000001</v>
      </c>
      <c r="JY30" s="1">
        <v>23.0578</v>
      </c>
      <c r="JZ30" s="1">
        <v>17.600000000000001</v>
      </c>
      <c r="KA30" s="46">
        <v>0.20880000000000001</v>
      </c>
      <c r="KB30" s="1">
        <v>0.20880000000000001</v>
      </c>
      <c r="KC30" s="1">
        <v>0.2</v>
      </c>
      <c r="KD30" s="46"/>
      <c r="KE30" s="1"/>
      <c r="KF30" s="1"/>
      <c r="KG30" s="46">
        <v>7888.3960999999999</v>
      </c>
      <c r="KH30" s="1">
        <v>6924.0091000000002</v>
      </c>
      <c r="KI30" s="1">
        <v>5429.6</v>
      </c>
      <c r="KJ30" s="46">
        <v>64.260800000000003</v>
      </c>
      <c r="KK30" s="1">
        <v>54.917299999999997</v>
      </c>
      <c r="KL30" s="1">
        <v>21.5</v>
      </c>
      <c r="KM30" s="46">
        <v>2656.1815000000001</v>
      </c>
      <c r="KN30" s="1">
        <v>1927.4132</v>
      </c>
      <c r="KO30" s="1">
        <v>1348.9</v>
      </c>
      <c r="KP30" s="46"/>
      <c r="KQ30" s="1"/>
      <c r="KR30" s="1"/>
      <c r="KS30" s="46">
        <v>28.286200000000001</v>
      </c>
      <c r="KT30" s="1">
        <v>25.678699999999999</v>
      </c>
      <c r="KU30" s="1">
        <v>8.1999999999999993</v>
      </c>
      <c r="KV30" s="46">
        <v>1.8660000000000001</v>
      </c>
      <c r="KW30" s="1">
        <v>0.46600000000000003</v>
      </c>
      <c r="KX30" s="1">
        <v>0.1</v>
      </c>
      <c r="KY30" s="46"/>
      <c r="KZ30" s="1"/>
      <c r="LA30" s="1"/>
      <c r="LB30" s="46"/>
      <c r="LC30" s="1"/>
      <c r="LD30" s="1"/>
      <c r="LE30" s="46">
        <v>1797.8474000000001</v>
      </c>
      <c r="LF30" s="1">
        <v>1611.0900999999999</v>
      </c>
      <c r="LG30" s="1">
        <v>1235.3</v>
      </c>
      <c r="LH30" s="46"/>
      <c r="LI30" s="1"/>
      <c r="LJ30" s="1"/>
      <c r="LK30" s="46">
        <v>190.4999</v>
      </c>
      <c r="LL30" s="1">
        <v>175.55879999999999</v>
      </c>
      <c r="LM30" s="1">
        <v>142.4</v>
      </c>
      <c r="LN30" s="46"/>
      <c r="LO30" s="1"/>
      <c r="LP30" s="1"/>
      <c r="LQ30" s="46"/>
      <c r="LR30" s="1"/>
      <c r="LS30" s="1"/>
      <c r="LT30" s="46"/>
      <c r="LU30" s="1">
        <v>2.52E-2</v>
      </c>
      <c r="LV30" s="1"/>
      <c r="LW30" s="46"/>
      <c r="LX30" s="1"/>
      <c r="LY30" s="1">
        <v>8.5</v>
      </c>
      <c r="LZ30" s="46"/>
      <c r="MA30" s="1"/>
      <c r="MB30" s="1"/>
      <c r="MC30" s="46"/>
      <c r="MD30" s="1"/>
      <c r="ME30" s="1"/>
      <c r="MF30" s="46"/>
      <c r="MG30" s="1"/>
      <c r="MH30" s="1"/>
      <c r="MI30" s="46"/>
      <c r="MJ30" s="1"/>
      <c r="MK30" s="1"/>
      <c r="ML30" s="46"/>
      <c r="MM30" s="1">
        <v>2.5000000000000001E-2</v>
      </c>
      <c r="MN30" s="1"/>
      <c r="MO30" s="46">
        <v>18.553599999999999</v>
      </c>
      <c r="MP30" s="1">
        <v>12.602399999999999</v>
      </c>
      <c r="MQ30" s="1">
        <v>5.0999999999999996</v>
      </c>
      <c r="MR30" s="46">
        <v>41.943600000000004</v>
      </c>
      <c r="MS30" s="1">
        <v>29.367899999999999</v>
      </c>
      <c r="MT30" s="1">
        <v>22.1</v>
      </c>
      <c r="MU30" s="46"/>
      <c r="MV30" s="1"/>
      <c r="MW30" s="1"/>
      <c r="MX30" s="46"/>
      <c r="MY30" s="1"/>
      <c r="MZ30" s="1"/>
      <c r="NA30" s="46"/>
      <c r="NB30" s="1"/>
      <c r="NC30" s="1"/>
      <c r="ND30" s="46"/>
      <c r="NE30" s="1"/>
      <c r="NF30" s="1"/>
      <c r="NG30" s="46"/>
      <c r="NH30" s="1"/>
      <c r="NI30" s="1"/>
      <c r="NJ30" s="46">
        <v>247.65309999999999</v>
      </c>
      <c r="NK30" s="1">
        <v>204.01570000000001</v>
      </c>
      <c r="NL30" s="1">
        <v>139.9</v>
      </c>
      <c r="NM30" s="46"/>
      <c r="NN30" s="1"/>
      <c r="NO30" s="1"/>
      <c r="NP30" s="46"/>
      <c r="NQ30" s="1"/>
      <c r="NR30" s="1"/>
      <c r="NS30" s="46"/>
      <c r="NT30" s="1"/>
      <c r="NU30" s="1"/>
      <c r="NV30" s="46">
        <v>6.9448999999999996</v>
      </c>
      <c r="NW30" s="1">
        <v>6.9448999999999996</v>
      </c>
      <c r="NX30" s="1">
        <v>3.7</v>
      </c>
      <c r="NY30" s="46"/>
      <c r="NZ30" s="1"/>
      <c r="OA30" s="1"/>
      <c r="OB30" s="47">
        <v>24264.068699999993</v>
      </c>
      <c r="OC30" s="43">
        <v>20744.801299999999</v>
      </c>
      <c r="OD30" s="43">
        <v>15595.6</v>
      </c>
    </row>
    <row r="31" spans="1:394">
      <c r="A31" t="s">
        <v>11</v>
      </c>
      <c r="B31" s="134" t="s">
        <v>1764</v>
      </c>
      <c r="C31" t="s">
        <v>11</v>
      </c>
      <c r="D31" t="s">
        <v>37</v>
      </c>
      <c r="E31" s="46"/>
      <c r="F31" s="1"/>
      <c r="G31" s="1"/>
      <c r="H31" s="46"/>
      <c r="I31" s="1"/>
      <c r="J31" s="1"/>
      <c r="K31" s="46"/>
      <c r="L31" s="1"/>
      <c r="M31" s="1"/>
      <c r="N31" s="46"/>
      <c r="O31" s="1"/>
      <c r="P31" s="1"/>
      <c r="Q31" s="46"/>
      <c r="R31" s="1"/>
      <c r="S31" s="1"/>
      <c r="T31" s="46"/>
      <c r="U31" s="1"/>
      <c r="V31" s="1"/>
      <c r="W31" s="46"/>
      <c r="X31" s="1"/>
      <c r="Y31" s="1"/>
      <c r="Z31" s="46"/>
      <c r="AA31" s="1"/>
      <c r="AB31" s="1"/>
      <c r="AC31" s="46"/>
      <c r="AD31" s="1"/>
      <c r="AE31" s="1"/>
      <c r="AF31" s="46"/>
      <c r="AG31" s="1"/>
      <c r="AH31" s="1"/>
      <c r="AI31" s="46"/>
      <c r="AJ31" s="1"/>
      <c r="AK31" s="1"/>
      <c r="AL31" s="46"/>
      <c r="AM31" s="1"/>
      <c r="AN31" s="1">
        <v>0.1</v>
      </c>
      <c r="AO31" s="46"/>
      <c r="AP31" s="1"/>
      <c r="AQ31" s="1"/>
      <c r="AR31" s="46"/>
      <c r="AS31" s="1"/>
      <c r="AT31" s="1"/>
      <c r="AU31" s="46"/>
      <c r="AV31" s="1"/>
      <c r="AW31" s="1"/>
      <c r="AX31" s="46"/>
      <c r="AY31" s="1"/>
      <c r="AZ31" s="1"/>
      <c r="BA31" s="46"/>
      <c r="BB31" s="1"/>
      <c r="BC31" s="1"/>
      <c r="BD31" s="46"/>
      <c r="BE31" s="1"/>
      <c r="BF31" s="1"/>
      <c r="BG31" s="46"/>
      <c r="BH31" s="1"/>
      <c r="BI31" s="1"/>
      <c r="BJ31" s="46"/>
      <c r="BK31" s="1"/>
      <c r="BL31" s="1"/>
      <c r="BM31" s="46"/>
      <c r="BN31" s="1"/>
      <c r="BO31" s="1"/>
      <c r="BP31" s="46"/>
      <c r="BQ31" s="1"/>
      <c r="BR31" s="1"/>
      <c r="BS31" s="46"/>
      <c r="BT31" s="1"/>
      <c r="BU31" s="1"/>
      <c r="BV31" s="46"/>
      <c r="BW31" s="1"/>
      <c r="BX31" s="1"/>
      <c r="BY31" s="46"/>
      <c r="BZ31" s="1"/>
      <c r="CA31" s="1"/>
      <c r="CB31" s="46"/>
      <c r="CC31" s="1"/>
      <c r="CD31" s="1"/>
      <c r="CE31" s="46"/>
      <c r="CF31" s="1">
        <v>2</v>
      </c>
      <c r="CG31" s="1">
        <v>6.6</v>
      </c>
      <c r="CH31" s="46">
        <v>0.35</v>
      </c>
      <c r="CI31" s="1">
        <v>0.35</v>
      </c>
      <c r="CJ31" s="1"/>
      <c r="CK31" s="46"/>
      <c r="CL31" s="1"/>
      <c r="CM31" s="1"/>
      <c r="CN31" s="46"/>
      <c r="CO31" s="1"/>
      <c r="CP31" s="1"/>
      <c r="CQ31" s="46"/>
      <c r="CR31" s="1"/>
      <c r="CS31" s="1"/>
      <c r="CT31" s="46"/>
      <c r="CU31" s="1"/>
      <c r="CV31" s="1"/>
      <c r="CW31" s="46"/>
      <c r="CX31" s="1"/>
      <c r="CY31" s="1"/>
      <c r="CZ31" s="46"/>
      <c r="DA31" s="1"/>
      <c r="DB31" s="1"/>
      <c r="DC31" s="46">
        <v>0.9</v>
      </c>
      <c r="DD31" s="1">
        <v>0.9</v>
      </c>
      <c r="DE31" s="1"/>
      <c r="DF31" s="46"/>
      <c r="DG31" s="1"/>
      <c r="DH31" s="1"/>
      <c r="DI31" s="46"/>
      <c r="DJ31" s="1"/>
      <c r="DK31" s="1"/>
      <c r="DL31" s="46"/>
      <c r="DM31" s="1"/>
      <c r="DN31" s="1"/>
      <c r="DO31" s="46"/>
      <c r="DP31" s="1"/>
      <c r="DQ31" s="1"/>
      <c r="DR31" s="46"/>
      <c r="DS31" s="1"/>
      <c r="DT31" s="1"/>
      <c r="DU31" s="46"/>
      <c r="DV31" s="1"/>
      <c r="DW31" s="1"/>
      <c r="DX31" s="46"/>
      <c r="DY31" s="1"/>
      <c r="DZ31" s="1"/>
      <c r="EA31" s="46"/>
      <c r="EB31" s="1"/>
      <c r="EC31" s="1"/>
      <c r="ED31" s="46"/>
      <c r="EE31" s="1"/>
      <c r="EF31" s="1"/>
      <c r="EG31" s="46"/>
      <c r="EH31" s="1"/>
      <c r="EI31" s="1"/>
      <c r="EJ31" s="46"/>
      <c r="EK31" s="1"/>
      <c r="EL31" s="1"/>
      <c r="EM31" s="46"/>
      <c r="EN31" s="1"/>
      <c r="EO31" s="1"/>
      <c r="EP31" s="46"/>
      <c r="EQ31" s="1"/>
      <c r="ER31" s="1"/>
      <c r="ES31" s="46"/>
      <c r="ET31" s="1"/>
      <c r="EU31" s="1"/>
      <c r="EV31" s="46"/>
      <c r="EW31" s="1"/>
      <c r="EX31" s="1"/>
      <c r="EY31" s="46"/>
      <c r="EZ31" s="1"/>
      <c r="FA31" s="1"/>
      <c r="FB31" s="46"/>
      <c r="FC31" s="1"/>
      <c r="FD31" s="1"/>
      <c r="FE31" s="46"/>
      <c r="FF31" s="1"/>
      <c r="FG31" s="1"/>
      <c r="FH31" s="46"/>
      <c r="FI31" s="1"/>
      <c r="FJ31" s="1"/>
      <c r="FK31" s="46"/>
      <c r="FL31" s="1"/>
      <c r="FM31" s="1"/>
      <c r="FN31" s="46"/>
      <c r="FO31" s="1"/>
      <c r="FP31" s="1"/>
      <c r="FQ31" s="46">
        <v>0.24</v>
      </c>
      <c r="FR31" s="1">
        <v>0.24</v>
      </c>
      <c r="FS31" s="1"/>
      <c r="FT31" s="46"/>
      <c r="FU31" s="1"/>
      <c r="FV31" s="1"/>
      <c r="FW31" s="46"/>
      <c r="FX31" s="1"/>
      <c r="FY31" s="1"/>
      <c r="FZ31" s="46"/>
      <c r="GA31" s="1"/>
      <c r="GB31" s="1"/>
      <c r="GC31" s="46"/>
      <c r="GD31" s="1"/>
      <c r="GE31" s="1"/>
      <c r="GF31" s="46"/>
      <c r="GG31" s="1"/>
      <c r="GH31" s="1"/>
      <c r="GI31" s="46"/>
      <c r="GJ31" s="1"/>
      <c r="GK31" s="1"/>
      <c r="GL31" s="46"/>
      <c r="GM31" s="1"/>
      <c r="GN31" s="1"/>
      <c r="GO31" s="46"/>
      <c r="GP31" s="1"/>
      <c r="GQ31" s="1"/>
      <c r="GR31" s="46"/>
      <c r="GS31" s="1"/>
      <c r="GT31" s="1"/>
      <c r="GU31" s="46"/>
      <c r="GV31" s="1"/>
      <c r="GW31" s="1"/>
      <c r="GX31" s="46"/>
      <c r="GY31" s="1"/>
      <c r="GZ31" s="1"/>
      <c r="HA31" s="46"/>
      <c r="HB31" s="1"/>
      <c r="HC31" s="1"/>
      <c r="HD31" s="46"/>
      <c r="HE31" s="1"/>
      <c r="HF31" s="1"/>
      <c r="HG31" s="46"/>
      <c r="HH31" s="1"/>
      <c r="HI31" s="1"/>
      <c r="HJ31" s="46"/>
      <c r="HK31" s="1"/>
      <c r="HL31" s="1"/>
      <c r="HM31" s="46"/>
      <c r="HN31" s="1"/>
      <c r="HO31" s="1"/>
      <c r="HP31" s="46"/>
      <c r="HQ31" s="1"/>
      <c r="HR31" s="1"/>
      <c r="HS31" s="46"/>
      <c r="HT31" s="1"/>
      <c r="HU31" s="1"/>
      <c r="HV31" s="46"/>
      <c r="HW31" s="1"/>
      <c r="HX31" s="1"/>
      <c r="HY31" s="46"/>
      <c r="HZ31" s="1"/>
      <c r="IA31" s="1"/>
      <c r="IB31" s="46"/>
      <c r="IC31" s="1"/>
      <c r="ID31" s="1"/>
      <c r="IE31" s="46"/>
      <c r="IF31" s="1"/>
      <c r="IG31" s="1"/>
      <c r="IH31" s="46"/>
      <c r="II31" s="1"/>
      <c r="IJ31" s="1"/>
      <c r="IK31" s="46"/>
      <c r="IL31" s="1"/>
      <c r="IM31" s="1"/>
      <c r="IN31" s="46"/>
      <c r="IO31" s="1"/>
      <c r="IP31" s="1"/>
      <c r="IQ31" s="46"/>
      <c r="IR31" s="1"/>
      <c r="IS31" s="1"/>
      <c r="IT31" s="46"/>
      <c r="IU31" s="1"/>
      <c r="IV31" s="1"/>
      <c r="IW31" s="46"/>
      <c r="IX31" s="1"/>
      <c r="IY31" s="1"/>
      <c r="IZ31" s="46"/>
      <c r="JA31" s="1"/>
      <c r="JB31" s="1"/>
      <c r="JC31" s="46"/>
      <c r="JD31" s="1"/>
      <c r="JE31" s="1"/>
      <c r="JF31" s="46"/>
      <c r="JG31" s="1"/>
      <c r="JH31" s="1"/>
      <c r="JI31" s="46"/>
      <c r="JJ31" s="1"/>
      <c r="JK31" s="1"/>
      <c r="JL31" s="46"/>
      <c r="JM31" s="1"/>
      <c r="JN31" s="1"/>
      <c r="JO31" s="46"/>
      <c r="JP31" s="1"/>
      <c r="JQ31" s="1"/>
      <c r="JR31" s="46"/>
      <c r="JS31" s="1"/>
      <c r="JT31" s="1"/>
      <c r="JU31" s="46"/>
      <c r="JV31" s="1"/>
      <c r="JW31" s="1"/>
      <c r="JX31" s="46"/>
      <c r="JY31" s="1"/>
      <c r="JZ31" s="1"/>
      <c r="KA31" s="46"/>
      <c r="KB31" s="1"/>
      <c r="KC31" s="1"/>
      <c r="KD31" s="46"/>
      <c r="KE31" s="1"/>
      <c r="KF31" s="1"/>
      <c r="KG31" s="46"/>
      <c r="KH31" s="1"/>
      <c r="KI31" s="1"/>
      <c r="KJ31" s="46"/>
      <c r="KK31" s="1"/>
      <c r="KL31" s="1"/>
      <c r="KM31" s="46"/>
      <c r="KN31" s="1"/>
      <c r="KO31" s="1"/>
      <c r="KP31" s="46"/>
      <c r="KQ31" s="1"/>
      <c r="KR31" s="1"/>
      <c r="KS31" s="46"/>
      <c r="KT31" s="1"/>
      <c r="KU31" s="1"/>
      <c r="KV31" s="46"/>
      <c r="KW31" s="1"/>
      <c r="KX31" s="1"/>
      <c r="KY31" s="46"/>
      <c r="KZ31" s="1"/>
      <c r="LA31" s="1"/>
      <c r="LB31" s="46"/>
      <c r="LC31" s="1"/>
      <c r="LD31" s="1"/>
      <c r="LE31" s="46"/>
      <c r="LF31" s="1"/>
      <c r="LG31" s="1"/>
      <c r="LH31" s="46"/>
      <c r="LI31" s="1"/>
      <c r="LJ31" s="1"/>
      <c r="LK31" s="46"/>
      <c r="LL31" s="1"/>
      <c r="LM31" s="1"/>
      <c r="LN31" s="46"/>
      <c r="LO31" s="1"/>
      <c r="LP31" s="1"/>
      <c r="LQ31" s="46"/>
      <c r="LR31" s="1"/>
      <c r="LS31" s="1"/>
      <c r="LT31" s="46"/>
      <c r="LU31" s="1"/>
      <c r="LV31" s="1"/>
      <c r="LW31" s="46"/>
      <c r="LX31" s="1"/>
      <c r="LY31" s="1"/>
      <c r="LZ31" s="46"/>
      <c r="MA31" s="1"/>
      <c r="MB31" s="1"/>
      <c r="MC31" s="46"/>
      <c r="MD31" s="1"/>
      <c r="ME31" s="1"/>
      <c r="MF31" s="46"/>
      <c r="MG31" s="1"/>
      <c r="MH31" s="1"/>
      <c r="MI31" s="46"/>
      <c r="MJ31" s="1"/>
      <c r="MK31" s="1"/>
      <c r="ML31" s="46"/>
      <c r="MM31" s="1"/>
      <c r="MN31" s="1"/>
      <c r="MO31" s="46"/>
      <c r="MP31" s="1"/>
      <c r="MQ31" s="1"/>
      <c r="MR31" s="46"/>
      <c r="MS31" s="1"/>
      <c r="MT31" s="1"/>
      <c r="MU31" s="46"/>
      <c r="MV31" s="1"/>
      <c r="MW31" s="1"/>
      <c r="MX31" s="46"/>
      <c r="MY31" s="1"/>
      <c r="MZ31" s="1"/>
      <c r="NA31" s="46"/>
      <c r="NB31" s="1"/>
      <c r="NC31" s="1"/>
      <c r="ND31" s="46"/>
      <c r="NE31" s="1"/>
      <c r="NF31" s="1"/>
      <c r="NG31" s="46"/>
      <c r="NH31" s="1"/>
      <c r="NI31" s="1"/>
      <c r="NJ31" s="46"/>
      <c r="NK31" s="1"/>
      <c r="NL31" s="1">
        <v>0.2</v>
      </c>
      <c r="NM31" s="46"/>
      <c r="NN31" s="1"/>
      <c r="NO31" s="1"/>
      <c r="NP31" s="46"/>
      <c r="NQ31" s="1"/>
      <c r="NR31" s="1"/>
      <c r="NS31" s="46"/>
      <c r="NT31" s="1"/>
      <c r="NU31" s="1"/>
      <c r="NV31" s="46"/>
      <c r="NW31" s="1"/>
      <c r="NX31" s="1"/>
      <c r="NY31" s="46"/>
      <c r="NZ31" s="1"/>
      <c r="OA31" s="1"/>
      <c r="OB31" s="47">
        <v>1.49</v>
      </c>
      <c r="OC31" s="43">
        <v>3.49</v>
      </c>
      <c r="OD31" s="43">
        <v>6.9</v>
      </c>
    </row>
    <row r="32" spans="1:394">
      <c r="A32" t="s">
        <v>408</v>
      </c>
      <c r="B32" s="134" t="s">
        <v>1764</v>
      </c>
      <c r="C32" t="s">
        <v>11</v>
      </c>
      <c r="D32" t="s">
        <v>38</v>
      </c>
      <c r="E32" s="46"/>
      <c r="F32" s="1"/>
      <c r="G32" s="1"/>
      <c r="H32" s="46"/>
      <c r="I32" s="1"/>
      <c r="J32" s="1"/>
      <c r="K32" s="46"/>
      <c r="L32" s="1"/>
      <c r="M32" s="1"/>
      <c r="N32" s="46"/>
      <c r="O32" s="1"/>
      <c r="P32" s="1"/>
      <c r="Q32" s="46"/>
      <c r="R32" s="1"/>
      <c r="S32" s="1"/>
      <c r="T32" s="46"/>
      <c r="U32" s="1"/>
      <c r="V32" s="1"/>
      <c r="W32" s="46"/>
      <c r="X32" s="1"/>
      <c r="Y32" s="1"/>
      <c r="Z32" s="46"/>
      <c r="AA32" s="1"/>
      <c r="AB32" s="1"/>
      <c r="AC32" s="46"/>
      <c r="AD32" s="1"/>
      <c r="AE32" s="1"/>
      <c r="AF32" s="46"/>
      <c r="AG32" s="1"/>
      <c r="AH32" s="1"/>
      <c r="AI32" s="46"/>
      <c r="AJ32" s="1"/>
      <c r="AK32" s="1"/>
      <c r="AL32" s="46"/>
      <c r="AM32" s="1"/>
      <c r="AN32" s="1"/>
      <c r="AO32" s="46"/>
      <c r="AP32" s="1"/>
      <c r="AQ32" s="1"/>
      <c r="AR32" s="46"/>
      <c r="AS32" s="1"/>
      <c r="AT32" s="1"/>
      <c r="AU32" s="46"/>
      <c r="AV32" s="1"/>
      <c r="AW32" s="1"/>
      <c r="AX32" s="46"/>
      <c r="AY32" s="1"/>
      <c r="AZ32" s="1"/>
      <c r="BA32" s="46"/>
      <c r="BB32" s="1"/>
      <c r="BC32" s="1"/>
      <c r="BD32" s="46"/>
      <c r="BE32" s="1"/>
      <c r="BF32" s="1"/>
      <c r="BG32" s="46"/>
      <c r="BH32" s="1"/>
      <c r="BI32" s="1"/>
      <c r="BJ32" s="46"/>
      <c r="BK32" s="1"/>
      <c r="BL32" s="1"/>
      <c r="BM32" s="46"/>
      <c r="BN32" s="1"/>
      <c r="BO32" s="1"/>
      <c r="BP32" s="46"/>
      <c r="BQ32" s="1"/>
      <c r="BR32" s="1"/>
      <c r="BS32" s="46"/>
      <c r="BT32" s="1"/>
      <c r="BU32" s="1"/>
      <c r="BV32" s="46"/>
      <c r="BW32" s="1"/>
      <c r="BX32" s="1"/>
      <c r="BY32" s="46"/>
      <c r="BZ32" s="1"/>
      <c r="CA32" s="1"/>
      <c r="CB32" s="46"/>
      <c r="CC32" s="1"/>
      <c r="CD32" s="1"/>
      <c r="CE32" s="46"/>
      <c r="CF32" s="1"/>
      <c r="CG32" s="1"/>
      <c r="CH32" s="46"/>
      <c r="CI32" s="1"/>
      <c r="CJ32" s="1"/>
      <c r="CK32" s="46"/>
      <c r="CL32" s="1"/>
      <c r="CM32" s="1"/>
      <c r="CN32" s="46"/>
      <c r="CO32" s="1"/>
      <c r="CP32" s="1"/>
      <c r="CQ32" s="46"/>
      <c r="CR32" s="1"/>
      <c r="CS32" s="1"/>
      <c r="CT32" s="46"/>
      <c r="CU32" s="1"/>
      <c r="CV32" s="1"/>
      <c r="CW32" s="46"/>
      <c r="CX32" s="1"/>
      <c r="CY32" s="1"/>
      <c r="CZ32" s="46"/>
      <c r="DA32" s="1"/>
      <c r="DB32" s="1"/>
      <c r="DC32" s="46"/>
      <c r="DD32" s="1"/>
      <c r="DE32" s="1"/>
      <c r="DF32" s="46"/>
      <c r="DG32" s="1"/>
      <c r="DH32" s="1"/>
      <c r="DI32" s="46"/>
      <c r="DJ32" s="1"/>
      <c r="DK32" s="1"/>
      <c r="DL32" s="46"/>
      <c r="DM32" s="1"/>
      <c r="DN32" s="1"/>
      <c r="DO32" s="46"/>
      <c r="DP32" s="1"/>
      <c r="DQ32" s="1"/>
      <c r="DR32" s="46"/>
      <c r="DS32" s="1"/>
      <c r="DT32" s="1"/>
      <c r="DU32" s="46"/>
      <c r="DV32" s="1"/>
      <c r="DW32" s="1"/>
      <c r="DX32" s="46"/>
      <c r="DY32" s="1"/>
      <c r="DZ32" s="1"/>
      <c r="EA32" s="46"/>
      <c r="EB32" s="1"/>
      <c r="EC32" s="1"/>
      <c r="ED32" s="46"/>
      <c r="EE32" s="1"/>
      <c r="EF32" s="1"/>
      <c r="EG32" s="46"/>
      <c r="EH32" s="1"/>
      <c r="EI32" s="1"/>
      <c r="EJ32" s="46"/>
      <c r="EK32" s="1"/>
      <c r="EL32" s="1"/>
      <c r="EM32" s="46"/>
      <c r="EN32" s="1"/>
      <c r="EO32" s="1"/>
      <c r="EP32" s="46"/>
      <c r="EQ32" s="1"/>
      <c r="ER32" s="1"/>
      <c r="ES32" s="46"/>
      <c r="ET32" s="1"/>
      <c r="EU32" s="1"/>
      <c r="EV32" s="46"/>
      <c r="EW32" s="1">
        <v>0.42</v>
      </c>
      <c r="EX32" s="1">
        <v>1.3</v>
      </c>
      <c r="EY32" s="46"/>
      <c r="EZ32" s="1"/>
      <c r="FA32" s="1"/>
      <c r="FB32" s="46"/>
      <c r="FC32" s="1"/>
      <c r="FD32" s="1"/>
      <c r="FE32" s="46"/>
      <c r="FF32" s="1"/>
      <c r="FG32" s="1"/>
      <c r="FH32" s="46"/>
      <c r="FI32" s="1"/>
      <c r="FJ32" s="1"/>
      <c r="FK32" s="46"/>
      <c r="FL32" s="1"/>
      <c r="FM32" s="1"/>
      <c r="FN32" s="46"/>
      <c r="FO32" s="1"/>
      <c r="FP32" s="1"/>
      <c r="FQ32" s="46"/>
      <c r="FR32" s="1"/>
      <c r="FS32" s="1"/>
      <c r="FT32" s="46"/>
      <c r="FU32" s="1"/>
      <c r="FV32" s="1"/>
      <c r="FW32" s="46"/>
      <c r="FX32" s="1"/>
      <c r="FY32" s="1"/>
      <c r="FZ32" s="46"/>
      <c r="GA32" s="1"/>
      <c r="GB32" s="1"/>
      <c r="GC32" s="46"/>
      <c r="GD32" s="1"/>
      <c r="GE32" s="1"/>
      <c r="GF32" s="46"/>
      <c r="GG32" s="1"/>
      <c r="GH32" s="1"/>
      <c r="GI32" s="46"/>
      <c r="GJ32" s="1"/>
      <c r="GK32" s="1"/>
      <c r="GL32" s="46"/>
      <c r="GM32" s="1"/>
      <c r="GN32" s="1"/>
      <c r="GO32" s="46"/>
      <c r="GP32" s="1"/>
      <c r="GQ32" s="1"/>
      <c r="GR32" s="46"/>
      <c r="GS32" s="1"/>
      <c r="GT32" s="1"/>
      <c r="GU32" s="46"/>
      <c r="GV32" s="1"/>
      <c r="GW32" s="1"/>
      <c r="GX32" s="46"/>
      <c r="GY32" s="1"/>
      <c r="GZ32" s="1"/>
      <c r="HA32" s="46"/>
      <c r="HB32" s="1"/>
      <c r="HC32" s="1"/>
      <c r="HD32" s="46"/>
      <c r="HE32" s="1"/>
      <c r="HF32" s="1"/>
      <c r="HG32" s="46"/>
      <c r="HH32" s="1"/>
      <c r="HI32" s="1"/>
      <c r="HJ32" s="46"/>
      <c r="HK32" s="1"/>
      <c r="HL32" s="1"/>
      <c r="HM32" s="46"/>
      <c r="HN32" s="1"/>
      <c r="HO32" s="1"/>
      <c r="HP32" s="46"/>
      <c r="HQ32" s="1"/>
      <c r="HR32" s="1"/>
      <c r="HS32" s="46"/>
      <c r="HT32" s="1"/>
      <c r="HU32" s="1"/>
      <c r="HV32" s="46"/>
      <c r="HW32" s="1"/>
      <c r="HX32" s="1"/>
      <c r="HY32" s="46"/>
      <c r="HZ32" s="1"/>
      <c r="IA32" s="1"/>
      <c r="IB32" s="46"/>
      <c r="IC32" s="1"/>
      <c r="ID32" s="1"/>
      <c r="IE32" s="46"/>
      <c r="IF32" s="1"/>
      <c r="IG32" s="1"/>
      <c r="IH32" s="46"/>
      <c r="II32" s="1"/>
      <c r="IJ32" s="1"/>
      <c r="IK32" s="46"/>
      <c r="IL32" s="1"/>
      <c r="IM32" s="1"/>
      <c r="IN32" s="46"/>
      <c r="IO32" s="1"/>
      <c r="IP32" s="1"/>
      <c r="IQ32" s="46"/>
      <c r="IR32" s="1"/>
      <c r="IS32" s="1"/>
      <c r="IT32" s="46"/>
      <c r="IU32" s="1"/>
      <c r="IV32" s="1"/>
      <c r="IW32" s="46"/>
      <c r="IX32" s="1"/>
      <c r="IY32" s="1"/>
      <c r="IZ32" s="46"/>
      <c r="JA32" s="1"/>
      <c r="JB32" s="1"/>
      <c r="JC32" s="46"/>
      <c r="JD32" s="1"/>
      <c r="JE32" s="1"/>
      <c r="JF32" s="46"/>
      <c r="JG32" s="1"/>
      <c r="JH32" s="1"/>
      <c r="JI32" s="46"/>
      <c r="JJ32" s="1"/>
      <c r="JK32" s="1"/>
      <c r="JL32" s="46"/>
      <c r="JM32" s="1"/>
      <c r="JN32" s="1"/>
      <c r="JO32" s="46"/>
      <c r="JP32" s="1"/>
      <c r="JQ32" s="1"/>
      <c r="JR32" s="46"/>
      <c r="JS32" s="1"/>
      <c r="JT32" s="1"/>
      <c r="JU32" s="46"/>
      <c r="JV32" s="1"/>
      <c r="JW32" s="1"/>
      <c r="JX32" s="46"/>
      <c r="JY32" s="1"/>
      <c r="JZ32" s="1"/>
      <c r="KA32" s="46"/>
      <c r="KB32" s="1"/>
      <c r="KC32" s="1"/>
      <c r="KD32" s="46"/>
      <c r="KE32" s="1"/>
      <c r="KF32" s="1"/>
      <c r="KG32" s="46"/>
      <c r="KH32" s="1"/>
      <c r="KI32" s="1">
        <v>0.1</v>
      </c>
      <c r="KJ32" s="46"/>
      <c r="KK32" s="1"/>
      <c r="KL32" s="1"/>
      <c r="KM32" s="46"/>
      <c r="KN32" s="1">
        <v>2.6200000000000001E-2</v>
      </c>
      <c r="KO32" s="1"/>
      <c r="KP32" s="46"/>
      <c r="KQ32" s="1"/>
      <c r="KR32" s="1"/>
      <c r="KS32" s="46"/>
      <c r="KT32" s="1"/>
      <c r="KU32" s="1"/>
      <c r="KV32" s="46"/>
      <c r="KW32" s="1"/>
      <c r="KX32" s="1"/>
      <c r="KY32" s="46"/>
      <c r="KZ32" s="1"/>
      <c r="LA32" s="1"/>
      <c r="LB32" s="46"/>
      <c r="LC32" s="1"/>
      <c r="LD32" s="1"/>
      <c r="LE32" s="46"/>
      <c r="LF32" s="1"/>
      <c r="LG32" s="1"/>
      <c r="LH32" s="46"/>
      <c r="LI32" s="1"/>
      <c r="LJ32" s="1"/>
      <c r="LK32" s="46"/>
      <c r="LL32" s="1"/>
      <c r="LM32" s="1"/>
      <c r="LN32" s="46"/>
      <c r="LO32" s="1"/>
      <c r="LP32" s="1"/>
      <c r="LQ32" s="46"/>
      <c r="LR32" s="1"/>
      <c r="LS32" s="1"/>
      <c r="LT32" s="46"/>
      <c r="LU32" s="1"/>
      <c r="LV32" s="1"/>
      <c r="LW32" s="46"/>
      <c r="LX32" s="1"/>
      <c r="LY32" s="1"/>
      <c r="LZ32" s="46"/>
      <c r="MA32" s="1"/>
      <c r="MB32" s="1"/>
      <c r="MC32" s="46"/>
      <c r="MD32" s="1"/>
      <c r="ME32" s="1"/>
      <c r="MF32" s="46"/>
      <c r="MG32" s="1"/>
      <c r="MH32" s="1"/>
      <c r="MI32" s="46"/>
      <c r="MJ32" s="1"/>
      <c r="MK32" s="1"/>
      <c r="ML32" s="46"/>
      <c r="MM32" s="1"/>
      <c r="MN32" s="1"/>
      <c r="MO32" s="46"/>
      <c r="MP32" s="1"/>
      <c r="MQ32" s="1"/>
      <c r="MR32" s="46"/>
      <c r="MS32" s="1">
        <v>14.9</v>
      </c>
      <c r="MT32" s="1">
        <v>14.9</v>
      </c>
      <c r="MU32" s="46"/>
      <c r="MV32" s="1"/>
      <c r="MW32" s="1"/>
      <c r="MX32" s="46"/>
      <c r="MY32" s="1"/>
      <c r="MZ32" s="1"/>
      <c r="NA32" s="46"/>
      <c r="NB32" s="1"/>
      <c r="NC32" s="1"/>
      <c r="ND32" s="46"/>
      <c r="NE32" s="1"/>
      <c r="NF32" s="1"/>
      <c r="NG32" s="46"/>
      <c r="NH32" s="1"/>
      <c r="NI32" s="1"/>
      <c r="NJ32" s="46"/>
      <c r="NK32" s="1"/>
      <c r="NL32" s="1"/>
      <c r="NM32" s="46"/>
      <c r="NN32" s="1"/>
      <c r="NO32" s="1"/>
      <c r="NP32" s="46"/>
      <c r="NQ32" s="1"/>
      <c r="NR32" s="1"/>
      <c r="NS32" s="46"/>
      <c r="NT32" s="1"/>
      <c r="NU32" s="1"/>
      <c r="NV32" s="46"/>
      <c r="NW32" s="1"/>
      <c r="NX32" s="1"/>
      <c r="NY32" s="46"/>
      <c r="NZ32" s="1"/>
      <c r="OA32" s="1"/>
      <c r="OB32" s="47"/>
      <c r="OC32" s="43">
        <v>15.3462</v>
      </c>
      <c r="OD32" s="43">
        <v>16.3</v>
      </c>
    </row>
    <row r="33" spans="1:394">
      <c r="A33" t="s">
        <v>460</v>
      </c>
      <c r="B33" s="134" t="s">
        <v>1764</v>
      </c>
      <c r="C33" t="s">
        <v>11</v>
      </c>
      <c r="D33" t="s">
        <v>39</v>
      </c>
      <c r="E33" s="46">
        <v>1.74</v>
      </c>
      <c r="F33" s="1">
        <v>19.341699999999999</v>
      </c>
      <c r="G33" s="1">
        <v>33.6</v>
      </c>
      <c r="H33" s="46">
        <v>3.5</v>
      </c>
      <c r="I33" s="1">
        <v>5.9055999999999997</v>
      </c>
      <c r="J33" s="1">
        <v>4</v>
      </c>
      <c r="K33" s="46"/>
      <c r="L33" s="1">
        <v>0.52</v>
      </c>
      <c r="M33" s="1"/>
      <c r="N33" s="46"/>
      <c r="O33" s="1"/>
      <c r="P33" s="1">
        <v>1.6</v>
      </c>
      <c r="Q33" s="46">
        <v>195.20320000000001</v>
      </c>
      <c r="R33" s="1">
        <v>531.15020000000004</v>
      </c>
      <c r="S33" s="1">
        <v>588.20000000000005</v>
      </c>
      <c r="T33" s="46">
        <v>33.837499999999999</v>
      </c>
      <c r="U33" s="1">
        <v>42.035600000000002</v>
      </c>
      <c r="V33" s="1">
        <v>34.200000000000003</v>
      </c>
      <c r="W33" s="46"/>
      <c r="X33" s="1"/>
      <c r="Y33" s="1"/>
      <c r="Z33" s="46">
        <v>35.669499999999999</v>
      </c>
      <c r="AA33" s="1">
        <v>42.194499999999998</v>
      </c>
      <c r="AB33" s="1">
        <v>45.6</v>
      </c>
      <c r="AC33" s="46"/>
      <c r="AD33" s="1"/>
      <c r="AE33" s="1">
        <v>5</v>
      </c>
      <c r="AF33" s="46"/>
      <c r="AG33" s="1"/>
      <c r="AH33" s="1">
        <v>0.4</v>
      </c>
      <c r="AI33" s="46"/>
      <c r="AJ33" s="1"/>
      <c r="AK33" s="1"/>
      <c r="AL33" s="46">
        <v>12.135</v>
      </c>
      <c r="AM33" s="1">
        <v>25.437999999999999</v>
      </c>
      <c r="AN33" s="1">
        <v>54.1</v>
      </c>
      <c r="AO33" s="46"/>
      <c r="AP33" s="1"/>
      <c r="AQ33" s="1">
        <v>0.3</v>
      </c>
      <c r="AR33" s="46"/>
      <c r="AS33" s="1">
        <v>18.8505</v>
      </c>
      <c r="AT33" s="1">
        <v>59.3</v>
      </c>
      <c r="AU33" s="46">
        <v>233.58539999999999</v>
      </c>
      <c r="AV33" s="1">
        <v>326.81389999999999</v>
      </c>
      <c r="AW33" s="1">
        <v>913.9</v>
      </c>
      <c r="AX33" s="46"/>
      <c r="AY33" s="1"/>
      <c r="AZ33" s="1"/>
      <c r="BA33" s="46"/>
      <c r="BB33" s="1">
        <v>0.1406</v>
      </c>
      <c r="BC33" s="1">
        <v>8.1999999999999993</v>
      </c>
      <c r="BD33" s="46">
        <v>18.75</v>
      </c>
      <c r="BE33" s="1">
        <v>29.4</v>
      </c>
      <c r="BF33" s="1">
        <v>45.8</v>
      </c>
      <c r="BG33" s="46"/>
      <c r="BH33" s="1"/>
      <c r="BI33" s="1">
        <v>0.1</v>
      </c>
      <c r="BJ33" s="46"/>
      <c r="BK33" s="1"/>
      <c r="BL33" s="1">
        <v>0.4</v>
      </c>
      <c r="BM33" s="46"/>
      <c r="BN33" s="1"/>
      <c r="BO33" s="1"/>
      <c r="BP33" s="46"/>
      <c r="BQ33" s="1"/>
      <c r="BR33" s="1"/>
      <c r="BS33" s="46"/>
      <c r="BT33" s="1"/>
      <c r="BU33" s="1"/>
      <c r="BV33" s="46"/>
      <c r="BW33" s="1"/>
      <c r="BX33" s="1">
        <v>23.7</v>
      </c>
      <c r="BY33" s="46"/>
      <c r="BZ33" s="1"/>
      <c r="CA33" s="1"/>
      <c r="CB33" s="46">
        <v>47.37</v>
      </c>
      <c r="CC33" s="1">
        <v>46.61</v>
      </c>
      <c r="CD33" s="1">
        <v>66.7</v>
      </c>
      <c r="CE33" s="46">
        <v>183.97280000000001</v>
      </c>
      <c r="CF33" s="1">
        <v>264.05779999999999</v>
      </c>
      <c r="CG33" s="1">
        <v>308</v>
      </c>
      <c r="CH33" s="46">
        <v>305.04329999999999</v>
      </c>
      <c r="CI33" s="1">
        <v>404.95280000000002</v>
      </c>
      <c r="CJ33" s="1">
        <v>486.9</v>
      </c>
      <c r="CK33" s="46">
        <v>1.5</v>
      </c>
      <c r="CL33" s="1">
        <v>4.3</v>
      </c>
      <c r="CM33" s="1">
        <v>9.4</v>
      </c>
      <c r="CN33" s="46"/>
      <c r="CO33" s="1">
        <v>0.5</v>
      </c>
      <c r="CP33" s="1">
        <v>3.7</v>
      </c>
      <c r="CQ33" s="46"/>
      <c r="CR33" s="1">
        <v>0.55800000000000005</v>
      </c>
      <c r="CS33" s="1">
        <v>0.6</v>
      </c>
      <c r="CT33" s="46"/>
      <c r="CU33" s="1">
        <v>8.8897999999999993</v>
      </c>
      <c r="CV33" s="1">
        <v>12.9</v>
      </c>
      <c r="CW33" s="46">
        <v>9.6630000000000003</v>
      </c>
      <c r="CX33" s="1">
        <v>1.2256</v>
      </c>
      <c r="CY33" s="1">
        <v>1.9</v>
      </c>
      <c r="CZ33" s="46"/>
      <c r="DA33" s="1">
        <v>0.64749999999999996</v>
      </c>
      <c r="DB33" s="1">
        <v>0.9</v>
      </c>
      <c r="DC33" s="46">
        <v>4.3</v>
      </c>
      <c r="DD33" s="1">
        <v>4.3</v>
      </c>
      <c r="DE33" s="1">
        <v>2.4</v>
      </c>
      <c r="DF33" s="46">
        <v>2.121</v>
      </c>
      <c r="DG33" s="1">
        <v>20.896000000000001</v>
      </c>
      <c r="DH33" s="1">
        <v>49.7</v>
      </c>
      <c r="DI33" s="46">
        <v>16.979399999999998</v>
      </c>
      <c r="DJ33" s="1">
        <v>31.619900000000001</v>
      </c>
      <c r="DK33" s="1">
        <v>22.5</v>
      </c>
      <c r="DL33" s="46">
        <v>1</v>
      </c>
      <c r="DM33" s="1"/>
      <c r="DN33" s="1">
        <v>1</v>
      </c>
      <c r="DO33" s="46"/>
      <c r="DP33" s="1">
        <v>1.4</v>
      </c>
      <c r="DQ33" s="1">
        <v>2.6</v>
      </c>
      <c r="DR33" s="46"/>
      <c r="DS33" s="1">
        <v>0.245</v>
      </c>
      <c r="DT33" s="1">
        <v>6.2</v>
      </c>
      <c r="DU33" s="46"/>
      <c r="DV33" s="1"/>
      <c r="DW33" s="1">
        <v>1</v>
      </c>
      <c r="DX33" s="46"/>
      <c r="DY33" s="1"/>
      <c r="DZ33" s="1"/>
      <c r="EA33" s="46"/>
      <c r="EB33" s="1"/>
      <c r="EC33" s="1"/>
      <c r="ED33" s="46"/>
      <c r="EE33" s="1"/>
      <c r="EF33" s="1">
        <v>0.2</v>
      </c>
      <c r="EG33" s="46"/>
      <c r="EH33" s="1"/>
      <c r="EI33" s="1">
        <v>2.5</v>
      </c>
      <c r="EJ33" s="46"/>
      <c r="EK33" s="1"/>
      <c r="EL33" s="1">
        <v>0.7</v>
      </c>
      <c r="EM33" s="46">
        <v>5.3</v>
      </c>
      <c r="EN33" s="1">
        <v>21.215800000000002</v>
      </c>
      <c r="EO33" s="1">
        <v>22.8</v>
      </c>
      <c r="EP33" s="46">
        <v>2.5024999999999999</v>
      </c>
      <c r="EQ33" s="1">
        <v>37.024000000000001</v>
      </c>
      <c r="ER33" s="1">
        <v>135.6</v>
      </c>
      <c r="ES33" s="46"/>
      <c r="ET33" s="1"/>
      <c r="EU33" s="1"/>
      <c r="EV33" s="46">
        <v>80.442599999999999</v>
      </c>
      <c r="EW33" s="1">
        <v>131.07759999999999</v>
      </c>
      <c r="EX33" s="1">
        <v>174.8</v>
      </c>
      <c r="EY33" s="46"/>
      <c r="EZ33" s="1"/>
      <c r="FA33" s="1">
        <v>4</v>
      </c>
      <c r="FB33" s="46"/>
      <c r="FC33" s="1"/>
      <c r="FD33" s="1">
        <v>2.5</v>
      </c>
      <c r="FE33" s="46"/>
      <c r="FF33" s="1"/>
      <c r="FG33" s="1">
        <v>0.3</v>
      </c>
      <c r="FH33" s="46">
        <v>220.8793</v>
      </c>
      <c r="FI33" s="1">
        <v>248.1662</v>
      </c>
      <c r="FJ33" s="1">
        <v>238.6</v>
      </c>
      <c r="FK33" s="46">
        <v>6.7869999999999999</v>
      </c>
      <c r="FL33" s="1">
        <v>1.2869999999999999</v>
      </c>
      <c r="FM33" s="1">
        <v>1.3</v>
      </c>
      <c r="FN33" s="46"/>
      <c r="FO33" s="1"/>
      <c r="FP33" s="1"/>
      <c r="FQ33" s="46">
        <v>206.78190000000001</v>
      </c>
      <c r="FR33" s="1">
        <v>200.5532</v>
      </c>
      <c r="FS33" s="1">
        <v>157.30000000000001</v>
      </c>
      <c r="FT33" s="46"/>
      <c r="FU33" s="1"/>
      <c r="FV33" s="1">
        <v>2.7</v>
      </c>
      <c r="FW33" s="46">
        <v>0.24</v>
      </c>
      <c r="FX33" s="1">
        <v>1.24</v>
      </c>
      <c r="FY33" s="1">
        <v>2.2999999999999998</v>
      </c>
      <c r="FZ33" s="46"/>
      <c r="GA33" s="1">
        <v>0.39</v>
      </c>
      <c r="GB33" s="1">
        <v>1.4</v>
      </c>
      <c r="GC33" s="46">
        <v>5</v>
      </c>
      <c r="GD33" s="1">
        <v>2</v>
      </c>
      <c r="GE33" s="1"/>
      <c r="GF33" s="46"/>
      <c r="GG33" s="1"/>
      <c r="GH33" s="1">
        <v>0.1</v>
      </c>
      <c r="GI33" s="46">
        <v>1317.7061000000001</v>
      </c>
      <c r="GJ33" s="1">
        <v>1521.0155999999999</v>
      </c>
      <c r="GK33" s="1">
        <v>1654.2</v>
      </c>
      <c r="GL33" s="46"/>
      <c r="GM33" s="1"/>
      <c r="GN33" s="1">
        <v>0.3</v>
      </c>
      <c r="GO33" s="46">
        <v>8.0268999999999995</v>
      </c>
      <c r="GP33" s="1">
        <v>13.126899999999999</v>
      </c>
      <c r="GQ33" s="1">
        <v>21.2</v>
      </c>
      <c r="GR33" s="46"/>
      <c r="GS33" s="1">
        <v>1.4</v>
      </c>
      <c r="GT33" s="1">
        <v>3.2</v>
      </c>
      <c r="GU33" s="46"/>
      <c r="GV33" s="1"/>
      <c r="GW33" s="1"/>
      <c r="GX33" s="46"/>
      <c r="GY33" s="1"/>
      <c r="GZ33" s="1"/>
      <c r="HA33" s="46">
        <v>107.7073</v>
      </c>
      <c r="HB33" s="1">
        <v>107.9396</v>
      </c>
      <c r="HC33" s="1">
        <v>134.5</v>
      </c>
      <c r="HD33" s="46">
        <v>309.27710000000002</v>
      </c>
      <c r="HE33" s="1">
        <v>401.14409999999998</v>
      </c>
      <c r="HF33" s="1">
        <v>599.79999999999995</v>
      </c>
      <c r="HG33" s="46"/>
      <c r="HH33" s="1"/>
      <c r="HI33" s="1"/>
      <c r="HJ33" s="46">
        <v>3904.2478999999998</v>
      </c>
      <c r="HK33" s="1">
        <v>6034.4375</v>
      </c>
      <c r="HL33" s="1">
        <v>8437.7000000000007</v>
      </c>
      <c r="HM33" s="46">
        <v>2572.3420999999998</v>
      </c>
      <c r="HN33" s="1">
        <v>3247.2586999999999</v>
      </c>
      <c r="HO33" s="1">
        <v>3973.9</v>
      </c>
      <c r="HP33" s="46"/>
      <c r="HQ33" s="1"/>
      <c r="HR33" s="1"/>
      <c r="HS33" s="46">
        <v>13.464700000000001</v>
      </c>
      <c r="HT33" s="1">
        <v>66.399199999999993</v>
      </c>
      <c r="HU33" s="1">
        <v>82.6</v>
      </c>
      <c r="HV33" s="46"/>
      <c r="HW33" s="1"/>
      <c r="HX33" s="1"/>
      <c r="HY33" s="46"/>
      <c r="HZ33" s="1"/>
      <c r="IA33" s="1">
        <v>0.1</v>
      </c>
      <c r="IB33" s="46">
        <v>88.157799999999995</v>
      </c>
      <c r="IC33" s="1">
        <v>116.0702</v>
      </c>
      <c r="ID33" s="1">
        <v>104.7</v>
      </c>
      <c r="IE33" s="46"/>
      <c r="IF33" s="1"/>
      <c r="IG33" s="1">
        <v>1.8</v>
      </c>
      <c r="IH33" s="46"/>
      <c r="II33" s="1"/>
      <c r="IJ33" s="1">
        <v>1.6</v>
      </c>
      <c r="IK33" s="46">
        <v>3</v>
      </c>
      <c r="IL33" s="1">
        <v>4</v>
      </c>
      <c r="IM33" s="1">
        <v>3.8</v>
      </c>
      <c r="IN33" s="46"/>
      <c r="IO33" s="1">
        <v>8.84</v>
      </c>
      <c r="IP33" s="1">
        <v>9.5</v>
      </c>
      <c r="IQ33" s="46"/>
      <c r="IR33" s="1"/>
      <c r="IS33" s="1">
        <v>0.5</v>
      </c>
      <c r="IT33" s="46">
        <v>103.7162</v>
      </c>
      <c r="IU33" s="1">
        <v>128.5341</v>
      </c>
      <c r="IV33" s="1">
        <v>110.9</v>
      </c>
      <c r="IW33" s="46">
        <v>3.9529999999999998</v>
      </c>
      <c r="IX33" s="1">
        <v>4.6139999999999999</v>
      </c>
      <c r="IY33" s="1">
        <v>3.6</v>
      </c>
      <c r="IZ33" s="46">
        <v>3.25</v>
      </c>
      <c r="JA33" s="1">
        <v>45.648099999999999</v>
      </c>
      <c r="JB33" s="1">
        <v>96.7</v>
      </c>
      <c r="JC33" s="46"/>
      <c r="JD33" s="1"/>
      <c r="JE33" s="1">
        <v>3.1</v>
      </c>
      <c r="JF33" s="46">
        <v>38.575400000000002</v>
      </c>
      <c r="JG33" s="1">
        <v>76.457300000000004</v>
      </c>
      <c r="JH33" s="1">
        <v>37</v>
      </c>
      <c r="JI33" s="46">
        <v>1449.5830000000001</v>
      </c>
      <c r="JJ33" s="1">
        <v>1689.7405000000001</v>
      </c>
      <c r="JK33" s="1">
        <v>2143.8000000000002</v>
      </c>
      <c r="JL33" s="46">
        <v>15.758699999999999</v>
      </c>
      <c r="JM33" s="1">
        <v>19.731400000000001</v>
      </c>
      <c r="JN33" s="1">
        <v>19.3</v>
      </c>
      <c r="JO33" s="46"/>
      <c r="JP33" s="1"/>
      <c r="JQ33" s="1"/>
      <c r="JR33" s="46"/>
      <c r="JS33" s="1"/>
      <c r="JT33" s="1">
        <v>2.2000000000000002</v>
      </c>
      <c r="JU33" s="46"/>
      <c r="JV33" s="1">
        <v>0.2</v>
      </c>
      <c r="JW33" s="1"/>
      <c r="JX33" s="46">
        <v>1635.0610999999999</v>
      </c>
      <c r="JY33" s="1">
        <v>3487.2170000000001</v>
      </c>
      <c r="JZ33" s="1">
        <v>5362.7</v>
      </c>
      <c r="KA33" s="46">
        <v>61.626600000000003</v>
      </c>
      <c r="KB33" s="1">
        <v>69.765299999999996</v>
      </c>
      <c r="KC33" s="1">
        <v>179.8</v>
      </c>
      <c r="KD33" s="46"/>
      <c r="KE33" s="1">
        <v>0.98</v>
      </c>
      <c r="KF33" s="1">
        <v>5.3</v>
      </c>
      <c r="KG33" s="46">
        <v>677.14300000000003</v>
      </c>
      <c r="KH33" s="1">
        <v>862.06690000000003</v>
      </c>
      <c r="KI33" s="1">
        <v>981.2</v>
      </c>
      <c r="KJ33" s="46">
        <v>110.29640000000001</v>
      </c>
      <c r="KK33" s="1">
        <v>176.66229999999999</v>
      </c>
      <c r="KL33" s="1">
        <v>186.1</v>
      </c>
      <c r="KM33" s="46">
        <v>942.31650000000002</v>
      </c>
      <c r="KN33" s="1">
        <v>1483.154</v>
      </c>
      <c r="KO33" s="1">
        <v>1992.3</v>
      </c>
      <c r="KP33" s="46"/>
      <c r="KQ33" s="1"/>
      <c r="KR33" s="1"/>
      <c r="KS33" s="46">
        <v>29.056000000000001</v>
      </c>
      <c r="KT33" s="1">
        <v>37.923000000000002</v>
      </c>
      <c r="KU33" s="1">
        <v>45.5</v>
      </c>
      <c r="KV33" s="46">
        <v>85.964500000000001</v>
      </c>
      <c r="KW33" s="1">
        <v>101.11450000000001</v>
      </c>
      <c r="KX33" s="1">
        <v>154.1</v>
      </c>
      <c r="KY33" s="46"/>
      <c r="KZ33" s="1">
        <v>2.66</v>
      </c>
      <c r="LA33" s="1">
        <v>2.7</v>
      </c>
      <c r="LB33" s="46"/>
      <c r="LC33" s="1"/>
      <c r="LD33" s="1"/>
      <c r="LE33" s="46">
        <v>413.4676</v>
      </c>
      <c r="LF33" s="1">
        <v>403.89</v>
      </c>
      <c r="LG33" s="1">
        <v>454</v>
      </c>
      <c r="LH33" s="46"/>
      <c r="LI33" s="1"/>
      <c r="LJ33" s="1">
        <v>0.2</v>
      </c>
      <c r="LK33" s="46">
        <v>282.18630000000002</v>
      </c>
      <c r="LL33" s="1">
        <v>571.1481</v>
      </c>
      <c r="LM33" s="1">
        <v>783.2</v>
      </c>
      <c r="LN33" s="46">
        <v>0.25950000000000001</v>
      </c>
      <c r="LO33" s="1">
        <v>10.5425</v>
      </c>
      <c r="LP33" s="1">
        <v>43.5</v>
      </c>
      <c r="LQ33" s="46"/>
      <c r="LR33" s="1">
        <v>1.6778</v>
      </c>
      <c r="LS33" s="1">
        <v>1.7</v>
      </c>
      <c r="LT33" s="46"/>
      <c r="LU33" s="1">
        <v>1.0289999999999999</v>
      </c>
      <c r="LV33" s="1">
        <v>6.6</v>
      </c>
      <c r="LW33" s="46">
        <v>6.7084999999999999</v>
      </c>
      <c r="LX33" s="1">
        <v>32.833799999999997</v>
      </c>
      <c r="LY33" s="1">
        <v>37.799999999999997</v>
      </c>
      <c r="LZ33" s="46"/>
      <c r="MA33" s="1">
        <v>2.4569999999999999</v>
      </c>
      <c r="MB33" s="1">
        <v>2.5</v>
      </c>
      <c r="MC33" s="46">
        <v>2.718</v>
      </c>
      <c r="MD33" s="1"/>
      <c r="ME33" s="1"/>
      <c r="MF33" s="46"/>
      <c r="MG33" s="1"/>
      <c r="MH33" s="1"/>
      <c r="MI33" s="46"/>
      <c r="MJ33" s="1"/>
      <c r="MK33" s="1">
        <v>2</v>
      </c>
      <c r="ML33" s="46"/>
      <c r="MM33" s="1">
        <v>8.8999999999999996E-2</v>
      </c>
      <c r="MN33" s="1">
        <v>0.1</v>
      </c>
      <c r="MO33" s="46">
        <v>914.21360000000004</v>
      </c>
      <c r="MP33" s="1">
        <v>2530.7521000000002</v>
      </c>
      <c r="MQ33" s="1">
        <v>4669.8999999999996</v>
      </c>
      <c r="MR33" s="46">
        <v>1060.7519</v>
      </c>
      <c r="MS33" s="1">
        <v>2228.3067999999998</v>
      </c>
      <c r="MT33" s="1">
        <v>3913.4</v>
      </c>
      <c r="MU33" s="46">
        <v>41.8489</v>
      </c>
      <c r="MV33" s="1">
        <v>45.335900000000002</v>
      </c>
      <c r="MW33" s="1">
        <v>58.5</v>
      </c>
      <c r="MX33" s="46"/>
      <c r="MY33" s="1"/>
      <c r="MZ33" s="1"/>
      <c r="NA33" s="46"/>
      <c r="NB33" s="1"/>
      <c r="NC33" s="1">
        <v>0.1</v>
      </c>
      <c r="ND33" s="46"/>
      <c r="NE33" s="1"/>
      <c r="NF33" s="1">
        <v>0.2</v>
      </c>
      <c r="NG33" s="46"/>
      <c r="NH33" s="1"/>
      <c r="NI33" s="1"/>
      <c r="NJ33" s="46">
        <v>322.31790000000001</v>
      </c>
      <c r="NK33" s="1">
        <v>451.50549999999998</v>
      </c>
      <c r="NL33" s="1">
        <v>379.4</v>
      </c>
      <c r="NM33" s="46"/>
      <c r="NN33" s="1">
        <v>0.24399999999999999</v>
      </c>
      <c r="NO33" s="1">
        <v>2.6</v>
      </c>
      <c r="NP33" s="46"/>
      <c r="NQ33" s="1"/>
      <c r="NR33" s="1">
        <v>0.1</v>
      </c>
      <c r="NS33" s="46"/>
      <c r="NT33" s="1">
        <v>4.1900000000000004</v>
      </c>
      <c r="NU33" s="1">
        <v>4.2</v>
      </c>
      <c r="NV33" s="46"/>
      <c r="NW33" s="1"/>
      <c r="NX33" s="1"/>
      <c r="NY33" s="46">
        <v>70.545599999999993</v>
      </c>
      <c r="NZ33" s="1">
        <v>76.066999999999993</v>
      </c>
      <c r="OA33" s="1">
        <v>143.6</v>
      </c>
      <c r="OB33" s="47">
        <v>18229.551500000005</v>
      </c>
      <c r="OC33" s="43">
        <v>28543.1155</v>
      </c>
      <c r="OD33" s="43">
        <v>40401.199999999997</v>
      </c>
    </row>
    <row r="34" spans="1:394">
      <c r="A34" t="s">
        <v>882</v>
      </c>
      <c r="B34" s="134" t="s">
        <v>1765</v>
      </c>
      <c r="C34" t="s">
        <v>11</v>
      </c>
      <c r="D34" t="s">
        <v>40</v>
      </c>
      <c r="E34" s="46"/>
      <c r="F34" s="1"/>
      <c r="G34" s="1"/>
      <c r="H34" s="46"/>
      <c r="I34" s="1"/>
      <c r="J34" s="1"/>
      <c r="K34" s="46"/>
      <c r="L34" s="1"/>
      <c r="M34" s="1"/>
      <c r="N34" s="46"/>
      <c r="O34" s="1"/>
      <c r="P34" s="1"/>
      <c r="Q34" s="46"/>
      <c r="R34" s="1"/>
      <c r="S34" s="1"/>
      <c r="T34" s="46"/>
      <c r="U34" s="1"/>
      <c r="V34" s="1"/>
      <c r="W34" s="46"/>
      <c r="X34" s="1"/>
      <c r="Y34" s="1"/>
      <c r="Z34" s="46">
        <v>0.2</v>
      </c>
      <c r="AA34" s="1">
        <v>0.2</v>
      </c>
      <c r="AB34" s="1"/>
      <c r="AC34" s="46"/>
      <c r="AD34" s="1"/>
      <c r="AE34" s="1"/>
      <c r="AF34" s="46"/>
      <c r="AG34" s="1"/>
      <c r="AH34" s="1"/>
      <c r="AI34" s="46"/>
      <c r="AJ34" s="1"/>
      <c r="AK34" s="1"/>
      <c r="AL34" s="46"/>
      <c r="AM34" s="1"/>
      <c r="AN34" s="1"/>
      <c r="AO34" s="46"/>
      <c r="AP34" s="1"/>
      <c r="AQ34" s="1"/>
      <c r="AR34" s="46"/>
      <c r="AS34" s="1"/>
      <c r="AT34" s="1"/>
      <c r="AU34" s="46"/>
      <c r="AV34" s="1"/>
      <c r="AW34" s="1"/>
      <c r="AX34" s="46"/>
      <c r="AY34" s="1"/>
      <c r="AZ34" s="1"/>
      <c r="BA34" s="46"/>
      <c r="BB34" s="1"/>
      <c r="BC34" s="1"/>
      <c r="BD34" s="46"/>
      <c r="BE34" s="1"/>
      <c r="BF34" s="1"/>
      <c r="BG34" s="46"/>
      <c r="BH34" s="1"/>
      <c r="BI34" s="1"/>
      <c r="BJ34" s="46"/>
      <c r="BK34" s="1"/>
      <c r="BL34" s="1"/>
      <c r="BM34" s="46"/>
      <c r="BN34" s="1"/>
      <c r="BO34" s="1"/>
      <c r="BP34" s="46"/>
      <c r="BQ34" s="1"/>
      <c r="BR34" s="1"/>
      <c r="BS34" s="46"/>
      <c r="BT34" s="1"/>
      <c r="BU34" s="1"/>
      <c r="BV34" s="46"/>
      <c r="BW34" s="1"/>
      <c r="BX34" s="1"/>
      <c r="BY34" s="46"/>
      <c r="BZ34" s="1"/>
      <c r="CA34" s="1"/>
      <c r="CB34" s="46"/>
      <c r="CC34" s="1"/>
      <c r="CD34" s="1"/>
      <c r="CE34" s="46">
        <v>8.8017000000000003</v>
      </c>
      <c r="CF34" s="1">
        <v>4.4000000000000004</v>
      </c>
      <c r="CG34" s="1">
        <v>3.2</v>
      </c>
      <c r="CH34" s="46">
        <v>5.6</v>
      </c>
      <c r="CI34" s="1">
        <v>5.6</v>
      </c>
      <c r="CJ34" s="1">
        <v>5.8</v>
      </c>
      <c r="CK34" s="46"/>
      <c r="CL34" s="1"/>
      <c r="CM34" s="1"/>
      <c r="CN34" s="46"/>
      <c r="CO34" s="1"/>
      <c r="CP34" s="1"/>
      <c r="CQ34" s="46"/>
      <c r="CR34" s="1"/>
      <c r="CS34" s="1"/>
      <c r="CT34" s="46"/>
      <c r="CU34" s="1"/>
      <c r="CV34" s="1"/>
      <c r="CW34" s="46"/>
      <c r="CX34" s="1"/>
      <c r="CY34" s="1"/>
      <c r="CZ34" s="46"/>
      <c r="DA34" s="1"/>
      <c r="DB34" s="1"/>
      <c r="DC34" s="46"/>
      <c r="DD34" s="1"/>
      <c r="DE34" s="1"/>
      <c r="DF34" s="46"/>
      <c r="DG34" s="1"/>
      <c r="DH34" s="1"/>
      <c r="DI34" s="46"/>
      <c r="DJ34" s="1"/>
      <c r="DK34" s="1"/>
      <c r="DL34" s="46"/>
      <c r="DM34" s="1"/>
      <c r="DN34" s="1"/>
      <c r="DO34" s="46"/>
      <c r="DP34" s="1"/>
      <c r="DQ34" s="1"/>
      <c r="DR34" s="46"/>
      <c r="DS34" s="1"/>
      <c r="DT34" s="1"/>
      <c r="DU34" s="46"/>
      <c r="DV34" s="1"/>
      <c r="DW34" s="1"/>
      <c r="DX34" s="46"/>
      <c r="DY34" s="1"/>
      <c r="DZ34" s="1"/>
      <c r="EA34" s="46"/>
      <c r="EB34" s="1"/>
      <c r="EC34" s="1"/>
      <c r="ED34" s="46"/>
      <c r="EE34" s="1"/>
      <c r="EF34" s="1"/>
      <c r="EG34" s="46"/>
      <c r="EH34" s="1"/>
      <c r="EI34" s="1"/>
      <c r="EJ34" s="46"/>
      <c r="EK34" s="1"/>
      <c r="EL34" s="1"/>
      <c r="EM34" s="46"/>
      <c r="EN34" s="1"/>
      <c r="EO34" s="1"/>
      <c r="EP34" s="46"/>
      <c r="EQ34" s="1"/>
      <c r="ER34" s="1"/>
      <c r="ES34" s="46"/>
      <c r="ET34" s="1"/>
      <c r="EU34" s="1"/>
      <c r="EV34" s="46">
        <v>1.69</v>
      </c>
      <c r="EW34" s="1">
        <v>1.35</v>
      </c>
      <c r="EX34" s="1">
        <v>1.9</v>
      </c>
      <c r="EY34" s="46"/>
      <c r="EZ34" s="1"/>
      <c r="FA34" s="1"/>
      <c r="FB34" s="46"/>
      <c r="FC34" s="1"/>
      <c r="FD34" s="1"/>
      <c r="FE34" s="46"/>
      <c r="FF34" s="1"/>
      <c r="FG34" s="1"/>
      <c r="FH34" s="46">
        <v>10.505000000000001</v>
      </c>
      <c r="FI34" s="1">
        <v>10.505000000000001</v>
      </c>
      <c r="FJ34" s="1">
        <v>1</v>
      </c>
      <c r="FK34" s="46"/>
      <c r="FL34" s="1"/>
      <c r="FM34" s="1"/>
      <c r="FN34" s="46"/>
      <c r="FO34" s="1"/>
      <c r="FP34" s="1"/>
      <c r="FQ34" s="46">
        <v>37.963299999999997</v>
      </c>
      <c r="FR34" s="1">
        <v>19.357099999999999</v>
      </c>
      <c r="FS34" s="1">
        <v>8.8000000000000007</v>
      </c>
      <c r="FT34" s="46"/>
      <c r="FU34" s="1"/>
      <c r="FV34" s="1"/>
      <c r="FW34" s="46"/>
      <c r="FX34" s="1"/>
      <c r="FY34" s="1"/>
      <c r="FZ34" s="46"/>
      <c r="GA34" s="1"/>
      <c r="GB34" s="1"/>
      <c r="GC34" s="46"/>
      <c r="GD34" s="1"/>
      <c r="GE34" s="1"/>
      <c r="GF34" s="46"/>
      <c r="GG34" s="1"/>
      <c r="GH34" s="1"/>
      <c r="GI34" s="46">
        <v>63.468600000000002</v>
      </c>
      <c r="GJ34" s="1">
        <v>57.3506</v>
      </c>
      <c r="GK34" s="1">
        <v>50.7</v>
      </c>
      <c r="GL34" s="46"/>
      <c r="GM34" s="1"/>
      <c r="GN34" s="1"/>
      <c r="GO34" s="46"/>
      <c r="GP34" s="1"/>
      <c r="GQ34" s="1"/>
      <c r="GR34" s="46"/>
      <c r="GS34" s="1"/>
      <c r="GT34" s="1"/>
      <c r="GU34" s="46"/>
      <c r="GV34" s="1"/>
      <c r="GW34" s="1"/>
      <c r="GX34" s="46"/>
      <c r="GY34" s="1"/>
      <c r="GZ34" s="1"/>
      <c r="HA34" s="46">
        <v>13.0792</v>
      </c>
      <c r="HB34" s="1">
        <v>16.0442</v>
      </c>
      <c r="HC34" s="1">
        <v>8.5</v>
      </c>
      <c r="HD34" s="46">
        <v>154.0615</v>
      </c>
      <c r="HE34" s="1">
        <v>139.08330000000001</v>
      </c>
      <c r="HF34" s="1">
        <v>110.8</v>
      </c>
      <c r="HG34" s="46"/>
      <c r="HH34" s="1"/>
      <c r="HI34" s="1"/>
      <c r="HJ34" s="46">
        <v>51.533799999999999</v>
      </c>
      <c r="HK34" s="1">
        <v>44.010100000000001</v>
      </c>
      <c r="HL34" s="1">
        <v>28.2</v>
      </c>
      <c r="HM34" s="46">
        <v>101.7653</v>
      </c>
      <c r="HN34" s="1">
        <v>82.616299999999995</v>
      </c>
      <c r="HO34" s="1">
        <v>63.1</v>
      </c>
      <c r="HP34" s="46"/>
      <c r="HQ34" s="1"/>
      <c r="HR34" s="1"/>
      <c r="HS34" s="46"/>
      <c r="HT34" s="1"/>
      <c r="HU34" s="1"/>
      <c r="HV34" s="46"/>
      <c r="HW34" s="1"/>
      <c r="HX34" s="1"/>
      <c r="HY34" s="46"/>
      <c r="HZ34" s="1"/>
      <c r="IA34" s="1"/>
      <c r="IB34" s="46"/>
      <c r="IC34" s="1"/>
      <c r="ID34" s="1"/>
      <c r="IE34" s="46"/>
      <c r="IF34" s="1"/>
      <c r="IG34" s="1"/>
      <c r="IH34" s="46"/>
      <c r="II34" s="1"/>
      <c r="IJ34" s="1"/>
      <c r="IK34" s="46"/>
      <c r="IL34" s="1"/>
      <c r="IM34" s="1"/>
      <c r="IN34" s="46"/>
      <c r="IO34" s="1"/>
      <c r="IP34" s="1"/>
      <c r="IQ34" s="46"/>
      <c r="IR34" s="1"/>
      <c r="IS34" s="1"/>
      <c r="IT34" s="46">
        <v>2.4500000000000002</v>
      </c>
      <c r="IU34" s="1">
        <v>2</v>
      </c>
      <c r="IV34" s="1"/>
      <c r="IW34" s="46"/>
      <c r="IX34" s="1"/>
      <c r="IY34" s="1"/>
      <c r="IZ34" s="46"/>
      <c r="JA34" s="1"/>
      <c r="JB34" s="1"/>
      <c r="JC34" s="46"/>
      <c r="JD34" s="1"/>
      <c r="JE34" s="1"/>
      <c r="JF34" s="46"/>
      <c r="JG34" s="1"/>
      <c r="JH34" s="1"/>
      <c r="JI34" s="46">
        <v>51.514000000000003</v>
      </c>
      <c r="JJ34" s="1">
        <v>31.876999999999999</v>
      </c>
      <c r="JK34" s="1">
        <v>37.799999999999997</v>
      </c>
      <c r="JL34" s="46">
        <v>0.38729999999999998</v>
      </c>
      <c r="JM34" s="1"/>
      <c r="JN34" s="1"/>
      <c r="JO34" s="46"/>
      <c r="JP34" s="1"/>
      <c r="JQ34" s="1"/>
      <c r="JR34" s="46"/>
      <c r="JS34" s="1"/>
      <c r="JT34" s="1"/>
      <c r="JU34" s="46"/>
      <c r="JV34" s="1"/>
      <c r="JW34" s="1"/>
      <c r="JX34" s="46">
        <v>9.9168000000000003</v>
      </c>
      <c r="JY34" s="1">
        <v>9.2728000000000002</v>
      </c>
      <c r="JZ34" s="1">
        <v>4.3</v>
      </c>
      <c r="KA34" s="46"/>
      <c r="KB34" s="1"/>
      <c r="KC34" s="1"/>
      <c r="KD34" s="46"/>
      <c r="KE34" s="1"/>
      <c r="KF34" s="1"/>
      <c r="KG34" s="46">
        <v>204.75200000000001</v>
      </c>
      <c r="KH34" s="1">
        <v>178.2567</v>
      </c>
      <c r="KI34" s="1">
        <v>143.1</v>
      </c>
      <c r="KJ34" s="46"/>
      <c r="KK34" s="1"/>
      <c r="KL34" s="1"/>
      <c r="KM34" s="46">
        <v>54.147199999999998</v>
      </c>
      <c r="KN34" s="1">
        <v>25.8978</v>
      </c>
      <c r="KO34" s="1">
        <v>19.5</v>
      </c>
      <c r="KP34" s="46"/>
      <c r="KQ34" s="1"/>
      <c r="KR34" s="1"/>
      <c r="KS34" s="46">
        <v>2</v>
      </c>
      <c r="KT34" s="1">
        <v>2</v>
      </c>
      <c r="KU34" s="1">
        <v>1.9</v>
      </c>
      <c r="KV34" s="46"/>
      <c r="KW34" s="1"/>
      <c r="KX34" s="1"/>
      <c r="KY34" s="46"/>
      <c r="KZ34" s="1"/>
      <c r="LA34" s="1"/>
      <c r="LB34" s="46"/>
      <c r="LC34" s="1"/>
      <c r="LD34" s="1"/>
      <c r="LE34" s="46">
        <v>34.485399999999998</v>
      </c>
      <c r="LF34" s="1">
        <v>33.897399999999998</v>
      </c>
      <c r="LG34" s="1">
        <v>32.299999999999997</v>
      </c>
      <c r="LH34" s="46"/>
      <c r="LI34" s="1"/>
      <c r="LJ34" s="1"/>
      <c r="LK34" s="46">
        <v>1.5620000000000001</v>
      </c>
      <c r="LL34" s="1">
        <v>1.5620000000000001</v>
      </c>
      <c r="LM34" s="1"/>
      <c r="LN34" s="46"/>
      <c r="LO34" s="1"/>
      <c r="LP34" s="1"/>
      <c r="LQ34" s="46"/>
      <c r="LR34" s="1"/>
      <c r="LS34" s="1"/>
      <c r="LT34" s="46"/>
      <c r="LU34" s="1"/>
      <c r="LV34" s="1"/>
      <c r="LW34" s="46">
        <v>4</v>
      </c>
      <c r="LX34" s="1"/>
      <c r="LY34" s="1"/>
      <c r="LZ34" s="46"/>
      <c r="MA34" s="1"/>
      <c r="MB34" s="1"/>
      <c r="MC34" s="46"/>
      <c r="MD34" s="1"/>
      <c r="ME34" s="1"/>
      <c r="MF34" s="46"/>
      <c r="MG34" s="1"/>
      <c r="MH34" s="1"/>
      <c r="MI34" s="46"/>
      <c r="MJ34" s="1"/>
      <c r="MK34" s="1"/>
      <c r="ML34" s="46"/>
      <c r="MM34" s="1"/>
      <c r="MN34" s="1"/>
      <c r="MO34" s="46">
        <v>5.65</v>
      </c>
      <c r="MP34" s="1">
        <v>5.65</v>
      </c>
      <c r="MQ34" s="1">
        <v>3</v>
      </c>
      <c r="MR34" s="46">
        <v>2.8450000000000002</v>
      </c>
      <c r="MS34" s="1">
        <v>0.56000000000000005</v>
      </c>
      <c r="MT34" s="1">
        <v>0.6</v>
      </c>
      <c r="MU34" s="46"/>
      <c r="MV34" s="1"/>
      <c r="MW34" s="1"/>
      <c r="MX34" s="46"/>
      <c r="MY34" s="1"/>
      <c r="MZ34" s="1"/>
      <c r="NA34" s="46"/>
      <c r="NB34" s="1"/>
      <c r="NC34" s="1"/>
      <c r="ND34" s="46"/>
      <c r="NE34" s="1"/>
      <c r="NF34" s="1"/>
      <c r="NG34" s="46"/>
      <c r="NH34" s="1"/>
      <c r="NI34" s="1"/>
      <c r="NJ34" s="46">
        <v>4.13</v>
      </c>
      <c r="NK34" s="1">
        <v>2.13</v>
      </c>
      <c r="NL34" s="1">
        <v>2.1</v>
      </c>
      <c r="NM34" s="46"/>
      <c r="NN34" s="1"/>
      <c r="NO34" s="1"/>
      <c r="NP34" s="46"/>
      <c r="NQ34" s="1"/>
      <c r="NR34" s="1"/>
      <c r="NS34" s="46"/>
      <c r="NT34" s="1"/>
      <c r="NU34" s="1"/>
      <c r="NV34" s="46"/>
      <c r="NW34" s="1"/>
      <c r="NX34" s="1"/>
      <c r="NY34" s="46"/>
      <c r="NZ34" s="1"/>
      <c r="OA34" s="1"/>
      <c r="OB34" s="47">
        <v>826.50810000000001</v>
      </c>
      <c r="OC34" s="43">
        <v>673.62030000000004</v>
      </c>
      <c r="OD34" s="43">
        <v>526.6</v>
      </c>
    </row>
    <row r="35" spans="1:394">
      <c r="A35" t="s">
        <v>2335</v>
      </c>
      <c r="B35" s="134" t="s">
        <v>1765</v>
      </c>
      <c r="C35" t="s">
        <v>11</v>
      </c>
      <c r="D35" t="s">
        <v>41</v>
      </c>
      <c r="E35" s="46"/>
      <c r="F35" s="1"/>
      <c r="G35" s="1"/>
      <c r="H35" s="46">
        <v>2.5</v>
      </c>
      <c r="I35" s="1"/>
      <c r="J35" s="1"/>
      <c r="K35" s="46"/>
      <c r="L35" s="1"/>
      <c r="M35" s="1"/>
      <c r="N35" s="46"/>
      <c r="O35" s="1"/>
      <c r="P35" s="1"/>
      <c r="Q35" s="46"/>
      <c r="R35" s="1"/>
      <c r="S35" s="1"/>
      <c r="T35" s="46"/>
      <c r="U35" s="1"/>
      <c r="V35" s="1"/>
      <c r="W35" s="46"/>
      <c r="X35" s="1"/>
      <c r="Y35" s="1"/>
      <c r="Z35" s="46"/>
      <c r="AA35" s="1"/>
      <c r="AB35" s="1"/>
      <c r="AC35" s="46"/>
      <c r="AD35" s="1"/>
      <c r="AE35" s="1"/>
      <c r="AF35" s="46"/>
      <c r="AG35" s="1"/>
      <c r="AH35" s="1"/>
      <c r="AI35" s="46"/>
      <c r="AJ35" s="1"/>
      <c r="AK35" s="1"/>
      <c r="AL35" s="46"/>
      <c r="AM35" s="1"/>
      <c r="AN35" s="1"/>
      <c r="AO35" s="46"/>
      <c r="AP35" s="1"/>
      <c r="AQ35" s="1"/>
      <c r="AR35" s="46"/>
      <c r="AS35" s="1"/>
      <c r="AT35" s="1"/>
      <c r="AU35" s="46"/>
      <c r="AV35" s="1"/>
      <c r="AW35" s="1"/>
      <c r="AX35" s="46"/>
      <c r="AY35" s="1"/>
      <c r="AZ35" s="1"/>
      <c r="BA35" s="46"/>
      <c r="BB35" s="1"/>
      <c r="BC35" s="1"/>
      <c r="BD35" s="46"/>
      <c r="BE35" s="1"/>
      <c r="BF35" s="1"/>
      <c r="BG35" s="46"/>
      <c r="BH35" s="1"/>
      <c r="BI35" s="1"/>
      <c r="BJ35" s="46"/>
      <c r="BK35" s="1"/>
      <c r="BL35" s="1"/>
      <c r="BM35" s="46"/>
      <c r="BN35" s="1"/>
      <c r="BO35" s="1"/>
      <c r="BP35" s="46"/>
      <c r="BQ35" s="1"/>
      <c r="BR35" s="1"/>
      <c r="BS35" s="46"/>
      <c r="BT35" s="1"/>
      <c r="BU35" s="1"/>
      <c r="BV35" s="46"/>
      <c r="BW35" s="1"/>
      <c r="BX35" s="1"/>
      <c r="BY35" s="46"/>
      <c r="BZ35" s="1"/>
      <c r="CA35" s="1"/>
      <c r="CB35" s="46"/>
      <c r="CC35" s="1"/>
      <c r="CD35" s="1"/>
      <c r="CE35" s="46"/>
      <c r="CF35" s="1"/>
      <c r="CG35" s="1"/>
      <c r="CH35" s="46"/>
      <c r="CI35" s="1"/>
      <c r="CJ35" s="1"/>
      <c r="CK35" s="46">
        <v>0.8</v>
      </c>
      <c r="CL35" s="1"/>
      <c r="CM35" s="1"/>
      <c r="CN35" s="46"/>
      <c r="CO35" s="1"/>
      <c r="CP35" s="1"/>
      <c r="CQ35" s="46"/>
      <c r="CR35" s="1"/>
      <c r="CS35" s="1"/>
      <c r="CT35" s="46"/>
      <c r="CU35" s="1"/>
      <c r="CV35" s="1"/>
      <c r="CW35" s="46"/>
      <c r="CX35" s="1"/>
      <c r="CY35" s="1"/>
      <c r="CZ35" s="46"/>
      <c r="DA35" s="1"/>
      <c r="DB35" s="1"/>
      <c r="DC35" s="46"/>
      <c r="DD35" s="1"/>
      <c r="DE35" s="1"/>
      <c r="DF35" s="46"/>
      <c r="DG35" s="1"/>
      <c r="DH35" s="1"/>
      <c r="DI35" s="46"/>
      <c r="DJ35" s="1"/>
      <c r="DK35" s="1"/>
      <c r="DL35" s="46"/>
      <c r="DM35" s="1"/>
      <c r="DN35" s="1"/>
      <c r="DO35" s="46"/>
      <c r="DP35" s="1"/>
      <c r="DQ35" s="1"/>
      <c r="DR35" s="46"/>
      <c r="DS35" s="1"/>
      <c r="DT35" s="1"/>
      <c r="DU35" s="46"/>
      <c r="DV35" s="1"/>
      <c r="DW35" s="1"/>
      <c r="DX35" s="46"/>
      <c r="DY35" s="1"/>
      <c r="DZ35" s="1"/>
      <c r="EA35" s="46"/>
      <c r="EB35" s="1"/>
      <c r="EC35" s="1"/>
      <c r="ED35" s="46"/>
      <c r="EE35" s="1"/>
      <c r="EF35" s="1"/>
      <c r="EG35" s="46"/>
      <c r="EH35" s="1"/>
      <c r="EI35" s="1"/>
      <c r="EJ35" s="46"/>
      <c r="EK35" s="1"/>
      <c r="EL35" s="1"/>
      <c r="EM35" s="46"/>
      <c r="EN35" s="1"/>
      <c r="EO35" s="1"/>
      <c r="EP35" s="46"/>
      <c r="EQ35" s="1"/>
      <c r="ER35" s="1"/>
      <c r="ES35" s="46"/>
      <c r="ET35" s="1"/>
      <c r="EU35" s="1"/>
      <c r="EV35" s="46"/>
      <c r="EW35" s="1"/>
      <c r="EX35" s="1"/>
      <c r="EY35" s="46"/>
      <c r="EZ35" s="1"/>
      <c r="FA35" s="1"/>
      <c r="FB35" s="46"/>
      <c r="FC35" s="1"/>
      <c r="FD35" s="1"/>
      <c r="FE35" s="46"/>
      <c r="FF35" s="1"/>
      <c r="FG35" s="1"/>
      <c r="FH35" s="46"/>
      <c r="FI35" s="1"/>
      <c r="FJ35" s="1"/>
      <c r="FK35" s="46"/>
      <c r="FL35" s="1"/>
      <c r="FM35" s="1"/>
      <c r="FN35" s="46"/>
      <c r="FO35" s="1"/>
      <c r="FP35" s="1"/>
      <c r="FQ35" s="46"/>
      <c r="FR35" s="1"/>
      <c r="FS35" s="1"/>
      <c r="FT35" s="46"/>
      <c r="FU35" s="1"/>
      <c r="FV35" s="1"/>
      <c r="FW35" s="46"/>
      <c r="FX35" s="1"/>
      <c r="FY35" s="1"/>
      <c r="FZ35" s="46"/>
      <c r="GA35" s="1"/>
      <c r="GB35" s="1"/>
      <c r="GC35" s="46"/>
      <c r="GD35" s="1"/>
      <c r="GE35" s="1"/>
      <c r="GF35" s="46"/>
      <c r="GG35" s="1"/>
      <c r="GH35" s="1"/>
      <c r="GI35" s="46"/>
      <c r="GJ35" s="1"/>
      <c r="GK35" s="1"/>
      <c r="GL35" s="46"/>
      <c r="GM35" s="1"/>
      <c r="GN35" s="1"/>
      <c r="GO35" s="46"/>
      <c r="GP35" s="1"/>
      <c r="GQ35" s="1"/>
      <c r="GR35" s="46"/>
      <c r="GS35" s="1"/>
      <c r="GT35" s="1"/>
      <c r="GU35" s="46"/>
      <c r="GV35" s="1"/>
      <c r="GW35" s="1"/>
      <c r="GX35" s="46"/>
      <c r="GY35" s="1"/>
      <c r="GZ35" s="1"/>
      <c r="HA35" s="46"/>
      <c r="HB35" s="1"/>
      <c r="HC35" s="1"/>
      <c r="HD35" s="46"/>
      <c r="HE35" s="1"/>
      <c r="HF35" s="1"/>
      <c r="HG35" s="46"/>
      <c r="HH35" s="1"/>
      <c r="HI35" s="1"/>
      <c r="HJ35" s="46"/>
      <c r="HK35" s="1"/>
      <c r="HL35" s="1"/>
      <c r="HM35" s="46"/>
      <c r="HN35" s="1"/>
      <c r="HO35" s="1"/>
      <c r="HP35" s="46"/>
      <c r="HQ35" s="1"/>
      <c r="HR35" s="1"/>
      <c r="HS35" s="46"/>
      <c r="HT35" s="1"/>
      <c r="HU35" s="1"/>
      <c r="HV35" s="46"/>
      <c r="HW35" s="1"/>
      <c r="HX35" s="1"/>
      <c r="HY35" s="46"/>
      <c r="HZ35" s="1"/>
      <c r="IA35" s="1"/>
      <c r="IB35" s="46">
        <v>4.95</v>
      </c>
      <c r="IC35" s="1"/>
      <c r="ID35" s="1"/>
      <c r="IE35" s="46"/>
      <c r="IF35" s="1"/>
      <c r="IG35" s="1"/>
      <c r="IH35" s="46"/>
      <c r="II35" s="1"/>
      <c r="IJ35" s="1"/>
      <c r="IK35" s="46"/>
      <c r="IL35" s="1"/>
      <c r="IM35" s="1"/>
      <c r="IN35" s="46"/>
      <c r="IO35" s="1"/>
      <c r="IP35" s="1"/>
      <c r="IQ35" s="46"/>
      <c r="IR35" s="1"/>
      <c r="IS35" s="1"/>
      <c r="IT35" s="46"/>
      <c r="IU35" s="1"/>
      <c r="IV35" s="1"/>
      <c r="IW35" s="46"/>
      <c r="IX35" s="1"/>
      <c r="IY35" s="1"/>
      <c r="IZ35" s="46"/>
      <c r="JA35" s="1"/>
      <c r="JB35" s="1"/>
      <c r="JC35" s="46"/>
      <c r="JD35" s="1"/>
      <c r="JE35" s="1"/>
      <c r="JF35" s="46">
        <v>5.35</v>
      </c>
      <c r="JG35" s="1"/>
      <c r="JH35" s="1"/>
      <c r="JI35" s="46"/>
      <c r="JJ35" s="1"/>
      <c r="JK35" s="1"/>
      <c r="JL35" s="46"/>
      <c r="JM35" s="1"/>
      <c r="JN35" s="1"/>
      <c r="JO35" s="46"/>
      <c r="JP35" s="1"/>
      <c r="JQ35" s="1"/>
      <c r="JR35" s="46"/>
      <c r="JS35" s="1"/>
      <c r="JT35" s="1"/>
      <c r="JU35" s="46"/>
      <c r="JV35" s="1"/>
      <c r="JW35" s="1"/>
      <c r="JX35" s="46"/>
      <c r="JY35" s="1"/>
      <c r="JZ35" s="1"/>
      <c r="KA35" s="46"/>
      <c r="KB35" s="1"/>
      <c r="KC35" s="1"/>
      <c r="KD35" s="46"/>
      <c r="KE35" s="1"/>
      <c r="KF35" s="1"/>
      <c r="KG35" s="46">
        <v>1</v>
      </c>
      <c r="KH35" s="1"/>
      <c r="KI35" s="1"/>
      <c r="KJ35" s="46"/>
      <c r="KK35" s="1"/>
      <c r="KL35" s="1"/>
      <c r="KM35" s="46"/>
      <c r="KN35" s="1"/>
      <c r="KO35" s="1"/>
      <c r="KP35" s="46"/>
      <c r="KQ35" s="1"/>
      <c r="KR35" s="1"/>
      <c r="KS35" s="46"/>
      <c r="KT35" s="1"/>
      <c r="KU35" s="1"/>
      <c r="KV35" s="46"/>
      <c r="KW35" s="1"/>
      <c r="KX35" s="1"/>
      <c r="KY35" s="46"/>
      <c r="KZ35" s="1"/>
      <c r="LA35" s="1"/>
      <c r="LB35" s="46"/>
      <c r="LC35" s="1"/>
      <c r="LD35" s="1"/>
      <c r="LE35" s="46"/>
      <c r="LF35" s="1"/>
      <c r="LG35" s="1"/>
      <c r="LH35" s="46"/>
      <c r="LI35" s="1"/>
      <c r="LJ35" s="1"/>
      <c r="LK35" s="46"/>
      <c r="LL35" s="1"/>
      <c r="LM35" s="1"/>
      <c r="LN35" s="46"/>
      <c r="LO35" s="1"/>
      <c r="LP35" s="1"/>
      <c r="LQ35" s="46"/>
      <c r="LR35" s="1"/>
      <c r="LS35" s="1"/>
      <c r="LT35" s="46"/>
      <c r="LU35" s="1"/>
      <c r="LV35" s="1"/>
      <c r="LW35" s="46"/>
      <c r="LX35" s="1"/>
      <c r="LY35" s="1"/>
      <c r="LZ35" s="46"/>
      <c r="MA35" s="1"/>
      <c r="MB35" s="1"/>
      <c r="MC35" s="46"/>
      <c r="MD35" s="1"/>
      <c r="ME35" s="1"/>
      <c r="MF35" s="46"/>
      <c r="MG35" s="1"/>
      <c r="MH35" s="1"/>
      <c r="MI35" s="46"/>
      <c r="MJ35" s="1"/>
      <c r="MK35" s="1"/>
      <c r="ML35" s="46"/>
      <c r="MM35" s="1"/>
      <c r="MN35" s="1"/>
      <c r="MO35" s="46"/>
      <c r="MP35" s="1"/>
      <c r="MQ35" s="1"/>
      <c r="MR35" s="46"/>
      <c r="MS35" s="1"/>
      <c r="MT35" s="1"/>
      <c r="MU35" s="46"/>
      <c r="MV35" s="1"/>
      <c r="MW35" s="1"/>
      <c r="MX35" s="46"/>
      <c r="MY35" s="1"/>
      <c r="MZ35" s="1"/>
      <c r="NA35" s="46"/>
      <c r="NB35" s="1"/>
      <c r="NC35" s="1"/>
      <c r="ND35" s="46"/>
      <c r="NE35" s="1"/>
      <c r="NF35" s="1"/>
      <c r="NG35" s="46"/>
      <c r="NH35" s="1"/>
      <c r="NI35" s="1"/>
      <c r="NJ35" s="46"/>
      <c r="NK35" s="1"/>
      <c r="NL35" s="1"/>
      <c r="NM35" s="46"/>
      <c r="NN35" s="1"/>
      <c r="NO35" s="1"/>
      <c r="NP35" s="46"/>
      <c r="NQ35" s="1"/>
      <c r="NR35" s="1"/>
      <c r="NS35" s="46"/>
      <c r="NT35" s="1"/>
      <c r="NU35" s="1"/>
      <c r="NV35" s="46"/>
      <c r="NW35" s="1"/>
      <c r="NX35" s="1"/>
      <c r="NY35" s="46"/>
      <c r="NZ35" s="1"/>
      <c r="OA35" s="1"/>
      <c r="OB35" s="47">
        <v>14.6</v>
      </c>
      <c r="OC35" s="43"/>
      <c r="OD35" s="43"/>
    </row>
    <row r="36" spans="1:394">
      <c r="A36" t="s">
        <v>882</v>
      </c>
      <c r="B36" s="134" t="s">
        <v>1764</v>
      </c>
      <c r="C36" t="s">
        <v>11</v>
      </c>
      <c r="D36" t="s">
        <v>42</v>
      </c>
      <c r="E36" s="46"/>
      <c r="F36" s="1"/>
      <c r="G36" s="1"/>
      <c r="H36" s="46"/>
      <c r="I36" s="1"/>
      <c r="J36" s="1"/>
      <c r="K36" s="46"/>
      <c r="L36" s="1"/>
      <c r="M36" s="1"/>
      <c r="N36" s="46"/>
      <c r="O36" s="1"/>
      <c r="P36" s="1"/>
      <c r="Q36" s="46"/>
      <c r="R36" s="1"/>
      <c r="S36" s="1"/>
      <c r="T36" s="46"/>
      <c r="U36" s="1"/>
      <c r="V36" s="1"/>
      <c r="W36" s="46"/>
      <c r="X36" s="1"/>
      <c r="Y36" s="1"/>
      <c r="Z36" s="46"/>
      <c r="AA36" s="1"/>
      <c r="AB36" s="1"/>
      <c r="AC36" s="46"/>
      <c r="AD36" s="1"/>
      <c r="AE36" s="1"/>
      <c r="AF36" s="46"/>
      <c r="AG36" s="1"/>
      <c r="AH36" s="1"/>
      <c r="AI36" s="46"/>
      <c r="AJ36" s="1"/>
      <c r="AK36" s="1"/>
      <c r="AL36" s="46"/>
      <c r="AM36" s="1"/>
      <c r="AN36" s="1"/>
      <c r="AO36" s="46"/>
      <c r="AP36" s="1"/>
      <c r="AQ36" s="1"/>
      <c r="AR36" s="46"/>
      <c r="AS36" s="1"/>
      <c r="AT36" s="1"/>
      <c r="AU36" s="46"/>
      <c r="AV36" s="1"/>
      <c r="AW36" s="1"/>
      <c r="AX36" s="46"/>
      <c r="AY36" s="1"/>
      <c r="AZ36" s="1"/>
      <c r="BA36" s="46"/>
      <c r="BB36" s="1"/>
      <c r="BC36" s="1"/>
      <c r="BD36" s="46"/>
      <c r="BE36" s="1"/>
      <c r="BF36" s="1"/>
      <c r="BG36" s="46"/>
      <c r="BH36" s="1"/>
      <c r="BI36" s="1"/>
      <c r="BJ36" s="46"/>
      <c r="BK36" s="1"/>
      <c r="BL36" s="1"/>
      <c r="BM36" s="46"/>
      <c r="BN36" s="1"/>
      <c r="BO36" s="1"/>
      <c r="BP36" s="46"/>
      <c r="BQ36" s="1"/>
      <c r="BR36" s="1"/>
      <c r="BS36" s="46"/>
      <c r="BT36" s="1"/>
      <c r="BU36" s="1"/>
      <c r="BV36" s="46"/>
      <c r="BW36" s="1"/>
      <c r="BX36" s="1"/>
      <c r="BY36" s="46"/>
      <c r="BZ36" s="1"/>
      <c r="CA36" s="1"/>
      <c r="CB36" s="46"/>
      <c r="CC36" s="1"/>
      <c r="CD36" s="1"/>
      <c r="CE36" s="46"/>
      <c r="CF36" s="1"/>
      <c r="CG36" s="1">
        <v>1.8</v>
      </c>
      <c r="CH36" s="46"/>
      <c r="CI36" s="1"/>
      <c r="CJ36" s="1"/>
      <c r="CK36" s="46"/>
      <c r="CL36" s="1"/>
      <c r="CM36" s="1"/>
      <c r="CN36" s="46"/>
      <c r="CO36" s="1"/>
      <c r="CP36" s="1"/>
      <c r="CQ36" s="46"/>
      <c r="CR36" s="1"/>
      <c r="CS36" s="1"/>
      <c r="CT36" s="46"/>
      <c r="CU36" s="1"/>
      <c r="CV36" s="1"/>
      <c r="CW36" s="46"/>
      <c r="CX36" s="1"/>
      <c r="CY36" s="1"/>
      <c r="CZ36" s="46"/>
      <c r="DA36" s="1"/>
      <c r="DB36" s="1"/>
      <c r="DC36" s="46"/>
      <c r="DD36" s="1"/>
      <c r="DE36" s="1"/>
      <c r="DF36" s="46"/>
      <c r="DG36" s="1"/>
      <c r="DH36" s="1"/>
      <c r="DI36" s="46"/>
      <c r="DJ36" s="1"/>
      <c r="DK36" s="1"/>
      <c r="DL36" s="46"/>
      <c r="DM36" s="1"/>
      <c r="DN36" s="1"/>
      <c r="DO36" s="46"/>
      <c r="DP36" s="1"/>
      <c r="DQ36" s="1"/>
      <c r="DR36" s="46"/>
      <c r="DS36" s="1"/>
      <c r="DT36" s="1"/>
      <c r="DU36" s="46"/>
      <c r="DV36" s="1"/>
      <c r="DW36" s="1"/>
      <c r="DX36" s="46"/>
      <c r="DY36" s="1"/>
      <c r="DZ36" s="1"/>
      <c r="EA36" s="46"/>
      <c r="EB36" s="1"/>
      <c r="EC36" s="1"/>
      <c r="ED36" s="46"/>
      <c r="EE36" s="1"/>
      <c r="EF36" s="1"/>
      <c r="EG36" s="46"/>
      <c r="EH36" s="1"/>
      <c r="EI36" s="1"/>
      <c r="EJ36" s="46"/>
      <c r="EK36" s="1"/>
      <c r="EL36" s="1"/>
      <c r="EM36" s="46"/>
      <c r="EN36" s="1"/>
      <c r="EO36" s="1"/>
      <c r="EP36" s="46"/>
      <c r="EQ36" s="1"/>
      <c r="ER36" s="1"/>
      <c r="ES36" s="46"/>
      <c r="ET36" s="1"/>
      <c r="EU36" s="1"/>
      <c r="EV36" s="46"/>
      <c r="EW36" s="1"/>
      <c r="EX36" s="1"/>
      <c r="EY36" s="46"/>
      <c r="EZ36" s="1"/>
      <c r="FA36" s="1"/>
      <c r="FB36" s="46"/>
      <c r="FC36" s="1"/>
      <c r="FD36" s="1"/>
      <c r="FE36" s="46"/>
      <c r="FF36" s="1"/>
      <c r="FG36" s="1"/>
      <c r="FH36" s="46"/>
      <c r="FI36" s="1"/>
      <c r="FJ36" s="1"/>
      <c r="FK36" s="46"/>
      <c r="FL36" s="1"/>
      <c r="FM36" s="1"/>
      <c r="FN36" s="46"/>
      <c r="FO36" s="1"/>
      <c r="FP36" s="1"/>
      <c r="FQ36" s="46"/>
      <c r="FR36" s="1"/>
      <c r="FS36" s="1"/>
      <c r="FT36" s="46"/>
      <c r="FU36" s="1"/>
      <c r="FV36" s="1"/>
      <c r="FW36" s="46"/>
      <c r="FX36" s="1"/>
      <c r="FY36" s="1"/>
      <c r="FZ36" s="46"/>
      <c r="GA36" s="1"/>
      <c r="GB36" s="1"/>
      <c r="GC36" s="46"/>
      <c r="GD36" s="1"/>
      <c r="GE36" s="1"/>
      <c r="GF36" s="46"/>
      <c r="GG36" s="1"/>
      <c r="GH36" s="1"/>
      <c r="GI36" s="46"/>
      <c r="GJ36" s="1"/>
      <c r="GK36" s="1"/>
      <c r="GL36" s="46"/>
      <c r="GM36" s="1"/>
      <c r="GN36" s="1"/>
      <c r="GO36" s="46"/>
      <c r="GP36" s="1"/>
      <c r="GQ36" s="1"/>
      <c r="GR36" s="46"/>
      <c r="GS36" s="1"/>
      <c r="GT36" s="1"/>
      <c r="GU36" s="46"/>
      <c r="GV36" s="1"/>
      <c r="GW36" s="1"/>
      <c r="GX36" s="46"/>
      <c r="GY36" s="1"/>
      <c r="GZ36" s="1"/>
      <c r="HA36" s="46"/>
      <c r="HB36" s="1"/>
      <c r="HC36" s="1"/>
      <c r="HD36" s="46">
        <v>2.2000000000000002</v>
      </c>
      <c r="HE36" s="1">
        <v>2.2000000000000002</v>
      </c>
      <c r="HF36" s="1">
        <v>2.2000000000000002</v>
      </c>
      <c r="HG36" s="46"/>
      <c r="HH36" s="1"/>
      <c r="HI36" s="1"/>
      <c r="HJ36" s="46"/>
      <c r="HK36" s="1"/>
      <c r="HL36" s="1"/>
      <c r="HM36" s="46">
        <v>2.3279999999999998</v>
      </c>
      <c r="HN36" s="1">
        <v>2.3279999999999998</v>
      </c>
      <c r="HO36" s="1">
        <v>2.2999999999999998</v>
      </c>
      <c r="HP36" s="46"/>
      <c r="HQ36" s="1"/>
      <c r="HR36" s="1"/>
      <c r="HS36" s="46"/>
      <c r="HT36" s="1"/>
      <c r="HU36" s="1"/>
      <c r="HV36" s="46"/>
      <c r="HW36" s="1"/>
      <c r="HX36" s="1"/>
      <c r="HY36" s="46"/>
      <c r="HZ36" s="1"/>
      <c r="IA36" s="1"/>
      <c r="IB36" s="46"/>
      <c r="IC36" s="1"/>
      <c r="ID36" s="1"/>
      <c r="IE36" s="46"/>
      <c r="IF36" s="1"/>
      <c r="IG36" s="1"/>
      <c r="IH36" s="46"/>
      <c r="II36" s="1"/>
      <c r="IJ36" s="1"/>
      <c r="IK36" s="46"/>
      <c r="IL36" s="1"/>
      <c r="IM36" s="1"/>
      <c r="IN36" s="46"/>
      <c r="IO36" s="1"/>
      <c r="IP36" s="1"/>
      <c r="IQ36" s="46"/>
      <c r="IR36" s="1"/>
      <c r="IS36" s="1"/>
      <c r="IT36" s="46"/>
      <c r="IU36" s="1"/>
      <c r="IV36" s="1"/>
      <c r="IW36" s="46"/>
      <c r="IX36" s="1"/>
      <c r="IY36" s="1"/>
      <c r="IZ36" s="46"/>
      <c r="JA36" s="1"/>
      <c r="JB36" s="1"/>
      <c r="JC36" s="46"/>
      <c r="JD36" s="1"/>
      <c r="JE36" s="1"/>
      <c r="JF36" s="46"/>
      <c r="JG36" s="1"/>
      <c r="JH36" s="1"/>
      <c r="JI36" s="46"/>
      <c r="JJ36" s="1"/>
      <c r="JK36" s="1"/>
      <c r="JL36" s="46"/>
      <c r="JM36" s="1"/>
      <c r="JN36" s="1"/>
      <c r="JO36" s="46"/>
      <c r="JP36" s="1"/>
      <c r="JQ36" s="1"/>
      <c r="JR36" s="46"/>
      <c r="JS36" s="1"/>
      <c r="JT36" s="1"/>
      <c r="JU36" s="46"/>
      <c r="JV36" s="1"/>
      <c r="JW36" s="1"/>
      <c r="JX36" s="46"/>
      <c r="JY36" s="1"/>
      <c r="JZ36" s="1"/>
      <c r="KA36" s="46"/>
      <c r="KB36" s="1"/>
      <c r="KC36" s="1"/>
      <c r="KD36" s="46"/>
      <c r="KE36" s="1"/>
      <c r="KF36" s="1"/>
      <c r="KG36" s="46"/>
      <c r="KH36" s="1">
        <v>2.1700000000000001E-2</v>
      </c>
      <c r="KI36" s="1"/>
      <c r="KJ36" s="46"/>
      <c r="KK36" s="1"/>
      <c r="KL36" s="1"/>
      <c r="KM36" s="46">
        <v>0.7</v>
      </c>
      <c r="KN36" s="1">
        <v>0.7</v>
      </c>
      <c r="KO36" s="1">
        <v>0.7</v>
      </c>
      <c r="KP36" s="46"/>
      <c r="KQ36" s="1"/>
      <c r="KR36" s="1"/>
      <c r="KS36" s="46"/>
      <c r="KT36" s="1"/>
      <c r="KU36" s="1"/>
      <c r="KV36" s="46"/>
      <c r="KW36" s="1"/>
      <c r="KX36" s="1"/>
      <c r="KY36" s="46"/>
      <c r="KZ36" s="1"/>
      <c r="LA36" s="1"/>
      <c r="LB36" s="46"/>
      <c r="LC36" s="1"/>
      <c r="LD36" s="1"/>
      <c r="LE36" s="46"/>
      <c r="LF36" s="1"/>
      <c r="LG36" s="1"/>
      <c r="LH36" s="46"/>
      <c r="LI36" s="1"/>
      <c r="LJ36" s="1"/>
      <c r="LK36" s="46"/>
      <c r="LL36" s="1"/>
      <c r="LM36" s="1"/>
      <c r="LN36" s="46"/>
      <c r="LO36" s="1"/>
      <c r="LP36" s="1"/>
      <c r="LQ36" s="46"/>
      <c r="LR36" s="1"/>
      <c r="LS36" s="1"/>
      <c r="LT36" s="46"/>
      <c r="LU36" s="1"/>
      <c r="LV36" s="1"/>
      <c r="LW36" s="46"/>
      <c r="LX36" s="1"/>
      <c r="LY36" s="1"/>
      <c r="LZ36" s="46"/>
      <c r="MA36" s="1"/>
      <c r="MB36" s="1"/>
      <c r="MC36" s="46"/>
      <c r="MD36" s="1"/>
      <c r="ME36" s="1"/>
      <c r="MF36" s="46"/>
      <c r="MG36" s="1"/>
      <c r="MH36" s="1"/>
      <c r="MI36" s="46"/>
      <c r="MJ36" s="1"/>
      <c r="MK36" s="1"/>
      <c r="ML36" s="46"/>
      <c r="MM36" s="1"/>
      <c r="MN36" s="1"/>
      <c r="MO36" s="46">
        <v>0.56679999999999997</v>
      </c>
      <c r="MP36" s="1">
        <v>1</v>
      </c>
      <c r="MQ36" s="1"/>
      <c r="MR36" s="46"/>
      <c r="MS36" s="1"/>
      <c r="MT36" s="1"/>
      <c r="MU36" s="46"/>
      <c r="MV36" s="1"/>
      <c r="MW36" s="1"/>
      <c r="MX36" s="46"/>
      <c r="MY36" s="1"/>
      <c r="MZ36" s="1"/>
      <c r="NA36" s="46"/>
      <c r="NB36" s="1"/>
      <c r="NC36" s="1"/>
      <c r="ND36" s="46"/>
      <c r="NE36" s="1"/>
      <c r="NF36" s="1"/>
      <c r="NG36" s="46"/>
      <c r="NH36" s="1"/>
      <c r="NI36" s="1"/>
      <c r="NJ36" s="46"/>
      <c r="NK36" s="1"/>
      <c r="NL36" s="1"/>
      <c r="NM36" s="46"/>
      <c r="NN36" s="1"/>
      <c r="NO36" s="1"/>
      <c r="NP36" s="46"/>
      <c r="NQ36" s="1"/>
      <c r="NR36" s="1"/>
      <c r="NS36" s="46"/>
      <c r="NT36" s="1"/>
      <c r="NU36" s="1"/>
      <c r="NV36" s="46"/>
      <c r="NW36" s="1"/>
      <c r="NX36" s="1"/>
      <c r="NY36" s="46"/>
      <c r="NZ36" s="1"/>
      <c r="OA36" s="1"/>
      <c r="OB36" s="47">
        <v>5.7948000000000004</v>
      </c>
      <c r="OC36" s="43">
        <v>6.2496999999999998</v>
      </c>
      <c r="OD36" s="43">
        <v>7</v>
      </c>
    </row>
    <row r="37" spans="1:394">
      <c r="A37" t="s">
        <v>460</v>
      </c>
      <c r="B37" s="134" t="s">
        <v>1764</v>
      </c>
      <c r="C37" t="s">
        <v>11</v>
      </c>
      <c r="D37" t="s">
        <v>43</v>
      </c>
      <c r="E37" s="46"/>
      <c r="F37" s="1"/>
      <c r="G37" s="1">
        <v>0.1</v>
      </c>
      <c r="H37" s="46">
        <v>13.1028</v>
      </c>
      <c r="I37" s="1">
        <v>17.125</v>
      </c>
      <c r="J37" s="1">
        <v>25.2</v>
      </c>
      <c r="K37" s="46"/>
      <c r="L37" s="1"/>
      <c r="M37" s="1"/>
      <c r="N37" s="46"/>
      <c r="O37" s="1"/>
      <c r="P37" s="1"/>
      <c r="Q37" s="46"/>
      <c r="R37" s="1"/>
      <c r="S37" s="1"/>
      <c r="T37" s="46">
        <v>52.340400000000002</v>
      </c>
      <c r="U37" s="1">
        <v>65.2196</v>
      </c>
      <c r="V37" s="1">
        <v>61.1</v>
      </c>
      <c r="W37" s="46"/>
      <c r="X37" s="1"/>
      <c r="Y37" s="1"/>
      <c r="Z37" s="46">
        <v>1.022</v>
      </c>
      <c r="AA37" s="1">
        <v>1.022</v>
      </c>
      <c r="AB37" s="1">
        <v>0.1</v>
      </c>
      <c r="AC37" s="46"/>
      <c r="AD37" s="1"/>
      <c r="AE37" s="1">
        <v>0.6</v>
      </c>
      <c r="AF37" s="46"/>
      <c r="AG37" s="1"/>
      <c r="AH37" s="1">
        <v>0.2</v>
      </c>
      <c r="AI37" s="46"/>
      <c r="AJ37" s="1"/>
      <c r="AK37" s="1"/>
      <c r="AL37" s="46"/>
      <c r="AM37" s="1"/>
      <c r="AN37" s="1">
        <v>0.5</v>
      </c>
      <c r="AO37" s="46"/>
      <c r="AP37" s="1"/>
      <c r="AQ37" s="1"/>
      <c r="AR37" s="46"/>
      <c r="AS37" s="1"/>
      <c r="AT37" s="1"/>
      <c r="AU37" s="46">
        <v>12.9</v>
      </c>
      <c r="AV37" s="1">
        <v>26.518899999999999</v>
      </c>
      <c r="AW37" s="1">
        <v>28.6</v>
      </c>
      <c r="AX37" s="46"/>
      <c r="AY37" s="1"/>
      <c r="AZ37" s="1"/>
      <c r="BA37" s="46"/>
      <c r="BB37" s="1"/>
      <c r="BC37" s="1">
        <v>0.2</v>
      </c>
      <c r="BD37" s="46"/>
      <c r="BE37" s="1">
        <v>2.1800000000000002</v>
      </c>
      <c r="BF37" s="1">
        <v>1.5</v>
      </c>
      <c r="BG37" s="46"/>
      <c r="BH37" s="1"/>
      <c r="BI37" s="1"/>
      <c r="BJ37" s="46"/>
      <c r="BK37" s="1"/>
      <c r="BL37" s="1">
        <v>0.5</v>
      </c>
      <c r="BM37" s="46"/>
      <c r="BN37" s="1"/>
      <c r="BO37" s="1"/>
      <c r="BP37" s="46"/>
      <c r="BQ37" s="1"/>
      <c r="BR37" s="1"/>
      <c r="BS37" s="46">
        <v>4.0586000000000002</v>
      </c>
      <c r="BT37" s="1">
        <v>4.0586000000000002</v>
      </c>
      <c r="BU37" s="1">
        <v>0.2</v>
      </c>
      <c r="BV37" s="46"/>
      <c r="BW37" s="1"/>
      <c r="BX37" s="1">
        <v>0.1</v>
      </c>
      <c r="BY37" s="46"/>
      <c r="BZ37" s="1"/>
      <c r="CA37" s="1"/>
      <c r="CB37" s="46">
        <v>21.32</v>
      </c>
      <c r="CC37" s="1">
        <v>21.1</v>
      </c>
      <c r="CD37" s="1">
        <v>36.6</v>
      </c>
      <c r="CE37" s="46">
        <v>303.1069</v>
      </c>
      <c r="CF37" s="1">
        <v>430.29919999999998</v>
      </c>
      <c r="CG37" s="1">
        <v>403.2</v>
      </c>
      <c r="CH37" s="46">
        <v>530.18489999999997</v>
      </c>
      <c r="CI37" s="1">
        <v>531.60910000000001</v>
      </c>
      <c r="CJ37" s="1">
        <v>546.5</v>
      </c>
      <c r="CK37" s="46">
        <v>39.614699999999999</v>
      </c>
      <c r="CL37" s="1">
        <v>47.564999999999998</v>
      </c>
      <c r="CM37" s="1">
        <v>41.4</v>
      </c>
      <c r="CN37" s="46"/>
      <c r="CO37" s="1"/>
      <c r="CP37" s="1">
        <v>0.1</v>
      </c>
      <c r="CQ37" s="46"/>
      <c r="CR37" s="1"/>
      <c r="CS37" s="1"/>
      <c r="CT37" s="46"/>
      <c r="CU37" s="1"/>
      <c r="CV37" s="1">
        <v>0.2</v>
      </c>
      <c r="CW37" s="46"/>
      <c r="CX37" s="1"/>
      <c r="CY37" s="1"/>
      <c r="CZ37" s="46"/>
      <c r="DA37" s="1"/>
      <c r="DB37" s="1"/>
      <c r="DC37" s="46"/>
      <c r="DD37" s="1"/>
      <c r="DE37" s="1"/>
      <c r="DF37" s="46">
        <v>2.1735000000000002</v>
      </c>
      <c r="DG37" s="1">
        <v>2.5735000000000001</v>
      </c>
      <c r="DH37" s="1">
        <v>1.7</v>
      </c>
      <c r="DI37" s="46">
        <v>25.151700000000002</v>
      </c>
      <c r="DJ37" s="1">
        <v>26.7517</v>
      </c>
      <c r="DK37" s="1">
        <v>8.6999999999999993</v>
      </c>
      <c r="DL37" s="46"/>
      <c r="DM37" s="1"/>
      <c r="DN37" s="1"/>
      <c r="DO37" s="46"/>
      <c r="DP37" s="1"/>
      <c r="DQ37" s="1"/>
      <c r="DR37" s="46"/>
      <c r="DS37" s="1">
        <v>0.245</v>
      </c>
      <c r="DT37" s="1">
        <v>0.2</v>
      </c>
      <c r="DU37" s="46"/>
      <c r="DV37" s="1"/>
      <c r="DW37" s="1"/>
      <c r="DX37" s="46"/>
      <c r="DY37" s="1"/>
      <c r="DZ37" s="1"/>
      <c r="EA37" s="46"/>
      <c r="EB37" s="1"/>
      <c r="EC37" s="1"/>
      <c r="ED37" s="46"/>
      <c r="EE37" s="1"/>
      <c r="EF37" s="1"/>
      <c r="EG37" s="46"/>
      <c r="EH37" s="1"/>
      <c r="EI37" s="1"/>
      <c r="EJ37" s="46"/>
      <c r="EK37" s="1"/>
      <c r="EL37" s="1"/>
      <c r="EM37" s="46"/>
      <c r="EN37" s="1"/>
      <c r="EO37" s="1"/>
      <c r="EP37" s="46">
        <v>6.55</v>
      </c>
      <c r="EQ37" s="1">
        <v>6.55</v>
      </c>
      <c r="ER37" s="1">
        <v>4.3</v>
      </c>
      <c r="ES37" s="46"/>
      <c r="ET37" s="1"/>
      <c r="EU37" s="1"/>
      <c r="EV37" s="46">
        <v>472.78219999999999</v>
      </c>
      <c r="EW37" s="1">
        <v>505.47019999999998</v>
      </c>
      <c r="EX37" s="1">
        <v>432.2</v>
      </c>
      <c r="EY37" s="46"/>
      <c r="EZ37" s="1"/>
      <c r="FA37" s="1"/>
      <c r="FB37" s="46">
        <v>1.3905000000000001</v>
      </c>
      <c r="FC37" s="1">
        <v>3.3904999999999998</v>
      </c>
      <c r="FD37" s="1">
        <v>2</v>
      </c>
      <c r="FE37" s="46"/>
      <c r="FF37" s="1"/>
      <c r="FG37" s="1"/>
      <c r="FH37" s="46">
        <v>22.699000000000002</v>
      </c>
      <c r="FI37" s="1">
        <v>17.199000000000002</v>
      </c>
      <c r="FJ37" s="1">
        <v>10.199999999999999</v>
      </c>
      <c r="FK37" s="46"/>
      <c r="FL37" s="1"/>
      <c r="FM37" s="1"/>
      <c r="FN37" s="46"/>
      <c r="FO37" s="1"/>
      <c r="FP37" s="1"/>
      <c r="FQ37" s="46">
        <v>88.492099999999994</v>
      </c>
      <c r="FR37" s="1">
        <v>93.543300000000002</v>
      </c>
      <c r="FS37" s="1">
        <v>67.5</v>
      </c>
      <c r="FT37" s="46"/>
      <c r="FU37" s="1"/>
      <c r="FV37" s="1"/>
      <c r="FW37" s="46"/>
      <c r="FX37" s="1"/>
      <c r="FY37" s="1"/>
      <c r="FZ37" s="46"/>
      <c r="GA37" s="1"/>
      <c r="GB37" s="1"/>
      <c r="GC37" s="46"/>
      <c r="GD37" s="1">
        <v>2</v>
      </c>
      <c r="GE37" s="1"/>
      <c r="GF37" s="46"/>
      <c r="GG37" s="1"/>
      <c r="GH37" s="1"/>
      <c r="GI37" s="46">
        <v>831.39440000000002</v>
      </c>
      <c r="GJ37" s="1">
        <v>1045.5186000000001</v>
      </c>
      <c r="GK37" s="1">
        <v>1136.7</v>
      </c>
      <c r="GL37" s="46"/>
      <c r="GM37" s="1">
        <v>3.9</v>
      </c>
      <c r="GN37" s="1">
        <v>3.9</v>
      </c>
      <c r="GO37" s="46">
        <v>43.228900000000003</v>
      </c>
      <c r="GP37" s="1">
        <v>53.485100000000003</v>
      </c>
      <c r="GQ37" s="1">
        <v>51.3</v>
      </c>
      <c r="GR37" s="46"/>
      <c r="GS37" s="1"/>
      <c r="GT37" s="1"/>
      <c r="GU37" s="46"/>
      <c r="GV37" s="1"/>
      <c r="GW37" s="1"/>
      <c r="GX37" s="46"/>
      <c r="GY37" s="1"/>
      <c r="GZ37" s="1"/>
      <c r="HA37" s="46">
        <v>142.0386</v>
      </c>
      <c r="HB37" s="1">
        <v>179.57249999999999</v>
      </c>
      <c r="HC37" s="1">
        <v>198</v>
      </c>
      <c r="HD37" s="46">
        <v>1642.9580000000001</v>
      </c>
      <c r="HE37" s="1">
        <v>2049.4177</v>
      </c>
      <c r="HF37" s="1">
        <v>2212.1</v>
      </c>
      <c r="HG37" s="46"/>
      <c r="HH37" s="1"/>
      <c r="HI37" s="1"/>
      <c r="HJ37" s="46">
        <v>566.68299999999999</v>
      </c>
      <c r="HK37" s="1">
        <v>662.54920000000004</v>
      </c>
      <c r="HL37" s="1">
        <v>688.8</v>
      </c>
      <c r="HM37" s="46">
        <v>676.60260000000005</v>
      </c>
      <c r="HN37" s="1">
        <v>839.03740000000005</v>
      </c>
      <c r="HO37" s="1">
        <v>945.7</v>
      </c>
      <c r="HP37" s="46"/>
      <c r="HQ37" s="1"/>
      <c r="HR37" s="1"/>
      <c r="HS37" s="46"/>
      <c r="HT37" s="1">
        <v>0.2</v>
      </c>
      <c r="HU37" s="1"/>
      <c r="HV37" s="46"/>
      <c r="HW37" s="1"/>
      <c r="HX37" s="1"/>
      <c r="HY37" s="46"/>
      <c r="HZ37" s="1"/>
      <c r="IA37" s="1"/>
      <c r="IB37" s="46">
        <v>144.4443</v>
      </c>
      <c r="IC37" s="1">
        <v>202.1643</v>
      </c>
      <c r="ID37" s="1">
        <v>171.4</v>
      </c>
      <c r="IE37" s="46"/>
      <c r="IF37" s="1"/>
      <c r="IG37" s="1"/>
      <c r="IH37" s="46"/>
      <c r="II37" s="1"/>
      <c r="IJ37" s="1">
        <v>1.5</v>
      </c>
      <c r="IK37" s="46">
        <v>1.25</v>
      </c>
      <c r="IL37" s="1">
        <v>1.25</v>
      </c>
      <c r="IM37" s="1">
        <v>1.3</v>
      </c>
      <c r="IN37" s="46"/>
      <c r="IO37" s="1"/>
      <c r="IP37" s="1"/>
      <c r="IQ37" s="46"/>
      <c r="IR37" s="1"/>
      <c r="IS37" s="1"/>
      <c r="IT37" s="46">
        <v>76.683499999999995</v>
      </c>
      <c r="IU37" s="1">
        <v>97.170900000000003</v>
      </c>
      <c r="IV37" s="1">
        <v>98.6</v>
      </c>
      <c r="IW37" s="46">
        <v>1</v>
      </c>
      <c r="IX37" s="1">
        <v>0.5</v>
      </c>
      <c r="IY37" s="1">
        <v>7.1</v>
      </c>
      <c r="IZ37" s="46">
        <v>0.2</v>
      </c>
      <c r="JA37" s="1">
        <v>0.2</v>
      </c>
      <c r="JB37" s="1">
        <v>0.2</v>
      </c>
      <c r="JC37" s="46"/>
      <c r="JD37" s="1"/>
      <c r="JE37" s="1"/>
      <c r="JF37" s="46">
        <v>21.684799999999999</v>
      </c>
      <c r="JG37" s="1">
        <v>32.119199999999999</v>
      </c>
      <c r="JH37" s="1">
        <v>33.4</v>
      </c>
      <c r="JI37" s="46">
        <v>1586.3503000000001</v>
      </c>
      <c r="JJ37" s="1">
        <v>1961.1403</v>
      </c>
      <c r="JK37" s="1">
        <v>1939.2</v>
      </c>
      <c r="JL37" s="46">
        <v>12.018700000000001</v>
      </c>
      <c r="JM37" s="1">
        <v>14.03</v>
      </c>
      <c r="JN37" s="1">
        <v>31.1</v>
      </c>
      <c r="JO37" s="46"/>
      <c r="JP37" s="1"/>
      <c r="JQ37" s="1"/>
      <c r="JR37" s="46"/>
      <c r="JS37" s="1"/>
      <c r="JT37" s="1"/>
      <c r="JU37" s="46">
        <v>1.7</v>
      </c>
      <c r="JV37" s="1">
        <v>1.7</v>
      </c>
      <c r="JW37" s="1">
        <v>1.7</v>
      </c>
      <c r="JX37" s="46">
        <v>63.093499999999999</v>
      </c>
      <c r="JY37" s="1">
        <v>62.624899999999997</v>
      </c>
      <c r="JZ37" s="1">
        <v>62.4</v>
      </c>
      <c r="KA37" s="46">
        <v>17.070900000000002</v>
      </c>
      <c r="KB37" s="1">
        <v>17.086500000000001</v>
      </c>
      <c r="KC37" s="1">
        <v>17.600000000000001</v>
      </c>
      <c r="KD37" s="46"/>
      <c r="KE37" s="1"/>
      <c r="KF37" s="1">
        <v>1</v>
      </c>
      <c r="KG37" s="46">
        <v>3205.0626999999999</v>
      </c>
      <c r="KH37" s="1">
        <v>3810.0708</v>
      </c>
      <c r="KI37" s="1">
        <v>3823.8</v>
      </c>
      <c r="KJ37" s="46">
        <v>128.0343</v>
      </c>
      <c r="KK37" s="1">
        <v>172.68629999999999</v>
      </c>
      <c r="KL37" s="1">
        <v>145.5</v>
      </c>
      <c r="KM37" s="46">
        <v>1801.7464</v>
      </c>
      <c r="KN37" s="1">
        <v>1807.4176</v>
      </c>
      <c r="KO37" s="1">
        <v>1769.6</v>
      </c>
      <c r="KP37" s="46"/>
      <c r="KQ37" s="1"/>
      <c r="KR37" s="1"/>
      <c r="KS37" s="46">
        <v>49.960299999999997</v>
      </c>
      <c r="KT37" s="1">
        <v>77.393000000000001</v>
      </c>
      <c r="KU37" s="1">
        <v>69.599999999999994</v>
      </c>
      <c r="KV37" s="46">
        <v>1</v>
      </c>
      <c r="KW37" s="1">
        <v>1.32</v>
      </c>
      <c r="KX37" s="1">
        <v>1.3</v>
      </c>
      <c r="KY37" s="46"/>
      <c r="KZ37" s="1">
        <v>0.8</v>
      </c>
      <c r="LA37" s="1">
        <v>0.8</v>
      </c>
      <c r="LB37" s="46"/>
      <c r="LC37" s="1"/>
      <c r="LD37" s="1"/>
      <c r="LE37" s="46">
        <v>1358.9819</v>
      </c>
      <c r="LF37" s="1">
        <v>1681.1563000000001</v>
      </c>
      <c r="LG37" s="1">
        <v>1570.5</v>
      </c>
      <c r="LH37" s="46"/>
      <c r="LI37" s="1"/>
      <c r="LJ37" s="1"/>
      <c r="LK37" s="46">
        <v>504.72329999999999</v>
      </c>
      <c r="LL37" s="1">
        <v>672.87810000000002</v>
      </c>
      <c r="LM37" s="1">
        <v>728.5</v>
      </c>
      <c r="LN37" s="46"/>
      <c r="LO37" s="1"/>
      <c r="LP37" s="1"/>
      <c r="LQ37" s="46"/>
      <c r="LR37" s="1"/>
      <c r="LS37" s="1"/>
      <c r="LT37" s="46"/>
      <c r="LU37" s="1"/>
      <c r="LV37" s="1"/>
      <c r="LW37" s="46">
        <v>60.661999999999999</v>
      </c>
      <c r="LX37" s="1">
        <v>95.584999999999994</v>
      </c>
      <c r="LY37" s="1">
        <v>103.3</v>
      </c>
      <c r="LZ37" s="46"/>
      <c r="MA37" s="1"/>
      <c r="MB37" s="1"/>
      <c r="MC37" s="46"/>
      <c r="MD37" s="1"/>
      <c r="ME37" s="1"/>
      <c r="MF37" s="46"/>
      <c r="MG37" s="1"/>
      <c r="MH37" s="1"/>
      <c r="MI37" s="46"/>
      <c r="MJ37" s="1"/>
      <c r="MK37" s="1"/>
      <c r="ML37" s="46"/>
      <c r="MM37" s="1"/>
      <c r="MN37" s="1"/>
      <c r="MO37" s="46">
        <v>131.9391</v>
      </c>
      <c r="MP37" s="1">
        <v>175.66139999999999</v>
      </c>
      <c r="MQ37" s="1">
        <v>191.1</v>
      </c>
      <c r="MR37" s="46">
        <v>734.86429999999996</v>
      </c>
      <c r="MS37" s="1">
        <v>824.82550000000003</v>
      </c>
      <c r="MT37" s="1">
        <v>913.2</v>
      </c>
      <c r="MU37" s="46">
        <v>21.106200000000001</v>
      </c>
      <c r="MV37" s="1">
        <v>25.856000000000002</v>
      </c>
      <c r="MW37" s="1">
        <v>35.1</v>
      </c>
      <c r="MX37" s="46"/>
      <c r="MY37" s="1"/>
      <c r="MZ37" s="1"/>
      <c r="NA37" s="46"/>
      <c r="NB37" s="1"/>
      <c r="NC37" s="1"/>
      <c r="ND37" s="46"/>
      <c r="NE37" s="1"/>
      <c r="NF37" s="1">
        <v>0.2</v>
      </c>
      <c r="NG37" s="46"/>
      <c r="NH37" s="1"/>
      <c r="NI37" s="1"/>
      <c r="NJ37" s="46">
        <v>220.59880000000001</v>
      </c>
      <c r="NK37" s="1">
        <v>389.49700000000001</v>
      </c>
      <c r="NL37" s="1">
        <v>425</v>
      </c>
      <c r="NM37" s="46"/>
      <c r="NN37" s="1"/>
      <c r="NO37" s="1"/>
      <c r="NP37" s="46"/>
      <c r="NQ37" s="1"/>
      <c r="NR37" s="1"/>
      <c r="NS37" s="46"/>
      <c r="NT37" s="1"/>
      <c r="NU37" s="1"/>
      <c r="NV37" s="46"/>
      <c r="NW37" s="1"/>
      <c r="NX37" s="1"/>
      <c r="NY37" s="46">
        <v>15.3</v>
      </c>
      <c r="NZ37" s="1">
        <v>12.2151</v>
      </c>
      <c r="OA37" s="1">
        <v>17.3</v>
      </c>
      <c r="OB37" s="47">
        <v>15659.2701</v>
      </c>
      <c r="OC37" s="43">
        <v>18775.4493</v>
      </c>
      <c r="OD37" s="43">
        <v>19071.5</v>
      </c>
    </row>
    <row r="38" spans="1:394">
      <c r="A38" t="s">
        <v>460</v>
      </c>
      <c r="B38" s="134" t="s">
        <v>1764</v>
      </c>
      <c r="C38" t="s">
        <v>11</v>
      </c>
      <c r="D38" t="s">
        <v>44</v>
      </c>
      <c r="E38" s="46"/>
      <c r="F38" s="1"/>
      <c r="G38" s="1"/>
      <c r="H38" s="46"/>
      <c r="I38" s="1"/>
      <c r="J38" s="1"/>
      <c r="K38" s="46"/>
      <c r="L38" s="1"/>
      <c r="M38" s="1"/>
      <c r="N38" s="46"/>
      <c r="O38" s="1"/>
      <c r="P38" s="1"/>
      <c r="Q38" s="46"/>
      <c r="R38" s="1"/>
      <c r="S38" s="1"/>
      <c r="T38" s="46"/>
      <c r="U38" s="1"/>
      <c r="V38" s="1"/>
      <c r="W38" s="46"/>
      <c r="X38" s="1"/>
      <c r="Y38" s="1"/>
      <c r="Z38" s="46"/>
      <c r="AA38" s="1"/>
      <c r="AB38" s="1"/>
      <c r="AC38" s="46"/>
      <c r="AD38" s="1"/>
      <c r="AE38" s="1"/>
      <c r="AF38" s="46"/>
      <c r="AG38" s="1"/>
      <c r="AH38" s="1"/>
      <c r="AI38" s="46"/>
      <c r="AJ38" s="1"/>
      <c r="AK38" s="1"/>
      <c r="AL38" s="46"/>
      <c r="AM38" s="1"/>
      <c r="AN38" s="1"/>
      <c r="AO38" s="46"/>
      <c r="AP38" s="1"/>
      <c r="AQ38" s="1"/>
      <c r="AR38" s="46"/>
      <c r="AS38" s="1"/>
      <c r="AT38" s="1"/>
      <c r="AU38" s="46"/>
      <c r="AV38" s="1"/>
      <c r="AW38" s="1"/>
      <c r="AX38" s="46"/>
      <c r="AY38" s="1"/>
      <c r="AZ38" s="1"/>
      <c r="BA38" s="46"/>
      <c r="BB38" s="1"/>
      <c r="BC38" s="1"/>
      <c r="BD38" s="46"/>
      <c r="BE38" s="1"/>
      <c r="BF38" s="1"/>
      <c r="BG38" s="46"/>
      <c r="BH38" s="1"/>
      <c r="BI38" s="1"/>
      <c r="BJ38" s="46"/>
      <c r="BK38" s="1"/>
      <c r="BL38" s="1"/>
      <c r="BM38" s="46"/>
      <c r="BN38" s="1"/>
      <c r="BO38" s="1"/>
      <c r="BP38" s="46"/>
      <c r="BQ38" s="1"/>
      <c r="BR38" s="1"/>
      <c r="BS38" s="46"/>
      <c r="BT38" s="1"/>
      <c r="BU38" s="1"/>
      <c r="BV38" s="46"/>
      <c r="BW38" s="1"/>
      <c r="BX38" s="1"/>
      <c r="BY38" s="46"/>
      <c r="BZ38" s="1"/>
      <c r="CA38" s="1"/>
      <c r="CB38" s="46"/>
      <c r="CC38" s="1"/>
      <c r="CD38" s="1"/>
      <c r="CE38" s="46"/>
      <c r="CF38" s="1"/>
      <c r="CG38" s="1"/>
      <c r="CH38" s="46"/>
      <c r="CI38" s="1"/>
      <c r="CJ38" s="1"/>
      <c r="CK38" s="46"/>
      <c r="CL38" s="1"/>
      <c r="CM38" s="1"/>
      <c r="CN38" s="46"/>
      <c r="CO38" s="1"/>
      <c r="CP38" s="1"/>
      <c r="CQ38" s="46"/>
      <c r="CR38" s="1"/>
      <c r="CS38" s="1"/>
      <c r="CT38" s="46"/>
      <c r="CU38" s="1"/>
      <c r="CV38" s="1"/>
      <c r="CW38" s="46"/>
      <c r="CX38" s="1"/>
      <c r="CY38" s="1"/>
      <c r="CZ38" s="46"/>
      <c r="DA38" s="1"/>
      <c r="DB38" s="1"/>
      <c r="DC38" s="46"/>
      <c r="DD38" s="1"/>
      <c r="DE38" s="1"/>
      <c r="DF38" s="46"/>
      <c r="DG38" s="1"/>
      <c r="DH38" s="1"/>
      <c r="DI38" s="46"/>
      <c r="DJ38" s="1"/>
      <c r="DK38" s="1"/>
      <c r="DL38" s="46"/>
      <c r="DM38" s="1"/>
      <c r="DN38" s="1"/>
      <c r="DO38" s="46"/>
      <c r="DP38" s="1"/>
      <c r="DQ38" s="1"/>
      <c r="DR38" s="46"/>
      <c r="DS38" s="1"/>
      <c r="DT38" s="1"/>
      <c r="DU38" s="46"/>
      <c r="DV38" s="1"/>
      <c r="DW38" s="1"/>
      <c r="DX38" s="46"/>
      <c r="DY38" s="1"/>
      <c r="DZ38" s="1"/>
      <c r="EA38" s="46"/>
      <c r="EB38" s="1"/>
      <c r="EC38" s="1"/>
      <c r="ED38" s="46"/>
      <c r="EE38" s="1"/>
      <c r="EF38" s="1"/>
      <c r="EG38" s="46"/>
      <c r="EH38" s="1"/>
      <c r="EI38" s="1"/>
      <c r="EJ38" s="46"/>
      <c r="EK38" s="1"/>
      <c r="EL38" s="1"/>
      <c r="EM38" s="46"/>
      <c r="EN38" s="1"/>
      <c r="EO38" s="1"/>
      <c r="EP38" s="46"/>
      <c r="EQ38" s="1"/>
      <c r="ER38" s="1"/>
      <c r="ES38" s="46"/>
      <c r="ET38" s="1"/>
      <c r="EU38" s="1"/>
      <c r="EV38" s="46"/>
      <c r="EW38" s="1"/>
      <c r="EX38" s="1"/>
      <c r="EY38" s="46"/>
      <c r="EZ38" s="1"/>
      <c r="FA38" s="1"/>
      <c r="FB38" s="46"/>
      <c r="FC38" s="1"/>
      <c r="FD38" s="1"/>
      <c r="FE38" s="46"/>
      <c r="FF38" s="1"/>
      <c r="FG38" s="1"/>
      <c r="FH38" s="46"/>
      <c r="FI38" s="1"/>
      <c r="FJ38" s="1"/>
      <c r="FK38" s="46"/>
      <c r="FL38" s="1"/>
      <c r="FM38" s="1"/>
      <c r="FN38" s="46"/>
      <c r="FO38" s="1"/>
      <c r="FP38" s="1"/>
      <c r="FQ38" s="46"/>
      <c r="FR38" s="1"/>
      <c r="FS38" s="1"/>
      <c r="FT38" s="46"/>
      <c r="FU38" s="1"/>
      <c r="FV38" s="1"/>
      <c r="FW38" s="46"/>
      <c r="FX38" s="1"/>
      <c r="FY38" s="1"/>
      <c r="FZ38" s="46"/>
      <c r="GA38" s="1"/>
      <c r="GB38" s="1"/>
      <c r="GC38" s="46"/>
      <c r="GD38" s="1"/>
      <c r="GE38" s="1"/>
      <c r="GF38" s="46"/>
      <c r="GG38" s="1"/>
      <c r="GH38" s="1"/>
      <c r="GI38" s="46"/>
      <c r="GJ38" s="1"/>
      <c r="GK38" s="1"/>
      <c r="GL38" s="46"/>
      <c r="GM38" s="1"/>
      <c r="GN38" s="1"/>
      <c r="GO38" s="46"/>
      <c r="GP38" s="1"/>
      <c r="GQ38" s="1"/>
      <c r="GR38" s="46"/>
      <c r="GS38" s="1"/>
      <c r="GT38" s="1"/>
      <c r="GU38" s="46"/>
      <c r="GV38" s="1"/>
      <c r="GW38" s="1"/>
      <c r="GX38" s="46"/>
      <c r="GY38" s="1"/>
      <c r="GZ38" s="1"/>
      <c r="HA38" s="46"/>
      <c r="HB38" s="1"/>
      <c r="HC38" s="1"/>
      <c r="HD38" s="46"/>
      <c r="HE38" s="1"/>
      <c r="HF38" s="1"/>
      <c r="HG38" s="46"/>
      <c r="HH38" s="1"/>
      <c r="HI38" s="1"/>
      <c r="HJ38" s="46"/>
      <c r="HK38" s="1"/>
      <c r="HL38" s="1"/>
      <c r="HM38" s="46"/>
      <c r="HN38" s="1"/>
      <c r="HO38" s="1"/>
      <c r="HP38" s="46"/>
      <c r="HQ38" s="1"/>
      <c r="HR38" s="1"/>
      <c r="HS38" s="46"/>
      <c r="HT38" s="1"/>
      <c r="HU38" s="1"/>
      <c r="HV38" s="46"/>
      <c r="HW38" s="1"/>
      <c r="HX38" s="1"/>
      <c r="HY38" s="46"/>
      <c r="HZ38" s="1"/>
      <c r="IA38" s="1"/>
      <c r="IB38" s="46"/>
      <c r="IC38" s="1"/>
      <c r="ID38" s="1"/>
      <c r="IE38" s="46"/>
      <c r="IF38" s="1"/>
      <c r="IG38" s="1"/>
      <c r="IH38" s="46"/>
      <c r="II38" s="1"/>
      <c r="IJ38" s="1"/>
      <c r="IK38" s="46"/>
      <c r="IL38" s="1"/>
      <c r="IM38" s="1"/>
      <c r="IN38" s="46"/>
      <c r="IO38" s="1"/>
      <c r="IP38" s="1"/>
      <c r="IQ38" s="46"/>
      <c r="IR38" s="1"/>
      <c r="IS38" s="1"/>
      <c r="IT38" s="46"/>
      <c r="IU38" s="1"/>
      <c r="IV38" s="1"/>
      <c r="IW38" s="46"/>
      <c r="IX38" s="1"/>
      <c r="IY38" s="1"/>
      <c r="IZ38" s="46"/>
      <c r="JA38" s="1"/>
      <c r="JB38" s="1"/>
      <c r="JC38" s="46"/>
      <c r="JD38" s="1"/>
      <c r="JE38" s="1"/>
      <c r="JF38" s="46"/>
      <c r="JG38" s="1"/>
      <c r="JH38" s="1"/>
      <c r="JI38" s="46"/>
      <c r="JJ38" s="1"/>
      <c r="JK38" s="1"/>
      <c r="JL38" s="46"/>
      <c r="JM38" s="1"/>
      <c r="JN38" s="1"/>
      <c r="JO38" s="46"/>
      <c r="JP38" s="1"/>
      <c r="JQ38" s="1"/>
      <c r="JR38" s="46"/>
      <c r="JS38" s="1"/>
      <c r="JT38" s="1"/>
      <c r="JU38" s="46"/>
      <c r="JV38" s="1"/>
      <c r="JW38" s="1"/>
      <c r="JX38" s="46"/>
      <c r="JY38" s="1"/>
      <c r="JZ38" s="1"/>
      <c r="KA38" s="46"/>
      <c r="KB38" s="1"/>
      <c r="KC38" s="1"/>
      <c r="KD38" s="46"/>
      <c r="KE38" s="1"/>
      <c r="KF38" s="1"/>
      <c r="KG38" s="46"/>
      <c r="KH38" s="1"/>
      <c r="KI38" s="1"/>
      <c r="KJ38" s="46"/>
      <c r="KK38" s="1"/>
      <c r="KL38" s="1"/>
      <c r="KM38" s="46"/>
      <c r="KN38" s="1"/>
      <c r="KO38" s="1"/>
      <c r="KP38" s="46"/>
      <c r="KQ38" s="1"/>
      <c r="KR38" s="1"/>
      <c r="KS38" s="46"/>
      <c r="KT38" s="1"/>
      <c r="KU38" s="1"/>
      <c r="KV38" s="46"/>
      <c r="KW38" s="1"/>
      <c r="KX38" s="1"/>
      <c r="KY38" s="46"/>
      <c r="KZ38" s="1"/>
      <c r="LA38" s="1"/>
      <c r="LB38" s="46"/>
      <c r="LC38" s="1"/>
      <c r="LD38" s="1"/>
      <c r="LE38" s="46"/>
      <c r="LF38" s="1">
        <v>0.95</v>
      </c>
      <c r="LG38" s="1">
        <v>1</v>
      </c>
      <c r="LH38" s="46"/>
      <c r="LI38" s="1"/>
      <c r="LJ38" s="1"/>
      <c r="LK38" s="46"/>
      <c r="LL38" s="1"/>
      <c r="LM38" s="1"/>
      <c r="LN38" s="46"/>
      <c r="LO38" s="1"/>
      <c r="LP38" s="1"/>
      <c r="LQ38" s="46"/>
      <c r="LR38" s="1"/>
      <c r="LS38" s="1"/>
      <c r="LT38" s="46"/>
      <c r="LU38" s="1"/>
      <c r="LV38" s="1"/>
      <c r="LW38" s="46"/>
      <c r="LX38" s="1"/>
      <c r="LY38" s="1"/>
      <c r="LZ38" s="46"/>
      <c r="MA38" s="1"/>
      <c r="MB38" s="1"/>
      <c r="MC38" s="46"/>
      <c r="MD38" s="1"/>
      <c r="ME38" s="1"/>
      <c r="MF38" s="46"/>
      <c r="MG38" s="1"/>
      <c r="MH38" s="1"/>
      <c r="MI38" s="46"/>
      <c r="MJ38" s="1"/>
      <c r="MK38" s="1"/>
      <c r="ML38" s="46"/>
      <c r="MM38" s="1"/>
      <c r="MN38" s="1"/>
      <c r="MO38" s="46"/>
      <c r="MP38" s="1"/>
      <c r="MQ38" s="1"/>
      <c r="MR38" s="46"/>
      <c r="MS38" s="1"/>
      <c r="MT38" s="1"/>
      <c r="MU38" s="46"/>
      <c r="MV38" s="1"/>
      <c r="MW38" s="1"/>
      <c r="MX38" s="46"/>
      <c r="MY38" s="1"/>
      <c r="MZ38" s="1"/>
      <c r="NA38" s="46"/>
      <c r="NB38" s="1"/>
      <c r="NC38" s="1"/>
      <c r="ND38" s="46"/>
      <c r="NE38" s="1"/>
      <c r="NF38" s="1"/>
      <c r="NG38" s="46"/>
      <c r="NH38" s="1"/>
      <c r="NI38" s="1"/>
      <c r="NJ38" s="46"/>
      <c r="NK38" s="1"/>
      <c r="NL38" s="1"/>
      <c r="NM38" s="46"/>
      <c r="NN38" s="1"/>
      <c r="NO38" s="1"/>
      <c r="NP38" s="46"/>
      <c r="NQ38" s="1"/>
      <c r="NR38" s="1"/>
      <c r="NS38" s="46"/>
      <c r="NT38" s="1"/>
      <c r="NU38" s="1"/>
      <c r="NV38" s="46"/>
      <c r="NW38" s="1"/>
      <c r="NX38" s="1"/>
      <c r="NY38" s="46"/>
      <c r="NZ38" s="1"/>
      <c r="OA38" s="1"/>
      <c r="OB38" s="47"/>
      <c r="OC38" s="43">
        <v>0.95</v>
      </c>
      <c r="OD38" s="43">
        <v>1</v>
      </c>
    </row>
    <row r="39" spans="1:394">
      <c r="A39" t="s">
        <v>460</v>
      </c>
      <c r="B39" s="134" t="s">
        <v>1764</v>
      </c>
      <c r="C39" t="s">
        <v>11</v>
      </c>
      <c r="D39" t="s">
        <v>45</v>
      </c>
      <c r="E39" s="46"/>
      <c r="F39" s="1"/>
      <c r="G39" s="1"/>
      <c r="H39" s="46"/>
      <c r="I39" s="1"/>
      <c r="J39" s="1"/>
      <c r="K39" s="46"/>
      <c r="L39" s="1"/>
      <c r="M39" s="1"/>
      <c r="N39" s="46"/>
      <c r="O39" s="1"/>
      <c r="P39" s="1"/>
      <c r="Q39" s="46"/>
      <c r="R39" s="1"/>
      <c r="S39" s="1"/>
      <c r="T39" s="46"/>
      <c r="U39" s="1"/>
      <c r="V39" s="1"/>
      <c r="W39" s="46"/>
      <c r="X39" s="1"/>
      <c r="Y39" s="1"/>
      <c r="Z39" s="46">
        <v>1.95</v>
      </c>
      <c r="AA39" s="1">
        <v>0.54</v>
      </c>
      <c r="AB39" s="1">
        <v>0.3</v>
      </c>
      <c r="AC39" s="46"/>
      <c r="AD39" s="1"/>
      <c r="AE39" s="1"/>
      <c r="AF39" s="46"/>
      <c r="AG39" s="1"/>
      <c r="AH39" s="1"/>
      <c r="AI39" s="46"/>
      <c r="AJ39" s="1"/>
      <c r="AK39" s="1"/>
      <c r="AL39" s="46"/>
      <c r="AM39" s="1"/>
      <c r="AN39" s="1"/>
      <c r="AO39" s="46"/>
      <c r="AP39" s="1"/>
      <c r="AQ39" s="1"/>
      <c r="AR39" s="46"/>
      <c r="AS39" s="1"/>
      <c r="AT39" s="1"/>
      <c r="AU39" s="46"/>
      <c r="AV39" s="1"/>
      <c r="AW39" s="1"/>
      <c r="AX39" s="46"/>
      <c r="AY39" s="1"/>
      <c r="AZ39" s="1"/>
      <c r="BA39" s="46"/>
      <c r="BB39" s="1"/>
      <c r="BC39" s="1"/>
      <c r="BD39" s="46"/>
      <c r="BE39" s="1"/>
      <c r="BF39" s="1"/>
      <c r="BG39" s="46"/>
      <c r="BH39" s="1"/>
      <c r="BI39" s="1"/>
      <c r="BJ39" s="46"/>
      <c r="BK39" s="1"/>
      <c r="BL39" s="1"/>
      <c r="BM39" s="46"/>
      <c r="BN39" s="1"/>
      <c r="BO39" s="1"/>
      <c r="BP39" s="46"/>
      <c r="BQ39" s="1"/>
      <c r="BR39" s="1"/>
      <c r="BS39" s="46"/>
      <c r="BT39" s="1"/>
      <c r="BU39" s="1"/>
      <c r="BV39" s="46"/>
      <c r="BW39" s="1"/>
      <c r="BX39" s="1"/>
      <c r="BY39" s="46"/>
      <c r="BZ39" s="1"/>
      <c r="CA39" s="1"/>
      <c r="CB39" s="46"/>
      <c r="CC39" s="1"/>
      <c r="CD39" s="1"/>
      <c r="CE39" s="46"/>
      <c r="CF39" s="1"/>
      <c r="CG39" s="1"/>
      <c r="CH39" s="46">
        <v>2.726</v>
      </c>
      <c r="CI39" s="1">
        <v>2.6360000000000001</v>
      </c>
      <c r="CJ39" s="1">
        <v>2</v>
      </c>
      <c r="CK39" s="46"/>
      <c r="CL39" s="1"/>
      <c r="CM39" s="1"/>
      <c r="CN39" s="46"/>
      <c r="CO39" s="1"/>
      <c r="CP39" s="1"/>
      <c r="CQ39" s="46"/>
      <c r="CR39" s="1"/>
      <c r="CS39" s="1"/>
      <c r="CT39" s="46"/>
      <c r="CU39" s="1"/>
      <c r="CV39" s="1"/>
      <c r="CW39" s="46"/>
      <c r="CX39" s="1"/>
      <c r="CY39" s="1"/>
      <c r="CZ39" s="46"/>
      <c r="DA39" s="1"/>
      <c r="DB39" s="1"/>
      <c r="DC39" s="46"/>
      <c r="DD39" s="1"/>
      <c r="DE39" s="1"/>
      <c r="DF39" s="46"/>
      <c r="DG39" s="1"/>
      <c r="DH39" s="1"/>
      <c r="DI39" s="46">
        <v>1</v>
      </c>
      <c r="DJ39" s="1">
        <v>1</v>
      </c>
      <c r="DK39" s="1">
        <v>1</v>
      </c>
      <c r="DL39" s="46"/>
      <c r="DM39" s="1"/>
      <c r="DN39" s="1"/>
      <c r="DO39" s="46"/>
      <c r="DP39" s="1"/>
      <c r="DQ39" s="1"/>
      <c r="DR39" s="46"/>
      <c r="DS39" s="1"/>
      <c r="DT39" s="1"/>
      <c r="DU39" s="46"/>
      <c r="DV39" s="1"/>
      <c r="DW39" s="1"/>
      <c r="DX39" s="46"/>
      <c r="DY39" s="1"/>
      <c r="DZ39" s="1"/>
      <c r="EA39" s="46"/>
      <c r="EB39" s="1"/>
      <c r="EC39" s="1"/>
      <c r="ED39" s="46"/>
      <c r="EE39" s="1"/>
      <c r="EF39" s="1"/>
      <c r="EG39" s="46"/>
      <c r="EH39" s="1"/>
      <c r="EI39" s="1"/>
      <c r="EJ39" s="46"/>
      <c r="EK39" s="1"/>
      <c r="EL39" s="1"/>
      <c r="EM39" s="46"/>
      <c r="EN39" s="1"/>
      <c r="EO39" s="1"/>
      <c r="EP39" s="46">
        <v>3</v>
      </c>
      <c r="EQ39" s="1">
        <v>3</v>
      </c>
      <c r="ER39" s="1">
        <v>3.3</v>
      </c>
      <c r="ES39" s="46"/>
      <c r="ET39" s="1"/>
      <c r="EU39" s="1"/>
      <c r="EV39" s="46">
        <v>47.723399999999998</v>
      </c>
      <c r="EW39" s="1">
        <v>33.803400000000003</v>
      </c>
      <c r="EX39" s="1">
        <v>18.3</v>
      </c>
      <c r="EY39" s="46"/>
      <c r="EZ39" s="1"/>
      <c r="FA39" s="1"/>
      <c r="FB39" s="46"/>
      <c r="FC39" s="1"/>
      <c r="FD39" s="1"/>
      <c r="FE39" s="46"/>
      <c r="FF39" s="1"/>
      <c r="FG39" s="1"/>
      <c r="FH39" s="46">
        <v>7.8</v>
      </c>
      <c r="FI39" s="1">
        <v>8.23</v>
      </c>
      <c r="FJ39" s="1">
        <v>3.3</v>
      </c>
      <c r="FK39" s="46"/>
      <c r="FL39" s="1"/>
      <c r="FM39" s="1"/>
      <c r="FN39" s="46"/>
      <c r="FO39" s="1"/>
      <c r="FP39" s="1"/>
      <c r="FQ39" s="46"/>
      <c r="FR39" s="1"/>
      <c r="FS39" s="1"/>
      <c r="FT39" s="46"/>
      <c r="FU39" s="1"/>
      <c r="FV39" s="1"/>
      <c r="FW39" s="46"/>
      <c r="FX39" s="1"/>
      <c r="FY39" s="1"/>
      <c r="FZ39" s="46"/>
      <c r="GA39" s="1"/>
      <c r="GB39" s="1"/>
      <c r="GC39" s="46"/>
      <c r="GD39" s="1"/>
      <c r="GE39" s="1"/>
      <c r="GF39" s="46"/>
      <c r="GG39" s="1"/>
      <c r="GH39" s="1"/>
      <c r="GI39" s="46">
        <v>0.55000000000000004</v>
      </c>
      <c r="GJ39" s="1"/>
      <c r="GK39" s="1"/>
      <c r="GL39" s="46"/>
      <c r="GM39" s="1"/>
      <c r="GN39" s="1"/>
      <c r="GO39" s="46"/>
      <c r="GP39" s="1"/>
      <c r="GQ39" s="1"/>
      <c r="GR39" s="46"/>
      <c r="GS39" s="1"/>
      <c r="GT39" s="1"/>
      <c r="GU39" s="46"/>
      <c r="GV39" s="1"/>
      <c r="GW39" s="1"/>
      <c r="GX39" s="46"/>
      <c r="GY39" s="1"/>
      <c r="GZ39" s="1"/>
      <c r="HA39" s="46">
        <v>2</v>
      </c>
      <c r="HB39" s="1">
        <v>2</v>
      </c>
      <c r="HC39" s="1"/>
      <c r="HD39" s="46">
        <v>5</v>
      </c>
      <c r="HE39" s="1">
        <v>5</v>
      </c>
      <c r="HF39" s="1">
        <v>5</v>
      </c>
      <c r="HG39" s="46"/>
      <c r="HH39" s="1"/>
      <c r="HI39" s="1"/>
      <c r="HJ39" s="46">
        <v>0.76049999999999995</v>
      </c>
      <c r="HK39" s="1"/>
      <c r="HL39" s="1"/>
      <c r="HM39" s="46"/>
      <c r="HN39" s="1"/>
      <c r="HO39" s="1"/>
      <c r="HP39" s="46"/>
      <c r="HQ39" s="1"/>
      <c r="HR39" s="1"/>
      <c r="HS39" s="46"/>
      <c r="HT39" s="1"/>
      <c r="HU39" s="1"/>
      <c r="HV39" s="46"/>
      <c r="HW39" s="1"/>
      <c r="HX39" s="1"/>
      <c r="HY39" s="46"/>
      <c r="HZ39" s="1"/>
      <c r="IA39" s="1"/>
      <c r="IB39" s="46"/>
      <c r="IC39" s="1"/>
      <c r="ID39" s="1"/>
      <c r="IE39" s="46"/>
      <c r="IF39" s="1"/>
      <c r="IG39" s="1"/>
      <c r="IH39" s="46"/>
      <c r="II39" s="1"/>
      <c r="IJ39" s="1"/>
      <c r="IK39" s="46"/>
      <c r="IL39" s="1"/>
      <c r="IM39" s="1"/>
      <c r="IN39" s="46"/>
      <c r="IO39" s="1"/>
      <c r="IP39" s="1"/>
      <c r="IQ39" s="46"/>
      <c r="IR39" s="1"/>
      <c r="IS39" s="1"/>
      <c r="IT39" s="46"/>
      <c r="IU39" s="1"/>
      <c r="IV39" s="1"/>
      <c r="IW39" s="46"/>
      <c r="IX39" s="1"/>
      <c r="IY39" s="1"/>
      <c r="IZ39" s="46"/>
      <c r="JA39" s="1"/>
      <c r="JB39" s="1"/>
      <c r="JC39" s="46"/>
      <c r="JD39" s="1"/>
      <c r="JE39" s="1"/>
      <c r="JF39" s="46">
        <v>3.1</v>
      </c>
      <c r="JG39" s="1">
        <v>3.1</v>
      </c>
      <c r="JH39" s="1">
        <v>0.9</v>
      </c>
      <c r="JI39" s="46"/>
      <c r="JJ39" s="1"/>
      <c r="JK39" s="1"/>
      <c r="JL39" s="46"/>
      <c r="JM39" s="1"/>
      <c r="JN39" s="1"/>
      <c r="JO39" s="46"/>
      <c r="JP39" s="1"/>
      <c r="JQ39" s="1"/>
      <c r="JR39" s="46"/>
      <c r="JS39" s="1"/>
      <c r="JT39" s="1"/>
      <c r="JU39" s="46"/>
      <c r="JV39" s="1"/>
      <c r="JW39" s="1"/>
      <c r="JX39" s="46">
        <v>4.0999999999999996</v>
      </c>
      <c r="JY39" s="1">
        <v>3.1</v>
      </c>
      <c r="JZ39" s="1">
        <v>3.1</v>
      </c>
      <c r="KA39" s="46"/>
      <c r="KB39" s="1"/>
      <c r="KC39" s="1"/>
      <c r="KD39" s="46"/>
      <c r="KE39" s="1"/>
      <c r="KF39" s="1"/>
      <c r="KG39" s="46">
        <v>0.5</v>
      </c>
      <c r="KH39" s="1">
        <v>0.5</v>
      </c>
      <c r="KI39" s="1"/>
      <c r="KJ39" s="46"/>
      <c r="KK39" s="1"/>
      <c r="KL39" s="1"/>
      <c r="KM39" s="46">
        <v>261.31549999999999</v>
      </c>
      <c r="KN39" s="1">
        <v>194.1361</v>
      </c>
      <c r="KO39" s="1">
        <v>140.1</v>
      </c>
      <c r="KP39" s="46"/>
      <c r="KQ39" s="1"/>
      <c r="KR39" s="1"/>
      <c r="KS39" s="46"/>
      <c r="KT39" s="1"/>
      <c r="KU39" s="1"/>
      <c r="KV39" s="46"/>
      <c r="KW39" s="1"/>
      <c r="KX39" s="1"/>
      <c r="KY39" s="46"/>
      <c r="KZ39" s="1"/>
      <c r="LA39" s="1"/>
      <c r="LB39" s="46"/>
      <c r="LC39" s="1"/>
      <c r="LD39" s="1"/>
      <c r="LE39" s="46"/>
      <c r="LF39" s="1"/>
      <c r="LG39" s="1"/>
      <c r="LH39" s="46"/>
      <c r="LI39" s="1"/>
      <c r="LJ39" s="1"/>
      <c r="LK39" s="46"/>
      <c r="LL39" s="1"/>
      <c r="LM39" s="1"/>
      <c r="LN39" s="46"/>
      <c r="LO39" s="1"/>
      <c r="LP39" s="1"/>
      <c r="LQ39" s="46"/>
      <c r="LR39" s="1"/>
      <c r="LS39" s="1"/>
      <c r="LT39" s="46"/>
      <c r="LU39" s="1"/>
      <c r="LV39" s="1"/>
      <c r="LW39" s="46"/>
      <c r="LX39" s="1"/>
      <c r="LY39" s="1"/>
      <c r="LZ39" s="46"/>
      <c r="MA39" s="1"/>
      <c r="MB39" s="1"/>
      <c r="MC39" s="46"/>
      <c r="MD39" s="1"/>
      <c r="ME39" s="1"/>
      <c r="MF39" s="46"/>
      <c r="MG39" s="1"/>
      <c r="MH39" s="1"/>
      <c r="MI39" s="46"/>
      <c r="MJ39" s="1"/>
      <c r="MK39" s="1"/>
      <c r="ML39" s="46"/>
      <c r="MM39" s="1"/>
      <c r="MN39" s="1"/>
      <c r="MO39" s="46"/>
      <c r="MP39" s="1"/>
      <c r="MQ39" s="1"/>
      <c r="MR39" s="46">
        <v>5.6574999999999998</v>
      </c>
      <c r="MS39" s="1">
        <v>5.6574999999999998</v>
      </c>
      <c r="MT39" s="1">
        <v>5.7</v>
      </c>
      <c r="MU39" s="46"/>
      <c r="MV39" s="1"/>
      <c r="MW39" s="1"/>
      <c r="MX39" s="46"/>
      <c r="MY39" s="1"/>
      <c r="MZ39" s="1"/>
      <c r="NA39" s="46"/>
      <c r="NB39" s="1"/>
      <c r="NC39" s="1"/>
      <c r="ND39" s="46"/>
      <c r="NE39" s="1"/>
      <c r="NF39" s="1"/>
      <c r="NG39" s="46"/>
      <c r="NH39" s="1"/>
      <c r="NI39" s="1"/>
      <c r="NJ39" s="46">
        <v>0.75</v>
      </c>
      <c r="NK39" s="1"/>
      <c r="NL39" s="1"/>
      <c r="NM39" s="46"/>
      <c r="NN39" s="1"/>
      <c r="NO39" s="1"/>
      <c r="NP39" s="46"/>
      <c r="NQ39" s="1"/>
      <c r="NR39" s="1"/>
      <c r="NS39" s="46"/>
      <c r="NT39" s="1"/>
      <c r="NU39" s="1"/>
      <c r="NV39" s="46"/>
      <c r="NW39" s="1"/>
      <c r="NX39" s="1"/>
      <c r="NY39" s="46"/>
      <c r="NZ39" s="1"/>
      <c r="OA39" s="1"/>
      <c r="OB39" s="47">
        <v>347.93290000000002</v>
      </c>
      <c r="OC39" s="43">
        <v>262.70299999999997</v>
      </c>
      <c r="OD39" s="43">
        <v>183</v>
      </c>
    </row>
    <row r="40" spans="1:394">
      <c r="A40" t="s">
        <v>1524</v>
      </c>
      <c r="B40" s="134" t="s">
        <v>1764</v>
      </c>
      <c r="C40" t="s">
        <v>11</v>
      </c>
      <c r="D40" t="s">
        <v>46</v>
      </c>
      <c r="E40" s="46"/>
      <c r="F40" s="1"/>
      <c r="G40" s="1"/>
      <c r="H40" s="46"/>
      <c r="I40" s="1"/>
      <c r="J40" s="1"/>
      <c r="K40" s="46"/>
      <c r="L40" s="1"/>
      <c r="M40" s="1"/>
      <c r="N40" s="46"/>
      <c r="O40" s="1"/>
      <c r="P40" s="1"/>
      <c r="Q40" s="46"/>
      <c r="R40" s="1"/>
      <c r="S40" s="1"/>
      <c r="T40" s="46"/>
      <c r="U40" s="1"/>
      <c r="V40" s="1"/>
      <c r="W40" s="46"/>
      <c r="X40" s="1"/>
      <c r="Y40" s="1"/>
      <c r="Z40" s="46"/>
      <c r="AA40" s="1"/>
      <c r="AB40" s="1"/>
      <c r="AC40" s="46"/>
      <c r="AD40" s="1"/>
      <c r="AE40" s="1"/>
      <c r="AF40" s="46"/>
      <c r="AG40" s="1"/>
      <c r="AH40" s="1"/>
      <c r="AI40" s="46"/>
      <c r="AJ40" s="1"/>
      <c r="AK40" s="1"/>
      <c r="AL40" s="46"/>
      <c r="AM40" s="1"/>
      <c r="AN40" s="1"/>
      <c r="AO40" s="46"/>
      <c r="AP40" s="1"/>
      <c r="AQ40" s="1"/>
      <c r="AR40" s="46"/>
      <c r="AS40" s="1"/>
      <c r="AT40" s="1"/>
      <c r="AU40" s="46">
        <v>0.17249999999999999</v>
      </c>
      <c r="AV40" s="1">
        <v>0.17249999999999999</v>
      </c>
      <c r="AW40" s="1">
        <v>0.2</v>
      </c>
      <c r="AX40" s="46"/>
      <c r="AY40" s="1"/>
      <c r="AZ40" s="1"/>
      <c r="BA40" s="46"/>
      <c r="BB40" s="1"/>
      <c r="BC40" s="1"/>
      <c r="BD40" s="46"/>
      <c r="BE40" s="1"/>
      <c r="BF40" s="1"/>
      <c r="BG40" s="46"/>
      <c r="BH40" s="1"/>
      <c r="BI40" s="1"/>
      <c r="BJ40" s="46"/>
      <c r="BK40" s="1"/>
      <c r="BL40" s="1"/>
      <c r="BM40" s="46"/>
      <c r="BN40" s="1"/>
      <c r="BO40" s="1"/>
      <c r="BP40" s="46"/>
      <c r="BQ40" s="1"/>
      <c r="BR40" s="1"/>
      <c r="BS40" s="46"/>
      <c r="BT40" s="1"/>
      <c r="BU40" s="1"/>
      <c r="BV40" s="46"/>
      <c r="BW40" s="1"/>
      <c r="BX40" s="1"/>
      <c r="BY40" s="46"/>
      <c r="BZ40" s="1"/>
      <c r="CA40" s="1"/>
      <c r="CB40" s="46">
        <v>2.82</v>
      </c>
      <c r="CC40" s="1">
        <v>1.81</v>
      </c>
      <c r="CD40" s="1">
        <v>1.2</v>
      </c>
      <c r="CE40" s="46"/>
      <c r="CF40" s="1"/>
      <c r="CG40" s="1"/>
      <c r="CH40" s="46">
        <v>32.628</v>
      </c>
      <c r="CI40" s="1">
        <v>16.5398</v>
      </c>
      <c r="CJ40" s="1">
        <v>15.3</v>
      </c>
      <c r="CK40" s="46"/>
      <c r="CL40" s="1"/>
      <c r="CM40" s="1"/>
      <c r="CN40" s="46"/>
      <c r="CO40" s="1"/>
      <c r="CP40" s="1"/>
      <c r="CQ40" s="46"/>
      <c r="CR40" s="1"/>
      <c r="CS40" s="1"/>
      <c r="CT40" s="46"/>
      <c r="CU40" s="1"/>
      <c r="CV40" s="1"/>
      <c r="CW40" s="46"/>
      <c r="CX40" s="1"/>
      <c r="CY40" s="1"/>
      <c r="CZ40" s="46"/>
      <c r="DA40" s="1"/>
      <c r="DB40" s="1"/>
      <c r="DC40" s="46"/>
      <c r="DD40" s="1"/>
      <c r="DE40" s="1"/>
      <c r="DF40" s="46"/>
      <c r="DG40" s="1"/>
      <c r="DH40" s="1"/>
      <c r="DI40" s="46"/>
      <c r="DJ40" s="1"/>
      <c r="DK40" s="1"/>
      <c r="DL40" s="46"/>
      <c r="DM40" s="1"/>
      <c r="DN40" s="1"/>
      <c r="DO40" s="46"/>
      <c r="DP40" s="1"/>
      <c r="DQ40" s="1"/>
      <c r="DR40" s="46"/>
      <c r="DS40" s="1"/>
      <c r="DT40" s="1"/>
      <c r="DU40" s="46"/>
      <c r="DV40" s="1"/>
      <c r="DW40" s="1"/>
      <c r="DX40" s="46"/>
      <c r="DY40" s="1"/>
      <c r="DZ40" s="1"/>
      <c r="EA40" s="46"/>
      <c r="EB40" s="1"/>
      <c r="EC40" s="1"/>
      <c r="ED40" s="46"/>
      <c r="EE40" s="1"/>
      <c r="EF40" s="1"/>
      <c r="EG40" s="46"/>
      <c r="EH40" s="1"/>
      <c r="EI40" s="1"/>
      <c r="EJ40" s="46"/>
      <c r="EK40" s="1"/>
      <c r="EL40" s="1"/>
      <c r="EM40" s="46"/>
      <c r="EN40" s="1"/>
      <c r="EO40" s="1"/>
      <c r="EP40" s="46">
        <v>1.36</v>
      </c>
      <c r="EQ40" s="1">
        <v>1.1100000000000001</v>
      </c>
      <c r="ER40" s="1">
        <v>0.7</v>
      </c>
      <c r="ES40" s="46"/>
      <c r="ET40" s="1"/>
      <c r="EU40" s="1"/>
      <c r="EV40" s="46"/>
      <c r="EW40" s="1"/>
      <c r="EX40" s="1"/>
      <c r="EY40" s="46"/>
      <c r="EZ40" s="1"/>
      <c r="FA40" s="1"/>
      <c r="FB40" s="46"/>
      <c r="FC40" s="1"/>
      <c r="FD40" s="1"/>
      <c r="FE40" s="46"/>
      <c r="FF40" s="1"/>
      <c r="FG40" s="1"/>
      <c r="FH40" s="46"/>
      <c r="FI40" s="1"/>
      <c r="FJ40" s="1"/>
      <c r="FK40" s="46"/>
      <c r="FL40" s="1"/>
      <c r="FM40" s="1"/>
      <c r="FN40" s="46"/>
      <c r="FO40" s="1"/>
      <c r="FP40" s="1"/>
      <c r="FQ40" s="46"/>
      <c r="FR40" s="1"/>
      <c r="FS40" s="1"/>
      <c r="FT40" s="46"/>
      <c r="FU40" s="1"/>
      <c r="FV40" s="1"/>
      <c r="FW40" s="46"/>
      <c r="FX40" s="1"/>
      <c r="FY40" s="1"/>
      <c r="FZ40" s="46"/>
      <c r="GA40" s="1"/>
      <c r="GB40" s="1"/>
      <c r="GC40" s="46"/>
      <c r="GD40" s="1"/>
      <c r="GE40" s="1"/>
      <c r="GF40" s="46"/>
      <c r="GG40" s="1"/>
      <c r="GH40" s="1"/>
      <c r="GI40" s="46"/>
      <c r="GJ40" s="1"/>
      <c r="GK40" s="1"/>
      <c r="GL40" s="46"/>
      <c r="GM40" s="1"/>
      <c r="GN40" s="1"/>
      <c r="GO40" s="46"/>
      <c r="GP40" s="1"/>
      <c r="GQ40" s="1"/>
      <c r="GR40" s="46"/>
      <c r="GS40" s="1"/>
      <c r="GT40" s="1"/>
      <c r="GU40" s="46"/>
      <c r="GV40" s="1"/>
      <c r="GW40" s="1"/>
      <c r="GX40" s="46"/>
      <c r="GY40" s="1"/>
      <c r="GZ40" s="1"/>
      <c r="HA40" s="46"/>
      <c r="HB40" s="1"/>
      <c r="HC40" s="1"/>
      <c r="HD40" s="46"/>
      <c r="HE40" s="1"/>
      <c r="HF40" s="1"/>
      <c r="HG40" s="46"/>
      <c r="HH40" s="1"/>
      <c r="HI40" s="1"/>
      <c r="HJ40" s="46"/>
      <c r="HK40" s="1"/>
      <c r="HL40" s="1"/>
      <c r="HM40" s="46"/>
      <c r="HN40" s="1"/>
      <c r="HO40" s="1"/>
      <c r="HP40" s="46"/>
      <c r="HQ40" s="1"/>
      <c r="HR40" s="1"/>
      <c r="HS40" s="46"/>
      <c r="HT40" s="1"/>
      <c r="HU40" s="1"/>
      <c r="HV40" s="46"/>
      <c r="HW40" s="1"/>
      <c r="HX40" s="1"/>
      <c r="HY40" s="46"/>
      <c r="HZ40" s="1"/>
      <c r="IA40" s="1"/>
      <c r="IB40" s="46"/>
      <c r="IC40" s="1"/>
      <c r="ID40" s="1"/>
      <c r="IE40" s="46"/>
      <c r="IF40" s="1"/>
      <c r="IG40" s="1"/>
      <c r="IH40" s="46"/>
      <c r="II40" s="1"/>
      <c r="IJ40" s="1"/>
      <c r="IK40" s="46"/>
      <c r="IL40" s="1"/>
      <c r="IM40" s="1"/>
      <c r="IN40" s="46"/>
      <c r="IO40" s="1"/>
      <c r="IP40" s="1"/>
      <c r="IQ40" s="46"/>
      <c r="IR40" s="1"/>
      <c r="IS40" s="1"/>
      <c r="IT40" s="46"/>
      <c r="IU40" s="1"/>
      <c r="IV40" s="1"/>
      <c r="IW40" s="46"/>
      <c r="IX40" s="1"/>
      <c r="IY40" s="1"/>
      <c r="IZ40" s="46"/>
      <c r="JA40" s="1"/>
      <c r="JB40" s="1"/>
      <c r="JC40" s="46"/>
      <c r="JD40" s="1"/>
      <c r="JE40" s="1"/>
      <c r="JF40" s="46">
        <v>3.25</v>
      </c>
      <c r="JG40" s="1">
        <v>3.25</v>
      </c>
      <c r="JH40" s="1">
        <v>2.2999999999999998</v>
      </c>
      <c r="JI40" s="46"/>
      <c r="JJ40" s="1"/>
      <c r="JK40" s="1"/>
      <c r="JL40" s="46"/>
      <c r="JM40" s="1"/>
      <c r="JN40" s="1"/>
      <c r="JO40" s="46"/>
      <c r="JP40" s="1"/>
      <c r="JQ40" s="1"/>
      <c r="JR40" s="46"/>
      <c r="JS40" s="1"/>
      <c r="JT40" s="1"/>
      <c r="JU40" s="46">
        <v>3.5</v>
      </c>
      <c r="JV40" s="1">
        <v>3.5</v>
      </c>
      <c r="JW40" s="1">
        <v>1.8</v>
      </c>
      <c r="JX40" s="46"/>
      <c r="JY40" s="1"/>
      <c r="JZ40" s="1"/>
      <c r="KA40" s="46">
        <v>0.5</v>
      </c>
      <c r="KB40" s="1">
        <v>0.5</v>
      </c>
      <c r="KC40" s="1">
        <v>0.5</v>
      </c>
      <c r="KD40" s="46"/>
      <c r="KE40" s="1"/>
      <c r="KF40" s="1"/>
      <c r="KG40" s="46"/>
      <c r="KH40" s="1"/>
      <c r="KI40" s="1"/>
      <c r="KJ40" s="46"/>
      <c r="KK40" s="1">
        <v>1</v>
      </c>
      <c r="KL40" s="1">
        <v>1</v>
      </c>
      <c r="KM40" s="46"/>
      <c r="KN40" s="1"/>
      <c r="KO40" s="1"/>
      <c r="KP40" s="46"/>
      <c r="KQ40" s="1"/>
      <c r="KR40" s="1"/>
      <c r="KS40" s="46"/>
      <c r="KT40" s="1"/>
      <c r="KU40" s="1"/>
      <c r="KV40" s="46"/>
      <c r="KW40" s="1"/>
      <c r="KX40" s="1">
        <v>0.1</v>
      </c>
      <c r="KY40" s="46"/>
      <c r="KZ40" s="1"/>
      <c r="LA40" s="1"/>
      <c r="LB40" s="46"/>
      <c r="LC40" s="1"/>
      <c r="LD40" s="1"/>
      <c r="LE40" s="46"/>
      <c r="LF40" s="1"/>
      <c r="LG40" s="1"/>
      <c r="LH40" s="46"/>
      <c r="LI40" s="1"/>
      <c r="LJ40" s="1"/>
      <c r="LK40" s="46"/>
      <c r="LL40" s="1"/>
      <c r="LM40" s="1"/>
      <c r="LN40" s="46">
        <v>0.52600000000000002</v>
      </c>
      <c r="LO40" s="1">
        <v>0.52600000000000002</v>
      </c>
      <c r="LP40" s="1">
        <v>2.1</v>
      </c>
      <c r="LQ40" s="46"/>
      <c r="LR40" s="1"/>
      <c r="LS40" s="1"/>
      <c r="LT40" s="46"/>
      <c r="LU40" s="1"/>
      <c r="LV40" s="1"/>
      <c r="LW40" s="46"/>
      <c r="LX40" s="1"/>
      <c r="LY40" s="1"/>
      <c r="LZ40" s="46"/>
      <c r="MA40" s="1"/>
      <c r="MB40" s="1"/>
      <c r="MC40" s="46"/>
      <c r="MD40" s="1"/>
      <c r="ME40" s="1"/>
      <c r="MF40" s="46"/>
      <c r="MG40" s="1"/>
      <c r="MH40" s="1"/>
      <c r="MI40" s="46"/>
      <c r="MJ40" s="1"/>
      <c r="MK40" s="1"/>
      <c r="ML40" s="46"/>
      <c r="MM40" s="1"/>
      <c r="MN40" s="1"/>
      <c r="MO40" s="46"/>
      <c r="MP40" s="1"/>
      <c r="MQ40" s="1"/>
      <c r="MR40" s="46"/>
      <c r="MS40" s="1"/>
      <c r="MT40" s="1"/>
      <c r="MU40" s="46">
        <v>2.2000000000000002</v>
      </c>
      <c r="MV40" s="1">
        <v>1</v>
      </c>
      <c r="MW40" s="1">
        <v>1</v>
      </c>
      <c r="MX40" s="46"/>
      <c r="MY40" s="1"/>
      <c r="MZ40" s="1"/>
      <c r="NA40" s="46"/>
      <c r="NB40" s="1"/>
      <c r="NC40" s="1"/>
      <c r="ND40" s="46"/>
      <c r="NE40" s="1"/>
      <c r="NF40" s="1"/>
      <c r="NG40" s="46"/>
      <c r="NH40" s="1"/>
      <c r="NI40" s="1"/>
      <c r="NJ40" s="46"/>
      <c r="NK40" s="1">
        <v>1</v>
      </c>
      <c r="NL40" s="1">
        <v>5.0999999999999996</v>
      </c>
      <c r="NM40" s="46"/>
      <c r="NN40" s="1"/>
      <c r="NO40" s="1"/>
      <c r="NP40" s="46"/>
      <c r="NQ40" s="1"/>
      <c r="NR40" s="1"/>
      <c r="NS40" s="46"/>
      <c r="NT40" s="1"/>
      <c r="NU40" s="1"/>
      <c r="NV40" s="46"/>
      <c r="NW40" s="1"/>
      <c r="NX40" s="1"/>
      <c r="NY40" s="46">
        <v>1.5</v>
      </c>
      <c r="NZ40" s="1"/>
      <c r="OA40" s="1"/>
      <c r="OB40" s="47">
        <v>48.456500000000005</v>
      </c>
      <c r="OC40" s="43">
        <v>30.408300000000001</v>
      </c>
      <c r="OD40" s="43">
        <v>31.3</v>
      </c>
    </row>
    <row r="41" spans="1:394">
      <c r="A41" t="s">
        <v>882</v>
      </c>
      <c r="B41" s="134" t="s">
        <v>1765</v>
      </c>
      <c r="C41" t="s">
        <v>11</v>
      </c>
      <c r="D41" t="s">
        <v>47</v>
      </c>
      <c r="E41" s="46"/>
      <c r="F41" s="1"/>
      <c r="G41" s="1"/>
      <c r="H41" s="46"/>
      <c r="I41" s="1"/>
      <c r="J41" s="1"/>
      <c r="K41" s="46"/>
      <c r="L41" s="1"/>
      <c r="M41" s="1"/>
      <c r="N41" s="46"/>
      <c r="O41" s="1"/>
      <c r="P41" s="1"/>
      <c r="Q41" s="46"/>
      <c r="R41" s="1"/>
      <c r="S41" s="1"/>
      <c r="T41" s="46"/>
      <c r="U41" s="1"/>
      <c r="V41" s="1"/>
      <c r="W41" s="46"/>
      <c r="X41" s="1"/>
      <c r="Y41" s="1"/>
      <c r="Z41" s="46"/>
      <c r="AA41" s="1"/>
      <c r="AB41" s="1"/>
      <c r="AC41" s="46"/>
      <c r="AD41" s="1"/>
      <c r="AE41" s="1"/>
      <c r="AF41" s="46"/>
      <c r="AG41" s="1"/>
      <c r="AH41" s="1"/>
      <c r="AI41" s="46"/>
      <c r="AJ41" s="1"/>
      <c r="AK41" s="1"/>
      <c r="AL41" s="46"/>
      <c r="AM41" s="1"/>
      <c r="AN41" s="1"/>
      <c r="AO41" s="46"/>
      <c r="AP41" s="1"/>
      <c r="AQ41" s="1"/>
      <c r="AR41" s="46"/>
      <c r="AS41" s="1"/>
      <c r="AT41" s="1"/>
      <c r="AU41" s="46"/>
      <c r="AV41" s="1"/>
      <c r="AW41" s="1"/>
      <c r="AX41" s="46"/>
      <c r="AY41" s="1"/>
      <c r="AZ41" s="1"/>
      <c r="BA41" s="46"/>
      <c r="BB41" s="1"/>
      <c r="BC41" s="1"/>
      <c r="BD41" s="46"/>
      <c r="BE41" s="1"/>
      <c r="BF41" s="1"/>
      <c r="BG41" s="46"/>
      <c r="BH41" s="1"/>
      <c r="BI41" s="1"/>
      <c r="BJ41" s="46"/>
      <c r="BK41" s="1"/>
      <c r="BL41" s="1"/>
      <c r="BM41" s="46"/>
      <c r="BN41" s="1"/>
      <c r="BO41" s="1"/>
      <c r="BP41" s="46"/>
      <c r="BQ41" s="1"/>
      <c r="BR41" s="1"/>
      <c r="BS41" s="46"/>
      <c r="BT41" s="1"/>
      <c r="BU41" s="1"/>
      <c r="BV41" s="46"/>
      <c r="BW41" s="1"/>
      <c r="BX41" s="1"/>
      <c r="BY41" s="46"/>
      <c r="BZ41" s="1"/>
      <c r="CA41" s="1"/>
      <c r="CB41" s="46"/>
      <c r="CC41" s="1"/>
      <c r="CD41" s="1"/>
      <c r="CE41" s="46"/>
      <c r="CF41" s="1"/>
      <c r="CG41" s="1"/>
      <c r="CH41" s="46"/>
      <c r="CI41" s="1"/>
      <c r="CJ41" s="1">
        <v>2.8</v>
      </c>
      <c r="CK41" s="46"/>
      <c r="CL41" s="1"/>
      <c r="CM41" s="1"/>
      <c r="CN41" s="46"/>
      <c r="CO41" s="1"/>
      <c r="CP41" s="1"/>
      <c r="CQ41" s="46"/>
      <c r="CR41" s="1"/>
      <c r="CS41" s="1"/>
      <c r="CT41" s="46"/>
      <c r="CU41" s="1"/>
      <c r="CV41" s="1"/>
      <c r="CW41" s="46"/>
      <c r="CX41" s="1"/>
      <c r="CY41" s="1"/>
      <c r="CZ41" s="46"/>
      <c r="DA41" s="1"/>
      <c r="DB41" s="1"/>
      <c r="DC41" s="46"/>
      <c r="DD41" s="1"/>
      <c r="DE41" s="1"/>
      <c r="DF41" s="46"/>
      <c r="DG41" s="1"/>
      <c r="DH41" s="1"/>
      <c r="DI41" s="46"/>
      <c r="DJ41" s="1"/>
      <c r="DK41" s="1"/>
      <c r="DL41" s="46"/>
      <c r="DM41" s="1"/>
      <c r="DN41" s="1"/>
      <c r="DO41" s="46"/>
      <c r="DP41" s="1"/>
      <c r="DQ41" s="1"/>
      <c r="DR41" s="46"/>
      <c r="DS41" s="1"/>
      <c r="DT41" s="1"/>
      <c r="DU41" s="46"/>
      <c r="DV41" s="1"/>
      <c r="DW41" s="1"/>
      <c r="DX41" s="46"/>
      <c r="DY41" s="1"/>
      <c r="DZ41" s="1"/>
      <c r="EA41" s="46"/>
      <c r="EB41" s="1"/>
      <c r="EC41" s="1"/>
      <c r="ED41" s="46"/>
      <c r="EE41" s="1"/>
      <c r="EF41" s="1"/>
      <c r="EG41" s="46"/>
      <c r="EH41" s="1"/>
      <c r="EI41" s="1"/>
      <c r="EJ41" s="46"/>
      <c r="EK41" s="1"/>
      <c r="EL41" s="1"/>
      <c r="EM41" s="46"/>
      <c r="EN41" s="1"/>
      <c r="EO41" s="1"/>
      <c r="EP41" s="46"/>
      <c r="EQ41" s="1"/>
      <c r="ER41" s="1"/>
      <c r="ES41" s="46"/>
      <c r="ET41" s="1"/>
      <c r="EU41" s="1"/>
      <c r="EV41" s="46"/>
      <c r="EW41" s="1"/>
      <c r="EX41" s="1"/>
      <c r="EY41" s="46"/>
      <c r="EZ41" s="1"/>
      <c r="FA41" s="1"/>
      <c r="FB41" s="46"/>
      <c r="FC41" s="1"/>
      <c r="FD41" s="1"/>
      <c r="FE41" s="46"/>
      <c r="FF41" s="1"/>
      <c r="FG41" s="1"/>
      <c r="FH41" s="46"/>
      <c r="FI41" s="1"/>
      <c r="FJ41" s="1"/>
      <c r="FK41" s="46"/>
      <c r="FL41" s="1"/>
      <c r="FM41" s="1"/>
      <c r="FN41" s="46"/>
      <c r="FO41" s="1"/>
      <c r="FP41" s="1"/>
      <c r="FQ41" s="46"/>
      <c r="FR41" s="1"/>
      <c r="FS41" s="1"/>
      <c r="FT41" s="46"/>
      <c r="FU41" s="1"/>
      <c r="FV41" s="1"/>
      <c r="FW41" s="46"/>
      <c r="FX41" s="1"/>
      <c r="FY41" s="1"/>
      <c r="FZ41" s="46"/>
      <c r="GA41" s="1"/>
      <c r="GB41" s="1"/>
      <c r="GC41" s="46"/>
      <c r="GD41" s="1"/>
      <c r="GE41" s="1"/>
      <c r="GF41" s="46"/>
      <c r="GG41" s="1"/>
      <c r="GH41" s="1"/>
      <c r="GI41" s="46"/>
      <c r="GJ41" s="1"/>
      <c r="GK41" s="1"/>
      <c r="GL41" s="46"/>
      <c r="GM41" s="1"/>
      <c r="GN41" s="1"/>
      <c r="GO41" s="46"/>
      <c r="GP41" s="1"/>
      <c r="GQ41" s="1"/>
      <c r="GR41" s="46"/>
      <c r="GS41" s="1"/>
      <c r="GT41" s="1"/>
      <c r="GU41" s="46"/>
      <c r="GV41" s="1"/>
      <c r="GW41" s="1"/>
      <c r="GX41" s="46"/>
      <c r="GY41" s="1"/>
      <c r="GZ41" s="1"/>
      <c r="HA41" s="46"/>
      <c r="HB41" s="1"/>
      <c r="HC41" s="1"/>
      <c r="HD41" s="46"/>
      <c r="HE41" s="1"/>
      <c r="HF41" s="1"/>
      <c r="HG41" s="46"/>
      <c r="HH41" s="1"/>
      <c r="HI41" s="1"/>
      <c r="HJ41" s="46"/>
      <c r="HK41" s="1"/>
      <c r="HL41" s="1">
        <v>1.6</v>
      </c>
      <c r="HM41" s="46"/>
      <c r="HN41" s="1"/>
      <c r="HO41" s="1"/>
      <c r="HP41" s="46"/>
      <c r="HQ41" s="1"/>
      <c r="HR41" s="1"/>
      <c r="HS41" s="46"/>
      <c r="HT41" s="1"/>
      <c r="HU41" s="1"/>
      <c r="HV41" s="46"/>
      <c r="HW41" s="1"/>
      <c r="HX41" s="1"/>
      <c r="HY41" s="46"/>
      <c r="HZ41" s="1"/>
      <c r="IA41" s="1"/>
      <c r="IB41" s="46"/>
      <c r="IC41" s="1"/>
      <c r="ID41" s="1"/>
      <c r="IE41" s="46"/>
      <c r="IF41" s="1"/>
      <c r="IG41" s="1"/>
      <c r="IH41" s="46"/>
      <c r="II41" s="1"/>
      <c r="IJ41" s="1"/>
      <c r="IK41" s="46"/>
      <c r="IL41" s="1"/>
      <c r="IM41" s="1"/>
      <c r="IN41" s="46"/>
      <c r="IO41" s="1"/>
      <c r="IP41" s="1"/>
      <c r="IQ41" s="46"/>
      <c r="IR41" s="1"/>
      <c r="IS41" s="1"/>
      <c r="IT41" s="46"/>
      <c r="IU41" s="1"/>
      <c r="IV41" s="1"/>
      <c r="IW41" s="46"/>
      <c r="IX41" s="1"/>
      <c r="IY41" s="1"/>
      <c r="IZ41" s="46"/>
      <c r="JA41" s="1"/>
      <c r="JB41" s="1"/>
      <c r="JC41" s="46"/>
      <c r="JD41" s="1"/>
      <c r="JE41" s="1"/>
      <c r="JF41" s="46"/>
      <c r="JG41" s="1"/>
      <c r="JH41" s="1"/>
      <c r="JI41" s="46"/>
      <c r="JJ41" s="1"/>
      <c r="JK41" s="1"/>
      <c r="JL41" s="46"/>
      <c r="JM41" s="1"/>
      <c r="JN41" s="1"/>
      <c r="JO41" s="46"/>
      <c r="JP41" s="1"/>
      <c r="JQ41" s="1"/>
      <c r="JR41" s="46"/>
      <c r="JS41" s="1"/>
      <c r="JT41" s="1"/>
      <c r="JU41" s="46"/>
      <c r="JV41" s="1"/>
      <c r="JW41" s="1"/>
      <c r="JX41" s="46"/>
      <c r="JY41" s="1"/>
      <c r="JZ41" s="1"/>
      <c r="KA41" s="46"/>
      <c r="KB41" s="1"/>
      <c r="KC41" s="1"/>
      <c r="KD41" s="46"/>
      <c r="KE41" s="1"/>
      <c r="KF41" s="1"/>
      <c r="KG41" s="46"/>
      <c r="KH41" s="1"/>
      <c r="KI41" s="1"/>
      <c r="KJ41" s="46"/>
      <c r="KK41" s="1"/>
      <c r="KL41" s="1"/>
      <c r="KM41" s="46"/>
      <c r="KN41" s="1"/>
      <c r="KO41" s="1"/>
      <c r="KP41" s="46"/>
      <c r="KQ41" s="1"/>
      <c r="KR41" s="1"/>
      <c r="KS41" s="46"/>
      <c r="KT41" s="1"/>
      <c r="KU41" s="1"/>
      <c r="KV41" s="46"/>
      <c r="KW41" s="1"/>
      <c r="KX41" s="1"/>
      <c r="KY41" s="46"/>
      <c r="KZ41" s="1"/>
      <c r="LA41" s="1"/>
      <c r="LB41" s="46"/>
      <c r="LC41" s="1"/>
      <c r="LD41" s="1"/>
      <c r="LE41" s="46"/>
      <c r="LF41" s="1"/>
      <c r="LG41" s="1">
        <v>0.5</v>
      </c>
      <c r="LH41" s="46"/>
      <c r="LI41" s="1"/>
      <c r="LJ41" s="1"/>
      <c r="LK41" s="46"/>
      <c r="LL41" s="1"/>
      <c r="LM41" s="1"/>
      <c r="LN41" s="46"/>
      <c r="LO41" s="1"/>
      <c r="LP41" s="1"/>
      <c r="LQ41" s="46"/>
      <c r="LR41" s="1"/>
      <c r="LS41" s="1"/>
      <c r="LT41" s="46"/>
      <c r="LU41" s="1"/>
      <c r="LV41" s="1"/>
      <c r="LW41" s="46"/>
      <c r="LX41" s="1"/>
      <c r="LY41" s="1"/>
      <c r="LZ41" s="46"/>
      <c r="MA41" s="1"/>
      <c r="MB41" s="1"/>
      <c r="MC41" s="46"/>
      <c r="MD41" s="1"/>
      <c r="ME41" s="1"/>
      <c r="MF41" s="46"/>
      <c r="MG41" s="1"/>
      <c r="MH41" s="1"/>
      <c r="MI41" s="46"/>
      <c r="MJ41" s="1"/>
      <c r="MK41" s="1"/>
      <c r="ML41" s="46"/>
      <c r="MM41" s="1"/>
      <c r="MN41" s="1"/>
      <c r="MO41" s="46"/>
      <c r="MP41" s="1"/>
      <c r="MQ41" s="1"/>
      <c r="MR41" s="46"/>
      <c r="MS41" s="1"/>
      <c r="MT41" s="1"/>
      <c r="MU41" s="46"/>
      <c r="MV41" s="1"/>
      <c r="MW41" s="1"/>
      <c r="MX41" s="46"/>
      <c r="MY41" s="1"/>
      <c r="MZ41" s="1"/>
      <c r="NA41" s="46"/>
      <c r="NB41" s="1"/>
      <c r="NC41" s="1"/>
      <c r="ND41" s="46"/>
      <c r="NE41" s="1"/>
      <c r="NF41" s="1"/>
      <c r="NG41" s="46"/>
      <c r="NH41" s="1"/>
      <c r="NI41" s="1"/>
      <c r="NJ41" s="46"/>
      <c r="NK41" s="1"/>
      <c r="NL41" s="1"/>
      <c r="NM41" s="46"/>
      <c r="NN41" s="1"/>
      <c r="NO41" s="1"/>
      <c r="NP41" s="46"/>
      <c r="NQ41" s="1"/>
      <c r="NR41" s="1"/>
      <c r="NS41" s="46"/>
      <c r="NT41" s="1"/>
      <c r="NU41" s="1"/>
      <c r="NV41" s="46"/>
      <c r="NW41" s="1"/>
      <c r="NX41" s="1"/>
      <c r="NY41" s="46"/>
      <c r="NZ41" s="1"/>
      <c r="OA41" s="1"/>
      <c r="OB41" s="47"/>
      <c r="OC41" s="43"/>
      <c r="OD41" s="43">
        <v>4.9000000000000004</v>
      </c>
    </row>
    <row r="42" spans="1:394">
      <c r="A42" t="s">
        <v>1524</v>
      </c>
      <c r="B42" s="134" t="s">
        <v>1764</v>
      </c>
      <c r="C42" t="s">
        <v>11</v>
      </c>
      <c r="D42" t="s">
        <v>48</v>
      </c>
      <c r="E42" s="46"/>
      <c r="F42" s="1"/>
      <c r="G42" s="1"/>
      <c r="H42" s="46">
        <v>3.35</v>
      </c>
      <c r="I42" s="1"/>
      <c r="J42" s="1">
        <v>0.6</v>
      </c>
      <c r="K42" s="46"/>
      <c r="L42" s="1"/>
      <c r="M42" s="1"/>
      <c r="N42" s="46"/>
      <c r="O42" s="1"/>
      <c r="P42" s="1"/>
      <c r="Q42" s="46"/>
      <c r="R42" s="1"/>
      <c r="S42" s="1"/>
      <c r="T42" s="46">
        <v>5.47</v>
      </c>
      <c r="U42" s="1">
        <v>1</v>
      </c>
      <c r="V42" s="1"/>
      <c r="W42" s="46"/>
      <c r="X42" s="1"/>
      <c r="Y42" s="1"/>
      <c r="Z42" s="46"/>
      <c r="AA42" s="1"/>
      <c r="AB42" s="1"/>
      <c r="AC42" s="46"/>
      <c r="AD42" s="1"/>
      <c r="AE42" s="1"/>
      <c r="AF42" s="46"/>
      <c r="AG42" s="1"/>
      <c r="AH42" s="1"/>
      <c r="AI42" s="46"/>
      <c r="AJ42" s="1"/>
      <c r="AK42" s="1"/>
      <c r="AL42" s="46"/>
      <c r="AM42" s="1"/>
      <c r="AN42" s="1"/>
      <c r="AO42" s="46"/>
      <c r="AP42" s="1"/>
      <c r="AQ42" s="1"/>
      <c r="AR42" s="46"/>
      <c r="AS42" s="1"/>
      <c r="AT42" s="1"/>
      <c r="AU42" s="46"/>
      <c r="AV42" s="1"/>
      <c r="AW42" s="1"/>
      <c r="AX42" s="46"/>
      <c r="AY42" s="1"/>
      <c r="AZ42" s="1"/>
      <c r="BA42" s="46"/>
      <c r="BB42" s="1"/>
      <c r="BC42" s="1"/>
      <c r="BD42" s="46"/>
      <c r="BE42" s="1"/>
      <c r="BF42" s="1"/>
      <c r="BG42" s="46"/>
      <c r="BH42" s="1"/>
      <c r="BI42" s="1"/>
      <c r="BJ42" s="46"/>
      <c r="BK42" s="1"/>
      <c r="BL42" s="1"/>
      <c r="BM42" s="46"/>
      <c r="BN42" s="1"/>
      <c r="BO42" s="1"/>
      <c r="BP42" s="46"/>
      <c r="BQ42" s="1"/>
      <c r="BR42" s="1"/>
      <c r="BS42" s="46"/>
      <c r="BT42" s="1"/>
      <c r="BU42" s="1"/>
      <c r="BV42" s="46"/>
      <c r="BW42" s="1"/>
      <c r="BX42" s="1"/>
      <c r="BY42" s="46"/>
      <c r="BZ42" s="1"/>
      <c r="CA42" s="1"/>
      <c r="CB42" s="46"/>
      <c r="CC42" s="1"/>
      <c r="CD42" s="1"/>
      <c r="CE42" s="46">
        <v>9.8963999999999999</v>
      </c>
      <c r="CF42" s="1">
        <v>9.8963999999999999</v>
      </c>
      <c r="CG42" s="1">
        <v>11.5</v>
      </c>
      <c r="CH42" s="46"/>
      <c r="CI42" s="1"/>
      <c r="CJ42" s="1"/>
      <c r="CK42" s="46"/>
      <c r="CL42" s="1"/>
      <c r="CM42" s="1"/>
      <c r="CN42" s="46"/>
      <c r="CO42" s="1"/>
      <c r="CP42" s="1"/>
      <c r="CQ42" s="46"/>
      <c r="CR42" s="1"/>
      <c r="CS42" s="1"/>
      <c r="CT42" s="46"/>
      <c r="CU42" s="1"/>
      <c r="CV42" s="1"/>
      <c r="CW42" s="46"/>
      <c r="CX42" s="1"/>
      <c r="CY42" s="1"/>
      <c r="CZ42" s="46"/>
      <c r="DA42" s="1"/>
      <c r="DB42" s="1"/>
      <c r="DC42" s="46"/>
      <c r="DD42" s="1"/>
      <c r="DE42" s="1"/>
      <c r="DF42" s="46"/>
      <c r="DG42" s="1"/>
      <c r="DH42" s="1"/>
      <c r="DI42" s="46"/>
      <c r="DJ42" s="1"/>
      <c r="DK42" s="1"/>
      <c r="DL42" s="46"/>
      <c r="DM42" s="1"/>
      <c r="DN42" s="1"/>
      <c r="DO42" s="46"/>
      <c r="DP42" s="1"/>
      <c r="DQ42" s="1"/>
      <c r="DR42" s="46"/>
      <c r="DS42" s="1"/>
      <c r="DT42" s="1"/>
      <c r="DU42" s="46"/>
      <c r="DV42" s="1"/>
      <c r="DW42" s="1"/>
      <c r="DX42" s="46"/>
      <c r="DY42" s="1"/>
      <c r="DZ42" s="1"/>
      <c r="EA42" s="46"/>
      <c r="EB42" s="1"/>
      <c r="EC42" s="1"/>
      <c r="ED42" s="46"/>
      <c r="EE42" s="1"/>
      <c r="EF42" s="1"/>
      <c r="EG42" s="46"/>
      <c r="EH42" s="1"/>
      <c r="EI42" s="1"/>
      <c r="EJ42" s="46"/>
      <c r="EK42" s="1"/>
      <c r="EL42" s="1"/>
      <c r="EM42" s="46"/>
      <c r="EN42" s="1"/>
      <c r="EO42" s="1"/>
      <c r="EP42" s="46"/>
      <c r="EQ42" s="1"/>
      <c r="ER42" s="1"/>
      <c r="ES42" s="46"/>
      <c r="ET42" s="1"/>
      <c r="EU42" s="1"/>
      <c r="EV42" s="46"/>
      <c r="EW42" s="1"/>
      <c r="EX42" s="1"/>
      <c r="EY42" s="46"/>
      <c r="EZ42" s="1"/>
      <c r="FA42" s="1"/>
      <c r="FB42" s="46"/>
      <c r="FC42" s="1"/>
      <c r="FD42" s="1"/>
      <c r="FE42" s="46"/>
      <c r="FF42" s="1"/>
      <c r="FG42" s="1"/>
      <c r="FH42" s="46"/>
      <c r="FI42" s="1"/>
      <c r="FJ42" s="1"/>
      <c r="FK42" s="46"/>
      <c r="FL42" s="1"/>
      <c r="FM42" s="1"/>
      <c r="FN42" s="46"/>
      <c r="FO42" s="1"/>
      <c r="FP42" s="1"/>
      <c r="FQ42" s="46">
        <v>0.2</v>
      </c>
      <c r="FR42" s="1">
        <v>0.32179999999999997</v>
      </c>
      <c r="FS42" s="1"/>
      <c r="FT42" s="46"/>
      <c r="FU42" s="1"/>
      <c r="FV42" s="1"/>
      <c r="FW42" s="46"/>
      <c r="FX42" s="1"/>
      <c r="FY42" s="1"/>
      <c r="FZ42" s="46"/>
      <c r="GA42" s="1"/>
      <c r="GB42" s="1"/>
      <c r="GC42" s="46"/>
      <c r="GD42" s="1"/>
      <c r="GE42" s="1"/>
      <c r="GF42" s="46"/>
      <c r="GG42" s="1"/>
      <c r="GH42" s="1"/>
      <c r="GI42" s="46">
        <v>5.7885</v>
      </c>
      <c r="GJ42" s="1">
        <v>5.7885</v>
      </c>
      <c r="GK42" s="1">
        <v>5.8</v>
      </c>
      <c r="GL42" s="46"/>
      <c r="GM42" s="1"/>
      <c r="GN42" s="1"/>
      <c r="GO42" s="46"/>
      <c r="GP42" s="1"/>
      <c r="GQ42" s="1"/>
      <c r="GR42" s="46"/>
      <c r="GS42" s="1"/>
      <c r="GT42" s="1"/>
      <c r="GU42" s="46"/>
      <c r="GV42" s="1"/>
      <c r="GW42" s="1"/>
      <c r="GX42" s="46"/>
      <c r="GY42" s="1"/>
      <c r="GZ42" s="1"/>
      <c r="HA42" s="46">
        <v>0.57999999999999996</v>
      </c>
      <c r="HB42" s="1"/>
      <c r="HC42" s="1"/>
      <c r="HD42" s="46">
        <v>11.2958</v>
      </c>
      <c r="HE42" s="1">
        <v>8.5958000000000006</v>
      </c>
      <c r="HF42" s="1">
        <v>4.4000000000000004</v>
      </c>
      <c r="HG42" s="46"/>
      <c r="HH42" s="1"/>
      <c r="HI42" s="1"/>
      <c r="HJ42" s="46">
        <v>1.4</v>
      </c>
      <c r="HK42" s="1"/>
      <c r="HL42" s="1"/>
      <c r="HM42" s="46">
        <v>0.5</v>
      </c>
      <c r="HN42" s="1">
        <v>0.5</v>
      </c>
      <c r="HO42" s="1"/>
      <c r="HP42" s="46"/>
      <c r="HQ42" s="1"/>
      <c r="HR42" s="1"/>
      <c r="HS42" s="46"/>
      <c r="HT42" s="1"/>
      <c r="HU42" s="1"/>
      <c r="HV42" s="46"/>
      <c r="HW42" s="1"/>
      <c r="HX42" s="1"/>
      <c r="HY42" s="46"/>
      <c r="HZ42" s="1"/>
      <c r="IA42" s="1"/>
      <c r="IB42" s="46">
        <v>3.67</v>
      </c>
      <c r="IC42" s="1">
        <v>1.37</v>
      </c>
      <c r="ID42" s="1">
        <v>5.4</v>
      </c>
      <c r="IE42" s="46"/>
      <c r="IF42" s="1"/>
      <c r="IG42" s="1"/>
      <c r="IH42" s="46"/>
      <c r="II42" s="1"/>
      <c r="IJ42" s="1"/>
      <c r="IK42" s="46"/>
      <c r="IL42" s="1"/>
      <c r="IM42" s="1"/>
      <c r="IN42" s="46"/>
      <c r="IO42" s="1"/>
      <c r="IP42" s="1"/>
      <c r="IQ42" s="46"/>
      <c r="IR42" s="1"/>
      <c r="IS42" s="1"/>
      <c r="IT42" s="46">
        <v>5.4</v>
      </c>
      <c r="IU42" s="1">
        <v>1</v>
      </c>
      <c r="IV42" s="1">
        <v>1</v>
      </c>
      <c r="IW42" s="46"/>
      <c r="IX42" s="1"/>
      <c r="IY42" s="1"/>
      <c r="IZ42" s="46"/>
      <c r="JA42" s="1"/>
      <c r="JB42" s="1"/>
      <c r="JC42" s="46"/>
      <c r="JD42" s="1"/>
      <c r="JE42" s="1"/>
      <c r="JF42" s="46">
        <v>17.417000000000002</v>
      </c>
      <c r="JG42" s="1">
        <v>11.637</v>
      </c>
      <c r="JH42" s="1">
        <v>9.1999999999999993</v>
      </c>
      <c r="JI42" s="46"/>
      <c r="JJ42" s="1"/>
      <c r="JK42" s="1"/>
      <c r="JL42" s="46">
        <v>2.2000000000000002</v>
      </c>
      <c r="JM42" s="1">
        <v>2.2000000000000002</v>
      </c>
      <c r="JN42" s="1">
        <v>0.1</v>
      </c>
      <c r="JO42" s="46"/>
      <c r="JP42" s="1"/>
      <c r="JQ42" s="1"/>
      <c r="JR42" s="46"/>
      <c r="JS42" s="1"/>
      <c r="JT42" s="1"/>
      <c r="JU42" s="46"/>
      <c r="JV42" s="1"/>
      <c r="JW42" s="1"/>
      <c r="JX42" s="46"/>
      <c r="JY42" s="1"/>
      <c r="JZ42" s="1"/>
      <c r="KA42" s="46"/>
      <c r="KB42" s="1"/>
      <c r="KC42" s="1"/>
      <c r="KD42" s="46"/>
      <c r="KE42" s="1"/>
      <c r="KF42" s="1"/>
      <c r="KG42" s="46"/>
      <c r="KH42" s="1"/>
      <c r="KI42" s="1"/>
      <c r="KJ42" s="46">
        <v>10.0464</v>
      </c>
      <c r="KK42" s="1">
        <v>9.5464000000000002</v>
      </c>
      <c r="KL42" s="1">
        <v>11.5</v>
      </c>
      <c r="KM42" s="46"/>
      <c r="KN42" s="1"/>
      <c r="KO42" s="1"/>
      <c r="KP42" s="46"/>
      <c r="KQ42" s="1"/>
      <c r="KR42" s="1"/>
      <c r="KS42" s="46">
        <v>5.45</v>
      </c>
      <c r="KT42" s="1">
        <v>2.5499999999999998</v>
      </c>
      <c r="KU42" s="1">
        <v>7.5</v>
      </c>
      <c r="KV42" s="46"/>
      <c r="KW42" s="1"/>
      <c r="KX42" s="1"/>
      <c r="KY42" s="46"/>
      <c r="KZ42" s="1"/>
      <c r="LA42" s="1"/>
      <c r="LB42" s="46"/>
      <c r="LC42" s="1"/>
      <c r="LD42" s="1"/>
      <c r="LE42" s="46"/>
      <c r="LF42" s="1"/>
      <c r="LG42" s="1"/>
      <c r="LH42" s="46"/>
      <c r="LI42" s="1"/>
      <c r="LJ42" s="1"/>
      <c r="LK42" s="46">
        <v>51.533000000000001</v>
      </c>
      <c r="LL42" s="1">
        <v>52.383000000000003</v>
      </c>
      <c r="LM42" s="1">
        <v>98.7</v>
      </c>
      <c r="LN42" s="46"/>
      <c r="LO42" s="1"/>
      <c r="LP42" s="1"/>
      <c r="LQ42" s="46"/>
      <c r="LR42" s="1"/>
      <c r="LS42" s="1"/>
      <c r="LT42" s="46"/>
      <c r="LU42" s="1"/>
      <c r="LV42" s="1"/>
      <c r="LW42" s="46"/>
      <c r="LX42" s="1"/>
      <c r="LY42" s="1"/>
      <c r="LZ42" s="46"/>
      <c r="MA42" s="1"/>
      <c r="MB42" s="1"/>
      <c r="MC42" s="46"/>
      <c r="MD42" s="1"/>
      <c r="ME42" s="1"/>
      <c r="MF42" s="46"/>
      <c r="MG42" s="1"/>
      <c r="MH42" s="1"/>
      <c r="MI42" s="46"/>
      <c r="MJ42" s="1"/>
      <c r="MK42" s="1"/>
      <c r="ML42" s="46"/>
      <c r="MM42" s="1"/>
      <c r="MN42" s="1"/>
      <c r="MO42" s="46"/>
      <c r="MP42" s="1"/>
      <c r="MQ42" s="1"/>
      <c r="MR42" s="46"/>
      <c r="MS42" s="1"/>
      <c r="MT42" s="1"/>
      <c r="MU42" s="46"/>
      <c r="MV42" s="1"/>
      <c r="MW42" s="1"/>
      <c r="MX42" s="46"/>
      <c r="MY42" s="1"/>
      <c r="MZ42" s="1"/>
      <c r="NA42" s="46"/>
      <c r="NB42" s="1"/>
      <c r="NC42" s="1"/>
      <c r="ND42" s="46"/>
      <c r="NE42" s="1"/>
      <c r="NF42" s="1"/>
      <c r="NG42" s="46"/>
      <c r="NH42" s="1"/>
      <c r="NI42" s="1"/>
      <c r="NJ42" s="46">
        <v>9.8735999999999997</v>
      </c>
      <c r="NK42" s="1">
        <v>11.323399999999999</v>
      </c>
      <c r="NL42" s="1">
        <v>26.7</v>
      </c>
      <c r="NM42" s="46"/>
      <c r="NN42" s="1"/>
      <c r="NO42" s="1"/>
      <c r="NP42" s="46"/>
      <c r="NQ42" s="1"/>
      <c r="NR42" s="1"/>
      <c r="NS42" s="46"/>
      <c r="NT42" s="1"/>
      <c r="NU42" s="1"/>
      <c r="NV42" s="46"/>
      <c r="NW42" s="1"/>
      <c r="NX42" s="1"/>
      <c r="NY42" s="46"/>
      <c r="NZ42" s="1"/>
      <c r="OA42" s="1">
        <v>2.1</v>
      </c>
      <c r="OB42" s="47">
        <v>144.07070000000002</v>
      </c>
      <c r="OC42" s="43">
        <v>118.1123</v>
      </c>
      <c r="OD42" s="43">
        <v>184.5</v>
      </c>
    </row>
    <row r="43" spans="1:394">
      <c r="A43" t="s">
        <v>2335</v>
      </c>
      <c r="B43" s="134" t="s">
        <v>1764</v>
      </c>
      <c r="C43" t="s">
        <v>11</v>
      </c>
      <c r="D43" t="s">
        <v>49</v>
      </c>
      <c r="E43" s="46"/>
      <c r="F43" s="1"/>
      <c r="G43" s="1"/>
      <c r="H43" s="46">
        <v>12.3</v>
      </c>
      <c r="I43" s="1"/>
      <c r="J43" s="1"/>
      <c r="K43" s="46"/>
      <c r="L43" s="1"/>
      <c r="M43" s="1"/>
      <c r="N43" s="46"/>
      <c r="O43" s="1"/>
      <c r="P43" s="1"/>
      <c r="Q43" s="46"/>
      <c r="R43" s="1"/>
      <c r="S43" s="1"/>
      <c r="T43" s="46">
        <v>4.71</v>
      </c>
      <c r="U43" s="1"/>
      <c r="V43" s="1"/>
      <c r="W43" s="46"/>
      <c r="X43" s="1"/>
      <c r="Y43" s="1"/>
      <c r="Z43" s="46">
        <v>0.16700000000000001</v>
      </c>
      <c r="AA43" s="1"/>
      <c r="AB43" s="1"/>
      <c r="AC43" s="46"/>
      <c r="AD43" s="1"/>
      <c r="AE43" s="1"/>
      <c r="AF43" s="46"/>
      <c r="AG43" s="1"/>
      <c r="AH43" s="1"/>
      <c r="AI43" s="46"/>
      <c r="AJ43" s="1"/>
      <c r="AK43" s="1"/>
      <c r="AL43" s="46"/>
      <c r="AM43" s="1"/>
      <c r="AN43" s="1"/>
      <c r="AO43" s="46"/>
      <c r="AP43" s="1"/>
      <c r="AQ43" s="1"/>
      <c r="AR43" s="46"/>
      <c r="AS43" s="1"/>
      <c r="AT43" s="1"/>
      <c r="AU43" s="46"/>
      <c r="AV43" s="1"/>
      <c r="AW43" s="1"/>
      <c r="AX43" s="46"/>
      <c r="AY43" s="1"/>
      <c r="AZ43" s="1"/>
      <c r="BA43" s="46"/>
      <c r="BB43" s="1"/>
      <c r="BC43" s="1"/>
      <c r="BD43" s="46"/>
      <c r="BE43" s="1"/>
      <c r="BF43" s="1"/>
      <c r="BG43" s="46"/>
      <c r="BH43" s="1"/>
      <c r="BI43" s="1"/>
      <c r="BJ43" s="46"/>
      <c r="BK43" s="1"/>
      <c r="BL43" s="1"/>
      <c r="BM43" s="46"/>
      <c r="BN43" s="1"/>
      <c r="BO43" s="1"/>
      <c r="BP43" s="46"/>
      <c r="BQ43" s="1"/>
      <c r="BR43" s="1"/>
      <c r="BS43" s="46"/>
      <c r="BT43" s="1"/>
      <c r="BU43" s="1"/>
      <c r="BV43" s="46"/>
      <c r="BW43" s="1"/>
      <c r="BX43" s="1"/>
      <c r="BY43" s="46"/>
      <c r="BZ43" s="1"/>
      <c r="CA43" s="1"/>
      <c r="CB43" s="46"/>
      <c r="CC43" s="1"/>
      <c r="CD43" s="1"/>
      <c r="CE43" s="46">
        <v>28.78</v>
      </c>
      <c r="CF43" s="1"/>
      <c r="CG43" s="1"/>
      <c r="CH43" s="46">
        <v>10</v>
      </c>
      <c r="CI43" s="1"/>
      <c r="CJ43" s="1"/>
      <c r="CK43" s="46">
        <v>6.9587000000000003</v>
      </c>
      <c r="CL43" s="1"/>
      <c r="CM43" s="1"/>
      <c r="CN43" s="46"/>
      <c r="CO43" s="1"/>
      <c r="CP43" s="1"/>
      <c r="CQ43" s="46"/>
      <c r="CR43" s="1"/>
      <c r="CS43" s="1"/>
      <c r="CT43" s="46"/>
      <c r="CU43" s="1"/>
      <c r="CV43" s="1"/>
      <c r="CW43" s="46"/>
      <c r="CX43" s="1"/>
      <c r="CY43" s="1"/>
      <c r="CZ43" s="46"/>
      <c r="DA43" s="1"/>
      <c r="DB43" s="1"/>
      <c r="DC43" s="46"/>
      <c r="DD43" s="1"/>
      <c r="DE43" s="1"/>
      <c r="DF43" s="46"/>
      <c r="DG43" s="1"/>
      <c r="DH43" s="1"/>
      <c r="DI43" s="46"/>
      <c r="DJ43" s="1"/>
      <c r="DK43" s="1"/>
      <c r="DL43" s="46"/>
      <c r="DM43" s="1"/>
      <c r="DN43" s="1"/>
      <c r="DO43" s="46"/>
      <c r="DP43" s="1"/>
      <c r="DQ43" s="1"/>
      <c r="DR43" s="46"/>
      <c r="DS43" s="1"/>
      <c r="DT43" s="1"/>
      <c r="DU43" s="46"/>
      <c r="DV43" s="1"/>
      <c r="DW43" s="1"/>
      <c r="DX43" s="46"/>
      <c r="DY43" s="1"/>
      <c r="DZ43" s="1"/>
      <c r="EA43" s="46"/>
      <c r="EB43" s="1"/>
      <c r="EC43" s="1"/>
      <c r="ED43" s="46"/>
      <c r="EE43" s="1"/>
      <c r="EF43" s="1"/>
      <c r="EG43" s="46"/>
      <c r="EH43" s="1"/>
      <c r="EI43" s="1"/>
      <c r="EJ43" s="46"/>
      <c r="EK43" s="1"/>
      <c r="EL43" s="1"/>
      <c r="EM43" s="46"/>
      <c r="EN43" s="1"/>
      <c r="EO43" s="1"/>
      <c r="EP43" s="46"/>
      <c r="EQ43" s="1"/>
      <c r="ER43" s="1"/>
      <c r="ES43" s="46"/>
      <c r="ET43" s="1"/>
      <c r="EU43" s="1"/>
      <c r="EV43" s="46"/>
      <c r="EW43" s="1"/>
      <c r="EX43" s="1"/>
      <c r="EY43" s="46"/>
      <c r="EZ43" s="1"/>
      <c r="FA43" s="1"/>
      <c r="FB43" s="46"/>
      <c r="FC43" s="1"/>
      <c r="FD43" s="1"/>
      <c r="FE43" s="46"/>
      <c r="FF43" s="1"/>
      <c r="FG43" s="1"/>
      <c r="FH43" s="46"/>
      <c r="FI43" s="1"/>
      <c r="FJ43" s="1"/>
      <c r="FK43" s="46"/>
      <c r="FL43" s="1"/>
      <c r="FM43" s="1"/>
      <c r="FN43" s="46"/>
      <c r="FO43" s="1"/>
      <c r="FP43" s="1"/>
      <c r="FQ43" s="46"/>
      <c r="FR43" s="1"/>
      <c r="FS43" s="1"/>
      <c r="FT43" s="46"/>
      <c r="FU43" s="1"/>
      <c r="FV43" s="1"/>
      <c r="FW43" s="46"/>
      <c r="FX43" s="1"/>
      <c r="FY43" s="1"/>
      <c r="FZ43" s="46"/>
      <c r="GA43" s="1"/>
      <c r="GB43" s="1"/>
      <c r="GC43" s="46"/>
      <c r="GD43" s="1"/>
      <c r="GE43" s="1"/>
      <c r="GF43" s="46"/>
      <c r="GG43" s="1"/>
      <c r="GH43" s="1"/>
      <c r="GI43" s="46"/>
      <c r="GJ43" s="1"/>
      <c r="GK43" s="1"/>
      <c r="GL43" s="46"/>
      <c r="GM43" s="1"/>
      <c r="GN43" s="1"/>
      <c r="GO43" s="46"/>
      <c r="GP43" s="1"/>
      <c r="GQ43" s="1"/>
      <c r="GR43" s="46"/>
      <c r="GS43" s="1"/>
      <c r="GT43" s="1"/>
      <c r="GU43" s="46"/>
      <c r="GV43" s="1"/>
      <c r="GW43" s="1"/>
      <c r="GX43" s="46"/>
      <c r="GY43" s="1"/>
      <c r="GZ43" s="1"/>
      <c r="HA43" s="46">
        <v>4</v>
      </c>
      <c r="HB43" s="1"/>
      <c r="HC43" s="1"/>
      <c r="HD43" s="46"/>
      <c r="HE43" s="1"/>
      <c r="HF43" s="1"/>
      <c r="HG43" s="46"/>
      <c r="HH43" s="1"/>
      <c r="HI43" s="1"/>
      <c r="HJ43" s="46"/>
      <c r="HK43" s="1"/>
      <c r="HL43" s="1"/>
      <c r="HM43" s="46"/>
      <c r="HN43" s="1"/>
      <c r="HO43" s="1"/>
      <c r="HP43" s="46"/>
      <c r="HQ43" s="1"/>
      <c r="HR43" s="1"/>
      <c r="HS43" s="46"/>
      <c r="HT43" s="1"/>
      <c r="HU43" s="1"/>
      <c r="HV43" s="46"/>
      <c r="HW43" s="1"/>
      <c r="HX43" s="1"/>
      <c r="HY43" s="46"/>
      <c r="HZ43" s="1"/>
      <c r="IA43" s="1"/>
      <c r="IB43" s="46">
        <v>93.137799999999999</v>
      </c>
      <c r="IC43" s="1"/>
      <c r="ID43" s="1"/>
      <c r="IE43" s="46"/>
      <c r="IF43" s="1"/>
      <c r="IG43" s="1"/>
      <c r="IH43" s="46"/>
      <c r="II43" s="1"/>
      <c r="IJ43" s="1"/>
      <c r="IK43" s="46"/>
      <c r="IL43" s="1"/>
      <c r="IM43" s="1"/>
      <c r="IN43" s="46"/>
      <c r="IO43" s="1"/>
      <c r="IP43" s="1"/>
      <c r="IQ43" s="46"/>
      <c r="IR43" s="1"/>
      <c r="IS43" s="1"/>
      <c r="IT43" s="46">
        <v>62.145899999999997</v>
      </c>
      <c r="IU43" s="1"/>
      <c r="IV43" s="1"/>
      <c r="IW43" s="46"/>
      <c r="IX43" s="1"/>
      <c r="IY43" s="1"/>
      <c r="IZ43" s="46"/>
      <c r="JA43" s="1"/>
      <c r="JB43" s="1"/>
      <c r="JC43" s="46"/>
      <c r="JD43" s="1"/>
      <c r="JE43" s="1"/>
      <c r="JF43" s="46">
        <v>20.5656</v>
      </c>
      <c r="JG43" s="1"/>
      <c r="JH43" s="1"/>
      <c r="JI43" s="46"/>
      <c r="JJ43" s="1"/>
      <c r="JK43" s="1"/>
      <c r="JL43" s="46"/>
      <c r="JM43" s="1"/>
      <c r="JN43" s="1"/>
      <c r="JO43" s="46"/>
      <c r="JP43" s="1"/>
      <c r="JQ43" s="1"/>
      <c r="JR43" s="46"/>
      <c r="JS43" s="1"/>
      <c r="JT43" s="1"/>
      <c r="JU43" s="46"/>
      <c r="JV43" s="1"/>
      <c r="JW43" s="1"/>
      <c r="JX43" s="46"/>
      <c r="JY43" s="1"/>
      <c r="JZ43" s="1"/>
      <c r="KA43" s="46"/>
      <c r="KB43" s="1"/>
      <c r="KC43" s="1"/>
      <c r="KD43" s="46"/>
      <c r="KE43" s="1"/>
      <c r="KF43" s="1"/>
      <c r="KG43" s="46">
        <v>3.6</v>
      </c>
      <c r="KH43" s="1"/>
      <c r="KI43" s="1"/>
      <c r="KJ43" s="46">
        <v>36.467799999999997</v>
      </c>
      <c r="KK43" s="1"/>
      <c r="KL43" s="1"/>
      <c r="KM43" s="46"/>
      <c r="KN43" s="1"/>
      <c r="KO43" s="1"/>
      <c r="KP43" s="46"/>
      <c r="KQ43" s="1"/>
      <c r="KR43" s="1"/>
      <c r="KS43" s="46">
        <v>4.1399999999999997</v>
      </c>
      <c r="KT43" s="1"/>
      <c r="KU43" s="1"/>
      <c r="KV43" s="46"/>
      <c r="KW43" s="1"/>
      <c r="KX43" s="1"/>
      <c r="KY43" s="46"/>
      <c r="KZ43" s="1"/>
      <c r="LA43" s="1"/>
      <c r="LB43" s="46"/>
      <c r="LC43" s="1"/>
      <c r="LD43" s="1"/>
      <c r="LE43" s="46">
        <v>2.15</v>
      </c>
      <c r="LF43" s="1"/>
      <c r="LG43" s="1"/>
      <c r="LH43" s="46"/>
      <c r="LI43" s="1"/>
      <c r="LJ43" s="1"/>
      <c r="LK43" s="46">
        <v>3.9525000000000001</v>
      </c>
      <c r="LL43" s="1"/>
      <c r="LM43" s="1"/>
      <c r="LN43" s="46"/>
      <c r="LO43" s="1"/>
      <c r="LP43" s="1"/>
      <c r="LQ43" s="46"/>
      <c r="LR43" s="1"/>
      <c r="LS43" s="1"/>
      <c r="LT43" s="46"/>
      <c r="LU43" s="1"/>
      <c r="LV43" s="1"/>
      <c r="LW43" s="46"/>
      <c r="LX43" s="1"/>
      <c r="LY43" s="1"/>
      <c r="LZ43" s="46"/>
      <c r="MA43" s="1"/>
      <c r="MB43" s="1"/>
      <c r="MC43" s="46"/>
      <c r="MD43" s="1"/>
      <c r="ME43" s="1"/>
      <c r="MF43" s="46"/>
      <c r="MG43" s="1"/>
      <c r="MH43" s="1"/>
      <c r="MI43" s="46"/>
      <c r="MJ43" s="1"/>
      <c r="MK43" s="1"/>
      <c r="ML43" s="46"/>
      <c r="MM43" s="1"/>
      <c r="MN43" s="1"/>
      <c r="MO43" s="46"/>
      <c r="MP43" s="1"/>
      <c r="MQ43" s="1"/>
      <c r="MR43" s="46"/>
      <c r="MS43" s="1"/>
      <c r="MT43" s="1"/>
      <c r="MU43" s="46">
        <v>92.906899999999993</v>
      </c>
      <c r="MV43" s="1"/>
      <c r="MW43" s="1"/>
      <c r="MX43" s="46"/>
      <c r="MY43" s="1"/>
      <c r="MZ43" s="1"/>
      <c r="NA43" s="46"/>
      <c r="NB43" s="1"/>
      <c r="NC43" s="1"/>
      <c r="ND43" s="46"/>
      <c r="NE43" s="1"/>
      <c r="NF43" s="1"/>
      <c r="NG43" s="46"/>
      <c r="NH43" s="1"/>
      <c r="NI43" s="1"/>
      <c r="NJ43" s="46">
        <v>106.60639999999999</v>
      </c>
      <c r="NK43" s="1"/>
      <c r="NL43" s="1"/>
      <c r="NM43" s="46"/>
      <c r="NN43" s="1"/>
      <c r="NO43" s="1"/>
      <c r="NP43" s="46"/>
      <c r="NQ43" s="1"/>
      <c r="NR43" s="1"/>
      <c r="NS43" s="46"/>
      <c r="NT43" s="1"/>
      <c r="NU43" s="1"/>
      <c r="NV43" s="46"/>
      <c r="NW43" s="1"/>
      <c r="NX43" s="1"/>
      <c r="NY43" s="46">
        <v>22.95</v>
      </c>
      <c r="NZ43" s="1"/>
      <c r="OA43" s="1"/>
      <c r="OB43" s="47">
        <v>515.53859999999997</v>
      </c>
      <c r="OC43" s="43"/>
      <c r="OD43" s="43"/>
    </row>
    <row r="44" spans="1:394">
      <c r="A44" t="s">
        <v>882</v>
      </c>
      <c r="B44" s="134" t="s">
        <v>1764</v>
      </c>
      <c r="C44" t="s">
        <v>11</v>
      </c>
      <c r="D44" t="s">
        <v>50</v>
      </c>
      <c r="E44" s="46"/>
      <c r="F44" s="1"/>
      <c r="G44" s="1"/>
      <c r="H44" s="46">
        <v>1.1000000000000001</v>
      </c>
      <c r="I44" s="1">
        <v>1.1000000000000001</v>
      </c>
      <c r="J44" s="1"/>
      <c r="K44" s="46"/>
      <c r="L44" s="1"/>
      <c r="M44" s="1"/>
      <c r="N44" s="46"/>
      <c r="O44" s="1"/>
      <c r="P44" s="1"/>
      <c r="Q44" s="46"/>
      <c r="R44" s="1"/>
      <c r="S44" s="1"/>
      <c r="T44" s="46">
        <v>10.84</v>
      </c>
      <c r="U44" s="1">
        <v>10.44</v>
      </c>
      <c r="V44" s="1">
        <v>4.4000000000000004</v>
      </c>
      <c r="W44" s="46"/>
      <c r="X44" s="1"/>
      <c r="Y44" s="1"/>
      <c r="Z44" s="46"/>
      <c r="AA44" s="1"/>
      <c r="AB44" s="1"/>
      <c r="AC44" s="46"/>
      <c r="AD44" s="1"/>
      <c r="AE44" s="1"/>
      <c r="AF44" s="46"/>
      <c r="AG44" s="1"/>
      <c r="AH44" s="1"/>
      <c r="AI44" s="46"/>
      <c r="AJ44" s="1"/>
      <c r="AK44" s="1"/>
      <c r="AL44" s="46"/>
      <c r="AM44" s="1"/>
      <c r="AN44" s="1"/>
      <c r="AO44" s="46"/>
      <c r="AP44" s="1"/>
      <c r="AQ44" s="1"/>
      <c r="AR44" s="46"/>
      <c r="AS44" s="1"/>
      <c r="AT44" s="1"/>
      <c r="AU44" s="46"/>
      <c r="AV44" s="1"/>
      <c r="AW44" s="1"/>
      <c r="AX44" s="46"/>
      <c r="AY44" s="1"/>
      <c r="AZ44" s="1"/>
      <c r="BA44" s="46"/>
      <c r="BB44" s="1"/>
      <c r="BC44" s="1"/>
      <c r="BD44" s="46"/>
      <c r="BE44" s="1"/>
      <c r="BF44" s="1"/>
      <c r="BG44" s="46"/>
      <c r="BH44" s="1"/>
      <c r="BI44" s="1"/>
      <c r="BJ44" s="46"/>
      <c r="BK44" s="1"/>
      <c r="BL44" s="1"/>
      <c r="BM44" s="46"/>
      <c r="BN44" s="1"/>
      <c r="BO44" s="1"/>
      <c r="BP44" s="46"/>
      <c r="BQ44" s="1"/>
      <c r="BR44" s="1"/>
      <c r="BS44" s="46"/>
      <c r="BT44" s="1"/>
      <c r="BU44" s="1"/>
      <c r="BV44" s="46"/>
      <c r="BW44" s="1"/>
      <c r="BX44" s="1"/>
      <c r="BY44" s="46"/>
      <c r="BZ44" s="1"/>
      <c r="CA44" s="1"/>
      <c r="CB44" s="46"/>
      <c r="CC44" s="1"/>
      <c r="CD44" s="1"/>
      <c r="CE44" s="46">
        <v>0.6</v>
      </c>
      <c r="CF44" s="1">
        <v>0.6</v>
      </c>
      <c r="CG44" s="1">
        <v>0.6</v>
      </c>
      <c r="CH44" s="46"/>
      <c r="CI44" s="1"/>
      <c r="CJ44" s="1"/>
      <c r="CK44" s="46"/>
      <c r="CL44" s="1"/>
      <c r="CM44" s="1"/>
      <c r="CN44" s="46"/>
      <c r="CO44" s="1"/>
      <c r="CP44" s="1"/>
      <c r="CQ44" s="46"/>
      <c r="CR44" s="1"/>
      <c r="CS44" s="1"/>
      <c r="CT44" s="46"/>
      <c r="CU44" s="1">
        <v>5.9400000000000001E-2</v>
      </c>
      <c r="CV44" s="1">
        <v>0.1</v>
      </c>
      <c r="CW44" s="46">
        <v>1.4543999999999999</v>
      </c>
      <c r="CX44" s="1"/>
      <c r="CY44" s="1"/>
      <c r="CZ44" s="46"/>
      <c r="DA44" s="1"/>
      <c r="DB44" s="1"/>
      <c r="DC44" s="46"/>
      <c r="DD44" s="1"/>
      <c r="DE44" s="1"/>
      <c r="DF44" s="46"/>
      <c r="DG44" s="1"/>
      <c r="DH44" s="1"/>
      <c r="DI44" s="46"/>
      <c r="DJ44" s="1"/>
      <c r="DK44" s="1"/>
      <c r="DL44" s="46"/>
      <c r="DM44" s="1"/>
      <c r="DN44" s="1"/>
      <c r="DO44" s="46"/>
      <c r="DP44" s="1"/>
      <c r="DQ44" s="1"/>
      <c r="DR44" s="46"/>
      <c r="DS44" s="1"/>
      <c r="DT44" s="1"/>
      <c r="DU44" s="46"/>
      <c r="DV44" s="1"/>
      <c r="DW44" s="1"/>
      <c r="DX44" s="46"/>
      <c r="DY44" s="1"/>
      <c r="DZ44" s="1"/>
      <c r="EA44" s="46"/>
      <c r="EB44" s="1"/>
      <c r="EC44" s="1"/>
      <c r="ED44" s="46"/>
      <c r="EE44" s="1"/>
      <c r="EF44" s="1"/>
      <c r="EG44" s="46"/>
      <c r="EH44" s="1"/>
      <c r="EI44" s="1"/>
      <c r="EJ44" s="46"/>
      <c r="EK44" s="1"/>
      <c r="EL44" s="1"/>
      <c r="EM44" s="46"/>
      <c r="EN44" s="1"/>
      <c r="EO44" s="1"/>
      <c r="EP44" s="46"/>
      <c r="EQ44" s="1"/>
      <c r="ER44" s="1"/>
      <c r="ES44" s="46"/>
      <c r="ET44" s="1"/>
      <c r="EU44" s="1"/>
      <c r="EV44" s="46"/>
      <c r="EW44" s="1"/>
      <c r="EX44" s="1"/>
      <c r="EY44" s="46"/>
      <c r="EZ44" s="1"/>
      <c r="FA44" s="1"/>
      <c r="FB44" s="46"/>
      <c r="FC44" s="1"/>
      <c r="FD44" s="1"/>
      <c r="FE44" s="46"/>
      <c r="FF44" s="1"/>
      <c r="FG44" s="1"/>
      <c r="FH44" s="46"/>
      <c r="FI44" s="1"/>
      <c r="FJ44" s="1">
        <v>0.2</v>
      </c>
      <c r="FK44" s="46"/>
      <c r="FL44" s="1"/>
      <c r="FM44" s="1"/>
      <c r="FN44" s="46"/>
      <c r="FO44" s="1"/>
      <c r="FP44" s="1"/>
      <c r="FQ44" s="46"/>
      <c r="FR44" s="1"/>
      <c r="FS44" s="1"/>
      <c r="FT44" s="46"/>
      <c r="FU44" s="1"/>
      <c r="FV44" s="1"/>
      <c r="FW44" s="46"/>
      <c r="FX44" s="1"/>
      <c r="FY44" s="1"/>
      <c r="FZ44" s="46"/>
      <c r="GA44" s="1"/>
      <c r="GB44" s="1"/>
      <c r="GC44" s="46"/>
      <c r="GD44" s="1"/>
      <c r="GE44" s="1"/>
      <c r="GF44" s="46"/>
      <c r="GG44" s="1"/>
      <c r="GH44" s="1"/>
      <c r="GI44" s="46"/>
      <c r="GJ44" s="1"/>
      <c r="GK44" s="1"/>
      <c r="GL44" s="46"/>
      <c r="GM44" s="1"/>
      <c r="GN44" s="1"/>
      <c r="GO44" s="46"/>
      <c r="GP44" s="1"/>
      <c r="GQ44" s="1"/>
      <c r="GR44" s="46"/>
      <c r="GS44" s="1"/>
      <c r="GT44" s="1"/>
      <c r="GU44" s="46"/>
      <c r="GV44" s="1"/>
      <c r="GW44" s="1"/>
      <c r="GX44" s="46"/>
      <c r="GY44" s="1"/>
      <c r="GZ44" s="1"/>
      <c r="HA44" s="46"/>
      <c r="HB44" s="1"/>
      <c r="HC44" s="1"/>
      <c r="HD44" s="46"/>
      <c r="HE44" s="1"/>
      <c r="HF44" s="1"/>
      <c r="HG44" s="46"/>
      <c r="HH44" s="1"/>
      <c r="HI44" s="1"/>
      <c r="HJ44" s="46"/>
      <c r="HK44" s="1"/>
      <c r="HL44" s="1"/>
      <c r="HM44" s="46"/>
      <c r="HN44" s="1"/>
      <c r="HO44" s="1"/>
      <c r="HP44" s="46"/>
      <c r="HQ44" s="1"/>
      <c r="HR44" s="1"/>
      <c r="HS44" s="46"/>
      <c r="HT44" s="1"/>
      <c r="HU44" s="1"/>
      <c r="HV44" s="46"/>
      <c r="HW44" s="1"/>
      <c r="HX44" s="1"/>
      <c r="HY44" s="46"/>
      <c r="HZ44" s="1"/>
      <c r="IA44" s="1"/>
      <c r="IB44" s="46"/>
      <c r="IC44" s="1"/>
      <c r="ID44" s="1"/>
      <c r="IE44" s="46"/>
      <c r="IF44" s="1"/>
      <c r="IG44" s="1"/>
      <c r="IH44" s="46"/>
      <c r="II44" s="1"/>
      <c r="IJ44" s="1"/>
      <c r="IK44" s="46"/>
      <c r="IL44" s="1"/>
      <c r="IM44" s="1"/>
      <c r="IN44" s="46"/>
      <c r="IO44" s="1"/>
      <c r="IP44" s="1"/>
      <c r="IQ44" s="46"/>
      <c r="IR44" s="1"/>
      <c r="IS44" s="1"/>
      <c r="IT44" s="46"/>
      <c r="IU44" s="1"/>
      <c r="IV44" s="1"/>
      <c r="IW44" s="46"/>
      <c r="IX44" s="1"/>
      <c r="IY44" s="1"/>
      <c r="IZ44" s="46"/>
      <c r="JA44" s="1"/>
      <c r="JB44" s="1"/>
      <c r="JC44" s="46"/>
      <c r="JD44" s="1"/>
      <c r="JE44" s="1"/>
      <c r="JF44" s="46"/>
      <c r="JG44" s="1"/>
      <c r="JH44" s="1"/>
      <c r="JI44" s="46"/>
      <c r="JJ44" s="1"/>
      <c r="JK44" s="1"/>
      <c r="JL44" s="46"/>
      <c r="JM44" s="1"/>
      <c r="JN44" s="1"/>
      <c r="JO44" s="46"/>
      <c r="JP44" s="1"/>
      <c r="JQ44" s="1"/>
      <c r="JR44" s="46"/>
      <c r="JS44" s="1"/>
      <c r="JT44" s="1"/>
      <c r="JU44" s="46"/>
      <c r="JV44" s="1"/>
      <c r="JW44" s="1"/>
      <c r="JX44" s="46"/>
      <c r="JY44" s="1"/>
      <c r="JZ44" s="1"/>
      <c r="KA44" s="46"/>
      <c r="KB44" s="1"/>
      <c r="KC44" s="1"/>
      <c r="KD44" s="46"/>
      <c r="KE44" s="1"/>
      <c r="KF44" s="1"/>
      <c r="KG44" s="46"/>
      <c r="KH44" s="1"/>
      <c r="KI44" s="1"/>
      <c r="KJ44" s="46"/>
      <c r="KK44" s="1"/>
      <c r="KL44" s="1"/>
      <c r="KM44" s="46"/>
      <c r="KN44" s="1"/>
      <c r="KO44" s="1"/>
      <c r="KP44" s="46"/>
      <c r="KQ44" s="1"/>
      <c r="KR44" s="1"/>
      <c r="KS44" s="46"/>
      <c r="KT44" s="1"/>
      <c r="KU44" s="1"/>
      <c r="KV44" s="46"/>
      <c r="KW44" s="1"/>
      <c r="KX44" s="1"/>
      <c r="KY44" s="46"/>
      <c r="KZ44" s="1"/>
      <c r="LA44" s="1"/>
      <c r="LB44" s="46"/>
      <c r="LC44" s="1"/>
      <c r="LD44" s="1"/>
      <c r="LE44" s="46"/>
      <c r="LF44" s="1"/>
      <c r="LG44" s="1"/>
      <c r="LH44" s="46"/>
      <c r="LI44" s="1"/>
      <c r="LJ44" s="1"/>
      <c r="LK44" s="46"/>
      <c r="LL44" s="1"/>
      <c r="LM44" s="1"/>
      <c r="LN44" s="46"/>
      <c r="LO44" s="1"/>
      <c r="LP44" s="1"/>
      <c r="LQ44" s="46"/>
      <c r="LR44" s="1"/>
      <c r="LS44" s="1"/>
      <c r="LT44" s="46"/>
      <c r="LU44" s="1"/>
      <c r="LV44" s="1"/>
      <c r="LW44" s="46"/>
      <c r="LX44" s="1"/>
      <c r="LY44" s="1"/>
      <c r="LZ44" s="46"/>
      <c r="MA44" s="1"/>
      <c r="MB44" s="1"/>
      <c r="MC44" s="46"/>
      <c r="MD44" s="1"/>
      <c r="ME44" s="1"/>
      <c r="MF44" s="46"/>
      <c r="MG44" s="1"/>
      <c r="MH44" s="1"/>
      <c r="MI44" s="46"/>
      <c r="MJ44" s="1"/>
      <c r="MK44" s="1"/>
      <c r="ML44" s="46"/>
      <c r="MM44" s="1"/>
      <c r="MN44" s="1"/>
      <c r="MO44" s="46"/>
      <c r="MP44" s="1"/>
      <c r="MQ44" s="1"/>
      <c r="MR44" s="46"/>
      <c r="MS44" s="1"/>
      <c r="MT44" s="1"/>
      <c r="MU44" s="46"/>
      <c r="MV44" s="1"/>
      <c r="MW44" s="1"/>
      <c r="MX44" s="46"/>
      <c r="MY44" s="1"/>
      <c r="MZ44" s="1"/>
      <c r="NA44" s="46"/>
      <c r="NB44" s="1"/>
      <c r="NC44" s="1"/>
      <c r="ND44" s="46"/>
      <c r="NE44" s="1"/>
      <c r="NF44" s="1"/>
      <c r="NG44" s="46"/>
      <c r="NH44" s="1"/>
      <c r="NI44" s="1"/>
      <c r="NJ44" s="46"/>
      <c r="NK44" s="1"/>
      <c r="NL44" s="1"/>
      <c r="NM44" s="46"/>
      <c r="NN44" s="1"/>
      <c r="NO44" s="1"/>
      <c r="NP44" s="46"/>
      <c r="NQ44" s="1"/>
      <c r="NR44" s="1"/>
      <c r="NS44" s="46"/>
      <c r="NT44" s="1"/>
      <c r="NU44" s="1"/>
      <c r="NV44" s="46"/>
      <c r="NW44" s="1"/>
      <c r="NX44" s="1"/>
      <c r="NY44" s="46"/>
      <c r="NZ44" s="1"/>
      <c r="OA44" s="1"/>
      <c r="OB44" s="47">
        <v>13.994399999999999</v>
      </c>
      <c r="OC44" s="43">
        <v>12.199400000000001</v>
      </c>
      <c r="OD44" s="43">
        <v>5.3</v>
      </c>
    </row>
    <row r="45" spans="1:394">
      <c r="A45" t="s">
        <v>460</v>
      </c>
      <c r="B45" s="134" t="s">
        <v>1764</v>
      </c>
      <c r="C45" t="s">
        <v>11</v>
      </c>
      <c r="D45" t="s">
        <v>51</v>
      </c>
      <c r="E45" s="46"/>
      <c r="F45" s="1"/>
      <c r="G45" s="1"/>
      <c r="H45" s="46"/>
      <c r="I45" s="1"/>
      <c r="J45" s="1"/>
      <c r="K45" s="46"/>
      <c r="L45" s="1"/>
      <c r="M45" s="1"/>
      <c r="N45" s="46"/>
      <c r="O45" s="1"/>
      <c r="P45" s="1"/>
      <c r="Q45" s="46"/>
      <c r="R45" s="1"/>
      <c r="S45" s="1"/>
      <c r="T45" s="46"/>
      <c r="U45" s="1"/>
      <c r="V45" s="1"/>
      <c r="W45" s="46"/>
      <c r="X45" s="1"/>
      <c r="Y45" s="1"/>
      <c r="Z45" s="46"/>
      <c r="AA45" s="1"/>
      <c r="AB45" s="1"/>
      <c r="AC45" s="46"/>
      <c r="AD45" s="1"/>
      <c r="AE45" s="1"/>
      <c r="AF45" s="46"/>
      <c r="AG45" s="1"/>
      <c r="AH45" s="1"/>
      <c r="AI45" s="46"/>
      <c r="AJ45" s="1"/>
      <c r="AK45" s="1"/>
      <c r="AL45" s="46"/>
      <c r="AM45" s="1"/>
      <c r="AN45" s="1"/>
      <c r="AO45" s="46"/>
      <c r="AP45" s="1"/>
      <c r="AQ45" s="1"/>
      <c r="AR45" s="46"/>
      <c r="AS45" s="1"/>
      <c r="AT45" s="1"/>
      <c r="AU45" s="46"/>
      <c r="AV45" s="1"/>
      <c r="AW45" s="1"/>
      <c r="AX45" s="46"/>
      <c r="AY45" s="1"/>
      <c r="AZ45" s="1"/>
      <c r="BA45" s="46"/>
      <c r="BB45" s="1"/>
      <c r="BC45" s="1"/>
      <c r="BD45" s="46"/>
      <c r="BE45" s="1"/>
      <c r="BF45" s="1"/>
      <c r="BG45" s="46"/>
      <c r="BH45" s="1"/>
      <c r="BI45" s="1"/>
      <c r="BJ45" s="46"/>
      <c r="BK45" s="1"/>
      <c r="BL45" s="1"/>
      <c r="BM45" s="46"/>
      <c r="BN45" s="1"/>
      <c r="BO45" s="1"/>
      <c r="BP45" s="46"/>
      <c r="BQ45" s="1"/>
      <c r="BR45" s="1"/>
      <c r="BS45" s="46"/>
      <c r="BT45" s="1"/>
      <c r="BU45" s="1"/>
      <c r="BV45" s="46"/>
      <c r="BW45" s="1"/>
      <c r="BX45" s="1"/>
      <c r="BY45" s="46"/>
      <c r="BZ45" s="1"/>
      <c r="CA45" s="1"/>
      <c r="CB45" s="46"/>
      <c r="CC45" s="1"/>
      <c r="CD45" s="1"/>
      <c r="CE45" s="46"/>
      <c r="CF45" s="1"/>
      <c r="CG45" s="1"/>
      <c r="CH45" s="46"/>
      <c r="CI45" s="1"/>
      <c r="CJ45" s="1"/>
      <c r="CK45" s="46"/>
      <c r="CL45" s="1"/>
      <c r="CM45" s="1"/>
      <c r="CN45" s="46"/>
      <c r="CO45" s="1"/>
      <c r="CP45" s="1"/>
      <c r="CQ45" s="46"/>
      <c r="CR45" s="1"/>
      <c r="CS45" s="1"/>
      <c r="CT45" s="46"/>
      <c r="CU45" s="1"/>
      <c r="CV45" s="1"/>
      <c r="CW45" s="46"/>
      <c r="CX45" s="1"/>
      <c r="CY45" s="1"/>
      <c r="CZ45" s="46"/>
      <c r="DA45" s="1"/>
      <c r="DB45" s="1"/>
      <c r="DC45" s="46"/>
      <c r="DD45" s="1"/>
      <c r="DE45" s="1"/>
      <c r="DF45" s="46"/>
      <c r="DG45" s="1"/>
      <c r="DH45" s="1"/>
      <c r="DI45" s="46"/>
      <c r="DJ45" s="1"/>
      <c r="DK45" s="1"/>
      <c r="DL45" s="46"/>
      <c r="DM45" s="1"/>
      <c r="DN45" s="1"/>
      <c r="DO45" s="46"/>
      <c r="DP45" s="1"/>
      <c r="DQ45" s="1"/>
      <c r="DR45" s="46"/>
      <c r="DS45" s="1"/>
      <c r="DT45" s="1"/>
      <c r="DU45" s="46"/>
      <c r="DV45" s="1"/>
      <c r="DW45" s="1"/>
      <c r="DX45" s="46"/>
      <c r="DY45" s="1"/>
      <c r="DZ45" s="1"/>
      <c r="EA45" s="46"/>
      <c r="EB45" s="1"/>
      <c r="EC45" s="1"/>
      <c r="ED45" s="46"/>
      <c r="EE45" s="1"/>
      <c r="EF45" s="1"/>
      <c r="EG45" s="46"/>
      <c r="EH45" s="1"/>
      <c r="EI45" s="1"/>
      <c r="EJ45" s="46"/>
      <c r="EK45" s="1"/>
      <c r="EL45" s="1"/>
      <c r="EM45" s="46"/>
      <c r="EN45" s="1"/>
      <c r="EO45" s="1"/>
      <c r="EP45" s="46"/>
      <c r="EQ45" s="1"/>
      <c r="ER45" s="1"/>
      <c r="ES45" s="46"/>
      <c r="ET45" s="1"/>
      <c r="EU45" s="1"/>
      <c r="EV45" s="46"/>
      <c r="EW45" s="1"/>
      <c r="EX45" s="1"/>
      <c r="EY45" s="46"/>
      <c r="EZ45" s="1"/>
      <c r="FA45" s="1"/>
      <c r="FB45" s="46"/>
      <c r="FC45" s="1"/>
      <c r="FD45" s="1"/>
      <c r="FE45" s="46"/>
      <c r="FF45" s="1"/>
      <c r="FG45" s="1"/>
      <c r="FH45" s="46"/>
      <c r="FI45" s="1"/>
      <c r="FJ45" s="1"/>
      <c r="FK45" s="46"/>
      <c r="FL45" s="1"/>
      <c r="FM45" s="1"/>
      <c r="FN45" s="46"/>
      <c r="FO45" s="1"/>
      <c r="FP45" s="1"/>
      <c r="FQ45" s="46"/>
      <c r="FR45" s="1"/>
      <c r="FS45" s="1"/>
      <c r="FT45" s="46"/>
      <c r="FU45" s="1"/>
      <c r="FV45" s="1"/>
      <c r="FW45" s="46"/>
      <c r="FX45" s="1"/>
      <c r="FY45" s="1"/>
      <c r="FZ45" s="46"/>
      <c r="GA45" s="1"/>
      <c r="GB45" s="1"/>
      <c r="GC45" s="46"/>
      <c r="GD45" s="1"/>
      <c r="GE45" s="1"/>
      <c r="GF45" s="46"/>
      <c r="GG45" s="1"/>
      <c r="GH45" s="1"/>
      <c r="GI45" s="46">
        <v>0.5</v>
      </c>
      <c r="GJ45" s="1">
        <v>0.5</v>
      </c>
      <c r="GK45" s="1"/>
      <c r="GL45" s="46"/>
      <c r="GM45" s="1"/>
      <c r="GN45" s="1"/>
      <c r="GO45" s="46"/>
      <c r="GP45" s="1"/>
      <c r="GQ45" s="1"/>
      <c r="GR45" s="46"/>
      <c r="GS45" s="1"/>
      <c r="GT45" s="1"/>
      <c r="GU45" s="46"/>
      <c r="GV45" s="1"/>
      <c r="GW45" s="1"/>
      <c r="GX45" s="46"/>
      <c r="GY45" s="1"/>
      <c r="GZ45" s="1"/>
      <c r="HA45" s="46"/>
      <c r="HB45" s="1"/>
      <c r="HC45" s="1"/>
      <c r="HD45" s="46"/>
      <c r="HE45" s="1"/>
      <c r="HF45" s="1"/>
      <c r="HG45" s="46"/>
      <c r="HH45" s="1"/>
      <c r="HI45" s="1"/>
      <c r="HJ45" s="46"/>
      <c r="HK45" s="1"/>
      <c r="HL45" s="1"/>
      <c r="HM45" s="46">
        <v>9.7500000000000003E-2</v>
      </c>
      <c r="HN45" s="1">
        <v>9.7500000000000003E-2</v>
      </c>
      <c r="HO45" s="1">
        <v>0.1</v>
      </c>
      <c r="HP45" s="46"/>
      <c r="HQ45" s="1"/>
      <c r="HR45" s="1"/>
      <c r="HS45" s="46"/>
      <c r="HT45" s="1"/>
      <c r="HU45" s="1"/>
      <c r="HV45" s="46"/>
      <c r="HW45" s="1"/>
      <c r="HX45" s="1"/>
      <c r="HY45" s="46"/>
      <c r="HZ45" s="1"/>
      <c r="IA45" s="1"/>
      <c r="IB45" s="46"/>
      <c r="IC45" s="1"/>
      <c r="ID45" s="1"/>
      <c r="IE45" s="46"/>
      <c r="IF45" s="1"/>
      <c r="IG45" s="1"/>
      <c r="IH45" s="46"/>
      <c r="II45" s="1"/>
      <c r="IJ45" s="1"/>
      <c r="IK45" s="46"/>
      <c r="IL45" s="1"/>
      <c r="IM45" s="1"/>
      <c r="IN45" s="46"/>
      <c r="IO45" s="1"/>
      <c r="IP45" s="1"/>
      <c r="IQ45" s="46"/>
      <c r="IR45" s="1"/>
      <c r="IS45" s="1"/>
      <c r="IT45" s="46"/>
      <c r="IU45" s="1"/>
      <c r="IV45" s="1"/>
      <c r="IW45" s="46"/>
      <c r="IX45" s="1"/>
      <c r="IY45" s="1"/>
      <c r="IZ45" s="46"/>
      <c r="JA45" s="1"/>
      <c r="JB45" s="1"/>
      <c r="JC45" s="46"/>
      <c r="JD45" s="1"/>
      <c r="JE45" s="1"/>
      <c r="JF45" s="46"/>
      <c r="JG45" s="1"/>
      <c r="JH45" s="1"/>
      <c r="JI45" s="46"/>
      <c r="JJ45" s="1"/>
      <c r="JK45" s="1"/>
      <c r="JL45" s="46"/>
      <c r="JM45" s="1"/>
      <c r="JN45" s="1"/>
      <c r="JO45" s="46"/>
      <c r="JP45" s="1"/>
      <c r="JQ45" s="1"/>
      <c r="JR45" s="46"/>
      <c r="JS45" s="1"/>
      <c r="JT45" s="1"/>
      <c r="JU45" s="46"/>
      <c r="JV45" s="1"/>
      <c r="JW45" s="1"/>
      <c r="JX45" s="46"/>
      <c r="JY45" s="1"/>
      <c r="JZ45" s="1"/>
      <c r="KA45" s="46"/>
      <c r="KB45" s="1"/>
      <c r="KC45" s="1"/>
      <c r="KD45" s="46"/>
      <c r="KE45" s="1"/>
      <c r="KF45" s="1"/>
      <c r="KG45" s="46">
        <v>0.2</v>
      </c>
      <c r="KH45" s="1"/>
      <c r="KI45" s="1"/>
      <c r="KJ45" s="46"/>
      <c r="KK45" s="1"/>
      <c r="KL45" s="1"/>
      <c r="KM45" s="46"/>
      <c r="KN45" s="1"/>
      <c r="KO45" s="1">
        <v>0.3</v>
      </c>
      <c r="KP45" s="46"/>
      <c r="KQ45" s="1"/>
      <c r="KR45" s="1"/>
      <c r="KS45" s="46"/>
      <c r="KT45" s="1"/>
      <c r="KU45" s="1"/>
      <c r="KV45" s="46"/>
      <c r="KW45" s="1"/>
      <c r="KX45" s="1"/>
      <c r="KY45" s="46"/>
      <c r="KZ45" s="1"/>
      <c r="LA45" s="1"/>
      <c r="LB45" s="46"/>
      <c r="LC45" s="1"/>
      <c r="LD45" s="1"/>
      <c r="LE45" s="46">
        <v>1.04</v>
      </c>
      <c r="LF45" s="1">
        <v>1.04</v>
      </c>
      <c r="LG45" s="1"/>
      <c r="LH45" s="46"/>
      <c r="LI45" s="1"/>
      <c r="LJ45" s="1"/>
      <c r="LK45" s="46"/>
      <c r="LL45" s="1"/>
      <c r="LM45" s="1"/>
      <c r="LN45" s="46"/>
      <c r="LO45" s="1"/>
      <c r="LP45" s="1"/>
      <c r="LQ45" s="46"/>
      <c r="LR45" s="1"/>
      <c r="LS45" s="1"/>
      <c r="LT45" s="46"/>
      <c r="LU45" s="1"/>
      <c r="LV45" s="1"/>
      <c r="LW45" s="46"/>
      <c r="LX45" s="1"/>
      <c r="LY45" s="1"/>
      <c r="LZ45" s="46"/>
      <c r="MA45" s="1"/>
      <c r="MB45" s="1"/>
      <c r="MC45" s="46"/>
      <c r="MD45" s="1"/>
      <c r="ME45" s="1"/>
      <c r="MF45" s="46"/>
      <c r="MG45" s="1"/>
      <c r="MH45" s="1"/>
      <c r="MI45" s="46"/>
      <c r="MJ45" s="1"/>
      <c r="MK45" s="1"/>
      <c r="ML45" s="46"/>
      <c r="MM45" s="1"/>
      <c r="MN45" s="1"/>
      <c r="MO45" s="46"/>
      <c r="MP45" s="1"/>
      <c r="MQ45" s="1"/>
      <c r="MR45" s="46"/>
      <c r="MS45" s="1"/>
      <c r="MT45" s="1"/>
      <c r="MU45" s="46"/>
      <c r="MV45" s="1"/>
      <c r="MW45" s="1"/>
      <c r="MX45" s="46"/>
      <c r="MY45" s="1"/>
      <c r="MZ45" s="1"/>
      <c r="NA45" s="46"/>
      <c r="NB45" s="1"/>
      <c r="NC45" s="1"/>
      <c r="ND45" s="46"/>
      <c r="NE45" s="1"/>
      <c r="NF45" s="1"/>
      <c r="NG45" s="46"/>
      <c r="NH45" s="1"/>
      <c r="NI45" s="1"/>
      <c r="NJ45" s="46"/>
      <c r="NK45" s="1"/>
      <c r="NL45" s="1"/>
      <c r="NM45" s="46"/>
      <c r="NN45" s="1"/>
      <c r="NO45" s="1"/>
      <c r="NP45" s="46"/>
      <c r="NQ45" s="1"/>
      <c r="NR45" s="1"/>
      <c r="NS45" s="46"/>
      <c r="NT45" s="1"/>
      <c r="NU45" s="1"/>
      <c r="NV45" s="46"/>
      <c r="NW45" s="1"/>
      <c r="NX45" s="1"/>
      <c r="NY45" s="46"/>
      <c r="NZ45" s="1"/>
      <c r="OA45" s="1"/>
      <c r="OB45" s="47">
        <v>1.8375000000000001</v>
      </c>
      <c r="OC45" s="43">
        <v>1.6375</v>
      </c>
      <c r="OD45" s="43">
        <v>0.4</v>
      </c>
    </row>
    <row r="46" spans="1:394">
      <c r="A46" t="s">
        <v>882</v>
      </c>
      <c r="B46" s="134" t="s">
        <v>1765</v>
      </c>
      <c r="C46" t="s">
        <v>11</v>
      </c>
      <c r="D46" t="s">
        <v>52</v>
      </c>
      <c r="E46" s="46"/>
      <c r="F46" s="1"/>
      <c r="G46" s="1"/>
      <c r="H46" s="46"/>
      <c r="I46" s="1"/>
      <c r="J46" s="1"/>
      <c r="K46" s="46"/>
      <c r="L46" s="1"/>
      <c r="M46" s="1"/>
      <c r="N46" s="46"/>
      <c r="O46" s="1"/>
      <c r="P46" s="1"/>
      <c r="Q46" s="46"/>
      <c r="R46" s="1"/>
      <c r="S46" s="1"/>
      <c r="T46" s="46"/>
      <c r="U46" s="1"/>
      <c r="V46" s="1"/>
      <c r="W46" s="46"/>
      <c r="X46" s="1"/>
      <c r="Y46" s="1"/>
      <c r="Z46" s="46"/>
      <c r="AA46" s="1"/>
      <c r="AB46" s="1"/>
      <c r="AC46" s="46"/>
      <c r="AD46" s="1"/>
      <c r="AE46" s="1"/>
      <c r="AF46" s="46"/>
      <c r="AG46" s="1"/>
      <c r="AH46" s="1"/>
      <c r="AI46" s="46"/>
      <c r="AJ46" s="1"/>
      <c r="AK46" s="1"/>
      <c r="AL46" s="46"/>
      <c r="AM46" s="1"/>
      <c r="AN46" s="1"/>
      <c r="AO46" s="46"/>
      <c r="AP46" s="1"/>
      <c r="AQ46" s="1"/>
      <c r="AR46" s="46"/>
      <c r="AS46" s="1"/>
      <c r="AT46" s="1"/>
      <c r="AU46" s="46"/>
      <c r="AV46" s="1"/>
      <c r="AW46" s="1"/>
      <c r="AX46" s="46"/>
      <c r="AY46" s="1"/>
      <c r="AZ46" s="1"/>
      <c r="BA46" s="46"/>
      <c r="BB46" s="1"/>
      <c r="BC46" s="1"/>
      <c r="BD46" s="46"/>
      <c r="BE46" s="1"/>
      <c r="BF46" s="1"/>
      <c r="BG46" s="46"/>
      <c r="BH46" s="1"/>
      <c r="BI46" s="1"/>
      <c r="BJ46" s="46"/>
      <c r="BK46" s="1"/>
      <c r="BL46" s="1"/>
      <c r="BM46" s="46"/>
      <c r="BN46" s="1"/>
      <c r="BO46" s="1"/>
      <c r="BP46" s="46"/>
      <c r="BQ46" s="1"/>
      <c r="BR46" s="1"/>
      <c r="BS46" s="46"/>
      <c r="BT46" s="1"/>
      <c r="BU46" s="1"/>
      <c r="BV46" s="46"/>
      <c r="BW46" s="1"/>
      <c r="BX46" s="1"/>
      <c r="BY46" s="46"/>
      <c r="BZ46" s="1"/>
      <c r="CA46" s="1"/>
      <c r="CB46" s="46"/>
      <c r="CC46" s="1"/>
      <c r="CD46" s="1"/>
      <c r="CE46" s="46"/>
      <c r="CF46" s="1"/>
      <c r="CG46" s="1"/>
      <c r="CH46" s="46"/>
      <c r="CI46" s="1"/>
      <c r="CJ46" s="1"/>
      <c r="CK46" s="46"/>
      <c r="CL46" s="1"/>
      <c r="CM46" s="1"/>
      <c r="CN46" s="46"/>
      <c r="CO46" s="1"/>
      <c r="CP46" s="1"/>
      <c r="CQ46" s="46"/>
      <c r="CR46" s="1"/>
      <c r="CS46" s="1"/>
      <c r="CT46" s="46"/>
      <c r="CU46" s="1"/>
      <c r="CV46" s="1"/>
      <c r="CW46" s="46"/>
      <c r="CX46" s="1"/>
      <c r="CY46" s="1"/>
      <c r="CZ46" s="46"/>
      <c r="DA46" s="1"/>
      <c r="DB46" s="1"/>
      <c r="DC46" s="46"/>
      <c r="DD46" s="1"/>
      <c r="DE46" s="1"/>
      <c r="DF46" s="46"/>
      <c r="DG46" s="1"/>
      <c r="DH46" s="1"/>
      <c r="DI46" s="46"/>
      <c r="DJ46" s="1"/>
      <c r="DK46" s="1"/>
      <c r="DL46" s="46"/>
      <c r="DM46" s="1"/>
      <c r="DN46" s="1"/>
      <c r="DO46" s="46"/>
      <c r="DP46" s="1"/>
      <c r="DQ46" s="1"/>
      <c r="DR46" s="46"/>
      <c r="DS46" s="1"/>
      <c r="DT46" s="1"/>
      <c r="DU46" s="46"/>
      <c r="DV46" s="1"/>
      <c r="DW46" s="1"/>
      <c r="DX46" s="46"/>
      <c r="DY46" s="1"/>
      <c r="DZ46" s="1"/>
      <c r="EA46" s="46"/>
      <c r="EB46" s="1"/>
      <c r="EC46" s="1"/>
      <c r="ED46" s="46"/>
      <c r="EE46" s="1"/>
      <c r="EF46" s="1"/>
      <c r="EG46" s="46"/>
      <c r="EH46" s="1"/>
      <c r="EI46" s="1"/>
      <c r="EJ46" s="46"/>
      <c r="EK46" s="1"/>
      <c r="EL46" s="1"/>
      <c r="EM46" s="46"/>
      <c r="EN46" s="1"/>
      <c r="EO46" s="1"/>
      <c r="EP46" s="46"/>
      <c r="EQ46" s="1"/>
      <c r="ER46" s="1"/>
      <c r="ES46" s="46"/>
      <c r="ET46" s="1"/>
      <c r="EU46" s="1"/>
      <c r="EV46" s="46"/>
      <c r="EW46" s="1"/>
      <c r="EX46" s="1"/>
      <c r="EY46" s="46"/>
      <c r="EZ46" s="1"/>
      <c r="FA46" s="1"/>
      <c r="FB46" s="46"/>
      <c r="FC46" s="1"/>
      <c r="FD46" s="1"/>
      <c r="FE46" s="46"/>
      <c r="FF46" s="1"/>
      <c r="FG46" s="1"/>
      <c r="FH46" s="46"/>
      <c r="FI46" s="1"/>
      <c r="FJ46" s="1"/>
      <c r="FK46" s="46"/>
      <c r="FL46" s="1"/>
      <c r="FM46" s="1"/>
      <c r="FN46" s="46"/>
      <c r="FO46" s="1"/>
      <c r="FP46" s="1"/>
      <c r="FQ46" s="46"/>
      <c r="FR46" s="1"/>
      <c r="FS46" s="1"/>
      <c r="FT46" s="46"/>
      <c r="FU46" s="1"/>
      <c r="FV46" s="1"/>
      <c r="FW46" s="46"/>
      <c r="FX46" s="1"/>
      <c r="FY46" s="1"/>
      <c r="FZ46" s="46"/>
      <c r="GA46" s="1"/>
      <c r="GB46" s="1"/>
      <c r="GC46" s="46"/>
      <c r="GD46" s="1"/>
      <c r="GE46" s="1"/>
      <c r="GF46" s="46"/>
      <c r="GG46" s="1"/>
      <c r="GH46" s="1"/>
      <c r="GI46" s="46"/>
      <c r="GJ46" s="1"/>
      <c r="GK46" s="1">
        <v>0.3</v>
      </c>
      <c r="GL46" s="46"/>
      <c r="GM46" s="1"/>
      <c r="GN46" s="1"/>
      <c r="GO46" s="46"/>
      <c r="GP46" s="1"/>
      <c r="GQ46" s="1"/>
      <c r="GR46" s="46"/>
      <c r="GS46" s="1"/>
      <c r="GT46" s="1"/>
      <c r="GU46" s="46"/>
      <c r="GV46" s="1"/>
      <c r="GW46" s="1"/>
      <c r="GX46" s="46"/>
      <c r="GY46" s="1"/>
      <c r="GZ46" s="1"/>
      <c r="HA46" s="46"/>
      <c r="HB46" s="1"/>
      <c r="HC46" s="1"/>
      <c r="HD46" s="46"/>
      <c r="HE46" s="1"/>
      <c r="HF46" s="1"/>
      <c r="HG46" s="46"/>
      <c r="HH46" s="1"/>
      <c r="HI46" s="1"/>
      <c r="HJ46" s="46"/>
      <c r="HK46" s="1"/>
      <c r="HL46" s="1"/>
      <c r="HM46" s="46"/>
      <c r="HN46" s="1"/>
      <c r="HO46" s="1"/>
      <c r="HP46" s="46"/>
      <c r="HQ46" s="1"/>
      <c r="HR46" s="1"/>
      <c r="HS46" s="46"/>
      <c r="HT46" s="1"/>
      <c r="HU46" s="1"/>
      <c r="HV46" s="46"/>
      <c r="HW46" s="1"/>
      <c r="HX46" s="1"/>
      <c r="HY46" s="46"/>
      <c r="HZ46" s="1"/>
      <c r="IA46" s="1"/>
      <c r="IB46" s="46"/>
      <c r="IC46" s="1"/>
      <c r="ID46" s="1"/>
      <c r="IE46" s="46"/>
      <c r="IF46" s="1"/>
      <c r="IG46" s="1"/>
      <c r="IH46" s="46"/>
      <c r="II46" s="1"/>
      <c r="IJ46" s="1"/>
      <c r="IK46" s="46"/>
      <c r="IL46" s="1"/>
      <c r="IM46" s="1"/>
      <c r="IN46" s="46"/>
      <c r="IO46" s="1"/>
      <c r="IP46" s="1"/>
      <c r="IQ46" s="46"/>
      <c r="IR46" s="1"/>
      <c r="IS46" s="1"/>
      <c r="IT46" s="46"/>
      <c r="IU46" s="1"/>
      <c r="IV46" s="1"/>
      <c r="IW46" s="46"/>
      <c r="IX46" s="1"/>
      <c r="IY46" s="1"/>
      <c r="IZ46" s="46"/>
      <c r="JA46" s="1"/>
      <c r="JB46" s="1"/>
      <c r="JC46" s="46"/>
      <c r="JD46" s="1"/>
      <c r="JE46" s="1"/>
      <c r="JF46" s="46"/>
      <c r="JG46" s="1"/>
      <c r="JH46" s="1"/>
      <c r="JI46" s="46"/>
      <c r="JJ46" s="1">
        <v>0.5</v>
      </c>
      <c r="JK46" s="1">
        <v>2</v>
      </c>
      <c r="JL46" s="46"/>
      <c r="JM46" s="1"/>
      <c r="JN46" s="1"/>
      <c r="JO46" s="46"/>
      <c r="JP46" s="1"/>
      <c r="JQ46" s="1"/>
      <c r="JR46" s="46"/>
      <c r="JS46" s="1"/>
      <c r="JT46" s="1"/>
      <c r="JU46" s="46"/>
      <c r="JV46" s="1"/>
      <c r="JW46" s="1"/>
      <c r="JX46" s="46"/>
      <c r="JY46" s="1"/>
      <c r="JZ46" s="1"/>
      <c r="KA46" s="46"/>
      <c r="KB46" s="1"/>
      <c r="KC46" s="1"/>
      <c r="KD46" s="46"/>
      <c r="KE46" s="1"/>
      <c r="KF46" s="1"/>
      <c r="KG46" s="46"/>
      <c r="KH46" s="1"/>
      <c r="KI46" s="1">
        <v>4.0999999999999996</v>
      </c>
      <c r="KJ46" s="46"/>
      <c r="KK46" s="1"/>
      <c r="KL46" s="1"/>
      <c r="KM46" s="46"/>
      <c r="KN46" s="1"/>
      <c r="KO46" s="1"/>
      <c r="KP46" s="46"/>
      <c r="KQ46" s="1"/>
      <c r="KR46" s="1"/>
      <c r="KS46" s="46"/>
      <c r="KT46" s="1"/>
      <c r="KU46" s="1"/>
      <c r="KV46" s="46"/>
      <c r="KW46" s="1"/>
      <c r="KX46" s="1"/>
      <c r="KY46" s="46"/>
      <c r="KZ46" s="1"/>
      <c r="LA46" s="1"/>
      <c r="LB46" s="46"/>
      <c r="LC46" s="1"/>
      <c r="LD46" s="1"/>
      <c r="LE46" s="46"/>
      <c r="LF46" s="1">
        <v>16.546199999999999</v>
      </c>
      <c r="LG46" s="1">
        <v>14.8</v>
      </c>
      <c r="LH46" s="46"/>
      <c r="LI46" s="1"/>
      <c r="LJ46" s="1"/>
      <c r="LK46" s="46"/>
      <c r="LL46" s="1"/>
      <c r="LM46" s="1"/>
      <c r="LN46" s="46"/>
      <c r="LO46" s="1"/>
      <c r="LP46" s="1"/>
      <c r="LQ46" s="46"/>
      <c r="LR46" s="1"/>
      <c r="LS46" s="1"/>
      <c r="LT46" s="46"/>
      <c r="LU46" s="1"/>
      <c r="LV46" s="1"/>
      <c r="LW46" s="46"/>
      <c r="LX46" s="1"/>
      <c r="LY46" s="1"/>
      <c r="LZ46" s="46"/>
      <c r="MA46" s="1"/>
      <c r="MB46" s="1"/>
      <c r="MC46" s="46"/>
      <c r="MD46" s="1"/>
      <c r="ME46" s="1"/>
      <c r="MF46" s="46"/>
      <c r="MG46" s="1"/>
      <c r="MH46" s="1"/>
      <c r="MI46" s="46"/>
      <c r="MJ46" s="1"/>
      <c r="MK46" s="1"/>
      <c r="ML46" s="46"/>
      <c r="MM46" s="1"/>
      <c r="MN46" s="1"/>
      <c r="MO46" s="46"/>
      <c r="MP46" s="1"/>
      <c r="MQ46" s="1"/>
      <c r="MR46" s="46"/>
      <c r="MS46" s="1"/>
      <c r="MT46" s="1"/>
      <c r="MU46" s="46">
        <v>4.2675000000000001</v>
      </c>
      <c r="MV46" s="1">
        <v>4.2675000000000001</v>
      </c>
      <c r="MW46" s="1">
        <v>8.6999999999999993</v>
      </c>
      <c r="MX46" s="46"/>
      <c r="MY46" s="1"/>
      <c r="MZ46" s="1"/>
      <c r="NA46" s="46"/>
      <c r="NB46" s="1"/>
      <c r="NC46" s="1"/>
      <c r="ND46" s="46"/>
      <c r="NE46" s="1"/>
      <c r="NF46" s="1"/>
      <c r="NG46" s="46"/>
      <c r="NH46" s="1"/>
      <c r="NI46" s="1"/>
      <c r="NJ46" s="46"/>
      <c r="NK46" s="1"/>
      <c r="NL46" s="1"/>
      <c r="NM46" s="46"/>
      <c r="NN46" s="1"/>
      <c r="NO46" s="1"/>
      <c r="NP46" s="46"/>
      <c r="NQ46" s="1"/>
      <c r="NR46" s="1"/>
      <c r="NS46" s="46"/>
      <c r="NT46" s="1"/>
      <c r="NU46" s="1"/>
      <c r="NV46" s="46"/>
      <c r="NW46" s="1"/>
      <c r="NX46" s="1"/>
      <c r="NY46" s="46"/>
      <c r="NZ46" s="1"/>
      <c r="OA46" s="1"/>
      <c r="OB46" s="47">
        <v>4.2675000000000001</v>
      </c>
      <c r="OC46" s="43">
        <v>21.313700000000001</v>
      </c>
      <c r="OD46" s="43">
        <v>29.9</v>
      </c>
    </row>
    <row r="47" spans="1:394">
      <c r="A47" t="s">
        <v>11</v>
      </c>
      <c r="B47" s="134" t="s">
        <v>1764</v>
      </c>
      <c r="C47" t="s">
        <v>11</v>
      </c>
      <c r="D47" t="s">
        <v>53</v>
      </c>
      <c r="E47" s="46"/>
      <c r="F47" s="1"/>
      <c r="G47" s="1"/>
      <c r="H47" s="46"/>
      <c r="I47" s="1"/>
      <c r="J47" s="1"/>
      <c r="K47" s="46"/>
      <c r="L47" s="1"/>
      <c r="M47" s="1"/>
      <c r="N47" s="46"/>
      <c r="O47" s="1"/>
      <c r="P47" s="1"/>
      <c r="Q47" s="46"/>
      <c r="R47" s="1"/>
      <c r="S47" s="1"/>
      <c r="T47" s="46"/>
      <c r="U47" s="1"/>
      <c r="V47" s="1"/>
      <c r="W47" s="46"/>
      <c r="X47" s="1"/>
      <c r="Y47" s="1"/>
      <c r="Z47" s="46"/>
      <c r="AA47" s="1"/>
      <c r="AB47" s="1"/>
      <c r="AC47" s="46"/>
      <c r="AD47" s="1"/>
      <c r="AE47" s="1"/>
      <c r="AF47" s="46"/>
      <c r="AG47" s="1"/>
      <c r="AH47" s="1"/>
      <c r="AI47" s="46"/>
      <c r="AJ47" s="1"/>
      <c r="AK47" s="1"/>
      <c r="AL47" s="46"/>
      <c r="AM47" s="1"/>
      <c r="AN47" s="1"/>
      <c r="AO47" s="46"/>
      <c r="AP47" s="1"/>
      <c r="AQ47" s="1"/>
      <c r="AR47" s="46"/>
      <c r="AS47" s="1"/>
      <c r="AT47" s="1"/>
      <c r="AU47" s="46"/>
      <c r="AV47" s="1"/>
      <c r="AW47" s="1"/>
      <c r="AX47" s="46"/>
      <c r="AY47" s="1"/>
      <c r="AZ47" s="1"/>
      <c r="BA47" s="46"/>
      <c r="BB47" s="1"/>
      <c r="BC47" s="1"/>
      <c r="BD47" s="46"/>
      <c r="BE47" s="1"/>
      <c r="BF47" s="1"/>
      <c r="BG47" s="46"/>
      <c r="BH47" s="1"/>
      <c r="BI47" s="1"/>
      <c r="BJ47" s="46"/>
      <c r="BK47" s="1"/>
      <c r="BL47" s="1"/>
      <c r="BM47" s="46"/>
      <c r="BN47" s="1"/>
      <c r="BO47" s="1"/>
      <c r="BP47" s="46"/>
      <c r="BQ47" s="1"/>
      <c r="BR47" s="1"/>
      <c r="BS47" s="46"/>
      <c r="BT47" s="1"/>
      <c r="BU47" s="1"/>
      <c r="BV47" s="46"/>
      <c r="BW47" s="1"/>
      <c r="BX47" s="1"/>
      <c r="BY47" s="46"/>
      <c r="BZ47" s="1"/>
      <c r="CA47" s="1"/>
      <c r="CB47" s="46"/>
      <c r="CC47" s="1"/>
      <c r="CD47" s="1"/>
      <c r="CE47" s="46"/>
      <c r="CF47" s="1"/>
      <c r="CG47" s="1"/>
      <c r="CH47" s="46"/>
      <c r="CI47" s="1"/>
      <c r="CJ47" s="1"/>
      <c r="CK47" s="46"/>
      <c r="CL47" s="1"/>
      <c r="CM47" s="1"/>
      <c r="CN47" s="46"/>
      <c r="CO47" s="1"/>
      <c r="CP47" s="1"/>
      <c r="CQ47" s="46"/>
      <c r="CR47" s="1"/>
      <c r="CS47" s="1"/>
      <c r="CT47" s="46"/>
      <c r="CU47" s="1"/>
      <c r="CV47" s="1"/>
      <c r="CW47" s="46"/>
      <c r="CX47" s="1"/>
      <c r="CY47" s="1"/>
      <c r="CZ47" s="46"/>
      <c r="DA47" s="1"/>
      <c r="DB47" s="1"/>
      <c r="DC47" s="46"/>
      <c r="DD47" s="1"/>
      <c r="DE47" s="1"/>
      <c r="DF47" s="46"/>
      <c r="DG47" s="1"/>
      <c r="DH47" s="1"/>
      <c r="DI47" s="46"/>
      <c r="DJ47" s="1"/>
      <c r="DK47" s="1"/>
      <c r="DL47" s="46"/>
      <c r="DM47" s="1"/>
      <c r="DN47" s="1"/>
      <c r="DO47" s="46"/>
      <c r="DP47" s="1"/>
      <c r="DQ47" s="1"/>
      <c r="DR47" s="46"/>
      <c r="DS47" s="1"/>
      <c r="DT47" s="1"/>
      <c r="DU47" s="46"/>
      <c r="DV47" s="1"/>
      <c r="DW47" s="1"/>
      <c r="DX47" s="46"/>
      <c r="DY47" s="1"/>
      <c r="DZ47" s="1"/>
      <c r="EA47" s="46"/>
      <c r="EB47" s="1"/>
      <c r="EC47" s="1"/>
      <c r="ED47" s="46"/>
      <c r="EE47" s="1"/>
      <c r="EF47" s="1"/>
      <c r="EG47" s="46"/>
      <c r="EH47" s="1"/>
      <c r="EI47" s="1"/>
      <c r="EJ47" s="46"/>
      <c r="EK47" s="1"/>
      <c r="EL47" s="1"/>
      <c r="EM47" s="46"/>
      <c r="EN47" s="1"/>
      <c r="EO47" s="1"/>
      <c r="EP47" s="46"/>
      <c r="EQ47" s="1"/>
      <c r="ER47" s="1"/>
      <c r="ES47" s="46"/>
      <c r="ET47" s="1"/>
      <c r="EU47" s="1"/>
      <c r="EV47" s="46">
        <v>1</v>
      </c>
      <c r="EW47" s="1">
        <v>1</v>
      </c>
      <c r="EX47" s="1"/>
      <c r="EY47" s="46"/>
      <c r="EZ47" s="1"/>
      <c r="FA47" s="1"/>
      <c r="FB47" s="46"/>
      <c r="FC47" s="1"/>
      <c r="FD47" s="1"/>
      <c r="FE47" s="46"/>
      <c r="FF47" s="1"/>
      <c r="FG47" s="1"/>
      <c r="FH47" s="46"/>
      <c r="FI47" s="1"/>
      <c r="FJ47" s="1"/>
      <c r="FK47" s="46"/>
      <c r="FL47" s="1"/>
      <c r="FM47" s="1"/>
      <c r="FN47" s="46"/>
      <c r="FO47" s="1"/>
      <c r="FP47" s="1"/>
      <c r="FQ47" s="46"/>
      <c r="FR47" s="1"/>
      <c r="FS47" s="1"/>
      <c r="FT47" s="46"/>
      <c r="FU47" s="1"/>
      <c r="FV47" s="1"/>
      <c r="FW47" s="46"/>
      <c r="FX47" s="1"/>
      <c r="FY47" s="1"/>
      <c r="FZ47" s="46"/>
      <c r="GA47" s="1"/>
      <c r="GB47" s="1"/>
      <c r="GC47" s="46"/>
      <c r="GD47" s="1"/>
      <c r="GE47" s="1"/>
      <c r="GF47" s="46"/>
      <c r="GG47" s="1"/>
      <c r="GH47" s="1"/>
      <c r="GI47" s="46"/>
      <c r="GJ47" s="1"/>
      <c r="GK47" s="1"/>
      <c r="GL47" s="46"/>
      <c r="GM47" s="1"/>
      <c r="GN47" s="1"/>
      <c r="GO47" s="46"/>
      <c r="GP47" s="1"/>
      <c r="GQ47" s="1"/>
      <c r="GR47" s="46"/>
      <c r="GS47" s="1"/>
      <c r="GT47" s="1"/>
      <c r="GU47" s="46"/>
      <c r="GV47" s="1"/>
      <c r="GW47" s="1"/>
      <c r="GX47" s="46"/>
      <c r="GY47" s="1"/>
      <c r="GZ47" s="1"/>
      <c r="HA47" s="46"/>
      <c r="HB47" s="1"/>
      <c r="HC47" s="1"/>
      <c r="HD47" s="46"/>
      <c r="HE47" s="1"/>
      <c r="HF47" s="1"/>
      <c r="HG47" s="46"/>
      <c r="HH47" s="1"/>
      <c r="HI47" s="1"/>
      <c r="HJ47" s="46"/>
      <c r="HK47" s="1"/>
      <c r="HL47" s="1"/>
      <c r="HM47" s="46"/>
      <c r="HN47" s="1"/>
      <c r="HO47" s="1"/>
      <c r="HP47" s="46"/>
      <c r="HQ47" s="1"/>
      <c r="HR47" s="1"/>
      <c r="HS47" s="46"/>
      <c r="HT47" s="1"/>
      <c r="HU47" s="1"/>
      <c r="HV47" s="46"/>
      <c r="HW47" s="1"/>
      <c r="HX47" s="1"/>
      <c r="HY47" s="46"/>
      <c r="HZ47" s="1"/>
      <c r="IA47" s="1"/>
      <c r="IB47" s="46"/>
      <c r="IC47" s="1"/>
      <c r="ID47" s="1"/>
      <c r="IE47" s="46"/>
      <c r="IF47" s="1"/>
      <c r="IG47" s="1"/>
      <c r="IH47" s="46"/>
      <c r="II47" s="1"/>
      <c r="IJ47" s="1"/>
      <c r="IK47" s="46"/>
      <c r="IL47" s="1"/>
      <c r="IM47" s="1"/>
      <c r="IN47" s="46"/>
      <c r="IO47" s="1"/>
      <c r="IP47" s="1"/>
      <c r="IQ47" s="46"/>
      <c r="IR47" s="1"/>
      <c r="IS47" s="1"/>
      <c r="IT47" s="46"/>
      <c r="IU47" s="1"/>
      <c r="IV47" s="1"/>
      <c r="IW47" s="46"/>
      <c r="IX47" s="1"/>
      <c r="IY47" s="1"/>
      <c r="IZ47" s="46"/>
      <c r="JA47" s="1"/>
      <c r="JB47" s="1"/>
      <c r="JC47" s="46"/>
      <c r="JD47" s="1"/>
      <c r="JE47" s="1"/>
      <c r="JF47" s="46"/>
      <c r="JG47" s="1"/>
      <c r="JH47" s="1"/>
      <c r="JI47" s="46"/>
      <c r="JJ47" s="1"/>
      <c r="JK47" s="1"/>
      <c r="JL47" s="46"/>
      <c r="JM47" s="1"/>
      <c r="JN47" s="1"/>
      <c r="JO47" s="46"/>
      <c r="JP47" s="1"/>
      <c r="JQ47" s="1"/>
      <c r="JR47" s="46"/>
      <c r="JS47" s="1"/>
      <c r="JT47" s="1"/>
      <c r="JU47" s="46"/>
      <c r="JV47" s="1"/>
      <c r="JW47" s="1"/>
      <c r="JX47" s="46"/>
      <c r="JY47" s="1"/>
      <c r="JZ47" s="1"/>
      <c r="KA47" s="46"/>
      <c r="KB47" s="1"/>
      <c r="KC47" s="1"/>
      <c r="KD47" s="46"/>
      <c r="KE47" s="1"/>
      <c r="KF47" s="1"/>
      <c r="KG47" s="46"/>
      <c r="KH47" s="1"/>
      <c r="KI47" s="1"/>
      <c r="KJ47" s="46"/>
      <c r="KK47" s="1"/>
      <c r="KL47" s="1"/>
      <c r="KM47" s="46"/>
      <c r="KN47" s="1"/>
      <c r="KO47" s="1"/>
      <c r="KP47" s="46"/>
      <c r="KQ47" s="1"/>
      <c r="KR47" s="1"/>
      <c r="KS47" s="46"/>
      <c r="KT47" s="1"/>
      <c r="KU47" s="1"/>
      <c r="KV47" s="46"/>
      <c r="KW47" s="1"/>
      <c r="KX47" s="1"/>
      <c r="KY47" s="46"/>
      <c r="KZ47" s="1"/>
      <c r="LA47" s="1"/>
      <c r="LB47" s="46"/>
      <c r="LC47" s="1"/>
      <c r="LD47" s="1"/>
      <c r="LE47" s="46"/>
      <c r="LF47" s="1"/>
      <c r="LG47" s="1"/>
      <c r="LH47" s="46"/>
      <c r="LI47" s="1"/>
      <c r="LJ47" s="1"/>
      <c r="LK47" s="46"/>
      <c r="LL47" s="1"/>
      <c r="LM47" s="1"/>
      <c r="LN47" s="46"/>
      <c r="LO47" s="1"/>
      <c r="LP47" s="1"/>
      <c r="LQ47" s="46"/>
      <c r="LR47" s="1"/>
      <c r="LS47" s="1"/>
      <c r="LT47" s="46"/>
      <c r="LU47" s="1"/>
      <c r="LV47" s="1"/>
      <c r="LW47" s="46"/>
      <c r="LX47" s="1"/>
      <c r="LY47" s="1"/>
      <c r="LZ47" s="46"/>
      <c r="MA47" s="1"/>
      <c r="MB47" s="1"/>
      <c r="MC47" s="46"/>
      <c r="MD47" s="1"/>
      <c r="ME47" s="1"/>
      <c r="MF47" s="46"/>
      <c r="MG47" s="1"/>
      <c r="MH47" s="1"/>
      <c r="MI47" s="46"/>
      <c r="MJ47" s="1"/>
      <c r="MK47" s="1"/>
      <c r="ML47" s="46"/>
      <c r="MM47" s="1"/>
      <c r="MN47" s="1"/>
      <c r="MO47" s="46"/>
      <c r="MP47" s="1"/>
      <c r="MQ47" s="1"/>
      <c r="MR47" s="46"/>
      <c r="MS47" s="1"/>
      <c r="MT47" s="1"/>
      <c r="MU47" s="46"/>
      <c r="MV47" s="1"/>
      <c r="MW47" s="1"/>
      <c r="MX47" s="46"/>
      <c r="MY47" s="1"/>
      <c r="MZ47" s="1"/>
      <c r="NA47" s="46"/>
      <c r="NB47" s="1"/>
      <c r="NC47" s="1"/>
      <c r="ND47" s="46"/>
      <c r="NE47" s="1"/>
      <c r="NF47" s="1"/>
      <c r="NG47" s="46"/>
      <c r="NH47" s="1"/>
      <c r="NI47" s="1"/>
      <c r="NJ47" s="46"/>
      <c r="NK47" s="1"/>
      <c r="NL47" s="1"/>
      <c r="NM47" s="46"/>
      <c r="NN47" s="1"/>
      <c r="NO47" s="1"/>
      <c r="NP47" s="46"/>
      <c r="NQ47" s="1"/>
      <c r="NR47" s="1"/>
      <c r="NS47" s="46"/>
      <c r="NT47" s="1"/>
      <c r="NU47" s="1"/>
      <c r="NV47" s="46"/>
      <c r="NW47" s="1"/>
      <c r="NX47" s="1"/>
      <c r="NY47" s="46"/>
      <c r="NZ47" s="1"/>
      <c r="OA47" s="1"/>
      <c r="OB47" s="47">
        <v>1</v>
      </c>
      <c r="OC47" s="43">
        <v>1</v>
      </c>
      <c r="OD47" s="43"/>
    </row>
    <row r="48" spans="1:394">
      <c r="A48" t="s">
        <v>11</v>
      </c>
      <c r="B48" s="134" t="s">
        <v>1764</v>
      </c>
      <c r="C48" t="s">
        <v>11</v>
      </c>
      <c r="D48" t="s">
        <v>54</v>
      </c>
      <c r="E48" s="46"/>
      <c r="F48" s="1"/>
      <c r="G48" s="1"/>
      <c r="H48" s="46"/>
      <c r="I48" s="1"/>
      <c r="J48" s="1"/>
      <c r="K48" s="46"/>
      <c r="L48" s="1"/>
      <c r="M48" s="1"/>
      <c r="N48" s="46"/>
      <c r="O48" s="1"/>
      <c r="P48" s="1"/>
      <c r="Q48" s="46"/>
      <c r="R48" s="1"/>
      <c r="S48" s="1"/>
      <c r="T48" s="46"/>
      <c r="U48" s="1"/>
      <c r="V48" s="1"/>
      <c r="W48" s="46"/>
      <c r="X48" s="1"/>
      <c r="Y48" s="1"/>
      <c r="Z48" s="46"/>
      <c r="AA48" s="1"/>
      <c r="AB48" s="1"/>
      <c r="AC48" s="46"/>
      <c r="AD48" s="1"/>
      <c r="AE48" s="1"/>
      <c r="AF48" s="46"/>
      <c r="AG48" s="1"/>
      <c r="AH48" s="1"/>
      <c r="AI48" s="46"/>
      <c r="AJ48" s="1"/>
      <c r="AK48" s="1"/>
      <c r="AL48" s="46"/>
      <c r="AM48" s="1"/>
      <c r="AN48" s="1"/>
      <c r="AO48" s="46"/>
      <c r="AP48" s="1"/>
      <c r="AQ48" s="1"/>
      <c r="AR48" s="46"/>
      <c r="AS48" s="1"/>
      <c r="AT48" s="1"/>
      <c r="AU48" s="46"/>
      <c r="AV48" s="1"/>
      <c r="AW48" s="1"/>
      <c r="AX48" s="46"/>
      <c r="AY48" s="1"/>
      <c r="AZ48" s="1"/>
      <c r="BA48" s="46"/>
      <c r="BB48" s="1"/>
      <c r="BC48" s="1"/>
      <c r="BD48" s="46"/>
      <c r="BE48" s="1"/>
      <c r="BF48" s="1"/>
      <c r="BG48" s="46"/>
      <c r="BH48" s="1"/>
      <c r="BI48" s="1"/>
      <c r="BJ48" s="46"/>
      <c r="BK48" s="1"/>
      <c r="BL48" s="1"/>
      <c r="BM48" s="46"/>
      <c r="BN48" s="1"/>
      <c r="BO48" s="1"/>
      <c r="BP48" s="46"/>
      <c r="BQ48" s="1"/>
      <c r="BR48" s="1"/>
      <c r="BS48" s="46"/>
      <c r="BT48" s="1"/>
      <c r="BU48" s="1"/>
      <c r="BV48" s="46"/>
      <c r="BW48" s="1"/>
      <c r="BX48" s="1"/>
      <c r="BY48" s="46"/>
      <c r="BZ48" s="1"/>
      <c r="CA48" s="1"/>
      <c r="CB48" s="46"/>
      <c r="CC48" s="1"/>
      <c r="CD48" s="1"/>
      <c r="CE48" s="46"/>
      <c r="CF48" s="1"/>
      <c r="CG48" s="1"/>
      <c r="CH48" s="46"/>
      <c r="CI48" s="1"/>
      <c r="CJ48" s="1"/>
      <c r="CK48" s="46"/>
      <c r="CL48" s="1"/>
      <c r="CM48" s="1"/>
      <c r="CN48" s="46"/>
      <c r="CO48" s="1"/>
      <c r="CP48" s="1"/>
      <c r="CQ48" s="46"/>
      <c r="CR48" s="1"/>
      <c r="CS48" s="1"/>
      <c r="CT48" s="46"/>
      <c r="CU48" s="1"/>
      <c r="CV48" s="1"/>
      <c r="CW48" s="46"/>
      <c r="CX48" s="1"/>
      <c r="CY48" s="1"/>
      <c r="CZ48" s="46"/>
      <c r="DA48" s="1"/>
      <c r="DB48" s="1"/>
      <c r="DC48" s="46"/>
      <c r="DD48" s="1"/>
      <c r="DE48" s="1"/>
      <c r="DF48" s="46"/>
      <c r="DG48" s="1"/>
      <c r="DH48" s="1"/>
      <c r="DI48" s="46"/>
      <c r="DJ48" s="1"/>
      <c r="DK48" s="1"/>
      <c r="DL48" s="46"/>
      <c r="DM48" s="1"/>
      <c r="DN48" s="1"/>
      <c r="DO48" s="46"/>
      <c r="DP48" s="1"/>
      <c r="DQ48" s="1"/>
      <c r="DR48" s="46"/>
      <c r="DS48" s="1"/>
      <c r="DT48" s="1"/>
      <c r="DU48" s="46"/>
      <c r="DV48" s="1"/>
      <c r="DW48" s="1"/>
      <c r="DX48" s="46"/>
      <c r="DY48" s="1"/>
      <c r="DZ48" s="1"/>
      <c r="EA48" s="46"/>
      <c r="EB48" s="1"/>
      <c r="EC48" s="1"/>
      <c r="ED48" s="46"/>
      <c r="EE48" s="1"/>
      <c r="EF48" s="1"/>
      <c r="EG48" s="46"/>
      <c r="EH48" s="1"/>
      <c r="EI48" s="1"/>
      <c r="EJ48" s="46"/>
      <c r="EK48" s="1"/>
      <c r="EL48" s="1"/>
      <c r="EM48" s="46"/>
      <c r="EN48" s="1"/>
      <c r="EO48" s="1"/>
      <c r="EP48" s="46"/>
      <c r="EQ48" s="1"/>
      <c r="ER48" s="1"/>
      <c r="ES48" s="46"/>
      <c r="ET48" s="1"/>
      <c r="EU48" s="1"/>
      <c r="EV48" s="46">
        <v>8.6</v>
      </c>
      <c r="EW48" s="1">
        <v>9.1999999999999993</v>
      </c>
      <c r="EX48" s="1">
        <v>3.5</v>
      </c>
      <c r="EY48" s="46"/>
      <c r="EZ48" s="1"/>
      <c r="FA48" s="1"/>
      <c r="FB48" s="46"/>
      <c r="FC48" s="1"/>
      <c r="FD48" s="1"/>
      <c r="FE48" s="46"/>
      <c r="FF48" s="1"/>
      <c r="FG48" s="1"/>
      <c r="FH48" s="46"/>
      <c r="FI48" s="1"/>
      <c r="FJ48" s="1"/>
      <c r="FK48" s="46"/>
      <c r="FL48" s="1"/>
      <c r="FM48" s="1"/>
      <c r="FN48" s="46"/>
      <c r="FO48" s="1"/>
      <c r="FP48" s="1"/>
      <c r="FQ48" s="46"/>
      <c r="FR48" s="1"/>
      <c r="FS48" s="1"/>
      <c r="FT48" s="46"/>
      <c r="FU48" s="1"/>
      <c r="FV48" s="1"/>
      <c r="FW48" s="46"/>
      <c r="FX48" s="1"/>
      <c r="FY48" s="1"/>
      <c r="FZ48" s="46"/>
      <c r="GA48" s="1"/>
      <c r="GB48" s="1"/>
      <c r="GC48" s="46"/>
      <c r="GD48" s="1"/>
      <c r="GE48" s="1"/>
      <c r="GF48" s="46"/>
      <c r="GG48" s="1"/>
      <c r="GH48" s="1"/>
      <c r="GI48" s="46">
        <v>1.8</v>
      </c>
      <c r="GJ48" s="1">
        <v>1.8</v>
      </c>
      <c r="GK48" s="1">
        <v>1.8</v>
      </c>
      <c r="GL48" s="46"/>
      <c r="GM48" s="1"/>
      <c r="GN48" s="1"/>
      <c r="GO48" s="46"/>
      <c r="GP48" s="1"/>
      <c r="GQ48" s="1"/>
      <c r="GR48" s="46"/>
      <c r="GS48" s="1"/>
      <c r="GT48" s="1"/>
      <c r="GU48" s="46"/>
      <c r="GV48" s="1"/>
      <c r="GW48" s="1"/>
      <c r="GX48" s="46"/>
      <c r="GY48" s="1"/>
      <c r="GZ48" s="1"/>
      <c r="HA48" s="46"/>
      <c r="HB48" s="1"/>
      <c r="HC48" s="1"/>
      <c r="HD48" s="46"/>
      <c r="HE48" s="1"/>
      <c r="HF48" s="1"/>
      <c r="HG48" s="46"/>
      <c r="HH48" s="1"/>
      <c r="HI48" s="1"/>
      <c r="HJ48" s="46"/>
      <c r="HK48" s="1"/>
      <c r="HL48" s="1"/>
      <c r="HM48" s="46">
        <v>3.2162999999999999</v>
      </c>
      <c r="HN48" s="1">
        <v>1.5</v>
      </c>
      <c r="HO48" s="1"/>
      <c r="HP48" s="46"/>
      <c r="HQ48" s="1"/>
      <c r="HR48" s="1"/>
      <c r="HS48" s="46"/>
      <c r="HT48" s="1"/>
      <c r="HU48" s="1"/>
      <c r="HV48" s="46"/>
      <c r="HW48" s="1"/>
      <c r="HX48" s="1"/>
      <c r="HY48" s="46"/>
      <c r="HZ48" s="1"/>
      <c r="IA48" s="1"/>
      <c r="IB48" s="46"/>
      <c r="IC48" s="1"/>
      <c r="ID48" s="1"/>
      <c r="IE48" s="46"/>
      <c r="IF48" s="1"/>
      <c r="IG48" s="1"/>
      <c r="IH48" s="46"/>
      <c r="II48" s="1"/>
      <c r="IJ48" s="1"/>
      <c r="IK48" s="46"/>
      <c r="IL48" s="1"/>
      <c r="IM48" s="1"/>
      <c r="IN48" s="46"/>
      <c r="IO48" s="1"/>
      <c r="IP48" s="1"/>
      <c r="IQ48" s="46"/>
      <c r="IR48" s="1"/>
      <c r="IS48" s="1"/>
      <c r="IT48" s="46"/>
      <c r="IU48" s="1"/>
      <c r="IV48" s="1"/>
      <c r="IW48" s="46"/>
      <c r="IX48" s="1"/>
      <c r="IY48" s="1"/>
      <c r="IZ48" s="46"/>
      <c r="JA48" s="1"/>
      <c r="JB48" s="1"/>
      <c r="JC48" s="46"/>
      <c r="JD48" s="1"/>
      <c r="JE48" s="1"/>
      <c r="JF48" s="46"/>
      <c r="JG48" s="1"/>
      <c r="JH48" s="1"/>
      <c r="JI48" s="46">
        <v>0.17</v>
      </c>
      <c r="JJ48" s="1">
        <v>0.17</v>
      </c>
      <c r="JK48" s="1"/>
      <c r="JL48" s="46"/>
      <c r="JM48" s="1"/>
      <c r="JN48" s="1"/>
      <c r="JO48" s="46"/>
      <c r="JP48" s="1"/>
      <c r="JQ48" s="1"/>
      <c r="JR48" s="46"/>
      <c r="JS48" s="1"/>
      <c r="JT48" s="1"/>
      <c r="JU48" s="46"/>
      <c r="JV48" s="1"/>
      <c r="JW48" s="1"/>
      <c r="JX48" s="46"/>
      <c r="JY48" s="1"/>
      <c r="JZ48" s="1"/>
      <c r="KA48" s="46"/>
      <c r="KB48" s="1"/>
      <c r="KC48" s="1"/>
      <c r="KD48" s="46"/>
      <c r="KE48" s="1"/>
      <c r="KF48" s="1"/>
      <c r="KG48" s="46">
        <v>13.3795</v>
      </c>
      <c r="KH48" s="1">
        <v>13.3795</v>
      </c>
      <c r="KI48" s="1">
        <v>5.6</v>
      </c>
      <c r="KJ48" s="46"/>
      <c r="KK48" s="1"/>
      <c r="KL48" s="1"/>
      <c r="KM48" s="46">
        <v>32.005099999999999</v>
      </c>
      <c r="KN48" s="1">
        <v>22.284500000000001</v>
      </c>
      <c r="KO48" s="1">
        <v>16</v>
      </c>
      <c r="KP48" s="46"/>
      <c r="KQ48" s="1"/>
      <c r="KR48" s="1"/>
      <c r="KS48" s="46"/>
      <c r="KT48" s="1"/>
      <c r="KU48" s="1"/>
      <c r="KV48" s="46"/>
      <c r="KW48" s="1"/>
      <c r="KX48" s="1"/>
      <c r="KY48" s="46"/>
      <c r="KZ48" s="1"/>
      <c r="LA48" s="1"/>
      <c r="LB48" s="46"/>
      <c r="LC48" s="1"/>
      <c r="LD48" s="1"/>
      <c r="LE48" s="46">
        <v>9.83</v>
      </c>
      <c r="LF48" s="1">
        <v>0.5</v>
      </c>
      <c r="LG48" s="1">
        <v>2.2000000000000002</v>
      </c>
      <c r="LH48" s="46"/>
      <c r="LI48" s="1"/>
      <c r="LJ48" s="1"/>
      <c r="LK48" s="46"/>
      <c r="LL48" s="1"/>
      <c r="LM48" s="1"/>
      <c r="LN48" s="46"/>
      <c r="LO48" s="1"/>
      <c r="LP48" s="1"/>
      <c r="LQ48" s="46"/>
      <c r="LR48" s="1"/>
      <c r="LS48" s="1"/>
      <c r="LT48" s="46"/>
      <c r="LU48" s="1"/>
      <c r="LV48" s="1"/>
      <c r="LW48" s="46"/>
      <c r="LX48" s="1"/>
      <c r="LY48" s="1"/>
      <c r="LZ48" s="46"/>
      <c r="MA48" s="1"/>
      <c r="MB48" s="1"/>
      <c r="MC48" s="46"/>
      <c r="MD48" s="1"/>
      <c r="ME48" s="1"/>
      <c r="MF48" s="46"/>
      <c r="MG48" s="1"/>
      <c r="MH48" s="1"/>
      <c r="MI48" s="46"/>
      <c r="MJ48" s="1"/>
      <c r="MK48" s="1"/>
      <c r="ML48" s="46"/>
      <c r="MM48" s="1"/>
      <c r="MN48" s="1"/>
      <c r="MO48" s="46"/>
      <c r="MP48" s="1"/>
      <c r="MQ48" s="1"/>
      <c r="MR48" s="46"/>
      <c r="MS48" s="1"/>
      <c r="MT48" s="1"/>
      <c r="MU48" s="46"/>
      <c r="MV48" s="1"/>
      <c r="MW48" s="1"/>
      <c r="MX48" s="46"/>
      <c r="MY48" s="1"/>
      <c r="MZ48" s="1"/>
      <c r="NA48" s="46"/>
      <c r="NB48" s="1"/>
      <c r="NC48" s="1"/>
      <c r="ND48" s="46"/>
      <c r="NE48" s="1"/>
      <c r="NF48" s="1"/>
      <c r="NG48" s="46"/>
      <c r="NH48" s="1"/>
      <c r="NI48" s="1"/>
      <c r="NJ48" s="46"/>
      <c r="NK48" s="1"/>
      <c r="NL48" s="1"/>
      <c r="NM48" s="46"/>
      <c r="NN48" s="1"/>
      <c r="NO48" s="1"/>
      <c r="NP48" s="46"/>
      <c r="NQ48" s="1"/>
      <c r="NR48" s="1"/>
      <c r="NS48" s="46"/>
      <c r="NT48" s="1"/>
      <c r="NU48" s="1"/>
      <c r="NV48" s="46"/>
      <c r="NW48" s="1"/>
      <c r="NX48" s="1"/>
      <c r="NY48" s="46"/>
      <c r="NZ48" s="1"/>
      <c r="OA48" s="1"/>
      <c r="OB48" s="47">
        <v>69.000900000000001</v>
      </c>
      <c r="OC48" s="43">
        <v>48.834000000000003</v>
      </c>
      <c r="OD48" s="43">
        <v>29.1</v>
      </c>
    </row>
    <row r="49" spans="1:394">
      <c r="A49" t="s">
        <v>11</v>
      </c>
      <c r="B49" s="134" t="s">
        <v>1764</v>
      </c>
      <c r="C49" t="s">
        <v>11</v>
      </c>
      <c r="D49" t="s">
        <v>55</v>
      </c>
      <c r="E49" s="46"/>
      <c r="F49" s="1"/>
      <c r="G49" s="1"/>
      <c r="H49" s="46"/>
      <c r="I49" s="1"/>
      <c r="J49" s="1"/>
      <c r="K49" s="46"/>
      <c r="L49" s="1"/>
      <c r="M49" s="1"/>
      <c r="N49" s="46"/>
      <c r="O49" s="1"/>
      <c r="P49" s="1"/>
      <c r="Q49" s="46"/>
      <c r="R49" s="1"/>
      <c r="S49" s="1"/>
      <c r="T49" s="46"/>
      <c r="U49" s="1"/>
      <c r="V49" s="1"/>
      <c r="W49" s="46"/>
      <c r="X49" s="1"/>
      <c r="Y49" s="1"/>
      <c r="Z49" s="46"/>
      <c r="AA49" s="1"/>
      <c r="AB49" s="1"/>
      <c r="AC49" s="46"/>
      <c r="AD49" s="1"/>
      <c r="AE49" s="1"/>
      <c r="AF49" s="46"/>
      <c r="AG49" s="1"/>
      <c r="AH49" s="1"/>
      <c r="AI49" s="46"/>
      <c r="AJ49" s="1"/>
      <c r="AK49" s="1"/>
      <c r="AL49" s="46"/>
      <c r="AM49" s="1"/>
      <c r="AN49" s="1"/>
      <c r="AO49" s="46"/>
      <c r="AP49" s="1"/>
      <c r="AQ49" s="1"/>
      <c r="AR49" s="46"/>
      <c r="AS49" s="1"/>
      <c r="AT49" s="1"/>
      <c r="AU49" s="46"/>
      <c r="AV49" s="1"/>
      <c r="AW49" s="1"/>
      <c r="AX49" s="46"/>
      <c r="AY49" s="1"/>
      <c r="AZ49" s="1"/>
      <c r="BA49" s="46"/>
      <c r="BB49" s="1"/>
      <c r="BC49" s="1"/>
      <c r="BD49" s="46"/>
      <c r="BE49" s="1"/>
      <c r="BF49" s="1"/>
      <c r="BG49" s="46"/>
      <c r="BH49" s="1"/>
      <c r="BI49" s="1"/>
      <c r="BJ49" s="46"/>
      <c r="BK49" s="1"/>
      <c r="BL49" s="1"/>
      <c r="BM49" s="46"/>
      <c r="BN49" s="1"/>
      <c r="BO49" s="1"/>
      <c r="BP49" s="46"/>
      <c r="BQ49" s="1"/>
      <c r="BR49" s="1"/>
      <c r="BS49" s="46"/>
      <c r="BT49" s="1"/>
      <c r="BU49" s="1"/>
      <c r="BV49" s="46"/>
      <c r="BW49" s="1"/>
      <c r="BX49" s="1"/>
      <c r="BY49" s="46"/>
      <c r="BZ49" s="1"/>
      <c r="CA49" s="1"/>
      <c r="CB49" s="46"/>
      <c r="CC49" s="1"/>
      <c r="CD49" s="1"/>
      <c r="CE49" s="46"/>
      <c r="CF49" s="1"/>
      <c r="CG49" s="1"/>
      <c r="CH49" s="46">
        <v>1.1200000000000001</v>
      </c>
      <c r="CI49" s="1"/>
      <c r="CJ49" s="1"/>
      <c r="CK49" s="46"/>
      <c r="CL49" s="1"/>
      <c r="CM49" s="1"/>
      <c r="CN49" s="46"/>
      <c r="CO49" s="1"/>
      <c r="CP49" s="1"/>
      <c r="CQ49" s="46"/>
      <c r="CR49" s="1"/>
      <c r="CS49" s="1"/>
      <c r="CT49" s="46"/>
      <c r="CU49" s="1"/>
      <c r="CV49" s="1"/>
      <c r="CW49" s="46"/>
      <c r="CX49" s="1"/>
      <c r="CY49" s="1"/>
      <c r="CZ49" s="46"/>
      <c r="DA49" s="1"/>
      <c r="DB49" s="1"/>
      <c r="DC49" s="46"/>
      <c r="DD49" s="1"/>
      <c r="DE49" s="1"/>
      <c r="DF49" s="46"/>
      <c r="DG49" s="1"/>
      <c r="DH49" s="1"/>
      <c r="DI49" s="46"/>
      <c r="DJ49" s="1"/>
      <c r="DK49" s="1"/>
      <c r="DL49" s="46"/>
      <c r="DM49" s="1"/>
      <c r="DN49" s="1"/>
      <c r="DO49" s="46"/>
      <c r="DP49" s="1"/>
      <c r="DQ49" s="1"/>
      <c r="DR49" s="46"/>
      <c r="DS49" s="1"/>
      <c r="DT49" s="1"/>
      <c r="DU49" s="46"/>
      <c r="DV49" s="1"/>
      <c r="DW49" s="1"/>
      <c r="DX49" s="46"/>
      <c r="DY49" s="1"/>
      <c r="DZ49" s="1"/>
      <c r="EA49" s="46"/>
      <c r="EB49" s="1"/>
      <c r="EC49" s="1"/>
      <c r="ED49" s="46"/>
      <c r="EE49" s="1"/>
      <c r="EF49" s="1"/>
      <c r="EG49" s="46"/>
      <c r="EH49" s="1"/>
      <c r="EI49" s="1"/>
      <c r="EJ49" s="46"/>
      <c r="EK49" s="1"/>
      <c r="EL49" s="1"/>
      <c r="EM49" s="46"/>
      <c r="EN49" s="1"/>
      <c r="EO49" s="1"/>
      <c r="EP49" s="46"/>
      <c r="EQ49" s="1"/>
      <c r="ER49" s="1"/>
      <c r="ES49" s="46"/>
      <c r="ET49" s="1"/>
      <c r="EU49" s="1"/>
      <c r="EV49" s="46"/>
      <c r="EW49" s="1"/>
      <c r="EX49" s="1"/>
      <c r="EY49" s="46"/>
      <c r="EZ49" s="1"/>
      <c r="FA49" s="1"/>
      <c r="FB49" s="46"/>
      <c r="FC49" s="1"/>
      <c r="FD49" s="1"/>
      <c r="FE49" s="46"/>
      <c r="FF49" s="1"/>
      <c r="FG49" s="1"/>
      <c r="FH49" s="46"/>
      <c r="FI49" s="1"/>
      <c r="FJ49" s="1"/>
      <c r="FK49" s="46"/>
      <c r="FL49" s="1"/>
      <c r="FM49" s="1"/>
      <c r="FN49" s="46"/>
      <c r="FO49" s="1"/>
      <c r="FP49" s="1"/>
      <c r="FQ49" s="46"/>
      <c r="FR49" s="1"/>
      <c r="FS49" s="1"/>
      <c r="FT49" s="46"/>
      <c r="FU49" s="1"/>
      <c r="FV49" s="1"/>
      <c r="FW49" s="46"/>
      <c r="FX49" s="1"/>
      <c r="FY49" s="1"/>
      <c r="FZ49" s="46"/>
      <c r="GA49" s="1"/>
      <c r="GB49" s="1"/>
      <c r="GC49" s="46"/>
      <c r="GD49" s="1"/>
      <c r="GE49" s="1"/>
      <c r="GF49" s="46"/>
      <c r="GG49" s="1"/>
      <c r="GH49" s="1"/>
      <c r="GI49" s="46"/>
      <c r="GJ49" s="1"/>
      <c r="GK49" s="1"/>
      <c r="GL49" s="46"/>
      <c r="GM49" s="1"/>
      <c r="GN49" s="1"/>
      <c r="GO49" s="46"/>
      <c r="GP49" s="1"/>
      <c r="GQ49" s="1"/>
      <c r="GR49" s="46"/>
      <c r="GS49" s="1"/>
      <c r="GT49" s="1"/>
      <c r="GU49" s="46"/>
      <c r="GV49" s="1"/>
      <c r="GW49" s="1"/>
      <c r="GX49" s="46"/>
      <c r="GY49" s="1"/>
      <c r="GZ49" s="1"/>
      <c r="HA49" s="46"/>
      <c r="HB49" s="1"/>
      <c r="HC49" s="1"/>
      <c r="HD49" s="46"/>
      <c r="HE49" s="1"/>
      <c r="HF49" s="1"/>
      <c r="HG49" s="46"/>
      <c r="HH49" s="1"/>
      <c r="HI49" s="1"/>
      <c r="HJ49" s="46"/>
      <c r="HK49" s="1"/>
      <c r="HL49" s="1"/>
      <c r="HM49" s="46"/>
      <c r="HN49" s="1"/>
      <c r="HO49" s="1"/>
      <c r="HP49" s="46"/>
      <c r="HQ49" s="1"/>
      <c r="HR49" s="1"/>
      <c r="HS49" s="46"/>
      <c r="HT49" s="1"/>
      <c r="HU49" s="1"/>
      <c r="HV49" s="46"/>
      <c r="HW49" s="1"/>
      <c r="HX49" s="1"/>
      <c r="HY49" s="46"/>
      <c r="HZ49" s="1"/>
      <c r="IA49" s="1"/>
      <c r="IB49" s="46">
        <v>4.7</v>
      </c>
      <c r="IC49" s="1"/>
      <c r="ID49" s="1"/>
      <c r="IE49" s="46"/>
      <c r="IF49" s="1"/>
      <c r="IG49" s="1"/>
      <c r="IH49" s="46"/>
      <c r="II49" s="1"/>
      <c r="IJ49" s="1"/>
      <c r="IK49" s="46"/>
      <c r="IL49" s="1"/>
      <c r="IM49" s="1"/>
      <c r="IN49" s="46"/>
      <c r="IO49" s="1"/>
      <c r="IP49" s="1"/>
      <c r="IQ49" s="46"/>
      <c r="IR49" s="1"/>
      <c r="IS49" s="1"/>
      <c r="IT49" s="46"/>
      <c r="IU49" s="1"/>
      <c r="IV49" s="1"/>
      <c r="IW49" s="46"/>
      <c r="IX49" s="1"/>
      <c r="IY49" s="1"/>
      <c r="IZ49" s="46"/>
      <c r="JA49" s="1"/>
      <c r="JB49" s="1"/>
      <c r="JC49" s="46"/>
      <c r="JD49" s="1"/>
      <c r="JE49" s="1"/>
      <c r="JF49" s="46"/>
      <c r="JG49" s="1"/>
      <c r="JH49" s="1"/>
      <c r="JI49" s="46"/>
      <c r="JJ49" s="1"/>
      <c r="JK49" s="1"/>
      <c r="JL49" s="46"/>
      <c r="JM49" s="1"/>
      <c r="JN49" s="1"/>
      <c r="JO49" s="46"/>
      <c r="JP49" s="1"/>
      <c r="JQ49" s="1"/>
      <c r="JR49" s="46"/>
      <c r="JS49" s="1"/>
      <c r="JT49" s="1"/>
      <c r="JU49" s="46"/>
      <c r="JV49" s="1"/>
      <c r="JW49" s="1"/>
      <c r="JX49" s="46"/>
      <c r="JY49" s="1"/>
      <c r="JZ49" s="1"/>
      <c r="KA49" s="46"/>
      <c r="KB49" s="1"/>
      <c r="KC49" s="1"/>
      <c r="KD49" s="46"/>
      <c r="KE49" s="1"/>
      <c r="KF49" s="1"/>
      <c r="KG49" s="46"/>
      <c r="KH49" s="1"/>
      <c r="KI49" s="1"/>
      <c r="KJ49" s="46"/>
      <c r="KK49" s="1"/>
      <c r="KL49" s="1"/>
      <c r="KM49" s="46"/>
      <c r="KN49" s="1"/>
      <c r="KO49" s="1"/>
      <c r="KP49" s="46"/>
      <c r="KQ49" s="1"/>
      <c r="KR49" s="1"/>
      <c r="KS49" s="46"/>
      <c r="KT49" s="1"/>
      <c r="KU49" s="1"/>
      <c r="KV49" s="46"/>
      <c r="KW49" s="1"/>
      <c r="KX49" s="1"/>
      <c r="KY49" s="46"/>
      <c r="KZ49" s="1"/>
      <c r="LA49" s="1"/>
      <c r="LB49" s="46"/>
      <c r="LC49" s="1"/>
      <c r="LD49" s="1"/>
      <c r="LE49" s="46"/>
      <c r="LF49" s="1"/>
      <c r="LG49" s="1"/>
      <c r="LH49" s="46"/>
      <c r="LI49" s="1"/>
      <c r="LJ49" s="1"/>
      <c r="LK49" s="46"/>
      <c r="LL49" s="1"/>
      <c r="LM49" s="1"/>
      <c r="LN49" s="46"/>
      <c r="LO49" s="1"/>
      <c r="LP49" s="1"/>
      <c r="LQ49" s="46"/>
      <c r="LR49" s="1"/>
      <c r="LS49" s="1"/>
      <c r="LT49" s="46"/>
      <c r="LU49" s="1"/>
      <c r="LV49" s="1"/>
      <c r="LW49" s="46"/>
      <c r="LX49" s="1"/>
      <c r="LY49" s="1"/>
      <c r="LZ49" s="46"/>
      <c r="MA49" s="1"/>
      <c r="MB49" s="1"/>
      <c r="MC49" s="46"/>
      <c r="MD49" s="1"/>
      <c r="ME49" s="1"/>
      <c r="MF49" s="46"/>
      <c r="MG49" s="1"/>
      <c r="MH49" s="1"/>
      <c r="MI49" s="46"/>
      <c r="MJ49" s="1"/>
      <c r="MK49" s="1"/>
      <c r="ML49" s="46"/>
      <c r="MM49" s="1"/>
      <c r="MN49" s="1"/>
      <c r="MO49" s="46"/>
      <c r="MP49" s="1"/>
      <c r="MQ49" s="1"/>
      <c r="MR49" s="46"/>
      <c r="MS49" s="1"/>
      <c r="MT49" s="1"/>
      <c r="MU49" s="46"/>
      <c r="MV49" s="1"/>
      <c r="MW49" s="1"/>
      <c r="MX49" s="46"/>
      <c r="MY49" s="1"/>
      <c r="MZ49" s="1"/>
      <c r="NA49" s="46"/>
      <c r="NB49" s="1"/>
      <c r="NC49" s="1"/>
      <c r="ND49" s="46"/>
      <c r="NE49" s="1"/>
      <c r="NF49" s="1"/>
      <c r="NG49" s="46"/>
      <c r="NH49" s="1"/>
      <c r="NI49" s="1"/>
      <c r="NJ49" s="46"/>
      <c r="NK49" s="1"/>
      <c r="NL49" s="1"/>
      <c r="NM49" s="46"/>
      <c r="NN49" s="1"/>
      <c r="NO49" s="1"/>
      <c r="NP49" s="46"/>
      <c r="NQ49" s="1"/>
      <c r="NR49" s="1"/>
      <c r="NS49" s="46"/>
      <c r="NT49" s="1"/>
      <c r="NU49" s="1"/>
      <c r="NV49" s="46"/>
      <c r="NW49" s="1"/>
      <c r="NX49" s="1"/>
      <c r="NY49" s="46"/>
      <c r="NZ49" s="1"/>
      <c r="OA49" s="1"/>
      <c r="OB49" s="47">
        <v>5.82</v>
      </c>
      <c r="OC49" s="43"/>
      <c r="OD49" s="43"/>
    </row>
    <row r="50" spans="1:394">
      <c r="A50" t="s">
        <v>11</v>
      </c>
      <c r="B50" s="134" t="s">
        <v>1765</v>
      </c>
      <c r="C50" t="s">
        <v>11</v>
      </c>
      <c r="D50" t="s">
        <v>56</v>
      </c>
      <c r="E50" s="46"/>
      <c r="F50" s="1"/>
      <c r="G50" s="1"/>
      <c r="H50" s="46"/>
      <c r="I50" s="1"/>
      <c r="J50" s="1"/>
      <c r="K50" s="46"/>
      <c r="L50" s="1"/>
      <c r="M50" s="1"/>
      <c r="N50" s="46"/>
      <c r="O50" s="1"/>
      <c r="P50" s="1"/>
      <c r="Q50" s="46"/>
      <c r="R50" s="1"/>
      <c r="S50" s="1"/>
      <c r="T50" s="46"/>
      <c r="U50" s="1"/>
      <c r="V50" s="1"/>
      <c r="W50" s="46"/>
      <c r="X50" s="1"/>
      <c r="Y50" s="1"/>
      <c r="Z50" s="46"/>
      <c r="AA50" s="1"/>
      <c r="AB50" s="1"/>
      <c r="AC50" s="46"/>
      <c r="AD50" s="1"/>
      <c r="AE50" s="1"/>
      <c r="AF50" s="46"/>
      <c r="AG50" s="1"/>
      <c r="AH50" s="1"/>
      <c r="AI50" s="46"/>
      <c r="AJ50" s="1"/>
      <c r="AK50" s="1"/>
      <c r="AL50" s="46"/>
      <c r="AM50" s="1"/>
      <c r="AN50" s="1"/>
      <c r="AO50" s="46"/>
      <c r="AP50" s="1"/>
      <c r="AQ50" s="1"/>
      <c r="AR50" s="46"/>
      <c r="AS50" s="1"/>
      <c r="AT50" s="1"/>
      <c r="AU50" s="46"/>
      <c r="AV50" s="1"/>
      <c r="AW50" s="1"/>
      <c r="AX50" s="46"/>
      <c r="AY50" s="1"/>
      <c r="AZ50" s="1"/>
      <c r="BA50" s="46"/>
      <c r="BB50" s="1"/>
      <c r="BC50" s="1"/>
      <c r="BD50" s="46"/>
      <c r="BE50" s="1"/>
      <c r="BF50" s="1"/>
      <c r="BG50" s="46"/>
      <c r="BH50" s="1"/>
      <c r="BI50" s="1"/>
      <c r="BJ50" s="46"/>
      <c r="BK50" s="1"/>
      <c r="BL50" s="1"/>
      <c r="BM50" s="46"/>
      <c r="BN50" s="1"/>
      <c r="BO50" s="1"/>
      <c r="BP50" s="46"/>
      <c r="BQ50" s="1"/>
      <c r="BR50" s="1"/>
      <c r="BS50" s="46"/>
      <c r="BT50" s="1"/>
      <c r="BU50" s="1"/>
      <c r="BV50" s="46"/>
      <c r="BW50" s="1"/>
      <c r="BX50" s="1"/>
      <c r="BY50" s="46"/>
      <c r="BZ50" s="1"/>
      <c r="CA50" s="1"/>
      <c r="CB50" s="46"/>
      <c r="CC50" s="1"/>
      <c r="CD50" s="1"/>
      <c r="CE50" s="46"/>
      <c r="CF50" s="1"/>
      <c r="CG50" s="1"/>
      <c r="CH50" s="46"/>
      <c r="CI50" s="1"/>
      <c r="CJ50" s="1"/>
      <c r="CK50" s="46"/>
      <c r="CL50" s="1"/>
      <c r="CM50" s="1"/>
      <c r="CN50" s="46"/>
      <c r="CO50" s="1"/>
      <c r="CP50" s="1"/>
      <c r="CQ50" s="46"/>
      <c r="CR50" s="1"/>
      <c r="CS50" s="1"/>
      <c r="CT50" s="46"/>
      <c r="CU50" s="1"/>
      <c r="CV50" s="1"/>
      <c r="CW50" s="46"/>
      <c r="CX50" s="1"/>
      <c r="CY50" s="1"/>
      <c r="CZ50" s="46"/>
      <c r="DA50" s="1"/>
      <c r="DB50" s="1"/>
      <c r="DC50" s="46"/>
      <c r="DD50" s="1"/>
      <c r="DE50" s="1"/>
      <c r="DF50" s="46"/>
      <c r="DG50" s="1"/>
      <c r="DH50" s="1"/>
      <c r="DI50" s="46"/>
      <c r="DJ50" s="1"/>
      <c r="DK50" s="1"/>
      <c r="DL50" s="46"/>
      <c r="DM50" s="1"/>
      <c r="DN50" s="1"/>
      <c r="DO50" s="46"/>
      <c r="DP50" s="1"/>
      <c r="DQ50" s="1"/>
      <c r="DR50" s="46"/>
      <c r="DS50" s="1"/>
      <c r="DT50" s="1"/>
      <c r="DU50" s="46"/>
      <c r="DV50" s="1"/>
      <c r="DW50" s="1"/>
      <c r="DX50" s="46"/>
      <c r="DY50" s="1"/>
      <c r="DZ50" s="1"/>
      <c r="EA50" s="46"/>
      <c r="EB50" s="1"/>
      <c r="EC50" s="1"/>
      <c r="ED50" s="46"/>
      <c r="EE50" s="1"/>
      <c r="EF50" s="1"/>
      <c r="EG50" s="46"/>
      <c r="EH50" s="1"/>
      <c r="EI50" s="1"/>
      <c r="EJ50" s="46"/>
      <c r="EK50" s="1"/>
      <c r="EL50" s="1"/>
      <c r="EM50" s="46"/>
      <c r="EN50" s="1"/>
      <c r="EO50" s="1"/>
      <c r="EP50" s="46"/>
      <c r="EQ50" s="1"/>
      <c r="ER50" s="1"/>
      <c r="ES50" s="46"/>
      <c r="ET50" s="1"/>
      <c r="EU50" s="1"/>
      <c r="EV50" s="46"/>
      <c r="EW50" s="1"/>
      <c r="EX50" s="1"/>
      <c r="EY50" s="46"/>
      <c r="EZ50" s="1"/>
      <c r="FA50" s="1"/>
      <c r="FB50" s="46"/>
      <c r="FC50" s="1"/>
      <c r="FD50" s="1"/>
      <c r="FE50" s="46"/>
      <c r="FF50" s="1"/>
      <c r="FG50" s="1"/>
      <c r="FH50" s="46"/>
      <c r="FI50" s="1"/>
      <c r="FJ50" s="1"/>
      <c r="FK50" s="46"/>
      <c r="FL50" s="1"/>
      <c r="FM50" s="1"/>
      <c r="FN50" s="46"/>
      <c r="FO50" s="1"/>
      <c r="FP50" s="1"/>
      <c r="FQ50" s="46"/>
      <c r="FR50" s="1"/>
      <c r="FS50" s="1"/>
      <c r="FT50" s="46"/>
      <c r="FU50" s="1"/>
      <c r="FV50" s="1"/>
      <c r="FW50" s="46"/>
      <c r="FX50" s="1"/>
      <c r="FY50" s="1"/>
      <c r="FZ50" s="46"/>
      <c r="GA50" s="1"/>
      <c r="GB50" s="1"/>
      <c r="GC50" s="46"/>
      <c r="GD50" s="1"/>
      <c r="GE50" s="1"/>
      <c r="GF50" s="46"/>
      <c r="GG50" s="1"/>
      <c r="GH50" s="1"/>
      <c r="GI50" s="46"/>
      <c r="GJ50" s="1"/>
      <c r="GK50" s="1"/>
      <c r="GL50" s="46"/>
      <c r="GM50" s="1"/>
      <c r="GN50" s="1"/>
      <c r="GO50" s="46"/>
      <c r="GP50" s="1"/>
      <c r="GQ50" s="1"/>
      <c r="GR50" s="46"/>
      <c r="GS50" s="1"/>
      <c r="GT50" s="1"/>
      <c r="GU50" s="46"/>
      <c r="GV50" s="1"/>
      <c r="GW50" s="1"/>
      <c r="GX50" s="46"/>
      <c r="GY50" s="1"/>
      <c r="GZ50" s="1"/>
      <c r="HA50" s="46"/>
      <c r="HB50" s="1"/>
      <c r="HC50" s="1"/>
      <c r="HD50" s="46"/>
      <c r="HE50" s="1"/>
      <c r="HF50" s="1"/>
      <c r="HG50" s="46"/>
      <c r="HH50" s="1"/>
      <c r="HI50" s="1"/>
      <c r="HJ50" s="46"/>
      <c r="HK50" s="1"/>
      <c r="HL50" s="1"/>
      <c r="HM50" s="46"/>
      <c r="HN50" s="1"/>
      <c r="HO50" s="1"/>
      <c r="HP50" s="46"/>
      <c r="HQ50" s="1"/>
      <c r="HR50" s="1"/>
      <c r="HS50" s="46"/>
      <c r="HT50" s="1"/>
      <c r="HU50" s="1"/>
      <c r="HV50" s="46"/>
      <c r="HW50" s="1"/>
      <c r="HX50" s="1"/>
      <c r="HY50" s="46"/>
      <c r="HZ50" s="1"/>
      <c r="IA50" s="1"/>
      <c r="IB50" s="46"/>
      <c r="IC50" s="1"/>
      <c r="ID50" s="1"/>
      <c r="IE50" s="46"/>
      <c r="IF50" s="1"/>
      <c r="IG50" s="1"/>
      <c r="IH50" s="46"/>
      <c r="II50" s="1"/>
      <c r="IJ50" s="1"/>
      <c r="IK50" s="46"/>
      <c r="IL50" s="1"/>
      <c r="IM50" s="1"/>
      <c r="IN50" s="46"/>
      <c r="IO50" s="1"/>
      <c r="IP50" s="1"/>
      <c r="IQ50" s="46"/>
      <c r="IR50" s="1"/>
      <c r="IS50" s="1"/>
      <c r="IT50" s="46"/>
      <c r="IU50" s="1"/>
      <c r="IV50" s="1"/>
      <c r="IW50" s="46"/>
      <c r="IX50" s="1"/>
      <c r="IY50" s="1"/>
      <c r="IZ50" s="46"/>
      <c r="JA50" s="1"/>
      <c r="JB50" s="1"/>
      <c r="JC50" s="46"/>
      <c r="JD50" s="1"/>
      <c r="JE50" s="1"/>
      <c r="JF50" s="46"/>
      <c r="JG50" s="1"/>
      <c r="JH50" s="1"/>
      <c r="JI50" s="46"/>
      <c r="JJ50" s="1"/>
      <c r="JK50" s="1"/>
      <c r="JL50" s="46"/>
      <c r="JM50" s="1"/>
      <c r="JN50" s="1"/>
      <c r="JO50" s="46"/>
      <c r="JP50" s="1"/>
      <c r="JQ50" s="1"/>
      <c r="JR50" s="46"/>
      <c r="JS50" s="1"/>
      <c r="JT50" s="1"/>
      <c r="JU50" s="46"/>
      <c r="JV50" s="1"/>
      <c r="JW50" s="1"/>
      <c r="JX50" s="46"/>
      <c r="JY50" s="1"/>
      <c r="JZ50" s="1"/>
      <c r="KA50" s="46"/>
      <c r="KB50" s="1"/>
      <c r="KC50" s="1"/>
      <c r="KD50" s="46"/>
      <c r="KE50" s="1"/>
      <c r="KF50" s="1"/>
      <c r="KG50" s="46"/>
      <c r="KH50" s="1"/>
      <c r="KI50" s="1"/>
      <c r="KJ50" s="46"/>
      <c r="KK50" s="1"/>
      <c r="KL50" s="1"/>
      <c r="KM50" s="46"/>
      <c r="KN50" s="1"/>
      <c r="KO50" s="1"/>
      <c r="KP50" s="46"/>
      <c r="KQ50" s="1"/>
      <c r="KR50" s="1"/>
      <c r="KS50" s="46"/>
      <c r="KT50" s="1"/>
      <c r="KU50" s="1"/>
      <c r="KV50" s="46"/>
      <c r="KW50" s="1"/>
      <c r="KX50" s="1"/>
      <c r="KY50" s="46"/>
      <c r="KZ50" s="1"/>
      <c r="LA50" s="1"/>
      <c r="LB50" s="46"/>
      <c r="LC50" s="1"/>
      <c r="LD50" s="1"/>
      <c r="LE50" s="46"/>
      <c r="LF50" s="1"/>
      <c r="LG50" s="1"/>
      <c r="LH50" s="46"/>
      <c r="LI50" s="1"/>
      <c r="LJ50" s="1"/>
      <c r="LK50" s="46">
        <v>2.5</v>
      </c>
      <c r="LL50" s="1">
        <v>2.5</v>
      </c>
      <c r="LM50" s="1"/>
      <c r="LN50" s="46"/>
      <c r="LO50" s="1"/>
      <c r="LP50" s="1"/>
      <c r="LQ50" s="46"/>
      <c r="LR50" s="1"/>
      <c r="LS50" s="1"/>
      <c r="LT50" s="46"/>
      <c r="LU50" s="1"/>
      <c r="LV50" s="1"/>
      <c r="LW50" s="46"/>
      <c r="LX50" s="1"/>
      <c r="LY50" s="1"/>
      <c r="LZ50" s="46"/>
      <c r="MA50" s="1"/>
      <c r="MB50" s="1"/>
      <c r="MC50" s="46"/>
      <c r="MD50" s="1"/>
      <c r="ME50" s="1"/>
      <c r="MF50" s="46"/>
      <c r="MG50" s="1"/>
      <c r="MH50" s="1"/>
      <c r="MI50" s="46"/>
      <c r="MJ50" s="1"/>
      <c r="MK50" s="1"/>
      <c r="ML50" s="46"/>
      <c r="MM50" s="1"/>
      <c r="MN50" s="1"/>
      <c r="MO50" s="46"/>
      <c r="MP50" s="1"/>
      <c r="MQ50" s="1"/>
      <c r="MR50" s="46"/>
      <c r="MS50" s="1"/>
      <c r="MT50" s="1"/>
      <c r="MU50" s="46"/>
      <c r="MV50" s="1"/>
      <c r="MW50" s="1"/>
      <c r="MX50" s="46"/>
      <c r="MY50" s="1"/>
      <c r="MZ50" s="1"/>
      <c r="NA50" s="46"/>
      <c r="NB50" s="1"/>
      <c r="NC50" s="1"/>
      <c r="ND50" s="46"/>
      <c r="NE50" s="1"/>
      <c r="NF50" s="1"/>
      <c r="NG50" s="46"/>
      <c r="NH50" s="1"/>
      <c r="NI50" s="1"/>
      <c r="NJ50" s="46">
        <v>1.65</v>
      </c>
      <c r="NK50" s="1"/>
      <c r="NL50" s="1"/>
      <c r="NM50" s="46"/>
      <c r="NN50" s="1"/>
      <c r="NO50" s="1"/>
      <c r="NP50" s="46"/>
      <c r="NQ50" s="1"/>
      <c r="NR50" s="1"/>
      <c r="NS50" s="46"/>
      <c r="NT50" s="1"/>
      <c r="NU50" s="1"/>
      <c r="NV50" s="46"/>
      <c r="NW50" s="1"/>
      <c r="NX50" s="1"/>
      <c r="NY50" s="46"/>
      <c r="NZ50" s="1"/>
      <c r="OA50" s="1"/>
      <c r="OB50" s="47">
        <v>4.1500000000000004</v>
      </c>
      <c r="OC50" s="43">
        <v>2.5</v>
      </c>
      <c r="OD50" s="43"/>
    </row>
    <row r="51" spans="1:394">
      <c r="A51" t="s">
        <v>11</v>
      </c>
      <c r="B51" s="134" t="s">
        <v>1764</v>
      </c>
      <c r="C51" t="s">
        <v>11</v>
      </c>
      <c r="D51" t="s">
        <v>57</v>
      </c>
      <c r="E51" s="46"/>
      <c r="F51" s="1"/>
      <c r="G51" s="1"/>
      <c r="H51" s="46"/>
      <c r="I51" s="1"/>
      <c r="J51" s="1"/>
      <c r="K51" s="46"/>
      <c r="L51" s="1"/>
      <c r="M51" s="1"/>
      <c r="N51" s="46"/>
      <c r="O51" s="1"/>
      <c r="P51" s="1"/>
      <c r="Q51" s="46"/>
      <c r="R51" s="1"/>
      <c r="S51" s="1"/>
      <c r="T51" s="46"/>
      <c r="U51" s="1"/>
      <c r="V51" s="1"/>
      <c r="W51" s="46"/>
      <c r="X51" s="1"/>
      <c r="Y51" s="1"/>
      <c r="Z51" s="46"/>
      <c r="AA51" s="1"/>
      <c r="AB51" s="1"/>
      <c r="AC51" s="46"/>
      <c r="AD51" s="1"/>
      <c r="AE51" s="1"/>
      <c r="AF51" s="46"/>
      <c r="AG51" s="1"/>
      <c r="AH51" s="1"/>
      <c r="AI51" s="46"/>
      <c r="AJ51" s="1"/>
      <c r="AK51" s="1"/>
      <c r="AL51" s="46"/>
      <c r="AM51" s="1"/>
      <c r="AN51" s="1"/>
      <c r="AO51" s="46"/>
      <c r="AP51" s="1"/>
      <c r="AQ51" s="1"/>
      <c r="AR51" s="46"/>
      <c r="AS51" s="1"/>
      <c r="AT51" s="1"/>
      <c r="AU51" s="46"/>
      <c r="AV51" s="1"/>
      <c r="AW51" s="1"/>
      <c r="AX51" s="46"/>
      <c r="AY51" s="1"/>
      <c r="AZ51" s="1"/>
      <c r="BA51" s="46"/>
      <c r="BB51" s="1"/>
      <c r="BC51" s="1"/>
      <c r="BD51" s="46"/>
      <c r="BE51" s="1"/>
      <c r="BF51" s="1"/>
      <c r="BG51" s="46"/>
      <c r="BH51" s="1"/>
      <c r="BI51" s="1"/>
      <c r="BJ51" s="46"/>
      <c r="BK51" s="1"/>
      <c r="BL51" s="1"/>
      <c r="BM51" s="46"/>
      <c r="BN51" s="1"/>
      <c r="BO51" s="1"/>
      <c r="BP51" s="46"/>
      <c r="BQ51" s="1"/>
      <c r="BR51" s="1"/>
      <c r="BS51" s="46"/>
      <c r="BT51" s="1"/>
      <c r="BU51" s="1"/>
      <c r="BV51" s="46"/>
      <c r="BW51" s="1"/>
      <c r="BX51" s="1"/>
      <c r="BY51" s="46"/>
      <c r="BZ51" s="1"/>
      <c r="CA51" s="1"/>
      <c r="CB51" s="46"/>
      <c r="CC51" s="1"/>
      <c r="CD51" s="1"/>
      <c r="CE51" s="46">
        <v>1</v>
      </c>
      <c r="CF51" s="1">
        <v>1</v>
      </c>
      <c r="CG51" s="1"/>
      <c r="CH51" s="46"/>
      <c r="CI51" s="1"/>
      <c r="CJ51" s="1"/>
      <c r="CK51" s="46"/>
      <c r="CL51" s="1"/>
      <c r="CM51" s="1"/>
      <c r="CN51" s="46"/>
      <c r="CO51" s="1"/>
      <c r="CP51" s="1"/>
      <c r="CQ51" s="46"/>
      <c r="CR51" s="1"/>
      <c r="CS51" s="1"/>
      <c r="CT51" s="46"/>
      <c r="CU51" s="1"/>
      <c r="CV51" s="1"/>
      <c r="CW51" s="46"/>
      <c r="CX51" s="1"/>
      <c r="CY51" s="1"/>
      <c r="CZ51" s="46"/>
      <c r="DA51" s="1"/>
      <c r="DB51" s="1"/>
      <c r="DC51" s="46"/>
      <c r="DD51" s="1"/>
      <c r="DE51" s="1"/>
      <c r="DF51" s="46"/>
      <c r="DG51" s="1"/>
      <c r="DH51" s="1"/>
      <c r="DI51" s="46"/>
      <c r="DJ51" s="1"/>
      <c r="DK51" s="1"/>
      <c r="DL51" s="46"/>
      <c r="DM51" s="1"/>
      <c r="DN51" s="1"/>
      <c r="DO51" s="46"/>
      <c r="DP51" s="1"/>
      <c r="DQ51" s="1"/>
      <c r="DR51" s="46"/>
      <c r="DS51" s="1"/>
      <c r="DT51" s="1"/>
      <c r="DU51" s="46"/>
      <c r="DV51" s="1"/>
      <c r="DW51" s="1"/>
      <c r="DX51" s="46"/>
      <c r="DY51" s="1"/>
      <c r="DZ51" s="1"/>
      <c r="EA51" s="46"/>
      <c r="EB51" s="1"/>
      <c r="EC51" s="1"/>
      <c r="ED51" s="46"/>
      <c r="EE51" s="1"/>
      <c r="EF51" s="1"/>
      <c r="EG51" s="46"/>
      <c r="EH51" s="1"/>
      <c r="EI51" s="1"/>
      <c r="EJ51" s="46"/>
      <c r="EK51" s="1"/>
      <c r="EL51" s="1"/>
      <c r="EM51" s="46"/>
      <c r="EN51" s="1"/>
      <c r="EO51" s="1"/>
      <c r="EP51" s="46"/>
      <c r="EQ51" s="1"/>
      <c r="ER51" s="1"/>
      <c r="ES51" s="46"/>
      <c r="ET51" s="1"/>
      <c r="EU51" s="1"/>
      <c r="EV51" s="46">
        <v>1</v>
      </c>
      <c r="EW51" s="1">
        <v>1</v>
      </c>
      <c r="EX51" s="1"/>
      <c r="EY51" s="46"/>
      <c r="EZ51" s="1"/>
      <c r="FA51" s="1"/>
      <c r="FB51" s="46"/>
      <c r="FC51" s="1"/>
      <c r="FD51" s="1"/>
      <c r="FE51" s="46"/>
      <c r="FF51" s="1"/>
      <c r="FG51" s="1"/>
      <c r="FH51" s="46"/>
      <c r="FI51" s="1"/>
      <c r="FJ51" s="1"/>
      <c r="FK51" s="46"/>
      <c r="FL51" s="1"/>
      <c r="FM51" s="1"/>
      <c r="FN51" s="46"/>
      <c r="FO51" s="1"/>
      <c r="FP51" s="1"/>
      <c r="FQ51" s="46"/>
      <c r="FR51" s="1"/>
      <c r="FS51" s="1"/>
      <c r="FT51" s="46"/>
      <c r="FU51" s="1"/>
      <c r="FV51" s="1"/>
      <c r="FW51" s="46"/>
      <c r="FX51" s="1"/>
      <c r="FY51" s="1"/>
      <c r="FZ51" s="46"/>
      <c r="GA51" s="1"/>
      <c r="GB51" s="1"/>
      <c r="GC51" s="46"/>
      <c r="GD51" s="1"/>
      <c r="GE51" s="1"/>
      <c r="GF51" s="46"/>
      <c r="GG51" s="1"/>
      <c r="GH51" s="1"/>
      <c r="GI51" s="46"/>
      <c r="GJ51" s="1"/>
      <c r="GK51" s="1"/>
      <c r="GL51" s="46"/>
      <c r="GM51" s="1"/>
      <c r="GN51" s="1"/>
      <c r="GO51" s="46"/>
      <c r="GP51" s="1"/>
      <c r="GQ51" s="1"/>
      <c r="GR51" s="46"/>
      <c r="GS51" s="1"/>
      <c r="GT51" s="1"/>
      <c r="GU51" s="46"/>
      <c r="GV51" s="1"/>
      <c r="GW51" s="1"/>
      <c r="GX51" s="46"/>
      <c r="GY51" s="1"/>
      <c r="GZ51" s="1"/>
      <c r="HA51" s="46"/>
      <c r="HB51" s="1"/>
      <c r="HC51" s="1"/>
      <c r="HD51" s="46"/>
      <c r="HE51" s="1"/>
      <c r="HF51" s="1"/>
      <c r="HG51" s="46"/>
      <c r="HH51" s="1"/>
      <c r="HI51" s="1"/>
      <c r="HJ51" s="46"/>
      <c r="HK51" s="1"/>
      <c r="HL51" s="1"/>
      <c r="HM51" s="46">
        <v>0.5</v>
      </c>
      <c r="HN51" s="1"/>
      <c r="HO51" s="1"/>
      <c r="HP51" s="46"/>
      <c r="HQ51" s="1"/>
      <c r="HR51" s="1"/>
      <c r="HS51" s="46"/>
      <c r="HT51" s="1"/>
      <c r="HU51" s="1"/>
      <c r="HV51" s="46"/>
      <c r="HW51" s="1"/>
      <c r="HX51" s="1"/>
      <c r="HY51" s="46"/>
      <c r="HZ51" s="1"/>
      <c r="IA51" s="1"/>
      <c r="IB51" s="46"/>
      <c r="IC51" s="1"/>
      <c r="ID51" s="1"/>
      <c r="IE51" s="46"/>
      <c r="IF51" s="1"/>
      <c r="IG51" s="1"/>
      <c r="IH51" s="46"/>
      <c r="II51" s="1"/>
      <c r="IJ51" s="1"/>
      <c r="IK51" s="46"/>
      <c r="IL51" s="1"/>
      <c r="IM51" s="1"/>
      <c r="IN51" s="46"/>
      <c r="IO51" s="1"/>
      <c r="IP51" s="1"/>
      <c r="IQ51" s="46"/>
      <c r="IR51" s="1"/>
      <c r="IS51" s="1"/>
      <c r="IT51" s="46"/>
      <c r="IU51" s="1"/>
      <c r="IV51" s="1"/>
      <c r="IW51" s="46"/>
      <c r="IX51" s="1"/>
      <c r="IY51" s="1"/>
      <c r="IZ51" s="46"/>
      <c r="JA51" s="1"/>
      <c r="JB51" s="1"/>
      <c r="JC51" s="46"/>
      <c r="JD51" s="1"/>
      <c r="JE51" s="1"/>
      <c r="JF51" s="46"/>
      <c r="JG51" s="1"/>
      <c r="JH51" s="1"/>
      <c r="JI51" s="46"/>
      <c r="JJ51" s="1"/>
      <c r="JK51" s="1"/>
      <c r="JL51" s="46"/>
      <c r="JM51" s="1"/>
      <c r="JN51" s="1"/>
      <c r="JO51" s="46"/>
      <c r="JP51" s="1"/>
      <c r="JQ51" s="1"/>
      <c r="JR51" s="46"/>
      <c r="JS51" s="1"/>
      <c r="JT51" s="1"/>
      <c r="JU51" s="46"/>
      <c r="JV51" s="1"/>
      <c r="JW51" s="1"/>
      <c r="JX51" s="46"/>
      <c r="JY51" s="1"/>
      <c r="JZ51" s="1"/>
      <c r="KA51" s="46"/>
      <c r="KB51" s="1"/>
      <c r="KC51" s="1"/>
      <c r="KD51" s="46"/>
      <c r="KE51" s="1"/>
      <c r="KF51" s="1"/>
      <c r="KG51" s="46"/>
      <c r="KH51" s="1"/>
      <c r="KI51" s="1">
        <v>1.1000000000000001</v>
      </c>
      <c r="KJ51" s="46"/>
      <c r="KK51" s="1"/>
      <c r="KL51" s="1"/>
      <c r="KM51" s="46">
        <v>1.7588999999999999</v>
      </c>
      <c r="KN51" s="1">
        <v>1.1299999999999999</v>
      </c>
      <c r="KO51" s="1"/>
      <c r="KP51" s="46"/>
      <c r="KQ51" s="1"/>
      <c r="KR51" s="1"/>
      <c r="KS51" s="46"/>
      <c r="KT51" s="1"/>
      <c r="KU51" s="1"/>
      <c r="KV51" s="46"/>
      <c r="KW51" s="1"/>
      <c r="KX51" s="1"/>
      <c r="KY51" s="46"/>
      <c r="KZ51" s="1"/>
      <c r="LA51" s="1"/>
      <c r="LB51" s="46"/>
      <c r="LC51" s="1"/>
      <c r="LD51" s="1"/>
      <c r="LE51" s="46"/>
      <c r="LF51" s="1"/>
      <c r="LG51" s="1"/>
      <c r="LH51" s="46"/>
      <c r="LI51" s="1"/>
      <c r="LJ51" s="1"/>
      <c r="LK51" s="46"/>
      <c r="LL51" s="1"/>
      <c r="LM51" s="1"/>
      <c r="LN51" s="46"/>
      <c r="LO51" s="1"/>
      <c r="LP51" s="1"/>
      <c r="LQ51" s="46"/>
      <c r="LR51" s="1"/>
      <c r="LS51" s="1"/>
      <c r="LT51" s="46"/>
      <c r="LU51" s="1"/>
      <c r="LV51" s="1"/>
      <c r="LW51" s="46"/>
      <c r="LX51" s="1"/>
      <c r="LY51" s="1"/>
      <c r="LZ51" s="46"/>
      <c r="MA51" s="1"/>
      <c r="MB51" s="1"/>
      <c r="MC51" s="46"/>
      <c r="MD51" s="1"/>
      <c r="ME51" s="1"/>
      <c r="MF51" s="46"/>
      <c r="MG51" s="1"/>
      <c r="MH51" s="1"/>
      <c r="MI51" s="46"/>
      <c r="MJ51" s="1"/>
      <c r="MK51" s="1"/>
      <c r="ML51" s="46"/>
      <c r="MM51" s="1"/>
      <c r="MN51" s="1"/>
      <c r="MO51" s="46"/>
      <c r="MP51" s="1"/>
      <c r="MQ51" s="1"/>
      <c r="MR51" s="46"/>
      <c r="MS51" s="1"/>
      <c r="MT51" s="1"/>
      <c r="MU51" s="46"/>
      <c r="MV51" s="1"/>
      <c r="MW51" s="1"/>
      <c r="MX51" s="46"/>
      <c r="MY51" s="1"/>
      <c r="MZ51" s="1"/>
      <c r="NA51" s="46"/>
      <c r="NB51" s="1"/>
      <c r="NC51" s="1"/>
      <c r="ND51" s="46"/>
      <c r="NE51" s="1"/>
      <c r="NF51" s="1"/>
      <c r="NG51" s="46"/>
      <c r="NH51" s="1"/>
      <c r="NI51" s="1"/>
      <c r="NJ51" s="46">
        <v>2.9750000000000001</v>
      </c>
      <c r="NK51" s="1">
        <v>2.9750000000000001</v>
      </c>
      <c r="NL51" s="1">
        <v>1.5</v>
      </c>
      <c r="NM51" s="46"/>
      <c r="NN51" s="1"/>
      <c r="NO51" s="1"/>
      <c r="NP51" s="46"/>
      <c r="NQ51" s="1"/>
      <c r="NR51" s="1"/>
      <c r="NS51" s="46"/>
      <c r="NT51" s="1"/>
      <c r="NU51" s="1"/>
      <c r="NV51" s="46"/>
      <c r="NW51" s="1"/>
      <c r="NX51" s="1"/>
      <c r="NY51" s="46"/>
      <c r="NZ51" s="1"/>
      <c r="OA51" s="1"/>
      <c r="OB51" s="47">
        <v>7.2339000000000002</v>
      </c>
      <c r="OC51" s="43">
        <v>6.1050000000000004</v>
      </c>
      <c r="OD51" s="43">
        <v>2.6</v>
      </c>
    </row>
    <row r="52" spans="1:394">
      <c r="A52" t="s">
        <v>11</v>
      </c>
      <c r="B52" s="134" t="s">
        <v>1765</v>
      </c>
      <c r="C52" t="s">
        <v>11</v>
      </c>
      <c r="D52" t="s">
        <v>58</v>
      </c>
      <c r="E52" s="46"/>
      <c r="F52" s="1"/>
      <c r="G52" s="1"/>
      <c r="H52" s="46"/>
      <c r="I52" s="1"/>
      <c r="J52" s="1"/>
      <c r="K52" s="46"/>
      <c r="L52" s="1"/>
      <c r="M52" s="1"/>
      <c r="N52" s="46"/>
      <c r="O52" s="1"/>
      <c r="P52" s="1"/>
      <c r="Q52" s="46"/>
      <c r="R52" s="1"/>
      <c r="S52" s="1"/>
      <c r="T52" s="46"/>
      <c r="U52" s="1"/>
      <c r="V52" s="1"/>
      <c r="W52" s="46"/>
      <c r="X52" s="1"/>
      <c r="Y52" s="1"/>
      <c r="Z52" s="46"/>
      <c r="AA52" s="1"/>
      <c r="AB52" s="1"/>
      <c r="AC52" s="46"/>
      <c r="AD52" s="1"/>
      <c r="AE52" s="1"/>
      <c r="AF52" s="46"/>
      <c r="AG52" s="1"/>
      <c r="AH52" s="1"/>
      <c r="AI52" s="46"/>
      <c r="AJ52" s="1"/>
      <c r="AK52" s="1"/>
      <c r="AL52" s="46"/>
      <c r="AM52" s="1"/>
      <c r="AN52" s="1"/>
      <c r="AO52" s="46"/>
      <c r="AP52" s="1"/>
      <c r="AQ52" s="1"/>
      <c r="AR52" s="46"/>
      <c r="AS52" s="1"/>
      <c r="AT52" s="1"/>
      <c r="AU52" s="46"/>
      <c r="AV52" s="1"/>
      <c r="AW52" s="1"/>
      <c r="AX52" s="46"/>
      <c r="AY52" s="1"/>
      <c r="AZ52" s="1"/>
      <c r="BA52" s="46"/>
      <c r="BB52" s="1"/>
      <c r="BC52" s="1"/>
      <c r="BD52" s="46"/>
      <c r="BE52" s="1"/>
      <c r="BF52" s="1"/>
      <c r="BG52" s="46"/>
      <c r="BH52" s="1"/>
      <c r="BI52" s="1"/>
      <c r="BJ52" s="46"/>
      <c r="BK52" s="1"/>
      <c r="BL52" s="1"/>
      <c r="BM52" s="46"/>
      <c r="BN52" s="1"/>
      <c r="BO52" s="1"/>
      <c r="BP52" s="46"/>
      <c r="BQ52" s="1"/>
      <c r="BR52" s="1"/>
      <c r="BS52" s="46"/>
      <c r="BT52" s="1"/>
      <c r="BU52" s="1"/>
      <c r="BV52" s="46"/>
      <c r="BW52" s="1"/>
      <c r="BX52" s="1"/>
      <c r="BY52" s="46"/>
      <c r="BZ52" s="1"/>
      <c r="CA52" s="1"/>
      <c r="CB52" s="46"/>
      <c r="CC52" s="1"/>
      <c r="CD52" s="1"/>
      <c r="CE52" s="46"/>
      <c r="CF52" s="1"/>
      <c r="CG52" s="1"/>
      <c r="CH52" s="46"/>
      <c r="CI52" s="1"/>
      <c r="CJ52" s="1"/>
      <c r="CK52" s="46"/>
      <c r="CL52" s="1"/>
      <c r="CM52" s="1"/>
      <c r="CN52" s="46"/>
      <c r="CO52" s="1"/>
      <c r="CP52" s="1"/>
      <c r="CQ52" s="46"/>
      <c r="CR52" s="1"/>
      <c r="CS52" s="1"/>
      <c r="CT52" s="46"/>
      <c r="CU52" s="1"/>
      <c r="CV52" s="1"/>
      <c r="CW52" s="46"/>
      <c r="CX52" s="1"/>
      <c r="CY52" s="1"/>
      <c r="CZ52" s="46"/>
      <c r="DA52" s="1"/>
      <c r="DB52" s="1"/>
      <c r="DC52" s="46"/>
      <c r="DD52" s="1"/>
      <c r="DE52" s="1"/>
      <c r="DF52" s="46"/>
      <c r="DG52" s="1"/>
      <c r="DH52" s="1"/>
      <c r="DI52" s="46"/>
      <c r="DJ52" s="1"/>
      <c r="DK52" s="1"/>
      <c r="DL52" s="46"/>
      <c r="DM52" s="1"/>
      <c r="DN52" s="1"/>
      <c r="DO52" s="46"/>
      <c r="DP52" s="1"/>
      <c r="DQ52" s="1"/>
      <c r="DR52" s="46"/>
      <c r="DS52" s="1"/>
      <c r="DT52" s="1"/>
      <c r="DU52" s="46"/>
      <c r="DV52" s="1"/>
      <c r="DW52" s="1"/>
      <c r="DX52" s="46"/>
      <c r="DY52" s="1"/>
      <c r="DZ52" s="1"/>
      <c r="EA52" s="46"/>
      <c r="EB52" s="1"/>
      <c r="EC52" s="1"/>
      <c r="ED52" s="46"/>
      <c r="EE52" s="1"/>
      <c r="EF52" s="1"/>
      <c r="EG52" s="46"/>
      <c r="EH52" s="1"/>
      <c r="EI52" s="1"/>
      <c r="EJ52" s="46"/>
      <c r="EK52" s="1"/>
      <c r="EL52" s="1"/>
      <c r="EM52" s="46"/>
      <c r="EN52" s="1"/>
      <c r="EO52" s="1"/>
      <c r="EP52" s="46"/>
      <c r="EQ52" s="1"/>
      <c r="ER52" s="1"/>
      <c r="ES52" s="46"/>
      <c r="ET52" s="1"/>
      <c r="EU52" s="1"/>
      <c r="EV52" s="46"/>
      <c r="EW52" s="1"/>
      <c r="EX52" s="1"/>
      <c r="EY52" s="46"/>
      <c r="EZ52" s="1"/>
      <c r="FA52" s="1"/>
      <c r="FB52" s="46"/>
      <c r="FC52" s="1"/>
      <c r="FD52" s="1"/>
      <c r="FE52" s="46"/>
      <c r="FF52" s="1"/>
      <c r="FG52" s="1"/>
      <c r="FH52" s="46"/>
      <c r="FI52" s="1"/>
      <c r="FJ52" s="1"/>
      <c r="FK52" s="46"/>
      <c r="FL52" s="1"/>
      <c r="FM52" s="1"/>
      <c r="FN52" s="46"/>
      <c r="FO52" s="1"/>
      <c r="FP52" s="1"/>
      <c r="FQ52" s="46"/>
      <c r="FR52" s="1"/>
      <c r="FS52" s="1"/>
      <c r="FT52" s="46"/>
      <c r="FU52" s="1"/>
      <c r="FV52" s="1"/>
      <c r="FW52" s="46"/>
      <c r="FX52" s="1"/>
      <c r="FY52" s="1"/>
      <c r="FZ52" s="46"/>
      <c r="GA52" s="1"/>
      <c r="GB52" s="1"/>
      <c r="GC52" s="46"/>
      <c r="GD52" s="1"/>
      <c r="GE52" s="1"/>
      <c r="GF52" s="46"/>
      <c r="GG52" s="1"/>
      <c r="GH52" s="1"/>
      <c r="GI52" s="46"/>
      <c r="GJ52" s="1">
        <v>7.5</v>
      </c>
      <c r="GK52" s="1">
        <v>9.9</v>
      </c>
      <c r="GL52" s="46"/>
      <c r="GM52" s="1"/>
      <c r="GN52" s="1"/>
      <c r="GO52" s="46"/>
      <c r="GP52" s="1"/>
      <c r="GQ52" s="1"/>
      <c r="GR52" s="46"/>
      <c r="GS52" s="1"/>
      <c r="GT52" s="1"/>
      <c r="GU52" s="46"/>
      <c r="GV52" s="1"/>
      <c r="GW52" s="1"/>
      <c r="GX52" s="46"/>
      <c r="GY52" s="1"/>
      <c r="GZ52" s="1"/>
      <c r="HA52" s="46"/>
      <c r="HB52" s="1"/>
      <c r="HC52" s="1"/>
      <c r="HD52" s="46"/>
      <c r="HE52" s="1"/>
      <c r="HF52" s="1"/>
      <c r="HG52" s="46"/>
      <c r="HH52" s="1"/>
      <c r="HI52" s="1"/>
      <c r="HJ52" s="46"/>
      <c r="HK52" s="1"/>
      <c r="HL52" s="1"/>
      <c r="HM52" s="46"/>
      <c r="HN52" s="1"/>
      <c r="HO52" s="1"/>
      <c r="HP52" s="46"/>
      <c r="HQ52" s="1"/>
      <c r="HR52" s="1"/>
      <c r="HS52" s="46"/>
      <c r="HT52" s="1"/>
      <c r="HU52" s="1"/>
      <c r="HV52" s="46"/>
      <c r="HW52" s="1"/>
      <c r="HX52" s="1"/>
      <c r="HY52" s="46"/>
      <c r="HZ52" s="1"/>
      <c r="IA52" s="1"/>
      <c r="IB52" s="46"/>
      <c r="IC52" s="1"/>
      <c r="ID52" s="1"/>
      <c r="IE52" s="46"/>
      <c r="IF52" s="1"/>
      <c r="IG52" s="1"/>
      <c r="IH52" s="46"/>
      <c r="II52" s="1"/>
      <c r="IJ52" s="1"/>
      <c r="IK52" s="46"/>
      <c r="IL52" s="1"/>
      <c r="IM52" s="1"/>
      <c r="IN52" s="46"/>
      <c r="IO52" s="1"/>
      <c r="IP52" s="1"/>
      <c r="IQ52" s="46"/>
      <c r="IR52" s="1"/>
      <c r="IS52" s="1"/>
      <c r="IT52" s="46"/>
      <c r="IU52" s="1"/>
      <c r="IV52" s="1"/>
      <c r="IW52" s="46"/>
      <c r="IX52" s="1"/>
      <c r="IY52" s="1"/>
      <c r="IZ52" s="46"/>
      <c r="JA52" s="1"/>
      <c r="JB52" s="1"/>
      <c r="JC52" s="46"/>
      <c r="JD52" s="1"/>
      <c r="JE52" s="1"/>
      <c r="JF52" s="46"/>
      <c r="JG52" s="1"/>
      <c r="JH52" s="1"/>
      <c r="JI52" s="46"/>
      <c r="JJ52" s="1"/>
      <c r="JK52" s="1"/>
      <c r="JL52" s="46"/>
      <c r="JM52" s="1"/>
      <c r="JN52" s="1"/>
      <c r="JO52" s="46"/>
      <c r="JP52" s="1"/>
      <c r="JQ52" s="1"/>
      <c r="JR52" s="46"/>
      <c r="JS52" s="1"/>
      <c r="JT52" s="1"/>
      <c r="JU52" s="46"/>
      <c r="JV52" s="1"/>
      <c r="JW52" s="1"/>
      <c r="JX52" s="46"/>
      <c r="JY52" s="1"/>
      <c r="JZ52" s="1"/>
      <c r="KA52" s="46"/>
      <c r="KB52" s="1"/>
      <c r="KC52" s="1"/>
      <c r="KD52" s="46"/>
      <c r="KE52" s="1"/>
      <c r="KF52" s="1"/>
      <c r="KG52" s="46"/>
      <c r="KH52" s="1"/>
      <c r="KI52" s="1"/>
      <c r="KJ52" s="46"/>
      <c r="KK52" s="1"/>
      <c r="KL52" s="1"/>
      <c r="KM52" s="46">
        <v>3.839</v>
      </c>
      <c r="KN52" s="1">
        <v>0.6</v>
      </c>
      <c r="KO52" s="1">
        <v>0.4</v>
      </c>
      <c r="KP52" s="46"/>
      <c r="KQ52" s="1"/>
      <c r="KR52" s="1"/>
      <c r="KS52" s="46"/>
      <c r="KT52" s="1"/>
      <c r="KU52" s="1"/>
      <c r="KV52" s="46"/>
      <c r="KW52" s="1"/>
      <c r="KX52" s="1"/>
      <c r="KY52" s="46"/>
      <c r="KZ52" s="1"/>
      <c r="LA52" s="1"/>
      <c r="LB52" s="46"/>
      <c r="LC52" s="1"/>
      <c r="LD52" s="1"/>
      <c r="LE52" s="46"/>
      <c r="LF52" s="1"/>
      <c r="LG52" s="1"/>
      <c r="LH52" s="46"/>
      <c r="LI52" s="1"/>
      <c r="LJ52" s="1"/>
      <c r="LK52" s="46"/>
      <c r="LL52" s="1"/>
      <c r="LM52" s="1"/>
      <c r="LN52" s="46"/>
      <c r="LO52" s="1"/>
      <c r="LP52" s="1"/>
      <c r="LQ52" s="46"/>
      <c r="LR52" s="1"/>
      <c r="LS52" s="1"/>
      <c r="LT52" s="46"/>
      <c r="LU52" s="1"/>
      <c r="LV52" s="1"/>
      <c r="LW52" s="46"/>
      <c r="LX52" s="1"/>
      <c r="LY52" s="1"/>
      <c r="LZ52" s="46"/>
      <c r="MA52" s="1"/>
      <c r="MB52" s="1"/>
      <c r="MC52" s="46"/>
      <c r="MD52" s="1"/>
      <c r="ME52" s="1"/>
      <c r="MF52" s="46"/>
      <c r="MG52" s="1"/>
      <c r="MH52" s="1"/>
      <c r="MI52" s="46"/>
      <c r="MJ52" s="1"/>
      <c r="MK52" s="1"/>
      <c r="ML52" s="46"/>
      <c r="MM52" s="1"/>
      <c r="MN52" s="1"/>
      <c r="MO52" s="46"/>
      <c r="MP52" s="1"/>
      <c r="MQ52" s="1"/>
      <c r="MR52" s="46"/>
      <c r="MS52" s="1"/>
      <c r="MT52" s="1"/>
      <c r="MU52" s="46"/>
      <c r="MV52" s="1"/>
      <c r="MW52" s="1"/>
      <c r="MX52" s="46"/>
      <c r="MY52" s="1"/>
      <c r="MZ52" s="1"/>
      <c r="NA52" s="46"/>
      <c r="NB52" s="1"/>
      <c r="NC52" s="1"/>
      <c r="ND52" s="46"/>
      <c r="NE52" s="1"/>
      <c r="NF52" s="1"/>
      <c r="NG52" s="46"/>
      <c r="NH52" s="1"/>
      <c r="NI52" s="1"/>
      <c r="NJ52" s="46"/>
      <c r="NK52" s="1"/>
      <c r="NL52" s="1"/>
      <c r="NM52" s="46"/>
      <c r="NN52" s="1"/>
      <c r="NO52" s="1"/>
      <c r="NP52" s="46"/>
      <c r="NQ52" s="1"/>
      <c r="NR52" s="1"/>
      <c r="NS52" s="46"/>
      <c r="NT52" s="1"/>
      <c r="NU52" s="1"/>
      <c r="NV52" s="46"/>
      <c r="NW52" s="1"/>
      <c r="NX52" s="1"/>
      <c r="NY52" s="46"/>
      <c r="NZ52" s="1"/>
      <c r="OA52" s="1"/>
      <c r="OB52" s="47">
        <v>3.839</v>
      </c>
      <c r="OC52" s="43">
        <v>8.1</v>
      </c>
      <c r="OD52" s="43">
        <v>10.3</v>
      </c>
    </row>
    <row r="53" spans="1:394">
      <c r="A53" t="s">
        <v>1524</v>
      </c>
      <c r="B53" s="134" t="s">
        <v>1765</v>
      </c>
      <c r="C53" t="s">
        <v>11</v>
      </c>
      <c r="D53" t="s">
        <v>59</v>
      </c>
      <c r="E53" s="46"/>
      <c r="F53" s="1"/>
      <c r="G53" s="1"/>
      <c r="H53" s="46"/>
      <c r="I53" s="1"/>
      <c r="J53" s="1"/>
      <c r="K53" s="46"/>
      <c r="L53" s="1"/>
      <c r="M53" s="1"/>
      <c r="N53" s="46"/>
      <c r="O53" s="1"/>
      <c r="P53" s="1"/>
      <c r="Q53" s="46"/>
      <c r="R53" s="1"/>
      <c r="S53" s="1"/>
      <c r="T53" s="46"/>
      <c r="U53" s="1"/>
      <c r="V53" s="1"/>
      <c r="W53" s="46"/>
      <c r="X53" s="1"/>
      <c r="Y53" s="1"/>
      <c r="Z53" s="46"/>
      <c r="AA53" s="1"/>
      <c r="AB53" s="1"/>
      <c r="AC53" s="46"/>
      <c r="AD53" s="1"/>
      <c r="AE53" s="1"/>
      <c r="AF53" s="46"/>
      <c r="AG53" s="1"/>
      <c r="AH53" s="1"/>
      <c r="AI53" s="46"/>
      <c r="AJ53" s="1"/>
      <c r="AK53" s="1"/>
      <c r="AL53" s="46"/>
      <c r="AM53" s="1"/>
      <c r="AN53" s="1"/>
      <c r="AO53" s="46"/>
      <c r="AP53" s="1"/>
      <c r="AQ53" s="1"/>
      <c r="AR53" s="46"/>
      <c r="AS53" s="1"/>
      <c r="AT53" s="1"/>
      <c r="AU53" s="46"/>
      <c r="AV53" s="1"/>
      <c r="AW53" s="1"/>
      <c r="AX53" s="46"/>
      <c r="AY53" s="1"/>
      <c r="AZ53" s="1"/>
      <c r="BA53" s="46"/>
      <c r="BB53" s="1"/>
      <c r="BC53" s="1"/>
      <c r="BD53" s="46"/>
      <c r="BE53" s="1"/>
      <c r="BF53" s="1"/>
      <c r="BG53" s="46"/>
      <c r="BH53" s="1"/>
      <c r="BI53" s="1"/>
      <c r="BJ53" s="46"/>
      <c r="BK53" s="1"/>
      <c r="BL53" s="1"/>
      <c r="BM53" s="46"/>
      <c r="BN53" s="1"/>
      <c r="BO53" s="1"/>
      <c r="BP53" s="46"/>
      <c r="BQ53" s="1"/>
      <c r="BR53" s="1"/>
      <c r="BS53" s="46"/>
      <c r="BT53" s="1"/>
      <c r="BU53" s="1"/>
      <c r="BV53" s="46"/>
      <c r="BW53" s="1"/>
      <c r="BX53" s="1"/>
      <c r="BY53" s="46"/>
      <c r="BZ53" s="1"/>
      <c r="CA53" s="1"/>
      <c r="CB53" s="46"/>
      <c r="CC53" s="1"/>
      <c r="CD53" s="1"/>
      <c r="CE53" s="46"/>
      <c r="CF53" s="1"/>
      <c r="CG53" s="1"/>
      <c r="CH53" s="46"/>
      <c r="CI53" s="1"/>
      <c r="CJ53" s="1"/>
      <c r="CK53" s="46"/>
      <c r="CL53" s="1"/>
      <c r="CM53" s="1"/>
      <c r="CN53" s="46"/>
      <c r="CO53" s="1"/>
      <c r="CP53" s="1"/>
      <c r="CQ53" s="46"/>
      <c r="CR53" s="1"/>
      <c r="CS53" s="1"/>
      <c r="CT53" s="46"/>
      <c r="CU53" s="1"/>
      <c r="CV53" s="1"/>
      <c r="CW53" s="46"/>
      <c r="CX53" s="1"/>
      <c r="CY53" s="1"/>
      <c r="CZ53" s="46"/>
      <c r="DA53" s="1"/>
      <c r="DB53" s="1"/>
      <c r="DC53" s="46"/>
      <c r="DD53" s="1"/>
      <c r="DE53" s="1"/>
      <c r="DF53" s="46"/>
      <c r="DG53" s="1"/>
      <c r="DH53" s="1"/>
      <c r="DI53" s="46"/>
      <c r="DJ53" s="1"/>
      <c r="DK53" s="1"/>
      <c r="DL53" s="46"/>
      <c r="DM53" s="1"/>
      <c r="DN53" s="1"/>
      <c r="DO53" s="46"/>
      <c r="DP53" s="1"/>
      <c r="DQ53" s="1"/>
      <c r="DR53" s="46"/>
      <c r="DS53" s="1"/>
      <c r="DT53" s="1"/>
      <c r="DU53" s="46"/>
      <c r="DV53" s="1"/>
      <c r="DW53" s="1"/>
      <c r="DX53" s="46"/>
      <c r="DY53" s="1"/>
      <c r="DZ53" s="1"/>
      <c r="EA53" s="46"/>
      <c r="EB53" s="1"/>
      <c r="EC53" s="1"/>
      <c r="ED53" s="46"/>
      <c r="EE53" s="1"/>
      <c r="EF53" s="1"/>
      <c r="EG53" s="46"/>
      <c r="EH53" s="1"/>
      <c r="EI53" s="1"/>
      <c r="EJ53" s="46"/>
      <c r="EK53" s="1"/>
      <c r="EL53" s="1"/>
      <c r="EM53" s="46"/>
      <c r="EN53" s="1"/>
      <c r="EO53" s="1"/>
      <c r="EP53" s="46"/>
      <c r="EQ53" s="1"/>
      <c r="ER53" s="1"/>
      <c r="ES53" s="46"/>
      <c r="ET53" s="1"/>
      <c r="EU53" s="1"/>
      <c r="EV53" s="46"/>
      <c r="EW53" s="1"/>
      <c r="EX53" s="1"/>
      <c r="EY53" s="46"/>
      <c r="EZ53" s="1"/>
      <c r="FA53" s="1"/>
      <c r="FB53" s="46"/>
      <c r="FC53" s="1"/>
      <c r="FD53" s="1"/>
      <c r="FE53" s="46"/>
      <c r="FF53" s="1"/>
      <c r="FG53" s="1"/>
      <c r="FH53" s="46"/>
      <c r="FI53" s="1"/>
      <c r="FJ53" s="1"/>
      <c r="FK53" s="46"/>
      <c r="FL53" s="1"/>
      <c r="FM53" s="1"/>
      <c r="FN53" s="46"/>
      <c r="FO53" s="1"/>
      <c r="FP53" s="1"/>
      <c r="FQ53" s="46"/>
      <c r="FR53" s="1"/>
      <c r="FS53" s="1"/>
      <c r="FT53" s="46"/>
      <c r="FU53" s="1"/>
      <c r="FV53" s="1"/>
      <c r="FW53" s="46"/>
      <c r="FX53" s="1"/>
      <c r="FY53" s="1"/>
      <c r="FZ53" s="46"/>
      <c r="GA53" s="1"/>
      <c r="GB53" s="1"/>
      <c r="GC53" s="46"/>
      <c r="GD53" s="1"/>
      <c r="GE53" s="1"/>
      <c r="GF53" s="46"/>
      <c r="GG53" s="1"/>
      <c r="GH53" s="1"/>
      <c r="GI53" s="46"/>
      <c r="GJ53" s="1"/>
      <c r="GK53" s="1"/>
      <c r="GL53" s="46"/>
      <c r="GM53" s="1"/>
      <c r="GN53" s="1"/>
      <c r="GO53" s="46"/>
      <c r="GP53" s="1"/>
      <c r="GQ53" s="1"/>
      <c r="GR53" s="46"/>
      <c r="GS53" s="1"/>
      <c r="GT53" s="1"/>
      <c r="GU53" s="46"/>
      <c r="GV53" s="1"/>
      <c r="GW53" s="1"/>
      <c r="GX53" s="46"/>
      <c r="GY53" s="1"/>
      <c r="GZ53" s="1"/>
      <c r="HA53" s="46"/>
      <c r="HB53" s="1"/>
      <c r="HC53" s="1"/>
      <c r="HD53" s="46"/>
      <c r="HE53" s="1"/>
      <c r="HF53" s="1"/>
      <c r="HG53" s="46"/>
      <c r="HH53" s="1"/>
      <c r="HI53" s="1"/>
      <c r="HJ53" s="46"/>
      <c r="HK53" s="1"/>
      <c r="HL53" s="1"/>
      <c r="HM53" s="46"/>
      <c r="HN53" s="1"/>
      <c r="HO53" s="1"/>
      <c r="HP53" s="46"/>
      <c r="HQ53" s="1"/>
      <c r="HR53" s="1"/>
      <c r="HS53" s="46"/>
      <c r="HT53" s="1"/>
      <c r="HU53" s="1"/>
      <c r="HV53" s="46"/>
      <c r="HW53" s="1"/>
      <c r="HX53" s="1"/>
      <c r="HY53" s="46"/>
      <c r="HZ53" s="1"/>
      <c r="IA53" s="1"/>
      <c r="IB53" s="46"/>
      <c r="IC53" s="1"/>
      <c r="ID53" s="1"/>
      <c r="IE53" s="46"/>
      <c r="IF53" s="1"/>
      <c r="IG53" s="1"/>
      <c r="IH53" s="46"/>
      <c r="II53" s="1"/>
      <c r="IJ53" s="1"/>
      <c r="IK53" s="46"/>
      <c r="IL53" s="1"/>
      <c r="IM53" s="1"/>
      <c r="IN53" s="46"/>
      <c r="IO53" s="1"/>
      <c r="IP53" s="1"/>
      <c r="IQ53" s="46"/>
      <c r="IR53" s="1"/>
      <c r="IS53" s="1"/>
      <c r="IT53" s="46"/>
      <c r="IU53" s="1"/>
      <c r="IV53" s="1"/>
      <c r="IW53" s="46"/>
      <c r="IX53" s="1"/>
      <c r="IY53" s="1"/>
      <c r="IZ53" s="46"/>
      <c r="JA53" s="1"/>
      <c r="JB53" s="1"/>
      <c r="JC53" s="46"/>
      <c r="JD53" s="1"/>
      <c r="JE53" s="1"/>
      <c r="JF53" s="46"/>
      <c r="JG53" s="1"/>
      <c r="JH53" s="1"/>
      <c r="JI53" s="46"/>
      <c r="JJ53" s="1"/>
      <c r="JK53" s="1"/>
      <c r="JL53" s="46"/>
      <c r="JM53" s="1"/>
      <c r="JN53" s="1"/>
      <c r="JO53" s="46"/>
      <c r="JP53" s="1"/>
      <c r="JQ53" s="1"/>
      <c r="JR53" s="46"/>
      <c r="JS53" s="1"/>
      <c r="JT53" s="1"/>
      <c r="JU53" s="46"/>
      <c r="JV53" s="1"/>
      <c r="JW53" s="1"/>
      <c r="JX53" s="46"/>
      <c r="JY53" s="1"/>
      <c r="JZ53" s="1"/>
      <c r="KA53" s="46"/>
      <c r="KB53" s="1"/>
      <c r="KC53" s="1"/>
      <c r="KD53" s="46"/>
      <c r="KE53" s="1"/>
      <c r="KF53" s="1"/>
      <c r="KG53" s="46"/>
      <c r="KH53" s="1"/>
      <c r="KI53" s="1">
        <v>0.5</v>
      </c>
      <c r="KJ53" s="46"/>
      <c r="KK53" s="1"/>
      <c r="KL53" s="1"/>
      <c r="KM53" s="46"/>
      <c r="KN53" s="1"/>
      <c r="KO53" s="1"/>
      <c r="KP53" s="46"/>
      <c r="KQ53" s="1"/>
      <c r="KR53" s="1"/>
      <c r="KS53" s="46"/>
      <c r="KT53" s="1"/>
      <c r="KU53" s="1"/>
      <c r="KV53" s="46"/>
      <c r="KW53" s="1"/>
      <c r="KX53" s="1"/>
      <c r="KY53" s="46"/>
      <c r="KZ53" s="1"/>
      <c r="LA53" s="1"/>
      <c r="LB53" s="46"/>
      <c r="LC53" s="1"/>
      <c r="LD53" s="1"/>
      <c r="LE53" s="46"/>
      <c r="LF53" s="1"/>
      <c r="LG53" s="1"/>
      <c r="LH53" s="46"/>
      <c r="LI53" s="1"/>
      <c r="LJ53" s="1"/>
      <c r="LK53" s="46"/>
      <c r="LL53" s="1"/>
      <c r="LM53" s="1"/>
      <c r="LN53" s="46"/>
      <c r="LO53" s="1"/>
      <c r="LP53" s="1"/>
      <c r="LQ53" s="46"/>
      <c r="LR53" s="1"/>
      <c r="LS53" s="1"/>
      <c r="LT53" s="46"/>
      <c r="LU53" s="1"/>
      <c r="LV53" s="1"/>
      <c r="LW53" s="46"/>
      <c r="LX53" s="1"/>
      <c r="LY53" s="1"/>
      <c r="LZ53" s="46"/>
      <c r="MA53" s="1"/>
      <c r="MB53" s="1"/>
      <c r="MC53" s="46"/>
      <c r="MD53" s="1"/>
      <c r="ME53" s="1"/>
      <c r="MF53" s="46"/>
      <c r="MG53" s="1"/>
      <c r="MH53" s="1"/>
      <c r="MI53" s="46"/>
      <c r="MJ53" s="1"/>
      <c r="MK53" s="1"/>
      <c r="ML53" s="46"/>
      <c r="MM53" s="1"/>
      <c r="MN53" s="1"/>
      <c r="MO53" s="46"/>
      <c r="MP53" s="1"/>
      <c r="MQ53" s="1">
        <v>1</v>
      </c>
      <c r="MR53" s="46"/>
      <c r="MS53" s="1"/>
      <c r="MT53" s="1"/>
      <c r="MU53" s="46"/>
      <c r="MV53" s="1"/>
      <c r="MW53" s="1"/>
      <c r="MX53" s="46"/>
      <c r="MY53" s="1"/>
      <c r="MZ53" s="1"/>
      <c r="NA53" s="46"/>
      <c r="NB53" s="1"/>
      <c r="NC53" s="1"/>
      <c r="ND53" s="46"/>
      <c r="NE53" s="1"/>
      <c r="NF53" s="1"/>
      <c r="NG53" s="46"/>
      <c r="NH53" s="1"/>
      <c r="NI53" s="1"/>
      <c r="NJ53" s="46"/>
      <c r="NK53" s="1"/>
      <c r="NL53" s="1"/>
      <c r="NM53" s="46"/>
      <c r="NN53" s="1"/>
      <c r="NO53" s="1"/>
      <c r="NP53" s="46"/>
      <c r="NQ53" s="1"/>
      <c r="NR53" s="1"/>
      <c r="NS53" s="46"/>
      <c r="NT53" s="1"/>
      <c r="NU53" s="1"/>
      <c r="NV53" s="46"/>
      <c r="NW53" s="1"/>
      <c r="NX53" s="1"/>
      <c r="NY53" s="46"/>
      <c r="NZ53" s="1"/>
      <c r="OA53" s="1"/>
      <c r="OB53" s="47"/>
      <c r="OC53" s="43"/>
      <c r="OD53" s="43">
        <v>1.5</v>
      </c>
    </row>
    <row r="54" spans="1:394">
      <c r="A54" t="s">
        <v>1524</v>
      </c>
      <c r="B54" s="134" t="s">
        <v>1764</v>
      </c>
      <c r="C54" t="s">
        <v>11</v>
      </c>
      <c r="D54" t="s">
        <v>4</v>
      </c>
      <c r="E54" s="46"/>
      <c r="F54" s="1"/>
      <c r="G54" s="1"/>
      <c r="H54" s="46"/>
      <c r="I54" s="1"/>
      <c r="J54" s="1"/>
      <c r="K54" s="46"/>
      <c r="L54" s="1"/>
      <c r="M54" s="1"/>
      <c r="N54" s="46"/>
      <c r="O54" s="1"/>
      <c r="P54" s="1"/>
      <c r="Q54" s="46"/>
      <c r="R54" s="1"/>
      <c r="S54" s="1"/>
      <c r="T54" s="46"/>
      <c r="U54" s="1"/>
      <c r="V54" s="1"/>
      <c r="W54" s="46"/>
      <c r="X54" s="1"/>
      <c r="Y54" s="1"/>
      <c r="Z54" s="46"/>
      <c r="AA54" s="1"/>
      <c r="AB54" s="1"/>
      <c r="AC54" s="46"/>
      <c r="AD54" s="1"/>
      <c r="AE54" s="1"/>
      <c r="AF54" s="46"/>
      <c r="AG54" s="1"/>
      <c r="AH54" s="1"/>
      <c r="AI54" s="46"/>
      <c r="AJ54" s="1"/>
      <c r="AK54" s="1"/>
      <c r="AL54" s="46"/>
      <c r="AM54" s="1"/>
      <c r="AN54" s="1"/>
      <c r="AO54" s="46"/>
      <c r="AP54" s="1"/>
      <c r="AQ54" s="1"/>
      <c r="AR54" s="46"/>
      <c r="AS54" s="1"/>
      <c r="AT54" s="1"/>
      <c r="AU54" s="46"/>
      <c r="AV54" s="1">
        <v>0.18</v>
      </c>
      <c r="AW54" s="1">
        <v>0.4</v>
      </c>
      <c r="AX54" s="46"/>
      <c r="AY54" s="1"/>
      <c r="AZ54" s="1"/>
      <c r="BA54" s="46"/>
      <c r="BB54" s="1"/>
      <c r="BC54" s="1"/>
      <c r="BD54" s="46"/>
      <c r="BE54" s="1"/>
      <c r="BF54" s="1"/>
      <c r="BG54" s="46"/>
      <c r="BH54" s="1"/>
      <c r="BI54" s="1"/>
      <c r="BJ54" s="46"/>
      <c r="BK54" s="1"/>
      <c r="BL54" s="1"/>
      <c r="BM54" s="46"/>
      <c r="BN54" s="1"/>
      <c r="BO54" s="1"/>
      <c r="BP54" s="46"/>
      <c r="BQ54" s="1"/>
      <c r="BR54" s="1"/>
      <c r="BS54" s="46"/>
      <c r="BT54" s="1"/>
      <c r="BU54" s="1"/>
      <c r="BV54" s="46"/>
      <c r="BW54" s="1"/>
      <c r="BX54" s="1"/>
      <c r="BY54" s="46"/>
      <c r="BZ54" s="1"/>
      <c r="CA54" s="1"/>
      <c r="CB54" s="46"/>
      <c r="CC54" s="1"/>
      <c r="CD54" s="1"/>
      <c r="CE54" s="46"/>
      <c r="CF54" s="1"/>
      <c r="CG54" s="1"/>
      <c r="CH54" s="46"/>
      <c r="CI54" s="1">
        <v>9.2200000000000006</v>
      </c>
      <c r="CJ54" s="1">
        <v>8.9</v>
      </c>
      <c r="CK54" s="46"/>
      <c r="CL54" s="1"/>
      <c r="CM54" s="1"/>
      <c r="CN54" s="46"/>
      <c r="CO54" s="1"/>
      <c r="CP54" s="1"/>
      <c r="CQ54" s="46"/>
      <c r="CR54" s="1"/>
      <c r="CS54" s="1"/>
      <c r="CT54" s="46"/>
      <c r="CU54" s="1"/>
      <c r="CV54" s="1"/>
      <c r="CW54" s="46"/>
      <c r="CX54" s="1"/>
      <c r="CY54" s="1"/>
      <c r="CZ54" s="46"/>
      <c r="DA54" s="1"/>
      <c r="DB54" s="1"/>
      <c r="DC54" s="46"/>
      <c r="DD54" s="1"/>
      <c r="DE54" s="1"/>
      <c r="DF54" s="46"/>
      <c r="DG54" s="1"/>
      <c r="DH54" s="1"/>
      <c r="DI54" s="46"/>
      <c r="DJ54" s="1"/>
      <c r="DK54" s="1"/>
      <c r="DL54" s="46"/>
      <c r="DM54" s="1"/>
      <c r="DN54" s="1"/>
      <c r="DO54" s="46"/>
      <c r="DP54" s="1"/>
      <c r="DQ54" s="1"/>
      <c r="DR54" s="46"/>
      <c r="DS54" s="1"/>
      <c r="DT54" s="1"/>
      <c r="DU54" s="46"/>
      <c r="DV54" s="1"/>
      <c r="DW54" s="1"/>
      <c r="DX54" s="46"/>
      <c r="DY54" s="1"/>
      <c r="DZ54" s="1"/>
      <c r="EA54" s="46"/>
      <c r="EB54" s="1"/>
      <c r="EC54" s="1"/>
      <c r="ED54" s="46"/>
      <c r="EE54" s="1"/>
      <c r="EF54" s="1"/>
      <c r="EG54" s="46"/>
      <c r="EH54" s="1"/>
      <c r="EI54" s="1"/>
      <c r="EJ54" s="46"/>
      <c r="EK54" s="1"/>
      <c r="EL54" s="1"/>
      <c r="EM54" s="46"/>
      <c r="EN54" s="1"/>
      <c r="EO54" s="1"/>
      <c r="EP54" s="46"/>
      <c r="EQ54" s="1"/>
      <c r="ER54" s="1"/>
      <c r="ES54" s="46"/>
      <c r="ET54" s="1"/>
      <c r="EU54" s="1"/>
      <c r="EV54" s="46">
        <v>0.125</v>
      </c>
      <c r="EW54" s="1"/>
      <c r="EX54" s="1"/>
      <c r="EY54" s="46"/>
      <c r="EZ54" s="1"/>
      <c r="FA54" s="1"/>
      <c r="FB54" s="46"/>
      <c r="FC54" s="1"/>
      <c r="FD54" s="1"/>
      <c r="FE54" s="46"/>
      <c r="FF54" s="1"/>
      <c r="FG54" s="1"/>
      <c r="FH54" s="46"/>
      <c r="FI54" s="1"/>
      <c r="FJ54" s="1"/>
      <c r="FK54" s="46"/>
      <c r="FL54" s="1"/>
      <c r="FM54" s="1"/>
      <c r="FN54" s="46"/>
      <c r="FO54" s="1"/>
      <c r="FP54" s="1"/>
      <c r="FQ54" s="46"/>
      <c r="FR54" s="1"/>
      <c r="FS54" s="1"/>
      <c r="FT54" s="46"/>
      <c r="FU54" s="1"/>
      <c r="FV54" s="1"/>
      <c r="FW54" s="46"/>
      <c r="FX54" s="1"/>
      <c r="FY54" s="1"/>
      <c r="FZ54" s="46"/>
      <c r="GA54" s="1"/>
      <c r="GB54" s="1"/>
      <c r="GC54" s="46"/>
      <c r="GD54" s="1"/>
      <c r="GE54" s="1"/>
      <c r="GF54" s="46"/>
      <c r="GG54" s="1"/>
      <c r="GH54" s="1"/>
      <c r="GI54" s="46">
        <v>0.5</v>
      </c>
      <c r="GJ54" s="1">
        <v>2.95</v>
      </c>
      <c r="GK54" s="1">
        <v>2</v>
      </c>
      <c r="GL54" s="46"/>
      <c r="GM54" s="1"/>
      <c r="GN54" s="1"/>
      <c r="GO54" s="46"/>
      <c r="GP54" s="1"/>
      <c r="GQ54" s="1"/>
      <c r="GR54" s="46"/>
      <c r="GS54" s="1"/>
      <c r="GT54" s="1"/>
      <c r="GU54" s="46"/>
      <c r="GV54" s="1"/>
      <c r="GW54" s="1"/>
      <c r="GX54" s="46"/>
      <c r="GY54" s="1"/>
      <c r="GZ54" s="1"/>
      <c r="HA54" s="46"/>
      <c r="HB54" s="1"/>
      <c r="HC54" s="1"/>
      <c r="HD54" s="46"/>
      <c r="HE54" s="1"/>
      <c r="HF54" s="1"/>
      <c r="HG54" s="46"/>
      <c r="HH54" s="1"/>
      <c r="HI54" s="1"/>
      <c r="HJ54" s="46">
        <v>0.5</v>
      </c>
      <c r="HK54" s="1">
        <v>1.8987000000000001</v>
      </c>
      <c r="HL54" s="1">
        <v>1.9</v>
      </c>
      <c r="HM54" s="46"/>
      <c r="HN54" s="1"/>
      <c r="HO54" s="1">
        <v>1.9</v>
      </c>
      <c r="HP54" s="46"/>
      <c r="HQ54" s="1"/>
      <c r="HR54" s="1"/>
      <c r="HS54" s="46"/>
      <c r="HT54" s="1"/>
      <c r="HU54" s="1"/>
      <c r="HV54" s="46"/>
      <c r="HW54" s="1"/>
      <c r="HX54" s="1"/>
      <c r="HY54" s="46"/>
      <c r="HZ54" s="1"/>
      <c r="IA54" s="1"/>
      <c r="IB54" s="46"/>
      <c r="IC54" s="1"/>
      <c r="ID54" s="1"/>
      <c r="IE54" s="46"/>
      <c r="IF54" s="1"/>
      <c r="IG54" s="1"/>
      <c r="IH54" s="46"/>
      <c r="II54" s="1"/>
      <c r="IJ54" s="1"/>
      <c r="IK54" s="46"/>
      <c r="IL54" s="1"/>
      <c r="IM54" s="1"/>
      <c r="IN54" s="46"/>
      <c r="IO54" s="1"/>
      <c r="IP54" s="1"/>
      <c r="IQ54" s="46"/>
      <c r="IR54" s="1"/>
      <c r="IS54" s="1"/>
      <c r="IT54" s="46"/>
      <c r="IU54" s="1"/>
      <c r="IV54" s="1"/>
      <c r="IW54" s="46"/>
      <c r="IX54" s="1"/>
      <c r="IY54" s="1"/>
      <c r="IZ54" s="46"/>
      <c r="JA54" s="1"/>
      <c r="JB54" s="1"/>
      <c r="JC54" s="46"/>
      <c r="JD54" s="1"/>
      <c r="JE54" s="1"/>
      <c r="JF54" s="46"/>
      <c r="JG54" s="1"/>
      <c r="JH54" s="1"/>
      <c r="JI54" s="46">
        <v>2</v>
      </c>
      <c r="JJ54" s="1">
        <v>2.2000000000000002</v>
      </c>
      <c r="JK54" s="1">
        <v>0.5</v>
      </c>
      <c r="JL54" s="46"/>
      <c r="JM54" s="1"/>
      <c r="JN54" s="1"/>
      <c r="JO54" s="46"/>
      <c r="JP54" s="1"/>
      <c r="JQ54" s="1"/>
      <c r="JR54" s="46"/>
      <c r="JS54" s="1"/>
      <c r="JT54" s="1"/>
      <c r="JU54" s="46"/>
      <c r="JV54" s="1"/>
      <c r="JW54" s="1"/>
      <c r="JX54" s="46"/>
      <c r="JY54" s="1"/>
      <c r="JZ54" s="1"/>
      <c r="KA54" s="46"/>
      <c r="KB54" s="1"/>
      <c r="KC54" s="1"/>
      <c r="KD54" s="46"/>
      <c r="KE54" s="1"/>
      <c r="KF54" s="1"/>
      <c r="KG54" s="46">
        <v>1</v>
      </c>
      <c r="KH54" s="1">
        <v>1.0774999999999999</v>
      </c>
      <c r="KI54" s="1">
        <v>0.8</v>
      </c>
      <c r="KJ54" s="46">
        <v>3.5</v>
      </c>
      <c r="KK54" s="1">
        <v>3.5</v>
      </c>
      <c r="KL54" s="1">
        <v>0.7</v>
      </c>
      <c r="KM54" s="46">
        <v>0.8</v>
      </c>
      <c r="KN54" s="1"/>
      <c r="KO54" s="1"/>
      <c r="KP54" s="46"/>
      <c r="KQ54" s="1"/>
      <c r="KR54" s="1"/>
      <c r="KS54" s="46"/>
      <c r="KT54" s="1"/>
      <c r="KU54" s="1"/>
      <c r="KV54" s="46"/>
      <c r="KW54" s="1"/>
      <c r="KX54" s="1"/>
      <c r="KY54" s="46"/>
      <c r="KZ54" s="1"/>
      <c r="LA54" s="1"/>
      <c r="LB54" s="46"/>
      <c r="LC54" s="1"/>
      <c r="LD54" s="1"/>
      <c r="LE54" s="46">
        <v>0.28000000000000003</v>
      </c>
      <c r="LF54" s="1">
        <v>0.28000000000000003</v>
      </c>
      <c r="LG54" s="1"/>
      <c r="LH54" s="46"/>
      <c r="LI54" s="1"/>
      <c r="LJ54" s="1"/>
      <c r="LK54" s="46"/>
      <c r="LL54" s="1"/>
      <c r="LM54" s="1"/>
      <c r="LN54" s="46"/>
      <c r="LO54" s="1"/>
      <c r="LP54" s="1"/>
      <c r="LQ54" s="46"/>
      <c r="LR54" s="1"/>
      <c r="LS54" s="1"/>
      <c r="LT54" s="46"/>
      <c r="LU54" s="1"/>
      <c r="LV54" s="1"/>
      <c r="LW54" s="46"/>
      <c r="LX54" s="1"/>
      <c r="LY54" s="1"/>
      <c r="LZ54" s="46"/>
      <c r="MA54" s="1"/>
      <c r="MB54" s="1"/>
      <c r="MC54" s="46"/>
      <c r="MD54" s="1"/>
      <c r="ME54" s="1"/>
      <c r="MF54" s="46"/>
      <c r="MG54" s="1"/>
      <c r="MH54" s="1"/>
      <c r="MI54" s="46"/>
      <c r="MJ54" s="1"/>
      <c r="MK54" s="1"/>
      <c r="ML54" s="46"/>
      <c r="MM54" s="1"/>
      <c r="MN54" s="1"/>
      <c r="MO54" s="46"/>
      <c r="MP54" s="1">
        <v>0.4</v>
      </c>
      <c r="MQ54" s="1">
        <v>1.8</v>
      </c>
      <c r="MR54" s="46"/>
      <c r="MS54" s="1">
        <v>0.17</v>
      </c>
      <c r="MT54" s="1">
        <v>3</v>
      </c>
      <c r="MU54" s="46"/>
      <c r="MV54" s="1"/>
      <c r="MW54" s="1"/>
      <c r="MX54" s="46"/>
      <c r="MY54" s="1"/>
      <c r="MZ54" s="1"/>
      <c r="NA54" s="46"/>
      <c r="NB54" s="1"/>
      <c r="NC54" s="1"/>
      <c r="ND54" s="46"/>
      <c r="NE54" s="1"/>
      <c r="NF54" s="1"/>
      <c r="NG54" s="46"/>
      <c r="NH54" s="1"/>
      <c r="NI54" s="1"/>
      <c r="NJ54" s="46"/>
      <c r="NK54" s="1"/>
      <c r="NL54" s="1"/>
      <c r="NM54" s="46"/>
      <c r="NN54" s="1"/>
      <c r="NO54" s="1"/>
      <c r="NP54" s="46"/>
      <c r="NQ54" s="1"/>
      <c r="NR54" s="1"/>
      <c r="NS54" s="46"/>
      <c r="NT54" s="1"/>
      <c r="NU54" s="1"/>
      <c r="NV54" s="46"/>
      <c r="NW54" s="1"/>
      <c r="NX54" s="1"/>
      <c r="NY54" s="46"/>
      <c r="NZ54" s="1"/>
      <c r="OA54" s="1"/>
      <c r="OB54" s="47">
        <v>8.7050000000000001</v>
      </c>
      <c r="OC54" s="43">
        <v>21.876200000000001</v>
      </c>
      <c r="OD54" s="43">
        <v>21.9</v>
      </c>
    </row>
    <row r="55" spans="1:394">
      <c r="A55" t="s">
        <v>1524</v>
      </c>
      <c r="B55" s="134" t="s">
        <v>1765</v>
      </c>
      <c r="C55" t="s">
        <v>11</v>
      </c>
      <c r="D55" t="s">
        <v>60</v>
      </c>
      <c r="E55" s="46"/>
      <c r="F55" s="1"/>
      <c r="G55" s="1"/>
      <c r="H55" s="46"/>
      <c r="I55" s="1"/>
      <c r="J55" s="1"/>
      <c r="K55" s="46"/>
      <c r="L55" s="1"/>
      <c r="M55" s="1"/>
      <c r="N55" s="46"/>
      <c r="O55" s="1"/>
      <c r="P55" s="1"/>
      <c r="Q55" s="46"/>
      <c r="R55" s="1"/>
      <c r="S55" s="1"/>
      <c r="T55" s="46">
        <v>6.65</v>
      </c>
      <c r="U55" s="1">
        <v>2.65</v>
      </c>
      <c r="V55" s="1">
        <v>3.1</v>
      </c>
      <c r="W55" s="46"/>
      <c r="X55" s="1"/>
      <c r="Y55" s="1"/>
      <c r="Z55" s="46">
        <v>1.5</v>
      </c>
      <c r="AA55" s="1">
        <v>1.5</v>
      </c>
      <c r="AB55" s="1"/>
      <c r="AC55" s="46"/>
      <c r="AD55" s="1"/>
      <c r="AE55" s="1"/>
      <c r="AF55" s="46"/>
      <c r="AG55" s="1"/>
      <c r="AH55" s="1"/>
      <c r="AI55" s="46"/>
      <c r="AJ55" s="1"/>
      <c r="AK55" s="1"/>
      <c r="AL55" s="46"/>
      <c r="AM55" s="1"/>
      <c r="AN55" s="1"/>
      <c r="AO55" s="46"/>
      <c r="AP55" s="1"/>
      <c r="AQ55" s="1"/>
      <c r="AR55" s="46"/>
      <c r="AS55" s="1"/>
      <c r="AT55" s="1"/>
      <c r="AU55" s="46"/>
      <c r="AV55" s="1"/>
      <c r="AW55" s="1"/>
      <c r="AX55" s="46"/>
      <c r="AY55" s="1"/>
      <c r="AZ55" s="1"/>
      <c r="BA55" s="46"/>
      <c r="BB55" s="1"/>
      <c r="BC55" s="1"/>
      <c r="BD55" s="46"/>
      <c r="BE55" s="1"/>
      <c r="BF55" s="1"/>
      <c r="BG55" s="46"/>
      <c r="BH55" s="1"/>
      <c r="BI55" s="1"/>
      <c r="BJ55" s="46"/>
      <c r="BK55" s="1"/>
      <c r="BL55" s="1"/>
      <c r="BM55" s="46"/>
      <c r="BN55" s="1"/>
      <c r="BO55" s="1"/>
      <c r="BP55" s="46"/>
      <c r="BQ55" s="1"/>
      <c r="BR55" s="1"/>
      <c r="BS55" s="46"/>
      <c r="BT55" s="1"/>
      <c r="BU55" s="1"/>
      <c r="BV55" s="46"/>
      <c r="BW55" s="1"/>
      <c r="BX55" s="1"/>
      <c r="BY55" s="46"/>
      <c r="BZ55" s="1"/>
      <c r="CA55" s="1"/>
      <c r="CB55" s="46"/>
      <c r="CC55" s="1"/>
      <c r="CD55" s="1"/>
      <c r="CE55" s="46">
        <v>15.513</v>
      </c>
      <c r="CF55" s="1">
        <v>15.903</v>
      </c>
      <c r="CG55" s="1">
        <v>33</v>
      </c>
      <c r="CH55" s="46"/>
      <c r="CI55" s="1"/>
      <c r="CJ55" s="1"/>
      <c r="CK55" s="46">
        <v>2</v>
      </c>
      <c r="CL55" s="1">
        <v>2</v>
      </c>
      <c r="CM55" s="1"/>
      <c r="CN55" s="46"/>
      <c r="CO55" s="1"/>
      <c r="CP55" s="1"/>
      <c r="CQ55" s="46"/>
      <c r="CR55" s="1"/>
      <c r="CS55" s="1"/>
      <c r="CT55" s="46"/>
      <c r="CU55" s="1"/>
      <c r="CV55" s="1"/>
      <c r="CW55" s="46"/>
      <c r="CX55" s="1"/>
      <c r="CY55" s="1"/>
      <c r="CZ55" s="46"/>
      <c r="DA55" s="1"/>
      <c r="DB55" s="1"/>
      <c r="DC55" s="46"/>
      <c r="DD55" s="1"/>
      <c r="DE55" s="1"/>
      <c r="DF55" s="46"/>
      <c r="DG55" s="1"/>
      <c r="DH55" s="1"/>
      <c r="DI55" s="46"/>
      <c r="DJ55" s="1"/>
      <c r="DK55" s="1"/>
      <c r="DL55" s="46"/>
      <c r="DM55" s="1"/>
      <c r="DN55" s="1"/>
      <c r="DO55" s="46"/>
      <c r="DP55" s="1"/>
      <c r="DQ55" s="1"/>
      <c r="DR55" s="46"/>
      <c r="DS55" s="1"/>
      <c r="DT55" s="1"/>
      <c r="DU55" s="46"/>
      <c r="DV55" s="1"/>
      <c r="DW55" s="1"/>
      <c r="DX55" s="46"/>
      <c r="DY55" s="1"/>
      <c r="DZ55" s="1"/>
      <c r="EA55" s="46"/>
      <c r="EB55" s="1"/>
      <c r="EC55" s="1"/>
      <c r="ED55" s="46"/>
      <c r="EE55" s="1"/>
      <c r="EF55" s="1"/>
      <c r="EG55" s="46"/>
      <c r="EH55" s="1"/>
      <c r="EI55" s="1"/>
      <c r="EJ55" s="46"/>
      <c r="EK55" s="1"/>
      <c r="EL55" s="1"/>
      <c r="EM55" s="46"/>
      <c r="EN55" s="1"/>
      <c r="EO55" s="1"/>
      <c r="EP55" s="46"/>
      <c r="EQ55" s="1"/>
      <c r="ER55" s="1"/>
      <c r="ES55" s="46"/>
      <c r="ET55" s="1"/>
      <c r="EU55" s="1"/>
      <c r="EV55" s="46">
        <v>0.4</v>
      </c>
      <c r="EW55" s="1">
        <v>0.4</v>
      </c>
      <c r="EX55" s="1">
        <v>0.4</v>
      </c>
      <c r="EY55" s="46"/>
      <c r="EZ55" s="1"/>
      <c r="FA55" s="1"/>
      <c r="FB55" s="46"/>
      <c r="FC55" s="1"/>
      <c r="FD55" s="1"/>
      <c r="FE55" s="46"/>
      <c r="FF55" s="1"/>
      <c r="FG55" s="1"/>
      <c r="FH55" s="46">
        <v>1</v>
      </c>
      <c r="FI55" s="1">
        <v>1</v>
      </c>
      <c r="FJ55" s="1"/>
      <c r="FK55" s="46"/>
      <c r="FL55" s="1"/>
      <c r="FM55" s="1"/>
      <c r="FN55" s="46"/>
      <c r="FO55" s="1"/>
      <c r="FP55" s="1"/>
      <c r="FQ55" s="46">
        <v>3.052</v>
      </c>
      <c r="FR55" s="1">
        <v>1.052</v>
      </c>
      <c r="FS55" s="1">
        <v>0.3</v>
      </c>
      <c r="FT55" s="46"/>
      <c r="FU55" s="1"/>
      <c r="FV55" s="1"/>
      <c r="FW55" s="46"/>
      <c r="FX55" s="1"/>
      <c r="FY55" s="1"/>
      <c r="FZ55" s="46"/>
      <c r="GA55" s="1"/>
      <c r="GB55" s="1"/>
      <c r="GC55" s="46"/>
      <c r="GD55" s="1"/>
      <c r="GE55" s="1"/>
      <c r="GF55" s="46"/>
      <c r="GG55" s="1"/>
      <c r="GH55" s="1"/>
      <c r="GI55" s="46">
        <v>69.820099999999996</v>
      </c>
      <c r="GJ55" s="1">
        <v>59.450699999999998</v>
      </c>
      <c r="GK55" s="1">
        <v>39.799999999999997</v>
      </c>
      <c r="GL55" s="46"/>
      <c r="GM55" s="1"/>
      <c r="GN55" s="1"/>
      <c r="GO55" s="46"/>
      <c r="GP55" s="1"/>
      <c r="GQ55" s="1"/>
      <c r="GR55" s="46"/>
      <c r="GS55" s="1"/>
      <c r="GT55" s="1"/>
      <c r="GU55" s="46"/>
      <c r="GV55" s="1"/>
      <c r="GW55" s="1"/>
      <c r="GX55" s="46"/>
      <c r="GY55" s="1"/>
      <c r="GZ55" s="1"/>
      <c r="HA55" s="46">
        <v>14.952</v>
      </c>
      <c r="HB55" s="1">
        <v>8.6829999999999998</v>
      </c>
      <c r="HC55" s="1">
        <v>6</v>
      </c>
      <c r="HD55" s="46">
        <v>211.1498</v>
      </c>
      <c r="HE55" s="1">
        <v>193.58860000000001</v>
      </c>
      <c r="HF55" s="1">
        <v>142.4</v>
      </c>
      <c r="HG55" s="46"/>
      <c r="HH55" s="1"/>
      <c r="HI55" s="1"/>
      <c r="HJ55" s="46">
        <v>10.4762</v>
      </c>
      <c r="HK55" s="1">
        <v>8.4762000000000004</v>
      </c>
      <c r="HL55" s="1">
        <v>6.1</v>
      </c>
      <c r="HM55" s="46">
        <v>41.502000000000002</v>
      </c>
      <c r="HN55" s="1">
        <v>25.085000000000001</v>
      </c>
      <c r="HO55" s="1">
        <v>22</v>
      </c>
      <c r="HP55" s="46"/>
      <c r="HQ55" s="1"/>
      <c r="HR55" s="1"/>
      <c r="HS55" s="46"/>
      <c r="HT55" s="1"/>
      <c r="HU55" s="1"/>
      <c r="HV55" s="46"/>
      <c r="HW55" s="1"/>
      <c r="HX55" s="1"/>
      <c r="HY55" s="46"/>
      <c r="HZ55" s="1"/>
      <c r="IA55" s="1"/>
      <c r="IB55" s="46"/>
      <c r="IC55" s="1"/>
      <c r="ID55" s="1">
        <v>12.1</v>
      </c>
      <c r="IE55" s="46"/>
      <c r="IF55" s="1"/>
      <c r="IG55" s="1"/>
      <c r="IH55" s="46"/>
      <c r="II55" s="1"/>
      <c r="IJ55" s="1"/>
      <c r="IK55" s="46"/>
      <c r="IL55" s="1"/>
      <c r="IM55" s="1"/>
      <c r="IN55" s="46"/>
      <c r="IO55" s="1"/>
      <c r="IP55" s="1"/>
      <c r="IQ55" s="46"/>
      <c r="IR55" s="1"/>
      <c r="IS55" s="1"/>
      <c r="IT55" s="46"/>
      <c r="IU55" s="1"/>
      <c r="IV55" s="1">
        <v>1.2</v>
      </c>
      <c r="IW55" s="46"/>
      <c r="IX55" s="1"/>
      <c r="IY55" s="1"/>
      <c r="IZ55" s="46"/>
      <c r="JA55" s="1"/>
      <c r="JB55" s="1"/>
      <c r="JC55" s="46"/>
      <c r="JD55" s="1"/>
      <c r="JE55" s="1"/>
      <c r="JF55" s="46"/>
      <c r="JG55" s="1"/>
      <c r="JH55" s="1"/>
      <c r="JI55" s="46">
        <v>148.6035</v>
      </c>
      <c r="JJ55" s="1">
        <v>139.09630000000001</v>
      </c>
      <c r="JK55" s="1">
        <v>103.2</v>
      </c>
      <c r="JL55" s="46"/>
      <c r="JM55" s="1"/>
      <c r="JN55" s="1">
        <v>4.5999999999999996</v>
      </c>
      <c r="JO55" s="46"/>
      <c r="JP55" s="1"/>
      <c r="JQ55" s="1"/>
      <c r="JR55" s="46"/>
      <c r="JS55" s="1"/>
      <c r="JT55" s="1"/>
      <c r="JU55" s="46"/>
      <c r="JV55" s="1"/>
      <c r="JW55" s="1"/>
      <c r="JX55" s="46"/>
      <c r="JY55" s="1"/>
      <c r="JZ55" s="1"/>
      <c r="KA55" s="46"/>
      <c r="KB55" s="1"/>
      <c r="KC55" s="1"/>
      <c r="KD55" s="46"/>
      <c r="KE55" s="1"/>
      <c r="KF55" s="1"/>
      <c r="KG55" s="46">
        <v>390.22359999999998</v>
      </c>
      <c r="KH55" s="1">
        <v>323.98599999999999</v>
      </c>
      <c r="KI55" s="1">
        <v>235.3</v>
      </c>
      <c r="KJ55" s="46">
        <v>2.3450000000000002</v>
      </c>
      <c r="KK55" s="1">
        <v>2.3450000000000002</v>
      </c>
      <c r="KL55" s="1">
        <v>1.9</v>
      </c>
      <c r="KM55" s="46">
        <v>4.76</v>
      </c>
      <c r="KN55" s="1">
        <v>5.31</v>
      </c>
      <c r="KO55" s="1">
        <v>4</v>
      </c>
      <c r="KP55" s="46"/>
      <c r="KQ55" s="1"/>
      <c r="KR55" s="1"/>
      <c r="KS55" s="46"/>
      <c r="KT55" s="1">
        <v>2.4500000000000002</v>
      </c>
      <c r="KU55" s="1"/>
      <c r="KV55" s="46"/>
      <c r="KW55" s="1"/>
      <c r="KX55" s="1"/>
      <c r="KY55" s="46"/>
      <c r="KZ55" s="1"/>
      <c r="LA55" s="1"/>
      <c r="LB55" s="46"/>
      <c r="LC55" s="1"/>
      <c r="LD55" s="1"/>
      <c r="LE55" s="46">
        <v>259.39850000000001</v>
      </c>
      <c r="LF55" s="1">
        <v>239.8177</v>
      </c>
      <c r="LG55" s="1">
        <v>114.3</v>
      </c>
      <c r="LH55" s="46"/>
      <c r="LI55" s="1"/>
      <c r="LJ55" s="1"/>
      <c r="LK55" s="46">
        <v>3.25</v>
      </c>
      <c r="LL55" s="1">
        <v>3.25</v>
      </c>
      <c r="LM55" s="1">
        <v>6.6</v>
      </c>
      <c r="LN55" s="46"/>
      <c r="LO55" s="1"/>
      <c r="LP55" s="1"/>
      <c r="LQ55" s="46"/>
      <c r="LR55" s="1"/>
      <c r="LS55" s="1"/>
      <c r="LT55" s="46"/>
      <c r="LU55" s="1"/>
      <c r="LV55" s="1"/>
      <c r="LW55" s="46"/>
      <c r="LX55" s="1"/>
      <c r="LY55" s="1"/>
      <c r="LZ55" s="46"/>
      <c r="MA55" s="1"/>
      <c r="MB55" s="1"/>
      <c r="MC55" s="46"/>
      <c r="MD55" s="1"/>
      <c r="ME55" s="1"/>
      <c r="MF55" s="46"/>
      <c r="MG55" s="1"/>
      <c r="MH55" s="1"/>
      <c r="MI55" s="46"/>
      <c r="MJ55" s="1"/>
      <c r="MK55" s="1"/>
      <c r="ML55" s="46"/>
      <c r="MM55" s="1"/>
      <c r="MN55" s="1"/>
      <c r="MO55" s="46"/>
      <c r="MP55" s="1"/>
      <c r="MQ55" s="1"/>
      <c r="MR55" s="46">
        <v>10.23</v>
      </c>
      <c r="MS55" s="1">
        <v>7.92</v>
      </c>
      <c r="MT55" s="1">
        <v>6</v>
      </c>
      <c r="MU55" s="46"/>
      <c r="MV55" s="1"/>
      <c r="MW55" s="1"/>
      <c r="MX55" s="46"/>
      <c r="MY55" s="1"/>
      <c r="MZ55" s="1"/>
      <c r="NA55" s="46"/>
      <c r="NB55" s="1"/>
      <c r="NC55" s="1"/>
      <c r="ND55" s="46"/>
      <c r="NE55" s="1"/>
      <c r="NF55" s="1"/>
      <c r="NG55" s="46"/>
      <c r="NH55" s="1"/>
      <c r="NI55" s="1"/>
      <c r="NJ55" s="46">
        <v>29.857399999999998</v>
      </c>
      <c r="NK55" s="1">
        <v>29.857399999999998</v>
      </c>
      <c r="NL55" s="1">
        <v>42.2</v>
      </c>
      <c r="NM55" s="46"/>
      <c r="NN55" s="1"/>
      <c r="NO55" s="1"/>
      <c r="NP55" s="46"/>
      <c r="NQ55" s="1"/>
      <c r="NR55" s="1"/>
      <c r="NS55" s="46"/>
      <c r="NT55" s="1"/>
      <c r="NU55" s="1"/>
      <c r="NV55" s="46"/>
      <c r="NW55" s="1"/>
      <c r="NX55" s="1"/>
      <c r="NY55" s="46"/>
      <c r="NZ55" s="1"/>
      <c r="OA55" s="1"/>
      <c r="OB55" s="47">
        <v>1226.6831000000002</v>
      </c>
      <c r="OC55" s="43">
        <v>1073.8208999999999</v>
      </c>
      <c r="OD55" s="43">
        <v>784.5</v>
      </c>
    </row>
    <row r="56" spans="1:394">
      <c r="A56" t="s">
        <v>1524</v>
      </c>
      <c r="B56" s="134" t="s">
        <v>1764</v>
      </c>
      <c r="C56" t="s">
        <v>11</v>
      </c>
      <c r="D56" t="s">
        <v>61</v>
      </c>
      <c r="E56" s="46"/>
      <c r="F56" s="1"/>
      <c r="G56" s="1"/>
      <c r="H56" s="46"/>
      <c r="I56" s="1"/>
      <c r="J56" s="1"/>
      <c r="K56" s="46"/>
      <c r="L56" s="1"/>
      <c r="M56" s="1"/>
      <c r="N56" s="46"/>
      <c r="O56" s="1"/>
      <c r="P56" s="1"/>
      <c r="Q56" s="46"/>
      <c r="R56" s="1"/>
      <c r="S56" s="1"/>
      <c r="T56" s="46"/>
      <c r="U56" s="1"/>
      <c r="V56" s="1"/>
      <c r="W56" s="46"/>
      <c r="X56" s="1"/>
      <c r="Y56" s="1"/>
      <c r="Z56" s="46"/>
      <c r="AA56" s="1"/>
      <c r="AB56" s="1"/>
      <c r="AC56" s="46"/>
      <c r="AD56" s="1"/>
      <c r="AE56" s="1"/>
      <c r="AF56" s="46"/>
      <c r="AG56" s="1"/>
      <c r="AH56" s="1"/>
      <c r="AI56" s="46"/>
      <c r="AJ56" s="1"/>
      <c r="AK56" s="1"/>
      <c r="AL56" s="46"/>
      <c r="AM56" s="1"/>
      <c r="AN56" s="1"/>
      <c r="AO56" s="46"/>
      <c r="AP56" s="1"/>
      <c r="AQ56" s="1"/>
      <c r="AR56" s="46"/>
      <c r="AS56" s="1"/>
      <c r="AT56" s="1"/>
      <c r="AU56" s="46"/>
      <c r="AV56" s="1"/>
      <c r="AW56" s="1"/>
      <c r="AX56" s="46"/>
      <c r="AY56" s="1"/>
      <c r="AZ56" s="1"/>
      <c r="BA56" s="46"/>
      <c r="BB56" s="1"/>
      <c r="BC56" s="1"/>
      <c r="BD56" s="46"/>
      <c r="BE56" s="1"/>
      <c r="BF56" s="1"/>
      <c r="BG56" s="46"/>
      <c r="BH56" s="1"/>
      <c r="BI56" s="1"/>
      <c r="BJ56" s="46"/>
      <c r="BK56" s="1"/>
      <c r="BL56" s="1"/>
      <c r="BM56" s="46"/>
      <c r="BN56" s="1"/>
      <c r="BO56" s="1"/>
      <c r="BP56" s="46"/>
      <c r="BQ56" s="1"/>
      <c r="BR56" s="1"/>
      <c r="BS56" s="46"/>
      <c r="BT56" s="1"/>
      <c r="BU56" s="1"/>
      <c r="BV56" s="46"/>
      <c r="BW56" s="1"/>
      <c r="BX56" s="1"/>
      <c r="BY56" s="46"/>
      <c r="BZ56" s="1"/>
      <c r="CA56" s="1"/>
      <c r="CB56" s="46"/>
      <c r="CC56" s="1"/>
      <c r="CD56" s="1"/>
      <c r="CE56" s="46"/>
      <c r="CF56" s="1"/>
      <c r="CG56" s="1"/>
      <c r="CH56" s="46"/>
      <c r="CI56" s="1"/>
      <c r="CJ56" s="1"/>
      <c r="CK56" s="46"/>
      <c r="CL56" s="1"/>
      <c r="CM56" s="1"/>
      <c r="CN56" s="46"/>
      <c r="CO56" s="1"/>
      <c r="CP56" s="1"/>
      <c r="CQ56" s="46"/>
      <c r="CR56" s="1"/>
      <c r="CS56" s="1"/>
      <c r="CT56" s="46"/>
      <c r="CU56" s="1"/>
      <c r="CV56" s="1"/>
      <c r="CW56" s="46"/>
      <c r="CX56" s="1"/>
      <c r="CY56" s="1"/>
      <c r="CZ56" s="46"/>
      <c r="DA56" s="1"/>
      <c r="DB56" s="1"/>
      <c r="DC56" s="46"/>
      <c r="DD56" s="1"/>
      <c r="DE56" s="1"/>
      <c r="DF56" s="46"/>
      <c r="DG56" s="1"/>
      <c r="DH56" s="1"/>
      <c r="DI56" s="46"/>
      <c r="DJ56" s="1"/>
      <c r="DK56" s="1"/>
      <c r="DL56" s="46"/>
      <c r="DM56" s="1"/>
      <c r="DN56" s="1"/>
      <c r="DO56" s="46"/>
      <c r="DP56" s="1"/>
      <c r="DQ56" s="1"/>
      <c r="DR56" s="46"/>
      <c r="DS56" s="1"/>
      <c r="DT56" s="1"/>
      <c r="DU56" s="46"/>
      <c r="DV56" s="1"/>
      <c r="DW56" s="1"/>
      <c r="DX56" s="46"/>
      <c r="DY56" s="1"/>
      <c r="DZ56" s="1"/>
      <c r="EA56" s="46"/>
      <c r="EB56" s="1"/>
      <c r="EC56" s="1"/>
      <c r="ED56" s="46"/>
      <c r="EE56" s="1"/>
      <c r="EF56" s="1"/>
      <c r="EG56" s="46"/>
      <c r="EH56" s="1"/>
      <c r="EI56" s="1"/>
      <c r="EJ56" s="46"/>
      <c r="EK56" s="1"/>
      <c r="EL56" s="1"/>
      <c r="EM56" s="46"/>
      <c r="EN56" s="1"/>
      <c r="EO56" s="1"/>
      <c r="EP56" s="46"/>
      <c r="EQ56" s="1"/>
      <c r="ER56" s="1"/>
      <c r="ES56" s="46"/>
      <c r="ET56" s="1"/>
      <c r="EU56" s="1"/>
      <c r="EV56" s="46">
        <v>2.5</v>
      </c>
      <c r="EW56" s="1">
        <v>2.5</v>
      </c>
      <c r="EX56" s="1">
        <v>2.5</v>
      </c>
      <c r="EY56" s="46"/>
      <c r="EZ56" s="1"/>
      <c r="FA56" s="1"/>
      <c r="FB56" s="46"/>
      <c r="FC56" s="1"/>
      <c r="FD56" s="1"/>
      <c r="FE56" s="46"/>
      <c r="FF56" s="1"/>
      <c r="FG56" s="1"/>
      <c r="FH56" s="46">
        <v>0.39</v>
      </c>
      <c r="FI56" s="1">
        <v>0.39</v>
      </c>
      <c r="FJ56" s="1">
        <v>0.4</v>
      </c>
      <c r="FK56" s="46"/>
      <c r="FL56" s="1"/>
      <c r="FM56" s="1"/>
      <c r="FN56" s="46"/>
      <c r="FO56" s="1"/>
      <c r="FP56" s="1"/>
      <c r="FQ56" s="46"/>
      <c r="FR56" s="1"/>
      <c r="FS56" s="1"/>
      <c r="FT56" s="46"/>
      <c r="FU56" s="1"/>
      <c r="FV56" s="1"/>
      <c r="FW56" s="46"/>
      <c r="FX56" s="1"/>
      <c r="FY56" s="1"/>
      <c r="FZ56" s="46"/>
      <c r="GA56" s="1"/>
      <c r="GB56" s="1"/>
      <c r="GC56" s="46"/>
      <c r="GD56" s="1"/>
      <c r="GE56" s="1"/>
      <c r="GF56" s="46"/>
      <c r="GG56" s="1"/>
      <c r="GH56" s="1"/>
      <c r="GI56" s="46">
        <v>7.5815999999999999</v>
      </c>
      <c r="GJ56" s="1">
        <v>5.5805999999999996</v>
      </c>
      <c r="GK56" s="1">
        <v>3.2</v>
      </c>
      <c r="GL56" s="46"/>
      <c r="GM56" s="1"/>
      <c r="GN56" s="1"/>
      <c r="GO56" s="46"/>
      <c r="GP56" s="1"/>
      <c r="GQ56" s="1"/>
      <c r="GR56" s="46"/>
      <c r="GS56" s="1"/>
      <c r="GT56" s="1"/>
      <c r="GU56" s="46"/>
      <c r="GV56" s="1"/>
      <c r="GW56" s="1"/>
      <c r="GX56" s="46"/>
      <c r="GY56" s="1"/>
      <c r="GZ56" s="1"/>
      <c r="HA56" s="46"/>
      <c r="HB56" s="1"/>
      <c r="HC56" s="1"/>
      <c r="HD56" s="46"/>
      <c r="HE56" s="1"/>
      <c r="HF56" s="1"/>
      <c r="HG56" s="46"/>
      <c r="HH56" s="1"/>
      <c r="HI56" s="1"/>
      <c r="HJ56" s="46">
        <v>10.602</v>
      </c>
      <c r="HK56" s="1">
        <v>2.8220000000000001</v>
      </c>
      <c r="HL56" s="1">
        <v>3.1</v>
      </c>
      <c r="HM56" s="46"/>
      <c r="HN56" s="1"/>
      <c r="HO56" s="1"/>
      <c r="HP56" s="46"/>
      <c r="HQ56" s="1"/>
      <c r="HR56" s="1"/>
      <c r="HS56" s="46"/>
      <c r="HT56" s="1"/>
      <c r="HU56" s="1"/>
      <c r="HV56" s="46"/>
      <c r="HW56" s="1"/>
      <c r="HX56" s="1"/>
      <c r="HY56" s="46"/>
      <c r="HZ56" s="1"/>
      <c r="IA56" s="1"/>
      <c r="IB56" s="46"/>
      <c r="IC56" s="1"/>
      <c r="ID56" s="1"/>
      <c r="IE56" s="46"/>
      <c r="IF56" s="1"/>
      <c r="IG56" s="1"/>
      <c r="IH56" s="46"/>
      <c r="II56" s="1"/>
      <c r="IJ56" s="1"/>
      <c r="IK56" s="46"/>
      <c r="IL56" s="1"/>
      <c r="IM56" s="1"/>
      <c r="IN56" s="46"/>
      <c r="IO56" s="1"/>
      <c r="IP56" s="1"/>
      <c r="IQ56" s="46"/>
      <c r="IR56" s="1"/>
      <c r="IS56" s="1"/>
      <c r="IT56" s="46"/>
      <c r="IU56" s="1"/>
      <c r="IV56" s="1"/>
      <c r="IW56" s="46"/>
      <c r="IX56" s="1"/>
      <c r="IY56" s="1"/>
      <c r="IZ56" s="46"/>
      <c r="JA56" s="1"/>
      <c r="JB56" s="1"/>
      <c r="JC56" s="46"/>
      <c r="JD56" s="1"/>
      <c r="JE56" s="1"/>
      <c r="JF56" s="46"/>
      <c r="JG56" s="1"/>
      <c r="JH56" s="1"/>
      <c r="JI56" s="46">
        <v>8.9</v>
      </c>
      <c r="JJ56" s="1"/>
      <c r="JK56" s="1"/>
      <c r="JL56" s="46"/>
      <c r="JM56" s="1"/>
      <c r="JN56" s="1"/>
      <c r="JO56" s="46"/>
      <c r="JP56" s="1"/>
      <c r="JQ56" s="1"/>
      <c r="JR56" s="46"/>
      <c r="JS56" s="1"/>
      <c r="JT56" s="1"/>
      <c r="JU56" s="46"/>
      <c r="JV56" s="1"/>
      <c r="JW56" s="1"/>
      <c r="JX56" s="46">
        <v>1.2</v>
      </c>
      <c r="JY56" s="1">
        <v>1.2</v>
      </c>
      <c r="JZ56" s="1">
        <v>1.2</v>
      </c>
      <c r="KA56" s="46"/>
      <c r="KB56" s="1"/>
      <c r="KC56" s="1"/>
      <c r="KD56" s="46"/>
      <c r="KE56" s="1"/>
      <c r="KF56" s="1"/>
      <c r="KG56" s="46">
        <v>4.5704000000000002</v>
      </c>
      <c r="KH56" s="1">
        <v>4.5704000000000002</v>
      </c>
      <c r="KI56" s="1">
        <v>3.6</v>
      </c>
      <c r="KJ56" s="46"/>
      <c r="KK56" s="1"/>
      <c r="KL56" s="1"/>
      <c r="KM56" s="46">
        <v>11.82</v>
      </c>
      <c r="KN56" s="1">
        <v>9.82</v>
      </c>
      <c r="KO56" s="1">
        <v>1.5</v>
      </c>
      <c r="KP56" s="46"/>
      <c r="KQ56" s="1"/>
      <c r="KR56" s="1"/>
      <c r="KS56" s="46"/>
      <c r="KT56" s="1"/>
      <c r="KU56" s="1"/>
      <c r="KV56" s="46"/>
      <c r="KW56" s="1"/>
      <c r="KX56" s="1"/>
      <c r="KY56" s="46"/>
      <c r="KZ56" s="1"/>
      <c r="LA56" s="1"/>
      <c r="LB56" s="46"/>
      <c r="LC56" s="1"/>
      <c r="LD56" s="1"/>
      <c r="LE56" s="46"/>
      <c r="LF56" s="1"/>
      <c r="LG56" s="1">
        <v>0.3</v>
      </c>
      <c r="LH56" s="46"/>
      <c r="LI56" s="1"/>
      <c r="LJ56" s="1"/>
      <c r="LK56" s="46"/>
      <c r="LL56" s="1"/>
      <c r="LM56" s="1"/>
      <c r="LN56" s="46"/>
      <c r="LO56" s="1"/>
      <c r="LP56" s="1"/>
      <c r="LQ56" s="46"/>
      <c r="LR56" s="1"/>
      <c r="LS56" s="1"/>
      <c r="LT56" s="46"/>
      <c r="LU56" s="1"/>
      <c r="LV56" s="1"/>
      <c r="LW56" s="46"/>
      <c r="LX56" s="1"/>
      <c r="LY56" s="1"/>
      <c r="LZ56" s="46"/>
      <c r="MA56" s="1"/>
      <c r="MB56" s="1"/>
      <c r="MC56" s="46"/>
      <c r="MD56" s="1"/>
      <c r="ME56" s="1"/>
      <c r="MF56" s="46"/>
      <c r="MG56" s="1"/>
      <c r="MH56" s="1"/>
      <c r="MI56" s="46"/>
      <c r="MJ56" s="1"/>
      <c r="MK56" s="1"/>
      <c r="ML56" s="46"/>
      <c r="MM56" s="1"/>
      <c r="MN56" s="1"/>
      <c r="MO56" s="46">
        <v>1.0289999999999999</v>
      </c>
      <c r="MP56" s="1">
        <v>1.0289999999999999</v>
      </c>
      <c r="MQ56" s="1">
        <v>1</v>
      </c>
      <c r="MR56" s="46">
        <v>1.5</v>
      </c>
      <c r="MS56" s="1">
        <v>1.5</v>
      </c>
      <c r="MT56" s="1">
        <v>1.5</v>
      </c>
      <c r="MU56" s="46"/>
      <c r="MV56" s="1"/>
      <c r="MW56" s="1"/>
      <c r="MX56" s="46"/>
      <c r="MY56" s="1"/>
      <c r="MZ56" s="1"/>
      <c r="NA56" s="46"/>
      <c r="NB56" s="1"/>
      <c r="NC56" s="1"/>
      <c r="ND56" s="46"/>
      <c r="NE56" s="1"/>
      <c r="NF56" s="1"/>
      <c r="NG56" s="46"/>
      <c r="NH56" s="1"/>
      <c r="NI56" s="1"/>
      <c r="NJ56" s="46"/>
      <c r="NK56" s="1"/>
      <c r="NL56" s="1"/>
      <c r="NM56" s="46"/>
      <c r="NN56" s="1"/>
      <c r="NO56" s="1"/>
      <c r="NP56" s="46"/>
      <c r="NQ56" s="1"/>
      <c r="NR56" s="1"/>
      <c r="NS56" s="46"/>
      <c r="NT56" s="1"/>
      <c r="NU56" s="1"/>
      <c r="NV56" s="46"/>
      <c r="NW56" s="1"/>
      <c r="NX56" s="1"/>
      <c r="NY56" s="46"/>
      <c r="NZ56" s="1"/>
      <c r="OA56" s="1"/>
      <c r="OB56" s="47">
        <v>50.093000000000004</v>
      </c>
      <c r="OC56" s="43">
        <v>29.411999999999999</v>
      </c>
      <c r="OD56" s="43">
        <v>18.3</v>
      </c>
    </row>
    <row r="57" spans="1:394">
      <c r="A57" t="s">
        <v>460</v>
      </c>
      <c r="B57" s="134" t="s">
        <v>1764</v>
      </c>
      <c r="C57" t="s">
        <v>11</v>
      </c>
      <c r="D57" t="s">
        <v>62</v>
      </c>
      <c r="E57" s="46"/>
      <c r="F57" s="1"/>
      <c r="G57" s="1"/>
      <c r="H57" s="46"/>
      <c r="I57" s="1"/>
      <c r="J57" s="1"/>
      <c r="K57" s="46"/>
      <c r="L57" s="1"/>
      <c r="M57" s="1"/>
      <c r="N57" s="46"/>
      <c r="O57" s="1"/>
      <c r="P57" s="1"/>
      <c r="Q57" s="46"/>
      <c r="R57" s="1"/>
      <c r="S57" s="1"/>
      <c r="T57" s="46"/>
      <c r="U57" s="1"/>
      <c r="V57" s="1"/>
      <c r="W57" s="46"/>
      <c r="X57" s="1"/>
      <c r="Y57" s="1"/>
      <c r="Z57" s="46"/>
      <c r="AA57" s="1"/>
      <c r="AB57" s="1"/>
      <c r="AC57" s="46"/>
      <c r="AD57" s="1"/>
      <c r="AE57" s="1"/>
      <c r="AF57" s="46"/>
      <c r="AG57" s="1"/>
      <c r="AH57" s="1"/>
      <c r="AI57" s="46"/>
      <c r="AJ57" s="1"/>
      <c r="AK57" s="1"/>
      <c r="AL57" s="46"/>
      <c r="AM57" s="1"/>
      <c r="AN57" s="1"/>
      <c r="AO57" s="46"/>
      <c r="AP57" s="1"/>
      <c r="AQ57" s="1"/>
      <c r="AR57" s="46"/>
      <c r="AS57" s="1"/>
      <c r="AT57" s="1"/>
      <c r="AU57" s="46"/>
      <c r="AV57" s="1"/>
      <c r="AW57" s="1"/>
      <c r="AX57" s="46"/>
      <c r="AY57" s="1"/>
      <c r="AZ57" s="1"/>
      <c r="BA57" s="46"/>
      <c r="BB57" s="1"/>
      <c r="BC57" s="1"/>
      <c r="BD57" s="46"/>
      <c r="BE57" s="1"/>
      <c r="BF57" s="1"/>
      <c r="BG57" s="46"/>
      <c r="BH57" s="1"/>
      <c r="BI57" s="1"/>
      <c r="BJ57" s="46"/>
      <c r="BK57" s="1"/>
      <c r="BL57" s="1"/>
      <c r="BM57" s="46"/>
      <c r="BN57" s="1"/>
      <c r="BO57" s="1"/>
      <c r="BP57" s="46"/>
      <c r="BQ57" s="1"/>
      <c r="BR57" s="1"/>
      <c r="BS57" s="46"/>
      <c r="BT57" s="1"/>
      <c r="BU57" s="1"/>
      <c r="BV57" s="46"/>
      <c r="BW57" s="1"/>
      <c r="BX57" s="1"/>
      <c r="BY57" s="46"/>
      <c r="BZ57" s="1"/>
      <c r="CA57" s="1"/>
      <c r="CB57" s="46"/>
      <c r="CC57" s="1"/>
      <c r="CD57" s="1"/>
      <c r="CE57" s="46"/>
      <c r="CF57" s="1"/>
      <c r="CG57" s="1"/>
      <c r="CH57" s="46"/>
      <c r="CI57" s="1"/>
      <c r="CJ57" s="1"/>
      <c r="CK57" s="46"/>
      <c r="CL57" s="1"/>
      <c r="CM57" s="1"/>
      <c r="CN57" s="46"/>
      <c r="CO57" s="1"/>
      <c r="CP57" s="1"/>
      <c r="CQ57" s="46"/>
      <c r="CR57" s="1"/>
      <c r="CS57" s="1"/>
      <c r="CT57" s="46"/>
      <c r="CU57" s="1"/>
      <c r="CV57" s="1"/>
      <c r="CW57" s="46"/>
      <c r="CX57" s="1"/>
      <c r="CY57" s="1"/>
      <c r="CZ57" s="46"/>
      <c r="DA57" s="1"/>
      <c r="DB57" s="1"/>
      <c r="DC57" s="46"/>
      <c r="DD57" s="1"/>
      <c r="DE57" s="1"/>
      <c r="DF57" s="46"/>
      <c r="DG57" s="1"/>
      <c r="DH57" s="1"/>
      <c r="DI57" s="46"/>
      <c r="DJ57" s="1"/>
      <c r="DK57" s="1"/>
      <c r="DL57" s="46"/>
      <c r="DM57" s="1"/>
      <c r="DN57" s="1"/>
      <c r="DO57" s="46"/>
      <c r="DP57" s="1"/>
      <c r="DQ57" s="1"/>
      <c r="DR57" s="46"/>
      <c r="DS57" s="1"/>
      <c r="DT57" s="1"/>
      <c r="DU57" s="46"/>
      <c r="DV57" s="1"/>
      <c r="DW57" s="1"/>
      <c r="DX57" s="46"/>
      <c r="DY57" s="1"/>
      <c r="DZ57" s="1"/>
      <c r="EA57" s="46"/>
      <c r="EB57" s="1"/>
      <c r="EC57" s="1"/>
      <c r="ED57" s="46"/>
      <c r="EE57" s="1"/>
      <c r="EF57" s="1"/>
      <c r="EG57" s="46"/>
      <c r="EH57" s="1"/>
      <c r="EI57" s="1"/>
      <c r="EJ57" s="46"/>
      <c r="EK57" s="1"/>
      <c r="EL57" s="1"/>
      <c r="EM57" s="46"/>
      <c r="EN57" s="1"/>
      <c r="EO57" s="1"/>
      <c r="EP57" s="46"/>
      <c r="EQ57" s="1"/>
      <c r="ER57" s="1"/>
      <c r="ES57" s="46"/>
      <c r="ET57" s="1"/>
      <c r="EU57" s="1"/>
      <c r="EV57" s="46"/>
      <c r="EW57" s="1"/>
      <c r="EX57" s="1"/>
      <c r="EY57" s="46"/>
      <c r="EZ57" s="1"/>
      <c r="FA57" s="1"/>
      <c r="FB57" s="46"/>
      <c r="FC57" s="1"/>
      <c r="FD57" s="1"/>
      <c r="FE57" s="46"/>
      <c r="FF57" s="1"/>
      <c r="FG57" s="1"/>
      <c r="FH57" s="46"/>
      <c r="FI57" s="1"/>
      <c r="FJ57" s="1"/>
      <c r="FK57" s="46"/>
      <c r="FL57" s="1"/>
      <c r="FM57" s="1"/>
      <c r="FN57" s="46"/>
      <c r="FO57" s="1"/>
      <c r="FP57" s="1"/>
      <c r="FQ57" s="46"/>
      <c r="FR57" s="1"/>
      <c r="FS57" s="1"/>
      <c r="FT57" s="46"/>
      <c r="FU57" s="1"/>
      <c r="FV57" s="1"/>
      <c r="FW57" s="46"/>
      <c r="FX57" s="1"/>
      <c r="FY57" s="1"/>
      <c r="FZ57" s="46"/>
      <c r="GA57" s="1"/>
      <c r="GB57" s="1"/>
      <c r="GC57" s="46"/>
      <c r="GD57" s="1"/>
      <c r="GE57" s="1"/>
      <c r="GF57" s="46"/>
      <c r="GG57" s="1"/>
      <c r="GH57" s="1"/>
      <c r="GI57" s="46"/>
      <c r="GJ57" s="1"/>
      <c r="GK57" s="1"/>
      <c r="GL57" s="46"/>
      <c r="GM57" s="1"/>
      <c r="GN57" s="1"/>
      <c r="GO57" s="46"/>
      <c r="GP57" s="1"/>
      <c r="GQ57" s="1"/>
      <c r="GR57" s="46"/>
      <c r="GS57" s="1"/>
      <c r="GT57" s="1"/>
      <c r="GU57" s="46"/>
      <c r="GV57" s="1"/>
      <c r="GW57" s="1"/>
      <c r="GX57" s="46"/>
      <c r="GY57" s="1"/>
      <c r="GZ57" s="1"/>
      <c r="HA57" s="46"/>
      <c r="HB57" s="1"/>
      <c r="HC57" s="1"/>
      <c r="HD57" s="46"/>
      <c r="HE57" s="1"/>
      <c r="HF57" s="1"/>
      <c r="HG57" s="46"/>
      <c r="HH57" s="1"/>
      <c r="HI57" s="1"/>
      <c r="HJ57" s="46"/>
      <c r="HK57" s="1"/>
      <c r="HL57" s="1"/>
      <c r="HM57" s="46"/>
      <c r="HN57" s="1"/>
      <c r="HO57" s="1"/>
      <c r="HP57" s="46"/>
      <c r="HQ57" s="1"/>
      <c r="HR57" s="1"/>
      <c r="HS57" s="46"/>
      <c r="HT57" s="1"/>
      <c r="HU57" s="1"/>
      <c r="HV57" s="46"/>
      <c r="HW57" s="1"/>
      <c r="HX57" s="1"/>
      <c r="HY57" s="46"/>
      <c r="HZ57" s="1"/>
      <c r="IA57" s="1"/>
      <c r="IB57" s="46"/>
      <c r="IC57" s="1"/>
      <c r="ID57" s="1"/>
      <c r="IE57" s="46"/>
      <c r="IF57" s="1"/>
      <c r="IG57" s="1"/>
      <c r="IH57" s="46"/>
      <c r="II57" s="1"/>
      <c r="IJ57" s="1"/>
      <c r="IK57" s="46"/>
      <c r="IL57" s="1"/>
      <c r="IM57" s="1"/>
      <c r="IN57" s="46"/>
      <c r="IO57" s="1"/>
      <c r="IP57" s="1"/>
      <c r="IQ57" s="46"/>
      <c r="IR57" s="1"/>
      <c r="IS57" s="1"/>
      <c r="IT57" s="46"/>
      <c r="IU57" s="1"/>
      <c r="IV57" s="1"/>
      <c r="IW57" s="46"/>
      <c r="IX57" s="1"/>
      <c r="IY57" s="1"/>
      <c r="IZ57" s="46"/>
      <c r="JA57" s="1"/>
      <c r="JB57" s="1"/>
      <c r="JC57" s="46"/>
      <c r="JD57" s="1"/>
      <c r="JE57" s="1"/>
      <c r="JF57" s="46"/>
      <c r="JG57" s="1"/>
      <c r="JH57" s="1"/>
      <c r="JI57" s="46"/>
      <c r="JJ57" s="1"/>
      <c r="JK57" s="1"/>
      <c r="JL57" s="46"/>
      <c r="JM57" s="1"/>
      <c r="JN57" s="1"/>
      <c r="JO57" s="46"/>
      <c r="JP57" s="1"/>
      <c r="JQ57" s="1"/>
      <c r="JR57" s="46"/>
      <c r="JS57" s="1"/>
      <c r="JT57" s="1"/>
      <c r="JU57" s="46"/>
      <c r="JV57" s="1"/>
      <c r="JW57" s="1"/>
      <c r="JX57" s="46"/>
      <c r="JY57" s="1"/>
      <c r="JZ57" s="1"/>
      <c r="KA57" s="46"/>
      <c r="KB57" s="1"/>
      <c r="KC57" s="1"/>
      <c r="KD57" s="46"/>
      <c r="KE57" s="1"/>
      <c r="KF57" s="1"/>
      <c r="KG57" s="46"/>
      <c r="KH57" s="1"/>
      <c r="KI57" s="1"/>
      <c r="KJ57" s="46"/>
      <c r="KK57" s="1"/>
      <c r="KL57" s="1"/>
      <c r="KM57" s="46"/>
      <c r="KN57" s="1"/>
      <c r="KO57" s="1"/>
      <c r="KP57" s="46"/>
      <c r="KQ57" s="1"/>
      <c r="KR57" s="1"/>
      <c r="KS57" s="46"/>
      <c r="KT57" s="1"/>
      <c r="KU57" s="1"/>
      <c r="KV57" s="46"/>
      <c r="KW57" s="1"/>
      <c r="KX57" s="1"/>
      <c r="KY57" s="46"/>
      <c r="KZ57" s="1"/>
      <c r="LA57" s="1"/>
      <c r="LB57" s="46"/>
      <c r="LC57" s="1"/>
      <c r="LD57" s="1"/>
      <c r="LE57" s="46">
        <v>4.13</v>
      </c>
      <c r="LF57" s="1">
        <v>2.06</v>
      </c>
      <c r="LG57" s="1"/>
      <c r="LH57" s="46"/>
      <c r="LI57" s="1"/>
      <c r="LJ57" s="1"/>
      <c r="LK57" s="46"/>
      <c r="LL57" s="1"/>
      <c r="LM57" s="1"/>
      <c r="LN57" s="46"/>
      <c r="LO57" s="1"/>
      <c r="LP57" s="1"/>
      <c r="LQ57" s="46"/>
      <c r="LR57" s="1"/>
      <c r="LS57" s="1"/>
      <c r="LT57" s="46"/>
      <c r="LU57" s="1"/>
      <c r="LV57" s="1"/>
      <c r="LW57" s="46"/>
      <c r="LX57" s="1"/>
      <c r="LY57" s="1"/>
      <c r="LZ57" s="46"/>
      <c r="MA57" s="1"/>
      <c r="MB57" s="1"/>
      <c r="MC57" s="46"/>
      <c r="MD57" s="1"/>
      <c r="ME57" s="1"/>
      <c r="MF57" s="46"/>
      <c r="MG57" s="1"/>
      <c r="MH57" s="1"/>
      <c r="MI57" s="46"/>
      <c r="MJ57" s="1"/>
      <c r="MK57" s="1"/>
      <c r="ML57" s="46"/>
      <c r="MM57" s="1"/>
      <c r="MN57" s="1"/>
      <c r="MO57" s="46"/>
      <c r="MP57" s="1"/>
      <c r="MQ57" s="1"/>
      <c r="MR57" s="46"/>
      <c r="MS57" s="1"/>
      <c r="MT57" s="1"/>
      <c r="MU57" s="46"/>
      <c r="MV57" s="1"/>
      <c r="MW57" s="1"/>
      <c r="MX57" s="46"/>
      <c r="MY57" s="1"/>
      <c r="MZ57" s="1"/>
      <c r="NA57" s="46"/>
      <c r="NB57" s="1"/>
      <c r="NC57" s="1"/>
      <c r="ND57" s="46"/>
      <c r="NE57" s="1"/>
      <c r="NF57" s="1"/>
      <c r="NG57" s="46"/>
      <c r="NH57" s="1"/>
      <c r="NI57" s="1"/>
      <c r="NJ57" s="46"/>
      <c r="NK57" s="1"/>
      <c r="NL57" s="1"/>
      <c r="NM57" s="46"/>
      <c r="NN57" s="1"/>
      <c r="NO57" s="1"/>
      <c r="NP57" s="46"/>
      <c r="NQ57" s="1"/>
      <c r="NR57" s="1"/>
      <c r="NS57" s="46"/>
      <c r="NT57" s="1"/>
      <c r="NU57" s="1"/>
      <c r="NV57" s="46"/>
      <c r="NW57" s="1"/>
      <c r="NX57" s="1"/>
      <c r="NY57" s="46"/>
      <c r="NZ57" s="1"/>
      <c r="OA57" s="1"/>
      <c r="OB57" s="47">
        <v>4.13</v>
      </c>
      <c r="OC57" s="43">
        <v>2.06</v>
      </c>
      <c r="OD57" s="43"/>
    </row>
    <row r="58" spans="1:394">
      <c r="A58" t="s">
        <v>882</v>
      </c>
      <c r="B58" s="134" t="s">
        <v>1765</v>
      </c>
      <c r="C58" t="s">
        <v>11</v>
      </c>
      <c r="D58" t="s">
        <v>63</v>
      </c>
      <c r="E58" s="46"/>
      <c r="F58" s="1"/>
      <c r="G58" s="1"/>
      <c r="H58" s="46"/>
      <c r="I58" s="1"/>
      <c r="J58" s="1"/>
      <c r="K58" s="46"/>
      <c r="L58" s="1"/>
      <c r="M58" s="1"/>
      <c r="N58" s="46"/>
      <c r="O58" s="1"/>
      <c r="P58" s="1"/>
      <c r="Q58" s="46"/>
      <c r="R58" s="1"/>
      <c r="S58" s="1"/>
      <c r="T58" s="46"/>
      <c r="U58" s="1"/>
      <c r="V58" s="1"/>
      <c r="W58" s="46"/>
      <c r="X58" s="1"/>
      <c r="Y58" s="1"/>
      <c r="Z58" s="46"/>
      <c r="AA58" s="1"/>
      <c r="AB58" s="1"/>
      <c r="AC58" s="46"/>
      <c r="AD58" s="1"/>
      <c r="AE58" s="1"/>
      <c r="AF58" s="46"/>
      <c r="AG58" s="1"/>
      <c r="AH58" s="1"/>
      <c r="AI58" s="46"/>
      <c r="AJ58" s="1"/>
      <c r="AK58" s="1"/>
      <c r="AL58" s="46"/>
      <c r="AM58" s="1"/>
      <c r="AN58" s="1"/>
      <c r="AO58" s="46"/>
      <c r="AP58" s="1"/>
      <c r="AQ58" s="1"/>
      <c r="AR58" s="46"/>
      <c r="AS58" s="1"/>
      <c r="AT58" s="1"/>
      <c r="AU58" s="46"/>
      <c r="AV58" s="1"/>
      <c r="AW58" s="1"/>
      <c r="AX58" s="46"/>
      <c r="AY58" s="1"/>
      <c r="AZ58" s="1"/>
      <c r="BA58" s="46"/>
      <c r="BB58" s="1"/>
      <c r="BC58" s="1"/>
      <c r="BD58" s="46"/>
      <c r="BE58" s="1"/>
      <c r="BF58" s="1"/>
      <c r="BG58" s="46"/>
      <c r="BH58" s="1"/>
      <c r="BI58" s="1"/>
      <c r="BJ58" s="46"/>
      <c r="BK58" s="1"/>
      <c r="BL58" s="1"/>
      <c r="BM58" s="46"/>
      <c r="BN58" s="1"/>
      <c r="BO58" s="1"/>
      <c r="BP58" s="46"/>
      <c r="BQ58" s="1"/>
      <c r="BR58" s="1"/>
      <c r="BS58" s="46"/>
      <c r="BT58" s="1"/>
      <c r="BU58" s="1"/>
      <c r="BV58" s="46"/>
      <c r="BW58" s="1"/>
      <c r="BX58" s="1"/>
      <c r="BY58" s="46"/>
      <c r="BZ58" s="1"/>
      <c r="CA58" s="1"/>
      <c r="CB58" s="46"/>
      <c r="CC58" s="1"/>
      <c r="CD58" s="1"/>
      <c r="CE58" s="46"/>
      <c r="CF58" s="1"/>
      <c r="CG58" s="1"/>
      <c r="CH58" s="46"/>
      <c r="CI58" s="1"/>
      <c r="CJ58" s="1"/>
      <c r="CK58" s="46"/>
      <c r="CL58" s="1"/>
      <c r="CM58" s="1"/>
      <c r="CN58" s="46"/>
      <c r="CO58" s="1"/>
      <c r="CP58" s="1"/>
      <c r="CQ58" s="46"/>
      <c r="CR58" s="1"/>
      <c r="CS58" s="1"/>
      <c r="CT58" s="46"/>
      <c r="CU58" s="1"/>
      <c r="CV58" s="1"/>
      <c r="CW58" s="46"/>
      <c r="CX58" s="1"/>
      <c r="CY58" s="1"/>
      <c r="CZ58" s="46"/>
      <c r="DA58" s="1"/>
      <c r="DB58" s="1"/>
      <c r="DC58" s="46"/>
      <c r="DD58" s="1"/>
      <c r="DE58" s="1"/>
      <c r="DF58" s="46"/>
      <c r="DG58" s="1"/>
      <c r="DH58" s="1"/>
      <c r="DI58" s="46"/>
      <c r="DJ58" s="1"/>
      <c r="DK58" s="1"/>
      <c r="DL58" s="46"/>
      <c r="DM58" s="1"/>
      <c r="DN58" s="1"/>
      <c r="DO58" s="46"/>
      <c r="DP58" s="1"/>
      <c r="DQ58" s="1"/>
      <c r="DR58" s="46"/>
      <c r="DS58" s="1"/>
      <c r="DT58" s="1"/>
      <c r="DU58" s="46"/>
      <c r="DV58" s="1"/>
      <c r="DW58" s="1"/>
      <c r="DX58" s="46"/>
      <c r="DY58" s="1"/>
      <c r="DZ58" s="1"/>
      <c r="EA58" s="46"/>
      <c r="EB58" s="1"/>
      <c r="EC58" s="1"/>
      <c r="ED58" s="46"/>
      <c r="EE58" s="1"/>
      <c r="EF58" s="1"/>
      <c r="EG58" s="46"/>
      <c r="EH58" s="1"/>
      <c r="EI58" s="1"/>
      <c r="EJ58" s="46"/>
      <c r="EK58" s="1"/>
      <c r="EL58" s="1"/>
      <c r="EM58" s="46"/>
      <c r="EN58" s="1"/>
      <c r="EO58" s="1"/>
      <c r="EP58" s="46"/>
      <c r="EQ58" s="1"/>
      <c r="ER58" s="1"/>
      <c r="ES58" s="46"/>
      <c r="ET58" s="1"/>
      <c r="EU58" s="1"/>
      <c r="EV58" s="46"/>
      <c r="EW58" s="1"/>
      <c r="EX58" s="1"/>
      <c r="EY58" s="46"/>
      <c r="EZ58" s="1"/>
      <c r="FA58" s="1"/>
      <c r="FB58" s="46"/>
      <c r="FC58" s="1"/>
      <c r="FD58" s="1"/>
      <c r="FE58" s="46"/>
      <c r="FF58" s="1"/>
      <c r="FG58" s="1"/>
      <c r="FH58" s="46"/>
      <c r="FI58" s="1"/>
      <c r="FJ58" s="1"/>
      <c r="FK58" s="46"/>
      <c r="FL58" s="1"/>
      <c r="FM58" s="1"/>
      <c r="FN58" s="46"/>
      <c r="FO58" s="1"/>
      <c r="FP58" s="1"/>
      <c r="FQ58" s="46"/>
      <c r="FR58" s="1"/>
      <c r="FS58" s="1"/>
      <c r="FT58" s="46"/>
      <c r="FU58" s="1"/>
      <c r="FV58" s="1"/>
      <c r="FW58" s="46"/>
      <c r="FX58" s="1"/>
      <c r="FY58" s="1"/>
      <c r="FZ58" s="46"/>
      <c r="GA58" s="1"/>
      <c r="GB58" s="1"/>
      <c r="GC58" s="46"/>
      <c r="GD58" s="1"/>
      <c r="GE58" s="1"/>
      <c r="GF58" s="46"/>
      <c r="GG58" s="1"/>
      <c r="GH58" s="1"/>
      <c r="GI58" s="46"/>
      <c r="GJ58" s="1"/>
      <c r="GK58" s="1"/>
      <c r="GL58" s="46"/>
      <c r="GM58" s="1"/>
      <c r="GN58" s="1"/>
      <c r="GO58" s="46"/>
      <c r="GP58" s="1"/>
      <c r="GQ58" s="1"/>
      <c r="GR58" s="46"/>
      <c r="GS58" s="1"/>
      <c r="GT58" s="1"/>
      <c r="GU58" s="46"/>
      <c r="GV58" s="1"/>
      <c r="GW58" s="1"/>
      <c r="GX58" s="46"/>
      <c r="GY58" s="1"/>
      <c r="GZ58" s="1"/>
      <c r="HA58" s="46"/>
      <c r="HB58" s="1"/>
      <c r="HC58" s="1"/>
      <c r="HD58" s="46"/>
      <c r="HE58" s="1"/>
      <c r="HF58" s="1"/>
      <c r="HG58" s="46"/>
      <c r="HH58" s="1"/>
      <c r="HI58" s="1"/>
      <c r="HJ58" s="46"/>
      <c r="HK58" s="1"/>
      <c r="HL58" s="1"/>
      <c r="HM58" s="46"/>
      <c r="HN58" s="1"/>
      <c r="HO58" s="1"/>
      <c r="HP58" s="46"/>
      <c r="HQ58" s="1"/>
      <c r="HR58" s="1"/>
      <c r="HS58" s="46"/>
      <c r="HT58" s="1"/>
      <c r="HU58" s="1"/>
      <c r="HV58" s="46"/>
      <c r="HW58" s="1"/>
      <c r="HX58" s="1"/>
      <c r="HY58" s="46"/>
      <c r="HZ58" s="1"/>
      <c r="IA58" s="1"/>
      <c r="IB58" s="46"/>
      <c r="IC58" s="1"/>
      <c r="ID58" s="1"/>
      <c r="IE58" s="46"/>
      <c r="IF58" s="1"/>
      <c r="IG58" s="1"/>
      <c r="IH58" s="46"/>
      <c r="II58" s="1"/>
      <c r="IJ58" s="1"/>
      <c r="IK58" s="46"/>
      <c r="IL58" s="1"/>
      <c r="IM58" s="1"/>
      <c r="IN58" s="46"/>
      <c r="IO58" s="1"/>
      <c r="IP58" s="1"/>
      <c r="IQ58" s="46"/>
      <c r="IR58" s="1"/>
      <c r="IS58" s="1"/>
      <c r="IT58" s="46"/>
      <c r="IU58" s="1"/>
      <c r="IV58" s="1"/>
      <c r="IW58" s="46"/>
      <c r="IX58" s="1"/>
      <c r="IY58" s="1"/>
      <c r="IZ58" s="46"/>
      <c r="JA58" s="1"/>
      <c r="JB58" s="1"/>
      <c r="JC58" s="46"/>
      <c r="JD58" s="1"/>
      <c r="JE58" s="1"/>
      <c r="JF58" s="46"/>
      <c r="JG58" s="1"/>
      <c r="JH58" s="1"/>
      <c r="JI58" s="46"/>
      <c r="JJ58" s="1"/>
      <c r="JK58" s="1"/>
      <c r="JL58" s="46"/>
      <c r="JM58" s="1"/>
      <c r="JN58" s="1"/>
      <c r="JO58" s="46"/>
      <c r="JP58" s="1"/>
      <c r="JQ58" s="1"/>
      <c r="JR58" s="46"/>
      <c r="JS58" s="1"/>
      <c r="JT58" s="1"/>
      <c r="JU58" s="46"/>
      <c r="JV58" s="1"/>
      <c r="JW58" s="1"/>
      <c r="JX58" s="46"/>
      <c r="JY58" s="1"/>
      <c r="JZ58" s="1"/>
      <c r="KA58" s="46"/>
      <c r="KB58" s="1"/>
      <c r="KC58" s="1"/>
      <c r="KD58" s="46"/>
      <c r="KE58" s="1"/>
      <c r="KF58" s="1"/>
      <c r="KG58" s="46"/>
      <c r="KH58" s="1"/>
      <c r="KI58" s="1"/>
      <c r="KJ58" s="46"/>
      <c r="KK58" s="1"/>
      <c r="KL58" s="1"/>
      <c r="KM58" s="46"/>
      <c r="KN58" s="1"/>
      <c r="KO58" s="1"/>
      <c r="KP58" s="46"/>
      <c r="KQ58" s="1"/>
      <c r="KR58" s="1"/>
      <c r="KS58" s="46"/>
      <c r="KT58" s="1"/>
      <c r="KU58" s="1"/>
      <c r="KV58" s="46"/>
      <c r="KW58" s="1"/>
      <c r="KX58" s="1"/>
      <c r="KY58" s="46"/>
      <c r="KZ58" s="1"/>
      <c r="LA58" s="1"/>
      <c r="LB58" s="46"/>
      <c r="LC58" s="1"/>
      <c r="LD58" s="1"/>
      <c r="LE58" s="46"/>
      <c r="LF58" s="1">
        <v>0.25</v>
      </c>
      <c r="LG58" s="1">
        <v>0.3</v>
      </c>
      <c r="LH58" s="46"/>
      <c r="LI58" s="1"/>
      <c r="LJ58" s="1"/>
      <c r="LK58" s="46"/>
      <c r="LL58" s="1"/>
      <c r="LM58" s="1"/>
      <c r="LN58" s="46"/>
      <c r="LO58" s="1"/>
      <c r="LP58" s="1"/>
      <c r="LQ58" s="46"/>
      <c r="LR58" s="1"/>
      <c r="LS58" s="1"/>
      <c r="LT58" s="46"/>
      <c r="LU58" s="1"/>
      <c r="LV58" s="1"/>
      <c r="LW58" s="46"/>
      <c r="LX58" s="1"/>
      <c r="LY58" s="1"/>
      <c r="LZ58" s="46"/>
      <c r="MA58" s="1"/>
      <c r="MB58" s="1"/>
      <c r="MC58" s="46"/>
      <c r="MD58" s="1"/>
      <c r="ME58" s="1"/>
      <c r="MF58" s="46"/>
      <c r="MG58" s="1"/>
      <c r="MH58" s="1"/>
      <c r="MI58" s="46"/>
      <c r="MJ58" s="1"/>
      <c r="MK58" s="1"/>
      <c r="ML58" s="46"/>
      <c r="MM58" s="1"/>
      <c r="MN58" s="1"/>
      <c r="MO58" s="46"/>
      <c r="MP58" s="1"/>
      <c r="MQ58" s="1"/>
      <c r="MR58" s="46"/>
      <c r="MS58" s="1"/>
      <c r="MT58" s="1"/>
      <c r="MU58" s="46"/>
      <c r="MV58" s="1"/>
      <c r="MW58" s="1"/>
      <c r="MX58" s="46"/>
      <c r="MY58" s="1"/>
      <c r="MZ58" s="1"/>
      <c r="NA58" s="46"/>
      <c r="NB58" s="1"/>
      <c r="NC58" s="1"/>
      <c r="ND58" s="46"/>
      <c r="NE58" s="1"/>
      <c r="NF58" s="1"/>
      <c r="NG58" s="46"/>
      <c r="NH58" s="1"/>
      <c r="NI58" s="1"/>
      <c r="NJ58" s="46"/>
      <c r="NK58" s="1"/>
      <c r="NL58" s="1"/>
      <c r="NM58" s="46"/>
      <c r="NN58" s="1"/>
      <c r="NO58" s="1"/>
      <c r="NP58" s="46"/>
      <c r="NQ58" s="1"/>
      <c r="NR58" s="1"/>
      <c r="NS58" s="46"/>
      <c r="NT58" s="1"/>
      <c r="NU58" s="1"/>
      <c r="NV58" s="46"/>
      <c r="NW58" s="1"/>
      <c r="NX58" s="1"/>
      <c r="NY58" s="46"/>
      <c r="NZ58" s="1"/>
      <c r="OA58" s="1"/>
      <c r="OB58" s="47"/>
      <c r="OC58" s="43">
        <v>0.25</v>
      </c>
      <c r="OD58" s="43">
        <v>0.3</v>
      </c>
    </row>
    <row r="59" spans="1:394">
      <c r="A59" t="s">
        <v>882</v>
      </c>
      <c r="B59" s="134" t="s">
        <v>1764</v>
      </c>
      <c r="C59" t="s">
        <v>11</v>
      </c>
      <c r="D59" t="s">
        <v>64</v>
      </c>
      <c r="E59" s="46"/>
      <c r="F59" s="1"/>
      <c r="G59" s="1"/>
      <c r="H59" s="46">
        <v>3.7722000000000002</v>
      </c>
      <c r="I59" s="1">
        <v>4.9722</v>
      </c>
      <c r="J59" s="1">
        <v>3.8</v>
      </c>
      <c r="K59" s="46"/>
      <c r="L59" s="1"/>
      <c r="M59" s="1"/>
      <c r="N59" s="46"/>
      <c r="O59" s="1"/>
      <c r="P59" s="1"/>
      <c r="Q59" s="46"/>
      <c r="R59" s="1"/>
      <c r="S59" s="1"/>
      <c r="T59" s="46">
        <v>22.416699999999999</v>
      </c>
      <c r="U59" s="1">
        <v>18.767299999999999</v>
      </c>
      <c r="V59" s="1">
        <v>18.399999999999999</v>
      </c>
      <c r="W59" s="46"/>
      <c r="X59" s="1"/>
      <c r="Y59" s="1"/>
      <c r="Z59" s="46"/>
      <c r="AA59" s="1"/>
      <c r="AB59" s="1"/>
      <c r="AC59" s="46"/>
      <c r="AD59" s="1"/>
      <c r="AE59" s="1"/>
      <c r="AF59" s="46"/>
      <c r="AG59" s="1"/>
      <c r="AH59" s="1"/>
      <c r="AI59" s="46"/>
      <c r="AJ59" s="1"/>
      <c r="AK59" s="1"/>
      <c r="AL59" s="46"/>
      <c r="AM59" s="1"/>
      <c r="AN59" s="1"/>
      <c r="AO59" s="46"/>
      <c r="AP59" s="1"/>
      <c r="AQ59" s="1"/>
      <c r="AR59" s="46"/>
      <c r="AS59" s="1"/>
      <c r="AT59" s="1"/>
      <c r="AU59" s="46"/>
      <c r="AV59" s="1"/>
      <c r="AW59" s="1"/>
      <c r="AX59" s="46"/>
      <c r="AY59" s="1"/>
      <c r="AZ59" s="1"/>
      <c r="BA59" s="46"/>
      <c r="BB59" s="1"/>
      <c r="BC59" s="1"/>
      <c r="BD59" s="46"/>
      <c r="BE59" s="1"/>
      <c r="BF59" s="1"/>
      <c r="BG59" s="46"/>
      <c r="BH59" s="1"/>
      <c r="BI59" s="1"/>
      <c r="BJ59" s="46"/>
      <c r="BK59" s="1"/>
      <c r="BL59" s="1"/>
      <c r="BM59" s="46"/>
      <c r="BN59" s="1"/>
      <c r="BO59" s="1"/>
      <c r="BP59" s="46"/>
      <c r="BQ59" s="1"/>
      <c r="BR59" s="1"/>
      <c r="BS59" s="46">
        <v>0.5</v>
      </c>
      <c r="BT59" s="1">
        <v>0.5</v>
      </c>
      <c r="BU59" s="1">
        <v>0.9</v>
      </c>
      <c r="BV59" s="46"/>
      <c r="BW59" s="1"/>
      <c r="BX59" s="1"/>
      <c r="BY59" s="46"/>
      <c r="BZ59" s="1"/>
      <c r="CA59" s="1"/>
      <c r="CB59" s="46"/>
      <c r="CC59" s="1"/>
      <c r="CD59" s="1"/>
      <c r="CE59" s="46">
        <v>113.20820000000001</v>
      </c>
      <c r="CF59" s="1">
        <v>93.767799999999994</v>
      </c>
      <c r="CG59" s="1">
        <v>85.1</v>
      </c>
      <c r="CH59" s="46">
        <v>14.2157</v>
      </c>
      <c r="CI59" s="1">
        <v>7.1157000000000004</v>
      </c>
      <c r="CJ59" s="1">
        <v>7.1</v>
      </c>
      <c r="CK59" s="46">
        <v>11.914</v>
      </c>
      <c r="CL59" s="1">
        <v>14.08</v>
      </c>
      <c r="CM59" s="1">
        <v>10</v>
      </c>
      <c r="CN59" s="46"/>
      <c r="CO59" s="1"/>
      <c r="CP59" s="1"/>
      <c r="CQ59" s="46"/>
      <c r="CR59" s="1"/>
      <c r="CS59" s="1"/>
      <c r="CT59" s="46"/>
      <c r="CU59" s="1"/>
      <c r="CV59" s="1"/>
      <c r="CW59" s="46"/>
      <c r="CX59" s="1"/>
      <c r="CY59" s="1"/>
      <c r="CZ59" s="46"/>
      <c r="DA59" s="1"/>
      <c r="DB59" s="1"/>
      <c r="DC59" s="46"/>
      <c r="DD59" s="1"/>
      <c r="DE59" s="1"/>
      <c r="DF59" s="46"/>
      <c r="DG59" s="1"/>
      <c r="DH59" s="1"/>
      <c r="DI59" s="46">
        <v>3</v>
      </c>
      <c r="DJ59" s="1">
        <v>3</v>
      </c>
      <c r="DK59" s="1"/>
      <c r="DL59" s="46"/>
      <c r="DM59" s="1"/>
      <c r="DN59" s="1"/>
      <c r="DO59" s="46"/>
      <c r="DP59" s="1"/>
      <c r="DQ59" s="1"/>
      <c r="DR59" s="46"/>
      <c r="DS59" s="1"/>
      <c r="DT59" s="1"/>
      <c r="DU59" s="46"/>
      <c r="DV59" s="1"/>
      <c r="DW59" s="1"/>
      <c r="DX59" s="46"/>
      <c r="DY59" s="1"/>
      <c r="DZ59" s="1"/>
      <c r="EA59" s="46"/>
      <c r="EB59" s="1"/>
      <c r="EC59" s="1"/>
      <c r="ED59" s="46"/>
      <c r="EE59" s="1"/>
      <c r="EF59" s="1"/>
      <c r="EG59" s="46"/>
      <c r="EH59" s="1"/>
      <c r="EI59" s="1"/>
      <c r="EJ59" s="46"/>
      <c r="EK59" s="1"/>
      <c r="EL59" s="1"/>
      <c r="EM59" s="46"/>
      <c r="EN59" s="1"/>
      <c r="EO59" s="1"/>
      <c r="EP59" s="46"/>
      <c r="EQ59" s="1"/>
      <c r="ER59" s="1"/>
      <c r="ES59" s="46"/>
      <c r="ET59" s="1"/>
      <c r="EU59" s="1"/>
      <c r="EV59" s="46"/>
      <c r="EW59" s="1"/>
      <c r="EX59" s="1"/>
      <c r="EY59" s="46"/>
      <c r="EZ59" s="1"/>
      <c r="FA59" s="1"/>
      <c r="FB59" s="46"/>
      <c r="FC59" s="1"/>
      <c r="FD59" s="1"/>
      <c r="FE59" s="46"/>
      <c r="FF59" s="1"/>
      <c r="FG59" s="1"/>
      <c r="FH59" s="46"/>
      <c r="FI59" s="1"/>
      <c r="FJ59" s="1"/>
      <c r="FK59" s="46"/>
      <c r="FL59" s="1"/>
      <c r="FM59" s="1"/>
      <c r="FN59" s="46"/>
      <c r="FO59" s="1"/>
      <c r="FP59" s="1"/>
      <c r="FQ59" s="46"/>
      <c r="FR59" s="1"/>
      <c r="FS59" s="1"/>
      <c r="FT59" s="46"/>
      <c r="FU59" s="1"/>
      <c r="FV59" s="1"/>
      <c r="FW59" s="46">
        <v>0.54</v>
      </c>
      <c r="FX59" s="1">
        <v>0.54</v>
      </c>
      <c r="FY59" s="1">
        <v>0.5</v>
      </c>
      <c r="FZ59" s="46"/>
      <c r="GA59" s="1"/>
      <c r="GB59" s="1"/>
      <c r="GC59" s="46"/>
      <c r="GD59" s="1"/>
      <c r="GE59" s="1"/>
      <c r="GF59" s="46"/>
      <c r="GG59" s="1"/>
      <c r="GH59" s="1"/>
      <c r="GI59" s="46"/>
      <c r="GJ59" s="1"/>
      <c r="GK59" s="1"/>
      <c r="GL59" s="46"/>
      <c r="GM59" s="1"/>
      <c r="GN59" s="1"/>
      <c r="GO59" s="46"/>
      <c r="GP59" s="1"/>
      <c r="GQ59" s="1"/>
      <c r="GR59" s="46"/>
      <c r="GS59" s="1"/>
      <c r="GT59" s="1"/>
      <c r="GU59" s="46"/>
      <c r="GV59" s="1"/>
      <c r="GW59" s="1"/>
      <c r="GX59" s="46"/>
      <c r="GY59" s="1"/>
      <c r="GZ59" s="1"/>
      <c r="HA59" s="46"/>
      <c r="HB59" s="1"/>
      <c r="HC59" s="1"/>
      <c r="HD59" s="46"/>
      <c r="HE59" s="1"/>
      <c r="HF59" s="1"/>
      <c r="HG59" s="46"/>
      <c r="HH59" s="1"/>
      <c r="HI59" s="1"/>
      <c r="HJ59" s="46"/>
      <c r="HK59" s="1"/>
      <c r="HL59" s="1"/>
      <c r="HM59" s="46"/>
      <c r="HN59" s="1"/>
      <c r="HO59" s="1"/>
      <c r="HP59" s="46"/>
      <c r="HQ59" s="1"/>
      <c r="HR59" s="1"/>
      <c r="HS59" s="46"/>
      <c r="HT59" s="1"/>
      <c r="HU59" s="1"/>
      <c r="HV59" s="46"/>
      <c r="HW59" s="1"/>
      <c r="HX59" s="1"/>
      <c r="HY59" s="46"/>
      <c r="HZ59" s="1"/>
      <c r="IA59" s="1"/>
      <c r="IB59" s="46">
        <v>24.734000000000002</v>
      </c>
      <c r="IC59" s="1">
        <v>25.68</v>
      </c>
      <c r="ID59" s="1">
        <v>18</v>
      </c>
      <c r="IE59" s="46"/>
      <c r="IF59" s="1"/>
      <c r="IG59" s="1"/>
      <c r="IH59" s="46"/>
      <c r="II59" s="1"/>
      <c r="IJ59" s="1"/>
      <c r="IK59" s="46"/>
      <c r="IL59" s="1"/>
      <c r="IM59" s="1"/>
      <c r="IN59" s="46"/>
      <c r="IO59" s="1"/>
      <c r="IP59" s="1"/>
      <c r="IQ59" s="46"/>
      <c r="IR59" s="1"/>
      <c r="IS59" s="1"/>
      <c r="IT59" s="46">
        <v>32.435000000000002</v>
      </c>
      <c r="IU59" s="1">
        <v>22.213999999999999</v>
      </c>
      <c r="IV59" s="1">
        <v>13.1</v>
      </c>
      <c r="IW59" s="46"/>
      <c r="IX59" s="1"/>
      <c r="IY59" s="1"/>
      <c r="IZ59" s="46"/>
      <c r="JA59" s="1"/>
      <c r="JB59" s="1"/>
      <c r="JC59" s="46"/>
      <c r="JD59" s="1"/>
      <c r="JE59" s="1"/>
      <c r="JF59" s="46">
        <v>37.032499999999999</v>
      </c>
      <c r="JG59" s="1">
        <v>10.2485</v>
      </c>
      <c r="JH59" s="1">
        <v>8.6</v>
      </c>
      <c r="JI59" s="46">
        <v>1.5</v>
      </c>
      <c r="JJ59" s="1">
        <v>1.5</v>
      </c>
      <c r="JK59" s="1">
        <v>0.7</v>
      </c>
      <c r="JL59" s="46">
        <v>4.3567</v>
      </c>
      <c r="JM59" s="1">
        <v>4.0999999999999996</v>
      </c>
      <c r="JN59" s="1">
        <v>4.9000000000000004</v>
      </c>
      <c r="JO59" s="46"/>
      <c r="JP59" s="1"/>
      <c r="JQ59" s="1"/>
      <c r="JR59" s="46"/>
      <c r="JS59" s="1"/>
      <c r="JT59" s="1"/>
      <c r="JU59" s="46"/>
      <c r="JV59" s="1"/>
      <c r="JW59" s="1"/>
      <c r="JX59" s="46"/>
      <c r="JY59" s="1"/>
      <c r="JZ59" s="1"/>
      <c r="KA59" s="46"/>
      <c r="KB59" s="1"/>
      <c r="KC59" s="1"/>
      <c r="KD59" s="46"/>
      <c r="KE59" s="1"/>
      <c r="KF59" s="1"/>
      <c r="KG59" s="46">
        <v>4.2119999999999997</v>
      </c>
      <c r="KH59" s="1">
        <v>4.2119999999999997</v>
      </c>
      <c r="KI59" s="1">
        <v>4.0999999999999996</v>
      </c>
      <c r="KJ59" s="46">
        <v>23.0931</v>
      </c>
      <c r="KK59" s="1">
        <v>22.495200000000001</v>
      </c>
      <c r="KL59" s="1">
        <v>25.8</v>
      </c>
      <c r="KM59" s="46">
        <v>1.4</v>
      </c>
      <c r="KN59" s="1">
        <v>1.4</v>
      </c>
      <c r="KO59" s="1">
        <v>1.4</v>
      </c>
      <c r="KP59" s="46"/>
      <c r="KQ59" s="1"/>
      <c r="KR59" s="1"/>
      <c r="KS59" s="46">
        <v>38.039000000000001</v>
      </c>
      <c r="KT59" s="1">
        <v>38.988999999999997</v>
      </c>
      <c r="KU59" s="1">
        <v>24.9</v>
      </c>
      <c r="KV59" s="46"/>
      <c r="KW59" s="1"/>
      <c r="KX59" s="1"/>
      <c r="KY59" s="46"/>
      <c r="KZ59" s="1"/>
      <c r="LA59" s="1"/>
      <c r="LB59" s="46"/>
      <c r="LC59" s="1"/>
      <c r="LD59" s="1"/>
      <c r="LE59" s="46"/>
      <c r="LF59" s="1"/>
      <c r="LG59" s="1"/>
      <c r="LH59" s="46"/>
      <c r="LI59" s="1"/>
      <c r="LJ59" s="1"/>
      <c r="LK59" s="46">
        <v>85.785700000000006</v>
      </c>
      <c r="LL59" s="1">
        <v>72.185699999999997</v>
      </c>
      <c r="LM59" s="1">
        <v>55</v>
      </c>
      <c r="LN59" s="46"/>
      <c r="LO59" s="1"/>
      <c r="LP59" s="1"/>
      <c r="LQ59" s="46"/>
      <c r="LR59" s="1"/>
      <c r="LS59" s="1"/>
      <c r="LT59" s="46"/>
      <c r="LU59" s="1"/>
      <c r="LV59" s="1"/>
      <c r="LW59" s="46"/>
      <c r="LX59" s="1"/>
      <c r="LY59" s="1"/>
      <c r="LZ59" s="46"/>
      <c r="MA59" s="1"/>
      <c r="MB59" s="1"/>
      <c r="MC59" s="46"/>
      <c r="MD59" s="1"/>
      <c r="ME59" s="1"/>
      <c r="MF59" s="46"/>
      <c r="MG59" s="1"/>
      <c r="MH59" s="1"/>
      <c r="MI59" s="46"/>
      <c r="MJ59" s="1"/>
      <c r="MK59" s="1"/>
      <c r="ML59" s="46"/>
      <c r="MM59" s="1"/>
      <c r="MN59" s="1"/>
      <c r="MO59" s="46"/>
      <c r="MP59" s="1"/>
      <c r="MQ59" s="1"/>
      <c r="MR59" s="46"/>
      <c r="MS59" s="1"/>
      <c r="MT59" s="1"/>
      <c r="MU59" s="46">
        <v>2.3864000000000001</v>
      </c>
      <c r="MV59" s="1">
        <v>1.8864000000000001</v>
      </c>
      <c r="MW59" s="1">
        <v>0.5</v>
      </c>
      <c r="MX59" s="46"/>
      <c r="MY59" s="1"/>
      <c r="MZ59" s="1"/>
      <c r="NA59" s="46"/>
      <c r="NB59" s="1"/>
      <c r="NC59" s="1"/>
      <c r="ND59" s="46"/>
      <c r="NE59" s="1"/>
      <c r="NF59" s="1"/>
      <c r="NG59" s="46"/>
      <c r="NH59" s="1"/>
      <c r="NI59" s="1"/>
      <c r="NJ59" s="46">
        <v>88.699700000000007</v>
      </c>
      <c r="NK59" s="1">
        <v>81.397900000000007</v>
      </c>
      <c r="NL59" s="1">
        <v>73.599999999999994</v>
      </c>
      <c r="NM59" s="46"/>
      <c r="NN59" s="1"/>
      <c r="NO59" s="1"/>
      <c r="NP59" s="46"/>
      <c r="NQ59" s="1"/>
      <c r="NR59" s="1"/>
      <c r="NS59" s="46"/>
      <c r="NT59" s="1"/>
      <c r="NU59" s="1"/>
      <c r="NV59" s="46"/>
      <c r="NW59" s="1"/>
      <c r="NX59" s="1"/>
      <c r="NY59" s="46"/>
      <c r="NZ59" s="1"/>
      <c r="OA59" s="1"/>
      <c r="OB59" s="47">
        <v>513.2408999999999</v>
      </c>
      <c r="OC59" s="43">
        <v>429.05169999999998</v>
      </c>
      <c r="OD59" s="43">
        <v>356.4</v>
      </c>
    </row>
    <row r="60" spans="1:394">
      <c r="A60" t="s">
        <v>226</v>
      </c>
      <c r="B60" s="134" t="s">
        <v>1765</v>
      </c>
      <c r="C60" t="s">
        <v>11</v>
      </c>
      <c r="D60" t="s">
        <v>65</v>
      </c>
      <c r="E60" s="46"/>
      <c r="F60" s="1"/>
      <c r="G60" s="1"/>
      <c r="H60" s="46"/>
      <c r="I60" s="1"/>
      <c r="J60" s="1"/>
      <c r="K60" s="46"/>
      <c r="L60" s="1"/>
      <c r="M60" s="1"/>
      <c r="N60" s="46"/>
      <c r="O60" s="1"/>
      <c r="P60" s="1"/>
      <c r="Q60" s="46"/>
      <c r="R60" s="1"/>
      <c r="S60" s="1"/>
      <c r="T60" s="46"/>
      <c r="U60" s="1"/>
      <c r="V60" s="1"/>
      <c r="W60" s="46"/>
      <c r="X60" s="1"/>
      <c r="Y60" s="1"/>
      <c r="Z60" s="46"/>
      <c r="AA60" s="1"/>
      <c r="AB60" s="1"/>
      <c r="AC60" s="46"/>
      <c r="AD60" s="1"/>
      <c r="AE60" s="1"/>
      <c r="AF60" s="46"/>
      <c r="AG60" s="1"/>
      <c r="AH60" s="1"/>
      <c r="AI60" s="46"/>
      <c r="AJ60" s="1"/>
      <c r="AK60" s="1"/>
      <c r="AL60" s="46"/>
      <c r="AM60" s="1"/>
      <c r="AN60" s="1"/>
      <c r="AO60" s="46"/>
      <c r="AP60" s="1"/>
      <c r="AQ60" s="1"/>
      <c r="AR60" s="46"/>
      <c r="AS60" s="1"/>
      <c r="AT60" s="1"/>
      <c r="AU60" s="46"/>
      <c r="AV60" s="1"/>
      <c r="AW60" s="1"/>
      <c r="AX60" s="46"/>
      <c r="AY60" s="1"/>
      <c r="AZ60" s="1"/>
      <c r="BA60" s="46"/>
      <c r="BB60" s="1"/>
      <c r="BC60" s="1"/>
      <c r="BD60" s="46"/>
      <c r="BE60" s="1"/>
      <c r="BF60" s="1"/>
      <c r="BG60" s="46"/>
      <c r="BH60" s="1"/>
      <c r="BI60" s="1"/>
      <c r="BJ60" s="46"/>
      <c r="BK60" s="1"/>
      <c r="BL60" s="1"/>
      <c r="BM60" s="46"/>
      <c r="BN60" s="1"/>
      <c r="BO60" s="1"/>
      <c r="BP60" s="46"/>
      <c r="BQ60" s="1"/>
      <c r="BR60" s="1"/>
      <c r="BS60" s="46"/>
      <c r="BT60" s="1"/>
      <c r="BU60" s="1"/>
      <c r="BV60" s="46"/>
      <c r="BW60" s="1"/>
      <c r="BX60" s="1"/>
      <c r="BY60" s="46"/>
      <c r="BZ60" s="1"/>
      <c r="CA60" s="1"/>
      <c r="CB60" s="46"/>
      <c r="CC60" s="1"/>
      <c r="CD60" s="1"/>
      <c r="CE60" s="46"/>
      <c r="CF60" s="1"/>
      <c r="CG60" s="1"/>
      <c r="CH60" s="46"/>
      <c r="CI60" s="1"/>
      <c r="CJ60" s="1"/>
      <c r="CK60" s="46"/>
      <c r="CL60" s="1"/>
      <c r="CM60" s="1"/>
      <c r="CN60" s="46"/>
      <c r="CO60" s="1"/>
      <c r="CP60" s="1"/>
      <c r="CQ60" s="46"/>
      <c r="CR60" s="1"/>
      <c r="CS60" s="1"/>
      <c r="CT60" s="46"/>
      <c r="CU60" s="1"/>
      <c r="CV60" s="1"/>
      <c r="CW60" s="46"/>
      <c r="CX60" s="1"/>
      <c r="CY60" s="1"/>
      <c r="CZ60" s="46"/>
      <c r="DA60" s="1"/>
      <c r="DB60" s="1"/>
      <c r="DC60" s="46"/>
      <c r="DD60" s="1"/>
      <c r="DE60" s="1"/>
      <c r="DF60" s="46"/>
      <c r="DG60" s="1"/>
      <c r="DH60" s="1"/>
      <c r="DI60" s="46"/>
      <c r="DJ60" s="1"/>
      <c r="DK60" s="1"/>
      <c r="DL60" s="46"/>
      <c r="DM60" s="1"/>
      <c r="DN60" s="1"/>
      <c r="DO60" s="46"/>
      <c r="DP60" s="1"/>
      <c r="DQ60" s="1"/>
      <c r="DR60" s="46"/>
      <c r="DS60" s="1"/>
      <c r="DT60" s="1"/>
      <c r="DU60" s="46"/>
      <c r="DV60" s="1"/>
      <c r="DW60" s="1"/>
      <c r="DX60" s="46"/>
      <c r="DY60" s="1"/>
      <c r="DZ60" s="1"/>
      <c r="EA60" s="46"/>
      <c r="EB60" s="1"/>
      <c r="EC60" s="1"/>
      <c r="ED60" s="46"/>
      <c r="EE60" s="1"/>
      <c r="EF60" s="1"/>
      <c r="EG60" s="46"/>
      <c r="EH60" s="1"/>
      <c r="EI60" s="1"/>
      <c r="EJ60" s="46"/>
      <c r="EK60" s="1"/>
      <c r="EL60" s="1"/>
      <c r="EM60" s="46"/>
      <c r="EN60" s="1"/>
      <c r="EO60" s="1"/>
      <c r="EP60" s="46"/>
      <c r="EQ60" s="1"/>
      <c r="ER60" s="1"/>
      <c r="ES60" s="46"/>
      <c r="ET60" s="1"/>
      <c r="EU60" s="1"/>
      <c r="EV60" s="46"/>
      <c r="EW60" s="1"/>
      <c r="EX60" s="1"/>
      <c r="EY60" s="46"/>
      <c r="EZ60" s="1"/>
      <c r="FA60" s="1"/>
      <c r="FB60" s="46"/>
      <c r="FC60" s="1"/>
      <c r="FD60" s="1"/>
      <c r="FE60" s="46"/>
      <c r="FF60" s="1"/>
      <c r="FG60" s="1"/>
      <c r="FH60" s="46"/>
      <c r="FI60" s="1"/>
      <c r="FJ60" s="1"/>
      <c r="FK60" s="46"/>
      <c r="FL60" s="1"/>
      <c r="FM60" s="1"/>
      <c r="FN60" s="46"/>
      <c r="FO60" s="1"/>
      <c r="FP60" s="1"/>
      <c r="FQ60" s="46"/>
      <c r="FR60" s="1"/>
      <c r="FS60" s="1"/>
      <c r="FT60" s="46"/>
      <c r="FU60" s="1"/>
      <c r="FV60" s="1"/>
      <c r="FW60" s="46"/>
      <c r="FX60" s="1"/>
      <c r="FY60" s="1"/>
      <c r="FZ60" s="46"/>
      <c r="GA60" s="1"/>
      <c r="GB60" s="1"/>
      <c r="GC60" s="46"/>
      <c r="GD60" s="1"/>
      <c r="GE60" s="1"/>
      <c r="GF60" s="46"/>
      <c r="GG60" s="1"/>
      <c r="GH60" s="1"/>
      <c r="GI60" s="46"/>
      <c r="GJ60" s="1"/>
      <c r="GK60" s="1"/>
      <c r="GL60" s="46"/>
      <c r="GM60" s="1"/>
      <c r="GN60" s="1"/>
      <c r="GO60" s="46"/>
      <c r="GP60" s="1"/>
      <c r="GQ60" s="1"/>
      <c r="GR60" s="46"/>
      <c r="GS60" s="1"/>
      <c r="GT60" s="1"/>
      <c r="GU60" s="46"/>
      <c r="GV60" s="1"/>
      <c r="GW60" s="1"/>
      <c r="GX60" s="46"/>
      <c r="GY60" s="1"/>
      <c r="GZ60" s="1"/>
      <c r="HA60" s="46"/>
      <c r="HB60" s="1"/>
      <c r="HC60" s="1"/>
      <c r="HD60" s="46"/>
      <c r="HE60" s="1"/>
      <c r="HF60" s="1"/>
      <c r="HG60" s="46"/>
      <c r="HH60" s="1"/>
      <c r="HI60" s="1"/>
      <c r="HJ60" s="46"/>
      <c r="HK60" s="1"/>
      <c r="HL60" s="1">
        <v>7.3</v>
      </c>
      <c r="HM60" s="46"/>
      <c r="HN60" s="1"/>
      <c r="HO60" s="1"/>
      <c r="HP60" s="46"/>
      <c r="HQ60" s="1"/>
      <c r="HR60" s="1"/>
      <c r="HS60" s="46"/>
      <c r="HT60" s="1"/>
      <c r="HU60" s="1"/>
      <c r="HV60" s="46"/>
      <c r="HW60" s="1"/>
      <c r="HX60" s="1"/>
      <c r="HY60" s="46"/>
      <c r="HZ60" s="1"/>
      <c r="IA60" s="1"/>
      <c r="IB60" s="46"/>
      <c r="IC60" s="1"/>
      <c r="ID60" s="1"/>
      <c r="IE60" s="46"/>
      <c r="IF60" s="1"/>
      <c r="IG60" s="1"/>
      <c r="IH60" s="46"/>
      <c r="II60" s="1"/>
      <c r="IJ60" s="1"/>
      <c r="IK60" s="46"/>
      <c r="IL60" s="1"/>
      <c r="IM60" s="1"/>
      <c r="IN60" s="46"/>
      <c r="IO60" s="1"/>
      <c r="IP60" s="1"/>
      <c r="IQ60" s="46"/>
      <c r="IR60" s="1"/>
      <c r="IS60" s="1"/>
      <c r="IT60" s="46"/>
      <c r="IU60" s="1"/>
      <c r="IV60" s="1"/>
      <c r="IW60" s="46"/>
      <c r="IX60" s="1"/>
      <c r="IY60" s="1"/>
      <c r="IZ60" s="46"/>
      <c r="JA60" s="1"/>
      <c r="JB60" s="1"/>
      <c r="JC60" s="46"/>
      <c r="JD60" s="1"/>
      <c r="JE60" s="1"/>
      <c r="JF60" s="46"/>
      <c r="JG60" s="1"/>
      <c r="JH60" s="1"/>
      <c r="JI60" s="46"/>
      <c r="JJ60" s="1"/>
      <c r="JK60" s="1"/>
      <c r="JL60" s="46"/>
      <c r="JM60" s="1"/>
      <c r="JN60" s="1"/>
      <c r="JO60" s="46"/>
      <c r="JP60" s="1"/>
      <c r="JQ60" s="1"/>
      <c r="JR60" s="46"/>
      <c r="JS60" s="1"/>
      <c r="JT60" s="1"/>
      <c r="JU60" s="46"/>
      <c r="JV60" s="1"/>
      <c r="JW60" s="1"/>
      <c r="JX60" s="46"/>
      <c r="JY60" s="1"/>
      <c r="JZ60" s="1"/>
      <c r="KA60" s="46"/>
      <c r="KB60" s="1"/>
      <c r="KC60" s="1"/>
      <c r="KD60" s="46"/>
      <c r="KE60" s="1"/>
      <c r="KF60" s="1"/>
      <c r="KG60" s="46"/>
      <c r="KH60" s="1"/>
      <c r="KI60" s="1"/>
      <c r="KJ60" s="46"/>
      <c r="KK60" s="1"/>
      <c r="KL60" s="1"/>
      <c r="KM60" s="46"/>
      <c r="KN60" s="1"/>
      <c r="KO60" s="1"/>
      <c r="KP60" s="46"/>
      <c r="KQ60" s="1"/>
      <c r="KR60" s="1"/>
      <c r="KS60" s="46"/>
      <c r="KT60" s="1"/>
      <c r="KU60" s="1"/>
      <c r="KV60" s="46"/>
      <c r="KW60" s="1"/>
      <c r="KX60" s="1"/>
      <c r="KY60" s="46"/>
      <c r="KZ60" s="1"/>
      <c r="LA60" s="1"/>
      <c r="LB60" s="46"/>
      <c r="LC60" s="1"/>
      <c r="LD60" s="1"/>
      <c r="LE60" s="46"/>
      <c r="LF60" s="1"/>
      <c r="LG60" s="1"/>
      <c r="LH60" s="46"/>
      <c r="LI60" s="1"/>
      <c r="LJ60" s="1"/>
      <c r="LK60" s="46"/>
      <c r="LL60" s="1"/>
      <c r="LM60" s="1"/>
      <c r="LN60" s="46"/>
      <c r="LO60" s="1"/>
      <c r="LP60" s="1"/>
      <c r="LQ60" s="46"/>
      <c r="LR60" s="1"/>
      <c r="LS60" s="1"/>
      <c r="LT60" s="46"/>
      <c r="LU60" s="1"/>
      <c r="LV60" s="1"/>
      <c r="LW60" s="46"/>
      <c r="LX60" s="1"/>
      <c r="LY60" s="1"/>
      <c r="LZ60" s="46"/>
      <c r="MA60" s="1"/>
      <c r="MB60" s="1"/>
      <c r="MC60" s="46"/>
      <c r="MD60" s="1"/>
      <c r="ME60" s="1"/>
      <c r="MF60" s="46"/>
      <c r="MG60" s="1"/>
      <c r="MH60" s="1"/>
      <c r="MI60" s="46"/>
      <c r="MJ60" s="1"/>
      <c r="MK60" s="1"/>
      <c r="ML60" s="46"/>
      <c r="MM60" s="1"/>
      <c r="MN60" s="1"/>
      <c r="MO60" s="46"/>
      <c r="MP60" s="1"/>
      <c r="MQ60" s="1"/>
      <c r="MR60" s="46"/>
      <c r="MS60" s="1"/>
      <c r="MT60" s="1"/>
      <c r="MU60" s="46"/>
      <c r="MV60" s="1"/>
      <c r="MW60" s="1"/>
      <c r="MX60" s="46"/>
      <c r="MY60" s="1"/>
      <c r="MZ60" s="1"/>
      <c r="NA60" s="46"/>
      <c r="NB60" s="1"/>
      <c r="NC60" s="1"/>
      <c r="ND60" s="46"/>
      <c r="NE60" s="1"/>
      <c r="NF60" s="1"/>
      <c r="NG60" s="46"/>
      <c r="NH60" s="1"/>
      <c r="NI60" s="1"/>
      <c r="NJ60" s="46"/>
      <c r="NK60" s="1"/>
      <c r="NL60" s="1"/>
      <c r="NM60" s="46"/>
      <c r="NN60" s="1"/>
      <c r="NO60" s="1"/>
      <c r="NP60" s="46"/>
      <c r="NQ60" s="1"/>
      <c r="NR60" s="1"/>
      <c r="NS60" s="46"/>
      <c r="NT60" s="1"/>
      <c r="NU60" s="1"/>
      <c r="NV60" s="46"/>
      <c r="NW60" s="1"/>
      <c r="NX60" s="1"/>
      <c r="NY60" s="46"/>
      <c r="NZ60" s="1"/>
      <c r="OA60" s="1"/>
      <c r="OB60" s="47"/>
      <c r="OC60" s="43"/>
      <c r="OD60" s="43">
        <v>7.3</v>
      </c>
    </row>
    <row r="61" spans="1:394">
      <c r="A61" t="s">
        <v>2335</v>
      </c>
      <c r="B61" s="134" t="s">
        <v>1764</v>
      </c>
      <c r="C61" t="s">
        <v>11</v>
      </c>
      <c r="D61" t="s">
        <v>66</v>
      </c>
      <c r="E61" s="46"/>
      <c r="F61" s="1"/>
      <c r="G61" s="1"/>
      <c r="H61" s="46"/>
      <c r="I61" s="1"/>
      <c r="J61" s="1"/>
      <c r="K61" s="46"/>
      <c r="L61" s="1"/>
      <c r="M61" s="1"/>
      <c r="N61" s="46"/>
      <c r="O61" s="1"/>
      <c r="P61" s="1"/>
      <c r="Q61" s="46"/>
      <c r="R61" s="1"/>
      <c r="S61" s="1"/>
      <c r="T61" s="46"/>
      <c r="U61" s="1"/>
      <c r="V61" s="1"/>
      <c r="W61" s="46"/>
      <c r="X61" s="1"/>
      <c r="Y61" s="1"/>
      <c r="Z61" s="46"/>
      <c r="AA61" s="1"/>
      <c r="AB61" s="1"/>
      <c r="AC61" s="46"/>
      <c r="AD61" s="1"/>
      <c r="AE61" s="1"/>
      <c r="AF61" s="46"/>
      <c r="AG61" s="1"/>
      <c r="AH61" s="1"/>
      <c r="AI61" s="46"/>
      <c r="AJ61" s="1"/>
      <c r="AK61" s="1"/>
      <c r="AL61" s="46"/>
      <c r="AM61" s="1"/>
      <c r="AN61" s="1"/>
      <c r="AO61" s="46"/>
      <c r="AP61" s="1"/>
      <c r="AQ61" s="1"/>
      <c r="AR61" s="46"/>
      <c r="AS61" s="1"/>
      <c r="AT61" s="1"/>
      <c r="AU61" s="46"/>
      <c r="AV61" s="1"/>
      <c r="AW61" s="1"/>
      <c r="AX61" s="46"/>
      <c r="AY61" s="1"/>
      <c r="AZ61" s="1"/>
      <c r="BA61" s="46"/>
      <c r="BB61" s="1"/>
      <c r="BC61" s="1"/>
      <c r="BD61" s="46"/>
      <c r="BE61" s="1"/>
      <c r="BF61" s="1"/>
      <c r="BG61" s="46"/>
      <c r="BH61" s="1"/>
      <c r="BI61" s="1"/>
      <c r="BJ61" s="46"/>
      <c r="BK61" s="1"/>
      <c r="BL61" s="1"/>
      <c r="BM61" s="46"/>
      <c r="BN61" s="1"/>
      <c r="BO61" s="1"/>
      <c r="BP61" s="46"/>
      <c r="BQ61" s="1"/>
      <c r="BR61" s="1"/>
      <c r="BS61" s="46"/>
      <c r="BT61" s="1"/>
      <c r="BU61" s="1"/>
      <c r="BV61" s="46"/>
      <c r="BW61" s="1"/>
      <c r="BX61" s="1"/>
      <c r="BY61" s="46"/>
      <c r="BZ61" s="1"/>
      <c r="CA61" s="1"/>
      <c r="CB61" s="46"/>
      <c r="CC61" s="1"/>
      <c r="CD61" s="1"/>
      <c r="CE61" s="46"/>
      <c r="CF61" s="1"/>
      <c r="CG61" s="1"/>
      <c r="CH61" s="46"/>
      <c r="CI61" s="1"/>
      <c r="CJ61" s="1"/>
      <c r="CK61" s="46"/>
      <c r="CL61" s="1"/>
      <c r="CM61" s="1"/>
      <c r="CN61" s="46"/>
      <c r="CO61" s="1"/>
      <c r="CP61" s="1"/>
      <c r="CQ61" s="46"/>
      <c r="CR61" s="1"/>
      <c r="CS61" s="1"/>
      <c r="CT61" s="46"/>
      <c r="CU61" s="1"/>
      <c r="CV61" s="1"/>
      <c r="CW61" s="46">
        <v>73.544300000000007</v>
      </c>
      <c r="CX61" s="1"/>
      <c r="CY61" s="1"/>
      <c r="CZ61" s="46"/>
      <c r="DA61" s="1"/>
      <c r="DB61" s="1"/>
      <c r="DC61" s="46"/>
      <c r="DD61" s="1"/>
      <c r="DE61" s="1"/>
      <c r="DF61" s="46"/>
      <c r="DG61" s="1"/>
      <c r="DH61" s="1"/>
      <c r="DI61" s="46"/>
      <c r="DJ61" s="1"/>
      <c r="DK61" s="1"/>
      <c r="DL61" s="46"/>
      <c r="DM61" s="1"/>
      <c r="DN61" s="1"/>
      <c r="DO61" s="46"/>
      <c r="DP61" s="1"/>
      <c r="DQ61" s="1"/>
      <c r="DR61" s="46"/>
      <c r="DS61" s="1"/>
      <c r="DT61" s="1"/>
      <c r="DU61" s="46"/>
      <c r="DV61" s="1"/>
      <c r="DW61" s="1"/>
      <c r="DX61" s="46"/>
      <c r="DY61" s="1"/>
      <c r="DZ61" s="1"/>
      <c r="EA61" s="46"/>
      <c r="EB61" s="1"/>
      <c r="EC61" s="1"/>
      <c r="ED61" s="46"/>
      <c r="EE61" s="1"/>
      <c r="EF61" s="1"/>
      <c r="EG61" s="46"/>
      <c r="EH61" s="1"/>
      <c r="EI61" s="1"/>
      <c r="EJ61" s="46"/>
      <c r="EK61" s="1"/>
      <c r="EL61" s="1"/>
      <c r="EM61" s="46"/>
      <c r="EN61" s="1"/>
      <c r="EO61" s="1"/>
      <c r="EP61" s="46"/>
      <c r="EQ61" s="1"/>
      <c r="ER61" s="1"/>
      <c r="ES61" s="46"/>
      <c r="ET61" s="1"/>
      <c r="EU61" s="1"/>
      <c r="EV61" s="46"/>
      <c r="EW61" s="1"/>
      <c r="EX61" s="1"/>
      <c r="EY61" s="46"/>
      <c r="EZ61" s="1"/>
      <c r="FA61" s="1"/>
      <c r="FB61" s="46"/>
      <c r="FC61" s="1"/>
      <c r="FD61" s="1"/>
      <c r="FE61" s="46"/>
      <c r="FF61" s="1"/>
      <c r="FG61" s="1"/>
      <c r="FH61" s="46"/>
      <c r="FI61" s="1"/>
      <c r="FJ61" s="1"/>
      <c r="FK61" s="46"/>
      <c r="FL61" s="1"/>
      <c r="FM61" s="1"/>
      <c r="FN61" s="46"/>
      <c r="FO61" s="1"/>
      <c r="FP61" s="1"/>
      <c r="FQ61" s="46"/>
      <c r="FR61" s="1"/>
      <c r="FS61" s="1"/>
      <c r="FT61" s="46"/>
      <c r="FU61" s="1"/>
      <c r="FV61" s="1"/>
      <c r="FW61" s="46"/>
      <c r="FX61" s="1"/>
      <c r="FY61" s="1"/>
      <c r="FZ61" s="46"/>
      <c r="GA61" s="1"/>
      <c r="GB61" s="1"/>
      <c r="GC61" s="46"/>
      <c r="GD61" s="1"/>
      <c r="GE61" s="1"/>
      <c r="GF61" s="46"/>
      <c r="GG61" s="1"/>
      <c r="GH61" s="1"/>
      <c r="GI61" s="46"/>
      <c r="GJ61" s="1"/>
      <c r="GK61" s="1"/>
      <c r="GL61" s="46"/>
      <c r="GM61" s="1"/>
      <c r="GN61" s="1"/>
      <c r="GO61" s="46"/>
      <c r="GP61" s="1"/>
      <c r="GQ61" s="1"/>
      <c r="GR61" s="46"/>
      <c r="GS61" s="1"/>
      <c r="GT61" s="1"/>
      <c r="GU61" s="46"/>
      <c r="GV61" s="1"/>
      <c r="GW61" s="1"/>
      <c r="GX61" s="46"/>
      <c r="GY61" s="1"/>
      <c r="GZ61" s="1"/>
      <c r="HA61" s="46"/>
      <c r="HB61" s="1"/>
      <c r="HC61" s="1"/>
      <c r="HD61" s="46"/>
      <c r="HE61" s="1"/>
      <c r="HF61" s="1"/>
      <c r="HG61" s="46"/>
      <c r="HH61" s="1"/>
      <c r="HI61" s="1"/>
      <c r="HJ61" s="46"/>
      <c r="HK61" s="1"/>
      <c r="HL61" s="1"/>
      <c r="HM61" s="46"/>
      <c r="HN61" s="1"/>
      <c r="HO61" s="1"/>
      <c r="HP61" s="46"/>
      <c r="HQ61" s="1"/>
      <c r="HR61" s="1"/>
      <c r="HS61" s="46"/>
      <c r="HT61" s="1"/>
      <c r="HU61" s="1"/>
      <c r="HV61" s="46"/>
      <c r="HW61" s="1"/>
      <c r="HX61" s="1"/>
      <c r="HY61" s="46"/>
      <c r="HZ61" s="1"/>
      <c r="IA61" s="1"/>
      <c r="IB61" s="46"/>
      <c r="IC61" s="1"/>
      <c r="ID61" s="1"/>
      <c r="IE61" s="46"/>
      <c r="IF61" s="1"/>
      <c r="IG61" s="1"/>
      <c r="IH61" s="46"/>
      <c r="II61" s="1"/>
      <c r="IJ61" s="1"/>
      <c r="IK61" s="46"/>
      <c r="IL61" s="1"/>
      <c r="IM61" s="1"/>
      <c r="IN61" s="46"/>
      <c r="IO61" s="1"/>
      <c r="IP61" s="1"/>
      <c r="IQ61" s="46"/>
      <c r="IR61" s="1"/>
      <c r="IS61" s="1"/>
      <c r="IT61" s="46"/>
      <c r="IU61" s="1"/>
      <c r="IV61" s="1"/>
      <c r="IW61" s="46"/>
      <c r="IX61" s="1"/>
      <c r="IY61" s="1"/>
      <c r="IZ61" s="46"/>
      <c r="JA61" s="1"/>
      <c r="JB61" s="1"/>
      <c r="JC61" s="46"/>
      <c r="JD61" s="1"/>
      <c r="JE61" s="1"/>
      <c r="JF61" s="46"/>
      <c r="JG61" s="1"/>
      <c r="JH61" s="1"/>
      <c r="JI61" s="46"/>
      <c r="JJ61" s="1"/>
      <c r="JK61" s="1"/>
      <c r="JL61" s="46"/>
      <c r="JM61" s="1"/>
      <c r="JN61" s="1"/>
      <c r="JO61" s="46"/>
      <c r="JP61" s="1"/>
      <c r="JQ61" s="1"/>
      <c r="JR61" s="46"/>
      <c r="JS61" s="1"/>
      <c r="JT61" s="1"/>
      <c r="JU61" s="46"/>
      <c r="JV61" s="1"/>
      <c r="JW61" s="1"/>
      <c r="JX61" s="46"/>
      <c r="JY61" s="1"/>
      <c r="JZ61" s="1"/>
      <c r="KA61" s="46"/>
      <c r="KB61" s="1"/>
      <c r="KC61" s="1"/>
      <c r="KD61" s="46"/>
      <c r="KE61" s="1"/>
      <c r="KF61" s="1"/>
      <c r="KG61" s="46"/>
      <c r="KH61" s="1"/>
      <c r="KI61" s="1"/>
      <c r="KJ61" s="46"/>
      <c r="KK61" s="1"/>
      <c r="KL61" s="1"/>
      <c r="KM61" s="46"/>
      <c r="KN61" s="1"/>
      <c r="KO61" s="1"/>
      <c r="KP61" s="46"/>
      <c r="KQ61" s="1"/>
      <c r="KR61" s="1"/>
      <c r="KS61" s="46"/>
      <c r="KT61" s="1"/>
      <c r="KU61" s="1"/>
      <c r="KV61" s="46"/>
      <c r="KW61" s="1"/>
      <c r="KX61" s="1"/>
      <c r="KY61" s="46"/>
      <c r="KZ61" s="1"/>
      <c r="LA61" s="1"/>
      <c r="LB61" s="46"/>
      <c r="LC61" s="1"/>
      <c r="LD61" s="1"/>
      <c r="LE61" s="46"/>
      <c r="LF61" s="1"/>
      <c r="LG61" s="1"/>
      <c r="LH61" s="46"/>
      <c r="LI61" s="1"/>
      <c r="LJ61" s="1"/>
      <c r="LK61" s="46"/>
      <c r="LL61" s="1"/>
      <c r="LM61" s="1"/>
      <c r="LN61" s="46"/>
      <c r="LO61" s="1"/>
      <c r="LP61" s="1"/>
      <c r="LQ61" s="46"/>
      <c r="LR61" s="1"/>
      <c r="LS61" s="1"/>
      <c r="LT61" s="46"/>
      <c r="LU61" s="1"/>
      <c r="LV61" s="1"/>
      <c r="LW61" s="46"/>
      <c r="LX61" s="1"/>
      <c r="LY61" s="1"/>
      <c r="LZ61" s="46"/>
      <c r="MA61" s="1"/>
      <c r="MB61" s="1"/>
      <c r="MC61" s="46">
        <v>0.63549999999999995</v>
      </c>
      <c r="MD61" s="1"/>
      <c r="ME61" s="1"/>
      <c r="MF61" s="46"/>
      <c r="MG61" s="1"/>
      <c r="MH61" s="1"/>
      <c r="MI61" s="46"/>
      <c r="MJ61" s="1"/>
      <c r="MK61" s="1"/>
      <c r="ML61" s="46"/>
      <c r="MM61" s="1"/>
      <c r="MN61" s="1"/>
      <c r="MO61" s="46"/>
      <c r="MP61" s="1"/>
      <c r="MQ61" s="1"/>
      <c r="MR61" s="46"/>
      <c r="MS61" s="1"/>
      <c r="MT61" s="1"/>
      <c r="MU61" s="46"/>
      <c r="MV61" s="1"/>
      <c r="MW61" s="1"/>
      <c r="MX61" s="46"/>
      <c r="MY61" s="1"/>
      <c r="MZ61" s="1"/>
      <c r="NA61" s="46"/>
      <c r="NB61" s="1"/>
      <c r="NC61" s="1"/>
      <c r="ND61" s="46"/>
      <c r="NE61" s="1"/>
      <c r="NF61" s="1"/>
      <c r="NG61" s="46"/>
      <c r="NH61" s="1"/>
      <c r="NI61" s="1"/>
      <c r="NJ61" s="46"/>
      <c r="NK61" s="1"/>
      <c r="NL61" s="1"/>
      <c r="NM61" s="46"/>
      <c r="NN61" s="1"/>
      <c r="NO61" s="1"/>
      <c r="NP61" s="46"/>
      <c r="NQ61" s="1"/>
      <c r="NR61" s="1"/>
      <c r="NS61" s="46"/>
      <c r="NT61" s="1"/>
      <c r="NU61" s="1"/>
      <c r="NV61" s="46"/>
      <c r="NW61" s="1"/>
      <c r="NX61" s="1"/>
      <c r="NY61" s="46"/>
      <c r="NZ61" s="1"/>
      <c r="OA61" s="1"/>
      <c r="OB61" s="47">
        <v>74.1798</v>
      </c>
      <c r="OC61" s="43"/>
      <c r="OD61" s="43"/>
    </row>
    <row r="62" spans="1:394">
      <c r="A62" t="s">
        <v>882</v>
      </c>
      <c r="B62" s="134" t="s">
        <v>1765</v>
      </c>
      <c r="C62" t="s">
        <v>11</v>
      </c>
      <c r="D62" t="s">
        <v>67</v>
      </c>
      <c r="E62" s="46"/>
      <c r="F62" s="1"/>
      <c r="G62" s="1"/>
      <c r="H62" s="46">
        <v>17.5425</v>
      </c>
      <c r="I62" s="1">
        <v>5.14</v>
      </c>
      <c r="J62" s="1"/>
      <c r="K62" s="46"/>
      <c r="L62" s="1"/>
      <c r="M62" s="1"/>
      <c r="N62" s="46"/>
      <c r="O62" s="1"/>
      <c r="P62" s="1"/>
      <c r="Q62" s="46"/>
      <c r="R62" s="1"/>
      <c r="S62" s="1"/>
      <c r="T62" s="46">
        <v>10.23</v>
      </c>
      <c r="U62" s="1">
        <v>7.73</v>
      </c>
      <c r="V62" s="1"/>
      <c r="W62" s="46"/>
      <c r="X62" s="1"/>
      <c r="Y62" s="1"/>
      <c r="Z62" s="46">
        <v>14.613</v>
      </c>
      <c r="AA62" s="1">
        <v>0.33300000000000002</v>
      </c>
      <c r="AB62" s="1"/>
      <c r="AC62" s="46"/>
      <c r="AD62" s="1"/>
      <c r="AE62" s="1"/>
      <c r="AF62" s="46"/>
      <c r="AG62" s="1"/>
      <c r="AH62" s="1"/>
      <c r="AI62" s="46"/>
      <c r="AJ62" s="1"/>
      <c r="AK62" s="1"/>
      <c r="AL62" s="46"/>
      <c r="AM62" s="1"/>
      <c r="AN62" s="1"/>
      <c r="AO62" s="46"/>
      <c r="AP62" s="1"/>
      <c r="AQ62" s="1"/>
      <c r="AR62" s="46"/>
      <c r="AS62" s="1"/>
      <c r="AT62" s="1"/>
      <c r="AU62" s="46"/>
      <c r="AV62" s="1"/>
      <c r="AW62" s="1"/>
      <c r="AX62" s="46"/>
      <c r="AY62" s="1"/>
      <c r="AZ62" s="1"/>
      <c r="BA62" s="46"/>
      <c r="BB62" s="1"/>
      <c r="BC62" s="1"/>
      <c r="BD62" s="46"/>
      <c r="BE62" s="1"/>
      <c r="BF62" s="1"/>
      <c r="BG62" s="46"/>
      <c r="BH62" s="1"/>
      <c r="BI62" s="1"/>
      <c r="BJ62" s="46"/>
      <c r="BK62" s="1"/>
      <c r="BL62" s="1"/>
      <c r="BM62" s="46"/>
      <c r="BN62" s="1"/>
      <c r="BO62" s="1"/>
      <c r="BP62" s="46"/>
      <c r="BQ62" s="1"/>
      <c r="BR62" s="1"/>
      <c r="BS62" s="46"/>
      <c r="BT62" s="1"/>
      <c r="BU62" s="1"/>
      <c r="BV62" s="46"/>
      <c r="BW62" s="1"/>
      <c r="BX62" s="1"/>
      <c r="BY62" s="46"/>
      <c r="BZ62" s="1"/>
      <c r="CA62" s="1"/>
      <c r="CB62" s="46"/>
      <c r="CC62" s="1"/>
      <c r="CD62" s="1"/>
      <c r="CE62" s="46">
        <v>24.538</v>
      </c>
      <c r="CF62" s="1">
        <v>15.7936</v>
      </c>
      <c r="CG62" s="1"/>
      <c r="CH62" s="46">
        <v>13.375</v>
      </c>
      <c r="CI62" s="1">
        <v>8.0960000000000001</v>
      </c>
      <c r="CJ62" s="1"/>
      <c r="CK62" s="46">
        <v>5.875</v>
      </c>
      <c r="CL62" s="1">
        <v>5.8</v>
      </c>
      <c r="CM62" s="1"/>
      <c r="CN62" s="46"/>
      <c r="CO62" s="1"/>
      <c r="CP62" s="1"/>
      <c r="CQ62" s="46"/>
      <c r="CR62" s="1"/>
      <c r="CS62" s="1"/>
      <c r="CT62" s="46"/>
      <c r="CU62" s="1"/>
      <c r="CV62" s="1"/>
      <c r="CW62" s="46"/>
      <c r="CX62" s="1"/>
      <c r="CY62" s="1"/>
      <c r="CZ62" s="46"/>
      <c r="DA62" s="1"/>
      <c r="DB62" s="1"/>
      <c r="DC62" s="46">
        <v>0.8</v>
      </c>
      <c r="DD62" s="1">
        <v>0.8</v>
      </c>
      <c r="DE62" s="1"/>
      <c r="DF62" s="46">
        <v>0.03</v>
      </c>
      <c r="DG62" s="1">
        <v>0.22919999999999999</v>
      </c>
      <c r="DH62" s="1"/>
      <c r="DI62" s="46">
        <v>2</v>
      </c>
      <c r="DJ62" s="1">
        <v>2</v>
      </c>
      <c r="DK62" s="1"/>
      <c r="DL62" s="46"/>
      <c r="DM62" s="1"/>
      <c r="DN62" s="1"/>
      <c r="DO62" s="46"/>
      <c r="DP62" s="1"/>
      <c r="DQ62" s="1"/>
      <c r="DR62" s="46"/>
      <c r="DS62" s="1"/>
      <c r="DT62" s="1"/>
      <c r="DU62" s="46"/>
      <c r="DV62" s="1"/>
      <c r="DW62" s="1"/>
      <c r="DX62" s="46"/>
      <c r="DY62" s="1"/>
      <c r="DZ62" s="1"/>
      <c r="EA62" s="46"/>
      <c r="EB62" s="1"/>
      <c r="EC62" s="1"/>
      <c r="ED62" s="46"/>
      <c r="EE62" s="1"/>
      <c r="EF62" s="1"/>
      <c r="EG62" s="46"/>
      <c r="EH62" s="1"/>
      <c r="EI62" s="1"/>
      <c r="EJ62" s="46"/>
      <c r="EK62" s="1"/>
      <c r="EL62" s="1"/>
      <c r="EM62" s="46"/>
      <c r="EN62" s="1"/>
      <c r="EO62" s="1"/>
      <c r="EP62" s="46">
        <v>3.7050000000000001</v>
      </c>
      <c r="EQ62" s="1">
        <v>3.53</v>
      </c>
      <c r="ER62" s="1"/>
      <c r="ES62" s="46"/>
      <c r="ET62" s="1"/>
      <c r="EU62" s="1"/>
      <c r="EV62" s="46"/>
      <c r="EW62" s="1"/>
      <c r="EX62" s="1"/>
      <c r="EY62" s="46"/>
      <c r="EZ62" s="1"/>
      <c r="FA62" s="1"/>
      <c r="FB62" s="46"/>
      <c r="FC62" s="1"/>
      <c r="FD62" s="1"/>
      <c r="FE62" s="46"/>
      <c r="FF62" s="1"/>
      <c r="FG62" s="1"/>
      <c r="FH62" s="46">
        <v>12.5525</v>
      </c>
      <c r="FI62" s="1">
        <v>12.3025</v>
      </c>
      <c r="FJ62" s="1"/>
      <c r="FK62" s="46"/>
      <c r="FL62" s="1"/>
      <c r="FM62" s="1"/>
      <c r="FN62" s="46"/>
      <c r="FO62" s="1"/>
      <c r="FP62" s="1"/>
      <c r="FQ62" s="46"/>
      <c r="FR62" s="1"/>
      <c r="FS62" s="1"/>
      <c r="FT62" s="46"/>
      <c r="FU62" s="1"/>
      <c r="FV62" s="1"/>
      <c r="FW62" s="46"/>
      <c r="FX62" s="1"/>
      <c r="FY62" s="1"/>
      <c r="FZ62" s="46"/>
      <c r="GA62" s="1"/>
      <c r="GB62" s="1"/>
      <c r="GC62" s="46"/>
      <c r="GD62" s="1"/>
      <c r="GE62" s="1"/>
      <c r="GF62" s="46"/>
      <c r="GG62" s="1"/>
      <c r="GH62" s="1"/>
      <c r="GI62" s="46"/>
      <c r="GJ62" s="1"/>
      <c r="GK62" s="1"/>
      <c r="GL62" s="46"/>
      <c r="GM62" s="1"/>
      <c r="GN62" s="1"/>
      <c r="GO62" s="46"/>
      <c r="GP62" s="1"/>
      <c r="GQ62" s="1"/>
      <c r="GR62" s="46"/>
      <c r="GS62" s="1"/>
      <c r="GT62" s="1"/>
      <c r="GU62" s="46"/>
      <c r="GV62" s="1"/>
      <c r="GW62" s="1"/>
      <c r="GX62" s="46"/>
      <c r="GY62" s="1"/>
      <c r="GZ62" s="1"/>
      <c r="HA62" s="46"/>
      <c r="HB62" s="1"/>
      <c r="HC62" s="1"/>
      <c r="HD62" s="46"/>
      <c r="HE62" s="1"/>
      <c r="HF62" s="1"/>
      <c r="HG62" s="46"/>
      <c r="HH62" s="1"/>
      <c r="HI62" s="1"/>
      <c r="HJ62" s="46"/>
      <c r="HK62" s="1"/>
      <c r="HL62" s="1"/>
      <c r="HM62" s="46"/>
      <c r="HN62" s="1"/>
      <c r="HO62" s="1"/>
      <c r="HP62" s="46"/>
      <c r="HQ62" s="1"/>
      <c r="HR62" s="1"/>
      <c r="HS62" s="46"/>
      <c r="HT62" s="1"/>
      <c r="HU62" s="1"/>
      <c r="HV62" s="46"/>
      <c r="HW62" s="1"/>
      <c r="HX62" s="1"/>
      <c r="HY62" s="46"/>
      <c r="HZ62" s="1"/>
      <c r="IA62" s="1"/>
      <c r="IB62" s="46">
        <v>9.6777999999999995</v>
      </c>
      <c r="IC62" s="1">
        <v>9.6777999999999995</v>
      </c>
      <c r="ID62" s="1"/>
      <c r="IE62" s="46"/>
      <c r="IF62" s="1"/>
      <c r="IG62" s="1"/>
      <c r="IH62" s="46"/>
      <c r="II62" s="1"/>
      <c r="IJ62" s="1"/>
      <c r="IK62" s="46">
        <v>0.1012</v>
      </c>
      <c r="IL62" s="1">
        <v>0.1012</v>
      </c>
      <c r="IM62" s="1"/>
      <c r="IN62" s="46"/>
      <c r="IO62" s="1"/>
      <c r="IP62" s="1"/>
      <c r="IQ62" s="46"/>
      <c r="IR62" s="1"/>
      <c r="IS62" s="1"/>
      <c r="IT62" s="46">
        <v>34.411700000000003</v>
      </c>
      <c r="IU62" s="1">
        <v>26.290600000000001</v>
      </c>
      <c r="IV62" s="1"/>
      <c r="IW62" s="46"/>
      <c r="IX62" s="1"/>
      <c r="IY62" s="1"/>
      <c r="IZ62" s="46"/>
      <c r="JA62" s="1"/>
      <c r="JB62" s="1"/>
      <c r="JC62" s="46"/>
      <c r="JD62" s="1"/>
      <c r="JE62" s="1"/>
      <c r="JF62" s="46">
        <v>11.803599999999999</v>
      </c>
      <c r="JG62" s="1">
        <v>10.303599999999999</v>
      </c>
      <c r="JH62" s="1"/>
      <c r="JI62" s="46"/>
      <c r="JJ62" s="1"/>
      <c r="JK62" s="1"/>
      <c r="JL62" s="46">
        <v>2.5</v>
      </c>
      <c r="JM62" s="1">
        <v>2.5</v>
      </c>
      <c r="JN62" s="1"/>
      <c r="JO62" s="46"/>
      <c r="JP62" s="1"/>
      <c r="JQ62" s="1"/>
      <c r="JR62" s="46"/>
      <c r="JS62" s="1"/>
      <c r="JT62" s="1"/>
      <c r="JU62" s="46"/>
      <c r="JV62" s="1"/>
      <c r="JW62" s="1"/>
      <c r="JX62" s="46"/>
      <c r="JY62" s="1"/>
      <c r="JZ62" s="1"/>
      <c r="KA62" s="46"/>
      <c r="KB62" s="1"/>
      <c r="KC62" s="1"/>
      <c r="KD62" s="46"/>
      <c r="KE62" s="1"/>
      <c r="KF62" s="1"/>
      <c r="KG62" s="46">
        <v>1.2150000000000001</v>
      </c>
      <c r="KH62" s="1">
        <v>1.2150000000000001</v>
      </c>
      <c r="KI62" s="1"/>
      <c r="KJ62" s="46">
        <v>18.9102</v>
      </c>
      <c r="KK62" s="1">
        <v>18.9102</v>
      </c>
      <c r="KL62" s="1"/>
      <c r="KM62" s="46"/>
      <c r="KN62" s="1"/>
      <c r="KO62" s="1"/>
      <c r="KP62" s="46"/>
      <c r="KQ62" s="1"/>
      <c r="KR62" s="1"/>
      <c r="KS62" s="46">
        <v>12.9618</v>
      </c>
      <c r="KT62" s="1">
        <v>9.7100000000000009</v>
      </c>
      <c r="KU62" s="1"/>
      <c r="KV62" s="46">
        <v>0.05</v>
      </c>
      <c r="KW62" s="1">
        <v>0.05</v>
      </c>
      <c r="KX62" s="1"/>
      <c r="KY62" s="46"/>
      <c r="KZ62" s="1"/>
      <c r="LA62" s="1"/>
      <c r="LB62" s="46"/>
      <c r="LC62" s="1"/>
      <c r="LD62" s="1"/>
      <c r="LE62" s="46"/>
      <c r="LF62" s="1"/>
      <c r="LG62" s="1"/>
      <c r="LH62" s="46"/>
      <c r="LI62" s="1"/>
      <c r="LJ62" s="1"/>
      <c r="LK62" s="46">
        <v>4</v>
      </c>
      <c r="LL62" s="1">
        <v>5.7</v>
      </c>
      <c r="LM62" s="1"/>
      <c r="LN62" s="46"/>
      <c r="LO62" s="1"/>
      <c r="LP62" s="1"/>
      <c r="LQ62" s="46"/>
      <c r="LR62" s="1"/>
      <c r="LS62" s="1"/>
      <c r="LT62" s="46"/>
      <c r="LU62" s="1"/>
      <c r="LV62" s="1"/>
      <c r="LW62" s="46"/>
      <c r="LX62" s="1"/>
      <c r="LY62" s="1"/>
      <c r="LZ62" s="46"/>
      <c r="MA62" s="1"/>
      <c r="MB62" s="1"/>
      <c r="MC62" s="46"/>
      <c r="MD62" s="1"/>
      <c r="ME62" s="1"/>
      <c r="MF62" s="46"/>
      <c r="MG62" s="1"/>
      <c r="MH62" s="1"/>
      <c r="MI62" s="46"/>
      <c r="MJ62" s="1"/>
      <c r="MK62" s="1"/>
      <c r="ML62" s="46"/>
      <c r="MM62" s="1"/>
      <c r="MN62" s="1"/>
      <c r="MO62" s="46"/>
      <c r="MP62" s="1"/>
      <c r="MQ62" s="1"/>
      <c r="MR62" s="46"/>
      <c r="MS62" s="1"/>
      <c r="MT62" s="1"/>
      <c r="MU62" s="46">
        <v>19.360099999999999</v>
      </c>
      <c r="MV62" s="1">
        <v>14.430099999999999</v>
      </c>
      <c r="MW62" s="1"/>
      <c r="MX62" s="46"/>
      <c r="MY62" s="1"/>
      <c r="MZ62" s="1"/>
      <c r="NA62" s="46"/>
      <c r="NB62" s="1"/>
      <c r="NC62" s="1"/>
      <c r="ND62" s="46"/>
      <c r="NE62" s="1"/>
      <c r="NF62" s="1"/>
      <c r="NG62" s="46"/>
      <c r="NH62" s="1"/>
      <c r="NI62" s="1"/>
      <c r="NJ62" s="46">
        <v>19.1418</v>
      </c>
      <c r="NK62" s="1">
        <v>18.541799999999999</v>
      </c>
      <c r="NL62" s="1"/>
      <c r="NM62" s="46"/>
      <c r="NN62" s="1"/>
      <c r="NO62" s="1"/>
      <c r="NP62" s="46"/>
      <c r="NQ62" s="1"/>
      <c r="NR62" s="1"/>
      <c r="NS62" s="46"/>
      <c r="NT62" s="1"/>
      <c r="NU62" s="1"/>
      <c r="NV62" s="46"/>
      <c r="NW62" s="1"/>
      <c r="NX62" s="1"/>
      <c r="NY62" s="46">
        <v>17.486000000000001</v>
      </c>
      <c r="NZ62" s="1">
        <v>12.986000000000001</v>
      </c>
      <c r="OA62" s="1"/>
      <c r="OB62" s="47">
        <v>256.8802</v>
      </c>
      <c r="OC62" s="43">
        <v>192.17060000000001</v>
      </c>
      <c r="OD62" s="43"/>
    </row>
    <row r="63" spans="1:394">
      <c r="A63" t="s">
        <v>460</v>
      </c>
      <c r="B63" s="134" t="s">
        <v>1764</v>
      </c>
      <c r="C63" t="s">
        <v>11</v>
      </c>
      <c r="D63" t="s">
        <v>68</v>
      </c>
      <c r="E63" s="46"/>
      <c r="F63" s="1"/>
      <c r="G63" s="1"/>
      <c r="H63" s="46"/>
      <c r="I63" s="1"/>
      <c r="J63" s="1"/>
      <c r="K63" s="46"/>
      <c r="L63" s="1"/>
      <c r="M63" s="1"/>
      <c r="N63" s="46"/>
      <c r="O63" s="1"/>
      <c r="P63" s="1"/>
      <c r="Q63" s="46"/>
      <c r="R63" s="1"/>
      <c r="S63" s="1"/>
      <c r="T63" s="46"/>
      <c r="U63" s="1"/>
      <c r="V63" s="1"/>
      <c r="W63" s="46"/>
      <c r="X63" s="1"/>
      <c r="Y63" s="1"/>
      <c r="Z63" s="46"/>
      <c r="AA63" s="1"/>
      <c r="AB63" s="1"/>
      <c r="AC63" s="46"/>
      <c r="AD63" s="1"/>
      <c r="AE63" s="1"/>
      <c r="AF63" s="46"/>
      <c r="AG63" s="1"/>
      <c r="AH63" s="1"/>
      <c r="AI63" s="46"/>
      <c r="AJ63" s="1"/>
      <c r="AK63" s="1"/>
      <c r="AL63" s="46"/>
      <c r="AM63" s="1"/>
      <c r="AN63" s="1"/>
      <c r="AO63" s="46"/>
      <c r="AP63" s="1"/>
      <c r="AQ63" s="1"/>
      <c r="AR63" s="46"/>
      <c r="AS63" s="1"/>
      <c r="AT63" s="1"/>
      <c r="AU63" s="46"/>
      <c r="AV63" s="1"/>
      <c r="AW63" s="1"/>
      <c r="AX63" s="46"/>
      <c r="AY63" s="1"/>
      <c r="AZ63" s="1"/>
      <c r="BA63" s="46"/>
      <c r="BB63" s="1"/>
      <c r="BC63" s="1"/>
      <c r="BD63" s="46"/>
      <c r="BE63" s="1"/>
      <c r="BF63" s="1"/>
      <c r="BG63" s="46"/>
      <c r="BH63" s="1"/>
      <c r="BI63" s="1"/>
      <c r="BJ63" s="46"/>
      <c r="BK63" s="1"/>
      <c r="BL63" s="1"/>
      <c r="BM63" s="46"/>
      <c r="BN63" s="1"/>
      <c r="BO63" s="1"/>
      <c r="BP63" s="46"/>
      <c r="BQ63" s="1"/>
      <c r="BR63" s="1"/>
      <c r="BS63" s="46"/>
      <c r="BT63" s="1"/>
      <c r="BU63" s="1"/>
      <c r="BV63" s="46"/>
      <c r="BW63" s="1"/>
      <c r="BX63" s="1"/>
      <c r="BY63" s="46"/>
      <c r="BZ63" s="1"/>
      <c r="CA63" s="1"/>
      <c r="CB63" s="46"/>
      <c r="CC63" s="1"/>
      <c r="CD63" s="1"/>
      <c r="CE63" s="46"/>
      <c r="CF63" s="1"/>
      <c r="CG63" s="1"/>
      <c r="CH63" s="46"/>
      <c r="CI63" s="1"/>
      <c r="CJ63" s="1"/>
      <c r="CK63" s="46"/>
      <c r="CL63" s="1"/>
      <c r="CM63" s="1"/>
      <c r="CN63" s="46"/>
      <c r="CO63" s="1"/>
      <c r="CP63" s="1"/>
      <c r="CQ63" s="46"/>
      <c r="CR63" s="1"/>
      <c r="CS63" s="1"/>
      <c r="CT63" s="46"/>
      <c r="CU63" s="1"/>
      <c r="CV63" s="1"/>
      <c r="CW63" s="46"/>
      <c r="CX63" s="1"/>
      <c r="CY63" s="1"/>
      <c r="CZ63" s="46"/>
      <c r="DA63" s="1"/>
      <c r="DB63" s="1"/>
      <c r="DC63" s="46"/>
      <c r="DD63" s="1"/>
      <c r="DE63" s="1"/>
      <c r="DF63" s="46">
        <v>1.139</v>
      </c>
      <c r="DG63" s="1">
        <v>1.139</v>
      </c>
      <c r="DH63" s="1"/>
      <c r="DI63" s="46"/>
      <c r="DJ63" s="1"/>
      <c r="DK63" s="1"/>
      <c r="DL63" s="46"/>
      <c r="DM63" s="1"/>
      <c r="DN63" s="1"/>
      <c r="DO63" s="46"/>
      <c r="DP63" s="1"/>
      <c r="DQ63" s="1"/>
      <c r="DR63" s="46"/>
      <c r="DS63" s="1"/>
      <c r="DT63" s="1"/>
      <c r="DU63" s="46"/>
      <c r="DV63" s="1"/>
      <c r="DW63" s="1"/>
      <c r="DX63" s="46"/>
      <c r="DY63" s="1"/>
      <c r="DZ63" s="1"/>
      <c r="EA63" s="46"/>
      <c r="EB63" s="1"/>
      <c r="EC63" s="1"/>
      <c r="ED63" s="46"/>
      <c r="EE63" s="1"/>
      <c r="EF63" s="1"/>
      <c r="EG63" s="46"/>
      <c r="EH63" s="1"/>
      <c r="EI63" s="1"/>
      <c r="EJ63" s="46"/>
      <c r="EK63" s="1"/>
      <c r="EL63" s="1"/>
      <c r="EM63" s="46"/>
      <c r="EN63" s="1"/>
      <c r="EO63" s="1"/>
      <c r="EP63" s="46"/>
      <c r="EQ63" s="1"/>
      <c r="ER63" s="1"/>
      <c r="ES63" s="46"/>
      <c r="ET63" s="1"/>
      <c r="EU63" s="1"/>
      <c r="EV63" s="46"/>
      <c r="EW63" s="1"/>
      <c r="EX63" s="1"/>
      <c r="EY63" s="46"/>
      <c r="EZ63" s="1"/>
      <c r="FA63" s="1"/>
      <c r="FB63" s="46"/>
      <c r="FC63" s="1"/>
      <c r="FD63" s="1"/>
      <c r="FE63" s="46"/>
      <c r="FF63" s="1"/>
      <c r="FG63" s="1"/>
      <c r="FH63" s="46">
        <v>0.3</v>
      </c>
      <c r="FI63" s="1">
        <v>0.3</v>
      </c>
      <c r="FJ63" s="1"/>
      <c r="FK63" s="46"/>
      <c r="FL63" s="1"/>
      <c r="FM63" s="1"/>
      <c r="FN63" s="46"/>
      <c r="FO63" s="1"/>
      <c r="FP63" s="1"/>
      <c r="FQ63" s="46"/>
      <c r="FR63" s="1"/>
      <c r="FS63" s="1"/>
      <c r="FT63" s="46"/>
      <c r="FU63" s="1"/>
      <c r="FV63" s="1"/>
      <c r="FW63" s="46"/>
      <c r="FX63" s="1"/>
      <c r="FY63" s="1"/>
      <c r="FZ63" s="46"/>
      <c r="GA63" s="1"/>
      <c r="GB63" s="1"/>
      <c r="GC63" s="46"/>
      <c r="GD63" s="1"/>
      <c r="GE63" s="1"/>
      <c r="GF63" s="46"/>
      <c r="GG63" s="1"/>
      <c r="GH63" s="1"/>
      <c r="GI63" s="46"/>
      <c r="GJ63" s="1"/>
      <c r="GK63" s="1"/>
      <c r="GL63" s="46"/>
      <c r="GM63" s="1"/>
      <c r="GN63" s="1"/>
      <c r="GO63" s="46"/>
      <c r="GP63" s="1"/>
      <c r="GQ63" s="1"/>
      <c r="GR63" s="46"/>
      <c r="GS63" s="1"/>
      <c r="GT63" s="1"/>
      <c r="GU63" s="46"/>
      <c r="GV63" s="1"/>
      <c r="GW63" s="1"/>
      <c r="GX63" s="46"/>
      <c r="GY63" s="1"/>
      <c r="GZ63" s="1"/>
      <c r="HA63" s="46"/>
      <c r="HB63" s="1"/>
      <c r="HC63" s="1"/>
      <c r="HD63" s="46"/>
      <c r="HE63" s="1"/>
      <c r="HF63" s="1"/>
      <c r="HG63" s="46"/>
      <c r="HH63" s="1"/>
      <c r="HI63" s="1"/>
      <c r="HJ63" s="46"/>
      <c r="HK63" s="1"/>
      <c r="HL63" s="1"/>
      <c r="HM63" s="46"/>
      <c r="HN63" s="1"/>
      <c r="HO63" s="1"/>
      <c r="HP63" s="46"/>
      <c r="HQ63" s="1"/>
      <c r="HR63" s="1"/>
      <c r="HS63" s="46"/>
      <c r="HT63" s="1"/>
      <c r="HU63" s="1"/>
      <c r="HV63" s="46"/>
      <c r="HW63" s="1"/>
      <c r="HX63" s="1"/>
      <c r="HY63" s="46"/>
      <c r="HZ63" s="1"/>
      <c r="IA63" s="1"/>
      <c r="IB63" s="46"/>
      <c r="IC63" s="1"/>
      <c r="ID63" s="1"/>
      <c r="IE63" s="46"/>
      <c r="IF63" s="1"/>
      <c r="IG63" s="1"/>
      <c r="IH63" s="46"/>
      <c r="II63" s="1"/>
      <c r="IJ63" s="1"/>
      <c r="IK63" s="46"/>
      <c r="IL63" s="1"/>
      <c r="IM63" s="1"/>
      <c r="IN63" s="46"/>
      <c r="IO63" s="1"/>
      <c r="IP63" s="1"/>
      <c r="IQ63" s="46"/>
      <c r="IR63" s="1"/>
      <c r="IS63" s="1"/>
      <c r="IT63" s="46"/>
      <c r="IU63" s="1"/>
      <c r="IV63" s="1"/>
      <c r="IW63" s="46"/>
      <c r="IX63" s="1"/>
      <c r="IY63" s="1"/>
      <c r="IZ63" s="46"/>
      <c r="JA63" s="1"/>
      <c r="JB63" s="1"/>
      <c r="JC63" s="46"/>
      <c r="JD63" s="1"/>
      <c r="JE63" s="1"/>
      <c r="JF63" s="46"/>
      <c r="JG63" s="1"/>
      <c r="JH63" s="1"/>
      <c r="JI63" s="46"/>
      <c r="JJ63" s="1"/>
      <c r="JK63" s="1"/>
      <c r="JL63" s="46"/>
      <c r="JM63" s="1"/>
      <c r="JN63" s="1"/>
      <c r="JO63" s="46"/>
      <c r="JP63" s="1"/>
      <c r="JQ63" s="1"/>
      <c r="JR63" s="46"/>
      <c r="JS63" s="1"/>
      <c r="JT63" s="1"/>
      <c r="JU63" s="46"/>
      <c r="JV63" s="1"/>
      <c r="JW63" s="1"/>
      <c r="JX63" s="46"/>
      <c r="JY63" s="1"/>
      <c r="JZ63" s="1"/>
      <c r="KA63" s="46"/>
      <c r="KB63" s="1"/>
      <c r="KC63" s="1"/>
      <c r="KD63" s="46"/>
      <c r="KE63" s="1"/>
      <c r="KF63" s="1"/>
      <c r="KG63" s="46"/>
      <c r="KH63" s="1"/>
      <c r="KI63" s="1"/>
      <c r="KJ63" s="46"/>
      <c r="KK63" s="1"/>
      <c r="KL63" s="1"/>
      <c r="KM63" s="46"/>
      <c r="KN63" s="1"/>
      <c r="KO63" s="1"/>
      <c r="KP63" s="46"/>
      <c r="KQ63" s="1"/>
      <c r="KR63" s="1"/>
      <c r="KS63" s="46"/>
      <c r="KT63" s="1"/>
      <c r="KU63" s="1"/>
      <c r="KV63" s="46"/>
      <c r="KW63" s="1"/>
      <c r="KX63" s="1"/>
      <c r="KY63" s="46"/>
      <c r="KZ63" s="1"/>
      <c r="LA63" s="1"/>
      <c r="LB63" s="46"/>
      <c r="LC63" s="1"/>
      <c r="LD63" s="1"/>
      <c r="LE63" s="46"/>
      <c r="LF63" s="1"/>
      <c r="LG63" s="1"/>
      <c r="LH63" s="46"/>
      <c r="LI63" s="1"/>
      <c r="LJ63" s="1"/>
      <c r="LK63" s="46"/>
      <c r="LL63" s="1"/>
      <c r="LM63" s="1"/>
      <c r="LN63" s="46"/>
      <c r="LO63" s="1"/>
      <c r="LP63" s="1"/>
      <c r="LQ63" s="46"/>
      <c r="LR63" s="1"/>
      <c r="LS63" s="1"/>
      <c r="LT63" s="46"/>
      <c r="LU63" s="1"/>
      <c r="LV63" s="1"/>
      <c r="LW63" s="46"/>
      <c r="LX63" s="1"/>
      <c r="LY63" s="1"/>
      <c r="LZ63" s="46"/>
      <c r="MA63" s="1"/>
      <c r="MB63" s="1"/>
      <c r="MC63" s="46"/>
      <c r="MD63" s="1"/>
      <c r="ME63" s="1"/>
      <c r="MF63" s="46"/>
      <c r="MG63" s="1"/>
      <c r="MH63" s="1"/>
      <c r="MI63" s="46"/>
      <c r="MJ63" s="1"/>
      <c r="MK63" s="1"/>
      <c r="ML63" s="46"/>
      <c r="MM63" s="1"/>
      <c r="MN63" s="1"/>
      <c r="MO63" s="46"/>
      <c r="MP63" s="1"/>
      <c r="MQ63" s="1"/>
      <c r="MR63" s="46"/>
      <c r="MS63" s="1"/>
      <c r="MT63" s="1"/>
      <c r="MU63" s="46"/>
      <c r="MV63" s="1"/>
      <c r="MW63" s="1"/>
      <c r="MX63" s="46"/>
      <c r="MY63" s="1"/>
      <c r="MZ63" s="1"/>
      <c r="NA63" s="46"/>
      <c r="NB63" s="1"/>
      <c r="NC63" s="1"/>
      <c r="ND63" s="46"/>
      <c r="NE63" s="1"/>
      <c r="NF63" s="1"/>
      <c r="NG63" s="46"/>
      <c r="NH63" s="1"/>
      <c r="NI63" s="1"/>
      <c r="NJ63" s="46"/>
      <c r="NK63" s="1"/>
      <c r="NL63" s="1"/>
      <c r="NM63" s="46"/>
      <c r="NN63" s="1"/>
      <c r="NO63" s="1"/>
      <c r="NP63" s="46"/>
      <c r="NQ63" s="1"/>
      <c r="NR63" s="1"/>
      <c r="NS63" s="46"/>
      <c r="NT63" s="1"/>
      <c r="NU63" s="1"/>
      <c r="NV63" s="46"/>
      <c r="NW63" s="1"/>
      <c r="NX63" s="1"/>
      <c r="NY63" s="46"/>
      <c r="NZ63" s="1"/>
      <c r="OA63" s="1"/>
      <c r="OB63" s="47">
        <v>1.4390000000000001</v>
      </c>
      <c r="OC63" s="43">
        <v>1.4390000000000001</v>
      </c>
      <c r="OD63" s="43"/>
    </row>
    <row r="64" spans="1:394">
      <c r="A64" t="s">
        <v>882</v>
      </c>
      <c r="B64" s="134" t="s">
        <v>1764</v>
      </c>
      <c r="C64" t="s">
        <v>11</v>
      </c>
      <c r="D64" t="s">
        <v>69</v>
      </c>
      <c r="E64" s="46"/>
      <c r="F64" s="1"/>
      <c r="G64" s="1"/>
      <c r="H64" s="46"/>
      <c r="I64" s="1"/>
      <c r="J64" s="1"/>
      <c r="K64" s="46"/>
      <c r="L64" s="1"/>
      <c r="M64" s="1"/>
      <c r="N64" s="46"/>
      <c r="O64" s="1"/>
      <c r="P64" s="1">
        <v>0.1</v>
      </c>
      <c r="Q64" s="46"/>
      <c r="R64" s="1"/>
      <c r="S64" s="1"/>
      <c r="T64" s="46"/>
      <c r="U64" s="1"/>
      <c r="V64" s="1"/>
      <c r="W64" s="46"/>
      <c r="X64" s="1"/>
      <c r="Y64" s="1"/>
      <c r="Z64" s="46"/>
      <c r="AA64" s="1"/>
      <c r="AB64" s="1"/>
      <c r="AC64" s="46"/>
      <c r="AD64" s="1"/>
      <c r="AE64" s="1"/>
      <c r="AF64" s="46"/>
      <c r="AG64" s="1"/>
      <c r="AH64" s="1"/>
      <c r="AI64" s="46"/>
      <c r="AJ64" s="1"/>
      <c r="AK64" s="1"/>
      <c r="AL64" s="46"/>
      <c r="AM64" s="1"/>
      <c r="AN64" s="1"/>
      <c r="AO64" s="46"/>
      <c r="AP64" s="1"/>
      <c r="AQ64" s="1"/>
      <c r="AR64" s="46"/>
      <c r="AS64" s="1"/>
      <c r="AT64" s="1"/>
      <c r="AU64" s="46"/>
      <c r="AV64" s="1"/>
      <c r="AW64" s="1"/>
      <c r="AX64" s="46"/>
      <c r="AY64" s="1"/>
      <c r="AZ64" s="1"/>
      <c r="BA64" s="46"/>
      <c r="BB64" s="1"/>
      <c r="BC64" s="1"/>
      <c r="BD64" s="46"/>
      <c r="BE64" s="1"/>
      <c r="BF64" s="1"/>
      <c r="BG64" s="46"/>
      <c r="BH64" s="1"/>
      <c r="BI64" s="1"/>
      <c r="BJ64" s="46"/>
      <c r="BK64" s="1"/>
      <c r="BL64" s="1"/>
      <c r="BM64" s="46"/>
      <c r="BN64" s="1"/>
      <c r="BO64" s="1"/>
      <c r="BP64" s="46"/>
      <c r="BQ64" s="1"/>
      <c r="BR64" s="1"/>
      <c r="BS64" s="46"/>
      <c r="BT64" s="1"/>
      <c r="BU64" s="1"/>
      <c r="BV64" s="46"/>
      <c r="BW64" s="1"/>
      <c r="BX64" s="1"/>
      <c r="BY64" s="46"/>
      <c r="BZ64" s="1"/>
      <c r="CA64" s="1"/>
      <c r="CB64" s="46"/>
      <c r="CC64" s="1"/>
      <c r="CD64" s="1"/>
      <c r="CE64" s="46"/>
      <c r="CF64" s="1"/>
      <c r="CG64" s="1"/>
      <c r="CH64" s="46"/>
      <c r="CI64" s="1"/>
      <c r="CJ64" s="1"/>
      <c r="CK64" s="46"/>
      <c r="CL64" s="1"/>
      <c r="CM64" s="1">
        <v>0.8</v>
      </c>
      <c r="CN64" s="46"/>
      <c r="CO64" s="1"/>
      <c r="CP64" s="1"/>
      <c r="CQ64" s="46"/>
      <c r="CR64" s="1"/>
      <c r="CS64" s="1"/>
      <c r="CT64" s="46"/>
      <c r="CU64" s="1"/>
      <c r="CV64" s="1"/>
      <c r="CW64" s="46"/>
      <c r="CX64" s="1"/>
      <c r="CY64" s="1"/>
      <c r="CZ64" s="46"/>
      <c r="DA64" s="1"/>
      <c r="DB64" s="1"/>
      <c r="DC64" s="46"/>
      <c r="DD64" s="1"/>
      <c r="DE64" s="1"/>
      <c r="DF64" s="46"/>
      <c r="DG64" s="1"/>
      <c r="DH64" s="1"/>
      <c r="DI64" s="46"/>
      <c r="DJ64" s="1"/>
      <c r="DK64" s="1"/>
      <c r="DL64" s="46"/>
      <c r="DM64" s="1"/>
      <c r="DN64" s="1"/>
      <c r="DO64" s="46"/>
      <c r="DP64" s="1"/>
      <c r="DQ64" s="1"/>
      <c r="DR64" s="46"/>
      <c r="DS64" s="1"/>
      <c r="DT64" s="1"/>
      <c r="DU64" s="46"/>
      <c r="DV64" s="1"/>
      <c r="DW64" s="1"/>
      <c r="DX64" s="46"/>
      <c r="DY64" s="1"/>
      <c r="DZ64" s="1"/>
      <c r="EA64" s="46"/>
      <c r="EB64" s="1"/>
      <c r="EC64" s="1"/>
      <c r="ED64" s="46"/>
      <c r="EE64" s="1"/>
      <c r="EF64" s="1"/>
      <c r="EG64" s="46"/>
      <c r="EH64" s="1"/>
      <c r="EI64" s="1"/>
      <c r="EJ64" s="46"/>
      <c r="EK64" s="1"/>
      <c r="EL64" s="1"/>
      <c r="EM64" s="46"/>
      <c r="EN64" s="1"/>
      <c r="EO64" s="1"/>
      <c r="EP64" s="46"/>
      <c r="EQ64" s="1"/>
      <c r="ER64" s="1"/>
      <c r="ES64" s="46"/>
      <c r="ET64" s="1"/>
      <c r="EU64" s="1"/>
      <c r="EV64" s="46"/>
      <c r="EW64" s="1"/>
      <c r="EX64" s="1"/>
      <c r="EY64" s="46"/>
      <c r="EZ64" s="1"/>
      <c r="FA64" s="1"/>
      <c r="FB64" s="46"/>
      <c r="FC64" s="1"/>
      <c r="FD64" s="1"/>
      <c r="FE64" s="46"/>
      <c r="FF64" s="1"/>
      <c r="FG64" s="1"/>
      <c r="FH64" s="46"/>
      <c r="FI64" s="1"/>
      <c r="FJ64" s="1"/>
      <c r="FK64" s="46"/>
      <c r="FL64" s="1"/>
      <c r="FM64" s="1"/>
      <c r="FN64" s="46"/>
      <c r="FO64" s="1"/>
      <c r="FP64" s="1"/>
      <c r="FQ64" s="46"/>
      <c r="FR64" s="1"/>
      <c r="FS64" s="1"/>
      <c r="FT64" s="46"/>
      <c r="FU64" s="1"/>
      <c r="FV64" s="1"/>
      <c r="FW64" s="46"/>
      <c r="FX64" s="1"/>
      <c r="FY64" s="1"/>
      <c r="FZ64" s="46"/>
      <c r="GA64" s="1"/>
      <c r="GB64" s="1"/>
      <c r="GC64" s="46"/>
      <c r="GD64" s="1"/>
      <c r="GE64" s="1"/>
      <c r="GF64" s="46"/>
      <c r="GG64" s="1"/>
      <c r="GH64" s="1"/>
      <c r="GI64" s="46"/>
      <c r="GJ64" s="1"/>
      <c r="GK64" s="1"/>
      <c r="GL64" s="46"/>
      <c r="GM64" s="1"/>
      <c r="GN64" s="1"/>
      <c r="GO64" s="46"/>
      <c r="GP64" s="1"/>
      <c r="GQ64" s="1"/>
      <c r="GR64" s="46"/>
      <c r="GS64" s="1"/>
      <c r="GT64" s="1"/>
      <c r="GU64" s="46"/>
      <c r="GV64" s="1"/>
      <c r="GW64" s="1"/>
      <c r="GX64" s="46"/>
      <c r="GY64" s="1"/>
      <c r="GZ64" s="1"/>
      <c r="HA64" s="46"/>
      <c r="HB64" s="1"/>
      <c r="HC64" s="1"/>
      <c r="HD64" s="46"/>
      <c r="HE64" s="1"/>
      <c r="HF64" s="1"/>
      <c r="HG64" s="46"/>
      <c r="HH64" s="1"/>
      <c r="HI64" s="1"/>
      <c r="HJ64" s="46"/>
      <c r="HK64" s="1">
        <v>8.1</v>
      </c>
      <c r="HL64" s="1">
        <v>8.1</v>
      </c>
      <c r="HM64" s="46"/>
      <c r="HN64" s="1"/>
      <c r="HO64" s="1"/>
      <c r="HP64" s="46"/>
      <c r="HQ64" s="1"/>
      <c r="HR64" s="1"/>
      <c r="HS64" s="46"/>
      <c r="HT64" s="1"/>
      <c r="HU64" s="1"/>
      <c r="HV64" s="46"/>
      <c r="HW64" s="1"/>
      <c r="HX64" s="1"/>
      <c r="HY64" s="46"/>
      <c r="HZ64" s="1"/>
      <c r="IA64" s="1"/>
      <c r="IB64" s="46"/>
      <c r="IC64" s="1"/>
      <c r="ID64" s="1"/>
      <c r="IE64" s="46"/>
      <c r="IF64" s="1"/>
      <c r="IG64" s="1"/>
      <c r="IH64" s="46"/>
      <c r="II64" s="1"/>
      <c r="IJ64" s="1"/>
      <c r="IK64" s="46"/>
      <c r="IL64" s="1"/>
      <c r="IM64" s="1"/>
      <c r="IN64" s="46"/>
      <c r="IO64" s="1"/>
      <c r="IP64" s="1"/>
      <c r="IQ64" s="46"/>
      <c r="IR64" s="1"/>
      <c r="IS64" s="1"/>
      <c r="IT64" s="46"/>
      <c r="IU64" s="1"/>
      <c r="IV64" s="1"/>
      <c r="IW64" s="46"/>
      <c r="IX64" s="1"/>
      <c r="IY64" s="1"/>
      <c r="IZ64" s="46"/>
      <c r="JA64" s="1"/>
      <c r="JB64" s="1"/>
      <c r="JC64" s="46"/>
      <c r="JD64" s="1"/>
      <c r="JE64" s="1"/>
      <c r="JF64" s="46"/>
      <c r="JG64" s="1"/>
      <c r="JH64" s="1"/>
      <c r="JI64" s="46"/>
      <c r="JJ64" s="1"/>
      <c r="JK64" s="1"/>
      <c r="JL64" s="46"/>
      <c r="JM64" s="1"/>
      <c r="JN64" s="1"/>
      <c r="JO64" s="46"/>
      <c r="JP64" s="1"/>
      <c r="JQ64" s="1"/>
      <c r="JR64" s="46"/>
      <c r="JS64" s="1"/>
      <c r="JT64" s="1"/>
      <c r="JU64" s="46"/>
      <c r="JV64" s="1"/>
      <c r="JW64" s="1"/>
      <c r="JX64" s="46"/>
      <c r="JY64" s="1"/>
      <c r="JZ64" s="1"/>
      <c r="KA64" s="46"/>
      <c r="KB64" s="1"/>
      <c r="KC64" s="1"/>
      <c r="KD64" s="46"/>
      <c r="KE64" s="1"/>
      <c r="KF64" s="1"/>
      <c r="KG64" s="46"/>
      <c r="KH64" s="1"/>
      <c r="KI64" s="1"/>
      <c r="KJ64" s="46"/>
      <c r="KK64" s="1"/>
      <c r="KL64" s="1"/>
      <c r="KM64" s="46"/>
      <c r="KN64" s="1"/>
      <c r="KO64" s="1"/>
      <c r="KP64" s="46"/>
      <c r="KQ64" s="1"/>
      <c r="KR64" s="1"/>
      <c r="KS64" s="46"/>
      <c r="KT64" s="1"/>
      <c r="KU64" s="1"/>
      <c r="KV64" s="46"/>
      <c r="KW64" s="1"/>
      <c r="KX64" s="1"/>
      <c r="KY64" s="46"/>
      <c r="KZ64" s="1"/>
      <c r="LA64" s="1"/>
      <c r="LB64" s="46"/>
      <c r="LC64" s="1"/>
      <c r="LD64" s="1"/>
      <c r="LE64" s="46"/>
      <c r="LF64" s="1"/>
      <c r="LG64" s="1"/>
      <c r="LH64" s="46"/>
      <c r="LI64" s="1"/>
      <c r="LJ64" s="1"/>
      <c r="LK64" s="46"/>
      <c r="LL64" s="1"/>
      <c r="LM64" s="1"/>
      <c r="LN64" s="46"/>
      <c r="LO64" s="1"/>
      <c r="LP64" s="1"/>
      <c r="LQ64" s="46"/>
      <c r="LR64" s="1"/>
      <c r="LS64" s="1"/>
      <c r="LT64" s="46"/>
      <c r="LU64" s="1"/>
      <c r="LV64" s="1"/>
      <c r="LW64" s="46"/>
      <c r="LX64" s="1"/>
      <c r="LY64" s="1"/>
      <c r="LZ64" s="46"/>
      <c r="MA64" s="1"/>
      <c r="MB64" s="1"/>
      <c r="MC64" s="46"/>
      <c r="MD64" s="1"/>
      <c r="ME64" s="1"/>
      <c r="MF64" s="46"/>
      <c r="MG64" s="1"/>
      <c r="MH64" s="1"/>
      <c r="MI64" s="46"/>
      <c r="MJ64" s="1"/>
      <c r="MK64" s="1"/>
      <c r="ML64" s="46"/>
      <c r="MM64" s="1"/>
      <c r="MN64" s="1"/>
      <c r="MO64" s="46"/>
      <c r="MP64" s="1"/>
      <c r="MQ64" s="1"/>
      <c r="MR64" s="46"/>
      <c r="MS64" s="1"/>
      <c r="MT64" s="1"/>
      <c r="MU64" s="46"/>
      <c r="MV64" s="1"/>
      <c r="MW64" s="1"/>
      <c r="MX64" s="46"/>
      <c r="MY64" s="1"/>
      <c r="MZ64" s="1"/>
      <c r="NA64" s="46"/>
      <c r="NB64" s="1"/>
      <c r="NC64" s="1"/>
      <c r="ND64" s="46"/>
      <c r="NE64" s="1"/>
      <c r="NF64" s="1"/>
      <c r="NG64" s="46"/>
      <c r="NH64" s="1"/>
      <c r="NI64" s="1"/>
      <c r="NJ64" s="46"/>
      <c r="NK64" s="1"/>
      <c r="NL64" s="1"/>
      <c r="NM64" s="46"/>
      <c r="NN64" s="1"/>
      <c r="NO64" s="1"/>
      <c r="NP64" s="46"/>
      <c r="NQ64" s="1"/>
      <c r="NR64" s="1"/>
      <c r="NS64" s="46"/>
      <c r="NT64" s="1"/>
      <c r="NU64" s="1"/>
      <c r="NV64" s="46"/>
      <c r="NW64" s="1"/>
      <c r="NX64" s="1"/>
      <c r="NY64" s="46"/>
      <c r="NZ64" s="1"/>
      <c r="OA64" s="1">
        <v>1.8</v>
      </c>
      <c r="OB64" s="47"/>
      <c r="OC64" s="43">
        <v>8.1</v>
      </c>
      <c r="OD64" s="43">
        <v>10.8</v>
      </c>
    </row>
    <row r="65" spans="1:394">
      <c r="A65" t="s">
        <v>882</v>
      </c>
      <c r="B65" s="134" t="s">
        <v>1764</v>
      </c>
      <c r="C65" t="s">
        <v>11</v>
      </c>
      <c r="D65" t="s">
        <v>70</v>
      </c>
      <c r="E65" s="46"/>
      <c r="F65" s="1"/>
      <c r="G65" s="1"/>
      <c r="H65" s="46"/>
      <c r="I65" s="1"/>
      <c r="J65" s="1"/>
      <c r="K65" s="46"/>
      <c r="L65" s="1"/>
      <c r="M65" s="1"/>
      <c r="N65" s="46">
        <v>2</v>
      </c>
      <c r="O65" s="1">
        <v>2</v>
      </c>
      <c r="P65" s="1">
        <v>1.5</v>
      </c>
      <c r="Q65" s="46"/>
      <c r="R65" s="1"/>
      <c r="S65" s="1"/>
      <c r="T65" s="46">
        <v>4.3251999999999997</v>
      </c>
      <c r="U65" s="1">
        <v>1</v>
      </c>
      <c r="V65" s="1"/>
      <c r="W65" s="46"/>
      <c r="X65" s="1"/>
      <c r="Y65" s="1"/>
      <c r="Z65" s="46"/>
      <c r="AA65" s="1"/>
      <c r="AB65" s="1"/>
      <c r="AC65" s="46"/>
      <c r="AD65" s="1"/>
      <c r="AE65" s="1"/>
      <c r="AF65" s="46"/>
      <c r="AG65" s="1"/>
      <c r="AH65" s="1"/>
      <c r="AI65" s="46"/>
      <c r="AJ65" s="1"/>
      <c r="AK65" s="1"/>
      <c r="AL65" s="46"/>
      <c r="AM65" s="1"/>
      <c r="AN65" s="1"/>
      <c r="AO65" s="46"/>
      <c r="AP65" s="1"/>
      <c r="AQ65" s="1"/>
      <c r="AR65" s="46"/>
      <c r="AS65" s="1"/>
      <c r="AT65" s="1"/>
      <c r="AU65" s="46"/>
      <c r="AV65" s="1"/>
      <c r="AW65" s="1"/>
      <c r="AX65" s="46"/>
      <c r="AY65" s="1"/>
      <c r="AZ65" s="1"/>
      <c r="BA65" s="46"/>
      <c r="BB65" s="1"/>
      <c r="BC65" s="1"/>
      <c r="BD65" s="46"/>
      <c r="BE65" s="1"/>
      <c r="BF65" s="1"/>
      <c r="BG65" s="46"/>
      <c r="BH65" s="1"/>
      <c r="BI65" s="1"/>
      <c r="BJ65" s="46"/>
      <c r="BK65" s="1"/>
      <c r="BL65" s="1"/>
      <c r="BM65" s="46"/>
      <c r="BN65" s="1"/>
      <c r="BO65" s="1"/>
      <c r="BP65" s="46"/>
      <c r="BQ65" s="1"/>
      <c r="BR65" s="1"/>
      <c r="BS65" s="46"/>
      <c r="BT65" s="1"/>
      <c r="BU65" s="1"/>
      <c r="BV65" s="46"/>
      <c r="BW65" s="1"/>
      <c r="BX65" s="1"/>
      <c r="BY65" s="46"/>
      <c r="BZ65" s="1"/>
      <c r="CA65" s="1"/>
      <c r="CB65" s="46"/>
      <c r="CC65" s="1"/>
      <c r="CD65" s="1"/>
      <c r="CE65" s="46">
        <v>7.6580000000000004</v>
      </c>
      <c r="CF65" s="1">
        <v>8.35</v>
      </c>
      <c r="CG65" s="1">
        <v>1.2</v>
      </c>
      <c r="CH65" s="46"/>
      <c r="CI65" s="1"/>
      <c r="CJ65" s="1"/>
      <c r="CK65" s="46">
        <v>5.2</v>
      </c>
      <c r="CL65" s="1">
        <v>1</v>
      </c>
      <c r="CM65" s="1"/>
      <c r="CN65" s="46"/>
      <c r="CO65" s="1"/>
      <c r="CP65" s="1"/>
      <c r="CQ65" s="46"/>
      <c r="CR65" s="1"/>
      <c r="CS65" s="1"/>
      <c r="CT65" s="46"/>
      <c r="CU65" s="1"/>
      <c r="CV65" s="1"/>
      <c r="CW65" s="46"/>
      <c r="CX65" s="1"/>
      <c r="CY65" s="1"/>
      <c r="CZ65" s="46"/>
      <c r="DA65" s="1"/>
      <c r="DB65" s="1"/>
      <c r="DC65" s="46"/>
      <c r="DD65" s="1"/>
      <c r="DE65" s="1"/>
      <c r="DF65" s="46"/>
      <c r="DG65" s="1"/>
      <c r="DH65" s="1"/>
      <c r="DI65" s="46"/>
      <c r="DJ65" s="1"/>
      <c r="DK65" s="1"/>
      <c r="DL65" s="46"/>
      <c r="DM65" s="1"/>
      <c r="DN65" s="1"/>
      <c r="DO65" s="46"/>
      <c r="DP65" s="1"/>
      <c r="DQ65" s="1"/>
      <c r="DR65" s="46"/>
      <c r="DS65" s="1"/>
      <c r="DT65" s="1"/>
      <c r="DU65" s="46"/>
      <c r="DV65" s="1"/>
      <c r="DW65" s="1"/>
      <c r="DX65" s="46"/>
      <c r="DY65" s="1"/>
      <c r="DZ65" s="1"/>
      <c r="EA65" s="46"/>
      <c r="EB65" s="1"/>
      <c r="EC65" s="1"/>
      <c r="ED65" s="46"/>
      <c r="EE65" s="1"/>
      <c r="EF65" s="1"/>
      <c r="EG65" s="46"/>
      <c r="EH65" s="1"/>
      <c r="EI65" s="1"/>
      <c r="EJ65" s="46"/>
      <c r="EK65" s="1"/>
      <c r="EL65" s="1"/>
      <c r="EM65" s="46"/>
      <c r="EN65" s="1"/>
      <c r="EO65" s="1"/>
      <c r="EP65" s="46"/>
      <c r="EQ65" s="1"/>
      <c r="ER65" s="1"/>
      <c r="ES65" s="46"/>
      <c r="ET65" s="1"/>
      <c r="EU65" s="1"/>
      <c r="EV65" s="46">
        <v>0.95</v>
      </c>
      <c r="EW65" s="1">
        <v>0.75</v>
      </c>
      <c r="EX65" s="1">
        <v>0.3</v>
      </c>
      <c r="EY65" s="46"/>
      <c r="EZ65" s="1"/>
      <c r="FA65" s="1"/>
      <c r="FB65" s="46"/>
      <c r="FC65" s="1"/>
      <c r="FD65" s="1"/>
      <c r="FE65" s="46"/>
      <c r="FF65" s="1"/>
      <c r="FG65" s="1"/>
      <c r="FH65" s="46">
        <v>1.5</v>
      </c>
      <c r="FI65" s="1"/>
      <c r="FJ65" s="1">
        <v>1</v>
      </c>
      <c r="FK65" s="46"/>
      <c r="FL65" s="1"/>
      <c r="FM65" s="1"/>
      <c r="FN65" s="46"/>
      <c r="FO65" s="1"/>
      <c r="FP65" s="1"/>
      <c r="FQ65" s="46">
        <v>1.5</v>
      </c>
      <c r="FR65" s="1">
        <v>0.5</v>
      </c>
      <c r="FS65" s="1">
        <v>0.5</v>
      </c>
      <c r="FT65" s="46"/>
      <c r="FU65" s="1"/>
      <c r="FV65" s="1"/>
      <c r="FW65" s="46"/>
      <c r="FX65" s="1"/>
      <c r="FY65" s="1"/>
      <c r="FZ65" s="46"/>
      <c r="GA65" s="1"/>
      <c r="GB65" s="1"/>
      <c r="GC65" s="46"/>
      <c r="GD65" s="1"/>
      <c r="GE65" s="1"/>
      <c r="GF65" s="46"/>
      <c r="GG65" s="1"/>
      <c r="GH65" s="1"/>
      <c r="GI65" s="46">
        <v>8.5761000000000003</v>
      </c>
      <c r="GJ65" s="1">
        <v>6.7561</v>
      </c>
      <c r="GK65" s="1">
        <v>1.7</v>
      </c>
      <c r="GL65" s="46"/>
      <c r="GM65" s="1"/>
      <c r="GN65" s="1"/>
      <c r="GO65" s="46"/>
      <c r="GP65" s="1"/>
      <c r="GQ65" s="1"/>
      <c r="GR65" s="46"/>
      <c r="GS65" s="1"/>
      <c r="GT65" s="1"/>
      <c r="GU65" s="46"/>
      <c r="GV65" s="1"/>
      <c r="GW65" s="1"/>
      <c r="GX65" s="46"/>
      <c r="GY65" s="1"/>
      <c r="GZ65" s="1"/>
      <c r="HA65" s="46"/>
      <c r="HB65" s="1"/>
      <c r="HC65" s="1"/>
      <c r="HD65" s="46">
        <v>13.084199999999999</v>
      </c>
      <c r="HE65" s="1">
        <v>3.75</v>
      </c>
      <c r="HF65" s="1">
        <v>3.5</v>
      </c>
      <c r="HG65" s="46"/>
      <c r="HH65" s="1"/>
      <c r="HI65" s="1"/>
      <c r="HJ65" s="46">
        <v>0.92</v>
      </c>
      <c r="HK65" s="1"/>
      <c r="HL65" s="1"/>
      <c r="HM65" s="46">
        <v>10.164</v>
      </c>
      <c r="HN65" s="1">
        <v>6.2539999999999996</v>
      </c>
      <c r="HO65" s="1">
        <v>7.4</v>
      </c>
      <c r="HP65" s="46"/>
      <c r="HQ65" s="1"/>
      <c r="HR65" s="1"/>
      <c r="HS65" s="46"/>
      <c r="HT65" s="1"/>
      <c r="HU65" s="1"/>
      <c r="HV65" s="46"/>
      <c r="HW65" s="1"/>
      <c r="HX65" s="1"/>
      <c r="HY65" s="46"/>
      <c r="HZ65" s="1"/>
      <c r="IA65" s="1"/>
      <c r="IB65" s="46"/>
      <c r="IC65" s="1"/>
      <c r="ID65" s="1"/>
      <c r="IE65" s="46"/>
      <c r="IF65" s="1"/>
      <c r="IG65" s="1"/>
      <c r="IH65" s="46"/>
      <c r="II65" s="1"/>
      <c r="IJ65" s="1"/>
      <c r="IK65" s="46"/>
      <c r="IL65" s="1"/>
      <c r="IM65" s="1"/>
      <c r="IN65" s="46"/>
      <c r="IO65" s="1"/>
      <c r="IP65" s="1"/>
      <c r="IQ65" s="46"/>
      <c r="IR65" s="1"/>
      <c r="IS65" s="1"/>
      <c r="IT65" s="46"/>
      <c r="IU65" s="1"/>
      <c r="IV65" s="1"/>
      <c r="IW65" s="46"/>
      <c r="IX65" s="1"/>
      <c r="IY65" s="1"/>
      <c r="IZ65" s="46"/>
      <c r="JA65" s="1"/>
      <c r="JB65" s="1"/>
      <c r="JC65" s="46"/>
      <c r="JD65" s="1"/>
      <c r="JE65" s="1"/>
      <c r="JF65" s="46">
        <v>1.0837000000000001</v>
      </c>
      <c r="JG65" s="1">
        <v>1.0837000000000001</v>
      </c>
      <c r="JH65" s="1">
        <v>0.7</v>
      </c>
      <c r="JI65" s="46">
        <v>10.7636</v>
      </c>
      <c r="JJ65" s="1">
        <v>3.4636</v>
      </c>
      <c r="JK65" s="1"/>
      <c r="JL65" s="46">
        <v>4.3</v>
      </c>
      <c r="JM65" s="1">
        <v>4.0999999999999996</v>
      </c>
      <c r="JN65" s="1">
        <v>4.2</v>
      </c>
      <c r="JO65" s="46"/>
      <c r="JP65" s="1"/>
      <c r="JQ65" s="1"/>
      <c r="JR65" s="46"/>
      <c r="JS65" s="1"/>
      <c r="JT65" s="1"/>
      <c r="JU65" s="46"/>
      <c r="JV65" s="1"/>
      <c r="JW65" s="1"/>
      <c r="JX65" s="46"/>
      <c r="JY65" s="1"/>
      <c r="JZ65" s="1"/>
      <c r="KA65" s="46"/>
      <c r="KB65" s="1"/>
      <c r="KC65" s="1"/>
      <c r="KD65" s="46"/>
      <c r="KE65" s="1"/>
      <c r="KF65" s="1"/>
      <c r="KG65" s="46">
        <v>12.3779</v>
      </c>
      <c r="KH65" s="1">
        <v>9.7691999999999997</v>
      </c>
      <c r="KI65" s="1">
        <v>1.8</v>
      </c>
      <c r="KJ65" s="46">
        <v>16.801600000000001</v>
      </c>
      <c r="KK65" s="1">
        <v>10.25</v>
      </c>
      <c r="KL65" s="1">
        <v>6.7</v>
      </c>
      <c r="KM65" s="46">
        <v>16.802700000000002</v>
      </c>
      <c r="KN65" s="1">
        <v>5.75</v>
      </c>
      <c r="KO65" s="1">
        <v>1.1000000000000001</v>
      </c>
      <c r="KP65" s="46"/>
      <c r="KQ65" s="1"/>
      <c r="KR65" s="1"/>
      <c r="KS65" s="46">
        <v>4.2279999999999998</v>
      </c>
      <c r="KT65" s="1">
        <v>4.4279999999999999</v>
      </c>
      <c r="KU65" s="1"/>
      <c r="KV65" s="46"/>
      <c r="KW65" s="1"/>
      <c r="KX65" s="1"/>
      <c r="KY65" s="46"/>
      <c r="KZ65" s="1"/>
      <c r="LA65" s="1"/>
      <c r="LB65" s="46"/>
      <c r="LC65" s="1"/>
      <c r="LD65" s="1"/>
      <c r="LE65" s="46">
        <v>1.1499999999999999</v>
      </c>
      <c r="LF65" s="1">
        <v>0.5</v>
      </c>
      <c r="LG65" s="1"/>
      <c r="LH65" s="46"/>
      <c r="LI65" s="1"/>
      <c r="LJ65" s="1"/>
      <c r="LK65" s="46">
        <v>2.1116999999999999</v>
      </c>
      <c r="LL65" s="1">
        <v>2.0817000000000001</v>
      </c>
      <c r="LM65" s="1">
        <v>2.7</v>
      </c>
      <c r="LN65" s="46"/>
      <c r="LO65" s="1"/>
      <c r="LP65" s="1"/>
      <c r="LQ65" s="46"/>
      <c r="LR65" s="1"/>
      <c r="LS65" s="1"/>
      <c r="LT65" s="46"/>
      <c r="LU65" s="1"/>
      <c r="LV65" s="1"/>
      <c r="LW65" s="46"/>
      <c r="LX65" s="1"/>
      <c r="LY65" s="1"/>
      <c r="LZ65" s="46"/>
      <c r="MA65" s="1"/>
      <c r="MB65" s="1"/>
      <c r="MC65" s="46"/>
      <c r="MD65" s="1"/>
      <c r="ME65" s="1"/>
      <c r="MF65" s="46"/>
      <c r="MG65" s="1"/>
      <c r="MH65" s="1"/>
      <c r="MI65" s="46"/>
      <c r="MJ65" s="1"/>
      <c r="MK65" s="1"/>
      <c r="ML65" s="46"/>
      <c r="MM65" s="1"/>
      <c r="MN65" s="1"/>
      <c r="MO65" s="46">
        <v>3.2848000000000002</v>
      </c>
      <c r="MP65" s="1">
        <v>3.2848000000000002</v>
      </c>
      <c r="MQ65" s="1">
        <v>2.1</v>
      </c>
      <c r="MR65" s="46"/>
      <c r="MS65" s="1"/>
      <c r="MT65" s="1"/>
      <c r="MU65" s="46">
        <v>7.4682000000000004</v>
      </c>
      <c r="MV65" s="1"/>
      <c r="MW65" s="1"/>
      <c r="MX65" s="46"/>
      <c r="MY65" s="1"/>
      <c r="MZ65" s="1"/>
      <c r="NA65" s="46"/>
      <c r="NB65" s="1"/>
      <c r="NC65" s="1"/>
      <c r="ND65" s="46"/>
      <c r="NE65" s="1"/>
      <c r="NF65" s="1"/>
      <c r="NG65" s="46"/>
      <c r="NH65" s="1"/>
      <c r="NI65" s="1"/>
      <c r="NJ65" s="46">
        <v>14.751799999999999</v>
      </c>
      <c r="NK65" s="1">
        <v>13.8018</v>
      </c>
      <c r="NL65" s="1">
        <v>11.3</v>
      </c>
      <c r="NM65" s="46"/>
      <c r="NN65" s="1"/>
      <c r="NO65" s="1"/>
      <c r="NP65" s="46"/>
      <c r="NQ65" s="1"/>
      <c r="NR65" s="1"/>
      <c r="NS65" s="46"/>
      <c r="NT65" s="1"/>
      <c r="NU65" s="1"/>
      <c r="NV65" s="46"/>
      <c r="NW65" s="1"/>
      <c r="NX65" s="1"/>
      <c r="NY65" s="46"/>
      <c r="NZ65" s="1"/>
      <c r="OA65" s="1"/>
      <c r="OB65" s="47">
        <v>151.00149999999999</v>
      </c>
      <c r="OC65" s="43">
        <v>88.872900000000001</v>
      </c>
      <c r="OD65" s="43">
        <v>47.7</v>
      </c>
    </row>
    <row r="66" spans="1:394">
      <c r="A66" t="s">
        <v>1524</v>
      </c>
      <c r="B66" s="134" t="s">
        <v>1764</v>
      </c>
      <c r="C66" t="s">
        <v>11</v>
      </c>
      <c r="D66" t="s">
        <v>71</v>
      </c>
      <c r="E66" s="46"/>
      <c r="F66" s="1"/>
      <c r="G66" s="1"/>
      <c r="H66" s="46">
        <v>26.629100000000001</v>
      </c>
      <c r="I66" s="1">
        <v>2.9390999999999998</v>
      </c>
      <c r="J66" s="1"/>
      <c r="K66" s="46"/>
      <c r="L66" s="1"/>
      <c r="M66" s="1"/>
      <c r="N66" s="46"/>
      <c r="O66" s="1"/>
      <c r="P66" s="1"/>
      <c r="Q66" s="46"/>
      <c r="R66" s="1"/>
      <c r="S66" s="1"/>
      <c r="T66" s="46">
        <v>34.078000000000003</v>
      </c>
      <c r="U66" s="1">
        <v>29.518699999999999</v>
      </c>
      <c r="V66" s="1">
        <v>4</v>
      </c>
      <c r="W66" s="46"/>
      <c r="X66" s="1"/>
      <c r="Y66" s="1"/>
      <c r="Z66" s="46">
        <v>1.7</v>
      </c>
      <c r="AA66" s="1">
        <v>1.7</v>
      </c>
      <c r="AB66" s="1">
        <v>1.3</v>
      </c>
      <c r="AC66" s="46"/>
      <c r="AD66" s="1"/>
      <c r="AE66" s="1"/>
      <c r="AF66" s="46"/>
      <c r="AG66" s="1"/>
      <c r="AH66" s="1"/>
      <c r="AI66" s="46"/>
      <c r="AJ66" s="1"/>
      <c r="AK66" s="1"/>
      <c r="AL66" s="46">
        <v>4.032</v>
      </c>
      <c r="AM66" s="1">
        <v>4.032</v>
      </c>
      <c r="AN66" s="1">
        <v>2.4</v>
      </c>
      <c r="AO66" s="46"/>
      <c r="AP66" s="1"/>
      <c r="AQ66" s="1"/>
      <c r="AR66" s="46">
        <v>1.08</v>
      </c>
      <c r="AS66" s="1">
        <v>1.1425000000000001</v>
      </c>
      <c r="AT66" s="1">
        <v>0.8</v>
      </c>
      <c r="AU66" s="46">
        <v>28.394200000000001</v>
      </c>
      <c r="AV66" s="1">
        <v>18.0442</v>
      </c>
      <c r="AW66" s="1">
        <v>14</v>
      </c>
      <c r="AX66" s="46"/>
      <c r="AY66" s="1"/>
      <c r="AZ66" s="1"/>
      <c r="BA66" s="46"/>
      <c r="BB66" s="1"/>
      <c r="BC66" s="1"/>
      <c r="BD66" s="46"/>
      <c r="BE66" s="1"/>
      <c r="BF66" s="1">
        <v>0.4</v>
      </c>
      <c r="BG66" s="46"/>
      <c r="BH66" s="1"/>
      <c r="BI66" s="1"/>
      <c r="BJ66" s="46"/>
      <c r="BK66" s="1"/>
      <c r="BL66" s="1"/>
      <c r="BM66" s="46"/>
      <c r="BN66" s="1"/>
      <c r="BO66" s="1"/>
      <c r="BP66" s="46"/>
      <c r="BQ66" s="1"/>
      <c r="BR66" s="1"/>
      <c r="BS66" s="46"/>
      <c r="BT66" s="1"/>
      <c r="BU66" s="1"/>
      <c r="BV66" s="46"/>
      <c r="BW66" s="1"/>
      <c r="BX66" s="1"/>
      <c r="BY66" s="46"/>
      <c r="BZ66" s="1"/>
      <c r="CA66" s="1"/>
      <c r="CB66" s="46">
        <v>9.4</v>
      </c>
      <c r="CC66" s="1">
        <v>4.3</v>
      </c>
      <c r="CD66" s="1">
        <v>0.6</v>
      </c>
      <c r="CE66" s="46">
        <v>127.43180000000001</v>
      </c>
      <c r="CF66" s="1">
        <v>114.34280000000001</v>
      </c>
      <c r="CG66" s="1">
        <v>24.9</v>
      </c>
      <c r="CH66" s="46">
        <v>28.280799999999999</v>
      </c>
      <c r="CI66" s="1">
        <v>26.140699999999999</v>
      </c>
      <c r="CJ66" s="1">
        <v>10.9</v>
      </c>
      <c r="CK66" s="46">
        <v>11.8</v>
      </c>
      <c r="CL66" s="1">
        <v>13.3</v>
      </c>
      <c r="CM66" s="1"/>
      <c r="CN66" s="46"/>
      <c r="CO66" s="1"/>
      <c r="CP66" s="1"/>
      <c r="CQ66" s="46"/>
      <c r="CR66" s="1"/>
      <c r="CS66" s="1"/>
      <c r="CT66" s="46"/>
      <c r="CU66" s="1"/>
      <c r="CV66" s="1"/>
      <c r="CW66" s="46"/>
      <c r="CX66" s="1"/>
      <c r="CY66" s="1"/>
      <c r="CZ66" s="46"/>
      <c r="DA66" s="1"/>
      <c r="DB66" s="1"/>
      <c r="DC66" s="46"/>
      <c r="DD66" s="1"/>
      <c r="DE66" s="1"/>
      <c r="DF66" s="46">
        <v>0.16200000000000001</v>
      </c>
      <c r="DG66" s="1">
        <v>0.16200000000000001</v>
      </c>
      <c r="DH66" s="1">
        <v>0.1</v>
      </c>
      <c r="DI66" s="46">
        <v>16.9299</v>
      </c>
      <c r="DJ66" s="1">
        <v>16.809899999999999</v>
      </c>
      <c r="DK66" s="1">
        <v>5.6</v>
      </c>
      <c r="DL66" s="46"/>
      <c r="DM66" s="1"/>
      <c r="DN66" s="1"/>
      <c r="DO66" s="46"/>
      <c r="DP66" s="1"/>
      <c r="DQ66" s="1"/>
      <c r="DR66" s="46"/>
      <c r="DS66" s="1"/>
      <c r="DT66" s="1"/>
      <c r="DU66" s="46"/>
      <c r="DV66" s="1"/>
      <c r="DW66" s="1"/>
      <c r="DX66" s="46"/>
      <c r="DY66" s="1"/>
      <c r="DZ66" s="1"/>
      <c r="EA66" s="46"/>
      <c r="EB66" s="1"/>
      <c r="EC66" s="1"/>
      <c r="ED66" s="46"/>
      <c r="EE66" s="1"/>
      <c r="EF66" s="1"/>
      <c r="EG66" s="46"/>
      <c r="EH66" s="1"/>
      <c r="EI66" s="1"/>
      <c r="EJ66" s="46"/>
      <c r="EK66" s="1"/>
      <c r="EL66" s="1"/>
      <c r="EM66" s="46"/>
      <c r="EN66" s="1"/>
      <c r="EO66" s="1"/>
      <c r="EP66" s="46">
        <v>18.935600000000001</v>
      </c>
      <c r="EQ66" s="1">
        <v>16.765599999999999</v>
      </c>
      <c r="ER66" s="1">
        <v>9.4</v>
      </c>
      <c r="ES66" s="46"/>
      <c r="ET66" s="1"/>
      <c r="EU66" s="1"/>
      <c r="EV66" s="46">
        <v>6.8609999999999998</v>
      </c>
      <c r="EW66" s="1">
        <v>6.6609999999999996</v>
      </c>
      <c r="EX66" s="1">
        <v>1.4</v>
      </c>
      <c r="EY66" s="46"/>
      <c r="EZ66" s="1"/>
      <c r="FA66" s="1"/>
      <c r="FB66" s="46">
        <v>3.516</v>
      </c>
      <c r="FC66" s="1">
        <v>3.266</v>
      </c>
      <c r="FD66" s="1">
        <v>1.2</v>
      </c>
      <c r="FE66" s="46"/>
      <c r="FF66" s="1"/>
      <c r="FG66" s="1"/>
      <c r="FH66" s="46"/>
      <c r="FI66" s="1"/>
      <c r="FJ66" s="1"/>
      <c r="FK66" s="46">
        <v>1.2E-2</v>
      </c>
      <c r="FL66" s="1"/>
      <c r="FM66" s="1"/>
      <c r="FN66" s="46"/>
      <c r="FO66" s="1"/>
      <c r="FP66" s="1"/>
      <c r="FQ66" s="46">
        <v>6.5631000000000004</v>
      </c>
      <c r="FR66" s="1">
        <v>5.8372999999999999</v>
      </c>
      <c r="FS66" s="1">
        <v>2.9</v>
      </c>
      <c r="FT66" s="46"/>
      <c r="FU66" s="1"/>
      <c r="FV66" s="1"/>
      <c r="FW66" s="46">
        <v>2.5</v>
      </c>
      <c r="FX66" s="1">
        <v>1.04E-2</v>
      </c>
      <c r="FY66" s="1"/>
      <c r="FZ66" s="46"/>
      <c r="GA66" s="1"/>
      <c r="GB66" s="1"/>
      <c r="GC66" s="46">
        <v>0.5</v>
      </c>
      <c r="GD66" s="1">
        <v>0.5</v>
      </c>
      <c r="GE66" s="1"/>
      <c r="GF66" s="46"/>
      <c r="GG66" s="1"/>
      <c r="GH66" s="1"/>
      <c r="GI66" s="46">
        <v>31.831700000000001</v>
      </c>
      <c r="GJ66" s="1">
        <v>16.5871</v>
      </c>
      <c r="GK66" s="1">
        <v>18.600000000000001</v>
      </c>
      <c r="GL66" s="46"/>
      <c r="GM66" s="1"/>
      <c r="GN66" s="1"/>
      <c r="GO66" s="46">
        <v>0.2</v>
      </c>
      <c r="GP66" s="1">
        <v>0.2</v>
      </c>
      <c r="GQ66" s="1"/>
      <c r="GR66" s="46"/>
      <c r="GS66" s="1"/>
      <c r="GT66" s="1"/>
      <c r="GU66" s="46"/>
      <c r="GV66" s="1"/>
      <c r="GW66" s="1"/>
      <c r="GX66" s="46"/>
      <c r="GY66" s="1"/>
      <c r="GZ66" s="1"/>
      <c r="HA66" s="46">
        <v>17.264600000000002</v>
      </c>
      <c r="HB66" s="1">
        <v>2.8576999999999999</v>
      </c>
      <c r="HC66" s="1">
        <v>0.6</v>
      </c>
      <c r="HD66" s="46">
        <v>110.3368</v>
      </c>
      <c r="HE66" s="1">
        <v>81.431700000000006</v>
      </c>
      <c r="HF66" s="1">
        <v>65.900000000000006</v>
      </c>
      <c r="HG66" s="46"/>
      <c r="HH66" s="1"/>
      <c r="HI66" s="1"/>
      <c r="HJ66" s="46">
        <v>3.028</v>
      </c>
      <c r="HK66" s="1">
        <v>2.093</v>
      </c>
      <c r="HL66" s="1">
        <v>2.1</v>
      </c>
      <c r="HM66" s="46">
        <v>17.639099999999999</v>
      </c>
      <c r="HN66" s="1">
        <v>9.4777000000000005</v>
      </c>
      <c r="HO66" s="1">
        <v>6.3</v>
      </c>
      <c r="HP66" s="46"/>
      <c r="HQ66" s="1"/>
      <c r="HR66" s="1"/>
      <c r="HS66" s="46">
        <v>4.3140000000000001</v>
      </c>
      <c r="HT66" s="1">
        <v>3.9940000000000002</v>
      </c>
      <c r="HU66" s="1">
        <v>1.8</v>
      </c>
      <c r="HV66" s="46"/>
      <c r="HW66" s="1"/>
      <c r="HX66" s="1"/>
      <c r="HY66" s="46"/>
      <c r="HZ66" s="1"/>
      <c r="IA66" s="1"/>
      <c r="IB66" s="46">
        <v>32.553199999999997</v>
      </c>
      <c r="IC66" s="1">
        <v>26.713799999999999</v>
      </c>
      <c r="ID66" s="1">
        <v>7.9</v>
      </c>
      <c r="IE66" s="46"/>
      <c r="IF66" s="1"/>
      <c r="IG66" s="1"/>
      <c r="IH66" s="46"/>
      <c r="II66" s="1"/>
      <c r="IJ66" s="1"/>
      <c r="IK66" s="46"/>
      <c r="IL66" s="1"/>
      <c r="IM66" s="1"/>
      <c r="IN66" s="46"/>
      <c r="IO66" s="1"/>
      <c r="IP66" s="1"/>
      <c r="IQ66" s="46"/>
      <c r="IR66" s="1"/>
      <c r="IS66" s="1"/>
      <c r="IT66" s="46">
        <v>16.66</v>
      </c>
      <c r="IU66" s="1">
        <v>14.61</v>
      </c>
      <c r="IV66" s="1"/>
      <c r="IW66" s="46">
        <v>1.825</v>
      </c>
      <c r="IX66" s="1">
        <v>1.075</v>
      </c>
      <c r="IY66" s="1">
        <v>0.6</v>
      </c>
      <c r="IZ66" s="46"/>
      <c r="JA66" s="1"/>
      <c r="JB66" s="1"/>
      <c r="JC66" s="46"/>
      <c r="JD66" s="1"/>
      <c r="JE66" s="1"/>
      <c r="JF66" s="46">
        <v>26.805</v>
      </c>
      <c r="JG66" s="1">
        <v>14.031599999999999</v>
      </c>
      <c r="JH66" s="1"/>
      <c r="JI66" s="46">
        <v>13.4251</v>
      </c>
      <c r="JJ66" s="1">
        <v>12.077299999999999</v>
      </c>
      <c r="JK66" s="1">
        <v>5.3</v>
      </c>
      <c r="JL66" s="46">
        <v>7</v>
      </c>
      <c r="JM66" s="1">
        <v>7.5</v>
      </c>
      <c r="JN66" s="1">
        <v>2.7</v>
      </c>
      <c r="JO66" s="46"/>
      <c r="JP66" s="1"/>
      <c r="JQ66" s="1"/>
      <c r="JR66" s="46"/>
      <c r="JS66" s="1"/>
      <c r="JT66" s="1"/>
      <c r="JU66" s="46">
        <v>0.71499999999999997</v>
      </c>
      <c r="JV66" s="1">
        <v>0.44</v>
      </c>
      <c r="JW66" s="1">
        <v>1.7</v>
      </c>
      <c r="JX66" s="46">
        <v>4.6711999999999998</v>
      </c>
      <c r="JY66" s="1">
        <v>4.5212000000000003</v>
      </c>
      <c r="JZ66" s="1">
        <v>0.8</v>
      </c>
      <c r="KA66" s="46">
        <v>32.490699999999997</v>
      </c>
      <c r="KB66" s="1">
        <v>29.250699999999998</v>
      </c>
      <c r="KC66" s="1">
        <v>22.7</v>
      </c>
      <c r="KD66" s="46"/>
      <c r="KE66" s="1"/>
      <c r="KF66" s="1"/>
      <c r="KG66" s="46">
        <v>87.312899999999999</v>
      </c>
      <c r="KH66" s="1">
        <v>68.780799999999999</v>
      </c>
      <c r="KI66" s="1">
        <v>59.6</v>
      </c>
      <c r="KJ66" s="46">
        <v>29.3385</v>
      </c>
      <c r="KK66" s="1">
        <v>21.25</v>
      </c>
      <c r="KL66" s="1">
        <v>0.3</v>
      </c>
      <c r="KM66" s="46">
        <v>27.748200000000001</v>
      </c>
      <c r="KN66" s="1">
        <v>20.4453</v>
      </c>
      <c r="KO66" s="1">
        <v>11.5</v>
      </c>
      <c r="KP66" s="46"/>
      <c r="KQ66" s="1">
        <v>1.25</v>
      </c>
      <c r="KR66" s="1">
        <v>1.6</v>
      </c>
      <c r="KS66" s="46">
        <v>36.220999999999997</v>
      </c>
      <c r="KT66" s="1">
        <v>22.75</v>
      </c>
      <c r="KU66" s="1">
        <v>3.5</v>
      </c>
      <c r="KV66" s="46">
        <v>6.2586000000000004</v>
      </c>
      <c r="KW66" s="1">
        <v>7.4466000000000001</v>
      </c>
      <c r="KX66" s="1">
        <v>7.6</v>
      </c>
      <c r="KY66" s="46"/>
      <c r="KZ66" s="1"/>
      <c r="LA66" s="1"/>
      <c r="LB66" s="46"/>
      <c r="LC66" s="1"/>
      <c r="LD66" s="1"/>
      <c r="LE66" s="46">
        <v>19.408999999999999</v>
      </c>
      <c r="LF66" s="1">
        <v>20.638999999999999</v>
      </c>
      <c r="LG66" s="1">
        <v>4.7</v>
      </c>
      <c r="LH66" s="46"/>
      <c r="LI66" s="1"/>
      <c r="LJ66" s="1"/>
      <c r="LK66" s="46">
        <v>56.067899999999995</v>
      </c>
      <c r="LL66" s="1">
        <v>59.347899999999996</v>
      </c>
      <c r="LM66" s="1">
        <v>14.4</v>
      </c>
      <c r="LN66" s="46">
        <v>2.605</v>
      </c>
      <c r="LO66" s="1">
        <v>2.855</v>
      </c>
      <c r="LP66" s="1">
        <v>6</v>
      </c>
      <c r="LQ66" s="46"/>
      <c r="LR66" s="1"/>
      <c r="LS66" s="1"/>
      <c r="LT66" s="46"/>
      <c r="LU66" s="1">
        <v>0.26400000000000001</v>
      </c>
      <c r="LV66" s="1">
        <v>0.3</v>
      </c>
      <c r="LW66" s="46">
        <v>1.06</v>
      </c>
      <c r="LX66" s="1">
        <v>1.06</v>
      </c>
      <c r="LY66" s="1">
        <v>3.3</v>
      </c>
      <c r="LZ66" s="46"/>
      <c r="MA66" s="1"/>
      <c r="MB66" s="1"/>
      <c r="MC66" s="46"/>
      <c r="MD66" s="1"/>
      <c r="ME66" s="1"/>
      <c r="MF66" s="46"/>
      <c r="MG66" s="1"/>
      <c r="MH66" s="1"/>
      <c r="MI66" s="46"/>
      <c r="MJ66" s="1"/>
      <c r="MK66" s="1"/>
      <c r="ML66" s="46"/>
      <c r="MM66" s="1">
        <v>0.03</v>
      </c>
      <c r="MN66" s="1"/>
      <c r="MO66" s="46">
        <v>3.968</v>
      </c>
      <c r="MP66" s="1">
        <v>1.52</v>
      </c>
      <c r="MQ66" s="1">
        <v>1.5</v>
      </c>
      <c r="MR66" s="46">
        <v>2</v>
      </c>
      <c r="MS66" s="1">
        <v>2</v>
      </c>
      <c r="MT66" s="1"/>
      <c r="MU66" s="46">
        <v>3.7600000000000002</v>
      </c>
      <c r="MV66" s="1">
        <v>3.2</v>
      </c>
      <c r="MW66" s="1"/>
      <c r="MX66" s="46"/>
      <c r="MY66" s="1"/>
      <c r="MZ66" s="1"/>
      <c r="NA66" s="46"/>
      <c r="NB66" s="1"/>
      <c r="NC66" s="1"/>
      <c r="ND66" s="46"/>
      <c r="NE66" s="1"/>
      <c r="NF66" s="1"/>
      <c r="NG66" s="46"/>
      <c r="NH66" s="1"/>
      <c r="NI66" s="1"/>
      <c r="NJ66" s="46">
        <v>115.22130000000001</v>
      </c>
      <c r="NK66" s="1">
        <v>103.9474</v>
      </c>
      <c r="NL66" s="1">
        <v>40</v>
      </c>
      <c r="NM66" s="46"/>
      <c r="NN66" s="1"/>
      <c r="NO66" s="1"/>
      <c r="NP66" s="46"/>
      <c r="NQ66" s="1"/>
      <c r="NR66" s="1"/>
      <c r="NS66" s="46"/>
      <c r="NT66" s="1"/>
      <c r="NU66" s="1"/>
      <c r="NV66" s="46">
        <v>4.43</v>
      </c>
      <c r="NW66" s="1">
        <v>4.43</v>
      </c>
      <c r="NX66" s="1">
        <v>2.9</v>
      </c>
      <c r="NY66" s="46">
        <v>12.35</v>
      </c>
      <c r="NZ66" s="1">
        <v>11.3148</v>
      </c>
      <c r="OA66" s="1"/>
      <c r="OB66" s="47">
        <v>1057.3152999999998</v>
      </c>
      <c r="OC66" s="43">
        <v>844.86380000000008</v>
      </c>
      <c r="OD66" s="43">
        <v>374.1</v>
      </c>
    </row>
    <row r="67" spans="1:394">
      <c r="A67" t="s">
        <v>1524</v>
      </c>
      <c r="B67" s="134" t="s">
        <v>1765</v>
      </c>
      <c r="C67" t="s">
        <v>11</v>
      </c>
      <c r="D67" t="s">
        <v>72</v>
      </c>
      <c r="E67" s="46"/>
      <c r="F67" s="1"/>
      <c r="G67" s="1"/>
      <c r="H67" s="46"/>
      <c r="I67" s="1"/>
      <c r="J67" s="1"/>
      <c r="K67" s="46"/>
      <c r="L67" s="1"/>
      <c r="M67" s="1"/>
      <c r="N67" s="46"/>
      <c r="O67" s="1"/>
      <c r="P67" s="1"/>
      <c r="Q67" s="46"/>
      <c r="R67" s="1"/>
      <c r="S67" s="1"/>
      <c r="T67" s="46"/>
      <c r="U67" s="1"/>
      <c r="V67" s="1"/>
      <c r="W67" s="46"/>
      <c r="X67" s="1"/>
      <c r="Y67" s="1"/>
      <c r="Z67" s="46"/>
      <c r="AA67" s="1"/>
      <c r="AB67" s="1"/>
      <c r="AC67" s="46"/>
      <c r="AD67" s="1"/>
      <c r="AE67" s="1"/>
      <c r="AF67" s="46"/>
      <c r="AG67" s="1"/>
      <c r="AH67" s="1"/>
      <c r="AI67" s="46"/>
      <c r="AJ67" s="1"/>
      <c r="AK67" s="1"/>
      <c r="AL67" s="46"/>
      <c r="AM67" s="1"/>
      <c r="AN67" s="1"/>
      <c r="AO67" s="46"/>
      <c r="AP67" s="1"/>
      <c r="AQ67" s="1"/>
      <c r="AR67" s="46"/>
      <c r="AS67" s="1"/>
      <c r="AT67" s="1"/>
      <c r="AU67" s="46"/>
      <c r="AV67" s="1"/>
      <c r="AW67" s="1"/>
      <c r="AX67" s="46"/>
      <c r="AY67" s="1"/>
      <c r="AZ67" s="1"/>
      <c r="BA67" s="46"/>
      <c r="BB67" s="1"/>
      <c r="BC67" s="1"/>
      <c r="BD67" s="46"/>
      <c r="BE67" s="1"/>
      <c r="BF67" s="1"/>
      <c r="BG67" s="46"/>
      <c r="BH67" s="1"/>
      <c r="BI67" s="1"/>
      <c r="BJ67" s="46"/>
      <c r="BK67" s="1"/>
      <c r="BL67" s="1"/>
      <c r="BM67" s="46"/>
      <c r="BN67" s="1"/>
      <c r="BO67" s="1"/>
      <c r="BP67" s="46"/>
      <c r="BQ67" s="1"/>
      <c r="BR67" s="1"/>
      <c r="BS67" s="46"/>
      <c r="BT67" s="1"/>
      <c r="BU67" s="1"/>
      <c r="BV67" s="46"/>
      <c r="BW67" s="1"/>
      <c r="BX67" s="1"/>
      <c r="BY67" s="46"/>
      <c r="BZ67" s="1"/>
      <c r="CA67" s="1"/>
      <c r="CB67" s="46"/>
      <c r="CC67" s="1"/>
      <c r="CD67" s="1"/>
      <c r="CE67" s="46"/>
      <c r="CF67" s="1"/>
      <c r="CG67" s="1"/>
      <c r="CH67" s="46"/>
      <c r="CI67" s="1"/>
      <c r="CJ67" s="1"/>
      <c r="CK67" s="46"/>
      <c r="CL67" s="1"/>
      <c r="CM67" s="1"/>
      <c r="CN67" s="46"/>
      <c r="CO67" s="1"/>
      <c r="CP67" s="1"/>
      <c r="CQ67" s="46"/>
      <c r="CR67" s="1"/>
      <c r="CS67" s="1"/>
      <c r="CT67" s="46"/>
      <c r="CU67" s="1"/>
      <c r="CV67" s="1"/>
      <c r="CW67" s="46"/>
      <c r="CX67" s="1"/>
      <c r="CY67" s="1"/>
      <c r="CZ67" s="46"/>
      <c r="DA67" s="1"/>
      <c r="DB67" s="1"/>
      <c r="DC67" s="46"/>
      <c r="DD67" s="1"/>
      <c r="DE67" s="1"/>
      <c r="DF67" s="46"/>
      <c r="DG67" s="1"/>
      <c r="DH67" s="1"/>
      <c r="DI67" s="46"/>
      <c r="DJ67" s="1"/>
      <c r="DK67" s="1"/>
      <c r="DL67" s="46"/>
      <c r="DM67" s="1"/>
      <c r="DN67" s="1"/>
      <c r="DO67" s="46"/>
      <c r="DP67" s="1"/>
      <c r="DQ67" s="1"/>
      <c r="DR67" s="46"/>
      <c r="DS67" s="1"/>
      <c r="DT67" s="1"/>
      <c r="DU67" s="46"/>
      <c r="DV67" s="1"/>
      <c r="DW67" s="1"/>
      <c r="DX67" s="46"/>
      <c r="DY67" s="1"/>
      <c r="DZ67" s="1"/>
      <c r="EA67" s="46"/>
      <c r="EB67" s="1"/>
      <c r="EC67" s="1"/>
      <c r="ED67" s="46"/>
      <c r="EE67" s="1"/>
      <c r="EF67" s="1"/>
      <c r="EG67" s="46"/>
      <c r="EH67" s="1"/>
      <c r="EI67" s="1"/>
      <c r="EJ67" s="46"/>
      <c r="EK67" s="1"/>
      <c r="EL67" s="1"/>
      <c r="EM67" s="46">
        <v>1.55</v>
      </c>
      <c r="EN67" s="1"/>
      <c r="EO67" s="1"/>
      <c r="EP67" s="46"/>
      <c r="EQ67" s="1"/>
      <c r="ER67" s="1"/>
      <c r="ES67" s="46"/>
      <c r="ET67" s="1"/>
      <c r="EU67" s="1"/>
      <c r="EV67" s="46"/>
      <c r="EW67" s="1"/>
      <c r="EX67" s="1"/>
      <c r="EY67" s="46"/>
      <c r="EZ67" s="1"/>
      <c r="FA67" s="1"/>
      <c r="FB67" s="46"/>
      <c r="FC67" s="1"/>
      <c r="FD67" s="1"/>
      <c r="FE67" s="46"/>
      <c r="FF67" s="1"/>
      <c r="FG67" s="1"/>
      <c r="FH67" s="46">
        <v>1.75</v>
      </c>
      <c r="FI67" s="1">
        <v>1.75</v>
      </c>
      <c r="FJ67" s="1"/>
      <c r="FK67" s="46"/>
      <c r="FL67" s="1"/>
      <c r="FM67" s="1"/>
      <c r="FN67" s="46"/>
      <c r="FO67" s="1"/>
      <c r="FP67" s="1"/>
      <c r="FQ67" s="46"/>
      <c r="FR67" s="1"/>
      <c r="FS67" s="1"/>
      <c r="FT67" s="46"/>
      <c r="FU67" s="1"/>
      <c r="FV67" s="1"/>
      <c r="FW67" s="46"/>
      <c r="FX67" s="1"/>
      <c r="FY67" s="1"/>
      <c r="FZ67" s="46"/>
      <c r="GA67" s="1"/>
      <c r="GB67" s="1"/>
      <c r="GC67" s="46"/>
      <c r="GD67" s="1"/>
      <c r="GE67" s="1"/>
      <c r="GF67" s="46"/>
      <c r="GG67" s="1"/>
      <c r="GH67" s="1"/>
      <c r="GI67" s="46"/>
      <c r="GJ67" s="1"/>
      <c r="GK67" s="1"/>
      <c r="GL67" s="46"/>
      <c r="GM67" s="1"/>
      <c r="GN67" s="1"/>
      <c r="GO67" s="46"/>
      <c r="GP67" s="1"/>
      <c r="GQ67" s="1"/>
      <c r="GR67" s="46"/>
      <c r="GS67" s="1"/>
      <c r="GT67" s="1"/>
      <c r="GU67" s="46"/>
      <c r="GV67" s="1"/>
      <c r="GW67" s="1"/>
      <c r="GX67" s="46"/>
      <c r="GY67" s="1"/>
      <c r="GZ67" s="1"/>
      <c r="HA67" s="46"/>
      <c r="HB67" s="1"/>
      <c r="HC67" s="1"/>
      <c r="HD67" s="46"/>
      <c r="HE67" s="1"/>
      <c r="HF67" s="1"/>
      <c r="HG67" s="46"/>
      <c r="HH67" s="1"/>
      <c r="HI67" s="1"/>
      <c r="HJ67" s="46"/>
      <c r="HK67" s="1"/>
      <c r="HL67" s="1"/>
      <c r="HM67" s="46"/>
      <c r="HN67" s="1"/>
      <c r="HO67" s="1"/>
      <c r="HP67" s="46"/>
      <c r="HQ67" s="1"/>
      <c r="HR67" s="1"/>
      <c r="HS67" s="46"/>
      <c r="HT67" s="1"/>
      <c r="HU67" s="1"/>
      <c r="HV67" s="46"/>
      <c r="HW67" s="1"/>
      <c r="HX67" s="1"/>
      <c r="HY67" s="46"/>
      <c r="HZ67" s="1"/>
      <c r="IA67" s="1"/>
      <c r="IB67" s="46"/>
      <c r="IC67" s="1"/>
      <c r="ID67" s="1"/>
      <c r="IE67" s="46"/>
      <c r="IF67" s="1"/>
      <c r="IG67" s="1"/>
      <c r="IH67" s="46"/>
      <c r="II67" s="1"/>
      <c r="IJ67" s="1"/>
      <c r="IK67" s="46"/>
      <c r="IL67" s="1"/>
      <c r="IM67" s="1"/>
      <c r="IN67" s="46"/>
      <c r="IO67" s="1"/>
      <c r="IP67" s="1"/>
      <c r="IQ67" s="46"/>
      <c r="IR67" s="1"/>
      <c r="IS67" s="1"/>
      <c r="IT67" s="46"/>
      <c r="IU67" s="1"/>
      <c r="IV67" s="1"/>
      <c r="IW67" s="46"/>
      <c r="IX67" s="1"/>
      <c r="IY67" s="1"/>
      <c r="IZ67" s="46"/>
      <c r="JA67" s="1"/>
      <c r="JB67" s="1"/>
      <c r="JC67" s="46"/>
      <c r="JD67" s="1"/>
      <c r="JE67" s="1"/>
      <c r="JF67" s="46"/>
      <c r="JG67" s="1"/>
      <c r="JH67" s="1"/>
      <c r="JI67" s="46"/>
      <c r="JJ67" s="1"/>
      <c r="JK67" s="1"/>
      <c r="JL67" s="46"/>
      <c r="JM67" s="1"/>
      <c r="JN67" s="1"/>
      <c r="JO67" s="46"/>
      <c r="JP67" s="1"/>
      <c r="JQ67" s="1"/>
      <c r="JR67" s="46"/>
      <c r="JS67" s="1"/>
      <c r="JT67" s="1"/>
      <c r="JU67" s="46"/>
      <c r="JV67" s="1"/>
      <c r="JW67" s="1"/>
      <c r="JX67" s="46"/>
      <c r="JY67" s="1"/>
      <c r="JZ67" s="1"/>
      <c r="KA67" s="46"/>
      <c r="KB67" s="1"/>
      <c r="KC67" s="1"/>
      <c r="KD67" s="46"/>
      <c r="KE67" s="1"/>
      <c r="KF67" s="1"/>
      <c r="KG67" s="46"/>
      <c r="KH67" s="1"/>
      <c r="KI67" s="1"/>
      <c r="KJ67" s="46"/>
      <c r="KK67" s="1"/>
      <c r="KL67" s="1"/>
      <c r="KM67" s="46"/>
      <c r="KN67" s="1"/>
      <c r="KO67" s="1"/>
      <c r="KP67" s="46"/>
      <c r="KQ67" s="1"/>
      <c r="KR67" s="1"/>
      <c r="KS67" s="46"/>
      <c r="KT67" s="1"/>
      <c r="KU67" s="1"/>
      <c r="KV67" s="46"/>
      <c r="KW67" s="1"/>
      <c r="KX67" s="1"/>
      <c r="KY67" s="46"/>
      <c r="KZ67" s="1"/>
      <c r="LA67" s="1"/>
      <c r="LB67" s="46"/>
      <c r="LC67" s="1"/>
      <c r="LD67" s="1"/>
      <c r="LE67" s="46"/>
      <c r="LF67" s="1"/>
      <c r="LG67" s="1"/>
      <c r="LH67" s="46"/>
      <c r="LI67" s="1"/>
      <c r="LJ67" s="1"/>
      <c r="LK67" s="46"/>
      <c r="LL67" s="1"/>
      <c r="LM67" s="1"/>
      <c r="LN67" s="46"/>
      <c r="LO67" s="1"/>
      <c r="LP67" s="1"/>
      <c r="LQ67" s="46"/>
      <c r="LR67" s="1"/>
      <c r="LS67" s="1"/>
      <c r="LT67" s="46"/>
      <c r="LU67" s="1"/>
      <c r="LV67" s="1"/>
      <c r="LW67" s="46"/>
      <c r="LX67" s="1"/>
      <c r="LY67" s="1"/>
      <c r="LZ67" s="46"/>
      <c r="MA67" s="1"/>
      <c r="MB67" s="1"/>
      <c r="MC67" s="46"/>
      <c r="MD67" s="1"/>
      <c r="ME67" s="1"/>
      <c r="MF67" s="46"/>
      <c r="MG67" s="1"/>
      <c r="MH67" s="1"/>
      <c r="MI67" s="46"/>
      <c r="MJ67" s="1"/>
      <c r="MK67" s="1"/>
      <c r="ML67" s="46"/>
      <c r="MM67" s="1"/>
      <c r="MN67" s="1"/>
      <c r="MO67" s="46"/>
      <c r="MP67" s="1"/>
      <c r="MQ67" s="1"/>
      <c r="MR67" s="46"/>
      <c r="MS67" s="1"/>
      <c r="MT67" s="1"/>
      <c r="MU67" s="46"/>
      <c r="MV67" s="1"/>
      <c r="MW67" s="1"/>
      <c r="MX67" s="46"/>
      <c r="MY67" s="1"/>
      <c r="MZ67" s="1"/>
      <c r="NA67" s="46"/>
      <c r="NB67" s="1"/>
      <c r="NC67" s="1"/>
      <c r="ND67" s="46"/>
      <c r="NE67" s="1"/>
      <c r="NF67" s="1"/>
      <c r="NG67" s="46"/>
      <c r="NH67" s="1"/>
      <c r="NI67" s="1"/>
      <c r="NJ67" s="46"/>
      <c r="NK67" s="1"/>
      <c r="NL67" s="1"/>
      <c r="NM67" s="46"/>
      <c r="NN67" s="1"/>
      <c r="NO67" s="1"/>
      <c r="NP67" s="46"/>
      <c r="NQ67" s="1"/>
      <c r="NR67" s="1"/>
      <c r="NS67" s="46"/>
      <c r="NT67" s="1"/>
      <c r="NU67" s="1"/>
      <c r="NV67" s="46"/>
      <c r="NW67" s="1"/>
      <c r="NX67" s="1"/>
      <c r="NY67" s="46"/>
      <c r="NZ67" s="1"/>
      <c r="OA67" s="1"/>
      <c r="OB67" s="47">
        <v>3.3</v>
      </c>
      <c r="OC67" s="43">
        <v>1.75</v>
      </c>
      <c r="OD67" s="43"/>
    </row>
    <row r="68" spans="1:394">
      <c r="A68" t="s">
        <v>746</v>
      </c>
      <c r="B68" s="134" t="s">
        <v>1765</v>
      </c>
      <c r="C68" t="s">
        <v>11</v>
      </c>
      <c r="D68" t="s">
        <v>73</v>
      </c>
      <c r="E68" s="46"/>
      <c r="F68" s="1"/>
      <c r="G68" s="1"/>
      <c r="H68" s="46">
        <v>10.5</v>
      </c>
      <c r="I68" s="1"/>
      <c r="J68" s="1">
        <v>0.8</v>
      </c>
      <c r="K68" s="46"/>
      <c r="L68" s="1"/>
      <c r="M68" s="1"/>
      <c r="N68" s="46"/>
      <c r="O68" s="1"/>
      <c r="P68" s="1"/>
      <c r="Q68" s="46"/>
      <c r="R68" s="1"/>
      <c r="S68" s="1"/>
      <c r="T68" s="46">
        <v>4.0650000000000004</v>
      </c>
      <c r="U68" s="1">
        <v>1.5</v>
      </c>
      <c r="V68" s="1"/>
      <c r="W68" s="46"/>
      <c r="X68" s="1"/>
      <c r="Y68" s="1"/>
      <c r="Z68" s="46"/>
      <c r="AA68" s="1"/>
      <c r="AB68" s="1"/>
      <c r="AC68" s="46"/>
      <c r="AD68" s="1"/>
      <c r="AE68" s="1"/>
      <c r="AF68" s="46"/>
      <c r="AG68" s="1"/>
      <c r="AH68" s="1"/>
      <c r="AI68" s="46"/>
      <c r="AJ68" s="1"/>
      <c r="AK68" s="1"/>
      <c r="AL68" s="46"/>
      <c r="AM68" s="1"/>
      <c r="AN68" s="1"/>
      <c r="AO68" s="46"/>
      <c r="AP68" s="1"/>
      <c r="AQ68" s="1"/>
      <c r="AR68" s="46"/>
      <c r="AS68" s="1"/>
      <c r="AT68" s="1"/>
      <c r="AU68" s="46"/>
      <c r="AV68" s="1"/>
      <c r="AW68" s="1"/>
      <c r="AX68" s="46"/>
      <c r="AY68" s="1"/>
      <c r="AZ68" s="1"/>
      <c r="BA68" s="46"/>
      <c r="BB68" s="1"/>
      <c r="BC68" s="1"/>
      <c r="BD68" s="46"/>
      <c r="BE68" s="1"/>
      <c r="BF68" s="1"/>
      <c r="BG68" s="46"/>
      <c r="BH68" s="1"/>
      <c r="BI68" s="1"/>
      <c r="BJ68" s="46"/>
      <c r="BK68" s="1"/>
      <c r="BL68" s="1"/>
      <c r="BM68" s="46"/>
      <c r="BN68" s="1"/>
      <c r="BO68" s="1"/>
      <c r="BP68" s="46"/>
      <c r="BQ68" s="1"/>
      <c r="BR68" s="1"/>
      <c r="BS68" s="46"/>
      <c r="BT68" s="1"/>
      <c r="BU68" s="1"/>
      <c r="BV68" s="46"/>
      <c r="BW68" s="1"/>
      <c r="BX68" s="1"/>
      <c r="BY68" s="46"/>
      <c r="BZ68" s="1"/>
      <c r="CA68" s="1"/>
      <c r="CB68" s="46"/>
      <c r="CC68" s="1"/>
      <c r="CD68" s="1"/>
      <c r="CE68" s="46"/>
      <c r="CF68" s="1">
        <v>3</v>
      </c>
      <c r="CG68" s="1">
        <v>0.8</v>
      </c>
      <c r="CH68" s="46"/>
      <c r="CI68" s="1">
        <v>5.5</v>
      </c>
      <c r="CJ68" s="1">
        <v>3</v>
      </c>
      <c r="CK68" s="46">
        <v>4.5</v>
      </c>
      <c r="CL68" s="1">
        <v>4.5</v>
      </c>
      <c r="CM68" s="1"/>
      <c r="CN68" s="46"/>
      <c r="CO68" s="1"/>
      <c r="CP68" s="1"/>
      <c r="CQ68" s="46"/>
      <c r="CR68" s="1"/>
      <c r="CS68" s="1"/>
      <c r="CT68" s="46"/>
      <c r="CU68" s="1">
        <v>0.53149999999999997</v>
      </c>
      <c r="CV68" s="1">
        <v>0.5</v>
      </c>
      <c r="CW68" s="46">
        <v>0.33510000000000001</v>
      </c>
      <c r="CX68" s="1"/>
      <c r="CY68" s="1"/>
      <c r="CZ68" s="46"/>
      <c r="DA68" s="1"/>
      <c r="DB68" s="1"/>
      <c r="DC68" s="46"/>
      <c r="DD68" s="1"/>
      <c r="DE68" s="1"/>
      <c r="DF68" s="46"/>
      <c r="DG68" s="1"/>
      <c r="DH68" s="1"/>
      <c r="DI68" s="46"/>
      <c r="DJ68" s="1"/>
      <c r="DK68" s="1"/>
      <c r="DL68" s="46"/>
      <c r="DM68" s="1"/>
      <c r="DN68" s="1"/>
      <c r="DO68" s="46"/>
      <c r="DP68" s="1"/>
      <c r="DQ68" s="1"/>
      <c r="DR68" s="46"/>
      <c r="DS68" s="1"/>
      <c r="DT68" s="1"/>
      <c r="DU68" s="46"/>
      <c r="DV68" s="1"/>
      <c r="DW68" s="1"/>
      <c r="DX68" s="46"/>
      <c r="DY68" s="1"/>
      <c r="DZ68" s="1"/>
      <c r="EA68" s="46"/>
      <c r="EB68" s="1"/>
      <c r="EC68" s="1"/>
      <c r="ED68" s="46"/>
      <c r="EE68" s="1"/>
      <c r="EF68" s="1"/>
      <c r="EG68" s="46"/>
      <c r="EH68" s="1"/>
      <c r="EI68" s="1"/>
      <c r="EJ68" s="46"/>
      <c r="EK68" s="1"/>
      <c r="EL68" s="1"/>
      <c r="EM68" s="46"/>
      <c r="EN68" s="1"/>
      <c r="EO68" s="1"/>
      <c r="EP68" s="46"/>
      <c r="EQ68" s="1"/>
      <c r="ER68" s="1"/>
      <c r="ES68" s="46"/>
      <c r="ET68" s="1"/>
      <c r="EU68" s="1"/>
      <c r="EV68" s="46">
        <v>0.3</v>
      </c>
      <c r="EW68" s="1">
        <v>0.3</v>
      </c>
      <c r="EX68" s="1"/>
      <c r="EY68" s="46"/>
      <c r="EZ68" s="1"/>
      <c r="FA68" s="1"/>
      <c r="FB68" s="46"/>
      <c r="FC68" s="1"/>
      <c r="FD68" s="1"/>
      <c r="FE68" s="46"/>
      <c r="FF68" s="1"/>
      <c r="FG68" s="1"/>
      <c r="FH68" s="46">
        <v>3.53</v>
      </c>
      <c r="FI68" s="1">
        <v>2.23</v>
      </c>
      <c r="FJ68" s="1">
        <v>1.5</v>
      </c>
      <c r="FK68" s="46"/>
      <c r="FL68" s="1"/>
      <c r="FM68" s="1"/>
      <c r="FN68" s="46"/>
      <c r="FO68" s="1"/>
      <c r="FP68" s="1"/>
      <c r="FQ68" s="46"/>
      <c r="FR68" s="1"/>
      <c r="FS68" s="1"/>
      <c r="FT68" s="46"/>
      <c r="FU68" s="1"/>
      <c r="FV68" s="1"/>
      <c r="FW68" s="46"/>
      <c r="FX68" s="1"/>
      <c r="FY68" s="1"/>
      <c r="FZ68" s="46"/>
      <c r="GA68" s="1"/>
      <c r="GB68" s="1"/>
      <c r="GC68" s="46"/>
      <c r="GD68" s="1"/>
      <c r="GE68" s="1"/>
      <c r="GF68" s="46"/>
      <c r="GG68" s="1"/>
      <c r="GH68" s="1"/>
      <c r="GI68" s="46"/>
      <c r="GJ68" s="1"/>
      <c r="GK68" s="1"/>
      <c r="GL68" s="46"/>
      <c r="GM68" s="1"/>
      <c r="GN68" s="1"/>
      <c r="GO68" s="46"/>
      <c r="GP68" s="1"/>
      <c r="GQ68" s="1"/>
      <c r="GR68" s="46"/>
      <c r="GS68" s="1"/>
      <c r="GT68" s="1"/>
      <c r="GU68" s="46"/>
      <c r="GV68" s="1"/>
      <c r="GW68" s="1"/>
      <c r="GX68" s="46"/>
      <c r="GY68" s="1"/>
      <c r="GZ68" s="1"/>
      <c r="HA68" s="46"/>
      <c r="HB68" s="1"/>
      <c r="HC68" s="1"/>
      <c r="HD68" s="46"/>
      <c r="HE68" s="1"/>
      <c r="HF68" s="1"/>
      <c r="HG68" s="46"/>
      <c r="HH68" s="1"/>
      <c r="HI68" s="1"/>
      <c r="HJ68" s="46"/>
      <c r="HK68" s="1"/>
      <c r="HL68" s="1"/>
      <c r="HM68" s="46">
        <v>0.26950000000000002</v>
      </c>
      <c r="HN68" s="1"/>
      <c r="HO68" s="1"/>
      <c r="HP68" s="46"/>
      <c r="HQ68" s="1"/>
      <c r="HR68" s="1"/>
      <c r="HS68" s="46"/>
      <c r="HT68" s="1"/>
      <c r="HU68" s="1"/>
      <c r="HV68" s="46"/>
      <c r="HW68" s="1"/>
      <c r="HX68" s="1"/>
      <c r="HY68" s="46"/>
      <c r="HZ68" s="1"/>
      <c r="IA68" s="1"/>
      <c r="IB68" s="46"/>
      <c r="IC68" s="1"/>
      <c r="ID68" s="1"/>
      <c r="IE68" s="46"/>
      <c r="IF68" s="1"/>
      <c r="IG68" s="1"/>
      <c r="IH68" s="46"/>
      <c r="II68" s="1"/>
      <c r="IJ68" s="1"/>
      <c r="IK68" s="46"/>
      <c r="IL68" s="1"/>
      <c r="IM68" s="1"/>
      <c r="IN68" s="46"/>
      <c r="IO68" s="1"/>
      <c r="IP68" s="1"/>
      <c r="IQ68" s="46"/>
      <c r="IR68" s="1"/>
      <c r="IS68" s="1"/>
      <c r="IT68" s="46"/>
      <c r="IU68" s="1">
        <v>2.4950000000000001</v>
      </c>
      <c r="IV68" s="1">
        <v>1.6</v>
      </c>
      <c r="IW68" s="46"/>
      <c r="IX68" s="1"/>
      <c r="IY68" s="1"/>
      <c r="IZ68" s="46"/>
      <c r="JA68" s="1"/>
      <c r="JB68" s="1"/>
      <c r="JC68" s="46"/>
      <c r="JD68" s="1"/>
      <c r="JE68" s="1"/>
      <c r="JF68" s="46">
        <v>4.25</v>
      </c>
      <c r="JG68" s="1">
        <v>1.25</v>
      </c>
      <c r="JH68" s="1"/>
      <c r="JI68" s="46"/>
      <c r="JJ68" s="1"/>
      <c r="JK68" s="1"/>
      <c r="JL68" s="46"/>
      <c r="JM68" s="1"/>
      <c r="JN68" s="1"/>
      <c r="JO68" s="46"/>
      <c r="JP68" s="1"/>
      <c r="JQ68" s="1"/>
      <c r="JR68" s="46"/>
      <c r="JS68" s="1"/>
      <c r="JT68" s="1"/>
      <c r="JU68" s="46"/>
      <c r="JV68" s="1"/>
      <c r="JW68" s="1"/>
      <c r="JX68" s="46"/>
      <c r="JY68" s="1"/>
      <c r="JZ68" s="1"/>
      <c r="KA68" s="46"/>
      <c r="KB68" s="1"/>
      <c r="KC68" s="1"/>
      <c r="KD68" s="46"/>
      <c r="KE68" s="1"/>
      <c r="KF68" s="1"/>
      <c r="KG68" s="46"/>
      <c r="KH68" s="1"/>
      <c r="KI68" s="1">
        <v>0.3</v>
      </c>
      <c r="KJ68" s="46">
        <v>2.0005999999999999</v>
      </c>
      <c r="KK68" s="1">
        <v>2.0005999999999999</v>
      </c>
      <c r="KL68" s="1">
        <v>9.9</v>
      </c>
      <c r="KM68" s="46">
        <v>0.02</v>
      </c>
      <c r="KN68" s="1"/>
      <c r="KO68" s="1"/>
      <c r="KP68" s="46"/>
      <c r="KQ68" s="1"/>
      <c r="KR68" s="1"/>
      <c r="KS68" s="46">
        <v>4.9903000000000004</v>
      </c>
      <c r="KT68" s="1">
        <v>4.1402999999999999</v>
      </c>
      <c r="KU68" s="1"/>
      <c r="KV68" s="46"/>
      <c r="KW68" s="1"/>
      <c r="KX68" s="1"/>
      <c r="KY68" s="46"/>
      <c r="KZ68" s="1"/>
      <c r="LA68" s="1"/>
      <c r="LB68" s="46"/>
      <c r="LC68" s="1"/>
      <c r="LD68" s="1"/>
      <c r="LE68" s="46"/>
      <c r="LF68" s="1"/>
      <c r="LG68" s="1"/>
      <c r="LH68" s="46"/>
      <c r="LI68" s="1"/>
      <c r="LJ68" s="1"/>
      <c r="LK68" s="46">
        <v>6.7640000000000002</v>
      </c>
      <c r="LL68" s="1">
        <v>8.8740000000000006</v>
      </c>
      <c r="LM68" s="1">
        <v>2.2999999999999998</v>
      </c>
      <c r="LN68" s="46"/>
      <c r="LO68" s="1"/>
      <c r="LP68" s="1">
        <v>0.4</v>
      </c>
      <c r="LQ68" s="46"/>
      <c r="LR68" s="1"/>
      <c r="LS68" s="1"/>
      <c r="LT68" s="46"/>
      <c r="LU68" s="1"/>
      <c r="LV68" s="1"/>
      <c r="LW68" s="46"/>
      <c r="LX68" s="1"/>
      <c r="LY68" s="1"/>
      <c r="LZ68" s="46"/>
      <c r="MA68" s="1"/>
      <c r="MB68" s="1"/>
      <c r="MC68" s="46">
        <v>3.2000000000000001E-2</v>
      </c>
      <c r="MD68" s="1"/>
      <c r="ME68" s="1"/>
      <c r="MF68" s="46"/>
      <c r="MG68" s="1"/>
      <c r="MH68" s="1"/>
      <c r="MI68" s="46"/>
      <c r="MJ68" s="1"/>
      <c r="MK68" s="1"/>
      <c r="ML68" s="46"/>
      <c r="MM68" s="1"/>
      <c r="MN68" s="1"/>
      <c r="MO68" s="46"/>
      <c r="MP68" s="1"/>
      <c r="MQ68" s="1"/>
      <c r="MR68" s="46">
        <v>0.5</v>
      </c>
      <c r="MS68" s="1"/>
      <c r="MT68" s="1"/>
      <c r="MU68" s="46"/>
      <c r="MV68" s="1"/>
      <c r="MW68" s="1"/>
      <c r="MX68" s="46"/>
      <c r="MY68" s="1"/>
      <c r="MZ68" s="1"/>
      <c r="NA68" s="46"/>
      <c r="NB68" s="1"/>
      <c r="NC68" s="1"/>
      <c r="ND68" s="46"/>
      <c r="NE68" s="1"/>
      <c r="NF68" s="1"/>
      <c r="NG68" s="46"/>
      <c r="NH68" s="1"/>
      <c r="NI68" s="1"/>
      <c r="NJ68" s="46">
        <v>18.466799999999999</v>
      </c>
      <c r="NK68" s="1">
        <v>8.7167999999999992</v>
      </c>
      <c r="NL68" s="1"/>
      <c r="NM68" s="46"/>
      <c r="NN68" s="1"/>
      <c r="NO68" s="1"/>
      <c r="NP68" s="46"/>
      <c r="NQ68" s="1"/>
      <c r="NR68" s="1"/>
      <c r="NS68" s="46"/>
      <c r="NT68" s="1"/>
      <c r="NU68" s="1"/>
      <c r="NV68" s="46"/>
      <c r="NW68" s="1"/>
      <c r="NX68" s="1"/>
      <c r="NY68" s="46"/>
      <c r="NZ68" s="1"/>
      <c r="OA68" s="1"/>
      <c r="OB68" s="47">
        <v>60.523299999999999</v>
      </c>
      <c r="OC68" s="43">
        <v>45.038200000000003</v>
      </c>
      <c r="OD68" s="43">
        <v>21.1</v>
      </c>
    </row>
    <row r="69" spans="1:394">
      <c r="A69" t="s">
        <v>882</v>
      </c>
      <c r="B69" s="134" t="s">
        <v>1764</v>
      </c>
      <c r="C69" t="s">
        <v>11</v>
      </c>
      <c r="D69" t="s">
        <v>74</v>
      </c>
      <c r="E69" s="46"/>
      <c r="F69" s="1"/>
      <c r="G69" s="1"/>
      <c r="H69" s="46"/>
      <c r="I69" s="1"/>
      <c r="J69" s="1"/>
      <c r="K69" s="46"/>
      <c r="L69" s="1"/>
      <c r="M69" s="1"/>
      <c r="N69" s="46"/>
      <c r="O69" s="1"/>
      <c r="P69" s="1"/>
      <c r="Q69" s="46"/>
      <c r="R69" s="1"/>
      <c r="S69" s="1"/>
      <c r="T69" s="46"/>
      <c r="U69" s="1"/>
      <c r="V69" s="1"/>
      <c r="W69" s="46"/>
      <c r="X69" s="1"/>
      <c r="Y69" s="1"/>
      <c r="Z69" s="46"/>
      <c r="AA69" s="1"/>
      <c r="AB69" s="1"/>
      <c r="AC69" s="46"/>
      <c r="AD69" s="1"/>
      <c r="AE69" s="1"/>
      <c r="AF69" s="46"/>
      <c r="AG69" s="1"/>
      <c r="AH69" s="1"/>
      <c r="AI69" s="46"/>
      <c r="AJ69" s="1"/>
      <c r="AK69" s="1"/>
      <c r="AL69" s="46"/>
      <c r="AM69" s="1"/>
      <c r="AN69" s="1"/>
      <c r="AO69" s="46"/>
      <c r="AP69" s="1"/>
      <c r="AQ69" s="1"/>
      <c r="AR69" s="46"/>
      <c r="AS69" s="1"/>
      <c r="AT69" s="1"/>
      <c r="AU69" s="46"/>
      <c r="AV69" s="1"/>
      <c r="AW69" s="1"/>
      <c r="AX69" s="46"/>
      <c r="AY69" s="1"/>
      <c r="AZ69" s="1"/>
      <c r="BA69" s="46"/>
      <c r="BB69" s="1"/>
      <c r="BC69" s="1"/>
      <c r="BD69" s="46"/>
      <c r="BE69" s="1"/>
      <c r="BF69" s="1"/>
      <c r="BG69" s="46"/>
      <c r="BH69" s="1"/>
      <c r="BI69" s="1"/>
      <c r="BJ69" s="46"/>
      <c r="BK69" s="1"/>
      <c r="BL69" s="1"/>
      <c r="BM69" s="46"/>
      <c r="BN69" s="1"/>
      <c r="BO69" s="1"/>
      <c r="BP69" s="46"/>
      <c r="BQ69" s="1"/>
      <c r="BR69" s="1"/>
      <c r="BS69" s="46"/>
      <c r="BT69" s="1"/>
      <c r="BU69" s="1"/>
      <c r="BV69" s="46"/>
      <c r="BW69" s="1"/>
      <c r="BX69" s="1"/>
      <c r="BY69" s="46"/>
      <c r="BZ69" s="1"/>
      <c r="CA69" s="1"/>
      <c r="CB69" s="46"/>
      <c r="CC69" s="1"/>
      <c r="CD69" s="1"/>
      <c r="CE69" s="46"/>
      <c r="CF69" s="1"/>
      <c r="CG69" s="1"/>
      <c r="CH69" s="46"/>
      <c r="CI69" s="1"/>
      <c r="CJ69" s="1"/>
      <c r="CK69" s="46"/>
      <c r="CL69" s="1"/>
      <c r="CM69" s="1"/>
      <c r="CN69" s="46"/>
      <c r="CO69" s="1"/>
      <c r="CP69" s="1"/>
      <c r="CQ69" s="46"/>
      <c r="CR69" s="1"/>
      <c r="CS69" s="1"/>
      <c r="CT69" s="46"/>
      <c r="CU69" s="1"/>
      <c r="CV69" s="1"/>
      <c r="CW69" s="46"/>
      <c r="CX69" s="1"/>
      <c r="CY69" s="1"/>
      <c r="CZ69" s="46"/>
      <c r="DA69" s="1"/>
      <c r="DB69" s="1"/>
      <c r="DC69" s="46"/>
      <c r="DD69" s="1"/>
      <c r="DE69" s="1"/>
      <c r="DF69" s="46"/>
      <c r="DG69" s="1"/>
      <c r="DH69" s="1"/>
      <c r="DI69" s="46"/>
      <c r="DJ69" s="1"/>
      <c r="DK69" s="1"/>
      <c r="DL69" s="46"/>
      <c r="DM69" s="1"/>
      <c r="DN69" s="1"/>
      <c r="DO69" s="46"/>
      <c r="DP69" s="1"/>
      <c r="DQ69" s="1"/>
      <c r="DR69" s="46"/>
      <c r="DS69" s="1"/>
      <c r="DT69" s="1"/>
      <c r="DU69" s="46"/>
      <c r="DV69" s="1"/>
      <c r="DW69" s="1"/>
      <c r="DX69" s="46"/>
      <c r="DY69" s="1"/>
      <c r="DZ69" s="1"/>
      <c r="EA69" s="46"/>
      <c r="EB69" s="1"/>
      <c r="EC69" s="1"/>
      <c r="ED69" s="46"/>
      <c r="EE69" s="1"/>
      <c r="EF69" s="1"/>
      <c r="EG69" s="46"/>
      <c r="EH69" s="1"/>
      <c r="EI69" s="1"/>
      <c r="EJ69" s="46"/>
      <c r="EK69" s="1"/>
      <c r="EL69" s="1"/>
      <c r="EM69" s="46"/>
      <c r="EN69" s="1"/>
      <c r="EO69" s="1"/>
      <c r="EP69" s="46"/>
      <c r="EQ69" s="1"/>
      <c r="ER69" s="1"/>
      <c r="ES69" s="46"/>
      <c r="ET69" s="1"/>
      <c r="EU69" s="1"/>
      <c r="EV69" s="46"/>
      <c r="EW69" s="1"/>
      <c r="EX69" s="1"/>
      <c r="EY69" s="46"/>
      <c r="EZ69" s="1"/>
      <c r="FA69" s="1"/>
      <c r="FB69" s="46"/>
      <c r="FC69" s="1"/>
      <c r="FD69" s="1"/>
      <c r="FE69" s="46"/>
      <c r="FF69" s="1"/>
      <c r="FG69" s="1"/>
      <c r="FH69" s="46"/>
      <c r="FI69" s="1"/>
      <c r="FJ69" s="1"/>
      <c r="FK69" s="46"/>
      <c r="FL69" s="1"/>
      <c r="FM69" s="1"/>
      <c r="FN69" s="46"/>
      <c r="FO69" s="1"/>
      <c r="FP69" s="1"/>
      <c r="FQ69" s="46"/>
      <c r="FR69" s="1"/>
      <c r="FS69" s="1"/>
      <c r="FT69" s="46"/>
      <c r="FU69" s="1"/>
      <c r="FV69" s="1"/>
      <c r="FW69" s="46"/>
      <c r="FX69" s="1"/>
      <c r="FY69" s="1"/>
      <c r="FZ69" s="46"/>
      <c r="GA69" s="1"/>
      <c r="GB69" s="1"/>
      <c r="GC69" s="46"/>
      <c r="GD69" s="1"/>
      <c r="GE69" s="1"/>
      <c r="GF69" s="46"/>
      <c r="GG69" s="1"/>
      <c r="GH69" s="1"/>
      <c r="GI69" s="46"/>
      <c r="GJ69" s="1"/>
      <c r="GK69" s="1"/>
      <c r="GL69" s="46"/>
      <c r="GM69" s="1"/>
      <c r="GN69" s="1"/>
      <c r="GO69" s="46"/>
      <c r="GP69" s="1"/>
      <c r="GQ69" s="1"/>
      <c r="GR69" s="46"/>
      <c r="GS69" s="1"/>
      <c r="GT69" s="1"/>
      <c r="GU69" s="46"/>
      <c r="GV69" s="1"/>
      <c r="GW69" s="1"/>
      <c r="GX69" s="46"/>
      <c r="GY69" s="1"/>
      <c r="GZ69" s="1"/>
      <c r="HA69" s="46"/>
      <c r="HB69" s="1"/>
      <c r="HC69" s="1"/>
      <c r="HD69" s="46"/>
      <c r="HE69" s="1"/>
      <c r="HF69" s="1"/>
      <c r="HG69" s="46"/>
      <c r="HH69" s="1"/>
      <c r="HI69" s="1"/>
      <c r="HJ69" s="46"/>
      <c r="HK69" s="1"/>
      <c r="HL69" s="1"/>
      <c r="HM69" s="46"/>
      <c r="HN69" s="1"/>
      <c r="HO69" s="1"/>
      <c r="HP69" s="46"/>
      <c r="HQ69" s="1"/>
      <c r="HR69" s="1"/>
      <c r="HS69" s="46"/>
      <c r="HT69" s="1"/>
      <c r="HU69" s="1"/>
      <c r="HV69" s="46"/>
      <c r="HW69" s="1"/>
      <c r="HX69" s="1"/>
      <c r="HY69" s="46"/>
      <c r="HZ69" s="1"/>
      <c r="IA69" s="1"/>
      <c r="IB69" s="46"/>
      <c r="IC69" s="1"/>
      <c r="ID69" s="1"/>
      <c r="IE69" s="46"/>
      <c r="IF69" s="1"/>
      <c r="IG69" s="1"/>
      <c r="IH69" s="46"/>
      <c r="II69" s="1"/>
      <c r="IJ69" s="1"/>
      <c r="IK69" s="46"/>
      <c r="IL69" s="1"/>
      <c r="IM69" s="1"/>
      <c r="IN69" s="46"/>
      <c r="IO69" s="1"/>
      <c r="IP69" s="1"/>
      <c r="IQ69" s="46"/>
      <c r="IR69" s="1"/>
      <c r="IS69" s="1"/>
      <c r="IT69" s="46"/>
      <c r="IU69" s="1"/>
      <c r="IV69" s="1"/>
      <c r="IW69" s="46"/>
      <c r="IX69" s="1"/>
      <c r="IY69" s="1"/>
      <c r="IZ69" s="46"/>
      <c r="JA69" s="1"/>
      <c r="JB69" s="1"/>
      <c r="JC69" s="46"/>
      <c r="JD69" s="1"/>
      <c r="JE69" s="1"/>
      <c r="JF69" s="46"/>
      <c r="JG69" s="1"/>
      <c r="JH69" s="1"/>
      <c r="JI69" s="46"/>
      <c r="JJ69" s="1"/>
      <c r="JK69" s="1"/>
      <c r="JL69" s="46"/>
      <c r="JM69" s="1"/>
      <c r="JN69" s="1"/>
      <c r="JO69" s="46"/>
      <c r="JP69" s="1"/>
      <c r="JQ69" s="1"/>
      <c r="JR69" s="46"/>
      <c r="JS69" s="1"/>
      <c r="JT69" s="1"/>
      <c r="JU69" s="46"/>
      <c r="JV69" s="1"/>
      <c r="JW69" s="1"/>
      <c r="JX69" s="46"/>
      <c r="JY69" s="1"/>
      <c r="JZ69" s="1"/>
      <c r="KA69" s="46"/>
      <c r="KB69" s="1"/>
      <c r="KC69" s="1"/>
      <c r="KD69" s="46"/>
      <c r="KE69" s="1"/>
      <c r="KF69" s="1"/>
      <c r="KG69" s="46"/>
      <c r="KH69" s="1"/>
      <c r="KI69" s="1"/>
      <c r="KJ69" s="46"/>
      <c r="KK69" s="1"/>
      <c r="KL69" s="1"/>
      <c r="KM69" s="46"/>
      <c r="KN69" s="1"/>
      <c r="KO69" s="1"/>
      <c r="KP69" s="46"/>
      <c r="KQ69" s="1"/>
      <c r="KR69" s="1"/>
      <c r="KS69" s="46"/>
      <c r="KT69" s="1"/>
      <c r="KU69" s="1"/>
      <c r="KV69" s="46"/>
      <c r="KW69" s="1"/>
      <c r="KX69" s="1"/>
      <c r="KY69" s="46"/>
      <c r="KZ69" s="1"/>
      <c r="LA69" s="1"/>
      <c r="LB69" s="46"/>
      <c r="LC69" s="1"/>
      <c r="LD69" s="1"/>
      <c r="LE69" s="46"/>
      <c r="LF69" s="1">
        <v>0.32</v>
      </c>
      <c r="LG69" s="1"/>
      <c r="LH69" s="46"/>
      <c r="LI69" s="1"/>
      <c r="LJ69" s="1"/>
      <c r="LK69" s="46"/>
      <c r="LL69" s="1"/>
      <c r="LM69" s="1"/>
      <c r="LN69" s="46"/>
      <c r="LO69" s="1"/>
      <c r="LP69" s="1"/>
      <c r="LQ69" s="46"/>
      <c r="LR69" s="1"/>
      <c r="LS69" s="1"/>
      <c r="LT69" s="46"/>
      <c r="LU69" s="1"/>
      <c r="LV69" s="1"/>
      <c r="LW69" s="46"/>
      <c r="LX69" s="1"/>
      <c r="LY69" s="1"/>
      <c r="LZ69" s="46"/>
      <c r="MA69" s="1"/>
      <c r="MB69" s="1"/>
      <c r="MC69" s="46"/>
      <c r="MD69" s="1"/>
      <c r="ME69" s="1"/>
      <c r="MF69" s="46"/>
      <c r="MG69" s="1"/>
      <c r="MH69" s="1"/>
      <c r="MI69" s="46"/>
      <c r="MJ69" s="1"/>
      <c r="MK69" s="1"/>
      <c r="ML69" s="46"/>
      <c r="MM69" s="1"/>
      <c r="MN69" s="1"/>
      <c r="MO69" s="46"/>
      <c r="MP69" s="1"/>
      <c r="MQ69" s="1"/>
      <c r="MR69" s="46"/>
      <c r="MS69" s="1"/>
      <c r="MT69" s="1"/>
      <c r="MU69" s="46"/>
      <c r="MV69" s="1"/>
      <c r="MW69" s="1"/>
      <c r="MX69" s="46"/>
      <c r="MY69" s="1"/>
      <c r="MZ69" s="1"/>
      <c r="NA69" s="46"/>
      <c r="NB69" s="1"/>
      <c r="NC69" s="1"/>
      <c r="ND69" s="46"/>
      <c r="NE69" s="1"/>
      <c r="NF69" s="1"/>
      <c r="NG69" s="46"/>
      <c r="NH69" s="1"/>
      <c r="NI69" s="1"/>
      <c r="NJ69" s="46"/>
      <c r="NK69" s="1"/>
      <c r="NL69" s="1"/>
      <c r="NM69" s="46"/>
      <c r="NN69" s="1"/>
      <c r="NO69" s="1"/>
      <c r="NP69" s="46"/>
      <c r="NQ69" s="1"/>
      <c r="NR69" s="1"/>
      <c r="NS69" s="46"/>
      <c r="NT69" s="1"/>
      <c r="NU69" s="1"/>
      <c r="NV69" s="46"/>
      <c r="NW69" s="1"/>
      <c r="NX69" s="1"/>
      <c r="NY69" s="46"/>
      <c r="NZ69" s="1"/>
      <c r="OA69" s="1"/>
      <c r="OB69" s="47"/>
      <c r="OC69" s="43">
        <v>0.32</v>
      </c>
      <c r="OD69" s="43"/>
    </row>
    <row r="70" spans="1:394">
      <c r="A70" t="s">
        <v>460</v>
      </c>
      <c r="B70" s="134" t="s">
        <v>1765</v>
      </c>
      <c r="C70" t="s">
        <v>11</v>
      </c>
      <c r="D70" t="s">
        <v>75</v>
      </c>
      <c r="E70" s="46"/>
      <c r="F70" s="1"/>
      <c r="G70" s="1"/>
      <c r="H70" s="46"/>
      <c r="I70" s="1"/>
      <c r="J70" s="1"/>
      <c r="K70" s="46"/>
      <c r="L70" s="1"/>
      <c r="M70" s="1"/>
      <c r="N70" s="46"/>
      <c r="O70" s="1"/>
      <c r="P70" s="1"/>
      <c r="Q70" s="46"/>
      <c r="R70" s="1"/>
      <c r="S70" s="1"/>
      <c r="T70" s="46"/>
      <c r="U70" s="1"/>
      <c r="V70" s="1"/>
      <c r="W70" s="46"/>
      <c r="X70" s="1"/>
      <c r="Y70" s="1"/>
      <c r="Z70" s="46"/>
      <c r="AA70" s="1"/>
      <c r="AB70" s="1"/>
      <c r="AC70" s="46"/>
      <c r="AD70" s="1"/>
      <c r="AE70" s="1"/>
      <c r="AF70" s="46"/>
      <c r="AG70" s="1"/>
      <c r="AH70" s="1"/>
      <c r="AI70" s="46"/>
      <c r="AJ70" s="1"/>
      <c r="AK70" s="1"/>
      <c r="AL70" s="46"/>
      <c r="AM70" s="1"/>
      <c r="AN70" s="1"/>
      <c r="AO70" s="46"/>
      <c r="AP70" s="1"/>
      <c r="AQ70" s="1"/>
      <c r="AR70" s="46"/>
      <c r="AS70" s="1"/>
      <c r="AT70" s="1"/>
      <c r="AU70" s="46"/>
      <c r="AV70" s="1"/>
      <c r="AW70" s="1"/>
      <c r="AX70" s="46"/>
      <c r="AY70" s="1"/>
      <c r="AZ70" s="1"/>
      <c r="BA70" s="46"/>
      <c r="BB70" s="1"/>
      <c r="BC70" s="1"/>
      <c r="BD70" s="46"/>
      <c r="BE70" s="1"/>
      <c r="BF70" s="1"/>
      <c r="BG70" s="46"/>
      <c r="BH70" s="1"/>
      <c r="BI70" s="1"/>
      <c r="BJ70" s="46"/>
      <c r="BK70" s="1"/>
      <c r="BL70" s="1"/>
      <c r="BM70" s="46"/>
      <c r="BN70" s="1"/>
      <c r="BO70" s="1"/>
      <c r="BP70" s="46"/>
      <c r="BQ70" s="1"/>
      <c r="BR70" s="1"/>
      <c r="BS70" s="46"/>
      <c r="BT70" s="1"/>
      <c r="BU70" s="1"/>
      <c r="BV70" s="46"/>
      <c r="BW70" s="1"/>
      <c r="BX70" s="1"/>
      <c r="BY70" s="46"/>
      <c r="BZ70" s="1"/>
      <c r="CA70" s="1"/>
      <c r="CB70" s="46"/>
      <c r="CC70" s="1"/>
      <c r="CD70" s="1"/>
      <c r="CE70" s="46"/>
      <c r="CF70" s="1"/>
      <c r="CG70" s="1"/>
      <c r="CH70" s="46"/>
      <c r="CI70" s="1"/>
      <c r="CJ70" s="1"/>
      <c r="CK70" s="46"/>
      <c r="CL70" s="1"/>
      <c r="CM70" s="1"/>
      <c r="CN70" s="46"/>
      <c r="CO70" s="1"/>
      <c r="CP70" s="1"/>
      <c r="CQ70" s="46"/>
      <c r="CR70" s="1"/>
      <c r="CS70" s="1"/>
      <c r="CT70" s="46"/>
      <c r="CU70" s="1"/>
      <c r="CV70" s="1"/>
      <c r="CW70" s="46"/>
      <c r="CX70" s="1"/>
      <c r="CY70" s="1"/>
      <c r="CZ70" s="46"/>
      <c r="DA70" s="1"/>
      <c r="DB70" s="1"/>
      <c r="DC70" s="46"/>
      <c r="DD70" s="1"/>
      <c r="DE70" s="1"/>
      <c r="DF70" s="46"/>
      <c r="DG70" s="1"/>
      <c r="DH70" s="1"/>
      <c r="DI70" s="46"/>
      <c r="DJ70" s="1"/>
      <c r="DK70" s="1"/>
      <c r="DL70" s="46"/>
      <c r="DM70" s="1"/>
      <c r="DN70" s="1"/>
      <c r="DO70" s="46"/>
      <c r="DP70" s="1"/>
      <c r="DQ70" s="1"/>
      <c r="DR70" s="46"/>
      <c r="DS70" s="1"/>
      <c r="DT70" s="1"/>
      <c r="DU70" s="46"/>
      <c r="DV70" s="1"/>
      <c r="DW70" s="1"/>
      <c r="DX70" s="46"/>
      <c r="DY70" s="1"/>
      <c r="DZ70" s="1"/>
      <c r="EA70" s="46"/>
      <c r="EB70" s="1"/>
      <c r="EC70" s="1"/>
      <c r="ED70" s="46"/>
      <c r="EE70" s="1"/>
      <c r="EF70" s="1"/>
      <c r="EG70" s="46"/>
      <c r="EH70" s="1"/>
      <c r="EI70" s="1"/>
      <c r="EJ70" s="46"/>
      <c r="EK70" s="1"/>
      <c r="EL70" s="1"/>
      <c r="EM70" s="46"/>
      <c r="EN70" s="1"/>
      <c r="EO70" s="1"/>
      <c r="EP70" s="46"/>
      <c r="EQ70" s="1"/>
      <c r="ER70" s="1"/>
      <c r="ES70" s="46"/>
      <c r="ET70" s="1"/>
      <c r="EU70" s="1"/>
      <c r="EV70" s="46"/>
      <c r="EW70" s="1"/>
      <c r="EX70" s="1"/>
      <c r="EY70" s="46"/>
      <c r="EZ70" s="1"/>
      <c r="FA70" s="1"/>
      <c r="FB70" s="46"/>
      <c r="FC70" s="1"/>
      <c r="FD70" s="1"/>
      <c r="FE70" s="46"/>
      <c r="FF70" s="1"/>
      <c r="FG70" s="1"/>
      <c r="FH70" s="46"/>
      <c r="FI70" s="1"/>
      <c r="FJ70" s="1"/>
      <c r="FK70" s="46"/>
      <c r="FL70" s="1"/>
      <c r="FM70" s="1"/>
      <c r="FN70" s="46"/>
      <c r="FO70" s="1"/>
      <c r="FP70" s="1"/>
      <c r="FQ70" s="46"/>
      <c r="FR70" s="1"/>
      <c r="FS70" s="1"/>
      <c r="FT70" s="46"/>
      <c r="FU70" s="1"/>
      <c r="FV70" s="1"/>
      <c r="FW70" s="46"/>
      <c r="FX70" s="1"/>
      <c r="FY70" s="1"/>
      <c r="FZ70" s="46"/>
      <c r="GA70" s="1"/>
      <c r="GB70" s="1"/>
      <c r="GC70" s="46"/>
      <c r="GD70" s="1"/>
      <c r="GE70" s="1"/>
      <c r="GF70" s="46"/>
      <c r="GG70" s="1"/>
      <c r="GH70" s="1"/>
      <c r="GI70" s="46"/>
      <c r="GJ70" s="1"/>
      <c r="GK70" s="1"/>
      <c r="GL70" s="46"/>
      <c r="GM70" s="1"/>
      <c r="GN70" s="1"/>
      <c r="GO70" s="46"/>
      <c r="GP70" s="1"/>
      <c r="GQ70" s="1"/>
      <c r="GR70" s="46"/>
      <c r="GS70" s="1"/>
      <c r="GT70" s="1"/>
      <c r="GU70" s="46"/>
      <c r="GV70" s="1"/>
      <c r="GW70" s="1"/>
      <c r="GX70" s="46"/>
      <c r="GY70" s="1"/>
      <c r="GZ70" s="1"/>
      <c r="HA70" s="46"/>
      <c r="HB70" s="1"/>
      <c r="HC70" s="1"/>
      <c r="HD70" s="46"/>
      <c r="HE70" s="1"/>
      <c r="HF70" s="1"/>
      <c r="HG70" s="46"/>
      <c r="HH70" s="1"/>
      <c r="HI70" s="1"/>
      <c r="HJ70" s="46"/>
      <c r="HK70" s="1">
        <v>1.1100000000000001</v>
      </c>
      <c r="HL70" s="1">
        <v>0.6</v>
      </c>
      <c r="HM70" s="46"/>
      <c r="HN70" s="1"/>
      <c r="HO70" s="1"/>
      <c r="HP70" s="46"/>
      <c r="HQ70" s="1"/>
      <c r="HR70" s="1"/>
      <c r="HS70" s="46"/>
      <c r="HT70" s="1"/>
      <c r="HU70" s="1"/>
      <c r="HV70" s="46"/>
      <c r="HW70" s="1"/>
      <c r="HX70" s="1"/>
      <c r="HY70" s="46"/>
      <c r="HZ70" s="1"/>
      <c r="IA70" s="1"/>
      <c r="IB70" s="46"/>
      <c r="IC70" s="1"/>
      <c r="ID70" s="1"/>
      <c r="IE70" s="46"/>
      <c r="IF70" s="1"/>
      <c r="IG70" s="1"/>
      <c r="IH70" s="46"/>
      <c r="II70" s="1"/>
      <c r="IJ70" s="1"/>
      <c r="IK70" s="46"/>
      <c r="IL70" s="1"/>
      <c r="IM70" s="1"/>
      <c r="IN70" s="46"/>
      <c r="IO70" s="1"/>
      <c r="IP70" s="1"/>
      <c r="IQ70" s="46"/>
      <c r="IR70" s="1"/>
      <c r="IS70" s="1"/>
      <c r="IT70" s="46"/>
      <c r="IU70" s="1"/>
      <c r="IV70" s="1"/>
      <c r="IW70" s="46"/>
      <c r="IX70" s="1"/>
      <c r="IY70" s="1"/>
      <c r="IZ70" s="46"/>
      <c r="JA70" s="1"/>
      <c r="JB70" s="1"/>
      <c r="JC70" s="46"/>
      <c r="JD70" s="1"/>
      <c r="JE70" s="1"/>
      <c r="JF70" s="46"/>
      <c r="JG70" s="1"/>
      <c r="JH70" s="1"/>
      <c r="JI70" s="46"/>
      <c r="JJ70" s="1"/>
      <c r="JK70" s="1"/>
      <c r="JL70" s="46"/>
      <c r="JM70" s="1"/>
      <c r="JN70" s="1"/>
      <c r="JO70" s="46"/>
      <c r="JP70" s="1"/>
      <c r="JQ70" s="1"/>
      <c r="JR70" s="46"/>
      <c r="JS70" s="1"/>
      <c r="JT70" s="1"/>
      <c r="JU70" s="46"/>
      <c r="JV70" s="1"/>
      <c r="JW70" s="1"/>
      <c r="JX70" s="46"/>
      <c r="JY70" s="1"/>
      <c r="JZ70" s="1"/>
      <c r="KA70" s="46"/>
      <c r="KB70" s="1"/>
      <c r="KC70" s="1"/>
      <c r="KD70" s="46"/>
      <c r="KE70" s="1"/>
      <c r="KF70" s="1"/>
      <c r="KG70" s="46"/>
      <c r="KH70" s="1">
        <v>4.65E-2</v>
      </c>
      <c r="KI70" s="1"/>
      <c r="KJ70" s="46"/>
      <c r="KK70" s="1"/>
      <c r="KL70" s="1"/>
      <c r="KM70" s="46"/>
      <c r="KN70" s="1"/>
      <c r="KO70" s="1"/>
      <c r="KP70" s="46"/>
      <c r="KQ70" s="1"/>
      <c r="KR70" s="1"/>
      <c r="KS70" s="46"/>
      <c r="KT70" s="1"/>
      <c r="KU70" s="1"/>
      <c r="KV70" s="46"/>
      <c r="KW70" s="1"/>
      <c r="KX70" s="1"/>
      <c r="KY70" s="46"/>
      <c r="KZ70" s="1"/>
      <c r="LA70" s="1"/>
      <c r="LB70" s="46"/>
      <c r="LC70" s="1"/>
      <c r="LD70" s="1"/>
      <c r="LE70" s="46">
        <v>0.09</v>
      </c>
      <c r="LF70" s="1">
        <v>0.09</v>
      </c>
      <c r="LG70" s="1"/>
      <c r="LH70" s="46"/>
      <c r="LI70" s="1"/>
      <c r="LJ70" s="1"/>
      <c r="LK70" s="46"/>
      <c r="LL70" s="1"/>
      <c r="LM70" s="1"/>
      <c r="LN70" s="46"/>
      <c r="LO70" s="1"/>
      <c r="LP70" s="1"/>
      <c r="LQ70" s="46"/>
      <c r="LR70" s="1"/>
      <c r="LS70" s="1"/>
      <c r="LT70" s="46"/>
      <c r="LU70" s="1"/>
      <c r="LV70" s="1"/>
      <c r="LW70" s="46"/>
      <c r="LX70" s="1"/>
      <c r="LY70" s="1"/>
      <c r="LZ70" s="46"/>
      <c r="MA70" s="1"/>
      <c r="MB70" s="1"/>
      <c r="MC70" s="46"/>
      <c r="MD70" s="1"/>
      <c r="ME70" s="1"/>
      <c r="MF70" s="46"/>
      <c r="MG70" s="1"/>
      <c r="MH70" s="1"/>
      <c r="MI70" s="46"/>
      <c r="MJ70" s="1"/>
      <c r="MK70" s="1"/>
      <c r="ML70" s="46"/>
      <c r="MM70" s="1"/>
      <c r="MN70" s="1"/>
      <c r="MO70" s="46"/>
      <c r="MP70" s="1"/>
      <c r="MQ70" s="1">
        <v>1.5</v>
      </c>
      <c r="MR70" s="46"/>
      <c r="MS70" s="1"/>
      <c r="MT70" s="1"/>
      <c r="MU70" s="46"/>
      <c r="MV70" s="1"/>
      <c r="MW70" s="1"/>
      <c r="MX70" s="46"/>
      <c r="MY70" s="1"/>
      <c r="MZ70" s="1"/>
      <c r="NA70" s="46"/>
      <c r="NB70" s="1"/>
      <c r="NC70" s="1"/>
      <c r="ND70" s="46"/>
      <c r="NE70" s="1"/>
      <c r="NF70" s="1"/>
      <c r="NG70" s="46"/>
      <c r="NH70" s="1"/>
      <c r="NI70" s="1"/>
      <c r="NJ70" s="46"/>
      <c r="NK70" s="1"/>
      <c r="NL70" s="1"/>
      <c r="NM70" s="46"/>
      <c r="NN70" s="1"/>
      <c r="NO70" s="1"/>
      <c r="NP70" s="46"/>
      <c r="NQ70" s="1"/>
      <c r="NR70" s="1"/>
      <c r="NS70" s="46"/>
      <c r="NT70" s="1"/>
      <c r="NU70" s="1"/>
      <c r="NV70" s="46"/>
      <c r="NW70" s="1"/>
      <c r="NX70" s="1"/>
      <c r="NY70" s="46"/>
      <c r="NZ70" s="1"/>
      <c r="OA70" s="1"/>
      <c r="OB70" s="47">
        <v>0.09</v>
      </c>
      <c r="OC70" s="43">
        <v>1.2464999999999999</v>
      </c>
      <c r="OD70" s="43">
        <v>2.1</v>
      </c>
    </row>
    <row r="71" spans="1:394">
      <c r="A71" t="s">
        <v>460</v>
      </c>
      <c r="B71" s="134" t="s">
        <v>1764</v>
      </c>
      <c r="C71" t="s">
        <v>11</v>
      </c>
      <c r="D71" t="s">
        <v>76</v>
      </c>
      <c r="E71" s="46"/>
      <c r="F71" s="1"/>
      <c r="G71" s="1"/>
      <c r="H71" s="46"/>
      <c r="I71" s="1"/>
      <c r="J71" s="1"/>
      <c r="K71" s="46"/>
      <c r="L71" s="1"/>
      <c r="M71" s="1"/>
      <c r="N71" s="46"/>
      <c r="O71" s="1"/>
      <c r="P71" s="1"/>
      <c r="Q71" s="46"/>
      <c r="R71" s="1"/>
      <c r="S71" s="1"/>
      <c r="T71" s="46"/>
      <c r="U71" s="1"/>
      <c r="V71" s="1"/>
      <c r="W71" s="46"/>
      <c r="X71" s="1"/>
      <c r="Y71" s="1"/>
      <c r="Z71" s="46"/>
      <c r="AA71" s="1"/>
      <c r="AB71" s="1"/>
      <c r="AC71" s="46"/>
      <c r="AD71" s="1"/>
      <c r="AE71" s="1"/>
      <c r="AF71" s="46"/>
      <c r="AG71" s="1"/>
      <c r="AH71" s="1"/>
      <c r="AI71" s="46"/>
      <c r="AJ71" s="1"/>
      <c r="AK71" s="1"/>
      <c r="AL71" s="46"/>
      <c r="AM71" s="1"/>
      <c r="AN71" s="1"/>
      <c r="AO71" s="46"/>
      <c r="AP71" s="1"/>
      <c r="AQ71" s="1"/>
      <c r="AR71" s="46"/>
      <c r="AS71" s="1"/>
      <c r="AT71" s="1"/>
      <c r="AU71" s="46"/>
      <c r="AV71" s="1">
        <v>1.1100000000000001</v>
      </c>
      <c r="AW71" s="1">
        <v>1.1000000000000001</v>
      </c>
      <c r="AX71" s="46"/>
      <c r="AY71" s="1"/>
      <c r="AZ71" s="1"/>
      <c r="BA71" s="46"/>
      <c r="BB71" s="1"/>
      <c r="BC71" s="1"/>
      <c r="BD71" s="46"/>
      <c r="BE71" s="1"/>
      <c r="BF71" s="1"/>
      <c r="BG71" s="46"/>
      <c r="BH71" s="1"/>
      <c r="BI71" s="1"/>
      <c r="BJ71" s="46"/>
      <c r="BK71" s="1"/>
      <c r="BL71" s="1"/>
      <c r="BM71" s="46"/>
      <c r="BN71" s="1"/>
      <c r="BO71" s="1"/>
      <c r="BP71" s="46"/>
      <c r="BQ71" s="1"/>
      <c r="BR71" s="1"/>
      <c r="BS71" s="46"/>
      <c r="BT71" s="1"/>
      <c r="BU71" s="1"/>
      <c r="BV71" s="46"/>
      <c r="BW71" s="1"/>
      <c r="BX71" s="1"/>
      <c r="BY71" s="46"/>
      <c r="BZ71" s="1"/>
      <c r="CA71" s="1"/>
      <c r="CB71" s="46"/>
      <c r="CC71" s="1"/>
      <c r="CD71" s="1"/>
      <c r="CE71" s="46"/>
      <c r="CF71" s="1"/>
      <c r="CG71" s="1"/>
      <c r="CH71" s="46"/>
      <c r="CI71" s="1"/>
      <c r="CJ71" s="1"/>
      <c r="CK71" s="46"/>
      <c r="CL71" s="1"/>
      <c r="CM71" s="1"/>
      <c r="CN71" s="46"/>
      <c r="CO71" s="1"/>
      <c r="CP71" s="1"/>
      <c r="CQ71" s="46"/>
      <c r="CR71" s="1"/>
      <c r="CS71" s="1"/>
      <c r="CT71" s="46"/>
      <c r="CU71" s="1"/>
      <c r="CV71" s="1"/>
      <c r="CW71" s="46"/>
      <c r="CX71" s="1"/>
      <c r="CY71" s="1"/>
      <c r="CZ71" s="46"/>
      <c r="DA71" s="1"/>
      <c r="DB71" s="1">
        <v>1.5</v>
      </c>
      <c r="DC71" s="46"/>
      <c r="DD71" s="1"/>
      <c r="DE71" s="1"/>
      <c r="DF71" s="46"/>
      <c r="DG71" s="1"/>
      <c r="DH71" s="1"/>
      <c r="DI71" s="46"/>
      <c r="DJ71" s="1"/>
      <c r="DK71" s="1"/>
      <c r="DL71" s="46"/>
      <c r="DM71" s="1"/>
      <c r="DN71" s="1"/>
      <c r="DO71" s="46"/>
      <c r="DP71" s="1"/>
      <c r="DQ71" s="1"/>
      <c r="DR71" s="46"/>
      <c r="DS71" s="1"/>
      <c r="DT71" s="1"/>
      <c r="DU71" s="46"/>
      <c r="DV71" s="1"/>
      <c r="DW71" s="1"/>
      <c r="DX71" s="46"/>
      <c r="DY71" s="1"/>
      <c r="DZ71" s="1"/>
      <c r="EA71" s="46"/>
      <c r="EB71" s="1"/>
      <c r="EC71" s="1"/>
      <c r="ED71" s="46"/>
      <c r="EE71" s="1"/>
      <c r="EF71" s="1"/>
      <c r="EG71" s="46"/>
      <c r="EH71" s="1"/>
      <c r="EI71" s="1"/>
      <c r="EJ71" s="46"/>
      <c r="EK71" s="1"/>
      <c r="EL71" s="1"/>
      <c r="EM71" s="46"/>
      <c r="EN71" s="1"/>
      <c r="EO71" s="1"/>
      <c r="EP71" s="46"/>
      <c r="EQ71" s="1"/>
      <c r="ER71" s="1"/>
      <c r="ES71" s="46"/>
      <c r="ET71" s="1"/>
      <c r="EU71" s="1"/>
      <c r="EV71" s="46"/>
      <c r="EW71" s="1"/>
      <c r="EX71" s="1"/>
      <c r="EY71" s="46"/>
      <c r="EZ71" s="1"/>
      <c r="FA71" s="1"/>
      <c r="FB71" s="46"/>
      <c r="FC71" s="1"/>
      <c r="FD71" s="1"/>
      <c r="FE71" s="46"/>
      <c r="FF71" s="1"/>
      <c r="FG71" s="1"/>
      <c r="FH71" s="46"/>
      <c r="FI71" s="1"/>
      <c r="FJ71" s="1"/>
      <c r="FK71" s="46"/>
      <c r="FL71" s="1"/>
      <c r="FM71" s="1"/>
      <c r="FN71" s="46"/>
      <c r="FO71" s="1"/>
      <c r="FP71" s="1"/>
      <c r="FQ71" s="46"/>
      <c r="FR71" s="1"/>
      <c r="FS71" s="1"/>
      <c r="FT71" s="46"/>
      <c r="FU71" s="1"/>
      <c r="FV71" s="1"/>
      <c r="FW71" s="46"/>
      <c r="FX71" s="1"/>
      <c r="FY71" s="1"/>
      <c r="FZ71" s="46"/>
      <c r="GA71" s="1"/>
      <c r="GB71" s="1"/>
      <c r="GC71" s="46"/>
      <c r="GD71" s="1"/>
      <c r="GE71" s="1"/>
      <c r="GF71" s="46"/>
      <c r="GG71" s="1"/>
      <c r="GH71" s="1"/>
      <c r="GI71" s="46"/>
      <c r="GJ71" s="1"/>
      <c r="GK71" s="1"/>
      <c r="GL71" s="46"/>
      <c r="GM71" s="1"/>
      <c r="GN71" s="1"/>
      <c r="GO71" s="46"/>
      <c r="GP71" s="1"/>
      <c r="GQ71" s="1"/>
      <c r="GR71" s="46"/>
      <c r="GS71" s="1"/>
      <c r="GT71" s="1"/>
      <c r="GU71" s="46"/>
      <c r="GV71" s="1"/>
      <c r="GW71" s="1"/>
      <c r="GX71" s="46"/>
      <c r="GY71" s="1"/>
      <c r="GZ71" s="1"/>
      <c r="HA71" s="46"/>
      <c r="HB71" s="1"/>
      <c r="HC71" s="1"/>
      <c r="HD71" s="46"/>
      <c r="HE71" s="1"/>
      <c r="HF71" s="1"/>
      <c r="HG71" s="46"/>
      <c r="HH71" s="1"/>
      <c r="HI71" s="1"/>
      <c r="HJ71" s="46"/>
      <c r="HK71" s="1">
        <v>6.41</v>
      </c>
      <c r="HL71" s="1">
        <v>6.4</v>
      </c>
      <c r="HM71" s="46"/>
      <c r="HN71" s="1"/>
      <c r="HO71" s="1"/>
      <c r="HP71" s="46"/>
      <c r="HQ71" s="1"/>
      <c r="HR71" s="1"/>
      <c r="HS71" s="46"/>
      <c r="HT71" s="1"/>
      <c r="HU71" s="1"/>
      <c r="HV71" s="46"/>
      <c r="HW71" s="1"/>
      <c r="HX71" s="1"/>
      <c r="HY71" s="46"/>
      <c r="HZ71" s="1"/>
      <c r="IA71" s="1"/>
      <c r="IB71" s="46"/>
      <c r="IC71" s="1"/>
      <c r="ID71" s="1"/>
      <c r="IE71" s="46"/>
      <c r="IF71" s="1"/>
      <c r="IG71" s="1">
        <v>0.2</v>
      </c>
      <c r="IH71" s="46"/>
      <c r="II71" s="1"/>
      <c r="IJ71" s="1"/>
      <c r="IK71" s="46"/>
      <c r="IL71" s="1"/>
      <c r="IM71" s="1"/>
      <c r="IN71" s="46"/>
      <c r="IO71" s="1"/>
      <c r="IP71" s="1"/>
      <c r="IQ71" s="46"/>
      <c r="IR71" s="1"/>
      <c r="IS71" s="1"/>
      <c r="IT71" s="46"/>
      <c r="IU71" s="1"/>
      <c r="IV71" s="1"/>
      <c r="IW71" s="46"/>
      <c r="IX71" s="1"/>
      <c r="IY71" s="1"/>
      <c r="IZ71" s="46"/>
      <c r="JA71" s="1"/>
      <c r="JB71" s="1"/>
      <c r="JC71" s="46"/>
      <c r="JD71" s="1"/>
      <c r="JE71" s="1"/>
      <c r="JF71" s="46"/>
      <c r="JG71" s="1"/>
      <c r="JH71" s="1"/>
      <c r="JI71" s="46"/>
      <c r="JJ71" s="1"/>
      <c r="JK71" s="1"/>
      <c r="JL71" s="46"/>
      <c r="JM71" s="1"/>
      <c r="JN71" s="1"/>
      <c r="JO71" s="46"/>
      <c r="JP71" s="1"/>
      <c r="JQ71" s="1"/>
      <c r="JR71" s="46"/>
      <c r="JS71" s="1"/>
      <c r="JT71" s="1"/>
      <c r="JU71" s="46"/>
      <c r="JV71" s="1"/>
      <c r="JW71" s="1"/>
      <c r="JX71" s="46"/>
      <c r="JY71" s="1"/>
      <c r="JZ71" s="1"/>
      <c r="KA71" s="46"/>
      <c r="KB71" s="1"/>
      <c r="KC71" s="1"/>
      <c r="KD71" s="46"/>
      <c r="KE71" s="1"/>
      <c r="KF71" s="1"/>
      <c r="KG71" s="46"/>
      <c r="KH71" s="1"/>
      <c r="KI71" s="1">
        <v>0.1</v>
      </c>
      <c r="KJ71" s="46"/>
      <c r="KK71" s="1"/>
      <c r="KL71" s="1"/>
      <c r="KM71" s="46"/>
      <c r="KN71" s="1"/>
      <c r="KO71" s="1"/>
      <c r="KP71" s="46"/>
      <c r="KQ71" s="1"/>
      <c r="KR71" s="1"/>
      <c r="KS71" s="46"/>
      <c r="KT71" s="1"/>
      <c r="KU71" s="1"/>
      <c r="KV71" s="46"/>
      <c r="KW71" s="1"/>
      <c r="KX71" s="1"/>
      <c r="KY71" s="46"/>
      <c r="KZ71" s="1"/>
      <c r="LA71" s="1"/>
      <c r="LB71" s="46"/>
      <c r="LC71" s="1"/>
      <c r="LD71" s="1"/>
      <c r="LE71" s="46"/>
      <c r="LF71" s="1">
        <v>0.43</v>
      </c>
      <c r="LG71" s="1">
        <v>0.4</v>
      </c>
      <c r="LH71" s="46"/>
      <c r="LI71" s="1"/>
      <c r="LJ71" s="1"/>
      <c r="LK71" s="46"/>
      <c r="LL71" s="1"/>
      <c r="LM71" s="1"/>
      <c r="LN71" s="46"/>
      <c r="LO71" s="1"/>
      <c r="LP71" s="1"/>
      <c r="LQ71" s="46"/>
      <c r="LR71" s="1"/>
      <c r="LS71" s="1"/>
      <c r="LT71" s="46"/>
      <c r="LU71" s="1"/>
      <c r="LV71" s="1"/>
      <c r="LW71" s="46"/>
      <c r="LX71" s="1"/>
      <c r="LY71" s="1"/>
      <c r="LZ71" s="46"/>
      <c r="MA71" s="1"/>
      <c r="MB71" s="1"/>
      <c r="MC71" s="46"/>
      <c r="MD71" s="1"/>
      <c r="ME71" s="1"/>
      <c r="MF71" s="46"/>
      <c r="MG71" s="1"/>
      <c r="MH71" s="1"/>
      <c r="MI71" s="46"/>
      <c r="MJ71" s="1"/>
      <c r="MK71" s="1"/>
      <c r="ML71" s="46"/>
      <c r="MM71" s="1"/>
      <c r="MN71" s="1"/>
      <c r="MO71" s="46"/>
      <c r="MP71" s="1"/>
      <c r="MQ71" s="1"/>
      <c r="MR71" s="46"/>
      <c r="MS71" s="1"/>
      <c r="MT71" s="1"/>
      <c r="MU71" s="46"/>
      <c r="MV71" s="1"/>
      <c r="MW71" s="1"/>
      <c r="MX71" s="46"/>
      <c r="MY71" s="1"/>
      <c r="MZ71" s="1"/>
      <c r="NA71" s="46"/>
      <c r="NB71" s="1"/>
      <c r="NC71" s="1"/>
      <c r="ND71" s="46"/>
      <c r="NE71" s="1"/>
      <c r="NF71" s="1"/>
      <c r="NG71" s="46"/>
      <c r="NH71" s="1"/>
      <c r="NI71" s="1"/>
      <c r="NJ71" s="46"/>
      <c r="NK71" s="1"/>
      <c r="NL71" s="1"/>
      <c r="NM71" s="46"/>
      <c r="NN71" s="1"/>
      <c r="NO71" s="1"/>
      <c r="NP71" s="46"/>
      <c r="NQ71" s="1"/>
      <c r="NR71" s="1"/>
      <c r="NS71" s="46"/>
      <c r="NT71" s="1"/>
      <c r="NU71" s="1"/>
      <c r="NV71" s="46"/>
      <c r="NW71" s="1"/>
      <c r="NX71" s="1"/>
      <c r="NY71" s="46"/>
      <c r="NZ71" s="1"/>
      <c r="OA71" s="1"/>
      <c r="OB71" s="47"/>
      <c r="OC71" s="43">
        <v>7.95</v>
      </c>
      <c r="OD71" s="43">
        <v>9.6999999999999993</v>
      </c>
    </row>
    <row r="72" spans="1:394">
      <c r="A72" t="s">
        <v>1234</v>
      </c>
      <c r="B72" s="134" t="s">
        <v>1765</v>
      </c>
      <c r="C72" t="s">
        <v>11</v>
      </c>
      <c r="D72" t="s">
        <v>77</v>
      </c>
      <c r="E72" s="46"/>
      <c r="F72" s="1"/>
      <c r="G72" s="1"/>
      <c r="H72" s="46"/>
      <c r="I72" s="1"/>
      <c r="J72" s="1"/>
      <c r="K72" s="46"/>
      <c r="L72" s="1"/>
      <c r="M72" s="1"/>
      <c r="N72" s="46"/>
      <c r="O72" s="1"/>
      <c r="P72" s="1"/>
      <c r="Q72" s="46"/>
      <c r="R72" s="1"/>
      <c r="S72" s="1"/>
      <c r="T72" s="46"/>
      <c r="U72" s="1"/>
      <c r="V72" s="1"/>
      <c r="W72" s="46"/>
      <c r="X72" s="1"/>
      <c r="Y72" s="1"/>
      <c r="Z72" s="46">
        <v>0.1</v>
      </c>
      <c r="AA72" s="1">
        <v>0.1</v>
      </c>
      <c r="AB72" s="1"/>
      <c r="AC72" s="46"/>
      <c r="AD72" s="1"/>
      <c r="AE72" s="1"/>
      <c r="AF72" s="46"/>
      <c r="AG72" s="1"/>
      <c r="AH72" s="1"/>
      <c r="AI72" s="46"/>
      <c r="AJ72" s="1"/>
      <c r="AK72" s="1"/>
      <c r="AL72" s="46"/>
      <c r="AM72" s="1"/>
      <c r="AN72" s="1"/>
      <c r="AO72" s="46"/>
      <c r="AP72" s="1"/>
      <c r="AQ72" s="1"/>
      <c r="AR72" s="46"/>
      <c r="AS72" s="1"/>
      <c r="AT72" s="1"/>
      <c r="AU72" s="46"/>
      <c r="AV72" s="1"/>
      <c r="AW72" s="1"/>
      <c r="AX72" s="46"/>
      <c r="AY72" s="1"/>
      <c r="AZ72" s="1"/>
      <c r="BA72" s="46"/>
      <c r="BB72" s="1"/>
      <c r="BC72" s="1"/>
      <c r="BD72" s="46"/>
      <c r="BE72" s="1"/>
      <c r="BF72" s="1"/>
      <c r="BG72" s="46"/>
      <c r="BH72" s="1"/>
      <c r="BI72" s="1"/>
      <c r="BJ72" s="46"/>
      <c r="BK72" s="1"/>
      <c r="BL72" s="1"/>
      <c r="BM72" s="46"/>
      <c r="BN72" s="1"/>
      <c r="BO72" s="1"/>
      <c r="BP72" s="46"/>
      <c r="BQ72" s="1"/>
      <c r="BR72" s="1"/>
      <c r="BS72" s="46"/>
      <c r="BT72" s="1"/>
      <c r="BU72" s="1"/>
      <c r="BV72" s="46"/>
      <c r="BW72" s="1"/>
      <c r="BX72" s="1"/>
      <c r="BY72" s="46"/>
      <c r="BZ72" s="1"/>
      <c r="CA72" s="1"/>
      <c r="CB72" s="46"/>
      <c r="CC72" s="1"/>
      <c r="CD72" s="1"/>
      <c r="CE72" s="46"/>
      <c r="CF72" s="1"/>
      <c r="CG72" s="1"/>
      <c r="CH72" s="46"/>
      <c r="CI72" s="1"/>
      <c r="CJ72" s="1"/>
      <c r="CK72" s="46"/>
      <c r="CL72" s="1"/>
      <c r="CM72" s="1"/>
      <c r="CN72" s="46"/>
      <c r="CO72" s="1"/>
      <c r="CP72" s="1"/>
      <c r="CQ72" s="46"/>
      <c r="CR72" s="1"/>
      <c r="CS72" s="1"/>
      <c r="CT72" s="46"/>
      <c r="CU72" s="1"/>
      <c r="CV72" s="1"/>
      <c r="CW72" s="46"/>
      <c r="CX72" s="1"/>
      <c r="CY72" s="1"/>
      <c r="CZ72" s="46"/>
      <c r="DA72" s="1"/>
      <c r="DB72" s="1"/>
      <c r="DC72" s="46"/>
      <c r="DD72" s="1"/>
      <c r="DE72" s="1"/>
      <c r="DF72" s="46"/>
      <c r="DG72" s="1"/>
      <c r="DH72" s="1"/>
      <c r="DI72" s="46"/>
      <c r="DJ72" s="1"/>
      <c r="DK72" s="1"/>
      <c r="DL72" s="46"/>
      <c r="DM72" s="1"/>
      <c r="DN72" s="1"/>
      <c r="DO72" s="46"/>
      <c r="DP72" s="1"/>
      <c r="DQ72" s="1"/>
      <c r="DR72" s="46"/>
      <c r="DS72" s="1"/>
      <c r="DT72" s="1"/>
      <c r="DU72" s="46"/>
      <c r="DV72" s="1"/>
      <c r="DW72" s="1"/>
      <c r="DX72" s="46"/>
      <c r="DY72" s="1"/>
      <c r="DZ72" s="1"/>
      <c r="EA72" s="46"/>
      <c r="EB72" s="1"/>
      <c r="EC72" s="1"/>
      <c r="ED72" s="46"/>
      <c r="EE72" s="1"/>
      <c r="EF72" s="1"/>
      <c r="EG72" s="46"/>
      <c r="EH72" s="1"/>
      <c r="EI72" s="1"/>
      <c r="EJ72" s="46"/>
      <c r="EK72" s="1"/>
      <c r="EL72" s="1"/>
      <c r="EM72" s="46"/>
      <c r="EN72" s="1"/>
      <c r="EO72" s="1"/>
      <c r="EP72" s="46"/>
      <c r="EQ72" s="1"/>
      <c r="ER72" s="1"/>
      <c r="ES72" s="46"/>
      <c r="ET72" s="1"/>
      <c r="EU72" s="1"/>
      <c r="EV72" s="46">
        <v>4</v>
      </c>
      <c r="EW72" s="1"/>
      <c r="EX72" s="1">
        <v>0.1</v>
      </c>
      <c r="EY72" s="46"/>
      <c r="EZ72" s="1"/>
      <c r="FA72" s="1"/>
      <c r="FB72" s="46"/>
      <c r="FC72" s="1"/>
      <c r="FD72" s="1"/>
      <c r="FE72" s="46"/>
      <c r="FF72" s="1"/>
      <c r="FG72" s="1"/>
      <c r="FH72" s="46">
        <v>17.338000000000001</v>
      </c>
      <c r="FI72" s="1">
        <v>12.788</v>
      </c>
      <c r="FJ72" s="1">
        <v>2.4</v>
      </c>
      <c r="FK72" s="46"/>
      <c r="FL72" s="1"/>
      <c r="FM72" s="1"/>
      <c r="FN72" s="46"/>
      <c r="FO72" s="1"/>
      <c r="FP72" s="1"/>
      <c r="FQ72" s="46">
        <v>9.59</v>
      </c>
      <c r="FR72" s="1">
        <v>6.15</v>
      </c>
      <c r="FS72" s="1">
        <v>3.5</v>
      </c>
      <c r="FT72" s="46"/>
      <c r="FU72" s="1"/>
      <c r="FV72" s="1"/>
      <c r="FW72" s="46"/>
      <c r="FX72" s="1"/>
      <c r="FY72" s="1"/>
      <c r="FZ72" s="46"/>
      <c r="GA72" s="1"/>
      <c r="GB72" s="1"/>
      <c r="GC72" s="46"/>
      <c r="GD72" s="1"/>
      <c r="GE72" s="1"/>
      <c r="GF72" s="46"/>
      <c r="GG72" s="1"/>
      <c r="GH72" s="1"/>
      <c r="GI72" s="46">
        <v>14.22</v>
      </c>
      <c r="GJ72" s="1">
        <v>18.834800000000001</v>
      </c>
      <c r="GK72" s="1">
        <v>11.6</v>
      </c>
      <c r="GL72" s="46"/>
      <c r="GM72" s="1"/>
      <c r="GN72" s="1"/>
      <c r="GO72" s="46"/>
      <c r="GP72" s="1"/>
      <c r="GQ72" s="1"/>
      <c r="GR72" s="46"/>
      <c r="GS72" s="1"/>
      <c r="GT72" s="1"/>
      <c r="GU72" s="46"/>
      <c r="GV72" s="1"/>
      <c r="GW72" s="1"/>
      <c r="GX72" s="46"/>
      <c r="GY72" s="1"/>
      <c r="GZ72" s="1"/>
      <c r="HA72" s="46">
        <v>14.11</v>
      </c>
      <c r="HB72" s="1">
        <v>14.34</v>
      </c>
      <c r="HC72" s="1">
        <v>13.7</v>
      </c>
      <c r="HD72" s="46">
        <v>57.261499999999998</v>
      </c>
      <c r="HE72" s="1">
        <v>46.912799999999997</v>
      </c>
      <c r="HF72" s="1">
        <v>43.5</v>
      </c>
      <c r="HG72" s="46"/>
      <c r="HH72" s="1"/>
      <c r="HI72" s="1"/>
      <c r="HJ72" s="46">
        <v>0.48</v>
      </c>
      <c r="HK72" s="1">
        <v>0.23</v>
      </c>
      <c r="HL72" s="1">
        <v>0.2</v>
      </c>
      <c r="HM72" s="46">
        <v>17.814399999999999</v>
      </c>
      <c r="HN72" s="1">
        <v>14.151</v>
      </c>
      <c r="HO72" s="1">
        <v>9.4</v>
      </c>
      <c r="HP72" s="46"/>
      <c r="HQ72" s="1"/>
      <c r="HR72" s="1"/>
      <c r="HS72" s="46"/>
      <c r="HT72" s="1"/>
      <c r="HU72" s="1"/>
      <c r="HV72" s="46"/>
      <c r="HW72" s="1"/>
      <c r="HX72" s="1"/>
      <c r="HY72" s="46"/>
      <c r="HZ72" s="1"/>
      <c r="IA72" s="1"/>
      <c r="IB72" s="46"/>
      <c r="IC72" s="1"/>
      <c r="ID72" s="1"/>
      <c r="IE72" s="46"/>
      <c r="IF72" s="1"/>
      <c r="IG72" s="1"/>
      <c r="IH72" s="46"/>
      <c r="II72" s="1"/>
      <c r="IJ72" s="1"/>
      <c r="IK72" s="46"/>
      <c r="IL72" s="1"/>
      <c r="IM72" s="1"/>
      <c r="IN72" s="46"/>
      <c r="IO72" s="1"/>
      <c r="IP72" s="1"/>
      <c r="IQ72" s="46"/>
      <c r="IR72" s="1"/>
      <c r="IS72" s="1"/>
      <c r="IT72" s="46"/>
      <c r="IU72" s="1"/>
      <c r="IV72" s="1">
        <v>1.1000000000000001</v>
      </c>
      <c r="IW72" s="46"/>
      <c r="IX72" s="1"/>
      <c r="IY72" s="1"/>
      <c r="IZ72" s="46"/>
      <c r="JA72" s="1"/>
      <c r="JB72" s="1"/>
      <c r="JC72" s="46"/>
      <c r="JD72" s="1"/>
      <c r="JE72" s="1"/>
      <c r="JF72" s="46"/>
      <c r="JG72" s="1">
        <v>1.5</v>
      </c>
      <c r="JH72" s="1">
        <v>3.3</v>
      </c>
      <c r="JI72" s="46">
        <v>21.061</v>
      </c>
      <c r="JJ72" s="1">
        <v>20.251000000000001</v>
      </c>
      <c r="JK72" s="1">
        <v>15.7</v>
      </c>
      <c r="JL72" s="46"/>
      <c r="JM72" s="1"/>
      <c r="JN72" s="1"/>
      <c r="JO72" s="46"/>
      <c r="JP72" s="1"/>
      <c r="JQ72" s="1"/>
      <c r="JR72" s="46"/>
      <c r="JS72" s="1"/>
      <c r="JT72" s="1"/>
      <c r="JU72" s="46"/>
      <c r="JV72" s="1"/>
      <c r="JW72" s="1"/>
      <c r="JX72" s="46">
        <v>2</v>
      </c>
      <c r="JY72" s="1">
        <v>2</v>
      </c>
      <c r="JZ72" s="1">
        <v>2</v>
      </c>
      <c r="KA72" s="46"/>
      <c r="KB72" s="1"/>
      <c r="KC72" s="1"/>
      <c r="KD72" s="46"/>
      <c r="KE72" s="1"/>
      <c r="KF72" s="1"/>
      <c r="KG72" s="46">
        <v>153.774</v>
      </c>
      <c r="KH72" s="1">
        <v>128.6617</v>
      </c>
      <c r="KI72" s="1">
        <v>106.7</v>
      </c>
      <c r="KJ72" s="46"/>
      <c r="KK72" s="1"/>
      <c r="KL72" s="1"/>
      <c r="KM72" s="46">
        <v>30.289300000000001</v>
      </c>
      <c r="KN72" s="1">
        <v>35.4131</v>
      </c>
      <c r="KO72" s="1">
        <v>35.9</v>
      </c>
      <c r="KP72" s="46"/>
      <c r="KQ72" s="1"/>
      <c r="KR72" s="1"/>
      <c r="KS72" s="46"/>
      <c r="KT72" s="1"/>
      <c r="KU72" s="1"/>
      <c r="KV72" s="46"/>
      <c r="KW72" s="1"/>
      <c r="KX72" s="1"/>
      <c r="KY72" s="46"/>
      <c r="KZ72" s="1"/>
      <c r="LA72" s="1"/>
      <c r="LB72" s="46"/>
      <c r="LC72" s="1"/>
      <c r="LD72" s="1"/>
      <c r="LE72" s="46">
        <v>11.897399999999999</v>
      </c>
      <c r="LF72" s="1">
        <v>9.7973999999999997</v>
      </c>
      <c r="LG72" s="1">
        <v>7.9</v>
      </c>
      <c r="LH72" s="46"/>
      <c r="LI72" s="1"/>
      <c r="LJ72" s="1"/>
      <c r="LK72" s="46"/>
      <c r="LL72" s="1"/>
      <c r="LM72" s="1"/>
      <c r="LN72" s="46"/>
      <c r="LO72" s="1"/>
      <c r="LP72" s="1"/>
      <c r="LQ72" s="46"/>
      <c r="LR72" s="1"/>
      <c r="LS72" s="1"/>
      <c r="LT72" s="46"/>
      <c r="LU72" s="1"/>
      <c r="LV72" s="1"/>
      <c r="LW72" s="46"/>
      <c r="LX72" s="1"/>
      <c r="LY72" s="1"/>
      <c r="LZ72" s="46"/>
      <c r="MA72" s="1"/>
      <c r="MB72" s="1"/>
      <c r="MC72" s="46"/>
      <c r="MD72" s="1"/>
      <c r="ME72" s="1"/>
      <c r="MF72" s="46"/>
      <c r="MG72" s="1"/>
      <c r="MH72" s="1"/>
      <c r="MI72" s="46"/>
      <c r="MJ72" s="1"/>
      <c r="MK72" s="1"/>
      <c r="ML72" s="46"/>
      <c r="MM72" s="1"/>
      <c r="MN72" s="1"/>
      <c r="MO72" s="46"/>
      <c r="MP72" s="1"/>
      <c r="MQ72" s="1"/>
      <c r="MR72" s="46"/>
      <c r="MS72" s="1"/>
      <c r="MT72" s="1"/>
      <c r="MU72" s="46"/>
      <c r="MV72" s="1"/>
      <c r="MW72" s="1"/>
      <c r="MX72" s="46"/>
      <c r="MY72" s="1"/>
      <c r="MZ72" s="1"/>
      <c r="NA72" s="46"/>
      <c r="NB72" s="1"/>
      <c r="NC72" s="1"/>
      <c r="ND72" s="46"/>
      <c r="NE72" s="1"/>
      <c r="NF72" s="1"/>
      <c r="NG72" s="46"/>
      <c r="NH72" s="1"/>
      <c r="NI72" s="1"/>
      <c r="NJ72" s="46"/>
      <c r="NK72" s="1"/>
      <c r="NL72" s="1"/>
      <c r="NM72" s="46"/>
      <c r="NN72" s="1"/>
      <c r="NO72" s="1"/>
      <c r="NP72" s="46"/>
      <c r="NQ72" s="1"/>
      <c r="NR72" s="1"/>
      <c r="NS72" s="46"/>
      <c r="NT72" s="1"/>
      <c r="NU72" s="1"/>
      <c r="NV72" s="46"/>
      <c r="NW72" s="1"/>
      <c r="NX72" s="1"/>
      <c r="NY72" s="46"/>
      <c r="NZ72" s="1"/>
      <c r="OA72" s="1"/>
      <c r="OB72" s="47">
        <v>353.93560000000008</v>
      </c>
      <c r="OC72" s="43">
        <v>311.12979999999999</v>
      </c>
      <c r="OD72" s="43">
        <v>257</v>
      </c>
    </row>
    <row r="73" spans="1:394">
      <c r="A73" t="s">
        <v>1524</v>
      </c>
      <c r="B73" s="134" t="s">
        <v>1764</v>
      </c>
      <c r="C73" t="s">
        <v>11</v>
      </c>
      <c r="D73" t="s">
        <v>5</v>
      </c>
      <c r="E73" s="46"/>
      <c r="F73" s="1"/>
      <c r="G73" s="1"/>
      <c r="H73" s="46"/>
      <c r="I73" s="1"/>
      <c r="J73" s="1"/>
      <c r="K73" s="46"/>
      <c r="L73" s="1"/>
      <c r="M73" s="1"/>
      <c r="N73" s="46"/>
      <c r="O73" s="1"/>
      <c r="P73" s="1"/>
      <c r="Q73" s="46"/>
      <c r="R73" s="1"/>
      <c r="S73" s="1"/>
      <c r="T73" s="46"/>
      <c r="U73" s="1"/>
      <c r="V73" s="1"/>
      <c r="W73" s="46"/>
      <c r="X73" s="1"/>
      <c r="Y73" s="1"/>
      <c r="Z73" s="46"/>
      <c r="AA73" s="1"/>
      <c r="AB73" s="1"/>
      <c r="AC73" s="46"/>
      <c r="AD73" s="1"/>
      <c r="AE73" s="1"/>
      <c r="AF73" s="46"/>
      <c r="AG73" s="1"/>
      <c r="AH73" s="1"/>
      <c r="AI73" s="46"/>
      <c r="AJ73" s="1"/>
      <c r="AK73" s="1"/>
      <c r="AL73" s="46"/>
      <c r="AM73" s="1"/>
      <c r="AN73" s="1"/>
      <c r="AO73" s="46"/>
      <c r="AP73" s="1"/>
      <c r="AQ73" s="1"/>
      <c r="AR73" s="46"/>
      <c r="AS73" s="1"/>
      <c r="AT73" s="1"/>
      <c r="AU73" s="46"/>
      <c r="AV73" s="1"/>
      <c r="AW73" s="1"/>
      <c r="AX73" s="46"/>
      <c r="AY73" s="1"/>
      <c r="AZ73" s="1"/>
      <c r="BA73" s="46"/>
      <c r="BB73" s="1"/>
      <c r="BC73" s="1"/>
      <c r="BD73" s="46"/>
      <c r="BE73" s="1"/>
      <c r="BF73" s="1"/>
      <c r="BG73" s="46"/>
      <c r="BH73" s="1"/>
      <c r="BI73" s="1"/>
      <c r="BJ73" s="46"/>
      <c r="BK73" s="1"/>
      <c r="BL73" s="1"/>
      <c r="BM73" s="46"/>
      <c r="BN73" s="1"/>
      <c r="BO73" s="1"/>
      <c r="BP73" s="46"/>
      <c r="BQ73" s="1"/>
      <c r="BR73" s="1"/>
      <c r="BS73" s="46"/>
      <c r="BT73" s="1"/>
      <c r="BU73" s="1"/>
      <c r="BV73" s="46"/>
      <c r="BW73" s="1"/>
      <c r="BX73" s="1"/>
      <c r="BY73" s="46"/>
      <c r="BZ73" s="1"/>
      <c r="CA73" s="1"/>
      <c r="CB73" s="46"/>
      <c r="CC73" s="1"/>
      <c r="CD73" s="1"/>
      <c r="CE73" s="46"/>
      <c r="CF73" s="1"/>
      <c r="CG73" s="1"/>
      <c r="CH73" s="46"/>
      <c r="CI73" s="1"/>
      <c r="CJ73" s="1"/>
      <c r="CK73" s="46"/>
      <c r="CL73" s="1"/>
      <c r="CM73" s="1"/>
      <c r="CN73" s="46"/>
      <c r="CO73" s="1"/>
      <c r="CP73" s="1"/>
      <c r="CQ73" s="46"/>
      <c r="CR73" s="1"/>
      <c r="CS73" s="1"/>
      <c r="CT73" s="46"/>
      <c r="CU73" s="1"/>
      <c r="CV73" s="1"/>
      <c r="CW73" s="46"/>
      <c r="CX73" s="1"/>
      <c r="CY73" s="1"/>
      <c r="CZ73" s="46"/>
      <c r="DA73" s="1"/>
      <c r="DB73" s="1"/>
      <c r="DC73" s="46"/>
      <c r="DD73" s="1"/>
      <c r="DE73" s="1"/>
      <c r="DF73" s="46"/>
      <c r="DG73" s="1"/>
      <c r="DH73" s="1"/>
      <c r="DI73" s="46"/>
      <c r="DJ73" s="1"/>
      <c r="DK73" s="1"/>
      <c r="DL73" s="46"/>
      <c r="DM73" s="1"/>
      <c r="DN73" s="1"/>
      <c r="DO73" s="46"/>
      <c r="DP73" s="1"/>
      <c r="DQ73" s="1"/>
      <c r="DR73" s="46"/>
      <c r="DS73" s="1"/>
      <c r="DT73" s="1"/>
      <c r="DU73" s="46"/>
      <c r="DV73" s="1"/>
      <c r="DW73" s="1"/>
      <c r="DX73" s="46"/>
      <c r="DY73" s="1"/>
      <c r="DZ73" s="1"/>
      <c r="EA73" s="46"/>
      <c r="EB73" s="1"/>
      <c r="EC73" s="1"/>
      <c r="ED73" s="46"/>
      <c r="EE73" s="1"/>
      <c r="EF73" s="1"/>
      <c r="EG73" s="46"/>
      <c r="EH73" s="1"/>
      <c r="EI73" s="1"/>
      <c r="EJ73" s="46"/>
      <c r="EK73" s="1"/>
      <c r="EL73" s="1"/>
      <c r="EM73" s="46"/>
      <c r="EN73" s="1"/>
      <c r="EO73" s="1"/>
      <c r="EP73" s="46"/>
      <c r="EQ73" s="1"/>
      <c r="ER73" s="1"/>
      <c r="ES73" s="46"/>
      <c r="ET73" s="1"/>
      <c r="EU73" s="1"/>
      <c r="EV73" s="46"/>
      <c r="EW73" s="1"/>
      <c r="EX73" s="1"/>
      <c r="EY73" s="46"/>
      <c r="EZ73" s="1"/>
      <c r="FA73" s="1"/>
      <c r="FB73" s="46"/>
      <c r="FC73" s="1"/>
      <c r="FD73" s="1"/>
      <c r="FE73" s="46"/>
      <c r="FF73" s="1"/>
      <c r="FG73" s="1"/>
      <c r="FH73" s="46"/>
      <c r="FI73" s="1"/>
      <c r="FJ73" s="1"/>
      <c r="FK73" s="46"/>
      <c r="FL73" s="1"/>
      <c r="FM73" s="1"/>
      <c r="FN73" s="46"/>
      <c r="FO73" s="1"/>
      <c r="FP73" s="1"/>
      <c r="FQ73" s="46"/>
      <c r="FR73" s="1">
        <v>0.24360000000000001</v>
      </c>
      <c r="FS73" s="1"/>
      <c r="FT73" s="46"/>
      <c r="FU73" s="1"/>
      <c r="FV73" s="1"/>
      <c r="FW73" s="46"/>
      <c r="FX73" s="1"/>
      <c r="FY73" s="1"/>
      <c r="FZ73" s="46"/>
      <c r="GA73" s="1"/>
      <c r="GB73" s="1"/>
      <c r="GC73" s="46"/>
      <c r="GD73" s="1"/>
      <c r="GE73" s="1"/>
      <c r="GF73" s="46"/>
      <c r="GG73" s="1"/>
      <c r="GH73" s="1"/>
      <c r="GI73" s="46">
        <v>4.0510000000000002</v>
      </c>
      <c r="GJ73" s="1">
        <v>4.0510000000000002</v>
      </c>
      <c r="GK73" s="1"/>
      <c r="GL73" s="46"/>
      <c r="GM73" s="1"/>
      <c r="GN73" s="1"/>
      <c r="GO73" s="46"/>
      <c r="GP73" s="1"/>
      <c r="GQ73" s="1"/>
      <c r="GR73" s="46"/>
      <c r="GS73" s="1"/>
      <c r="GT73" s="1"/>
      <c r="GU73" s="46"/>
      <c r="GV73" s="1"/>
      <c r="GW73" s="1"/>
      <c r="GX73" s="46"/>
      <c r="GY73" s="1"/>
      <c r="GZ73" s="1"/>
      <c r="HA73" s="46"/>
      <c r="HB73" s="1"/>
      <c r="HC73" s="1"/>
      <c r="HD73" s="46"/>
      <c r="HE73" s="1"/>
      <c r="HF73" s="1"/>
      <c r="HG73" s="46"/>
      <c r="HH73" s="1"/>
      <c r="HI73" s="1"/>
      <c r="HJ73" s="46">
        <v>16.39</v>
      </c>
      <c r="HK73" s="1">
        <v>15.39</v>
      </c>
      <c r="HL73" s="1">
        <v>4</v>
      </c>
      <c r="HM73" s="46">
        <v>4.26</v>
      </c>
      <c r="HN73" s="1"/>
      <c r="HO73" s="1"/>
      <c r="HP73" s="46"/>
      <c r="HQ73" s="1"/>
      <c r="HR73" s="1"/>
      <c r="HS73" s="46"/>
      <c r="HT73" s="1"/>
      <c r="HU73" s="1"/>
      <c r="HV73" s="46"/>
      <c r="HW73" s="1"/>
      <c r="HX73" s="1"/>
      <c r="HY73" s="46"/>
      <c r="HZ73" s="1"/>
      <c r="IA73" s="1"/>
      <c r="IB73" s="46"/>
      <c r="IC73" s="1"/>
      <c r="ID73" s="1"/>
      <c r="IE73" s="46"/>
      <c r="IF73" s="1"/>
      <c r="IG73" s="1"/>
      <c r="IH73" s="46"/>
      <c r="II73" s="1"/>
      <c r="IJ73" s="1"/>
      <c r="IK73" s="46"/>
      <c r="IL73" s="1"/>
      <c r="IM73" s="1"/>
      <c r="IN73" s="46"/>
      <c r="IO73" s="1"/>
      <c r="IP73" s="1"/>
      <c r="IQ73" s="46"/>
      <c r="IR73" s="1"/>
      <c r="IS73" s="1"/>
      <c r="IT73" s="46"/>
      <c r="IU73" s="1"/>
      <c r="IV73" s="1"/>
      <c r="IW73" s="46"/>
      <c r="IX73" s="1"/>
      <c r="IY73" s="1"/>
      <c r="IZ73" s="46"/>
      <c r="JA73" s="1"/>
      <c r="JB73" s="1"/>
      <c r="JC73" s="46"/>
      <c r="JD73" s="1"/>
      <c r="JE73" s="1"/>
      <c r="JF73" s="46"/>
      <c r="JG73" s="1"/>
      <c r="JH73" s="1"/>
      <c r="JI73" s="46">
        <v>1.6758999999999999</v>
      </c>
      <c r="JJ73" s="1">
        <v>1.6758999999999999</v>
      </c>
      <c r="JK73" s="1"/>
      <c r="JL73" s="46"/>
      <c r="JM73" s="1"/>
      <c r="JN73" s="1"/>
      <c r="JO73" s="46"/>
      <c r="JP73" s="1"/>
      <c r="JQ73" s="1"/>
      <c r="JR73" s="46"/>
      <c r="JS73" s="1"/>
      <c r="JT73" s="1"/>
      <c r="JU73" s="46"/>
      <c r="JV73" s="1"/>
      <c r="JW73" s="1"/>
      <c r="JX73" s="46"/>
      <c r="JY73" s="1"/>
      <c r="JZ73" s="1"/>
      <c r="KA73" s="46"/>
      <c r="KB73" s="1"/>
      <c r="KC73" s="1"/>
      <c r="KD73" s="46"/>
      <c r="KE73" s="1"/>
      <c r="KF73" s="1"/>
      <c r="KG73" s="46">
        <v>6.9713000000000003</v>
      </c>
      <c r="KH73" s="1">
        <v>4.9713000000000003</v>
      </c>
      <c r="KI73" s="1">
        <v>5</v>
      </c>
      <c r="KJ73" s="46"/>
      <c r="KK73" s="1"/>
      <c r="KL73" s="1"/>
      <c r="KM73" s="46">
        <v>19.787299999999998</v>
      </c>
      <c r="KN73" s="1">
        <v>2.7372999999999998</v>
      </c>
      <c r="KO73" s="1">
        <v>2.7</v>
      </c>
      <c r="KP73" s="46"/>
      <c r="KQ73" s="1"/>
      <c r="KR73" s="1"/>
      <c r="KS73" s="46"/>
      <c r="KT73" s="1"/>
      <c r="KU73" s="1"/>
      <c r="KV73" s="46"/>
      <c r="KW73" s="1"/>
      <c r="KX73" s="1"/>
      <c r="KY73" s="46"/>
      <c r="KZ73" s="1"/>
      <c r="LA73" s="1"/>
      <c r="LB73" s="46"/>
      <c r="LC73" s="1"/>
      <c r="LD73" s="1"/>
      <c r="LE73" s="46">
        <v>3.77</v>
      </c>
      <c r="LF73" s="1">
        <v>0.83</v>
      </c>
      <c r="LG73" s="1">
        <v>0.6</v>
      </c>
      <c r="LH73" s="46"/>
      <c r="LI73" s="1"/>
      <c r="LJ73" s="1"/>
      <c r="LK73" s="46"/>
      <c r="LL73" s="1"/>
      <c r="LM73" s="1"/>
      <c r="LN73" s="46"/>
      <c r="LO73" s="1"/>
      <c r="LP73" s="1"/>
      <c r="LQ73" s="46"/>
      <c r="LR73" s="1"/>
      <c r="LS73" s="1"/>
      <c r="LT73" s="46"/>
      <c r="LU73" s="1"/>
      <c r="LV73" s="1"/>
      <c r="LW73" s="46"/>
      <c r="LX73" s="1"/>
      <c r="LY73" s="1"/>
      <c r="LZ73" s="46"/>
      <c r="MA73" s="1"/>
      <c r="MB73" s="1"/>
      <c r="MC73" s="46"/>
      <c r="MD73" s="1"/>
      <c r="ME73" s="1"/>
      <c r="MF73" s="46"/>
      <c r="MG73" s="1"/>
      <c r="MH73" s="1"/>
      <c r="MI73" s="46"/>
      <c r="MJ73" s="1"/>
      <c r="MK73" s="1"/>
      <c r="ML73" s="46"/>
      <c r="MM73" s="1"/>
      <c r="MN73" s="1"/>
      <c r="MO73" s="46"/>
      <c r="MP73" s="1">
        <v>0.54</v>
      </c>
      <c r="MQ73" s="1">
        <v>0.9</v>
      </c>
      <c r="MR73" s="46"/>
      <c r="MS73" s="1"/>
      <c r="MT73" s="1"/>
      <c r="MU73" s="46"/>
      <c r="MV73" s="1"/>
      <c r="MW73" s="1"/>
      <c r="MX73" s="46"/>
      <c r="MY73" s="1"/>
      <c r="MZ73" s="1"/>
      <c r="NA73" s="46"/>
      <c r="NB73" s="1"/>
      <c r="NC73" s="1"/>
      <c r="ND73" s="46"/>
      <c r="NE73" s="1"/>
      <c r="NF73" s="1"/>
      <c r="NG73" s="46"/>
      <c r="NH73" s="1"/>
      <c r="NI73" s="1"/>
      <c r="NJ73" s="46"/>
      <c r="NK73" s="1"/>
      <c r="NL73" s="1"/>
      <c r="NM73" s="46"/>
      <c r="NN73" s="1"/>
      <c r="NO73" s="1"/>
      <c r="NP73" s="46"/>
      <c r="NQ73" s="1"/>
      <c r="NR73" s="1"/>
      <c r="NS73" s="46"/>
      <c r="NT73" s="1"/>
      <c r="NU73" s="1"/>
      <c r="NV73" s="46"/>
      <c r="NW73" s="1"/>
      <c r="NX73" s="1"/>
      <c r="NY73" s="46"/>
      <c r="NZ73" s="1"/>
      <c r="OA73" s="1"/>
      <c r="OB73" s="47">
        <v>56.905499999999996</v>
      </c>
      <c r="OC73" s="43">
        <v>30.4391</v>
      </c>
      <c r="OD73" s="43">
        <v>13.2</v>
      </c>
    </row>
    <row r="74" spans="1:394">
      <c r="A74" t="s">
        <v>460</v>
      </c>
      <c r="B74" s="134" t="s">
        <v>1765</v>
      </c>
      <c r="C74" t="s">
        <v>11</v>
      </c>
      <c r="D74" t="s">
        <v>78</v>
      </c>
      <c r="E74" s="46"/>
      <c r="F74" s="1"/>
      <c r="G74" s="1"/>
      <c r="H74" s="46"/>
      <c r="I74" s="1"/>
      <c r="J74" s="1"/>
      <c r="K74" s="46"/>
      <c r="L74" s="1"/>
      <c r="M74" s="1"/>
      <c r="N74" s="46"/>
      <c r="O74" s="1"/>
      <c r="P74" s="1"/>
      <c r="Q74" s="46"/>
      <c r="R74" s="1"/>
      <c r="S74" s="1"/>
      <c r="T74" s="46"/>
      <c r="U74" s="1"/>
      <c r="V74" s="1"/>
      <c r="W74" s="46"/>
      <c r="X74" s="1"/>
      <c r="Y74" s="1"/>
      <c r="Z74" s="46"/>
      <c r="AA74" s="1"/>
      <c r="AB74" s="1"/>
      <c r="AC74" s="46"/>
      <c r="AD74" s="1"/>
      <c r="AE74" s="1"/>
      <c r="AF74" s="46"/>
      <c r="AG74" s="1"/>
      <c r="AH74" s="1"/>
      <c r="AI74" s="46"/>
      <c r="AJ74" s="1"/>
      <c r="AK74" s="1"/>
      <c r="AL74" s="46"/>
      <c r="AM74" s="1"/>
      <c r="AN74" s="1"/>
      <c r="AO74" s="46"/>
      <c r="AP74" s="1"/>
      <c r="AQ74" s="1"/>
      <c r="AR74" s="46"/>
      <c r="AS74" s="1"/>
      <c r="AT74" s="1"/>
      <c r="AU74" s="46"/>
      <c r="AV74" s="1"/>
      <c r="AW74" s="1"/>
      <c r="AX74" s="46"/>
      <c r="AY74" s="1"/>
      <c r="AZ74" s="1"/>
      <c r="BA74" s="46"/>
      <c r="BB74" s="1"/>
      <c r="BC74" s="1"/>
      <c r="BD74" s="46"/>
      <c r="BE74" s="1"/>
      <c r="BF74" s="1"/>
      <c r="BG74" s="46"/>
      <c r="BH74" s="1"/>
      <c r="BI74" s="1"/>
      <c r="BJ74" s="46"/>
      <c r="BK74" s="1"/>
      <c r="BL74" s="1"/>
      <c r="BM74" s="46"/>
      <c r="BN74" s="1"/>
      <c r="BO74" s="1"/>
      <c r="BP74" s="46"/>
      <c r="BQ74" s="1"/>
      <c r="BR74" s="1"/>
      <c r="BS74" s="46"/>
      <c r="BT74" s="1"/>
      <c r="BU74" s="1"/>
      <c r="BV74" s="46"/>
      <c r="BW74" s="1"/>
      <c r="BX74" s="1"/>
      <c r="BY74" s="46"/>
      <c r="BZ74" s="1"/>
      <c r="CA74" s="1"/>
      <c r="CB74" s="46"/>
      <c r="CC74" s="1"/>
      <c r="CD74" s="1"/>
      <c r="CE74" s="46"/>
      <c r="CF74" s="1"/>
      <c r="CG74" s="1"/>
      <c r="CH74" s="46"/>
      <c r="CI74" s="1"/>
      <c r="CJ74" s="1"/>
      <c r="CK74" s="46"/>
      <c r="CL74" s="1"/>
      <c r="CM74" s="1"/>
      <c r="CN74" s="46"/>
      <c r="CO74" s="1"/>
      <c r="CP74" s="1"/>
      <c r="CQ74" s="46"/>
      <c r="CR74" s="1"/>
      <c r="CS74" s="1"/>
      <c r="CT74" s="46"/>
      <c r="CU74" s="1"/>
      <c r="CV74" s="1"/>
      <c r="CW74" s="46"/>
      <c r="CX74" s="1"/>
      <c r="CY74" s="1"/>
      <c r="CZ74" s="46"/>
      <c r="DA74" s="1"/>
      <c r="DB74" s="1"/>
      <c r="DC74" s="46"/>
      <c r="DD74" s="1"/>
      <c r="DE74" s="1"/>
      <c r="DF74" s="46"/>
      <c r="DG74" s="1"/>
      <c r="DH74" s="1"/>
      <c r="DI74" s="46"/>
      <c r="DJ74" s="1"/>
      <c r="DK74" s="1"/>
      <c r="DL74" s="46"/>
      <c r="DM74" s="1"/>
      <c r="DN74" s="1"/>
      <c r="DO74" s="46"/>
      <c r="DP74" s="1"/>
      <c r="DQ74" s="1"/>
      <c r="DR74" s="46"/>
      <c r="DS74" s="1"/>
      <c r="DT74" s="1"/>
      <c r="DU74" s="46"/>
      <c r="DV74" s="1"/>
      <c r="DW74" s="1"/>
      <c r="DX74" s="46"/>
      <c r="DY74" s="1"/>
      <c r="DZ74" s="1"/>
      <c r="EA74" s="46"/>
      <c r="EB74" s="1"/>
      <c r="EC74" s="1"/>
      <c r="ED74" s="46"/>
      <c r="EE74" s="1"/>
      <c r="EF74" s="1"/>
      <c r="EG74" s="46"/>
      <c r="EH74" s="1"/>
      <c r="EI74" s="1"/>
      <c r="EJ74" s="46"/>
      <c r="EK74" s="1"/>
      <c r="EL74" s="1"/>
      <c r="EM74" s="46"/>
      <c r="EN74" s="1"/>
      <c r="EO74" s="1"/>
      <c r="EP74" s="46"/>
      <c r="EQ74" s="1"/>
      <c r="ER74" s="1"/>
      <c r="ES74" s="46"/>
      <c r="ET74" s="1"/>
      <c r="EU74" s="1"/>
      <c r="EV74" s="46"/>
      <c r="EW74" s="1"/>
      <c r="EX74" s="1"/>
      <c r="EY74" s="46"/>
      <c r="EZ74" s="1"/>
      <c r="FA74" s="1"/>
      <c r="FB74" s="46"/>
      <c r="FC74" s="1"/>
      <c r="FD74" s="1"/>
      <c r="FE74" s="46"/>
      <c r="FF74" s="1"/>
      <c r="FG74" s="1"/>
      <c r="FH74" s="46"/>
      <c r="FI74" s="1"/>
      <c r="FJ74" s="1"/>
      <c r="FK74" s="46"/>
      <c r="FL74" s="1"/>
      <c r="FM74" s="1"/>
      <c r="FN74" s="46"/>
      <c r="FO74" s="1"/>
      <c r="FP74" s="1"/>
      <c r="FQ74" s="46"/>
      <c r="FR74" s="1"/>
      <c r="FS74" s="1"/>
      <c r="FT74" s="46"/>
      <c r="FU74" s="1"/>
      <c r="FV74" s="1"/>
      <c r="FW74" s="46"/>
      <c r="FX74" s="1"/>
      <c r="FY74" s="1"/>
      <c r="FZ74" s="46"/>
      <c r="GA74" s="1"/>
      <c r="GB74" s="1"/>
      <c r="GC74" s="46"/>
      <c r="GD74" s="1"/>
      <c r="GE74" s="1"/>
      <c r="GF74" s="46"/>
      <c r="GG74" s="1"/>
      <c r="GH74" s="1"/>
      <c r="GI74" s="46"/>
      <c r="GJ74" s="1"/>
      <c r="GK74" s="1"/>
      <c r="GL74" s="46"/>
      <c r="GM74" s="1"/>
      <c r="GN74" s="1"/>
      <c r="GO74" s="46"/>
      <c r="GP74" s="1"/>
      <c r="GQ74" s="1"/>
      <c r="GR74" s="46"/>
      <c r="GS74" s="1"/>
      <c r="GT74" s="1"/>
      <c r="GU74" s="46"/>
      <c r="GV74" s="1"/>
      <c r="GW74" s="1"/>
      <c r="GX74" s="46"/>
      <c r="GY74" s="1"/>
      <c r="GZ74" s="1"/>
      <c r="HA74" s="46"/>
      <c r="HB74" s="1"/>
      <c r="HC74" s="1"/>
      <c r="HD74" s="46"/>
      <c r="HE74" s="1"/>
      <c r="HF74" s="1"/>
      <c r="HG74" s="46"/>
      <c r="HH74" s="1"/>
      <c r="HI74" s="1"/>
      <c r="HJ74" s="46"/>
      <c r="HK74" s="1">
        <v>1</v>
      </c>
      <c r="HL74" s="1">
        <v>1</v>
      </c>
      <c r="HM74" s="46"/>
      <c r="HN74" s="1"/>
      <c r="HO74" s="1"/>
      <c r="HP74" s="46"/>
      <c r="HQ74" s="1"/>
      <c r="HR74" s="1"/>
      <c r="HS74" s="46"/>
      <c r="HT74" s="1"/>
      <c r="HU74" s="1"/>
      <c r="HV74" s="46"/>
      <c r="HW74" s="1"/>
      <c r="HX74" s="1"/>
      <c r="HY74" s="46"/>
      <c r="HZ74" s="1"/>
      <c r="IA74" s="1"/>
      <c r="IB74" s="46"/>
      <c r="IC74" s="1"/>
      <c r="ID74" s="1"/>
      <c r="IE74" s="46"/>
      <c r="IF74" s="1"/>
      <c r="IG74" s="1"/>
      <c r="IH74" s="46"/>
      <c r="II74" s="1"/>
      <c r="IJ74" s="1"/>
      <c r="IK74" s="46"/>
      <c r="IL74" s="1"/>
      <c r="IM74" s="1"/>
      <c r="IN74" s="46"/>
      <c r="IO74" s="1"/>
      <c r="IP74" s="1"/>
      <c r="IQ74" s="46"/>
      <c r="IR74" s="1"/>
      <c r="IS74" s="1"/>
      <c r="IT74" s="46"/>
      <c r="IU74" s="1"/>
      <c r="IV74" s="1"/>
      <c r="IW74" s="46"/>
      <c r="IX74" s="1"/>
      <c r="IY74" s="1"/>
      <c r="IZ74" s="46"/>
      <c r="JA74" s="1"/>
      <c r="JB74" s="1"/>
      <c r="JC74" s="46"/>
      <c r="JD74" s="1"/>
      <c r="JE74" s="1"/>
      <c r="JF74" s="46"/>
      <c r="JG74" s="1"/>
      <c r="JH74" s="1"/>
      <c r="JI74" s="46"/>
      <c r="JJ74" s="1"/>
      <c r="JK74" s="1"/>
      <c r="JL74" s="46"/>
      <c r="JM74" s="1"/>
      <c r="JN74" s="1"/>
      <c r="JO74" s="46"/>
      <c r="JP74" s="1"/>
      <c r="JQ74" s="1"/>
      <c r="JR74" s="46"/>
      <c r="JS74" s="1"/>
      <c r="JT74" s="1"/>
      <c r="JU74" s="46"/>
      <c r="JV74" s="1"/>
      <c r="JW74" s="1"/>
      <c r="JX74" s="46"/>
      <c r="JY74" s="1"/>
      <c r="JZ74" s="1"/>
      <c r="KA74" s="46"/>
      <c r="KB74" s="1"/>
      <c r="KC74" s="1"/>
      <c r="KD74" s="46"/>
      <c r="KE74" s="1"/>
      <c r="KF74" s="1"/>
      <c r="KG74" s="46"/>
      <c r="KH74" s="1"/>
      <c r="KI74" s="1"/>
      <c r="KJ74" s="46"/>
      <c r="KK74" s="1"/>
      <c r="KL74" s="1"/>
      <c r="KM74" s="46"/>
      <c r="KN74" s="1"/>
      <c r="KO74" s="1"/>
      <c r="KP74" s="46"/>
      <c r="KQ74" s="1"/>
      <c r="KR74" s="1"/>
      <c r="KS74" s="46"/>
      <c r="KT74" s="1"/>
      <c r="KU74" s="1"/>
      <c r="KV74" s="46"/>
      <c r="KW74" s="1"/>
      <c r="KX74" s="1"/>
      <c r="KY74" s="46"/>
      <c r="KZ74" s="1"/>
      <c r="LA74" s="1"/>
      <c r="LB74" s="46"/>
      <c r="LC74" s="1"/>
      <c r="LD74" s="1"/>
      <c r="LE74" s="46"/>
      <c r="LF74" s="1"/>
      <c r="LG74" s="1"/>
      <c r="LH74" s="46"/>
      <c r="LI74" s="1"/>
      <c r="LJ74" s="1"/>
      <c r="LK74" s="46"/>
      <c r="LL74" s="1"/>
      <c r="LM74" s="1"/>
      <c r="LN74" s="46"/>
      <c r="LO74" s="1"/>
      <c r="LP74" s="1"/>
      <c r="LQ74" s="46"/>
      <c r="LR74" s="1"/>
      <c r="LS74" s="1"/>
      <c r="LT74" s="46"/>
      <c r="LU74" s="1"/>
      <c r="LV74" s="1"/>
      <c r="LW74" s="46"/>
      <c r="LX74" s="1"/>
      <c r="LY74" s="1"/>
      <c r="LZ74" s="46"/>
      <c r="MA74" s="1"/>
      <c r="MB74" s="1"/>
      <c r="MC74" s="46"/>
      <c r="MD74" s="1"/>
      <c r="ME74" s="1"/>
      <c r="MF74" s="46"/>
      <c r="MG74" s="1"/>
      <c r="MH74" s="1"/>
      <c r="MI74" s="46"/>
      <c r="MJ74" s="1"/>
      <c r="MK74" s="1"/>
      <c r="ML74" s="46"/>
      <c r="MM74" s="1"/>
      <c r="MN74" s="1"/>
      <c r="MO74" s="46"/>
      <c r="MP74" s="1"/>
      <c r="MQ74" s="1"/>
      <c r="MR74" s="46"/>
      <c r="MS74" s="1"/>
      <c r="MT74" s="1"/>
      <c r="MU74" s="46"/>
      <c r="MV74" s="1"/>
      <c r="MW74" s="1"/>
      <c r="MX74" s="46"/>
      <c r="MY74" s="1"/>
      <c r="MZ74" s="1"/>
      <c r="NA74" s="46"/>
      <c r="NB74" s="1"/>
      <c r="NC74" s="1"/>
      <c r="ND74" s="46"/>
      <c r="NE74" s="1"/>
      <c r="NF74" s="1"/>
      <c r="NG74" s="46"/>
      <c r="NH74" s="1"/>
      <c r="NI74" s="1"/>
      <c r="NJ74" s="46"/>
      <c r="NK74" s="1"/>
      <c r="NL74" s="1"/>
      <c r="NM74" s="46"/>
      <c r="NN74" s="1"/>
      <c r="NO74" s="1"/>
      <c r="NP74" s="46"/>
      <c r="NQ74" s="1"/>
      <c r="NR74" s="1"/>
      <c r="NS74" s="46"/>
      <c r="NT74" s="1"/>
      <c r="NU74" s="1"/>
      <c r="NV74" s="46"/>
      <c r="NW74" s="1"/>
      <c r="NX74" s="1"/>
      <c r="NY74" s="46"/>
      <c r="NZ74" s="1"/>
      <c r="OA74" s="1"/>
      <c r="OB74" s="47"/>
      <c r="OC74" s="43">
        <v>1</v>
      </c>
      <c r="OD74" s="43">
        <v>1</v>
      </c>
    </row>
    <row r="75" spans="1:394">
      <c r="A75" t="s">
        <v>460</v>
      </c>
      <c r="B75" s="134" t="s">
        <v>1764</v>
      </c>
      <c r="C75" t="s">
        <v>11</v>
      </c>
      <c r="D75" t="s">
        <v>6</v>
      </c>
      <c r="E75" s="46">
        <v>0.05</v>
      </c>
      <c r="F75" s="1">
        <v>13.6341</v>
      </c>
      <c r="G75" s="1">
        <v>14.6</v>
      </c>
      <c r="H75" s="46">
        <v>3.1</v>
      </c>
      <c r="I75" s="1">
        <v>4.266</v>
      </c>
      <c r="J75" s="1">
        <v>1.8</v>
      </c>
      <c r="K75" s="46"/>
      <c r="L75" s="1">
        <v>0.48</v>
      </c>
      <c r="M75" s="1"/>
      <c r="N75" s="46"/>
      <c r="O75" s="1"/>
      <c r="P75" s="1"/>
      <c r="Q75" s="46">
        <v>144.3372</v>
      </c>
      <c r="R75" s="1">
        <v>224.60419999999999</v>
      </c>
      <c r="S75" s="1">
        <v>219.2</v>
      </c>
      <c r="T75" s="46">
        <v>13.5</v>
      </c>
      <c r="U75" s="1">
        <v>15</v>
      </c>
      <c r="V75" s="1">
        <v>12.1</v>
      </c>
      <c r="W75" s="46"/>
      <c r="X75" s="1"/>
      <c r="Y75" s="1"/>
      <c r="Z75" s="46">
        <v>24.238499999999998</v>
      </c>
      <c r="AA75" s="1">
        <v>17.954499999999999</v>
      </c>
      <c r="AB75" s="1">
        <v>17.899999999999999</v>
      </c>
      <c r="AC75" s="46"/>
      <c r="AD75" s="1"/>
      <c r="AE75" s="1"/>
      <c r="AF75" s="46"/>
      <c r="AG75" s="1"/>
      <c r="AH75" s="1">
        <v>0.5</v>
      </c>
      <c r="AI75" s="46"/>
      <c r="AJ75" s="1"/>
      <c r="AK75" s="1">
        <v>0.5</v>
      </c>
      <c r="AL75" s="46"/>
      <c r="AM75" s="1"/>
      <c r="AN75" s="1"/>
      <c r="AO75" s="46"/>
      <c r="AP75" s="1"/>
      <c r="AQ75" s="1"/>
      <c r="AR75" s="46"/>
      <c r="AS75" s="1">
        <v>2.1865000000000001</v>
      </c>
      <c r="AT75" s="1">
        <v>4.5999999999999996</v>
      </c>
      <c r="AU75" s="46">
        <v>51.207999999999998</v>
      </c>
      <c r="AV75" s="1">
        <v>50.4666</v>
      </c>
      <c r="AW75" s="1">
        <v>49.7</v>
      </c>
      <c r="AX75" s="46"/>
      <c r="AY75" s="1"/>
      <c r="AZ75" s="1"/>
      <c r="BA75" s="46"/>
      <c r="BB75" s="1">
        <v>0.1125</v>
      </c>
      <c r="BC75" s="1">
        <v>1.3</v>
      </c>
      <c r="BD75" s="46"/>
      <c r="BE75" s="1">
        <v>2.4500000000000002</v>
      </c>
      <c r="BF75" s="1">
        <v>0.7</v>
      </c>
      <c r="BG75" s="46"/>
      <c r="BH75" s="1"/>
      <c r="BI75" s="1">
        <v>0.1</v>
      </c>
      <c r="BJ75" s="46"/>
      <c r="BK75" s="1"/>
      <c r="BL75" s="1"/>
      <c r="BM75" s="46"/>
      <c r="BN75" s="1"/>
      <c r="BO75" s="1"/>
      <c r="BP75" s="46"/>
      <c r="BQ75" s="1"/>
      <c r="BR75" s="1"/>
      <c r="BS75" s="46"/>
      <c r="BT75" s="1"/>
      <c r="BU75" s="1"/>
      <c r="BV75" s="46"/>
      <c r="BW75" s="1"/>
      <c r="BX75" s="1"/>
      <c r="BY75" s="46"/>
      <c r="BZ75" s="1"/>
      <c r="CA75" s="1"/>
      <c r="CB75" s="46">
        <v>17.649999999999999</v>
      </c>
      <c r="CC75" s="1">
        <v>17.579999999999998</v>
      </c>
      <c r="CD75" s="1">
        <v>18.2</v>
      </c>
      <c r="CE75" s="46">
        <v>47.807899999999997</v>
      </c>
      <c r="CF75" s="1">
        <v>89.921099999999996</v>
      </c>
      <c r="CG75" s="1">
        <v>62.4</v>
      </c>
      <c r="CH75" s="46">
        <v>104.551</v>
      </c>
      <c r="CI75" s="1">
        <v>188.6498</v>
      </c>
      <c r="CJ75" s="1">
        <v>124.4</v>
      </c>
      <c r="CK75" s="46"/>
      <c r="CL75" s="1"/>
      <c r="CM75" s="1"/>
      <c r="CN75" s="46"/>
      <c r="CO75" s="1"/>
      <c r="CP75" s="1">
        <v>0.2</v>
      </c>
      <c r="CQ75" s="46"/>
      <c r="CR75" s="1"/>
      <c r="CS75" s="1"/>
      <c r="CT75" s="46"/>
      <c r="CU75" s="1">
        <v>18.349900000000002</v>
      </c>
      <c r="CV75" s="1">
        <v>19.600000000000001</v>
      </c>
      <c r="CW75" s="46">
        <v>8.5345999999999993</v>
      </c>
      <c r="CX75" s="1">
        <v>0.85850000000000004</v>
      </c>
      <c r="CY75" s="1">
        <v>1</v>
      </c>
      <c r="CZ75" s="46"/>
      <c r="DA75" s="1"/>
      <c r="DB75" s="1">
        <v>1.8</v>
      </c>
      <c r="DC75" s="46">
        <v>1</v>
      </c>
      <c r="DD75" s="1">
        <v>1</v>
      </c>
      <c r="DE75" s="1"/>
      <c r="DF75" s="46">
        <v>0.61299999999999999</v>
      </c>
      <c r="DG75" s="1">
        <v>7.173</v>
      </c>
      <c r="DH75" s="1">
        <v>9</v>
      </c>
      <c r="DI75" s="46"/>
      <c r="DJ75" s="1"/>
      <c r="DK75" s="1"/>
      <c r="DL75" s="46">
        <v>1</v>
      </c>
      <c r="DM75" s="1"/>
      <c r="DN75" s="1"/>
      <c r="DO75" s="46"/>
      <c r="DP75" s="1">
        <v>1</v>
      </c>
      <c r="DQ75" s="1">
        <v>1</v>
      </c>
      <c r="DR75" s="46"/>
      <c r="DS75" s="1"/>
      <c r="DT75" s="1"/>
      <c r="DU75" s="46"/>
      <c r="DV75" s="1"/>
      <c r="DW75" s="1"/>
      <c r="DX75" s="46">
        <v>8</v>
      </c>
      <c r="DY75" s="1">
        <v>8</v>
      </c>
      <c r="DZ75" s="1">
        <v>8</v>
      </c>
      <c r="EA75" s="46"/>
      <c r="EB75" s="1"/>
      <c r="EC75" s="1"/>
      <c r="ED75" s="46"/>
      <c r="EE75" s="1"/>
      <c r="EF75" s="1"/>
      <c r="EG75" s="46"/>
      <c r="EH75" s="1"/>
      <c r="EI75" s="1">
        <v>0.3</v>
      </c>
      <c r="EJ75" s="46"/>
      <c r="EK75" s="1"/>
      <c r="EL75" s="1">
        <v>0.6</v>
      </c>
      <c r="EM75" s="46">
        <v>8.1536000000000008</v>
      </c>
      <c r="EN75" s="1">
        <v>25.844200000000001</v>
      </c>
      <c r="EO75" s="1">
        <v>19.3</v>
      </c>
      <c r="EP75" s="46"/>
      <c r="EQ75" s="1"/>
      <c r="ER75" s="1"/>
      <c r="ES75" s="46"/>
      <c r="ET75" s="1"/>
      <c r="EU75" s="1"/>
      <c r="EV75" s="46">
        <v>65.728999999999999</v>
      </c>
      <c r="EW75" s="1">
        <v>76.218999999999994</v>
      </c>
      <c r="EX75" s="1">
        <v>66.3</v>
      </c>
      <c r="EY75" s="46"/>
      <c r="EZ75" s="1"/>
      <c r="FA75" s="1"/>
      <c r="FB75" s="46"/>
      <c r="FC75" s="1"/>
      <c r="FD75" s="1"/>
      <c r="FE75" s="46">
        <v>1</v>
      </c>
      <c r="FF75" s="1"/>
      <c r="FG75" s="1">
        <v>0.3</v>
      </c>
      <c r="FH75" s="46">
        <v>295.14550000000003</v>
      </c>
      <c r="FI75" s="1">
        <v>279.54840000000002</v>
      </c>
      <c r="FJ75" s="1">
        <v>206.9</v>
      </c>
      <c r="FK75" s="46"/>
      <c r="FL75" s="1"/>
      <c r="FM75" s="1"/>
      <c r="FN75" s="46"/>
      <c r="FO75" s="1"/>
      <c r="FP75" s="1"/>
      <c r="FQ75" s="46">
        <v>14.3917</v>
      </c>
      <c r="FR75" s="1">
        <v>16.239699999999999</v>
      </c>
      <c r="FS75" s="1">
        <v>15.8</v>
      </c>
      <c r="FT75" s="46"/>
      <c r="FU75" s="1"/>
      <c r="FV75" s="1">
        <v>1.2</v>
      </c>
      <c r="FW75" s="46"/>
      <c r="FX75" s="1"/>
      <c r="FY75" s="1"/>
      <c r="FZ75" s="46">
        <v>4.6132</v>
      </c>
      <c r="GA75" s="1">
        <v>3.1208</v>
      </c>
      <c r="GB75" s="1">
        <v>3.1</v>
      </c>
      <c r="GC75" s="46"/>
      <c r="GD75" s="1"/>
      <c r="GE75" s="1"/>
      <c r="GF75" s="46"/>
      <c r="GG75" s="1"/>
      <c r="GH75" s="1"/>
      <c r="GI75" s="46">
        <v>268.26519999999999</v>
      </c>
      <c r="GJ75" s="1">
        <v>310.68099999999998</v>
      </c>
      <c r="GK75" s="1">
        <v>269.7</v>
      </c>
      <c r="GL75" s="46"/>
      <c r="GM75" s="1"/>
      <c r="GN75" s="1">
        <v>0.1</v>
      </c>
      <c r="GO75" s="46"/>
      <c r="GP75" s="1">
        <v>0.3</v>
      </c>
      <c r="GQ75" s="1">
        <v>0.2</v>
      </c>
      <c r="GR75" s="46"/>
      <c r="GS75" s="1"/>
      <c r="GT75" s="1"/>
      <c r="GU75" s="46"/>
      <c r="GV75" s="1"/>
      <c r="GW75" s="1">
        <v>0.1</v>
      </c>
      <c r="GX75" s="46"/>
      <c r="GY75" s="1"/>
      <c r="GZ75" s="1"/>
      <c r="HA75" s="46">
        <v>16.053000000000001</v>
      </c>
      <c r="HB75" s="1">
        <v>26.3964</v>
      </c>
      <c r="HC75" s="1">
        <v>22.3</v>
      </c>
      <c r="HD75" s="46">
        <v>224.76849999999999</v>
      </c>
      <c r="HE75" s="1">
        <v>298.2636</v>
      </c>
      <c r="HF75" s="1">
        <v>272.60000000000002</v>
      </c>
      <c r="HG75" s="46"/>
      <c r="HH75" s="1"/>
      <c r="HI75" s="1"/>
      <c r="HJ75" s="46">
        <v>654.98689999999999</v>
      </c>
      <c r="HK75" s="1">
        <v>651.7423</v>
      </c>
      <c r="HL75" s="1">
        <v>452.8</v>
      </c>
      <c r="HM75" s="46">
        <v>480.76710000000003</v>
      </c>
      <c r="HN75" s="1">
        <v>524.97820000000002</v>
      </c>
      <c r="HO75" s="1">
        <v>380.6</v>
      </c>
      <c r="HP75" s="46"/>
      <c r="HQ75" s="1"/>
      <c r="HR75" s="1"/>
      <c r="HS75" s="46"/>
      <c r="HT75" s="1">
        <v>0.33589999999999998</v>
      </c>
      <c r="HU75" s="1">
        <v>0.3</v>
      </c>
      <c r="HV75" s="46"/>
      <c r="HW75" s="1">
        <v>0.25</v>
      </c>
      <c r="HX75" s="1">
        <v>0.3</v>
      </c>
      <c r="HY75" s="46"/>
      <c r="HZ75" s="1"/>
      <c r="IA75" s="1">
        <v>0.5</v>
      </c>
      <c r="IB75" s="46">
        <v>13.07</v>
      </c>
      <c r="IC75" s="1">
        <v>11.6195</v>
      </c>
      <c r="ID75" s="1">
        <v>4.4000000000000004</v>
      </c>
      <c r="IE75" s="46"/>
      <c r="IF75" s="1"/>
      <c r="IG75" s="1">
        <v>0.3</v>
      </c>
      <c r="IH75" s="46"/>
      <c r="II75" s="1"/>
      <c r="IJ75" s="1"/>
      <c r="IK75" s="46"/>
      <c r="IL75" s="1">
        <v>2</v>
      </c>
      <c r="IM75" s="1">
        <v>1</v>
      </c>
      <c r="IN75" s="46"/>
      <c r="IO75" s="1">
        <v>14.43</v>
      </c>
      <c r="IP75" s="1">
        <v>10.4</v>
      </c>
      <c r="IQ75" s="46"/>
      <c r="IR75" s="1"/>
      <c r="IS75" s="1"/>
      <c r="IT75" s="46">
        <v>17.5702</v>
      </c>
      <c r="IU75" s="1">
        <v>26.920200000000001</v>
      </c>
      <c r="IV75" s="1">
        <v>18.5</v>
      </c>
      <c r="IW75" s="46"/>
      <c r="IX75" s="1">
        <v>7.0000000000000007E-2</v>
      </c>
      <c r="IY75" s="1">
        <v>0.1</v>
      </c>
      <c r="IZ75" s="46">
        <v>50.037300000000002</v>
      </c>
      <c r="JA75" s="1">
        <v>49.54</v>
      </c>
      <c r="JB75" s="1">
        <v>28.1</v>
      </c>
      <c r="JC75" s="46"/>
      <c r="JD75" s="1"/>
      <c r="JE75" s="1">
        <v>0.3</v>
      </c>
      <c r="JF75" s="46">
        <v>19.483799999999999</v>
      </c>
      <c r="JG75" s="1">
        <v>27.283799999999999</v>
      </c>
      <c r="JH75" s="1">
        <v>4</v>
      </c>
      <c r="JI75" s="46">
        <v>338.62619999999998</v>
      </c>
      <c r="JJ75" s="1">
        <v>338.35550000000001</v>
      </c>
      <c r="JK75" s="1">
        <v>290.7</v>
      </c>
      <c r="JL75" s="46">
        <v>1.8700000000000001E-2</v>
      </c>
      <c r="JM75" s="1">
        <v>1.1599999999999999</v>
      </c>
      <c r="JN75" s="1">
        <v>1.2</v>
      </c>
      <c r="JO75" s="46"/>
      <c r="JP75" s="1"/>
      <c r="JQ75" s="1">
        <v>4.5</v>
      </c>
      <c r="JR75" s="46"/>
      <c r="JS75" s="1"/>
      <c r="JT75" s="1"/>
      <c r="JU75" s="46"/>
      <c r="JV75" s="1">
        <v>0.4143</v>
      </c>
      <c r="JW75" s="1">
        <v>0.9</v>
      </c>
      <c r="JX75" s="46">
        <v>238.58090000000001</v>
      </c>
      <c r="JY75" s="1">
        <v>282.27679999999998</v>
      </c>
      <c r="JZ75" s="1">
        <v>221.3</v>
      </c>
      <c r="KA75" s="46">
        <v>0.8</v>
      </c>
      <c r="KB75" s="1">
        <v>0.6</v>
      </c>
      <c r="KC75" s="1">
        <v>0.6</v>
      </c>
      <c r="KD75" s="46"/>
      <c r="KE75" s="1">
        <v>0.50619999999999998</v>
      </c>
      <c r="KF75" s="1">
        <v>0.5</v>
      </c>
      <c r="KG75" s="46">
        <v>499.01260000000002</v>
      </c>
      <c r="KH75" s="1">
        <v>591.47749999999996</v>
      </c>
      <c r="KI75" s="1">
        <v>482.1</v>
      </c>
      <c r="KJ75" s="46">
        <v>56.5852</v>
      </c>
      <c r="KK75" s="1">
        <v>60.775199999999998</v>
      </c>
      <c r="KL75" s="1">
        <v>56.3</v>
      </c>
      <c r="KM75" s="46">
        <v>509.5505</v>
      </c>
      <c r="KN75" s="1">
        <v>583.52800000000002</v>
      </c>
      <c r="KO75" s="1">
        <v>498.8</v>
      </c>
      <c r="KP75" s="46"/>
      <c r="KQ75" s="1"/>
      <c r="KR75" s="1">
        <v>0.6</v>
      </c>
      <c r="KS75" s="46">
        <v>15.5</v>
      </c>
      <c r="KT75" s="1">
        <v>15.766999999999999</v>
      </c>
      <c r="KU75" s="1">
        <v>6.4</v>
      </c>
      <c r="KV75" s="46">
        <v>50.03</v>
      </c>
      <c r="KW75" s="1">
        <v>50.03</v>
      </c>
      <c r="KX75" s="1">
        <v>49</v>
      </c>
      <c r="KY75" s="46"/>
      <c r="KZ75" s="1">
        <v>0.48</v>
      </c>
      <c r="LA75" s="1">
        <v>0.5</v>
      </c>
      <c r="LB75" s="46"/>
      <c r="LC75" s="1"/>
      <c r="LD75" s="1"/>
      <c r="LE75" s="46">
        <v>237.8638</v>
      </c>
      <c r="LF75" s="1">
        <v>203.70769999999999</v>
      </c>
      <c r="LG75" s="1">
        <v>142.5</v>
      </c>
      <c r="LH75" s="46"/>
      <c r="LI75" s="1"/>
      <c r="LJ75" s="1">
        <v>1</v>
      </c>
      <c r="LK75" s="46">
        <v>158.6258</v>
      </c>
      <c r="LL75" s="1">
        <v>189.0795</v>
      </c>
      <c r="LM75" s="1">
        <v>143.6</v>
      </c>
      <c r="LN75" s="46">
        <v>8.8300000000000003E-2</v>
      </c>
      <c r="LO75" s="1">
        <v>5.0883000000000003</v>
      </c>
      <c r="LP75" s="1">
        <v>5.0999999999999996</v>
      </c>
      <c r="LQ75" s="46"/>
      <c r="LR75" s="1"/>
      <c r="LS75" s="1">
        <v>0.3</v>
      </c>
      <c r="LT75" s="46"/>
      <c r="LU75" s="1">
        <v>0.318</v>
      </c>
      <c r="LV75" s="1">
        <v>0.5</v>
      </c>
      <c r="LW75" s="46">
        <v>4.5999999999999996</v>
      </c>
      <c r="LX75" s="1">
        <v>4.9687999999999999</v>
      </c>
      <c r="LY75" s="1">
        <v>5.7</v>
      </c>
      <c r="LZ75" s="46"/>
      <c r="MA75" s="1">
        <v>0.6</v>
      </c>
      <c r="MB75" s="1">
        <v>0.6</v>
      </c>
      <c r="MC75" s="46">
        <v>0.26</v>
      </c>
      <c r="MD75" s="1"/>
      <c r="ME75" s="1"/>
      <c r="MF75" s="46"/>
      <c r="MG75" s="1"/>
      <c r="MH75" s="1"/>
      <c r="MI75" s="46"/>
      <c r="MJ75" s="1"/>
      <c r="MK75" s="1">
        <v>0.1</v>
      </c>
      <c r="ML75" s="46"/>
      <c r="MM75" s="1">
        <v>1.0800000000000001E-2</v>
      </c>
      <c r="MN75" s="1"/>
      <c r="MO75" s="46">
        <v>557.86699999999996</v>
      </c>
      <c r="MP75" s="1">
        <v>644.84829999999999</v>
      </c>
      <c r="MQ75" s="1">
        <v>570.20000000000005</v>
      </c>
      <c r="MR75" s="46">
        <v>883.12030000000004</v>
      </c>
      <c r="MS75" s="1">
        <v>819.04</v>
      </c>
      <c r="MT75" s="1">
        <v>670.5</v>
      </c>
      <c r="MU75" s="46">
        <v>16.221900000000002</v>
      </c>
      <c r="MV75" s="1">
        <v>16.221900000000002</v>
      </c>
      <c r="MW75" s="1">
        <v>14.9</v>
      </c>
      <c r="MX75" s="46"/>
      <c r="MY75" s="1"/>
      <c r="MZ75" s="1">
        <v>0.1</v>
      </c>
      <c r="NA75" s="46"/>
      <c r="NB75" s="1"/>
      <c r="NC75" s="1"/>
      <c r="ND75" s="46"/>
      <c r="NE75" s="1"/>
      <c r="NF75" s="1"/>
      <c r="NG75" s="46"/>
      <c r="NH75" s="1"/>
      <c r="NI75" s="1"/>
      <c r="NJ75" s="46">
        <v>103.2557</v>
      </c>
      <c r="NK75" s="1">
        <v>121.1949</v>
      </c>
      <c r="NL75" s="1">
        <v>103.9</v>
      </c>
      <c r="NM75" s="46"/>
      <c r="NN75" s="1">
        <v>0.19</v>
      </c>
      <c r="NO75" s="1">
        <v>0.7</v>
      </c>
      <c r="NP75" s="46"/>
      <c r="NQ75" s="1"/>
      <c r="NR75" s="1"/>
      <c r="NS75" s="46"/>
      <c r="NT75" s="1">
        <v>5.19</v>
      </c>
      <c r="NU75" s="1">
        <v>5.2</v>
      </c>
      <c r="NV75" s="46"/>
      <c r="NW75" s="1"/>
      <c r="NX75" s="1"/>
      <c r="NY75" s="46">
        <v>33.01</v>
      </c>
      <c r="NZ75" s="1">
        <v>7.53</v>
      </c>
      <c r="OA75" s="1">
        <v>4.7</v>
      </c>
      <c r="OB75" s="47">
        <v>6263.2421000000004</v>
      </c>
      <c r="OC75" s="43">
        <v>6952.8284000000003</v>
      </c>
      <c r="OD75" s="43">
        <v>5632</v>
      </c>
    </row>
    <row r="76" spans="1:394">
      <c r="A76" t="s">
        <v>882</v>
      </c>
      <c r="B76" s="134" t="s">
        <v>1764</v>
      </c>
      <c r="C76" t="s">
        <v>11</v>
      </c>
      <c r="D76" t="s">
        <v>79</v>
      </c>
      <c r="E76" s="46"/>
      <c r="F76" s="1"/>
      <c r="G76" s="1"/>
      <c r="H76" s="46"/>
      <c r="I76" s="1"/>
      <c r="J76" s="1"/>
      <c r="K76" s="46"/>
      <c r="L76" s="1"/>
      <c r="M76" s="1"/>
      <c r="N76" s="46"/>
      <c r="O76" s="1"/>
      <c r="P76" s="1"/>
      <c r="Q76" s="46"/>
      <c r="R76" s="1"/>
      <c r="S76" s="1"/>
      <c r="T76" s="46"/>
      <c r="U76" s="1"/>
      <c r="V76" s="1"/>
      <c r="W76" s="46"/>
      <c r="X76" s="1"/>
      <c r="Y76" s="1"/>
      <c r="Z76" s="46"/>
      <c r="AA76" s="1"/>
      <c r="AB76" s="1"/>
      <c r="AC76" s="46"/>
      <c r="AD76" s="1"/>
      <c r="AE76" s="1"/>
      <c r="AF76" s="46"/>
      <c r="AG76" s="1"/>
      <c r="AH76" s="1"/>
      <c r="AI76" s="46"/>
      <c r="AJ76" s="1"/>
      <c r="AK76" s="1"/>
      <c r="AL76" s="46"/>
      <c r="AM76" s="1"/>
      <c r="AN76" s="1"/>
      <c r="AO76" s="46"/>
      <c r="AP76" s="1"/>
      <c r="AQ76" s="1"/>
      <c r="AR76" s="46"/>
      <c r="AS76" s="1"/>
      <c r="AT76" s="1"/>
      <c r="AU76" s="46"/>
      <c r="AV76" s="1"/>
      <c r="AW76" s="1"/>
      <c r="AX76" s="46"/>
      <c r="AY76" s="1"/>
      <c r="AZ76" s="1"/>
      <c r="BA76" s="46"/>
      <c r="BB76" s="1"/>
      <c r="BC76" s="1"/>
      <c r="BD76" s="46"/>
      <c r="BE76" s="1"/>
      <c r="BF76" s="1"/>
      <c r="BG76" s="46"/>
      <c r="BH76" s="1"/>
      <c r="BI76" s="1"/>
      <c r="BJ76" s="46"/>
      <c r="BK76" s="1"/>
      <c r="BL76" s="1"/>
      <c r="BM76" s="46"/>
      <c r="BN76" s="1"/>
      <c r="BO76" s="1"/>
      <c r="BP76" s="46"/>
      <c r="BQ76" s="1"/>
      <c r="BR76" s="1"/>
      <c r="BS76" s="46"/>
      <c r="BT76" s="1"/>
      <c r="BU76" s="1"/>
      <c r="BV76" s="46"/>
      <c r="BW76" s="1"/>
      <c r="BX76" s="1"/>
      <c r="BY76" s="46"/>
      <c r="BZ76" s="1"/>
      <c r="CA76" s="1"/>
      <c r="CB76" s="46"/>
      <c r="CC76" s="1"/>
      <c r="CD76" s="1"/>
      <c r="CE76" s="46">
        <v>4.1500000000000004</v>
      </c>
      <c r="CF76" s="1"/>
      <c r="CG76" s="1"/>
      <c r="CH76" s="46"/>
      <c r="CI76" s="1"/>
      <c r="CJ76" s="1"/>
      <c r="CK76" s="46"/>
      <c r="CL76" s="1"/>
      <c r="CM76" s="1"/>
      <c r="CN76" s="46"/>
      <c r="CO76" s="1"/>
      <c r="CP76" s="1"/>
      <c r="CQ76" s="46"/>
      <c r="CR76" s="1"/>
      <c r="CS76" s="1"/>
      <c r="CT76" s="46"/>
      <c r="CU76" s="1"/>
      <c r="CV76" s="1"/>
      <c r="CW76" s="46"/>
      <c r="CX76" s="1"/>
      <c r="CY76" s="1"/>
      <c r="CZ76" s="46"/>
      <c r="DA76" s="1"/>
      <c r="DB76" s="1"/>
      <c r="DC76" s="46">
        <v>0.05</v>
      </c>
      <c r="DD76" s="1"/>
      <c r="DE76" s="1"/>
      <c r="DF76" s="46"/>
      <c r="DG76" s="1"/>
      <c r="DH76" s="1"/>
      <c r="DI76" s="46"/>
      <c r="DJ76" s="1"/>
      <c r="DK76" s="1"/>
      <c r="DL76" s="46"/>
      <c r="DM76" s="1"/>
      <c r="DN76" s="1"/>
      <c r="DO76" s="46"/>
      <c r="DP76" s="1"/>
      <c r="DQ76" s="1"/>
      <c r="DR76" s="46"/>
      <c r="DS76" s="1"/>
      <c r="DT76" s="1"/>
      <c r="DU76" s="46"/>
      <c r="DV76" s="1"/>
      <c r="DW76" s="1"/>
      <c r="DX76" s="46"/>
      <c r="DY76" s="1"/>
      <c r="DZ76" s="1"/>
      <c r="EA76" s="46"/>
      <c r="EB76" s="1"/>
      <c r="EC76" s="1"/>
      <c r="ED76" s="46"/>
      <c r="EE76" s="1"/>
      <c r="EF76" s="1"/>
      <c r="EG76" s="46"/>
      <c r="EH76" s="1"/>
      <c r="EI76" s="1"/>
      <c r="EJ76" s="46"/>
      <c r="EK76" s="1"/>
      <c r="EL76" s="1"/>
      <c r="EM76" s="46"/>
      <c r="EN76" s="1"/>
      <c r="EO76" s="1"/>
      <c r="EP76" s="46"/>
      <c r="EQ76" s="1"/>
      <c r="ER76" s="1"/>
      <c r="ES76" s="46"/>
      <c r="ET76" s="1"/>
      <c r="EU76" s="1"/>
      <c r="EV76" s="46"/>
      <c r="EW76" s="1"/>
      <c r="EX76" s="1"/>
      <c r="EY76" s="46"/>
      <c r="EZ76" s="1"/>
      <c r="FA76" s="1"/>
      <c r="FB76" s="46"/>
      <c r="FC76" s="1"/>
      <c r="FD76" s="1"/>
      <c r="FE76" s="46"/>
      <c r="FF76" s="1"/>
      <c r="FG76" s="1"/>
      <c r="FH76" s="46">
        <v>7.0000000000000007E-2</v>
      </c>
      <c r="FI76" s="1"/>
      <c r="FJ76" s="1"/>
      <c r="FK76" s="46"/>
      <c r="FL76" s="1"/>
      <c r="FM76" s="1"/>
      <c r="FN76" s="46"/>
      <c r="FO76" s="1"/>
      <c r="FP76" s="1"/>
      <c r="FQ76" s="46"/>
      <c r="FR76" s="1"/>
      <c r="FS76" s="1"/>
      <c r="FT76" s="46"/>
      <c r="FU76" s="1"/>
      <c r="FV76" s="1"/>
      <c r="FW76" s="46"/>
      <c r="FX76" s="1"/>
      <c r="FY76" s="1"/>
      <c r="FZ76" s="46"/>
      <c r="GA76" s="1"/>
      <c r="GB76" s="1"/>
      <c r="GC76" s="46"/>
      <c r="GD76" s="1"/>
      <c r="GE76" s="1"/>
      <c r="GF76" s="46"/>
      <c r="GG76" s="1"/>
      <c r="GH76" s="1"/>
      <c r="GI76" s="46"/>
      <c r="GJ76" s="1"/>
      <c r="GK76" s="1"/>
      <c r="GL76" s="46"/>
      <c r="GM76" s="1"/>
      <c r="GN76" s="1"/>
      <c r="GO76" s="46"/>
      <c r="GP76" s="1"/>
      <c r="GQ76" s="1"/>
      <c r="GR76" s="46"/>
      <c r="GS76" s="1"/>
      <c r="GT76" s="1"/>
      <c r="GU76" s="46"/>
      <c r="GV76" s="1"/>
      <c r="GW76" s="1"/>
      <c r="GX76" s="46"/>
      <c r="GY76" s="1"/>
      <c r="GZ76" s="1"/>
      <c r="HA76" s="46"/>
      <c r="HB76" s="1"/>
      <c r="HC76" s="1"/>
      <c r="HD76" s="46"/>
      <c r="HE76" s="1"/>
      <c r="HF76" s="1"/>
      <c r="HG76" s="46"/>
      <c r="HH76" s="1"/>
      <c r="HI76" s="1"/>
      <c r="HJ76" s="46"/>
      <c r="HK76" s="1"/>
      <c r="HL76" s="1"/>
      <c r="HM76" s="46"/>
      <c r="HN76" s="1"/>
      <c r="HO76" s="1"/>
      <c r="HP76" s="46"/>
      <c r="HQ76" s="1"/>
      <c r="HR76" s="1"/>
      <c r="HS76" s="46"/>
      <c r="HT76" s="1"/>
      <c r="HU76" s="1"/>
      <c r="HV76" s="46"/>
      <c r="HW76" s="1"/>
      <c r="HX76" s="1"/>
      <c r="HY76" s="46"/>
      <c r="HZ76" s="1"/>
      <c r="IA76" s="1"/>
      <c r="IB76" s="46"/>
      <c r="IC76" s="1"/>
      <c r="ID76" s="1"/>
      <c r="IE76" s="46"/>
      <c r="IF76" s="1"/>
      <c r="IG76" s="1"/>
      <c r="IH76" s="46"/>
      <c r="II76" s="1"/>
      <c r="IJ76" s="1"/>
      <c r="IK76" s="46"/>
      <c r="IL76" s="1"/>
      <c r="IM76" s="1"/>
      <c r="IN76" s="46"/>
      <c r="IO76" s="1"/>
      <c r="IP76" s="1"/>
      <c r="IQ76" s="46"/>
      <c r="IR76" s="1"/>
      <c r="IS76" s="1"/>
      <c r="IT76" s="46">
        <v>4.7699999999999996</v>
      </c>
      <c r="IU76" s="1"/>
      <c r="IV76" s="1"/>
      <c r="IW76" s="46"/>
      <c r="IX76" s="1"/>
      <c r="IY76" s="1"/>
      <c r="IZ76" s="46"/>
      <c r="JA76" s="1"/>
      <c r="JB76" s="1"/>
      <c r="JC76" s="46"/>
      <c r="JD76" s="1"/>
      <c r="JE76" s="1"/>
      <c r="JF76" s="46"/>
      <c r="JG76" s="1"/>
      <c r="JH76" s="1"/>
      <c r="JI76" s="46"/>
      <c r="JJ76" s="1"/>
      <c r="JK76" s="1"/>
      <c r="JL76" s="46"/>
      <c r="JM76" s="1"/>
      <c r="JN76" s="1"/>
      <c r="JO76" s="46"/>
      <c r="JP76" s="1"/>
      <c r="JQ76" s="1"/>
      <c r="JR76" s="46"/>
      <c r="JS76" s="1"/>
      <c r="JT76" s="1"/>
      <c r="JU76" s="46"/>
      <c r="JV76" s="1"/>
      <c r="JW76" s="1"/>
      <c r="JX76" s="46"/>
      <c r="JY76" s="1"/>
      <c r="JZ76" s="1"/>
      <c r="KA76" s="46"/>
      <c r="KB76" s="1"/>
      <c r="KC76" s="1"/>
      <c r="KD76" s="46"/>
      <c r="KE76" s="1"/>
      <c r="KF76" s="1"/>
      <c r="KG76" s="46"/>
      <c r="KH76" s="1"/>
      <c r="KI76" s="1"/>
      <c r="KJ76" s="46"/>
      <c r="KK76" s="1"/>
      <c r="KL76" s="1"/>
      <c r="KM76" s="46"/>
      <c r="KN76" s="1"/>
      <c r="KO76" s="1"/>
      <c r="KP76" s="46"/>
      <c r="KQ76" s="1"/>
      <c r="KR76" s="1"/>
      <c r="KS76" s="46"/>
      <c r="KT76" s="1"/>
      <c r="KU76" s="1"/>
      <c r="KV76" s="46"/>
      <c r="KW76" s="1"/>
      <c r="KX76" s="1"/>
      <c r="KY76" s="46"/>
      <c r="KZ76" s="1"/>
      <c r="LA76" s="1"/>
      <c r="LB76" s="46"/>
      <c r="LC76" s="1"/>
      <c r="LD76" s="1"/>
      <c r="LE76" s="46"/>
      <c r="LF76" s="1"/>
      <c r="LG76" s="1"/>
      <c r="LH76" s="46"/>
      <c r="LI76" s="1"/>
      <c r="LJ76" s="1"/>
      <c r="LK76" s="46"/>
      <c r="LL76" s="1"/>
      <c r="LM76" s="1"/>
      <c r="LN76" s="46"/>
      <c r="LO76" s="1"/>
      <c r="LP76" s="1"/>
      <c r="LQ76" s="46"/>
      <c r="LR76" s="1"/>
      <c r="LS76" s="1"/>
      <c r="LT76" s="46"/>
      <c r="LU76" s="1"/>
      <c r="LV76" s="1"/>
      <c r="LW76" s="46"/>
      <c r="LX76" s="1"/>
      <c r="LY76" s="1"/>
      <c r="LZ76" s="46"/>
      <c r="MA76" s="1"/>
      <c r="MB76" s="1"/>
      <c r="MC76" s="46"/>
      <c r="MD76" s="1"/>
      <c r="ME76" s="1"/>
      <c r="MF76" s="46"/>
      <c r="MG76" s="1"/>
      <c r="MH76" s="1"/>
      <c r="MI76" s="46"/>
      <c r="MJ76" s="1"/>
      <c r="MK76" s="1"/>
      <c r="ML76" s="46"/>
      <c r="MM76" s="1"/>
      <c r="MN76" s="1"/>
      <c r="MO76" s="46"/>
      <c r="MP76" s="1"/>
      <c r="MQ76" s="1"/>
      <c r="MR76" s="46"/>
      <c r="MS76" s="1"/>
      <c r="MT76" s="1"/>
      <c r="MU76" s="46">
        <v>12.9</v>
      </c>
      <c r="MV76" s="1"/>
      <c r="MW76" s="1"/>
      <c r="MX76" s="46"/>
      <c r="MY76" s="1"/>
      <c r="MZ76" s="1"/>
      <c r="NA76" s="46"/>
      <c r="NB76" s="1"/>
      <c r="NC76" s="1"/>
      <c r="ND76" s="46"/>
      <c r="NE76" s="1"/>
      <c r="NF76" s="1"/>
      <c r="NG76" s="46"/>
      <c r="NH76" s="1"/>
      <c r="NI76" s="1"/>
      <c r="NJ76" s="46"/>
      <c r="NK76" s="1"/>
      <c r="NL76" s="1"/>
      <c r="NM76" s="46"/>
      <c r="NN76" s="1"/>
      <c r="NO76" s="1"/>
      <c r="NP76" s="46"/>
      <c r="NQ76" s="1"/>
      <c r="NR76" s="1"/>
      <c r="NS76" s="46"/>
      <c r="NT76" s="1"/>
      <c r="NU76" s="1"/>
      <c r="NV76" s="46"/>
      <c r="NW76" s="1"/>
      <c r="NX76" s="1"/>
      <c r="NY76" s="46"/>
      <c r="NZ76" s="1"/>
      <c r="OA76" s="1"/>
      <c r="OB76" s="47">
        <v>21.939999999999998</v>
      </c>
      <c r="OC76" s="43"/>
      <c r="OD76" s="43"/>
    </row>
    <row r="77" spans="1:394">
      <c r="A77" t="s">
        <v>882</v>
      </c>
      <c r="B77" s="134" t="s">
        <v>1764</v>
      </c>
      <c r="C77" t="s">
        <v>11</v>
      </c>
      <c r="D77" t="s">
        <v>80</v>
      </c>
      <c r="E77" s="46"/>
      <c r="F77" s="1"/>
      <c r="G77" s="1"/>
      <c r="H77" s="46"/>
      <c r="I77" s="1"/>
      <c r="J77" s="1"/>
      <c r="K77" s="46"/>
      <c r="L77" s="1"/>
      <c r="M77" s="1"/>
      <c r="N77" s="46"/>
      <c r="O77" s="1"/>
      <c r="P77" s="1"/>
      <c r="Q77" s="46"/>
      <c r="R77" s="1"/>
      <c r="S77" s="1"/>
      <c r="T77" s="46"/>
      <c r="U77" s="1"/>
      <c r="V77" s="1"/>
      <c r="W77" s="46"/>
      <c r="X77" s="1"/>
      <c r="Y77" s="1"/>
      <c r="Z77" s="46">
        <v>0.1</v>
      </c>
      <c r="AA77" s="1">
        <v>0.1</v>
      </c>
      <c r="AB77" s="1"/>
      <c r="AC77" s="46"/>
      <c r="AD77" s="1"/>
      <c r="AE77" s="1"/>
      <c r="AF77" s="46"/>
      <c r="AG77" s="1"/>
      <c r="AH77" s="1"/>
      <c r="AI77" s="46"/>
      <c r="AJ77" s="1"/>
      <c r="AK77" s="1"/>
      <c r="AL77" s="46"/>
      <c r="AM77" s="1"/>
      <c r="AN77" s="1"/>
      <c r="AO77" s="46"/>
      <c r="AP77" s="1"/>
      <c r="AQ77" s="1"/>
      <c r="AR77" s="46"/>
      <c r="AS77" s="1"/>
      <c r="AT77" s="1"/>
      <c r="AU77" s="46"/>
      <c r="AV77" s="1"/>
      <c r="AW77" s="1"/>
      <c r="AX77" s="46"/>
      <c r="AY77" s="1"/>
      <c r="AZ77" s="1"/>
      <c r="BA77" s="46"/>
      <c r="BB77" s="1"/>
      <c r="BC77" s="1"/>
      <c r="BD77" s="46"/>
      <c r="BE77" s="1"/>
      <c r="BF77" s="1"/>
      <c r="BG77" s="46"/>
      <c r="BH77" s="1"/>
      <c r="BI77" s="1"/>
      <c r="BJ77" s="46"/>
      <c r="BK77" s="1"/>
      <c r="BL77" s="1"/>
      <c r="BM77" s="46"/>
      <c r="BN77" s="1"/>
      <c r="BO77" s="1"/>
      <c r="BP77" s="46"/>
      <c r="BQ77" s="1"/>
      <c r="BR77" s="1"/>
      <c r="BS77" s="46"/>
      <c r="BT77" s="1"/>
      <c r="BU77" s="1"/>
      <c r="BV77" s="46"/>
      <c r="BW77" s="1"/>
      <c r="BX77" s="1"/>
      <c r="BY77" s="46"/>
      <c r="BZ77" s="1"/>
      <c r="CA77" s="1"/>
      <c r="CB77" s="46"/>
      <c r="CC77" s="1"/>
      <c r="CD77" s="1"/>
      <c r="CE77" s="46"/>
      <c r="CF77" s="1"/>
      <c r="CG77" s="1"/>
      <c r="CH77" s="46"/>
      <c r="CI77" s="1"/>
      <c r="CJ77" s="1"/>
      <c r="CK77" s="46"/>
      <c r="CL77" s="1"/>
      <c r="CM77" s="1"/>
      <c r="CN77" s="46"/>
      <c r="CO77" s="1"/>
      <c r="CP77" s="1"/>
      <c r="CQ77" s="46"/>
      <c r="CR77" s="1"/>
      <c r="CS77" s="1"/>
      <c r="CT77" s="46"/>
      <c r="CU77" s="1"/>
      <c r="CV77" s="1"/>
      <c r="CW77" s="46"/>
      <c r="CX77" s="1"/>
      <c r="CY77" s="1"/>
      <c r="CZ77" s="46"/>
      <c r="DA77" s="1"/>
      <c r="DB77" s="1"/>
      <c r="DC77" s="46"/>
      <c r="DD77" s="1"/>
      <c r="DE77" s="1"/>
      <c r="DF77" s="46">
        <v>1.4999999999999999E-2</v>
      </c>
      <c r="DG77" s="1">
        <v>1.4999999999999999E-2</v>
      </c>
      <c r="DH77" s="1"/>
      <c r="DI77" s="46"/>
      <c r="DJ77" s="1"/>
      <c r="DK77" s="1"/>
      <c r="DL77" s="46"/>
      <c r="DM77" s="1"/>
      <c r="DN77" s="1"/>
      <c r="DO77" s="46"/>
      <c r="DP77" s="1"/>
      <c r="DQ77" s="1"/>
      <c r="DR77" s="46"/>
      <c r="DS77" s="1"/>
      <c r="DT77" s="1"/>
      <c r="DU77" s="46"/>
      <c r="DV77" s="1"/>
      <c r="DW77" s="1"/>
      <c r="DX77" s="46"/>
      <c r="DY77" s="1"/>
      <c r="DZ77" s="1"/>
      <c r="EA77" s="46"/>
      <c r="EB77" s="1"/>
      <c r="EC77" s="1"/>
      <c r="ED77" s="46"/>
      <c r="EE77" s="1"/>
      <c r="EF77" s="1"/>
      <c r="EG77" s="46"/>
      <c r="EH77" s="1"/>
      <c r="EI77" s="1"/>
      <c r="EJ77" s="46"/>
      <c r="EK77" s="1"/>
      <c r="EL77" s="1"/>
      <c r="EM77" s="46"/>
      <c r="EN77" s="1"/>
      <c r="EO77" s="1"/>
      <c r="EP77" s="46"/>
      <c r="EQ77" s="1"/>
      <c r="ER77" s="1"/>
      <c r="ES77" s="46"/>
      <c r="ET77" s="1"/>
      <c r="EU77" s="1"/>
      <c r="EV77" s="46"/>
      <c r="EW77" s="1"/>
      <c r="EX77" s="1"/>
      <c r="EY77" s="46"/>
      <c r="EZ77" s="1"/>
      <c r="FA77" s="1"/>
      <c r="FB77" s="46"/>
      <c r="FC77" s="1"/>
      <c r="FD77" s="1"/>
      <c r="FE77" s="46"/>
      <c r="FF77" s="1"/>
      <c r="FG77" s="1"/>
      <c r="FH77" s="46"/>
      <c r="FI77" s="1"/>
      <c r="FJ77" s="1"/>
      <c r="FK77" s="46"/>
      <c r="FL77" s="1"/>
      <c r="FM77" s="1"/>
      <c r="FN77" s="46"/>
      <c r="FO77" s="1"/>
      <c r="FP77" s="1"/>
      <c r="FQ77" s="46"/>
      <c r="FR77" s="1"/>
      <c r="FS77" s="1"/>
      <c r="FT77" s="46"/>
      <c r="FU77" s="1"/>
      <c r="FV77" s="1"/>
      <c r="FW77" s="46"/>
      <c r="FX77" s="1"/>
      <c r="FY77" s="1"/>
      <c r="FZ77" s="46"/>
      <c r="GA77" s="1"/>
      <c r="GB77" s="1"/>
      <c r="GC77" s="46"/>
      <c r="GD77" s="1"/>
      <c r="GE77" s="1"/>
      <c r="GF77" s="46"/>
      <c r="GG77" s="1"/>
      <c r="GH77" s="1"/>
      <c r="GI77" s="46"/>
      <c r="GJ77" s="1"/>
      <c r="GK77" s="1"/>
      <c r="GL77" s="46"/>
      <c r="GM77" s="1"/>
      <c r="GN77" s="1"/>
      <c r="GO77" s="46"/>
      <c r="GP77" s="1"/>
      <c r="GQ77" s="1"/>
      <c r="GR77" s="46"/>
      <c r="GS77" s="1"/>
      <c r="GT77" s="1"/>
      <c r="GU77" s="46"/>
      <c r="GV77" s="1"/>
      <c r="GW77" s="1"/>
      <c r="GX77" s="46"/>
      <c r="GY77" s="1"/>
      <c r="GZ77" s="1"/>
      <c r="HA77" s="46"/>
      <c r="HB77" s="1"/>
      <c r="HC77" s="1"/>
      <c r="HD77" s="46"/>
      <c r="HE77" s="1"/>
      <c r="HF77" s="1"/>
      <c r="HG77" s="46"/>
      <c r="HH77" s="1"/>
      <c r="HI77" s="1"/>
      <c r="HJ77" s="46"/>
      <c r="HK77" s="1"/>
      <c r="HL77" s="1"/>
      <c r="HM77" s="46">
        <v>0.1</v>
      </c>
      <c r="HN77" s="1"/>
      <c r="HO77" s="1"/>
      <c r="HP77" s="46"/>
      <c r="HQ77" s="1"/>
      <c r="HR77" s="1"/>
      <c r="HS77" s="46"/>
      <c r="HT77" s="1"/>
      <c r="HU77" s="1"/>
      <c r="HV77" s="46"/>
      <c r="HW77" s="1"/>
      <c r="HX77" s="1"/>
      <c r="HY77" s="46"/>
      <c r="HZ77" s="1"/>
      <c r="IA77" s="1"/>
      <c r="IB77" s="46"/>
      <c r="IC77" s="1"/>
      <c r="ID77" s="1"/>
      <c r="IE77" s="46"/>
      <c r="IF77" s="1"/>
      <c r="IG77" s="1"/>
      <c r="IH77" s="46"/>
      <c r="II77" s="1"/>
      <c r="IJ77" s="1"/>
      <c r="IK77" s="46"/>
      <c r="IL77" s="1"/>
      <c r="IM77" s="1"/>
      <c r="IN77" s="46"/>
      <c r="IO77" s="1"/>
      <c r="IP77" s="1"/>
      <c r="IQ77" s="46"/>
      <c r="IR77" s="1"/>
      <c r="IS77" s="1"/>
      <c r="IT77" s="46"/>
      <c r="IU77" s="1"/>
      <c r="IV77" s="1"/>
      <c r="IW77" s="46"/>
      <c r="IX77" s="1"/>
      <c r="IY77" s="1"/>
      <c r="IZ77" s="46"/>
      <c r="JA77" s="1"/>
      <c r="JB77" s="1"/>
      <c r="JC77" s="46"/>
      <c r="JD77" s="1"/>
      <c r="JE77" s="1"/>
      <c r="JF77" s="46"/>
      <c r="JG77" s="1"/>
      <c r="JH77" s="1"/>
      <c r="JI77" s="46"/>
      <c r="JJ77" s="1"/>
      <c r="JK77" s="1"/>
      <c r="JL77" s="46"/>
      <c r="JM77" s="1"/>
      <c r="JN77" s="1"/>
      <c r="JO77" s="46"/>
      <c r="JP77" s="1"/>
      <c r="JQ77" s="1"/>
      <c r="JR77" s="46"/>
      <c r="JS77" s="1"/>
      <c r="JT77" s="1"/>
      <c r="JU77" s="46"/>
      <c r="JV77" s="1"/>
      <c r="JW77" s="1"/>
      <c r="JX77" s="46"/>
      <c r="JY77" s="1"/>
      <c r="JZ77" s="1"/>
      <c r="KA77" s="46"/>
      <c r="KB77" s="1"/>
      <c r="KC77" s="1"/>
      <c r="KD77" s="46"/>
      <c r="KE77" s="1"/>
      <c r="KF77" s="1"/>
      <c r="KG77" s="46"/>
      <c r="KH77" s="1"/>
      <c r="KI77" s="1"/>
      <c r="KJ77" s="46"/>
      <c r="KK77" s="1"/>
      <c r="KL77" s="1"/>
      <c r="KM77" s="46">
        <v>2.165</v>
      </c>
      <c r="KN77" s="1">
        <v>0.48499999999999999</v>
      </c>
      <c r="KO77" s="1"/>
      <c r="KP77" s="46"/>
      <c r="KQ77" s="1"/>
      <c r="KR77" s="1"/>
      <c r="KS77" s="46"/>
      <c r="KT77" s="1"/>
      <c r="KU77" s="1"/>
      <c r="KV77" s="46"/>
      <c r="KW77" s="1"/>
      <c r="KX77" s="1"/>
      <c r="KY77" s="46"/>
      <c r="KZ77" s="1"/>
      <c r="LA77" s="1"/>
      <c r="LB77" s="46"/>
      <c r="LC77" s="1"/>
      <c r="LD77" s="1"/>
      <c r="LE77" s="46"/>
      <c r="LF77" s="1"/>
      <c r="LG77" s="1"/>
      <c r="LH77" s="46"/>
      <c r="LI77" s="1"/>
      <c r="LJ77" s="1"/>
      <c r="LK77" s="46"/>
      <c r="LL77" s="1"/>
      <c r="LM77" s="1"/>
      <c r="LN77" s="46"/>
      <c r="LO77" s="1"/>
      <c r="LP77" s="1"/>
      <c r="LQ77" s="46"/>
      <c r="LR77" s="1"/>
      <c r="LS77" s="1"/>
      <c r="LT77" s="46"/>
      <c r="LU77" s="1"/>
      <c r="LV77" s="1"/>
      <c r="LW77" s="46"/>
      <c r="LX77" s="1"/>
      <c r="LY77" s="1"/>
      <c r="LZ77" s="46"/>
      <c r="MA77" s="1"/>
      <c r="MB77" s="1"/>
      <c r="MC77" s="46"/>
      <c r="MD77" s="1"/>
      <c r="ME77" s="1"/>
      <c r="MF77" s="46"/>
      <c r="MG77" s="1"/>
      <c r="MH77" s="1"/>
      <c r="MI77" s="46"/>
      <c r="MJ77" s="1"/>
      <c r="MK77" s="1"/>
      <c r="ML77" s="46"/>
      <c r="MM77" s="1"/>
      <c r="MN77" s="1"/>
      <c r="MO77" s="46"/>
      <c r="MP77" s="1"/>
      <c r="MQ77" s="1"/>
      <c r="MR77" s="46"/>
      <c r="MS77" s="1"/>
      <c r="MT77" s="1"/>
      <c r="MU77" s="46"/>
      <c r="MV77" s="1"/>
      <c r="MW77" s="1"/>
      <c r="MX77" s="46"/>
      <c r="MY77" s="1"/>
      <c r="MZ77" s="1"/>
      <c r="NA77" s="46"/>
      <c r="NB77" s="1"/>
      <c r="NC77" s="1"/>
      <c r="ND77" s="46"/>
      <c r="NE77" s="1"/>
      <c r="NF77" s="1"/>
      <c r="NG77" s="46"/>
      <c r="NH77" s="1"/>
      <c r="NI77" s="1"/>
      <c r="NJ77" s="46"/>
      <c r="NK77" s="1"/>
      <c r="NL77" s="1"/>
      <c r="NM77" s="46"/>
      <c r="NN77" s="1"/>
      <c r="NO77" s="1"/>
      <c r="NP77" s="46"/>
      <c r="NQ77" s="1"/>
      <c r="NR77" s="1"/>
      <c r="NS77" s="46"/>
      <c r="NT77" s="1"/>
      <c r="NU77" s="1"/>
      <c r="NV77" s="46"/>
      <c r="NW77" s="1"/>
      <c r="NX77" s="1"/>
      <c r="NY77" s="46"/>
      <c r="NZ77" s="1"/>
      <c r="OA77" s="1"/>
      <c r="OB77" s="47">
        <v>2.38</v>
      </c>
      <c r="OC77" s="43">
        <v>0.6</v>
      </c>
      <c r="OD77" s="43"/>
    </row>
    <row r="78" spans="1:394">
      <c r="A78" t="s">
        <v>1524</v>
      </c>
      <c r="B78" s="134" t="s">
        <v>1764</v>
      </c>
      <c r="C78" t="s">
        <v>11</v>
      </c>
      <c r="D78" t="s">
        <v>81</v>
      </c>
      <c r="E78" s="46"/>
      <c r="F78" s="1"/>
      <c r="G78" s="1"/>
      <c r="H78" s="46"/>
      <c r="I78" s="1"/>
      <c r="J78" s="1"/>
      <c r="K78" s="46"/>
      <c r="L78" s="1"/>
      <c r="M78" s="1"/>
      <c r="N78" s="46"/>
      <c r="O78" s="1"/>
      <c r="P78" s="1"/>
      <c r="Q78" s="46"/>
      <c r="R78" s="1"/>
      <c r="S78" s="1"/>
      <c r="T78" s="46"/>
      <c r="U78" s="1"/>
      <c r="V78" s="1"/>
      <c r="W78" s="46"/>
      <c r="X78" s="1"/>
      <c r="Y78" s="1"/>
      <c r="Z78" s="46"/>
      <c r="AA78" s="1"/>
      <c r="AB78" s="1"/>
      <c r="AC78" s="46"/>
      <c r="AD78" s="1"/>
      <c r="AE78" s="1"/>
      <c r="AF78" s="46"/>
      <c r="AG78" s="1"/>
      <c r="AH78" s="1"/>
      <c r="AI78" s="46"/>
      <c r="AJ78" s="1"/>
      <c r="AK78" s="1"/>
      <c r="AL78" s="46"/>
      <c r="AM78" s="1"/>
      <c r="AN78" s="1"/>
      <c r="AO78" s="46"/>
      <c r="AP78" s="1"/>
      <c r="AQ78" s="1"/>
      <c r="AR78" s="46"/>
      <c r="AS78" s="1"/>
      <c r="AT78" s="1"/>
      <c r="AU78" s="46"/>
      <c r="AV78" s="1"/>
      <c r="AW78" s="1"/>
      <c r="AX78" s="46"/>
      <c r="AY78" s="1"/>
      <c r="AZ78" s="1"/>
      <c r="BA78" s="46"/>
      <c r="BB78" s="1"/>
      <c r="BC78" s="1"/>
      <c r="BD78" s="46"/>
      <c r="BE78" s="1"/>
      <c r="BF78" s="1"/>
      <c r="BG78" s="46"/>
      <c r="BH78" s="1"/>
      <c r="BI78" s="1"/>
      <c r="BJ78" s="46"/>
      <c r="BK78" s="1"/>
      <c r="BL78" s="1"/>
      <c r="BM78" s="46"/>
      <c r="BN78" s="1"/>
      <c r="BO78" s="1"/>
      <c r="BP78" s="46"/>
      <c r="BQ78" s="1"/>
      <c r="BR78" s="1"/>
      <c r="BS78" s="46"/>
      <c r="BT78" s="1"/>
      <c r="BU78" s="1"/>
      <c r="BV78" s="46"/>
      <c r="BW78" s="1"/>
      <c r="BX78" s="1"/>
      <c r="BY78" s="46"/>
      <c r="BZ78" s="1"/>
      <c r="CA78" s="1"/>
      <c r="CB78" s="46"/>
      <c r="CC78" s="1"/>
      <c r="CD78" s="1"/>
      <c r="CE78" s="46"/>
      <c r="CF78" s="1"/>
      <c r="CG78" s="1"/>
      <c r="CH78" s="46"/>
      <c r="CI78" s="1"/>
      <c r="CJ78" s="1"/>
      <c r="CK78" s="46"/>
      <c r="CL78" s="1"/>
      <c r="CM78" s="1"/>
      <c r="CN78" s="46"/>
      <c r="CO78" s="1"/>
      <c r="CP78" s="1">
        <v>0.1</v>
      </c>
      <c r="CQ78" s="46"/>
      <c r="CR78" s="1"/>
      <c r="CS78" s="1"/>
      <c r="CT78" s="46"/>
      <c r="CU78" s="1"/>
      <c r="CV78" s="1"/>
      <c r="CW78" s="46"/>
      <c r="CX78" s="1"/>
      <c r="CY78" s="1"/>
      <c r="CZ78" s="46"/>
      <c r="DA78" s="1"/>
      <c r="DB78" s="1"/>
      <c r="DC78" s="46"/>
      <c r="DD78" s="1"/>
      <c r="DE78" s="1"/>
      <c r="DF78" s="46"/>
      <c r="DG78" s="1"/>
      <c r="DH78" s="1"/>
      <c r="DI78" s="46"/>
      <c r="DJ78" s="1"/>
      <c r="DK78" s="1"/>
      <c r="DL78" s="46"/>
      <c r="DM78" s="1"/>
      <c r="DN78" s="1"/>
      <c r="DO78" s="46"/>
      <c r="DP78" s="1"/>
      <c r="DQ78" s="1"/>
      <c r="DR78" s="46"/>
      <c r="DS78" s="1"/>
      <c r="DT78" s="1"/>
      <c r="DU78" s="46"/>
      <c r="DV78" s="1"/>
      <c r="DW78" s="1"/>
      <c r="DX78" s="46"/>
      <c r="DY78" s="1"/>
      <c r="DZ78" s="1"/>
      <c r="EA78" s="46"/>
      <c r="EB78" s="1"/>
      <c r="EC78" s="1"/>
      <c r="ED78" s="46"/>
      <c r="EE78" s="1"/>
      <c r="EF78" s="1"/>
      <c r="EG78" s="46"/>
      <c r="EH78" s="1"/>
      <c r="EI78" s="1"/>
      <c r="EJ78" s="46"/>
      <c r="EK78" s="1"/>
      <c r="EL78" s="1"/>
      <c r="EM78" s="46"/>
      <c r="EN78" s="1"/>
      <c r="EO78" s="1"/>
      <c r="EP78" s="46"/>
      <c r="EQ78" s="1"/>
      <c r="ER78" s="1"/>
      <c r="ES78" s="46"/>
      <c r="ET78" s="1"/>
      <c r="EU78" s="1"/>
      <c r="EV78" s="46"/>
      <c r="EW78" s="1"/>
      <c r="EX78" s="1"/>
      <c r="EY78" s="46"/>
      <c r="EZ78" s="1"/>
      <c r="FA78" s="1"/>
      <c r="FB78" s="46"/>
      <c r="FC78" s="1"/>
      <c r="FD78" s="1"/>
      <c r="FE78" s="46"/>
      <c r="FF78" s="1"/>
      <c r="FG78" s="1"/>
      <c r="FH78" s="46"/>
      <c r="FI78" s="1"/>
      <c r="FJ78" s="1"/>
      <c r="FK78" s="46"/>
      <c r="FL78" s="1"/>
      <c r="FM78" s="1"/>
      <c r="FN78" s="46"/>
      <c r="FO78" s="1"/>
      <c r="FP78" s="1"/>
      <c r="FQ78" s="46"/>
      <c r="FR78" s="1"/>
      <c r="FS78" s="1"/>
      <c r="FT78" s="46"/>
      <c r="FU78" s="1"/>
      <c r="FV78" s="1"/>
      <c r="FW78" s="46"/>
      <c r="FX78" s="1"/>
      <c r="FY78" s="1"/>
      <c r="FZ78" s="46"/>
      <c r="GA78" s="1"/>
      <c r="GB78" s="1"/>
      <c r="GC78" s="46"/>
      <c r="GD78" s="1"/>
      <c r="GE78" s="1"/>
      <c r="GF78" s="46"/>
      <c r="GG78" s="1"/>
      <c r="GH78" s="1"/>
      <c r="GI78" s="46"/>
      <c r="GJ78" s="1"/>
      <c r="GK78" s="1"/>
      <c r="GL78" s="46"/>
      <c r="GM78" s="1"/>
      <c r="GN78" s="1"/>
      <c r="GO78" s="46"/>
      <c r="GP78" s="1"/>
      <c r="GQ78" s="1"/>
      <c r="GR78" s="46"/>
      <c r="GS78" s="1"/>
      <c r="GT78" s="1"/>
      <c r="GU78" s="46"/>
      <c r="GV78" s="1"/>
      <c r="GW78" s="1"/>
      <c r="GX78" s="46"/>
      <c r="GY78" s="1"/>
      <c r="GZ78" s="1"/>
      <c r="HA78" s="46"/>
      <c r="HB78" s="1"/>
      <c r="HC78" s="1"/>
      <c r="HD78" s="46"/>
      <c r="HE78" s="1"/>
      <c r="HF78" s="1"/>
      <c r="HG78" s="46"/>
      <c r="HH78" s="1"/>
      <c r="HI78" s="1"/>
      <c r="HJ78" s="46"/>
      <c r="HK78" s="1"/>
      <c r="HL78" s="1"/>
      <c r="HM78" s="46"/>
      <c r="HN78" s="1"/>
      <c r="HO78" s="1">
        <v>0.8</v>
      </c>
      <c r="HP78" s="46"/>
      <c r="HQ78" s="1"/>
      <c r="HR78" s="1"/>
      <c r="HS78" s="46"/>
      <c r="HT78" s="1"/>
      <c r="HU78" s="1"/>
      <c r="HV78" s="46"/>
      <c r="HW78" s="1"/>
      <c r="HX78" s="1"/>
      <c r="HY78" s="46"/>
      <c r="HZ78" s="1"/>
      <c r="IA78" s="1"/>
      <c r="IB78" s="46"/>
      <c r="IC78" s="1"/>
      <c r="ID78" s="1"/>
      <c r="IE78" s="46"/>
      <c r="IF78" s="1"/>
      <c r="IG78" s="1"/>
      <c r="IH78" s="46"/>
      <c r="II78" s="1"/>
      <c r="IJ78" s="1"/>
      <c r="IK78" s="46"/>
      <c r="IL78" s="1"/>
      <c r="IM78" s="1"/>
      <c r="IN78" s="46"/>
      <c r="IO78" s="1"/>
      <c r="IP78" s="1"/>
      <c r="IQ78" s="46"/>
      <c r="IR78" s="1"/>
      <c r="IS78" s="1"/>
      <c r="IT78" s="46"/>
      <c r="IU78" s="1"/>
      <c r="IV78" s="1"/>
      <c r="IW78" s="46"/>
      <c r="IX78" s="1"/>
      <c r="IY78" s="1"/>
      <c r="IZ78" s="46"/>
      <c r="JA78" s="1"/>
      <c r="JB78" s="1"/>
      <c r="JC78" s="46"/>
      <c r="JD78" s="1"/>
      <c r="JE78" s="1"/>
      <c r="JF78" s="46"/>
      <c r="JG78" s="1"/>
      <c r="JH78" s="1"/>
      <c r="JI78" s="46"/>
      <c r="JJ78" s="1"/>
      <c r="JK78" s="1"/>
      <c r="JL78" s="46"/>
      <c r="JM78" s="1"/>
      <c r="JN78" s="1"/>
      <c r="JO78" s="46"/>
      <c r="JP78" s="1"/>
      <c r="JQ78" s="1"/>
      <c r="JR78" s="46"/>
      <c r="JS78" s="1"/>
      <c r="JT78" s="1"/>
      <c r="JU78" s="46"/>
      <c r="JV78" s="1"/>
      <c r="JW78" s="1"/>
      <c r="JX78" s="46"/>
      <c r="JY78" s="1"/>
      <c r="JZ78" s="1">
        <v>4</v>
      </c>
      <c r="KA78" s="46"/>
      <c r="KB78" s="1"/>
      <c r="KC78" s="1"/>
      <c r="KD78" s="46"/>
      <c r="KE78" s="1"/>
      <c r="KF78" s="1"/>
      <c r="KG78" s="46"/>
      <c r="KH78" s="1"/>
      <c r="KI78" s="1">
        <v>5.7</v>
      </c>
      <c r="KJ78" s="46"/>
      <c r="KK78" s="1"/>
      <c r="KL78" s="1"/>
      <c r="KM78" s="46"/>
      <c r="KN78" s="1">
        <v>2.6200000000000001E-2</v>
      </c>
      <c r="KO78" s="1"/>
      <c r="KP78" s="46"/>
      <c r="KQ78" s="1"/>
      <c r="KR78" s="1"/>
      <c r="KS78" s="46"/>
      <c r="KT78" s="1"/>
      <c r="KU78" s="1"/>
      <c r="KV78" s="46"/>
      <c r="KW78" s="1"/>
      <c r="KX78" s="1"/>
      <c r="KY78" s="46"/>
      <c r="KZ78" s="1"/>
      <c r="LA78" s="1"/>
      <c r="LB78" s="46"/>
      <c r="LC78" s="1"/>
      <c r="LD78" s="1"/>
      <c r="LE78" s="46">
        <v>0.32</v>
      </c>
      <c r="LF78" s="1">
        <v>0.32</v>
      </c>
      <c r="LG78" s="1"/>
      <c r="LH78" s="46"/>
      <c r="LI78" s="1"/>
      <c r="LJ78" s="1"/>
      <c r="LK78" s="46"/>
      <c r="LL78" s="1"/>
      <c r="LM78" s="1">
        <v>0.2</v>
      </c>
      <c r="LN78" s="46"/>
      <c r="LO78" s="1"/>
      <c r="LP78" s="1"/>
      <c r="LQ78" s="46"/>
      <c r="LR78" s="1"/>
      <c r="LS78" s="1"/>
      <c r="LT78" s="46"/>
      <c r="LU78" s="1"/>
      <c r="LV78" s="1"/>
      <c r="LW78" s="46"/>
      <c r="LX78" s="1"/>
      <c r="LY78" s="1"/>
      <c r="LZ78" s="46"/>
      <c r="MA78" s="1"/>
      <c r="MB78" s="1"/>
      <c r="MC78" s="46"/>
      <c r="MD78" s="1"/>
      <c r="ME78" s="1"/>
      <c r="MF78" s="46"/>
      <c r="MG78" s="1"/>
      <c r="MH78" s="1"/>
      <c r="MI78" s="46"/>
      <c r="MJ78" s="1"/>
      <c r="MK78" s="1"/>
      <c r="ML78" s="46"/>
      <c r="MM78" s="1"/>
      <c r="MN78" s="1"/>
      <c r="MO78" s="46"/>
      <c r="MP78" s="1">
        <v>0.4</v>
      </c>
      <c r="MQ78" s="1">
        <v>1.2</v>
      </c>
      <c r="MR78" s="46"/>
      <c r="MS78" s="1"/>
      <c r="MT78" s="1"/>
      <c r="MU78" s="46"/>
      <c r="MV78" s="1"/>
      <c r="MW78" s="1"/>
      <c r="MX78" s="46"/>
      <c r="MY78" s="1"/>
      <c r="MZ78" s="1"/>
      <c r="NA78" s="46"/>
      <c r="NB78" s="1"/>
      <c r="NC78" s="1"/>
      <c r="ND78" s="46"/>
      <c r="NE78" s="1"/>
      <c r="NF78" s="1"/>
      <c r="NG78" s="46"/>
      <c r="NH78" s="1"/>
      <c r="NI78" s="1"/>
      <c r="NJ78" s="46"/>
      <c r="NK78" s="1"/>
      <c r="NL78" s="1"/>
      <c r="NM78" s="46"/>
      <c r="NN78" s="1"/>
      <c r="NO78" s="1"/>
      <c r="NP78" s="46"/>
      <c r="NQ78" s="1"/>
      <c r="NR78" s="1"/>
      <c r="NS78" s="46"/>
      <c r="NT78" s="1"/>
      <c r="NU78" s="1"/>
      <c r="NV78" s="46"/>
      <c r="NW78" s="1"/>
      <c r="NX78" s="1"/>
      <c r="NY78" s="46"/>
      <c r="NZ78" s="1"/>
      <c r="OA78" s="1"/>
      <c r="OB78" s="47">
        <v>0.32</v>
      </c>
      <c r="OC78" s="43">
        <v>0.74619999999999997</v>
      </c>
      <c r="OD78" s="43">
        <v>12</v>
      </c>
    </row>
    <row r="79" spans="1:394">
      <c r="A79" t="s">
        <v>882</v>
      </c>
      <c r="B79" s="134" t="s">
        <v>1764</v>
      </c>
      <c r="C79" t="s">
        <v>11</v>
      </c>
      <c r="D79" t="s">
        <v>82</v>
      </c>
      <c r="E79" s="46"/>
      <c r="F79" s="1"/>
      <c r="G79" s="1"/>
      <c r="H79" s="46"/>
      <c r="I79" s="1"/>
      <c r="J79" s="1"/>
      <c r="K79" s="46"/>
      <c r="L79" s="1"/>
      <c r="M79" s="1"/>
      <c r="N79" s="46"/>
      <c r="O79" s="1"/>
      <c r="P79" s="1"/>
      <c r="Q79" s="46"/>
      <c r="R79" s="1"/>
      <c r="S79" s="1"/>
      <c r="T79" s="46"/>
      <c r="U79" s="1"/>
      <c r="V79" s="1"/>
      <c r="W79" s="46"/>
      <c r="X79" s="1"/>
      <c r="Y79" s="1"/>
      <c r="Z79" s="46"/>
      <c r="AA79" s="1"/>
      <c r="AB79" s="1"/>
      <c r="AC79" s="46"/>
      <c r="AD79" s="1"/>
      <c r="AE79" s="1"/>
      <c r="AF79" s="46"/>
      <c r="AG79" s="1"/>
      <c r="AH79" s="1"/>
      <c r="AI79" s="46"/>
      <c r="AJ79" s="1"/>
      <c r="AK79" s="1"/>
      <c r="AL79" s="46"/>
      <c r="AM79" s="1"/>
      <c r="AN79" s="1"/>
      <c r="AO79" s="46"/>
      <c r="AP79" s="1"/>
      <c r="AQ79" s="1"/>
      <c r="AR79" s="46"/>
      <c r="AS79" s="1"/>
      <c r="AT79" s="1"/>
      <c r="AU79" s="46"/>
      <c r="AV79" s="1"/>
      <c r="AW79" s="1"/>
      <c r="AX79" s="46"/>
      <c r="AY79" s="1"/>
      <c r="AZ79" s="1"/>
      <c r="BA79" s="46"/>
      <c r="BB79" s="1"/>
      <c r="BC79" s="1"/>
      <c r="BD79" s="46"/>
      <c r="BE79" s="1"/>
      <c r="BF79" s="1"/>
      <c r="BG79" s="46"/>
      <c r="BH79" s="1"/>
      <c r="BI79" s="1"/>
      <c r="BJ79" s="46"/>
      <c r="BK79" s="1"/>
      <c r="BL79" s="1"/>
      <c r="BM79" s="46"/>
      <c r="BN79" s="1"/>
      <c r="BO79" s="1"/>
      <c r="BP79" s="46"/>
      <c r="BQ79" s="1"/>
      <c r="BR79" s="1"/>
      <c r="BS79" s="46"/>
      <c r="BT79" s="1"/>
      <c r="BU79" s="1"/>
      <c r="BV79" s="46"/>
      <c r="BW79" s="1"/>
      <c r="BX79" s="1"/>
      <c r="BY79" s="46"/>
      <c r="BZ79" s="1"/>
      <c r="CA79" s="1"/>
      <c r="CB79" s="46"/>
      <c r="CC79" s="1"/>
      <c r="CD79" s="1"/>
      <c r="CE79" s="46"/>
      <c r="CF79" s="1">
        <v>18.5</v>
      </c>
      <c r="CG79" s="1">
        <v>14.7</v>
      </c>
      <c r="CH79" s="46">
        <v>3.4409999999999998</v>
      </c>
      <c r="CI79" s="1">
        <v>3.4409999999999998</v>
      </c>
      <c r="CJ79" s="1"/>
      <c r="CK79" s="46"/>
      <c r="CL79" s="1"/>
      <c r="CM79" s="1"/>
      <c r="CN79" s="46"/>
      <c r="CO79" s="1"/>
      <c r="CP79" s="1"/>
      <c r="CQ79" s="46"/>
      <c r="CR79" s="1"/>
      <c r="CS79" s="1"/>
      <c r="CT79" s="46"/>
      <c r="CU79" s="1"/>
      <c r="CV79" s="1"/>
      <c r="CW79" s="46"/>
      <c r="CX79" s="1"/>
      <c r="CY79" s="1"/>
      <c r="CZ79" s="46"/>
      <c r="DA79" s="1"/>
      <c r="DB79" s="1"/>
      <c r="DC79" s="46"/>
      <c r="DD79" s="1"/>
      <c r="DE79" s="1"/>
      <c r="DF79" s="46"/>
      <c r="DG79" s="1"/>
      <c r="DH79" s="1"/>
      <c r="DI79" s="46"/>
      <c r="DJ79" s="1"/>
      <c r="DK79" s="1"/>
      <c r="DL79" s="46"/>
      <c r="DM79" s="1"/>
      <c r="DN79" s="1"/>
      <c r="DO79" s="46"/>
      <c r="DP79" s="1"/>
      <c r="DQ79" s="1"/>
      <c r="DR79" s="46"/>
      <c r="DS79" s="1"/>
      <c r="DT79" s="1"/>
      <c r="DU79" s="46"/>
      <c r="DV79" s="1"/>
      <c r="DW79" s="1"/>
      <c r="DX79" s="46"/>
      <c r="DY79" s="1"/>
      <c r="DZ79" s="1"/>
      <c r="EA79" s="46"/>
      <c r="EB79" s="1"/>
      <c r="EC79" s="1"/>
      <c r="ED79" s="46"/>
      <c r="EE79" s="1"/>
      <c r="EF79" s="1"/>
      <c r="EG79" s="46"/>
      <c r="EH79" s="1"/>
      <c r="EI79" s="1"/>
      <c r="EJ79" s="46"/>
      <c r="EK79" s="1"/>
      <c r="EL79" s="1"/>
      <c r="EM79" s="46"/>
      <c r="EN79" s="1"/>
      <c r="EO79" s="1"/>
      <c r="EP79" s="46"/>
      <c r="EQ79" s="1"/>
      <c r="ER79" s="1"/>
      <c r="ES79" s="46"/>
      <c r="ET79" s="1"/>
      <c r="EU79" s="1"/>
      <c r="EV79" s="46"/>
      <c r="EW79" s="1"/>
      <c r="EX79" s="1">
        <v>0.5</v>
      </c>
      <c r="EY79" s="46"/>
      <c r="EZ79" s="1"/>
      <c r="FA79" s="1"/>
      <c r="FB79" s="46"/>
      <c r="FC79" s="1"/>
      <c r="FD79" s="1"/>
      <c r="FE79" s="46"/>
      <c r="FF79" s="1"/>
      <c r="FG79" s="1"/>
      <c r="FH79" s="46"/>
      <c r="FI79" s="1"/>
      <c r="FJ79" s="1"/>
      <c r="FK79" s="46"/>
      <c r="FL79" s="1"/>
      <c r="FM79" s="1"/>
      <c r="FN79" s="46"/>
      <c r="FO79" s="1"/>
      <c r="FP79" s="1"/>
      <c r="FQ79" s="46"/>
      <c r="FR79" s="1"/>
      <c r="FS79" s="1"/>
      <c r="FT79" s="46"/>
      <c r="FU79" s="1"/>
      <c r="FV79" s="1"/>
      <c r="FW79" s="46"/>
      <c r="FX79" s="1"/>
      <c r="FY79" s="1"/>
      <c r="FZ79" s="46"/>
      <c r="GA79" s="1">
        <v>0.97499999999999998</v>
      </c>
      <c r="GB79" s="1">
        <v>1</v>
      </c>
      <c r="GC79" s="46"/>
      <c r="GD79" s="1"/>
      <c r="GE79" s="1"/>
      <c r="GF79" s="46"/>
      <c r="GG79" s="1"/>
      <c r="GH79" s="1"/>
      <c r="GI79" s="46"/>
      <c r="GJ79" s="1">
        <v>1.2</v>
      </c>
      <c r="GK79" s="1"/>
      <c r="GL79" s="46"/>
      <c r="GM79" s="1"/>
      <c r="GN79" s="1"/>
      <c r="GO79" s="46"/>
      <c r="GP79" s="1"/>
      <c r="GQ79" s="1"/>
      <c r="GR79" s="46"/>
      <c r="GS79" s="1"/>
      <c r="GT79" s="1"/>
      <c r="GU79" s="46"/>
      <c r="GV79" s="1"/>
      <c r="GW79" s="1"/>
      <c r="GX79" s="46"/>
      <c r="GY79" s="1"/>
      <c r="GZ79" s="1"/>
      <c r="HA79" s="46"/>
      <c r="HB79" s="1"/>
      <c r="HC79" s="1"/>
      <c r="HD79" s="46">
        <v>1</v>
      </c>
      <c r="HE79" s="1">
        <v>3</v>
      </c>
      <c r="HF79" s="1">
        <v>3</v>
      </c>
      <c r="HG79" s="46"/>
      <c r="HH79" s="1"/>
      <c r="HI79" s="1"/>
      <c r="HJ79" s="46"/>
      <c r="HK79" s="1">
        <v>0.2414</v>
      </c>
      <c r="HL79" s="1">
        <v>0.2</v>
      </c>
      <c r="HM79" s="46">
        <v>0.2</v>
      </c>
      <c r="HN79" s="1">
        <v>1.9</v>
      </c>
      <c r="HO79" s="1"/>
      <c r="HP79" s="46"/>
      <c r="HQ79" s="1"/>
      <c r="HR79" s="1"/>
      <c r="HS79" s="46"/>
      <c r="HT79" s="1"/>
      <c r="HU79" s="1"/>
      <c r="HV79" s="46"/>
      <c r="HW79" s="1"/>
      <c r="HX79" s="1"/>
      <c r="HY79" s="46"/>
      <c r="HZ79" s="1"/>
      <c r="IA79" s="1"/>
      <c r="IB79" s="46"/>
      <c r="IC79" s="1">
        <v>6.87</v>
      </c>
      <c r="ID79" s="1">
        <v>6.2</v>
      </c>
      <c r="IE79" s="46"/>
      <c r="IF79" s="1"/>
      <c r="IG79" s="1"/>
      <c r="IH79" s="46"/>
      <c r="II79" s="1"/>
      <c r="IJ79" s="1"/>
      <c r="IK79" s="46"/>
      <c r="IL79" s="1"/>
      <c r="IM79" s="1"/>
      <c r="IN79" s="46"/>
      <c r="IO79" s="1"/>
      <c r="IP79" s="1"/>
      <c r="IQ79" s="46"/>
      <c r="IR79" s="1"/>
      <c r="IS79" s="1"/>
      <c r="IT79" s="46"/>
      <c r="IU79" s="1"/>
      <c r="IV79" s="1"/>
      <c r="IW79" s="46"/>
      <c r="IX79" s="1"/>
      <c r="IY79" s="1"/>
      <c r="IZ79" s="46"/>
      <c r="JA79" s="1"/>
      <c r="JB79" s="1"/>
      <c r="JC79" s="46"/>
      <c r="JD79" s="1"/>
      <c r="JE79" s="1"/>
      <c r="JF79" s="46"/>
      <c r="JG79" s="1"/>
      <c r="JH79" s="1"/>
      <c r="JI79" s="46"/>
      <c r="JJ79" s="1">
        <v>0.35099999999999998</v>
      </c>
      <c r="JK79" s="1">
        <v>0.4</v>
      </c>
      <c r="JL79" s="46"/>
      <c r="JM79" s="1"/>
      <c r="JN79" s="1"/>
      <c r="JO79" s="46"/>
      <c r="JP79" s="1"/>
      <c r="JQ79" s="1"/>
      <c r="JR79" s="46"/>
      <c r="JS79" s="1"/>
      <c r="JT79" s="1"/>
      <c r="JU79" s="46"/>
      <c r="JV79" s="1"/>
      <c r="JW79" s="1"/>
      <c r="JX79" s="46"/>
      <c r="JY79" s="1"/>
      <c r="JZ79" s="1"/>
      <c r="KA79" s="46"/>
      <c r="KB79" s="1"/>
      <c r="KC79" s="1"/>
      <c r="KD79" s="46"/>
      <c r="KE79" s="1"/>
      <c r="KF79" s="1"/>
      <c r="KG79" s="46"/>
      <c r="KH79" s="1">
        <v>2.4517000000000002</v>
      </c>
      <c r="KI79" s="1">
        <v>1.9</v>
      </c>
      <c r="KJ79" s="46"/>
      <c r="KK79" s="1">
        <v>11.09</v>
      </c>
      <c r="KL79" s="1">
        <v>11.1</v>
      </c>
      <c r="KM79" s="46"/>
      <c r="KN79" s="1"/>
      <c r="KO79" s="1"/>
      <c r="KP79" s="46"/>
      <c r="KQ79" s="1"/>
      <c r="KR79" s="1"/>
      <c r="KS79" s="46"/>
      <c r="KT79" s="1"/>
      <c r="KU79" s="1"/>
      <c r="KV79" s="46"/>
      <c r="KW79" s="1"/>
      <c r="KX79" s="1"/>
      <c r="KY79" s="46"/>
      <c r="KZ79" s="1"/>
      <c r="LA79" s="1"/>
      <c r="LB79" s="46"/>
      <c r="LC79" s="1"/>
      <c r="LD79" s="1"/>
      <c r="LE79" s="46">
        <v>0.61</v>
      </c>
      <c r="LF79" s="1">
        <v>0.61</v>
      </c>
      <c r="LG79" s="1"/>
      <c r="LH79" s="46"/>
      <c r="LI79" s="1"/>
      <c r="LJ79" s="1"/>
      <c r="LK79" s="46"/>
      <c r="LL79" s="1"/>
      <c r="LM79" s="1"/>
      <c r="LN79" s="46"/>
      <c r="LO79" s="1"/>
      <c r="LP79" s="1"/>
      <c r="LQ79" s="46"/>
      <c r="LR79" s="1"/>
      <c r="LS79" s="1"/>
      <c r="LT79" s="46"/>
      <c r="LU79" s="1"/>
      <c r="LV79" s="1"/>
      <c r="LW79" s="46"/>
      <c r="LX79" s="1"/>
      <c r="LY79" s="1"/>
      <c r="LZ79" s="46"/>
      <c r="MA79" s="1"/>
      <c r="MB79" s="1"/>
      <c r="MC79" s="46"/>
      <c r="MD79" s="1"/>
      <c r="ME79" s="1"/>
      <c r="MF79" s="46"/>
      <c r="MG79" s="1"/>
      <c r="MH79" s="1"/>
      <c r="MI79" s="46"/>
      <c r="MJ79" s="1"/>
      <c r="MK79" s="1"/>
      <c r="ML79" s="46"/>
      <c r="MM79" s="1"/>
      <c r="MN79" s="1"/>
      <c r="MO79" s="46"/>
      <c r="MP79" s="1">
        <v>1</v>
      </c>
      <c r="MQ79" s="1">
        <v>1.6</v>
      </c>
      <c r="MR79" s="46">
        <v>0.5262</v>
      </c>
      <c r="MS79" s="1"/>
      <c r="MT79" s="1"/>
      <c r="MU79" s="46">
        <v>12.5425</v>
      </c>
      <c r="MV79" s="1">
        <v>12.5425</v>
      </c>
      <c r="MW79" s="1">
        <v>11.5</v>
      </c>
      <c r="MX79" s="46"/>
      <c r="MY79" s="1"/>
      <c r="MZ79" s="1"/>
      <c r="NA79" s="46"/>
      <c r="NB79" s="1"/>
      <c r="NC79" s="1"/>
      <c r="ND79" s="46"/>
      <c r="NE79" s="1"/>
      <c r="NF79" s="1"/>
      <c r="NG79" s="46"/>
      <c r="NH79" s="1"/>
      <c r="NI79" s="1"/>
      <c r="NJ79" s="46">
        <v>30</v>
      </c>
      <c r="NK79" s="1">
        <v>30</v>
      </c>
      <c r="NL79" s="1">
        <v>30</v>
      </c>
      <c r="NM79" s="46"/>
      <c r="NN79" s="1"/>
      <c r="NO79" s="1"/>
      <c r="NP79" s="46"/>
      <c r="NQ79" s="1"/>
      <c r="NR79" s="1"/>
      <c r="NS79" s="46"/>
      <c r="NT79" s="1"/>
      <c r="NU79" s="1"/>
      <c r="NV79" s="46"/>
      <c r="NW79" s="1"/>
      <c r="NX79" s="1"/>
      <c r="NY79" s="46">
        <v>0.748</v>
      </c>
      <c r="NZ79" s="1"/>
      <c r="OA79" s="1"/>
      <c r="OB79" s="47">
        <v>49.067699999999995</v>
      </c>
      <c r="OC79" s="43">
        <v>94.172600000000003</v>
      </c>
      <c r="OD79" s="43">
        <v>82.1</v>
      </c>
    </row>
    <row r="80" spans="1:394">
      <c r="A80" t="s">
        <v>882</v>
      </c>
      <c r="B80" s="134" t="s">
        <v>1765</v>
      </c>
      <c r="C80" t="s">
        <v>11</v>
      </c>
      <c r="D80" t="s">
        <v>83</v>
      </c>
      <c r="E80" s="46"/>
      <c r="F80" s="1"/>
      <c r="G80" s="1"/>
      <c r="H80" s="46"/>
      <c r="I80" s="1"/>
      <c r="J80" s="1"/>
      <c r="K80" s="46"/>
      <c r="L80" s="1"/>
      <c r="M80" s="1"/>
      <c r="N80" s="46"/>
      <c r="O80" s="1"/>
      <c r="P80" s="1"/>
      <c r="Q80" s="46"/>
      <c r="R80" s="1"/>
      <c r="S80" s="1"/>
      <c r="T80" s="46"/>
      <c r="U80" s="1"/>
      <c r="V80" s="1"/>
      <c r="W80" s="46"/>
      <c r="X80" s="1"/>
      <c r="Y80" s="1"/>
      <c r="Z80" s="46">
        <v>5.0999999999999996</v>
      </c>
      <c r="AA80" s="1">
        <v>0.3</v>
      </c>
      <c r="AB80" s="1">
        <v>0.3</v>
      </c>
      <c r="AC80" s="46"/>
      <c r="AD80" s="1"/>
      <c r="AE80" s="1"/>
      <c r="AF80" s="46"/>
      <c r="AG80" s="1"/>
      <c r="AH80" s="1"/>
      <c r="AI80" s="46"/>
      <c r="AJ80" s="1"/>
      <c r="AK80" s="1"/>
      <c r="AL80" s="46"/>
      <c r="AM80" s="1"/>
      <c r="AN80" s="1"/>
      <c r="AO80" s="46"/>
      <c r="AP80" s="1"/>
      <c r="AQ80" s="1"/>
      <c r="AR80" s="46"/>
      <c r="AS80" s="1"/>
      <c r="AT80" s="1"/>
      <c r="AU80" s="46"/>
      <c r="AV80" s="1"/>
      <c r="AW80" s="1"/>
      <c r="AX80" s="46"/>
      <c r="AY80" s="1"/>
      <c r="AZ80" s="1"/>
      <c r="BA80" s="46"/>
      <c r="BB80" s="1"/>
      <c r="BC80" s="1"/>
      <c r="BD80" s="46"/>
      <c r="BE80" s="1"/>
      <c r="BF80" s="1"/>
      <c r="BG80" s="46"/>
      <c r="BH80" s="1"/>
      <c r="BI80" s="1"/>
      <c r="BJ80" s="46"/>
      <c r="BK80" s="1"/>
      <c r="BL80" s="1"/>
      <c r="BM80" s="46"/>
      <c r="BN80" s="1"/>
      <c r="BO80" s="1"/>
      <c r="BP80" s="46"/>
      <c r="BQ80" s="1"/>
      <c r="BR80" s="1"/>
      <c r="BS80" s="46"/>
      <c r="BT80" s="1"/>
      <c r="BU80" s="1"/>
      <c r="BV80" s="46"/>
      <c r="BW80" s="1"/>
      <c r="BX80" s="1"/>
      <c r="BY80" s="46"/>
      <c r="BZ80" s="1"/>
      <c r="CA80" s="1"/>
      <c r="CB80" s="46">
        <v>2</v>
      </c>
      <c r="CC80" s="1">
        <v>2</v>
      </c>
      <c r="CD80" s="1">
        <v>2.2999999999999998</v>
      </c>
      <c r="CE80" s="46"/>
      <c r="CF80" s="1"/>
      <c r="CG80" s="1"/>
      <c r="CH80" s="46"/>
      <c r="CI80" s="1"/>
      <c r="CJ80" s="1"/>
      <c r="CK80" s="46"/>
      <c r="CL80" s="1"/>
      <c r="CM80" s="1"/>
      <c r="CN80" s="46"/>
      <c r="CO80" s="1"/>
      <c r="CP80" s="1"/>
      <c r="CQ80" s="46"/>
      <c r="CR80" s="1"/>
      <c r="CS80" s="1"/>
      <c r="CT80" s="46"/>
      <c r="CU80" s="1"/>
      <c r="CV80" s="1"/>
      <c r="CW80" s="46"/>
      <c r="CX80" s="1"/>
      <c r="CY80" s="1"/>
      <c r="CZ80" s="46"/>
      <c r="DA80" s="1"/>
      <c r="DB80" s="1"/>
      <c r="DC80" s="46"/>
      <c r="DD80" s="1"/>
      <c r="DE80" s="1"/>
      <c r="DF80" s="46">
        <v>0.55000000000000004</v>
      </c>
      <c r="DG80" s="1">
        <v>0.5</v>
      </c>
      <c r="DH80" s="1">
        <v>0.3</v>
      </c>
      <c r="DI80" s="46"/>
      <c r="DJ80" s="1"/>
      <c r="DK80" s="1"/>
      <c r="DL80" s="46"/>
      <c r="DM80" s="1"/>
      <c r="DN80" s="1"/>
      <c r="DO80" s="46"/>
      <c r="DP80" s="1"/>
      <c r="DQ80" s="1"/>
      <c r="DR80" s="46"/>
      <c r="DS80" s="1"/>
      <c r="DT80" s="1"/>
      <c r="DU80" s="46"/>
      <c r="DV80" s="1"/>
      <c r="DW80" s="1"/>
      <c r="DX80" s="46"/>
      <c r="DY80" s="1"/>
      <c r="DZ80" s="1"/>
      <c r="EA80" s="46"/>
      <c r="EB80" s="1"/>
      <c r="EC80" s="1"/>
      <c r="ED80" s="46"/>
      <c r="EE80" s="1"/>
      <c r="EF80" s="1"/>
      <c r="EG80" s="46"/>
      <c r="EH80" s="1"/>
      <c r="EI80" s="1"/>
      <c r="EJ80" s="46"/>
      <c r="EK80" s="1"/>
      <c r="EL80" s="1"/>
      <c r="EM80" s="46"/>
      <c r="EN80" s="1"/>
      <c r="EO80" s="1"/>
      <c r="EP80" s="46"/>
      <c r="EQ80" s="1"/>
      <c r="ER80" s="1"/>
      <c r="ES80" s="46"/>
      <c r="ET80" s="1"/>
      <c r="EU80" s="1"/>
      <c r="EV80" s="46"/>
      <c r="EW80" s="1"/>
      <c r="EX80" s="1"/>
      <c r="EY80" s="46"/>
      <c r="EZ80" s="1"/>
      <c r="FA80" s="1"/>
      <c r="FB80" s="46"/>
      <c r="FC80" s="1"/>
      <c r="FD80" s="1"/>
      <c r="FE80" s="46"/>
      <c r="FF80" s="1"/>
      <c r="FG80" s="1"/>
      <c r="FH80" s="46">
        <v>32.9758</v>
      </c>
      <c r="FI80" s="1">
        <v>29.913799999999998</v>
      </c>
      <c r="FJ80" s="1">
        <v>12.6</v>
      </c>
      <c r="FK80" s="46"/>
      <c r="FL80" s="1"/>
      <c r="FM80" s="1"/>
      <c r="FN80" s="46"/>
      <c r="FO80" s="1"/>
      <c r="FP80" s="1"/>
      <c r="FQ80" s="46">
        <v>0.72899999999999998</v>
      </c>
      <c r="FR80" s="1">
        <v>0.52900000000000003</v>
      </c>
      <c r="FS80" s="1">
        <v>0.4</v>
      </c>
      <c r="FT80" s="46"/>
      <c r="FU80" s="1"/>
      <c r="FV80" s="1"/>
      <c r="FW80" s="46"/>
      <c r="FX80" s="1"/>
      <c r="FY80" s="1"/>
      <c r="FZ80" s="46"/>
      <c r="GA80" s="1"/>
      <c r="GB80" s="1"/>
      <c r="GC80" s="46"/>
      <c r="GD80" s="1"/>
      <c r="GE80" s="1"/>
      <c r="GF80" s="46"/>
      <c r="GG80" s="1"/>
      <c r="GH80" s="1"/>
      <c r="GI80" s="46">
        <v>3.4598</v>
      </c>
      <c r="GJ80" s="1">
        <v>3.2387999999999999</v>
      </c>
      <c r="GK80" s="1">
        <v>5.2</v>
      </c>
      <c r="GL80" s="46"/>
      <c r="GM80" s="1"/>
      <c r="GN80" s="1"/>
      <c r="GO80" s="46"/>
      <c r="GP80" s="1"/>
      <c r="GQ80" s="1"/>
      <c r="GR80" s="46"/>
      <c r="GS80" s="1"/>
      <c r="GT80" s="1"/>
      <c r="GU80" s="46"/>
      <c r="GV80" s="1"/>
      <c r="GW80" s="1"/>
      <c r="GX80" s="46"/>
      <c r="GY80" s="1"/>
      <c r="GZ80" s="1"/>
      <c r="HA80" s="46">
        <v>0.69499999999999995</v>
      </c>
      <c r="HB80" s="1">
        <v>0.13500000000000001</v>
      </c>
      <c r="HC80" s="1">
        <v>0.1</v>
      </c>
      <c r="HD80" s="46">
        <v>51.7958</v>
      </c>
      <c r="HE80" s="1">
        <v>40.649500000000003</v>
      </c>
      <c r="HF80" s="1">
        <v>37.200000000000003</v>
      </c>
      <c r="HG80" s="46"/>
      <c r="HH80" s="1"/>
      <c r="HI80" s="1"/>
      <c r="HJ80" s="46">
        <v>1.4783999999999999</v>
      </c>
      <c r="HK80" s="1">
        <v>0.33500000000000002</v>
      </c>
      <c r="HL80" s="1"/>
      <c r="HM80" s="46">
        <v>18.089400000000001</v>
      </c>
      <c r="HN80" s="1">
        <v>16.478000000000002</v>
      </c>
      <c r="HO80" s="1">
        <v>14.4</v>
      </c>
      <c r="HP80" s="46"/>
      <c r="HQ80" s="1"/>
      <c r="HR80" s="1"/>
      <c r="HS80" s="46"/>
      <c r="HT80" s="1"/>
      <c r="HU80" s="1"/>
      <c r="HV80" s="46"/>
      <c r="HW80" s="1"/>
      <c r="HX80" s="1"/>
      <c r="HY80" s="46"/>
      <c r="HZ80" s="1"/>
      <c r="IA80" s="1"/>
      <c r="IB80" s="46"/>
      <c r="IC80" s="1"/>
      <c r="ID80" s="1"/>
      <c r="IE80" s="46"/>
      <c r="IF80" s="1"/>
      <c r="IG80" s="1"/>
      <c r="IH80" s="46"/>
      <c r="II80" s="1"/>
      <c r="IJ80" s="1"/>
      <c r="IK80" s="46"/>
      <c r="IL80" s="1"/>
      <c r="IM80" s="1"/>
      <c r="IN80" s="46"/>
      <c r="IO80" s="1"/>
      <c r="IP80" s="1"/>
      <c r="IQ80" s="46"/>
      <c r="IR80" s="1"/>
      <c r="IS80" s="1"/>
      <c r="IT80" s="46"/>
      <c r="IU80" s="1"/>
      <c r="IV80" s="1"/>
      <c r="IW80" s="46"/>
      <c r="IX80" s="1"/>
      <c r="IY80" s="1"/>
      <c r="IZ80" s="46"/>
      <c r="JA80" s="1"/>
      <c r="JB80" s="1"/>
      <c r="JC80" s="46"/>
      <c r="JD80" s="1"/>
      <c r="JE80" s="1"/>
      <c r="JF80" s="46"/>
      <c r="JG80" s="1"/>
      <c r="JH80" s="1"/>
      <c r="JI80" s="46">
        <v>27.679099999999998</v>
      </c>
      <c r="JJ80" s="1">
        <v>19.118400000000001</v>
      </c>
      <c r="JK80" s="1">
        <v>11.4</v>
      </c>
      <c r="JL80" s="46"/>
      <c r="JM80" s="1"/>
      <c r="JN80" s="1"/>
      <c r="JO80" s="46"/>
      <c r="JP80" s="1"/>
      <c r="JQ80" s="1"/>
      <c r="JR80" s="46"/>
      <c r="JS80" s="1"/>
      <c r="JT80" s="1"/>
      <c r="JU80" s="46"/>
      <c r="JV80" s="1"/>
      <c r="JW80" s="1"/>
      <c r="JX80" s="46">
        <v>1.67</v>
      </c>
      <c r="JY80" s="1">
        <v>1.67</v>
      </c>
      <c r="JZ80" s="1">
        <v>1.4</v>
      </c>
      <c r="KA80" s="46"/>
      <c r="KB80" s="1"/>
      <c r="KC80" s="1"/>
      <c r="KD80" s="46"/>
      <c r="KE80" s="1"/>
      <c r="KF80" s="1"/>
      <c r="KG80" s="46">
        <v>39.828600000000002</v>
      </c>
      <c r="KH80" s="1">
        <v>37.207299999999996</v>
      </c>
      <c r="KI80" s="1">
        <v>31.3</v>
      </c>
      <c r="KJ80" s="46"/>
      <c r="KK80" s="1"/>
      <c r="KL80" s="1"/>
      <c r="KM80" s="46">
        <v>1.3944000000000001</v>
      </c>
      <c r="KN80" s="1">
        <v>0.35560000000000003</v>
      </c>
      <c r="KO80" s="1">
        <v>0.2</v>
      </c>
      <c r="KP80" s="46"/>
      <c r="KQ80" s="1"/>
      <c r="KR80" s="1"/>
      <c r="KS80" s="46"/>
      <c r="KT80" s="1"/>
      <c r="KU80" s="1"/>
      <c r="KV80" s="46"/>
      <c r="KW80" s="1"/>
      <c r="KX80" s="1"/>
      <c r="KY80" s="46"/>
      <c r="KZ80" s="1"/>
      <c r="LA80" s="1"/>
      <c r="LB80" s="46"/>
      <c r="LC80" s="1"/>
      <c r="LD80" s="1"/>
      <c r="LE80" s="46">
        <v>9.4756999999999998</v>
      </c>
      <c r="LF80" s="1">
        <v>3.17</v>
      </c>
      <c r="LG80" s="1">
        <v>1.7</v>
      </c>
      <c r="LH80" s="46"/>
      <c r="LI80" s="1"/>
      <c r="LJ80" s="1"/>
      <c r="LK80" s="46"/>
      <c r="LL80" s="1"/>
      <c r="LM80" s="1"/>
      <c r="LN80" s="46"/>
      <c r="LO80" s="1"/>
      <c r="LP80" s="1"/>
      <c r="LQ80" s="46"/>
      <c r="LR80" s="1"/>
      <c r="LS80" s="1"/>
      <c r="LT80" s="46"/>
      <c r="LU80" s="1"/>
      <c r="LV80" s="1"/>
      <c r="LW80" s="46"/>
      <c r="LX80" s="1"/>
      <c r="LY80" s="1"/>
      <c r="LZ80" s="46"/>
      <c r="MA80" s="1"/>
      <c r="MB80" s="1"/>
      <c r="MC80" s="46"/>
      <c r="MD80" s="1"/>
      <c r="ME80" s="1"/>
      <c r="MF80" s="46"/>
      <c r="MG80" s="1"/>
      <c r="MH80" s="1"/>
      <c r="MI80" s="46"/>
      <c r="MJ80" s="1"/>
      <c r="MK80" s="1"/>
      <c r="ML80" s="46"/>
      <c r="MM80" s="1"/>
      <c r="MN80" s="1"/>
      <c r="MO80" s="46">
        <v>2.75E-2</v>
      </c>
      <c r="MP80" s="1"/>
      <c r="MQ80" s="1"/>
      <c r="MR80" s="46">
        <v>4.2500000000000003E-2</v>
      </c>
      <c r="MS80" s="1"/>
      <c r="MT80" s="1"/>
      <c r="MU80" s="46"/>
      <c r="MV80" s="1"/>
      <c r="MW80" s="1"/>
      <c r="MX80" s="46"/>
      <c r="MY80" s="1"/>
      <c r="MZ80" s="1"/>
      <c r="NA80" s="46"/>
      <c r="NB80" s="1"/>
      <c r="NC80" s="1"/>
      <c r="ND80" s="46"/>
      <c r="NE80" s="1"/>
      <c r="NF80" s="1"/>
      <c r="NG80" s="46"/>
      <c r="NH80" s="1"/>
      <c r="NI80" s="1"/>
      <c r="NJ80" s="46"/>
      <c r="NK80" s="1"/>
      <c r="NL80" s="1"/>
      <c r="NM80" s="46"/>
      <c r="NN80" s="1"/>
      <c r="NO80" s="1"/>
      <c r="NP80" s="46"/>
      <c r="NQ80" s="1"/>
      <c r="NR80" s="1"/>
      <c r="NS80" s="46"/>
      <c r="NT80" s="1"/>
      <c r="NU80" s="1"/>
      <c r="NV80" s="46"/>
      <c r="NW80" s="1"/>
      <c r="NX80" s="1"/>
      <c r="NY80" s="46"/>
      <c r="NZ80" s="1"/>
      <c r="OA80" s="1"/>
      <c r="OB80" s="47">
        <v>196.99099999999993</v>
      </c>
      <c r="OC80" s="43">
        <v>155.60040000000001</v>
      </c>
      <c r="OD80" s="43">
        <v>118.8</v>
      </c>
    </row>
    <row r="81" spans="1:394">
      <c r="A81" t="s">
        <v>746</v>
      </c>
      <c r="B81" s="134" t="s">
        <v>1765</v>
      </c>
      <c r="C81" t="s">
        <v>11</v>
      </c>
      <c r="D81" t="s">
        <v>84</v>
      </c>
      <c r="E81" s="46"/>
      <c r="F81" s="1"/>
      <c r="G81" s="1"/>
      <c r="H81" s="46"/>
      <c r="I81" s="1"/>
      <c r="J81" s="1"/>
      <c r="K81" s="46"/>
      <c r="L81" s="1"/>
      <c r="M81" s="1"/>
      <c r="N81" s="46"/>
      <c r="O81" s="1"/>
      <c r="P81" s="1"/>
      <c r="Q81" s="46"/>
      <c r="R81" s="1"/>
      <c r="S81" s="1"/>
      <c r="T81" s="46"/>
      <c r="U81" s="1"/>
      <c r="V81" s="1"/>
      <c r="W81" s="46"/>
      <c r="X81" s="1"/>
      <c r="Y81" s="1"/>
      <c r="Z81" s="46"/>
      <c r="AA81" s="1"/>
      <c r="AB81" s="1"/>
      <c r="AC81" s="46"/>
      <c r="AD81" s="1"/>
      <c r="AE81" s="1"/>
      <c r="AF81" s="46"/>
      <c r="AG81" s="1"/>
      <c r="AH81" s="1"/>
      <c r="AI81" s="46"/>
      <c r="AJ81" s="1"/>
      <c r="AK81" s="1"/>
      <c r="AL81" s="46"/>
      <c r="AM81" s="1"/>
      <c r="AN81" s="1"/>
      <c r="AO81" s="46"/>
      <c r="AP81" s="1"/>
      <c r="AQ81" s="1"/>
      <c r="AR81" s="46"/>
      <c r="AS81" s="1"/>
      <c r="AT81" s="1"/>
      <c r="AU81" s="46"/>
      <c r="AV81" s="1"/>
      <c r="AW81" s="1"/>
      <c r="AX81" s="46"/>
      <c r="AY81" s="1"/>
      <c r="AZ81" s="1"/>
      <c r="BA81" s="46"/>
      <c r="BB81" s="1"/>
      <c r="BC81" s="1"/>
      <c r="BD81" s="46"/>
      <c r="BE81" s="1"/>
      <c r="BF81" s="1"/>
      <c r="BG81" s="46"/>
      <c r="BH81" s="1"/>
      <c r="BI81" s="1"/>
      <c r="BJ81" s="46"/>
      <c r="BK81" s="1"/>
      <c r="BL81" s="1"/>
      <c r="BM81" s="46"/>
      <c r="BN81" s="1"/>
      <c r="BO81" s="1"/>
      <c r="BP81" s="46"/>
      <c r="BQ81" s="1"/>
      <c r="BR81" s="1"/>
      <c r="BS81" s="46"/>
      <c r="BT81" s="1"/>
      <c r="BU81" s="1"/>
      <c r="BV81" s="46"/>
      <c r="BW81" s="1"/>
      <c r="BX81" s="1"/>
      <c r="BY81" s="46"/>
      <c r="BZ81" s="1"/>
      <c r="CA81" s="1"/>
      <c r="CB81" s="46"/>
      <c r="CC81" s="1"/>
      <c r="CD81" s="1"/>
      <c r="CE81" s="46">
        <v>0.21099999999999999</v>
      </c>
      <c r="CF81" s="1">
        <v>0.19</v>
      </c>
      <c r="CG81" s="1"/>
      <c r="CH81" s="46"/>
      <c r="CI81" s="1"/>
      <c r="CJ81" s="1"/>
      <c r="CK81" s="46"/>
      <c r="CL81" s="1"/>
      <c r="CM81" s="1"/>
      <c r="CN81" s="46"/>
      <c r="CO81" s="1"/>
      <c r="CP81" s="1"/>
      <c r="CQ81" s="46"/>
      <c r="CR81" s="1"/>
      <c r="CS81" s="1"/>
      <c r="CT81" s="46"/>
      <c r="CU81" s="1"/>
      <c r="CV81" s="1"/>
      <c r="CW81" s="46"/>
      <c r="CX81" s="1"/>
      <c r="CY81" s="1"/>
      <c r="CZ81" s="46"/>
      <c r="DA81" s="1"/>
      <c r="DB81" s="1"/>
      <c r="DC81" s="46"/>
      <c r="DD81" s="1"/>
      <c r="DE81" s="1"/>
      <c r="DF81" s="46"/>
      <c r="DG81" s="1"/>
      <c r="DH81" s="1"/>
      <c r="DI81" s="46"/>
      <c r="DJ81" s="1"/>
      <c r="DK81" s="1"/>
      <c r="DL81" s="46"/>
      <c r="DM81" s="1"/>
      <c r="DN81" s="1"/>
      <c r="DO81" s="46"/>
      <c r="DP81" s="1"/>
      <c r="DQ81" s="1"/>
      <c r="DR81" s="46"/>
      <c r="DS81" s="1"/>
      <c r="DT81" s="1"/>
      <c r="DU81" s="46"/>
      <c r="DV81" s="1"/>
      <c r="DW81" s="1"/>
      <c r="DX81" s="46"/>
      <c r="DY81" s="1"/>
      <c r="DZ81" s="1"/>
      <c r="EA81" s="46"/>
      <c r="EB81" s="1"/>
      <c r="EC81" s="1"/>
      <c r="ED81" s="46"/>
      <c r="EE81" s="1"/>
      <c r="EF81" s="1"/>
      <c r="EG81" s="46"/>
      <c r="EH81" s="1"/>
      <c r="EI81" s="1"/>
      <c r="EJ81" s="46"/>
      <c r="EK81" s="1"/>
      <c r="EL81" s="1"/>
      <c r="EM81" s="46"/>
      <c r="EN81" s="1"/>
      <c r="EO81" s="1"/>
      <c r="EP81" s="46"/>
      <c r="EQ81" s="1"/>
      <c r="ER81" s="1"/>
      <c r="ES81" s="46"/>
      <c r="ET81" s="1"/>
      <c r="EU81" s="1"/>
      <c r="EV81" s="46"/>
      <c r="EW81" s="1"/>
      <c r="EX81" s="1"/>
      <c r="EY81" s="46"/>
      <c r="EZ81" s="1"/>
      <c r="FA81" s="1"/>
      <c r="FB81" s="46"/>
      <c r="FC81" s="1"/>
      <c r="FD81" s="1"/>
      <c r="FE81" s="46"/>
      <c r="FF81" s="1"/>
      <c r="FG81" s="1"/>
      <c r="FH81" s="46"/>
      <c r="FI81" s="1"/>
      <c r="FJ81" s="1"/>
      <c r="FK81" s="46"/>
      <c r="FL81" s="1"/>
      <c r="FM81" s="1"/>
      <c r="FN81" s="46"/>
      <c r="FO81" s="1"/>
      <c r="FP81" s="1"/>
      <c r="FQ81" s="46"/>
      <c r="FR81" s="1"/>
      <c r="FS81" s="1"/>
      <c r="FT81" s="46"/>
      <c r="FU81" s="1"/>
      <c r="FV81" s="1"/>
      <c r="FW81" s="46"/>
      <c r="FX81" s="1"/>
      <c r="FY81" s="1"/>
      <c r="FZ81" s="46"/>
      <c r="GA81" s="1"/>
      <c r="GB81" s="1"/>
      <c r="GC81" s="46"/>
      <c r="GD81" s="1"/>
      <c r="GE81" s="1"/>
      <c r="GF81" s="46"/>
      <c r="GG81" s="1"/>
      <c r="GH81" s="1"/>
      <c r="GI81" s="46">
        <v>15.0524</v>
      </c>
      <c r="GJ81" s="1">
        <v>12.5624</v>
      </c>
      <c r="GK81" s="1">
        <v>5.6</v>
      </c>
      <c r="GL81" s="46"/>
      <c r="GM81" s="1"/>
      <c r="GN81" s="1"/>
      <c r="GO81" s="46"/>
      <c r="GP81" s="1"/>
      <c r="GQ81" s="1"/>
      <c r="GR81" s="46"/>
      <c r="GS81" s="1"/>
      <c r="GT81" s="1"/>
      <c r="GU81" s="46"/>
      <c r="GV81" s="1"/>
      <c r="GW81" s="1"/>
      <c r="GX81" s="46"/>
      <c r="GY81" s="1"/>
      <c r="GZ81" s="1"/>
      <c r="HA81" s="46">
        <v>1.45</v>
      </c>
      <c r="HB81" s="1">
        <v>1.45</v>
      </c>
      <c r="HC81" s="1">
        <v>0.5</v>
      </c>
      <c r="HD81" s="46">
        <v>8.8460999999999999</v>
      </c>
      <c r="HE81" s="1">
        <v>7.0327999999999999</v>
      </c>
      <c r="HF81" s="1">
        <v>7</v>
      </c>
      <c r="HG81" s="46"/>
      <c r="HH81" s="1"/>
      <c r="HI81" s="1"/>
      <c r="HJ81" s="46">
        <v>1.5163</v>
      </c>
      <c r="HK81" s="1">
        <v>4.6262999999999996</v>
      </c>
      <c r="HL81" s="1">
        <v>16.600000000000001</v>
      </c>
      <c r="HM81" s="46">
        <v>7.95</v>
      </c>
      <c r="HN81" s="1">
        <v>6.15</v>
      </c>
      <c r="HO81" s="1">
        <v>0.3</v>
      </c>
      <c r="HP81" s="46"/>
      <c r="HQ81" s="1"/>
      <c r="HR81" s="1"/>
      <c r="HS81" s="46"/>
      <c r="HT81" s="1"/>
      <c r="HU81" s="1"/>
      <c r="HV81" s="46"/>
      <c r="HW81" s="1"/>
      <c r="HX81" s="1"/>
      <c r="HY81" s="46"/>
      <c r="HZ81" s="1"/>
      <c r="IA81" s="1"/>
      <c r="IB81" s="46"/>
      <c r="IC81" s="1"/>
      <c r="ID81" s="1"/>
      <c r="IE81" s="46"/>
      <c r="IF81" s="1"/>
      <c r="IG81" s="1"/>
      <c r="IH81" s="46"/>
      <c r="II81" s="1"/>
      <c r="IJ81" s="1"/>
      <c r="IK81" s="46"/>
      <c r="IL81" s="1"/>
      <c r="IM81" s="1"/>
      <c r="IN81" s="46"/>
      <c r="IO81" s="1"/>
      <c r="IP81" s="1"/>
      <c r="IQ81" s="46"/>
      <c r="IR81" s="1"/>
      <c r="IS81" s="1"/>
      <c r="IT81" s="46"/>
      <c r="IU81" s="1"/>
      <c r="IV81" s="1"/>
      <c r="IW81" s="46"/>
      <c r="IX81" s="1"/>
      <c r="IY81" s="1"/>
      <c r="IZ81" s="46"/>
      <c r="JA81" s="1"/>
      <c r="JB81" s="1"/>
      <c r="JC81" s="46"/>
      <c r="JD81" s="1"/>
      <c r="JE81" s="1"/>
      <c r="JF81" s="46"/>
      <c r="JG81" s="1"/>
      <c r="JH81" s="1"/>
      <c r="JI81" s="46">
        <v>42.520600000000002</v>
      </c>
      <c r="JJ81" s="1">
        <v>35.209000000000003</v>
      </c>
      <c r="JK81" s="1">
        <v>22.3</v>
      </c>
      <c r="JL81" s="46"/>
      <c r="JM81" s="1"/>
      <c r="JN81" s="1"/>
      <c r="JO81" s="46"/>
      <c r="JP81" s="1"/>
      <c r="JQ81" s="1"/>
      <c r="JR81" s="46"/>
      <c r="JS81" s="1"/>
      <c r="JT81" s="1"/>
      <c r="JU81" s="46"/>
      <c r="JV81" s="1"/>
      <c r="JW81" s="1"/>
      <c r="JX81" s="46"/>
      <c r="JY81" s="1"/>
      <c r="JZ81" s="1"/>
      <c r="KA81" s="46"/>
      <c r="KB81" s="1"/>
      <c r="KC81" s="1"/>
      <c r="KD81" s="46"/>
      <c r="KE81" s="1"/>
      <c r="KF81" s="1"/>
      <c r="KG81" s="46">
        <v>39.7759</v>
      </c>
      <c r="KH81" s="1">
        <v>39.593400000000003</v>
      </c>
      <c r="KI81" s="1">
        <v>17</v>
      </c>
      <c r="KJ81" s="46"/>
      <c r="KK81" s="1"/>
      <c r="KL81" s="1"/>
      <c r="KM81" s="46">
        <v>0.05</v>
      </c>
      <c r="KN81" s="1">
        <v>2.5459999999999998</v>
      </c>
      <c r="KO81" s="1">
        <v>2.9</v>
      </c>
      <c r="KP81" s="46"/>
      <c r="KQ81" s="1"/>
      <c r="KR81" s="1"/>
      <c r="KS81" s="46"/>
      <c r="KT81" s="1"/>
      <c r="KU81" s="1"/>
      <c r="KV81" s="46"/>
      <c r="KW81" s="1"/>
      <c r="KX81" s="1"/>
      <c r="KY81" s="46"/>
      <c r="KZ81" s="1"/>
      <c r="LA81" s="1"/>
      <c r="LB81" s="46"/>
      <c r="LC81" s="1"/>
      <c r="LD81" s="1"/>
      <c r="LE81" s="46">
        <v>27.9194</v>
      </c>
      <c r="LF81" s="1">
        <v>25.119399999999999</v>
      </c>
      <c r="LG81" s="1">
        <v>21</v>
      </c>
      <c r="LH81" s="46"/>
      <c r="LI81" s="1"/>
      <c r="LJ81" s="1"/>
      <c r="LK81" s="46">
        <v>4</v>
      </c>
      <c r="LL81" s="1">
        <v>5</v>
      </c>
      <c r="LM81" s="1">
        <v>1</v>
      </c>
      <c r="LN81" s="46"/>
      <c r="LO81" s="1"/>
      <c r="LP81" s="1"/>
      <c r="LQ81" s="46"/>
      <c r="LR81" s="1"/>
      <c r="LS81" s="1"/>
      <c r="LT81" s="46"/>
      <c r="LU81" s="1"/>
      <c r="LV81" s="1"/>
      <c r="LW81" s="46"/>
      <c r="LX81" s="1"/>
      <c r="LY81" s="1"/>
      <c r="LZ81" s="46"/>
      <c r="MA81" s="1"/>
      <c r="MB81" s="1"/>
      <c r="MC81" s="46"/>
      <c r="MD81" s="1"/>
      <c r="ME81" s="1"/>
      <c r="MF81" s="46"/>
      <c r="MG81" s="1"/>
      <c r="MH81" s="1"/>
      <c r="MI81" s="46"/>
      <c r="MJ81" s="1"/>
      <c r="MK81" s="1"/>
      <c r="ML81" s="46"/>
      <c r="MM81" s="1"/>
      <c r="MN81" s="1"/>
      <c r="MO81" s="46"/>
      <c r="MP81" s="1"/>
      <c r="MQ81" s="1"/>
      <c r="MR81" s="46"/>
      <c r="MS81" s="1"/>
      <c r="MT81" s="1"/>
      <c r="MU81" s="46"/>
      <c r="MV81" s="1"/>
      <c r="MW81" s="1"/>
      <c r="MX81" s="46"/>
      <c r="MY81" s="1"/>
      <c r="MZ81" s="1"/>
      <c r="NA81" s="46"/>
      <c r="NB81" s="1"/>
      <c r="NC81" s="1"/>
      <c r="ND81" s="46"/>
      <c r="NE81" s="1"/>
      <c r="NF81" s="1"/>
      <c r="NG81" s="46"/>
      <c r="NH81" s="1"/>
      <c r="NI81" s="1"/>
      <c r="NJ81" s="46"/>
      <c r="NK81" s="1"/>
      <c r="NL81" s="1"/>
      <c r="NM81" s="46"/>
      <c r="NN81" s="1"/>
      <c r="NO81" s="1"/>
      <c r="NP81" s="46"/>
      <c r="NQ81" s="1"/>
      <c r="NR81" s="1"/>
      <c r="NS81" s="46"/>
      <c r="NT81" s="1"/>
      <c r="NU81" s="1"/>
      <c r="NV81" s="46"/>
      <c r="NW81" s="1"/>
      <c r="NX81" s="1"/>
      <c r="NY81" s="46"/>
      <c r="NZ81" s="1"/>
      <c r="OA81" s="1"/>
      <c r="OB81" s="47">
        <v>149.29170000000002</v>
      </c>
      <c r="OC81" s="43">
        <v>139.47929999999999</v>
      </c>
      <c r="OD81" s="43">
        <v>94.2</v>
      </c>
    </row>
    <row r="82" spans="1:394">
      <c r="A82" t="s">
        <v>746</v>
      </c>
      <c r="B82" s="134" t="s">
        <v>1765</v>
      </c>
      <c r="C82" t="s">
        <v>11</v>
      </c>
      <c r="D82" t="s">
        <v>85</v>
      </c>
      <c r="E82" s="46">
        <v>3.04</v>
      </c>
      <c r="F82" s="1">
        <v>3.04</v>
      </c>
      <c r="G82" s="1">
        <v>5</v>
      </c>
      <c r="H82" s="46">
        <v>3.5737999999999999</v>
      </c>
      <c r="I82" s="1">
        <v>3.0737999999999999</v>
      </c>
      <c r="J82" s="1"/>
      <c r="K82" s="46"/>
      <c r="L82" s="1"/>
      <c r="M82" s="1"/>
      <c r="N82" s="46"/>
      <c r="O82" s="1"/>
      <c r="P82" s="1"/>
      <c r="Q82" s="46"/>
      <c r="R82" s="1">
        <v>1</v>
      </c>
      <c r="S82" s="1">
        <v>1</v>
      </c>
      <c r="T82" s="46"/>
      <c r="U82" s="1"/>
      <c r="V82" s="1">
        <v>0.6</v>
      </c>
      <c r="W82" s="46"/>
      <c r="X82" s="1"/>
      <c r="Y82" s="1"/>
      <c r="Z82" s="46">
        <v>33.398000000000003</v>
      </c>
      <c r="AA82" s="1">
        <v>22.242999999999999</v>
      </c>
      <c r="AB82" s="1">
        <v>9.3000000000000007</v>
      </c>
      <c r="AC82" s="46"/>
      <c r="AD82" s="1"/>
      <c r="AE82" s="1"/>
      <c r="AF82" s="46"/>
      <c r="AG82" s="1"/>
      <c r="AH82" s="1"/>
      <c r="AI82" s="46"/>
      <c r="AJ82" s="1"/>
      <c r="AK82" s="1"/>
      <c r="AL82" s="46">
        <v>4.5350000000000001</v>
      </c>
      <c r="AM82" s="1">
        <v>3.51</v>
      </c>
      <c r="AN82" s="1">
        <v>3.5</v>
      </c>
      <c r="AO82" s="46"/>
      <c r="AP82" s="1"/>
      <c r="AQ82" s="1"/>
      <c r="AR82" s="46">
        <v>0.1</v>
      </c>
      <c r="AS82" s="1">
        <v>0.1</v>
      </c>
      <c r="AT82" s="1"/>
      <c r="AU82" s="46">
        <v>10.355499999999999</v>
      </c>
      <c r="AV82" s="1">
        <v>6.0724999999999998</v>
      </c>
      <c r="AW82" s="1">
        <v>4.5999999999999996</v>
      </c>
      <c r="AX82" s="46"/>
      <c r="AY82" s="1"/>
      <c r="AZ82" s="1"/>
      <c r="BA82" s="46"/>
      <c r="BB82" s="1"/>
      <c r="BC82" s="1"/>
      <c r="BD82" s="46"/>
      <c r="BE82" s="1"/>
      <c r="BF82" s="1"/>
      <c r="BG82" s="46"/>
      <c r="BH82" s="1"/>
      <c r="BI82" s="1"/>
      <c r="BJ82" s="46"/>
      <c r="BK82" s="1"/>
      <c r="BL82" s="1"/>
      <c r="BM82" s="46"/>
      <c r="BN82" s="1"/>
      <c r="BO82" s="1"/>
      <c r="BP82" s="46"/>
      <c r="BQ82" s="1"/>
      <c r="BR82" s="1"/>
      <c r="BS82" s="46"/>
      <c r="BT82" s="1"/>
      <c r="BU82" s="1"/>
      <c r="BV82" s="46"/>
      <c r="BW82" s="1"/>
      <c r="BX82" s="1"/>
      <c r="BY82" s="46"/>
      <c r="BZ82" s="1"/>
      <c r="CA82" s="1"/>
      <c r="CB82" s="46"/>
      <c r="CC82" s="1"/>
      <c r="CD82" s="1"/>
      <c r="CE82" s="46">
        <v>6.8563999999999998</v>
      </c>
      <c r="CF82" s="1">
        <v>6.95</v>
      </c>
      <c r="CG82" s="1">
        <v>3.2</v>
      </c>
      <c r="CH82" s="46">
        <v>12.57</v>
      </c>
      <c r="CI82" s="1">
        <v>12.57</v>
      </c>
      <c r="CJ82" s="1">
        <v>10.1</v>
      </c>
      <c r="CK82" s="46"/>
      <c r="CL82" s="1"/>
      <c r="CM82" s="1"/>
      <c r="CN82" s="46"/>
      <c r="CO82" s="1"/>
      <c r="CP82" s="1"/>
      <c r="CQ82" s="46"/>
      <c r="CR82" s="1"/>
      <c r="CS82" s="1"/>
      <c r="CT82" s="46"/>
      <c r="CU82" s="1"/>
      <c r="CV82" s="1"/>
      <c r="CW82" s="46"/>
      <c r="CX82" s="1"/>
      <c r="CY82" s="1"/>
      <c r="CZ82" s="46"/>
      <c r="DA82" s="1"/>
      <c r="DB82" s="1"/>
      <c r="DC82" s="46">
        <v>7.625</v>
      </c>
      <c r="DD82" s="1">
        <v>8.125</v>
      </c>
      <c r="DE82" s="1">
        <v>6.4</v>
      </c>
      <c r="DF82" s="46">
        <v>1.97</v>
      </c>
      <c r="DG82" s="1">
        <v>2.1364999999999998</v>
      </c>
      <c r="DH82" s="1">
        <v>2.7</v>
      </c>
      <c r="DI82" s="46"/>
      <c r="DJ82" s="1"/>
      <c r="DK82" s="1">
        <v>0.1</v>
      </c>
      <c r="DL82" s="46"/>
      <c r="DM82" s="1"/>
      <c r="DN82" s="1"/>
      <c r="DO82" s="46"/>
      <c r="DP82" s="1"/>
      <c r="DQ82" s="1"/>
      <c r="DR82" s="46"/>
      <c r="DS82" s="1"/>
      <c r="DT82" s="1"/>
      <c r="DU82" s="46"/>
      <c r="DV82" s="1"/>
      <c r="DW82" s="1"/>
      <c r="DX82" s="46"/>
      <c r="DY82" s="1"/>
      <c r="DZ82" s="1"/>
      <c r="EA82" s="46"/>
      <c r="EB82" s="1"/>
      <c r="EC82" s="1"/>
      <c r="ED82" s="46"/>
      <c r="EE82" s="1"/>
      <c r="EF82" s="1">
        <v>5.0000000000000001E-3</v>
      </c>
      <c r="EG82" s="46"/>
      <c r="EH82" s="1"/>
      <c r="EI82" s="1"/>
      <c r="EJ82" s="46"/>
      <c r="EK82" s="1"/>
      <c r="EL82" s="1"/>
      <c r="EM82" s="46">
        <v>0.15</v>
      </c>
      <c r="EN82" s="1"/>
      <c r="EO82" s="1"/>
      <c r="EP82" s="46">
        <v>2.36</v>
      </c>
      <c r="EQ82" s="1">
        <v>1.1599999999999999</v>
      </c>
      <c r="ER82" s="1">
        <v>1.2</v>
      </c>
      <c r="ES82" s="46"/>
      <c r="ET82" s="1"/>
      <c r="EU82" s="1"/>
      <c r="EV82" s="46">
        <v>963.79470000000003</v>
      </c>
      <c r="EW82" s="1">
        <v>839.37649999999996</v>
      </c>
      <c r="EX82" s="1">
        <v>546.70000000000005</v>
      </c>
      <c r="EY82" s="46"/>
      <c r="EZ82" s="1"/>
      <c r="FA82" s="1"/>
      <c r="FB82" s="46"/>
      <c r="FC82" s="1"/>
      <c r="FD82" s="1"/>
      <c r="FE82" s="46"/>
      <c r="FF82" s="1"/>
      <c r="FG82" s="1"/>
      <c r="FH82" s="46">
        <v>43.286700000000003</v>
      </c>
      <c r="FI82" s="1">
        <v>35.244500000000002</v>
      </c>
      <c r="FJ82" s="1">
        <v>21.5</v>
      </c>
      <c r="FK82" s="46">
        <v>3.5999999999999997E-2</v>
      </c>
      <c r="FL82" s="1"/>
      <c r="FM82" s="1"/>
      <c r="FN82" s="46"/>
      <c r="FO82" s="1"/>
      <c r="FP82" s="1"/>
      <c r="FQ82" s="46">
        <v>94.594200000000001</v>
      </c>
      <c r="FR82" s="1">
        <v>68.456100000000006</v>
      </c>
      <c r="FS82" s="1">
        <v>34.5</v>
      </c>
      <c r="FT82" s="46"/>
      <c r="FU82" s="1"/>
      <c r="FV82" s="1"/>
      <c r="FW82" s="46"/>
      <c r="FX82" s="1"/>
      <c r="FY82" s="1"/>
      <c r="FZ82" s="46"/>
      <c r="GA82" s="1"/>
      <c r="GB82" s="1"/>
      <c r="GC82" s="46"/>
      <c r="GD82" s="1"/>
      <c r="GE82" s="1"/>
      <c r="GF82" s="46"/>
      <c r="GG82" s="1"/>
      <c r="GH82" s="1"/>
      <c r="GI82" s="46">
        <v>746.7681</v>
      </c>
      <c r="GJ82" s="1">
        <v>689.19449999999995</v>
      </c>
      <c r="GK82" s="1">
        <v>580</v>
      </c>
      <c r="GL82" s="46"/>
      <c r="GM82" s="1"/>
      <c r="GN82" s="1"/>
      <c r="GO82" s="46">
        <v>37.153599999999997</v>
      </c>
      <c r="GP82" s="1">
        <v>36.104799999999997</v>
      </c>
      <c r="GQ82" s="1">
        <v>19.3</v>
      </c>
      <c r="GR82" s="46"/>
      <c r="GS82" s="1"/>
      <c r="GT82" s="1"/>
      <c r="GU82" s="46"/>
      <c r="GV82" s="1"/>
      <c r="GW82" s="1"/>
      <c r="GX82" s="46"/>
      <c r="GY82" s="1"/>
      <c r="GZ82" s="1"/>
      <c r="HA82" s="46">
        <v>168.0341</v>
      </c>
      <c r="HB82" s="1">
        <v>153.7869</v>
      </c>
      <c r="HC82" s="1">
        <v>105.6</v>
      </c>
      <c r="HD82" s="46">
        <v>709.48220000000003</v>
      </c>
      <c r="HE82" s="1">
        <v>601.3854</v>
      </c>
      <c r="HF82" s="1">
        <v>494.6</v>
      </c>
      <c r="HG82" s="46"/>
      <c r="HH82" s="1"/>
      <c r="HI82" s="1"/>
      <c r="HJ82" s="46">
        <v>308.83850000000001</v>
      </c>
      <c r="HK82" s="1">
        <v>211.71539999999999</v>
      </c>
      <c r="HL82" s="1">
        <v>147.5</v>
      </c>
      <c r="HM82" s="46">
        <v>538.42550000000006</v>
      </c>
      <c r="HN82" s="1">
        <v>376.75779999999997</v>
      </c>
      <c r="HO82" s="1">
        <v>266.39999999999998</v>
      </c>
      <c r="HP82" s="46"/>
      <c r="HQ82" s="1"/>
      <c r="HR82" s="1"/>
      <c r="HS82" s="46"/>
      <c r="HT82" s="1"/>
      <c r="HU82" s="1"/>
      <c r="HV82" s="46"/>
      <c r="HW82" s="1"/>
      <c r="HX82" s="1"/>
      <c r="HY82" s="46"/>
      <c r="HZ82" s="1"/>
      <c r="IA82" s="1"/>
      <c r="IB82" s="46">
        <v>2.5</v>
      </c>
      <c r="IC82" s="1"/>
      <c r="ID82" s="1"/>
      <c r="IE82" s="46"/>
      <c r="IF82" s="1"/>
      <c r="IG82" s="1"/>
      <c r="IH82" s="46"/>
      <c r="II82" s="1"/>
      <c r="IJ82" s="1"/>
      <c r="IK82" s="46">
        <v>9.8770000000000007</v>
      </c>
      <c r="IL82" s="1">
        <v>9.3770000000000007</v>
      </c>
      <c r="IM82" s="1">
        <v>9.8000000000000007</v>
      </c>
      <c r="IN82" s="46"/>
      <c r="IO82" s="1"/>
      <c r="IP82" s="1">
        <v>0.1</v>
      </c>
      <c r="IQ82" s="46"/>
      <c r="IR82" s="1"/>
      <c r="IS82" s="1"/>
      <c r="IT82" s="46">
        <v>7.6280000000000001</v>
      </c>
      <c r="IU82" s="1">
        <v>3.8237999999999999</v>
      </c>
      <c r="IV82" s="1">
        <v>2.2999999999999998</v>
      </c>
      <c r="IW82" s="46"/>
      <c r="IX82" s="1"/>
      <c r="IY82" s="1"/>
      <c r="IZ82" s="46">
        <v>4.92</v>
      </c>
      <c r="JA82" s="1">
        <v>4.92</v>
      </c>
      <c r="JB82" s="1">
        <v>2.2999999999999998</v>
      </c>
      <c r="JC82" s="46"/>
      <c r="JD82" s="1"/>
      <c r="JE82" s="1"/>
      <c r="JF82" s="46">
        <v>4.6801000000000004</v>
      </c>
      <c r="JG82" s="1">
        <v>4.6801000000000004</v>
      </c>
      <c r="JH82" s="1">
        <v>2.6</v>
      </c>
      <c r="JI82" s="46">
        <v>983.71180000000004</v>
      </c>
      <c r="JJ82" s="1">
        <v>801.02499999999998</v>
      </c>
      <c r="JK82" s="1">
        <v>620.1</v>
      </c>
      <c r="JL82" s="46"/>
      <c r="JM82" s="1"/>
      <c r="JN82" s="1"/>
      <c r="JO82" s="46"/>
      <c r="JP82" s="1"/>
      <c r="JQ82" s="1"/>
      <c r="JR82" s="46"/>
      <c r="JS82" s="1"/>
      <c r="JT82" s="1"/>
      <c r="JU82" s="46"/>
      <c r="JV82" s="1"/>
      <c r="JW82" s="1"/>
      <c r="JX82" s="46">
        <v>16.850000000000001</v>
      </c>
      <c r="JY82" s="1">
        <v>11.49</v>
      </c>
      <c r="JZ82" s="1">
        <v>6.1</v>
      </c>
      <c r="KA82" s="46">
        <v>4.1130000000000004</v>
      </c>
      <c r="KB82" s="1">
        <v>4.1130000000000004</v>
      </c>
      <c r="KC82" s="1">
        <v>4.3</v>
      </c>
      <c r="KD82" s="46"/>
      <c r="KE82" s="1"/>
      <c r="KF82" s="1"/>
      <c r="KG82" s="46">
        <v>2321.5169999999998</v>
      </c>
      <c r="KH82" s="1">
        <v>2057.9573999999998</v>
      </c>
      <c r="KI82" s="1">
        <v>1656.9</v>
      </c>
      <c r="KJ82" s="46">
        <v>1.5</v>
      </c>
      <c r="KK82" s="1"/>
      <c r="KL82" s="1"/>
      <c r="KM82" s="46">
        <v>2355.1336999999999</v>
      </c>
      <c r="KN82" s="1">
        <v>1887.3091999999999</v>
      </c>
      <c r="KO82" s="1">
        <v>1330.4</v>
      </c>
      <c r="KP82" s="46"/>
      <c r="KQ82" s="1"/>
      <c r="KR82" s="1"/>
      <c r="KS82" s="46"/>
      <c r="KT82" s="1"/>
      <c r="KU82" s="1"/>
      <c r="KV82" s="46"/>
      <c r="KW82" s="1"/>
      <c r="KX82" s="1"/>
      <c r="KY82" s="46"/>
      <c r="KZ82" s="1"/>
      <c r="LA82" s="1"/>
      <c r="LB82" s="46"/>
      <c r="LC82" s="1"/>
      <c r="LD82" s="1"/>
      <c r="LE82" s="46">
        <v>867.22199999999998</v>
      </c>
      <c r="LF82" s="1">
        <v>724.21590000000003</v>
      </c>
      <c r="LG82" s="1">
        <v>543.5</v>
      </c>
      <c r="LH82" s="46"/>
      <c r="LI82" s="1"/>
      <c r="LJ82" s="1"/>
      <c r="LK82" s="46">
        <v>62.824300000000001</v>
      </c>
      <c r="LL82" s="1">
        <v>55.0351</v>
      </c>
      <c r="LM82" s="1">
        <v>47.5</v>
      </c>
      <c r="LN82" s="46"/>
      <c r="LO82" s="1"/>
      <c r="LP82" s="1"/>
      <c r="LQ82" s="46"/>
      <c r="LR82" s="1"/>
      <c r="LS82" s="1"/>
      <c r="LT82" s="46"/>
      <c r="LU82" s="1"/>
      <c r="LV82" s="1"/>
      <c r="LW82" s="46"/>
      <c r="LX82" s="1"/>
      <c r="LY82" s="1"/>
      <c r="LZ82" s="46"/>
      <c r="MA82" s="1"/>
      <c r="MB82" s="1"/>
      <c r="MC82" s="46"/>
      <c r="MD82" s="1"/>
      <c r="ME82" s="1"/>
      <c r="MF82" s="46"/>
      <c r="MG82" s="1"/>
      <c r="MH82" s="1"/>
      <c r="MI82" s="46"/>
      <c r="MJ82" s="1"/>
      <c r="MK82" s="1"/>
      <c r="ML82" s="46"/>
      <c r="MM82" s="1"/>
      <c r="MN82" s="1"/>
      <c r="MO82" s="46">
        <v>30.3901</v>
      </c>
      <c r="MP82" s="1">
        <v>7.5303000000000004</v>
      </c>
      <c r="MQ82" s="1">
        <v>6.1</v>
      </c>
      <c r="MR82" s="46">
        <v>27.124300000000002</v>
      </c>
      <c r="MS82" s="1">
        <v>9.3420000000000005</v>
      </c>
      <c r="MT82" s="1">
        <v>5.0999999999999996</v>
      </c>
      <c r="MU82" s="46">
        <v>26.698699999999999</v>
      </c>
      <c r="MV82" s="1">
        <v>20.140699999999999</v>
      </c>
      <c r="MW82" s="1">
        <v>12.4</v>
      </c>
      <c r="MX82" s="46"/>
      <c r="MY82" s="1"/>
      <c r="MZ82" s="1"/>
      <c r="NA82" s="46"/>
      <c r="NB82" s="1"/>
      <c r="NC82" s="1">
        <v>0.1</v>
      </c>
      <c r="ND82" s="46"/>
      <c r="NE82" s="1"/>
      <c r="NF82" s="1"/>
      <c r="NG82" s="46"/>
      <c r="NH82" s="1"/>
      <c r="NI82" s="1"/>
      <c r="NJ82" s="46">
        <v>13.93</v>
      </c>
      <c r="NK82" s="1">
        <v>8.5</v>
      </c>
      <c r="NL82" s="1">
        <v>12</v>
      </c>
      <c r="NM82" s="46"/>
      <c r="NN82" s="1"/>
      <c r="NO82" s="1"/>
      <c r="NP82" s="46"/>
      <c r="NQ82" s="1"/>
      <c r="NR82" s="1"/>
      <c r="NS82" s="46"/>
      <c r="NT82" s="1"/>
      <c r="NU82" s="1"/>
      <c r="NV82" s="46"/>
      <c r="NW82" s="1"/>
      <c r="NX82" s="1"/>
      <c r="NY82" s="46">
        <v>4.8</v>
      </c>
      <c r="NZ82" s="1"/>
      <c r="OA82" s="1">
        <v>0.7</v>
      </c>
      <c r="OB82" s="47">
        <v>10442.3673</v>
      </c>
      <c r="OC82" s="43">
        <v>8691.4621999999999</v>
      </c>
      <c r="OD82" s="43">
        <v>6526.1049999999996</v>
      </c>
    </row>
    <row r="83" spans="1:394">
      <c r="A83" t="s">
        <v>746</v>
      </c>
      <c r="B83" s="134" t="s">
        <v>1765</v>
      </c>
      <c r="C83" t="s">
        <v>11</v>
      </c>
      <c r="D83" t="s">
        <v>7</v>
      </c>
      <c r="E83" s="46">
        <v>0.48</v>
      </c>
      <c r="F83" s="1">
        <v>0.48</v>
      </c>
      <c r="G83" s="1">
        <v>0.6</v>
      </c>
      <c r="H83" s="46">
        <v>392.1866</v>
      </c>
      <c r="I83" s="1">
        <v>237.45339999999999</v>
      </c>
      <c r="J83" s="1">
        <v>94.8</v>
      </c>
      <c r="K83" s="46"/>
      <c r="L83" s="1"/>
      <c r="M83" s="1"/>
      <c r="N83" s="46"/>
      <c r="O83" s="1"/>
      <c r="P83" s="1"/>
      <c r="Q83" s="46"/>
      <c r="R83" s="1"/>
      <c r="S83" s="1"/>
      <c r="T83" s="46">
        <v>221.56620000000001</v>
      </c>
      <c r="U83" s="1">
        <v>134.10470000000001</v>
      </c>
      <c r="V83" s="1">
        <v>64</v>
      </c>
      <c r="W83" s="46"/>
      <c r="X83" s="1"/>
      <c r="Y83" s="1"/>
      <c r="Z83" s="46">
        <v>2</v>
      </c>
      <c r="AA83" s="1"/>
      <c r="AB83" s="1"/>
      <c r="AC83" s="46">
        <v>1</v>
      </c>
      <c r="AD83" s="1"/>
      <c r="AE83" s="1"/>
      <c r="AF83" s="46"/>
      <c r="AG83" s="1"/>
      <c r="AH83" s="1"/>
      <c r="AI83" s="46"/>
      <c r="AJ83" s="1"/>
      <c r="AK83" s="1"/>
      <c r="AL83" s="46">
        <v>0.68899999999999995</v>
      </c>
      <c r="AM83" s="1">
        <v>0.68899999999999995</v>
      </c>
      <c r="AN83" s="1">
        <v>0.7</v>
      </c>
      <c r="AO83" s="46"/>
      <c r="AP83" s="1"/>
      <c r="AQ83" s="1"/>
      <c r="AR83" s="46"/>
      <c r="AS83" s="1"/>
      <c r="AT83" s="1"/>
      <c r="AU83" s="46">
        <v>9.7249999999999996</v>
      </c>
      <c r="AV83" s="1">
        <v>5.2450000000000001</v>
      </c>
      <c r="AW83" s="1">
        <v>4.9000000000000004</v>
      </c>
      <c r="AX83" s="46"/>
      <c r="AY83" s="1"/>
      <c r="AZ83" s="1"/>
      <c r="BA83" s="46"/>
      <c r="BB83" s="1"/>
      <c r="BC83" s="1"/>
      <c r="BD83" s="46">
        <v>2</v>
      </c>
      <c r="BE83" s="1">
        <v>2</v>
      </c>
      <c r="BF83" s="1">
        <v>2</v>
      </c>
      <c r="BG83" s="46"/>
      <c r="BH83" s="1"/>
      <c r="BI83" s="1"/>
      <c r="BJ83" s="46"/>
      <c r="BK83" s="1"/>
      <c r="BL83" s="1"/>
      <c r="BM83" s="46">
        <v>3</v>
      </c>
      <c r="BN83" s="1">
        <v>3</v>
      </c>
      <c r="BO83" s="1"/>
      <c r="BP83" s="46"/>
      <c r="BQ83" s="1"/>
      <c r="BR83" s="1"/>
      <c r="BS83" s="46">
        <v>3.5482999999999998</v>
      </c>
      <c r="BT83" s="1">
        <v>2.7982999999999998</v>
      </c>
      <c r="BU83" s="1">
        <v>0.9</v>
      </c>
      <c r="BV83" s="46"/>
      <c r="BW83" s="1"/>
      <c r="BX83" s="1"/>
      <c r="BY83" s="46"/>
      <c r="BZ83" s="1"/>
      <c r="CA83" s="1"/>
      <c r="CB83" s="46">
        <v>0.1</v>
      </c>
      <c r="CC83" s="1"/>
      <c r="CD83" s="1"/>
      <c r="CE83" s="46">
        <v>634.54110000000003</v>
      </c>
      <c r="CF83" s="1">
        <v>410.2396</v>
      </c>
      <c r="CG83" s="1">
        <v>254.2</v>
      </c>
      <c r="CH83" s="46">
        <v>482.75659999999999</v>
      </c>
      <c r="CI83" s="1">
        <v>365.01389999999998</v>
      </c>
      <c r="CJ83" s="1">
        <v>315.3</v>
      </c>
      <c r="CK83" s="46">
        <v>191.75579999999999</v>
      </c>
      <c r="CL83" s="1">
        <v>125.17449999999999</v>
      </c>
      <c r="CM83" s="1">
        <v>44</v>
      </c>
      <c r="CN83" s="46"/>
      <c r="CO83" s="1"/>
      <c r="CP83" s="1"/>
      <c r="CQ83" s="46"/>
      <c r="CR83" s="1"/>
      <c r="CS83" s="1"/>
      <c r="CT83" s="46"/>
      <c r="CU83" s="1">
        <v>2.5999999999999999E-2</v>
      </c>
      <c r="CV83" s="1"/>
      <c r="CW83" s="46">
        <v>2.5999999999999999E-2</v>
      </c>
      <c r="CX83" s="1"/>
      <c r="CY83" s="1"/>
      <c r="CZ83" s="46"/>
      <c r="DA83" s="1"/>
      <c r="DB83" s="1">
        <v>0.2</v>
      </c>
      <c r="DC83" s="46"/>
      <c r="DD83" s="1"/>
      <c r="DE83" s="1"/>
      <c r="DF83" s="46">
        <v>1</v>
      </c>
      <c r="DG83" s="1">
        <v>1</v>
      </c>
      <c r="DH83" s="1">
        <v>1</v>
      </c>
      <c r="DI83" s="46">
        <v>3.25</v>
      </c>
      <c r="DJ83" s="1">
        <v>2.5</v>
      </c>
      <c r="DK83" s="1">
        <v>2.5</v>
      </c>
      <c r="DL83" s="46"/>
      <c r="DM83" s="1"/>
      <c r="DN83" s="1"/>
      <c r="DO83" s="46"/>
      <c r="DP83" s="1"/>
      <c r="DQ83" s="1"/>
      <c r="DR83" s="46">
        <v>0.11</v>
      </c>
      <c r="DS83" s="1"/>
      <c r="DT83" s="1"/>
      <c r="DU83" s="46"/>
      <c r="DV83" s="1"/>
      <c r="DW83" s="1"/>
      <c r="DX83" s="46"/>
      <c r="DY83" s="1"/>
      <c r="DZ83" s="1"/>
      <c r="EA83" s="46"/>
      <c r="EB83" s="1"/>
      <c r="EC83" s="1"/>
      <c r="ED83" s="46"/>
      <c r="EE83" s="1"/>
      <c r="EF83" s="1"/>
      <c r="EG83" s="46"/>
      <c r="EH83" s="1"/>
      <c r="EI83" s="1"/>
      <c r="EJ83" s="46"/>
      <c r="EK83" s="1"/>
      <c r="EL83" s="1"/>
      <c r="EM83" s="46"/>
      <c r="EN83" s="1"/>
      <c r="EO83" s="1"/>
      <c r="EP83" s="46">
        <v>0.66</v>
      </c>
      <c r="EQ83" s="1"/>
      <c r="ER83" s="1">
        <v>0.1</v>
      </c>
      <c r="ES83" s="46"/>
      <c r="ET83" s="1"/>
      <c r="EU83" s="1"/>
      <c r="EV83" s="46">
        <v>10.98</v>
      </c>
      <c r="EW83" s="1">
        <v>11.98</v>
      </c>
      <c r="EX83" s="1">
        <v>4.0999999999999996</v>
      </c>
      <c r="EY83" s="46"/>
      <c r="EZ83" s="1"/>
      <c r="FA83" s="1"/>
      <c r="FB83" s="46">
        <v>0.98099999999999998</v>
      </c>
      <c r="FC83" s="1">
        <v>2.2309999999999999</v>
      </c>
      <c r="FD83" s="1">
        <v>1.5</v>
      </c>
      <c r="FE83" s="46"/>
      <c r="FF83" s="1"/>
      <c r="FG83" s="1"/>
      <c r="FH83" s="46">
        <v>9.0410000000000004</v>
      </c>
      <c r="FI83" s="1">
        <v>8.0410000000000004</v>
      </c>
      <c r="FJ83" s="1">
        <v>10.9</v>
      </c>
      <c r="FK83" s="46"/>
      <c r="FL83" s="1"/>
      <c r="FM83" s="1"/>
      <c r="FN83" s="46"/>
      <c r="FO83" s="1"/>
      <c r="FP83" s="1"/>
      <c r="FQ83" s="46">
        <v>6.7343000000000002</v>
      </c>
      <c r="FR83" s="1">
        <v>6.7343000000000002</v>
      </c>
      <c r="FS83" s="1">
        <v>0.8</v>
      </c>
      <c r="FT83" s="46"/>
      <c r="FU83" s="1"/>
      <c r="FV83" s="1"/>
      <c r="FW83" s="46"/>
      <c r="FX83" s="1">
        <v>0.13800000000000001</v>
      </c>
      <c r="FY83" s="1">
        <v>0.1</v>
      </c>
      <c r="FZ83" s="46">
        <v>10.635</v>
      </c>
      <c r="GA83" s="1">
        <v>10.635</v>
      </c>
      <c r="GB83" s="1">
        <v>10.6</v>
      </c>
      <c r="GC83" s="46">
        <v>1.5604</v>
      </c>
      <c r="GD83" s="1">
        <v>1.5604</v>
      </c>
      <c r="GE83" s="1"/>
      <c r="GF83" s="46"/>
      <c r="GG83" s="1"/>
      <c r="GH83" s="1"/>
      <c r="GI83" s="46">
        <v>41.274099999999997</v>
      </c>
      <c r="GJ83" s="1">
        <v>37.383499999999998</v>
      </c>
      <c r="GK83" s="1">
        <v>32.299999999999997</v>
      </c>
      <c r="GL83" s="46"/>
      <c r="GM83" s="1"/>
      <c r="GN83" s="1"/>
      <c r="GO83" s="46"/>
      <c r="GP83" s="1"/>
      <c r="GQ83" s="1"/>
      <c r="GR83" s="46"/>
      <c r="GS83" s="1"/>
      <c r="GT83" s="1"/>
      <c r="GU83" s="46"/>
      <c r="GV83" s="1"/>
      <c r="GW83" s="1"/>
      <c r="GX83" s="46"/>
      <c r="GY83" s="1"/>
      <c r="GZ83" s="1"/>
      <c r="HA83" s="46"/>
      <c r="HB83" s="1">
        <v>0.51</v>
      </c>
      <c r="HC83" s="1">
        <v>7.6</v>
      </c>
      <c r="HD83" s="46">
        <v>177.19309999999999</v>
      </c>
      <c r="HE83" s="1">
        <v>96.007300000000001</v>
      </c>
      <c r="HF83" s="1">
        <v>90.1</v>
      </c>
      <c r="HG83" s="46"/>
      <c r="HH83" s="1"/>
      <c r="HI83" s="1"/>
      <c r="HJ83" s="46">
        <v>12.75</v>
      </c>
      <c r="HK83" s="1">
        <v>12.45</v>
      </c>
      <c r="HL83" s="1">
        <v>9.3000000000000007</v>
      </c>
      <c r="HM83" s="46">
        <v>98.284000000000006</v>
      </c>
      <c r="HN83" s="1">
        <v>42.354300000000002</v>
      </c>
      <c r="HO83" s="1">
        <v>39</v>
      </c>
      <c r="HP83" s="46"/>
      <c r="HQ83" s="1"/>
      <c r="HR83" s="1"/>
      <c r="HS83" s="46"/>
      <c r="HT83" s="1"/>
      <c r="HU83" s="1"/>
      <c r="HV83" s="46"/>
      <c r="HW83" s="1"/>
      <c r="HX83" s="1"/>
      <c r="HY83" s="46"/>
      <c r="HZ83" s="1"/>
      <c r="IA83" s="1"/>
      <c r="IB83" s="46">
        <v>202.49789999999999</v>
      </c>
      <c r="IC83" s="1">
        <v>134.1728</v>
      </c>
      <c r="ID83" s="1">
        <v>78.900000000000006</v>
      </c>
      <c r="IE83" s="46"/>
      <c r="IF83" s="1"/>
      <c r="IG83" s="1"/>
      <c r="IH83" s="46"/>
      <c r="II83" s="1"/>
      <c r="IJ83" s="1"/>
      <c r="IK83" s="46"/>
      <c r="IL83" s="1"/>
      <c r="IM83" s="1"/>
      <c r="IN83" s="46"/>
      <c r="IO83" s="1"/>
      <c r="IP83" s="1"/>
      <c r="IQ83" s="46"/>
      <c r="IR83" s="1"/>
      <c r="IS83" s="1"/>
      <c r="IT83" s="46">
        <v>132.94159999999999</v>
      </c>
      <c r="IU83" s="1">
        <v>109.8823</v>
      </c>
      <c r="IV83" s="1">
        <v>64.8</v>
      </c>
      <c r="IW83" s="46">
        <v>11.907500000000001</v>
      </c>
      <c r="IX83" s="1">
        <v>11.987500000000001</v>
      </c>
      <c r="IY83" s="1">
        <v>8.9</v>
      </c>
      <c r="IZ83" s="46">
        <v>1.2</v>
      </c>
      <c r="JA83" s="1">
        <v>1.2</v>
      </c>
      <c r="JB83" s="1">
        <v>0.7</v>
      </c>
      <c r="JC83" s="46"/>
      <c r="JD83" s="1"/>
      <c r="JE83" s="1"/>
      <c r="JF83" s="46">
        <v>52.040900000000001</v>
      </c>
      <c r="JG83" s="1">
        <v>29.9297</v>
      </c>
      <c r="JH83" s="1">
        <v>5.3</v>
      </c>
      <c r="JI83" s="46">
        <v>10.752000000000001</v>
      </c>
      <c r="JJ83" s="1">
        <v>8.452</v>
      </c>
      <c r="JK83" s="1">
        <v>9.6999999999999993</v>
      </c>
      <c r="JL83" s="46">
        <v>165.46639999999999</v>
      </c>
      <c r="JM83" s="1">
        <v>143.46559999999999</v>
      </c>
      <c r="JN83" s="1">
        <v>105.7</v>
      </c>
      <c r="JO83" s="46"/>
      <c r="JP83" s="1"/>
      <c r="JQ83" s="1"/>
      <c r="JR83" s="46"/>
      <c r="JS83" s="1"/>
      <c r="JT83" s="1"/>
      <c r="JU83" s="46">
        <v>0.09</v>
      </c>
      <c r="JV83" s="1"/>
      <c r="JW83" s="1"/>
      <c r="JX83" s="46"/>
      <c r="JY83" s="1"/>
      <c r="JZ83" s="1"/>
      <c r="KA83" s="46">
        <v>10.1227</v>
      </c>
      <c r="KB83" s="1">
        <v>10.1227</v>
      </c>
      <c r="KC83" s="1">
        <v>9.9</v>
      </c>
      <c r="KD83" s="46"/>
      <c r="KE83" s="1"/>
      <c r="KF83" s="1"/>
      <c r="KG83" s="46">
        <v>130.83150000000001</v>
      </c>
      <c r="KH83" s="1">
        <v>108.47620000000001</v>
      </c>
      <c r="KI83" s="1">
        <v>99.3</v>
      </c>
      <c r="KJ83" s="46">
        <v>304.49189999999999</v>
      </c>
      <c r="KK83" s="1">
        <v>253.3612</v>
      </c>
      <c r="KL83" s="1">
        <v>159.6</v>
      </c>
      <c r="KM83" s="46">
        <v>11.1081</v>
      </c>
      <c r="KN83" s="1">
        <v>6.7</v>
      </c>
      <c r="KO83" s="1">
        <v>1.5</v>
      </c>
      <c r="KP83" s="46"/>
      <c r="KQ83" s="1"/>
      <c r="KR83" s="1"/>
      <c r="KS83" s="46">
        <v>140.85679999999999</v>
      </c>
      <c r="KT83" s="1">
        <v>80.706699999999998</v>
      </c>
      <c r="KU83" s="1">
        <v>50</v>
      </c>
      <c r="KV83" s="46">
        <v>4.7E-2</v>
      </c>
      <c r="KW83" s="1"/>
      <c r="KX83" s="1"/>
      <c r="KY83" s="46"/>
      <c r="KZ83" s="1"/>
      <c r="LA83" s="1"/>
      <c r="LB83" s="46"/>
      <c r="LC83" s="1"/>
      <c r="LD83" s="1"/>
      <c r="LE83" s="46">
        <v>53.261699999999998</v>
      </c>
      <c r="LF83" s="1">
        <v>40.161700000000003</v>
      </c>
      <c r="LG83" s="1">
        <v>29.8</v>
      </c>
      <c r="LH83" s="46"/>
      <c r="LI83" s="1"/>
      <c r="LJ83" s="1"/>
      <c r="LK83" s="46">
        <v>496.89510000000001</v>
      </c>
      <c r="LL83" s="1">
        <v>424.48090000000002</v>
      </c>
      <c r="LM83" s="1">
        <v>317.60000000000002</v>
      </c>
      <c r="LN83" s="46">
        <v>5.3400000000000003E-2</v>
      </c>
      <c r="LO83" s="1">
        <v>5.3400000000000003E-2</v>
      </c>
      <c r="LP83" s="1">
        <v>0.2</v>
      </c>
      <c r="LQ83" s="46"/>
      <c r="LR83" s="1"/>
      <c r="LS83" s="1"/>
      <c r="LT83" s="46"/>
      <c r="LU83" s="1"/>
      <c r="LV83" s="1"/>
      <c r="LW83" s="46">
        <v>0.73499999999999999</v>
      </c>
      <c r="LX83" s="1">
        <v>0.73499999999999999</v>
      </c>
      <c r="LY83" s="1"/>
      <c r="LZ83" s="46"/>
      <c r="MA83" s="1"/>
      <c r="MB83" s="1"/>
      <c r="MC83" s="46"/>
      <c r="MD83" s="1"/>
      <c r="ME83" s="1"/>
      <c r="MF83" s="46"/>
      <c r="MG83" s="1"/>
      <c r="MH83" s="1"/>
      <c r="MI83" s="46"/>
      <c r="MJ83" s="1"/>
      <c r="MK83" s="1"/>
      <c r="ML83" s="46"/>
      <c r="MM83" s="1">
        <v>2.5000000000000001E-2</v>
      </c>
      <c r="MN83" s="1"/>
      <c r="MO83" s="46">
        <v>9</v>
      </c>
      <c r="MP83" s="1"/>
      <c r="MQ83" s="1"/>
      <c r="MR83" s="46">
        <v>6.3</v>
      </c>
      <c r="MS83" s="1">
        <v>2.5</v>
      </c>
      <c r="MT83" s="1">
        <v>4</v>
      </c>
      <c r="MU83" s="46">
        <v>142.56360000000001</v>
      </c>
      <c r="MV83" s="1">
        <v>114.42700000000001</v>
      </c>
      <c r="MW83" s="1">
        <v>55.8</v>
      </c>
      <c r="MX83" s="46"/>
      <c r="MY83" s="1"/>
      <c r="MZ83" s="1"/>
      <c r="NA83" s="46"/>
      <c r="NB83" s="1"/>
      <c r="NC83" s="1"/>
      <c r="ND83" s="46"/>
      <c r="NE83" s="1"/>
      <c r="NF83" s="1"/>
      <c r="NG83" s="46"/>
      <c r="NH83" s="1"/>
      <c r="NI83" s="1"/>
      <c r="NJ83" s="46">
        <v>948.22490000000005</v>
      </c>
      <c r="NK83" s="1">
        <v>780.3972</v>
      </c>
      <c r="NL83" s="1">
        <v>541</v>
      </c>
      <c r="NM83" s="46"/>
      <c r="NN83" s="1"/>
      <c r="NO83" s="1"/>
      <c r="NP83" s="46"/>
      <c r="NQ83" s="1"/>
      <c r="NR83" s="1"/>
      <c r="NS83" s="46"/>
      <c r="NT83" s="1"/>
      <c r="NU83" s="1"/>
      <c r="NV83" s="46">
        <v>2.6150000000000002</v>
      </c>
      <c r="NW83" s="1">
        <v>2.6150000000000002</v>
      </c>
      <c r="NX83" s="1">
        <v>3.5</v>
      </c>
      <c r="NY83" s="46">
        <v>361.39859999999999</v>
      </c>
      <c r="NZ83" s="1">
        <v>251.8117</v>
      </c>
      <c r="OA83" s="1">
        <v>177.8</v>
      </c>
      <c r="OB83" s="47">
        <v>5515.2291000000005</v>
      </c>
      <c r="OC83" s="43">
        <v>4035.4128000000001</v>
      </c>
      <c r="OD83" s="43">
        <v>2715.5</v>
      </c>
    </row>
    <row r="84" spans="1:394">
      <c r="A84" t="s">
        <v>2739</v>
      </c>
      <c r="B84" s="134" t="s">
        <v>1764</v>
      </c>
      <c r="C84" t="s">
        <v>11</v>
      </c>
      <c r="D84" t="s">
        <v>86</v>
      </c>
      <c r="E84" s="46"/>
      <c r="F84" s="1"/>
      <c r="G84" s="1"/>
      <c r="H84" s="46"/>
      <c r="I84" s="1"/>
      <c r="J84" s="1"/>
      <c r="K84" s="46"/>
      <c r="L84" s="1"/>
      <c r="M84" s="1"/>
      <c r="N84" s="46"/>
      <c r="O84" s="1"/>
      <c r="P84" s="1"/>
      <c r="Q84" s="46"/>
      <c r="R84" s="1"/>
      <c r="S84" s="1"/>
      <c r="T84" s="46"/>
      <c r="U84" s="1"/>
      <c r="V84" s="1"/>
      <c r="W84" s="46"/>
      <c r="X84" s="1"/>
      <c r="Y84" s="1"/>
      <c r="Z84" s="46"/>
      <c r="AA84" s="1"/>
      <c r="AB84" s="1"/>
      <c r="AC84" s="46"/>
      <c r="AD84" s="1"/>
      <c r="AE84" s="1"/>
      <c r="AF84" s="46"/>
      <c r="AG84" s="1"/>
      <c r="AH84" s="1"/>
      <c r="AI84" s="46"/>
      <c r="AJ84" s="1"/>
      <c r="AK84" s="1"/>
      <c r="AL84" s="46"/>
      <c r="AM84" s="1"/>
      <c r="AN84" s="1"/>
      <c r="AO84" s="46"/>
      <c r="AP84" s="1"/>
      <c r="AQ84" s="1"/>
      <c r="AR84" s="46"/>
      <c r="AS84" s="1"/>
      <c r="AT84" s="1"/>
      <c r="AU84" s="46"/>
      <c r="AV84" s="1"/>
      <c r="AW84" s="1"/>
      <c r="AX84" s="46"/>
      <c r="AY84" s="1"/>
      <c r="AZ84" s="1"/>
      <c r="BA84" s="46"/>
      <c r="BB84" s="1"/>
      <c r="BC84" s="1"/>
      <c r="BD84" s="46"/>
      <c r="BE84" s="1"/>
      <c r="BF84" s="1"/>
      <c r="BG84" s="46"/>
      <c r="BH84" s="1"/>
      <c r="BI84" s="1"/>
      <c r="BJ84" s="46"/>
      <c r="BK84" s="1"/>
      <c r="BL84" s="1"/>
      <c r="BM84" s="46"/>
      <c r="BN84" s="1"/>
      <c r="BO84" s="1"/>
      <c r="BP84" s="46"/>
      <c r="BQ84" s="1"/>
      <c r="BR84" s="1"/>
      <c r="BS84" s="46"/>
      <c r="BT84" s="1"/>
      <c r="BU84" s="1"/>
      <c r="BV84" s="46"/>
      <c r="BW84" s="1"/>
      <c r="BX84" s="1"/>
      <c r="BY84" s="46"/>
      <c r="BZ84" s="1"/>
      <c r="CA84" s="1"/>
      <c r="CB84" s="46"/>
      <c r="CC84" s="1"/>
      <c r="CD84" s="1"/>
      <c r="CE84" s="46"/>
      <c r="CF84" s="1"/>
      <c r="CG84" s="1"/>
      <c r="CH84" s="46">
        <v>1.6793</v>
      </c>
      <c r="CI84" s="1">
        <v>1.6793</v>
      </c>
      <c r="CJ84" s="1"/>
      <c r="CK84" s="46"/>
      <c r="CL84" s="1"/>
      <c r="CM84" s="1"/>
      <c r="CN84" s="46"/>
      <c r="CO84" s="1"/>
      <c r="CP84" s="1"/>
      <c r="CQ84" s="46"/>
      <c r="CR84" s="1"/>
      <c r="CS84" s="1"/>
      <c r="CT84" s="46"/>
      <c r="CU84" s="1"/>
      <c r="CV84" s="1"/>
      <c r="CW84" s="46"/>
      <c r="CX84" s="1"/>
      <c r="CY84" s="1"/>
      <c r="CZ84" s="46"/>
      <c r="DA84" s="1"/>
      <c r="DB84" s="1"/>
      <c r="DC84" s="46"/>
      <c r="DD84" s="1"/>
      <c r="DE84" s="1"/>
      <c r="DF84" s="46">
        <v>0.03</v>
      </c>
      <c r="DG84" s="1">
        <v>0.03</v>
      </c>
      <c r="DH84" s="1"/>
      <c r="DI84" s="46"/>
      <c r="DJ84" s="1"/>
      <c r="DK84" s="1"/>
      <c r="DL84" s="46"/>
      <c r="DM84" s="1"/>
      <c r="DN84" s="1"/>
      <c r="DO84" s="46"/>
      <c r="DP84" s="1"/>
      <c r="DQ84" s="1"/>
      <c r="DR84" s="46"/>
      <c r="DS84" s="1"/>
      <c r="DT84" s="1"/>
      <c r="DU84" s="46"/>
      <c r="DV84" s="1"/>
      <c r="DW84" s="1"/>
      <c r="DX84" s="46"/>
      <c r="DY84" s="1"/>
      <c r="DZ84" s="1"/>
      <c r="EA84" s="46"/>
      <c r="EB84" s="1"/>
      <c r="EC84" s="1"/>
      <c r="ED84" s="46"/>
      <c r="EE84" s="1"/>
      <c r="EF84" s="1"/>
      <c r="EG84" s="46"/>
      <c r="EH84" s="1"/>
      <c r="EI84" s="1"/>
      <c r="EJ84" s="46"/>
      <c r="EK84" s="1"/>
      <c r="EL84" s="1"/>
      <c r="EM84" s="46"/>
      <c r="EN84" s="1"/>
      <c r="EO84" s="1"/>
      <c r="EP84" s="46"/>
      <c r="EQ84" s="1"/>
      <c r="ER84" s="1"/>
      <c r="ES84" s="46"/>
      <c r="ET84" s="1"/>
      <c r="EU84" s="1"/>
      <c r="EV84" s="46"/>
      <c r="EW84" s="1"/>
      <c r="EX84" s="1"/>
      <c r="EY84" s="46"/>
      <c r="EZ84" s="1"/>
      <c r="FA84" s="1"/>
      <c r="FB84" s="46">
        <v>0.25</v>
      </c>
      <c r="FC84" s="1">
        <v>0.25</v>
      </c>
      <c r="FD84" s="1"/>
      <c r="FE84" s="46"/>
      <c r="FF84" s="1"/>
      <c r="FG84" s="1"/>
      <c r="FH84" s="46">
        <v>2.5000000000000001E-2</v>
      </c>
      <c r="FI84" s="1">
        <v>2.5000000000000001E-2</v>
      </c>
      <c r="FJ84" s="1"/>
      <c r="FK84" s="46"/>
      <c r="FL84" s="1"/>
      <c r="FM84" s="1"/>
      <c r="FN84" s="46"/>
      <c r="FO84" s="1"/>
      <c r="FP84" s="1"/>
      <c r="FQ84" s="46"/>
      <c r="FR84" s="1"/>
      <c r="FS84" s="1"/>
      <c r="FT84" s="46"/>
      <c r="FU84" s="1"/>
      <c r="FV84" s="1"/>
      <c r="FW84" s="46"/>
      <c r="FX84" s="1"/>
      <c r="FY84" s="1"/>
      <c r="FZ84" s="46"/>
      <c r="GA84" s="1"/>
      <c r="GB84" s="1"/>
      <c r="GC84" s="46"/>
      <c r="GD84" s="1"/>
      <c r="GE84" s="1"/>
      <c r="GF84" s="46"/>
      <c r="GG84" s="1"/>
      <c r="GH84" s="1"/>
      <c r="GI84" s="46"/>
      <c r="GJ84" s="1"/>
      <c r="GK84" s="1"/>
      <c r="GL84" s="46"/>
      <c r="GM84" s="1"/>
      <c r="GN84" s="1"/>
      <c r="GO84" s="46"/>
      <c r="GP84" s="1"/>
      <c r="GQ84" s="1"/>
      <c r="GR84" s="46"/>
      <c r="GS84" s="1"/>
      <c r="GT84" s="1"/>
      <c r="GU84" s="46"/>
      <c r="GV84" s="1"/>
      <c r="GW84" s="1"/>
      <c r="GX84" s="46"/>
      <c r="GY84" s="1"/>
      <c r="GZ84" s="1"/>
      <c r="HA84" s="46"/>
      <c r="HB84" s="1"/>
      <c r="HC84" s="1"/>
      <c r="HD84" s="46"/>
      <c r="HE84" s="1"/>
      <c r="HF84" s="1"/>
      <c r="HG84" s="46"/>
      <c r="HH84" s="1"/>
      <c r="HI84" s="1"/>
      <c r="HJ84" s="46"/>
      <c r="HK84" s="1"/>
      <c r="HL84" s="1"/>
      <c r="HM84" s="46"/>
      <c r="HN84" s="1"/>
      <c r="HO84" s="1"/>
      <c r="HP84" s="46"/>
      <c r="HQ84" s="1"/>
      <c r="HR84" s="1"/>
      <c r="HS84" s="46"/>
      <c r="HT84" s="1"/>
      <c r="HU84" s="1"/>
      <c r="HV84" s="46"/>
      <c r="HW84" s="1"/>
      <c r="HX84" s="1"/>
      <c r="HY84" s="46"/>
      <c r="HZ84" s="1"/>
      <c r="IA84" s="1"/>
      <c r="IB84" s="46"/>
      <c r="IC84" s="1"/>
      <c r="ID84" s="1"/>
      <c r="IE84" s="46"/>
      <c r="IF84" s="1"/>
      <c r="IG84" s="1"/>
      <c r="IH84" s="46"/>
      <c r="II84" s="1"/>
      <c r="IJ84" s="1"/>
      <c r="IK84" s="46"/>
      <c r="IL84" s="1"/>
      <c r="IM84" s="1"/>
      <c r="IN84" s="46"/>
      <c r="IO84" s="1"/>
      <c r="IP84" s="1"/>
      <c r="IQ84" s="46"/>
      <c r="IR84" s="1"/>
      <c r="IS84" s="1"/>
      <c r="IT84" s="46"/>
      <c r="IU84" s="1"/>
      <c r="IV84" s="1"/>
      <c r="IW84" s="46"/>
      <c r="IX84" s="1"/>
      <c r="IY84" s="1"/>
      <c r="IZ84" s="46"/>
      <c r="JA84" s="1"/>
      <c r="JB84" s="1"/>
      <c r="JC84" s="46"/>
      <c r="JD84" s="1"/>
      <c r="JE84" s="1"/>
      <c r="JF84" s="46"/>
      <c r="JG84" s="1"/>
      <c r="JH84" s="1"/>
      <c r="JI84" s="46"/>
      <c r="JJ84" s="1"/>
      <c r="JK84" s="1"/>
      <c r="JL84" s="46"/>
      <c r="JM84" s="1"/>
      <c r="JN84" s="1"/>
      <c r="JO84" s="46"/>
      <c r="JP84" s="1"/>
      <c r="JQ84" s="1"/>
      <c r="JR84" s="46"/>
      <c r="JS84" s="1"/>
      <c r="JT84" s="1"/>
      <c r="JU84" s="46"/>
      <c r="JV84" s="1"/>
      <c r="JW84" s="1"/>
      <c r="JX84" s="46"/>
      <c r="JY84" s="1"/>
      <c r="JZ84" s="1"/>
      <c r="KA84" s="46"/>
      <c r="KB84" s="1"/>
      <c r="KC84" s="1"/>
      <c r="KD84" s="46"/>
      <c r="KE84" s="1"/>
      <c r="KF84" s="1"/>
      <c r="KG84" s="46"/>
      <c r="KH84" s="1"/>
      <c r="KI84" s="1"/>
      <c r="KJ84" s="46"/>
      <c r="KK84" s="1"/>
      <c r="KL84" s="1"/>
      <c r="KM84" s="46"/>
      <c r="KN84" s="1"/>
      <c r="KO84" s="1"/>
      <c r="KP84" s="46"/>
      <c r="KQ84" s="1"/>
      <c r="KR84" s="1"/>
      <c r="KS84" s="46"/>
      <c r="KT84" s="1"/>
      <c r="KU84" s="1"/>
      <c r="KV84" s="46"/>
      <c r="KW84" s="1"/>
      <c r="KX84" s="1"/>
      <c r="KY84" s="46"/>
      <c r="KZ84" s="1"/>
      <c r="LA84" s="1"/>
      <c r="LB84" s="46"/>
      <c r="LC84" s="1"/>
      <c r="LD84" s="1"/>
      <c r="LE84" s="46"/>
      <c r="LF84" s="1"/>
      <c r="LG84" s="1"/>
      <c r="LH84" s="46"/>
      <c r="LI84" s="1"/>
      <c r="LJ84" s="1"/>
      <c r="LK84" s="46"/>
      <c r="LL84" s="1"/>
      <c r="LM84" s="1"/>
      <c r="LN84" s="46"/>
      <c r="LO84" s="1"/>
      <c r="LP84" s="1"/>
      <c r="LQ84" s="46"/>
      <c r="LR84" s="1"/>
      <c r="LS84" s="1"/>
      <c r="LT84" s="46"/>
      <c r="LU84" s="1"/>
      <c r="LV84" s="1"/>
      <c r="LW84" s="46"/>
      <c r="LX84" s="1"/>
      <c r="LY84" s="1"/>
      <c r="LZ84" s="46"/>
      <c r="MA84" s="1"/>
      <c r="MB84" s="1"/>
      <c r="MC84" s="46"/>
      <c r="MD84" s="1"/>
      <c r="ME84" s="1"/>
      <c r="MF84" s="46"/>
      <c r="MG84" s="1"/>
      <c r="MH84" s="1"/>
      <c r="MI84" s="46"/>
      <c r="MJ84" s="1"/>
      <c r="MK84" s="1"/>
      <c r="ML84" s="46"/>
      <c r="MM84" s="1"/>
      <c r="MN84" s="1"/>
      <c r="MO84" s="46"/>
      <c r="MP84" s="1"/>
      <c r="MQ84" s="1"/>
      <c r="MR84" s="46"/>
      <c r="MS84" s="1"/>
      <c r="MT84" s="1"/>
      <c r="MU84" s="46"/>
      <c r="MV84" s="1"/>
      <c r="MW84" s="1"/>
      <c r="MX84" s="46"/>
      <c r="MY84" s="1"/>
      <c r="MZ84" s="1"/>
      <c r="NA84" s="46"/>
      <c r="NB84" s="1"/>
      <c r="NC84" s="1"/>
      <c r="ND84" s="46"/>
      <c r="NE84" s="1"/>
      <c r="NF84" s="1"/>
      <c r="NG84" s="46"/>
      <c r="NH84" s="1"/>
      <c r="NI84" s="1"/>
      <c r="NJ84" s="46"/>
      <c r="NK84" s="1"/>
      <c r="NL84" s="1"/>
      <c r="NM84" s="46"/>
      <c r="NN84" s="1"/>
      <c r="NO84" s="1"/>
      <c r="NP84" s="46"/>
      <c r="NQ84" s="1"/>
      <c r="NR84" s="1"/>
      <c r="NS84" s="46"/>
      <c r="NT84" s="1"/>
      <c r="NU84" s="1"/>
      <c r="NV84" s="46"/>
      <c r="NW84" s="1"/>
      <c r="NX84" s="1"/>
      <c r="NY84" s="46">
        <v>0.1</v>
      </c>
      <c r="NZ84" s="1"/>
      <c r="OA84" s="1"/>
      <c r="OB84" s="47">
        <v>2.0842999999999998</v>
      </c>
      <c r="OC84" s="43">
        <v>1.9843</v>
      </c>
      <c r="OD84" s="43"/>
    </row>
    <row r="85" spans="1:394">
      <c r="A85" t="s">
        <v>882</v>
      </c>
      <c r="B85" s="134" t="s">
        <v>1764</v>
      </c>
      <c r="C85" t="s">
        <v>11</v>
      </c>
      <c r="D85" t="s">
        <v>87</v>
      </c>
      <c r="E85" s="46"/>
      <c r="F85" s="1"/>
      <c r="G85" s="1"/>
      <c r="H85" s="46">
        <v>1.8</v>
      </c>
      <c r="I85" s="1">
        <v>0.7</v>
      </c>
      <c r="J85" s="1"/>
      <c r="K85" s="46"/>
      <c r="L85" s="1"/>
      <c r="M85" s="1"/>
      <c r="N85" s="46"/>
      <c r="O85" s="1"/>
      <c r="P85" s="1"/>
      <c r="Q85" s="46"/>
      <c r="R85" s="1"/>
      <c r="S85" s="1"/>
      <c r="T85" s="46">
        <v>7.5932000000000004</v>
      </c>
      <c r="U85" s="1">
        <v>3.3288000000000002</v>
      </c>
      <c r="V85" s="1">
        <v>0.8</v>
      </c>
      <c r="W85" s="46"/>
      <c r="X85" s="1"/>
      <c r="Y85" s="1"/>
      <c r="Z85" s="46"/>
      <c r="AA85" s="1"/>
      <c r="AB85" s="1"/>
      <c r="AC85" s="46"/>
      <c r="AD85" s="1"/>
      <c r="AE85" s="1"/>
      <c r="AF85" s="46"/>
      <c r="AG85" s="1"/>
      <c r="AH85" s="1"/>
      <c r="AI85" s="46"/>
      <c r="AJ85" s="1"/>
      <c r="AK85" s="1"/>
      <c r="AL85" s="46">
        <v>0.71</v>
      </c>
      <c r="AM85" s="1">
        <v>0.71</v>
      </c>
      <c r="AN85" s="1"/>
      <c r="AO85" s="46"/>
      <c r="AP85" s="1"/>
      <c r="AQ85" s="1"/>
      <c r="AR85" s="46"/>
      <c r="AS85" s="1"/>
      <c r="AT85" s="1"/>
      <c r="AU85" s="46"/>
      <c r="AV85" s="1"/>
      <c r="AW85" s="1"/>
      <c r="AX85" s="46"/>
      <c r="AY85" s="1"/>
      <c r="AZ85" s="1"/>
      <c r="BA85" s="46"/>
      <c r="BB85" s="1"/>
      <c r="BC85" s="1"/>
      <c r="BD85" s="46"/>
      <c r="BE85" s="1"/>
      <c r="BF85" s="1"/>
      <c r="BG85" s="46"/>
      <c r="BH85" s="1"/>
      <c r="BI85" s="1"/>
      <c r="BJ85" s="46"/>
      <c r="BK85" s="1"/>
      <c r="BL85" s="1"/>
      <c r="BM85" s="46"/>
      <c r="BN85" s="1"/>
      <c r="BO85" s="1"/>
      <c r="BP85" s="46"/>
      <c r="BQ85" s="1"/>
      <c r="BR85" s="1"/>
      <c r="BS85" s="46"/>
      <c r="BT85" s="1"/>
      <c r="BU85" s="1"/>
      <c r="BV85" s="46"/>
      <c r="BW85" s="1"/>
      <c r="BX85" s="1"/>
      <c r="BY85" s="46"/>
      <c r="BZ85" s="1"/>
      <c r="CA85" s="1"/>
      <c r="CB85" s="46"/>
      <c r="CC85" s="1"/>
      <c r="CD85" s="1"/>
      <c r="CE85" s="46">
        <v>1.3</v>
      </c>
      <c r="CF85" s="1">
        <v>1.3</v>
      </c>
      <c r="CG85" s="1"/>
      <c r="CH85" s="46"/>
      <c r="CI85" s="1"/>
      <c r="CJ85" s="1"/>
      <c r="CK85" s="46">
        <v>1.3</v>
      </c>
      <c r="CL85" s="1"/>
      <c r="CM85" s="1"/>
      <c r="CN85" s="46"/>
      <c r="CO85" s="1"/>
      <c r="CP85" s="1"/>
      <c r="CQ85" s="46"/>
      <c r="CR85" s="1"/>
      <c r="CS85" s="1"/>
      <c r="CT85" s="46"/>
      <c r="CU85" s="1"/>
      <c r="CV85" s="1">
        <v>0.1</v>
      </c>
      <c r="CW85" s="46"/>
      <c r="CX85" s="1"/>
      <c r="CY85" s="1"/>
      <c r="CZ85" s="46"/>
      <c r="DA85" s="1"/>
      <c r="DB85" s="1"/>
      <c r="DC85" s="46"/>
      <c r="DD85" s="1"/>
      <c r="DE85" s="1"/>
      <c r="DF85" s="46"/>
      <c r="DG85" s="1"/>
      <c r="DH85" s="1"/>
      <c r="DI85" s="46"/>
      <c r="DJ85" s="1"/>
      <c r="DK85" s="1"/>
      <c r="DL85" s="46"/>
      <c r="DM85" s="1"/>
      <c r="DN85" s="1"/>
      <c r="DO85" s="46"/>
      <c r="DP85" s="1"/>
      <c r="DQ85" s="1"/>
      <c r="DR85" s="46"/>
      <c r="DS85" s="1"/>
      <c r="DT85" s="1"/>
      <c r="DU85" s="46"/>
      <c r="DV85" s="1"/>
      <c r="DW85" s="1"/>
      <c r="DX85" s="46"/>
      <c r="DY85" s="1"/>
      <c r="DZ85" s="1"/>
      <c r="EA85" s="46"/>
      <c r="EB85" s="1"/>
      <c r="EC85" s="1"/>
      <c r="ED85" s="46"/>
      <c r="EE85" s="1"/>
      <c r="EF85" s="1"/>
      <c r="EG85" s="46"/>
      <c r="EH85" s="1"/>
      <c r="EI85" s="1"/>
      <c r="EJ85" s="46"/>
      <c r="EK85" s="1"/>
      <c r="EL85" s="1"/>
      <c r="EM85" s="46"/>
      <c r="EN85" s="1"/>
      <c r="EO85" s="1"/>
      <c r="EP85" s="46"/>
      <c r="EQ85" s="1"/>
      <c r="ER85" s="1"/>
      <c r="ES85" s="46"/>
      <c r="ET85" s="1"/>
      <c r="EU85" s="1"/>
      <c r="EV85" s="46"/>
      <c r="EW85" s="1"/>
      <c r="EX85" s="1">
        <v>0.5</v>
      </c>
      <c r="EY85" s="46"/>
      <c r="EZ85" s="1"/>
      <c r="FA85" s="1"/>
      <c r="FB85" s="46"/>
      <c r="FC85" s="1"/>
      <c r="FD85" s="1"/>
      <c r="FE85" s="46"/>
      <c r="FF85" s="1"/>
      <c r="FG85" s="1"/>
      <c r="FH85" s="46"/>
      <c r="FI85" s="1"/>
      <c r="FJ85" s="1"/>
      <c r="FK85" s="46"/>
      <c r="FL85" s="1"/>
      <c r="FM85" s="1"/>
      <c r="FN85" s="46"/>
      <c r="FO85" s="1"/>
      <c r="FP85" s="1"/>
      <c r="FQ85" s="46"/>
      <c r="FR85" s="1"/>
      <c r="FS85" s="1"/>
      <c r="FT85" s="46"/>
      <c r="FU85" s="1"/>
      <c r="FV85" s="1"/>
      <c r="FW85" s="46"/>
      <c r="FX85" s="1"/>
      <c r="FY85" s="1"/>
      <c r="FZ85" s="46"/>
      <c r="GA85" s="1"/>
      <c r="GB85" s="1"/>
      <c r="GC85" s="46"/>
      <c r="GD85" s="1"/>
      <c r="GE85" s="1"/>
      <c r="GF85" s="46"/>
      <c r="GG85" s="1"/>
      <c r="GH85" s="1"/>
      <c r="GI85" s="46">
        <v>0.32</v>
      </c>
      <c r="GJ85" s="1">
        <v>1.52</v>
      </c>
      <c r="GK85" s="1">
        <v>1.2</v>
      </c>
      <c r="GL85" s="46"/>
      <c r="GM85" s="1"/>
      <c r="GN85" s="1"/>
      <c r="GO85" s="46"/>
      <c r="GP85" s="1"/>
      <c r="GQ85" s="1"/>
      <c r="GR85" s="46"/>
      <c r="GS85" s="1"/>
      <c r="GT85" s="1"/>
      <c r="GU85" s="46"/>
      <c r="GV85" s="1"/>
      <c r="GW85" s="1"/>
      <c r="GX85" s="46"/>
      <c r="GY85" s="1"/>
      <c r="GZ85" s="1"/>
      <c r="HA85" s="46"/>
      <c r="HB85" s="1"/>
      <c r="HC85" s="1"/>
      <c r="HD85" s="46">
        <v>14.3367</v>
      </c>
      <c r="HE85" s="1">
        <v>11.639200000000001</v>
      </c>
      <c r="HF85" s="1">
        <v>8.6</v>
      </c>
      <c r="HG85" s="46"/>
      <c r="HH85" s="1"/>
      <c r="HI85" s="1"/>
      <c r="HJ85" s="46">
        <v>6.52</v>
      </c>
      <c r="HK85" s="1">
        <v>0.5</v>
      </c>
      <c r="HL85" s="1">
        <v>0.5</v>
      </c>
      <c r="HM85" s="46">
        <v>1.01</v>
      </c>
      <c r="HN85" s="1">
        <v>1.64</v>
      </c>
      <c r="HO85" s="1">
        <v>0.6</v>
      </c>
      <c r="HP85" s="46"/>
      <c r="HQ85" s="1"/>
      <c r="HR85" s="1"/>
      <c r="HS85" s="46"/>
      <c r="HT85" s="1"/>
      <c r="HU85" s="1"/>
      <c r="HV85" s="46"/>
      <c r="HW85" s="1"/>
      <c r="HX85" s="1"/>
      <c r="HY85" s="46"/>
      <c r="HZ85" s="1"/>
      <c r="IA85" s="1"/>
      <c r="IB85" s="46">
        <v>12</v>
      </c>
      <c r="IC85" s="1">
        <v>14.4</v>
      </c>
      <c r="ID85" s="1"/>
      <c r="IE85" s="46"/>
      <c r="IF85" s="1"/>
      <c r="IG85" s="1"/>
      <c r="IH85" s="46"/>
      <c r="II85" s="1"/>
      <c r="IJ85" s="1"/>
      <c r="IK85" s="46"/>
      <c r="IL85" s="1"/>
      <c r="IM85" s="1"/>
      <c r="IN85" s="46"/>
      <c r="IO85" s="1"/>
      <c r="IP85" s="1"/>
      <c r="IQ85" s="46"/>
      <c r="IR85" s="1"/>
      <c r="IS85" s="1"/>
      <c r="IT85" s="46">
        <v>2</v>
      </c>
      <c r="IU85" s="1"/>
      <c r="IV85" s="1"/>
      <c r="IW85" s="46"/>
      <c r="IX85" s="1"/>
      <c r="IY85" s="1"/>
      <c r="IZ85" s="46"/>
      <c r="JA85" s="1"/>
      <c r="JB85" s="1"/>
      <c r="JC85" s="46"/>
      <c r="JD85" s="1"/>
      <c r="JE85" s="1"/>
      <c r="JF85" s="46">
        <v>13.0625</v>
      </c>
      <c r="JG85" s="1">
        <v>7.55</v>
      </c>
      <c r="JH85" s="1"/>
      <c r="JI85" s="46">
        <v>6</v>
      </c>
      <c r="JJ85" s="1"/>
      <c r="JK85" s="1"/>
      <c r="JL85" s="46"/>
      <c r="JM85" s="1"/>
      <c r="JN85" s="1"/>
      <c r="JO85" s="46"/>
      <c r="JP85" s="1"/>
      <c r="JQ85" s="1"/>
      <c r="JR85" s="46"/>
      <c r="JS85" s="1"/>
      <c r="JT85" s="1"/>
      <c r="JU85" s="46"/>
      <c r="JV85" s="1"/>
      <c r="JW85" s="1"/>
      <c r="JX85" s="46"/>
      <c r="JY85" s="1"/>
      <c r="JZ85" s="1"/>
      <c r="KA85" s="46"/>
      <c r="KB85" s="1"/>
      <c r="KC85" s="1"/>
      <c r="KD85" s="46"/>
      <c r="KE85" s="1"/>
      <c r="KF85" s="1"/>
      <c r="KG85" s="46">
        <v>4.45</v>
      </c>
      <c r="KH85" s="1">
        <v>4.4717000000000002</v>
      </c>
      <c r="KI85" s="1">
        <v>3.2</v>
      </c>
      <c r="KJ85" s="46">
        <v>8.9629999999999992</v>
      </c>
      <c r="KK85" s="1">
        <v>11.212999999999999</v>
      </c>
      <c r="KL85" s="1">
        <v>1</v>
      </c>
      <c r="KM85" s="46">
        <v>3.5259999999999998</v>
      </c>
      <c r="KN85" s="1">
        <v>3.6495000000000002</v>
      </c>
      <c r="KO85" s="1">
        <v>3.6</v>
      </c>
      <c r="KP85" s="46"/>
      <c r="KQ85" s="1"/>
      <c r="KR85" s="1"/>
      <c r="KS85" s="46">
        <v>10.38</v>
      </c>
      <c r="KT85" s="1">
        <v>7</v>
      </c>
      <c r="KU85" s="1"/>
      <c r="KV85" s="46"/>
      <c r="KW85" s="1"/>
      <c r="KX85" s="1"/>
      <c r="KY85" s="46"/>
      <c r="KZ85" s="1"/>
      <c r="LA85" s="1"/>
      <c r="LB85" s="46"/>
      <c r="LC85" s="1"/>
      <c r="LD85" s="1"/>
      <c r="LE85" s="46"/>
      <c r="LF85" s="1"/>
      <c r="LG85" s="1"/>
      <c r="LH85" s="46"/>
      <c r="LI85" s="1"/>
      <c r="LJ85" s="1"/>
      <c r="LK85" s="46">
        <v>81.8476</v>
      </c>
      <c r="LL85" s="1">
        <v>78.527600000000007</v>
      </c>
      <c r="LM85" s="1">
        <v>4.7</v>
      </c>
      <c r="LN85" s="46"/>
      <c r="LO85" s="1"/>
      <c r="LP85" s="1"/>
      <c r="LQ85" s="46"/>
      <c r="LR85" s="1"/>
      <c r="LS85" s="1"/>
      <c r="LT85" s="46"/>
      <c r="LU85" s="1"/>
      <c r="LV85" s="1"/>
      <c r="LW85" s="46"/>
      <c r="LX85" s="1"/>
      <c r="LY85" s="1"/>
      <c r="LZ85" s="46"/>
      <c r="MA85" s="1"/>
      <c r="MB85" s="1"/>
      <c r="MC85" s="46"/>
      <c r="MD85" s="1"/>
      <c r="ME85" s="1"/>
      <c r="MF85" s="46"/>
      <c r="MG85" s="1"/>
      <c r="MH85" s="1"/>
      <c r="MI85" s="46"/>
      <c r="MJ85" s="1"/>
      <c r="MK85" s="1"/>
      <c r="ML85" s="46"/>
      <c r="MM85" s="1"/>
      <c r="MN85" s="1"/>
      <c r="MO85" s="46"/>
      <c r="MP85" s="1"/>
      <c r="MQ85" s="1">
        <v>0.1</v>
      </c>
      <c r="MR85" s="46"/>
      <c r="MS85" s="1"/>
      <c r="MT85" s="1"/>
      <c r="MU85" s="46"/>
      <c r="MV85" s="1"/>
      <c r="MW85" s="1"/>
      <c r="MX85" s="46"/>
      <c r="MY85" s="1"/>
      <c r="MZ85" s="1"/>
      <c r="NA85" s="46"/>
      <c r="NB85" s="1"/>
      <c r="NC85" s="1"/>
      <c r="ND85" s="46"/>
      <c r="NE85" s="1"/>
      <c r="NF85" s="1"/>
      <c r="NG85" s="46"/>
      <c r="NH85" s="1"/>
      <c r="NI85" s="1"/>
      <c r="NJ85" s="46">
        <v>37.807499999999997</v>
      </c>
      <c r="NK85" s="1">
        <v>31.071999999999999</v>
      </c>
      <c r="NL85" s="1">
        <v>6.7</v>
      </c>
      <c r="NM85" s="46"/>
      <c r="NN85" s="1"/>
      <c r="NO85" s="1"/>
      <c r="NP85" s="46"/>
      <c r="NQ85" s="1"/>
      <c r="NR85" s="1"/>
      <c r="NS85" s="46"/>
      <c r="NT85" s="1"/>
      <c r="NU85" s="1"/>
      <c r="NV85" s="46"/>
      <c r="NW85" s="1"/>
      <c r="NX85" s="1"/>
      <c r="NY85" s="46">
        <v>2.85</v>
      </c>
      <c r="NZ85" s="1">
        <v>1.27</v>
      </c>
      <c r="OA85" s="1"/>
      <c r="OB85" s="47">
        <v>217.7765</v>
      </c>
      <c r="OC85" s="43">
        <v>180.49180000000001</v>
      </c>
      <c r="OD85" s="43">
        <v>31.6</v>
      </c>
    </row>
    <row r="86" spans="1:394">
      <c r="A86" t="s">
        <v>882</v>
      </c>
      <c r="B86" s="134" t="s">
        <v>1764</v>
      </c>
      <c r="C86" t="s">
        <v>11</v>
      </c>
      <c r="D86" t="s">
        <v>88</v>
      </c>
      <c r="E86" s="46"/>
      <c r="F86" s="1"/>
      <c r="G86" s="1"/>
      <c r="H86" s="46"/>
      <c r="I86" s="1"/>
      <c r="J86" s="1"/>
      <c r="K86" s="46"/>
      <c r="L86" s="1"/>
      <c r="M86" s="1"/>
      <c r="N86" s="46"/>
      <c r="O86" s="1"/>
      <c r="P86" s="1"/>
      <c r="Q86" s="46"/>
      <c r="R86" s="1"/>
      <c r="S86" s="1"/>
      <c r="T86" s="46"/>
      <c r="U86" s="1"/>
      <c r="V86" s="1"/>
      <c r="W86" s="46"/>
      <c r="X86" s="1"/>
      <c r="Y86" s="1"/>
      <c r="Z86" s="46"/>
      <c r="AA86" s="1"/>
      <c r="AB86" s="1"/>
      <c r="AC86" s="46"/>
      <c r="AD86" s="1"/>
      <c r="AE86" s="1"/>
      <c r="AF86" s="46"/>
      <c r="AG86" s="1"/>
      <c r="AH86" s="1"/>
      <c r="AI86" s="46"/>
      <c r="AJ86" s="1"/>
      <c r="AK86" s="1"/>
      <c r="AL86" s="46"/>
      <c r="AM86" s="1"/>
      <c r="AN86" s="1"/>
      <c r="AO86" s="46"/>
      <c r="AP86" s="1"/>
      <c r="AQ86" s="1"/>
      <c r="AR86" s="46"/>
      <c r="AS86" s="1"/>
      <c r="AT86" s="1"/>
      <c r="AU86" s="46"/>
      <c r="AV86" s="1"/>
      <c r="AW86" s="1"/>
      <c r="AX86" s="46"/>
      <c r="AY86" s="1"/>
      <c r="AZ86" s="1"/>
      <c r="BA86" s="46"/>
      <c r="BB86" s="1"/>
      <c r="BC86" s="1"/>
      <c r="BD86" s="46"/>
      <c r="BE86" s="1"/>
      <c r="BF86" s="1"/>
      <c r="BG86" s="46"/>
      <c r="BH86" s="1"/>
      <c r="BI86" s="1"/>
      <c r="BJ86" s="46"/>
      <c r="BK86" s="1"/>
      <c r="BL86" s="1"/>
      <c r="BM86" s="46"/>
      <c r="BN86" s="1"/>
      <c r="BO86" s="1"/>
      <c r="BP86" s="46"/>
      <c r="BQ86" s="1"/>
      <c r="BR86" s="1"/>
      <c r="BS86" s="46"/>
      <c r="BT86" s="1"/>
      <c r="BU86" s="1"/>
      <c r="BV86" s="46"/>
      <c r="BW86" s="1"/>
      <c r="BX86" s="1"/>
      <c r="BY86" s="46"/>
      <c r="BZ86" s="1"/>
      <c r="CA86" s="1"/>
      <c r="CB86" s="46"/>
      <c r="CC86" s="1"/>
      <c r="CD86" s="1"/>
      <c r="CE86" s="46">
        <v>3.3969999999999998</v>
      </c>
      <c r="CF86" s="1">
        <v>3.3969999999999998</v>
      </c>
      <c r="CG86" s="1"/>
      <c r="CH86" s="46"/>
      <c r="CI86" s="1"/>
      <c r="CJ86" s="1"/>
      <c r="CK86" s="46"/>
      <c r="CL86" s="1"/>
      <c r="CM86" s="1"/>
      <c r="CN86" s="46"/>
      <c r="CO86" s="1"/>
      <c r="CP86" s="1"/>
      <c r="CQ86" s="46"/>
      <c r="CR86" s="1"/>
      <c r="CS86" s="1"/>
      <c r="CT86" s="46"/>
      <c r="CU86" s="1"/>
      <c r="CV86" s="1"/>
      <c r="CW86" s="46"/>
      <c r="CX86" s="1"/>
      <c r="CY86" s="1"/>
      <c r="CZ86" s="46"/>
      <c r="DA86" s="1"/>
      <c r="DB86" s="1"/>
      <c r="DC86" s="46"/>
      <c r="DD86" s="1"/>
      <c r="DE86" s="1"/>
      <c r="DF86" s="46"/>
      <c r="DG86" s="1"/>
      <c r="DH86" s="1"/>
      <c r="DI86" s="46"/>
      <c r="DJ86" s="1"/>
      <c r="DK86" s="1"/>
      <c r="DL86" s="46"/>
      <c r="DM86" s="1"/>
      <c r="DN86" s="1"/>
      <c r="DO86" s="46"/>
      <c r="DP86" s="1"/>
      <c r="DQ86" s="1"/>
      <c r="DR86" s="46"/>
      <c r="DS86" s="1"/>
      <c r="DT86" s="1"/>
      <c r="DU86" s="46"/>
      <c r="DV86" s="1"/>
      <c r="DW86" s="1"/>
      <c r="DX86" s="46"/>
      <c r="DY86" s="1"/>
      <c r="DZ86" s="1"/>
      <c r="EA86" s="46"/>
      <c r="EB86" s="1"/>
      <c r="EC86" s="1"/>
      <c r="ED86" s="46"/>
      <c r="EE86" s="1"/>
      <c r="EF86" s="1"/>
      <c r="EG86" s="46"/>
      <c r="EH86" s="1"/>
      <c r="EI86" s="1"/>
      <c r="EJ86" s="46"/>
      <c r="EK86" s="1"/>
      <c r="EL86" s="1"/>
      <c r="EM86" s="46"/>
      <c r="EN86" s="1"/>
      <c r="EO86" s="1"/>
      <c r="EP86" s="46"/>
      <c r="EQ86" s="1"/>
      <c r="ER86" s="1"/>
      <c r="ES86" s="46"/>
      <c r="ET86" s="1"/>
      <c r="EU86" s="1"/>
      <c r="EV86" s="46"/>
      <c r="EW86" s="1"/>
      <c r="EX86" s="1"/>
      <c r="EY86" s="46"/>
      <c r="EZ86" s="1"/>
      <c r="FA86" s="1"/>
      <c r="FB86" s="46"/>
      <c r="FC86" s="1"/>
      <c r="FD86" s="1"/>
      <c r="FE86" s="46"/>
      <c r="FF86" s="1"/>
      <c r="FG86" s="1"/>
      <c r="FH86" s="46"/>
      <c r="FI86" s="1"/>
      <c r="FJ86" s="1"/>
      <c r="FK86" s="46"/>
      <c r="FL86" s="1"/>
      <c r="FM86" s="1"/>
      <c r="FN86" s="46"/>
      <c r="FO86" s="1"/>
      <c r="FP86" s="1"/>
      <c r="FQ86" s="46"/>
      <c r="FR86" s="1"/>
      <c r="FS86" s="1"/>
      <c r="FT86" s="46"/>
      <c r="FU86" s="1"/>
      <c r="FV86" s="1"/>
      <c r="FW86" s="46"/>
      <c r="FX86" s="1"/>
      <c r="FY86" s="1"/>
      <c r="FZ86" s="46"/>
      <c r="GA86" s="1"/>
      <c r="GB86" s="1"/>
      <c r="GC86" s="46"/>
      <c r="GD86" s="1"/>
      <c r="GE86" s="1"/>
      <c r="GF86" s="46"/>
      <c r="GG86" s="1"/>
      <c r="GH86" s="1"/>
      <c r="GI86" s="46"/>
      <c r="GJ86" s="1"/>
      <c r="GK86" s="1"/>
      <c r="GL86" s="46"/>
      <c r="GM86" s="1"/>
      <c r="GN86" s="1"/>
      <c r="GO86" s="46"/>
      <c r="GP86" s="1"/>
      <c r="GQ86" s="1"/>
      <c r="GR86" s="46"/>
      <c r="GS86" s="1"/>
      <c r="GT86" s="1"/>
      <c r="GU86" s="46"/>
      <c r="GV86" s="1"/>
      <c r="GW86" s="1"/>
      <c r="GX86" s="46"/>
      <c r="GY86" s="1"/>
      <c r="GZ86" s="1"/>
      <c r="HA86" s="46"/>
      <c r="HB86" s="1"/>
      <c r="HC86" s="1"/>
      <c r="HD86" s="46"/>
      <c r="HE86" s="1"/>
      <c r="HF86" s="1"/>
      <c r="HG86" s="46"/>
      <c r="HH86" s="1"/>
      <c r="HI86" s="1"/>
      <c r="HJ86" s="46"/>
      <c r="HK86" s="1"/>
      <c r="HL86" s="1"/>
      <c r="HM86" s="46"/>
      <c r="HN86" s="1"/>
      <c r="HO86" s="1"/>
      <c r="HP86" s="46"/>
      <c r="HQ86" s="1"/>
      <c r="HR86" s="1"/>
      <c r="HS86" s="46"/>
      <c r="HT86" s="1"/>
      <c r="HU86" s="1"/>
      <c r="HV86" s="46"/>
      <c r="HW86" s="1"/>
      <c r="HX86" s="1"/>
      <c r="HY86" s="46"/>
      <c r="HZ86" s="1"/>
      <c r="IA86" s="1"/>
      <c r="IB86" s="46"/>
      <c r="IC86" s="1"/>
      <c r="ID86" s="1"/>
      <c r="IE86" s="46"/>
      <c r="IF86" s="1"/>
      <c r="IG86" s="1"/>
      <c r="IH86" s="46"/>
      <c r="II86" s="1"/>
      <c r="IJ86" s="1"/>
      <c r="IK86" s="46"/>
      <c r="IL86" s="1"/>
      <c r="IM86" s="1"/>
      <c r="IN86" s="46"/>
      <c r="IO86" s="1"/>
      <c r="IP86" s="1"/>
      <c r="IQ86" s="46"/>
      <c r="IR86" s="1"/>
      <c r="IS86" s="1"/>
      <c r="IT86" s="46"/>
      <c r="IU86" s="1"/>
      <c r="IV86" s="1"/>
      <c r="IW86" s="46"/>
      <c r="IX86" s="1"/>
      <c r="IY86" s="1"/>
      <c r="IZ86" s="46"/>
      <c r="JA86" s="1"/>
      <c r="JB86" s="1"/>
      <c r="JC86" s="46"/>
      <c r="JD86" s="1"/>
      <c r="JE86" s="1"/>
      <c r="JF86" s="46"/>
      <c r="JG86" s="1"/>
      <c r="JH86" s="1"/>
      <c r="JI86" s="46"/>
      <c r="JJ86" s="1"/>
      <c r="JK86" s="1"/>
      <c r="JL86" s="46"/>
      <c r="JM86" s="1"/>
      <c r="JN86" s="1"/>
      <c r="JO86" s="46"/>
      <c r="JP86" s="1"/>
      <c r="JQ86" s="1"/>
      <c r="JR86" s="46"/>
      <c r="JS86" s="1"/>
      <c r="JT86" s="1"/>
      <c r="JU86" s="46"/>
      <c r="JV86" s="1"/>
      <c r="JW86" s="1"/>
      <c r="JX86" s="46"/>
      <c r="JY86" s="1"/>
      <c r="JZ86" s="1"/>
      <c r="KA86" s="46"/>
      <c r="KB86" s="1"/>
      <c r="KC86" s="1"/>
      <c r="KD86" s="46"/>
      <c r="KE86" s="1"/>
      <c r="KF86" s="1"/>
      <c r="KG86" s="46"/>
      <c r="KH86" s="1"/>
      <c r="KI86" s="1"/>
      <c r="KJ86" s="46"/>
      <c r="KK86" s="1"/>
      <c r="KL86" s="1"/>
      <c r="KM86" s="46"/>
      <c r="KN86" s="1"/>
      <c r="KO86" s="1"/>
      <c r="KP86" s="46"/>
      <c r="KQ86" s="1"/>
      <c r="KR86" s="1"/>
      <c r="KS86" s="46"/>
      <c r="KT86" s="1"/>
      <c r="KU86" s="1"/>
      <c r="KV86" s="46"/>
      <c r="KW86" s="1"/>
      <c r="KX86" s="1"/>
      <c r="KY86" s="46"/>
      <c r="KZ86" s="1"/>
      <c r="LA86" s="1"/>
      <c r="LB86" s="46"/>
      <c r="LC86" s="1"/>
      <c r="LD86" s="1"/>
      <c r="LE86" s="46">
        <v>1.71</v>
      </c>
      <c r="LF86" s="1">
        <v>0.43</v>
      </c>
      <c r="LG86" s="1">
        <v>0.4</v>
      </c>
      <c r="LH86" s="46"/>
      <c r="LI86" s="1"/>
      <c r="LJ86" s="1"/>
      <c r="LK86" s="46"/>
      <c r="LL86" s="1"/>
      <c r="LM86" s="1"/>
      <c r="LN86" s="46"/>
      <c r="LO86" s="1"/>
      <c r="LP86" s="1"/>
      <c r="LQ86" s="46"/>
      <c r="LR86" s="1"/>
      <c r="LS86" s="1"/>
      <c r="LT86" s="46"/>
      <c r="LU86" s="1"/>
      <c r="LV86" s="1"/>
      <c r="LW86" s="46"/>
      <c r="LX86" s="1"/>
      <c r="LY86" s="1"/>
      <c r="LZ86" s="46"/>
      <c r="MA86" s="1"/>
      <c r="MB86" s="1"/>
      <c r="MC86" s="46"/>
      <c r="MD86" s="1"/>
      <c r="ME86" s="1"/>
      <c r="MF86" s="46"/>
      <c r="MG86" s="1"/>
      <c r="MH86" s="1"/>
      <c r="MI86" s="46"/>
      <c r="MJ86" s="1"/>
      <c r="MK86" s="1"/>
      <c r="ML86" s="46"/>
      <c r="MM86" s="1"/>
      <c r="MN86" s="1"/>
      <c r="MO86" s="46"/>
      <c r="MP86" s="1"/>
      <c r="MQ86" s="1"/>
      <c r="MR86" s="46"/>
      <c r="MS86" s="1"/>
      <c r="MT86" s="1"/>
      <c r="MU86" s="46"/>
      <c r="MV86" s="1"/>
      <c r="MW86" s="1"/>
      <c r="MX86" s="46"/>
      <c r="MY86" s="1"/>
      <c r="MZ86" s="1"/>
      <c r="NA86" s="46"/>
      <c r="NB86" s="1"/>
      <c r="NC86" s="1"/>
      <c r="ND86" s="46"/>
      <c r="NE86" s="1"/>
      <c r="NF86" s="1"/>
      <c r="NG86" s="46"/>
      <c r="NH86" s="1"/>
      <c r="NI86" s="1"/>
      <c r="NJ86" s="46"/>
      <c r="NK86" s="1"/>
      <c r="NL86" s="1"/>
      <c r="NM86" s="46"/>
      <c r="NN86" s="1"/>
      <c r="NO86" s="1"/>
      <c r="NP86" s="46"/>
      <c r="NQ86" s="1"/>
      <c r="NR86" s="1"/>
      <c r="NS86" s="46"/>
      <c r="NT86" s="1"/>
      <c r="NU86" s="1"/>
      <c r="NV86" s="46"/>
      <c r="NW86" s="1"/>
      <c r="NX86" s="1"/>
      <c r="NY86" s="46"/>
      <c r="NZ86" s="1"/>
      <c r="OA86" s="1"/>
      <c r="OB86" s="47">
        <v>5.1069999999999993</v>
      </c>
      <c r="OC86" s="43">
        <v>3.827</v>
      </c>
      <c r="OD86" s="43">
        <v>0.4</v>
      </c>
    </row>
    <row r="87" spans="1:394">
      <c r="A87" t="s">
        <v>1524</v>
      </c>
      <c r="B87" s="134" t="s">
        <v>1765</v>
      </c>
      <c r="C87" t="s">
        <v>11</v>
      </c>
      <c r="D87" t="s">
        <v>89</v>
      </c>
      <c r="E87" s="46"/>
      <c r="F87" s="1"/>
      <c r="G87" s="1"/>
      <c r="H87" s="46">
        <v>1</v>
      </c>
      <c r="I87" s="1">
        <v>1</v>
      </c>
      <c r="J87" s="1">
        <v>1</v>
      </c>
      <c r="K87" s="46"/>
      <c r="L87" s="1"/>
      <c r="M87" s="1"/>
      <c r="N87" s="46"/>
      <c r="O87" s="1"/>
      <c r="P87" s="1"/>
      <c r="Q87" s="46"/>
      <c r="R87" s="1"/>
      <c r="S87" s="1"/>
      <c r="T87" s="46">
        <v>5.2</v>
      </c>
      <c r="U87" s="1">
        <v>0.7</v>
      </c>
      <c r="V87" s="1">
        <v>2</v>
      </c>
      <c r="W87" s="46"/>
      <c r="X87" s="1"/>
      <c r="Y87" s="1"/>
      <c r="Z87" s="46"/>
      <c r="AA87" s="1"/>
      <c r="AB87" s="1"/>
      <c r="AC87" s="46"/>
      <c r="AD87" s="1"/>
      <c r="AE87" s="1"/>
      <c r="AF87" s="46"/>
      <c r="AG87" s="1"/>
      <c r="AH87" s="1"/>
      <c r="AI87" s="46"/>
      <c r="AJ87" s="1"/>
      <c r="AK87" s="1"/>
      <c r="AL87" s="46"/>
      <c r="AM87" s="1"/>
      <c r="AN87" s="1"/>
      <c r="AO87" s="46"/>
      <c r="AP87" s="1"/>
      <c r="AQ87" s="1"/>
      <c r="AR87" s="46"/>
      <c r="AS87" s="1"/>
      <c r="AT87" s="1"/>
      <c r="AU87" s="46"/>
      <c r="AV87" s="1"/>
      <c r="AW87" s="1"/>
      <c r="AX87" s="46"/>
      <c r="AY87" s="1"/>
      <c r="AZ87" s="1"/>
      <c r="BA87" s="46"/>
      <c r="BB87" s="1"/>
      <c r="BC87" s="1"/>
      <c r="BD87" s="46"/>
      <c r="BE87" s="1"/>
      <c r="BF87" s="1"/>
      <c r="BG87" s="46"/>
      <c r="BH87" s="1"/>
      <c r="BI87" s="1"/>
      <c r="BJ87" s="46"/>
      <c r="BK87" s="1"/>
      <c r="BL87" s="1"/>
      <c r="BM87" s="46"/>
      <c r="BN87" s="1"/>
      <c r="BO87" s="1"/>
      <c r="BP87" s="46"/>
      <c r="BQ87" s="1"/>
      <c r="BR87" s="1"/>
      <c r="BS87" s="46"/>
      <c r="BT87" s="1"/>
      <c r="BU87" s="1"/>
      <c r="BV87" s="46"/>
      <c r="BW87" s="1"/>
      <c r="BX87" s="1"/>
      <c r="BY87" s="46"/>
      <c r="BZ87" s="1"/>
      <c r="CA87" s="1"/>
      <c r="CB87" s="46"/>
      <c r="CC87" s="1"/>
      <c r="CD87" s="1"/>
      <c r="CE87" s="46">
        <v>1.5</v>
      </c>
      <c r="CF87" s="1">
        <v>1.5</v>
      </c>
      <c r="CG87" s="1"/>
      <c r="CH87" s="46">
        <v>0.06</v>
      </c>
      <c r="CI87" s="1">
        <v>0.06</v>
      </c>
      <c r="CJ87" s="1"/>
      <c r="CK87" s="46"/>
      <c r="CL87" s="1"/>
      <c r="CM87" s="1"/>
      <c r="CN87" s="46"/>
      <c r="CO87" s="1"/>
      <c r="CP87" s="1"/>
      <c r="CQ87" s="46"/>
      <c r="CR87" s="1"/>
      <c r="CS87" s="1"/>
      <c r="CT87" s="46"/>
      <c r="CU87" s="1"/>
      <c r="CV87" s="1"/>
      <c r="CW87" s="46"/>
      <c r="CX87" s="1"/>
      <c r="CY87" s="1"/>
      <c r="CZ87" s="46"/>
      <c r="DA87" s="1"/>
      <c r="DB87" s="1"/>
      <c r="DC87" s="46"/>
      <c r="DD87" s="1"/>
      <c r="DE87" s="1"/>
      <c r="DF87" s="46"/>
      <c r="DG87" s="1"/>
      <c r="DH87" s="1"/>
      <c r="DI87" s="46"/>
      <c r="DJ87" s="1"/>
      <c r="DK87" s="1"/>
      <c r="DL87" s="46"/>
      <c r="DM87" s="1"/>
      <c r="DN87" s="1"/>
      <c r="DO87" s="46"/>
      <c r="DP87" s="1"/>
      <c r="DQ87" s="1"/>
      <c r="DR87" s="46"/>
      <c r="DS87" s="1"/>
      <c r="DT87" s="1"/>
      <c r="DU87" s="46"/>
      <c r="DV87" s="1"/>
      <c r="DW87" s="1"/>
      <c r="DX87" s="46"/>
      <c r="DY87" s="1"/>
      <c r="DZ87" s="1"/>
      <c r="EA87" s="46"/>
      <c r="EB87" s="1"/>
      <c r="EC87" s="1"/>
      <c r="ED87" s="46"/>
      <c r="EE87" s="1"/>
      <c r="EF87" s="1"/>
      <c r="EG87" s="46"/>
      <c r="EH87" s="1"/>
      <c r="EI87" s="1"/>
      <c r="EJ87" s="46"/>
      <c r="EK87" s="1"/>
      <c r="EL87" s="1"/>
      <c r="EM87" s="46"/>
      <c r="EN87" s="1"/>
      <c r="EO87" s="1"/>
      <c r="EP87" s="46"/>
      <c r="EQ87" s="1"/>
      <c r="ER87" s="1"/>
      <c r="ES87" s="46"/>
      <c r="ET87" s="1"/>
      <c r="EU87" s="1"/>
      <c r="EV87" s="46"/>
      <c r="EW87" s="1"/>
      <c r="EX87" s="1"/>
      <c r="EY87" s="46"/>
      <c r="EZ87" s="1"/>
      <c r="FA87" s="1"/>
      <c r="FB87" s="46"/>
      <c r="FC87" s="1"/>
      <c r="FD87" s="1"/>
      <c r="FE87" s="46"/>
      <c r="FF87" s="1"/>
      <c r="FG87" s="1"/>
      <c r="FH87" s="46"/>
      <c r="FI87" s="1"/>
      <c r="FJ87" s="1"/>
      <c r="FK87" s="46"/>
      <c r="FL87" s="1"/>
      <c r="FM87" s="1"/>
      <c r="FN87" s="46"/>
      <c r="FO87" s="1"/>
      <c r="FP87" s="1"/>
      <c r="FQ87" s="46">
        <v>3.8222999999999998</v>
      </c>
      <c r="FR87" s="1">
        <v>2.4581</v>
      </c>
      <c r="FS87" s="1">
        <v>2.1</v>
      </c>
      <c r="FT87" s="46"/>
      <c r="FU87" s="1"/>
      <c r="FV87" s="1"/>
      <c r="FW87" s="46"/>
      <c r="FX87" s="1"/>
      <c r="FY87" s="1"/>
      <c r="FZ87" s="46"/>
      <c r="GA87" s="1"/>
      <c r="GB87" s="1"/>
      <c r="GC87" s="46"/>
      <c r="GD87" s="1"/>
      <c r="GE87" s="1"/>
      <c r="GF87" s="46"/>
      <c r="GG87" s="1"/>
      <c r="GH87" s="1"/>
      <c r="GI87" s="46"/>
      <c r="GJ87" s="1"/>
      <c r="GK87" s="1"/>
      <c r="GL87" s="46"/>
      <c r="GM87" s="1"/>
      <c r="GN87" s="1"/>
      <c r="GO87" s="46"/>
      <c r="GP87" s="1"/>
      <c r="GQ87" s="1"/>
      <c r="GR87" s="46"/>
      <c r="GS87" s="1"/>
      <c r="GT87" s="1"/>
      <c r="GU87" s="46"/>
      <c r="GV87" s="1"/>
      <c r="GW87" s="1"/>
      <c r="GX87" s="46"/>
      <c r="GY87" s="1"/>
      <c r="GZ87" s="1"/>
      <c r="HA87" s="46">
        <v>7.5</v>
      </c>
      <c r="HB87" s="1">
        <v>4.1399999999999997</v>
      </c>
      <c r="HC87" s="1">
        <v>5.3</v>
      </c>
      <c r="HD87" s="46">
        <v>8.3674999999999997</v>
      </c>
      <c r="HE87" s="1">
        <v>5.87</v>
      </c>
      <c r="HF87" s="1">
        <v>4.4000000000000004</v>
      </c>
      <c r="HG87" s="46"/>
      <c r="HH87" s="1"/>
      <c r="HI87" s="1"/>
      <c r="HJ87" s="46">
        <v>7.1999999999999995E-2</v>
      </c>
      <c r="HK87" s="1">
        <v>0.1</v>
      </c>
      <c r="HL87" s="1">
        <v>0.1</v>
      </c>
      <c r="HM87" s="46">
        <v>2.85</v>
      </c>
      <c r="HN87" s="1"/>
      <c r="HO87" s="1"/>
      <c r="HP87" s="46"/>
      <c r="HQ87" s="1"/>
      <c r="HR87" s="1"/>
      <c r="HS87" s="46"/>
      <c r="HT87" s="1"/>
      <c r="HU87" s="1"/>
      <c r="HV87" s="46"/>
      <c r="HW87" s="1"/>
      <c r="HX87" s="1"/>
      <c r="HY87" s="46"/>
      <c r="HZ87" s="1"/>
      <c r="IA87" s="1"/>
      <c r="IB87" s="46">
        <v>2</v>
      </c>
      <c r="IC87" s="1">
        <v>2</v>
      </c>
      <c r="ID87" s="1"/>
      <c r="IE87" s="46"/>
      <c r="IF87" s="1"/>
      <c r="IG87" s="1"/>
      <c r="IH87" s="46"/>
      <c r="II87" s="1"/>
      <c r="IJ87" s="1"/>
      <c r="IK87" s="46"/>
      <c r="IL87" s="1"/>
      <c r="IM87" s="1"/>
      <c r="IN87" s="46"/>
      <c r="IO87" s="1"/>
      <c r="IP87" s="1"/>
      <c r="IQ87" s="46"/>
      <c r="IR87" s="1"/>
      <c r="IS87" s="1"/>
      <c r="IT87" s="46">
        <v>3.6259999999999999</v>
      </c>
      <c r="IU87" s="1">
        <v>3.6259999999999999</v>
      </c>
      <c r="IV87" s="1"/>
      <c r="IW87" s="46"/>
      <c r="IX87" s="1"/>
      <c r="IY87" s="1"/>
      <c r="IZ87" s="46">
        <v>10</v>
      </c>
      <c r="JA87" s="1">
        <v>10</v>
      </c>
      <c r="JB87" s="1">
        <v>10</v>
      </c>
      <c r="JC87" s="46"/>
      <c r="JD87" s="1"/>
      <c r="JE87" s="1"/>
      <c r="JF87" s="46">
        <v>2.75</v>
      </c>
      <c r="JG87" s="1">
        <v>0.9</v>
      </c>
      <c r="JH87" s="1">
        <v>1.9</v>
      </c>
      <c r="JI87" s="46">
        <v>17.3323</v>
      </c>
      <c r="JJ87" s="1">
        <v>15.689299999999999</v>
      </c>
      <c r="JK87" s="1">
        <v>8.6999999999999993</v>
      </c>
      <c r="JL87" s="46"/>
      <c r="JM87" s="1"/>
      <c r="JN87" s="1"/>
      <c r="JO87" s="46"/>
      <c r="JP87" s="1"/>
      <c r="JQ87" s="1"/>
      <c r="JR87" s="46"/>
      <c r="JS87" s="1"/>
      <c r="JT87" s="1"/>
      <c r="JU87" s="46"/>
      <c r="JV87" s="1"/>
      <c r="JW87" s="1"/>
      <c r="JX87" s="46"/>
      <c r="JY87" s="1"/>
      <c r="JZ87" s="1"/>
      <c r="KA87" s="46"/>
      <c r="KB87" s="1"/>
      <c r="KC87" s="1"/>
      <c r="KD87" s="46"/>
      <c r="KE87" s="1"/>
      <c r="KF87" s="1"/>
      <c r="KG87" s="46">
        <v>22.502300000000002</v>
      </c>
      <c r="KH87" s="1">
        <v>14.549899999999999</v>
      </c>
      <c r="KI87" s="1">
        <v>9.3000000000000007</v>
      </c>
      <c r="KJ87" s="46">
        <v>3.5</v>
      </c>
      <c r="KK87" s="1">
        <v>3.5</v>
      </c>
      <c r="KL87" s="1"/>
      <c r="KM87" s="46">
        <v>79.529300000000006</v>
      </c>
      <c r="KN87" s="1">
        <v>59.380899999999997</v>
      </c>
      <c r="KO87" s="1">
        <v>30.9</v>
      </c>
      <c r="KP87" s="46"/>
      <c r="KQ87" s="1"/>
      <c r="KR87" s="1"/>
      <c r="KS87" s="46">
        <v>4.05</v>
      </c>
      <c r="KT87" s="1">
        <v>4.05</v>
      </c>
      <c r="KU87" s="1"/>
      <c r="KV87" s="46"/>
      <c r="KW87" s="1"/>
      <c r="KX87" s="1"/>
      <c r="KY87" s="46"/>
      <c r="KZ87" s="1"/>
      <c r="LA87" s="1"/>
      <c r="LB87" s="46"/>
      <c r="LC87" s="1"/>
      <c r="LD87" s="1"/>
      <c r="LE87" s="46">
        <v>9.9265000000000008</v>
      </c>
      <c r="LF87" s="1">
        <v>9.9265000000000008</v>
      </c>
      <c r="LG87" s="1">
        <v>6.9</v>
      </c>
      <c r="LH87" s="46"/>
      <c r="LI87" s="1"/>
      <c r="LJ87" s="1"/>
      <c r="LK87" s="46">
        <v>11.36</v>
      </c>
      <c r="LL87" s="1">
        <v>8.83</v>
      </c>
      <c r="LM87" s="1">
        <v>9.4</v>
      </c>
      <c r="LN87" s="46"/>
      <c r="LO87" s="1"/>
      <c r="LP87" s="1"/>
      <c r="LQ87" s="46"/>
      <c r="LR87" s="1"/>
      <c r="LS87" s="1"/>
      <c r="LT87" s="46"/>
      <c r="LU87" s="1"/>
      <c r="LV87" s="1"/>
      <c r="LW87" s="46"/>
      <c r="LX87" s="1"/>
      <c r="LY87" s="1"/>
      <c r="LZ87" s="46"/>
      <c r="MA87" s="1"/>
      <c r="MB87" s="1"/>
      <c r="MC87" s="46"/>
      <c r="MD87" s="1"/>
      <c r="ME87" s="1"/>
      <c r="MF87" s="46"/>
      <c r="MG87" s="1"/>
      <c r="MH87" s="1"/>
      <c r="MI87" s="46"/>
      <c r="MJ87" s="1"/>
      <c r="MK87" s="1"/>
      <c r="ML87" s="46"/>
      <c r="MM87" s="1"/>
      <c r="MN87" s="1"/>
      <c r="MO87" s="46"/>
      <c r="MP87" s="1"/>
      <c r="MQ87" s="1"/>
      <c r="MR87" s="46"/>
      <c r="MS87" s="1"/>
      <c r="MT87" s="1"/>
      <c r="MU87" s="46"/>
      <c r="MV87" s="1"/>
      <c r="MW87" s="1"/>
      <c r="MX87" s="46"/>
      <c r="MY87" s="1"/>
      <c r="MZ87" s="1"/>
      <c r="NA87" s="46"/>
      <c r="NB87" s="1"/>
      <c r="NC87" s="1"/>
      <c r="ND87" s="46"/>
      <c r="NE87" s="1"/>
      <c r="NF87" s="1"/>
      <c r="NG87" s="46"/>
      <c r="NH87" s="1"/>
      <c r="NI87" s="1"/>
      <c r="NJ87" s="46">
        <v>18.889199999999999</v>
      </c>
      <c r="NK87" s="1">
        <v>14.389200000000001</v>
      </c>
      <c r="NL87" s="1">
        <v>11.8</v>
      </c>
      <c r="NM87" s="46"/>
      <c r="NN87" s="1"/>
      <c r="NO87" s="1"/>
      <c r="NP87" s="46"/>
      <c r="NQ87" s="1"/>
      <c r="NR87" s="1"/>
      <c r="NS87" s="46"/>
      <c r="NT87" s="1"/>
      <c r="NU87" s="1"/>
      <c r="NV87" s="46"/>
      <c r="NW87" s="1"/>
      <c r="NX87" s="1"/>
      <c r="NY87" s="46"/>
      <c r="NZ87" s="1"/>
      <c r="OA87" s="1"/>
      <c r="OB87" s="47">
        <v>215.83740000000003</v>
      </c>
      <c r="OC87" s="43">
        <v>162.66990000000001</v>
      </c>
      <c r="OD87" s="43">
        <v>103.8</v>
      </c>
    </row>
    <row r="88" spans="1:394">
      <c r="A88" t="s">
        <v>11</v>
      </c>
      <c r="B88" s="134" t="s">
        <v>1765</v>
      </c>
      <c r="C88" t="s">
        <v>11</v>
      </c>
      <c r="D88" t="s">
        <v>90</v>
      </c>
      <c r="E88" s="46"/>
      <c r="F88" s="1"/>
      <c r="G88" s="1"/>
      <c r="H88" s="46">
        <v>0.25</v>
      </c>
      <c r="I88" s="1">
        <v>0.25</v>
      </c>
      <c r="J88" s="1"/>
      <c r="K88" s="46"/>
      <c r="L88" s="1"/>
      <c r="M88" s="1"/>
      <c r="N88" s="46"/>
      <c r="O88" s="1"/>
      <c r="P88" s="1"/>
      <c r="Q88" s="46"/>
      <c r="R88" s="1"/>
      <c r="S88" s="1"/>
      <c r="T88" s="46"/>
      <c r="U88" s="1"/>
      <c r="V88" s="1"/>
      <c r="W88" s="46"/>
      <c r="X88" s="1"/>
      <c r="Y88" s="1"/>
      <c r="Z88" s="46">
        <v>13.753</v>
      </c>
      <c r="AA88" s="1">
        <v>13.962999999999999</v>
      </c>
      <c r="AB88" s="1"/>
      <c r="AC88" s="46"/>
      <c r="AD88" s="1"/>
      <c r="AE88" s="1"/>
      <c r="AF88" s="46"/>
      <c r="AG88" s="1"/>
      <c r="AH88" s="1"/>
      <c r="AI88" s="46"/>
      <c r="AJ88" s="1"/>
      <c r="AK88" s="1"/>
      <c r="AL88" s="46"/>
      <c r="AM88" s="1"/>
      <c r="AN88" s="1"/>
      <c r="AO88" s="46"/>
      <c r="AP88" s="1"/>
      <c r="AQ88" s="1"/>
      <c r="AR88" s="46"/>
      <c r="AS88" s="1"/>
      <c r="AT88" s="1"/>
      <c r="AU88" s="46"/>
      <c r="AV88" s="1"/>
      <c r="AW88" s="1"/>
      <c r="AX88" s="46"/>
      <c r="AY88" s="1"/>
      <c r="AZ88" s="1"/>
      <c r="BA88" s="46"/>
      <c r="BB88" s="1"/>
      <c r="BC88" s="1"/>
      <c r="BD88" s="46"/>
      <c r="BE88" s="1"/>
      <c r="BF88" s="1"/>
      <c r="BG88" s="46"/>
      <c r="BH88" s="1"/>
      <c r="BI88" s="1"/>
      <c r="BJ88" s="46"/>
      <c r="BK88" s="1"/>
      <c r="BL88" s="1"/>
      <c r="BM88" s="46"/>
      <c r="BN88" s="1"/>
      <c r="BO88" s="1"/>
      <c r="BP88" s="46"/>
      <c r="BQ88" s="1"/>
      <c r="BR88" s="1"/>
      <c r="BS88" s="46"/>
      <c r="BT88" s="1"/>
      <c r="BU88" s="1"/>
      <c r="BV88" s="46"/>
      <c r="BW88" s="1"/>
      <c r="BX88" s="1"/>
      <c r="BY88" s="46"/>
      <c r="BZ88" s="1"/>
      <c r="CA88" s="1"/>
      <c r="CB88" s="46"/>
      <c r="CC88" s="1"/>
      <c r="CD88" s="1"/>
      <c r="CE88" s="46">
        <v>2</v>
      </c>
      <c r="CF88" s="1">
        <v>2</v>
      </c>
      <c r="CG88" s="1"/>
      <c r="CH88" s="46"/>
      <c r="CI88" s="1"/>
      <c r="CJ88" s="1"/>
      <c r="CK88" s="46">
        <v>1</v>
      </c>
      <c r="CL88" s="1">
        <v>1</v>
      </c>
      <c r="CM88" s="1"/>
      <c r="CN88" s="46"/>
      <c r="CO88" s="1"/>
      <c r="CP88" s="1"/>
      <c r="CQ88" s="46"/>
      <c r="CR88" s="1"/>
      <c r="CS88" s="1"/>
      <c r="CT88" s="46"/>
      <c r="CU88" s="1"/>
      <c r="CV88" s="1"/>
      <c r="CW88" s="46"/>
      <c r="CX88" s="1"/>
      <c r="CY88" s="1"/>
      <c r="CZ88" s="46"/>
      <c r="DA88" s="1"/>
      <c r="DB88" s="1"/>
      <c r="DC88" s="46">
        <v>0.56000000000000005</v>
      </c>
      <c r="DD88" s="1">
        <v>0.56000000000000005</v>
      </c>
      <c r="DE88" s="1"/>
      <c r="DF88" s="46"/>
      <c r="DG88" s="1"/>
      <c r="DH88" s="1"/>
      <c r="DI88" s="46"/>
      <c r="DJ88" s="1"/>
      <c r="DK88" s="1"/>
      <c r="DL88" s="46"/>
      <c r="DM88" s="1"/>
      <c r="DN88" s="1"/>
      <c r="DO88" s="46"/>
      <c r="DP88" s="1"/>
      <c r="DQ88" s="1"/>
      <c r="DR88" s="46"/>
      <c r="DS88" s="1"/>
      <c r="DT88" s="1"/>
      <c r="DU88" s="46"/>
      <c r="DV88" s="1"/>
      <c r="DW88" s="1"/>
      <c r="DX88" s="46"/>
      <c r="DY88" s="1"/>
      <c r="DZ88" s="1"/>
      <c r="EA88" s="46"/>
      <c r="EB88" s="1"/>
      <c r="EC88" s="1"/>
      <c r="ED88" s="46"/>
      <c r="EE88" s="1"/>
      <c r="EF88" s="1"/>
      <c r="EG88" s="46"/>
      <c r="EH88" s="1"/>
      <c r="EI88" s="1"/>
      <c r="EJ88" s="46"/>
      <c r="EK88" s="1"/>
      <c r="EL88" s="1"/>
      <c r="EM88" s="46"/>
      <c r="EN88" s="1"/>
      <c r="EO88" s="1"/>
      <c r="EP88" s="46"/>
      <c r="EQ88" s="1"/>
      <c r="ER88" s="1"/>
      <c r="ES88" s="46"/>
      <c r="ET88" s="1"/>
      <c r="EU88" s="1"/>
      <c r="EV88" s="46"/>
      <c r="EW88" s="1"/>
      <c r="EX88" s="1"/>
      <c r="EY88" s="46"/>
      <c r="EZ88" s="1"/>
      <c r="FA88" s="1"/>
      <c r="FB88" s="46"/>
      <c r="FC88" s="1"/>
      <c r="FD88" s="1"/>
      <c r="FE88" s="46"/>
      <c r="FF88" s="1"/>
      <c r="FG88" s="1"/>
      <c r="FH88" s="46">
        <v>4.0650000000000004</v>
      </c>
      <c r="FI88" s="1">
        <v>3.93</v>
      </c>
      <c r="FJ88" s="1"/>
      <c r="FK88" s="46"/>
      <c r="FL88" s="1"/>
      <c r="FM88" s="1"/>
      <c r="FN88" s="46"/>
      <c r="FO88" s="1"/>
      <c r="FP88" s="1"/>
      <c r="FQ88" s="46"/>
      <c r="FR88" s="1"/>
      <c r="FS88" s="1"/>
      <c r="FT88" s="46"/>
      <c r="FU88" s="1"/>
      <c r="FV88" s="1"/>
      <c r="FW88" s="46"/>
      <c r="FX88" s="1"/>
      <c r="FY88" s="1"/>
      <c r="FZ88" s="46"/>
      <c r="GA88" s="1"/>
      <c r="GB88" s="1"/>
      <c r="GC88" s="46"/>
      <c r="GD88" s="1"/>
      <c r="GE88" s="1"/>
      <c r="GF88" s="46"/>
      <c r="GG88" s="1"/>
      <c r="GH88" s="1"/>
      <c r="GI88" s="46"/>
      <c r="GJ88" s="1"/>
      <c r="GK88" s="1"/>
      <c r="GL88" s="46"/>
      <c r="GM88" s="1"/>
      <c r="GN88" s="1"/>
      <c r="GO88" s="46"/>
      <c r="GP88" s="1"/>
      <c r="GQ88" s="1"/>
      <c r="GR88" s="46"/>
      <c r="GS88" s="1"/>
      <c r="GT88" s="1"/>
      <c r="GU88" s="46"/>
      <c r="GV88" s="1"/>
      <c r="GW88" s="1"/>
      <c r="GX88" s="46"/>
      <c r="GY88" s="1"/>
      <c r="GZ88" s="1"/>
      <c r="HA88" s="46"/>
      <c r="HB88" s="1"/>
      <c r="HC88" s="1"/>
      <c r="HD88" s="46"/>
      <c r="HE88" s="1"/>
      <c r="HF88" s="1"/>
      <c r="HG88" s="46"/>
      <c r="HH88" s="1"/>
      <c r="HI88" s="1"/>
      <c r="HJ88" s="46"/>
      <c r="HK88" s="1"/>
      <c r="HL88" s="1"/>
      <c r="HM88" s="46"/>
      <c r="HN88" s="1"/>
      <c r="HO88" s="1"/>
      <c r="HP88" s="46"/>
      <c r="HQ88" s="1"/>
      <c r="HR88" s="1"/>
      <c r="HS88" s="46"/>
      <c r="HT88" s="1"/>
      <c r="HU88" s="1"/>
      <c r="HV88" s="46"/>
      <c r="HW88" s="1"/>
      <c r="HX88" s="1"/>
      <c r="HY88" s="46"/>
      <c r="HZ88" s="1"/>
      <c r="IA88" s="1"/>
      <c r="IB88" s="46"/>
      <c r="IC88" s="1"/>
      <c r="ID88" s="1"/>
      <c r="IE88" s="46"/>
      <c r="IF88" s="1"/>
      <c r="IG88" s="1"/>
      <c r="IH88" s="46"/>
      <c r="II88" s="1"/>
      <c r="IJ88" s="1"/>
      <c r="IK88" s="46"/>
      <c r="IL88" s="1"/>
      <c r="IM88" s="1"/>
      <c r="IN88" s="46"/>
      <c r="IO88" s="1"/>
      <c r="IP88" s="1"/>
      <c r="IQ88" s="46"/>
      <c r="IR88" s="1"/>
      <c r="IS88" s="1"/>
      <c r="IT88" s="46"/>
      <c r="IU88" s="1"/>
      <c r="IV88" s="1"/>
      <c r="IW88" s="46"/>
      <c r="IX88" s="1"/>
      <c r="IY88" s="1"/>
      <c r="IZ88" s="46"/>
      <c r="JA88" s="1"/>
      <c r="JB88" s="1"/>
      <c r="JC88" s="46"/>
      <c r="JD88" s="1"/>
      <c r="JE88" s="1"/>
      <c r="JF88" s="46"/>
      <c r="JG88" s="1"/>
      <c r="JH88" s="1"/>
      <c r="JI88" s="46"/>
      <c r="JJ88" s="1"/>
      <c r="JK88" s="1"/>
      <c r="JL88" s="46"/>
      <c r="JM88" s="1"/>
      <c r="JN88" s="1"/>
      <c r="JO88" s="46"/>
      <c r="JP88" s="1"/>
      <c r="JQ88" s="1"/>
      <c r="JR88" s="46"/>
      <c r="JS88" s="1"/>
      <c r="JT88" s="1"/>
      <c r="JU88" s="46"/>
      <c r="JV88" s="1"/>
      <c r="JW88" s="1"/>
      <c r="JX88" s="46"/>
      <c r="JY88" s="1"/>
      <c r="JZ88" s="1"/>
      <c r="KA88" s="46"/>
      <c r="KB88" s="1"/>
      <c r="KC88" s="1"/>
      <c r="KD88" s="46"/>
      <c r="KE88" s="1"/>
      <c r="KF88" s="1"/>
      <c r="KG88" s="46"/>
      <c r="KH88" s="1"/>
      <c r="KI88" s="1"/>
      <c r="KJ88" s="46"/>
      <c r="KK88" s="1"/>
      <c r="KL88" s="1"/>
      <c r="KM88" s="46"/>
      <c r="KN88" s="1"/>
      <c r="KO88" s="1"/>
      <c r="KP88" s="46"/>
      <c r="KQ88" s="1"/>
      <c r="KR88" s="1"/>
      <c r="KS88" s="46"/>
      <c r="KT88" s="1"/>
      <c r="KU88" s="1"/>
      <c r="KV88" s="46"/>
      <c r="KW88" s="1"/>
      <c r="KX88" s="1"/>
      <c r="KY88" s="46"/>
      <c r="KZ88" s="1"/>
      <c r="LA88" s="1"/>
      <c r="LB88" s="46"/>
      <c r="LC88" s="1"/>
      <c r="LD88" s="1"/>
      <c r="LE88" s="46"/>
      <c r="LF88" s="1"/>
      <c r="LG88" s="1"/>
      <c r="LH88" s="46"/>
      <c r="LI88" s="1"/>
      <c r="LJ88" s="1"/>
      <c r="LK88" s="46">
        <v>2.52</v>
      </c>
      <c r="LL88" s="1">
        <v>2.52</v>
      </c>
      <c r="LM88" s="1"/>
      <c r="LN88" s="46"/>
      <c r="LO88" s="1"/>
      <c r="LP88" s="1"/>
      <c r="LQ88" s="46"/>
      <c r="LR88" s="1"/>
      <c r="LS88" s="1"/>
      <c r="LT88" s="46"/>
      <c r="LU88" s="1"/>
      <c r="LV88" s="1"/>
      <c r="LW88" s="46"/>
      <c r="LX88" s="1"/>
      <c r="LY88" s="1"/>
      <c r="LZ88" s="46"/>
      <c r="MA88" s="1"/>
      <c r="MB88" s="1"/>
      <c r="MC88" s="46"/>
      <c r="MD88" s="1"/>
      <c r="ME88" s="1"/>
      <c r="MF88" s="46"/>
      <c r="MG88" s="1"/>
      <c r="MH88" s="1"/>
      <c r="MI88" s="46"/>
      <c r="MJ88" s="1"/>
      <c r="MK88" s="1"/>
      <c r="ML88" s="46"/>
      <c r="MM88" s="1"/>
      <c r="MN88" s="1"/>
      <c r="MO88" s="46"/>
      <c r="MP88" s="1"/>
      <c r="MQ88" s="1"/>
      <c r="MR88" s="46"/>
      <c r="MS88" s="1"/>
      <c r="MT88" s="1"/>
      <c r="MU88" s="46"/>
      <c r="MV88" s="1"/>
      <c r="MW88" s="1"/>
      <c r="MX88" s="46"/>
      <c r="MY88" s="1"/>
      <c r="MZ88" s="1"/>
      <c r="NA88" s="46"/>
      <c r="NB88" s="1"/>
      <c r="NC88" s="1"/>
      <c r="ND88" s="46"/>
      <c r="NE88" s="1"/>
      <c r="NF88" s="1"/>
      <c r="NG88" s="46"/>
      <c r="NH88" s="1"/>
      <c r="NI88" s="1"/>
      <c r="NJ88" s="46">
        <v>5</v>
      </c>
      <c r="NK88" s="1">
        <v>11.300800000000001</v>
      </c>
      <c r="NL88" s="1"/>
      <c r="NM88" s="46"/>
      <c r="NN88" s="1"/>
      <c r="NO88" s="1"/>
      <c r="NP88" s="46"/>
      <c r="NQ88" s="1"/>
      <c r="NR88" s="1"/>
      <c r="NS88" s="46"/>
      <c r="NT88" s="1"/>
      <c r="NU88" s="1"/>
      <c r="NV88" s="46"/>
      <c r="NW88" s="1"/>
      <c r="NX88" s="1"/>
      <c r="NY88" s="46"/>
      <c r="NZ88" s="1">
        <v>4</v>
      </c>
      <c r="OA88" s="1"/>
      <c r="OB88" s="47">
        <v>29.148</v>
      </c>
      <c r="OC88" s="43">
        <v>39.523800000000001</v>
      </c>
      <c r="OD88" s="43"/>
    </row>
    <row r="89" spans="1:394">
      <c r="A89" t="s">
        <v>243</v>
      </c>
      <c r="B89" s="134" t="s">
        <v>1766</v>
      </c>
      <c r="C89" t="s">
        <v>11</v>
      </c>
      <c r="D89" t="s">
        <v>91</v>
      </c>
      <c r="E89" s="46"/>
      <c r="F89" s="1"/>
      <c r="G89" s="1"/>
      <c r="H89" s="46"/>
      <c r="I89" s="1">
        <v>1</v>
      </c>
      <c r="J89" s="1"/>
      <c r="K89" s="46"/>
      <c r="L89" s="1"/>
      <c r="M89" s="1"/>
      <c r="N89" s="46"/>
      <c r="O89" s="1"/>
      <c r="P89" s="1"/>
      <c r="Q89" s="46"/>
      <c r="R89" s="1"/>
      <c r="S89" s="1"/>
      <c r="T89" s="46"/>
      <c r="U89" s="1"/>
      <c r="V89" s="1"/>
      <c r="W89" s="46"/>
      <c r="X89" s="1"/>
      <c r="Y89" s="1"/>
      <c r="Z89" s="46"/>
      <c r="AA89" s="1"/>
      <c r="AB89" s="1"/>
      <c r="AC89" s="46"/>
      <c r="AD89" s="1"/>
      <c r="AE89" s="1"/>
      <c r="AF89" s="46"/>
      <c r="AG89" s="1"/>
      <c r="AH89" s="1"/>
      <c r="AI89" s="46"/>
      <c r="AJ89" s="1"/>
      <c r="AK89" s="1"/>
      <c r="AL89" s="46"/>
      <c r="AM89" s="1"/>
      <c r="AN89" s="1"/>
      <c r="AO89" s="46"/>
      <c r="AP89" s="1"/>
      <c r="AQ89" s="1"/>
      <c r="AR89" s="46"/>
      <c r="AS89" s="1"/>
      <c r="AT89" s="1"/>
      <c r="AU89" s="46"/>
      <c r="AV89" s="1"/>
      <c r="AW89" s="1"/>
      <c r="AX89" s="46"/>
      <c r="AY89" s="1"/>
      <c r="AZ89" s="1"/>
      <c r="BA89" s="46"/>
      <c r="BB89" s="1"/>
      <c r="BC89" s="1"/>
      <c r="BD89" s="46"/>
      <c r="BE89" s="1"/>
      <c r="BF89" s="1"/>
      <c r="BG89" s="46"/>
      <c r="BH89" s="1"/>
      <c r="BI89" s="1"/>
      <c r="BJ89" s="46"/>
      <c r="BK89" s="1"/>
      <c r="BL89" s="1"/>
      <c r="BM89" s="46"/>
      <c r="BN89" s="1"/>
      <c r="BO89" s="1"/>
      <c r="BP89" s="46"/>
      <c r="BQ89" s="1"/>
      <c r="BR89" s="1"/>
      <c r="BS89" s="46"/>
      <c r="BT89" s="1"/>
      <c r="BU89" s="1"/>
      <c r="BV89" s="46"/>
      <c r="BW89" s="1"/>
      <c r="BX89" s="1"/>
      <c r="BY89" s="46"/>
      <c r="BZ89" s="1"/>
      <c r="CA89" s="1"/>
      <c r="CB89" s="46"/>
      <c r="CC89" s="1"/>
      <c r="CD89" s="1"/>
      <c r="CE89" s="46"/>
      <c r="CF89" s="1"/>
      <c r="CG89" s="1"/>
      <c r="CH89" s="46"/>
      <c r="CI89" s="1"/>
      <c r="CJ89" s="1"/>
      <c r="CK89" s="46"/>
      <c r="CL89" s="1"/>
      <c r="CM89" s="1"/>
      <c r="CN89" s="46"/>
      <c r="CO89" s="1"/>
      <c r="CP89" s="1"/>
      <c r="CQ89" s="46"/>
      <c r="CR89" s="1"/>
      <c r="CS89" s="1"/>
      <c r="CT89" s="46"/>
      <c r="CU89" s="1"/>
      <c r="CV89" s="1"/>
      <c r="CW89" s="46"/>
      <c r="CX89" s="1"/>
      <c r="CY89" s="1"/>
      <c r="CZ89" s="46"/>
      <c r="DA89" s="1"/>
      <c r="DB89" s="1"/>
      <c r="DC89" s="46"/>
      <c r="DD89" s="1"/>
      <c r="DE89" s="1"/>
      <c r="DF89" s="46"/>
      <c r="DG89" s="1"/>
      <c r="DH89" s="1"/>
      <c r="DI89" s="46"/>
      <c r="DJ89" s="1"/>
      <c r="DK89" s="1"/>
      <c r="DL89" s="46"/>
      <c r="DM89" s="1"/>
      <c r="DN89" s="1"/>
      <c r="DO89" s="46"/>
      <c r="DP89" s="1"/>
      <c r="DQ89" s="1"/>
      <c r="DR89" s="46"/>
      <c r="DS89" s="1"/>
      <c r="DT89" s="1"/>
      <c r="DU89" s="46"/>
      <c r="DV89" s="1"/>
      <c r="DW89" s="1"/>
      <c r="DX89" s="46"/>
      <c r="DY89" s="1"/>
      <c r="DZ89" s="1"/>
      <c r="EA89" s="46"/>
      <c r="EB89" s="1"/>
      <c r="EC89" s="1"/>
      <c r="ED89" s="46"/>
      <c r="EE89" s="1"/>
      <c r="EF89" s="1"/>
      <c r="EG89" s="46"/>
      <c r="EH89" s="1"/>
      <c r="EI89" s="1"/>
      <c r="EJ89" s="46"/>
      <c r="EK89" s="1"/>
      <c r="EL89" s="1"/>
      <c r="EM89" s="46"/>
      <c r="EN89" s="1"/>
      <c r="EO89" s="1"/>
      <c r="EP89" s="46"/>
      <c r="EQ89" s="1"/>
      <c r="ER89" s="1"/>
      <c r="ES89" s="46"/>
      <c r="ET89" s="1"/>
      <c r="EU89" s="1"/>
      <c r="EV89" s="46">
        <v>1</v>
      </c>
      <c r="EW89" s="1">
        <v>1</v>
      </c>
      <c r="EX89" s="1"/>
      <c r="EY89" s="46"/>
      <c r="EZ89" s="1"/>
      <c r="FA89" s="1"/>
      <c r="FB89" s="46"/>
      <c r="FC89" s="1"/>
      <c r="FD89" s="1"/>
      <c r="FE89" s="46"/>
      <c r="FF89" s="1"/>
      <c r="FG89" s="1"/>
      <c r="FH89" s="46"/>
      <c r="FI89" s="1"/>
      <c r="FJ89" s="1"/>
      <c r="FK89" s="46"/>
      <c r="FL89" s="1"/>
      <c r="FM89" s="1"/>
      <c r="FN89" s="46"/>
      <c r="FO89" s="1"/>
      <c r="FP89" s="1"/>
      <c r="FQ89" s="46"/>
      <c r="FR89" s="1"/>
      <c r="FS89" s="1"/>
      <c r="FT89" s="46"/>
      <c r="FU89" s="1"/>
      <c r="FV89" s="1"/>
      <c r="FW89" s="46"/>
      <c r="FX89" s="1"/>
      <c r="FY89" s="1"/>
      <c r="FZ89" s="46"/>
      <c r="GA89" s="1"/>
      <c r="GB89" s="1"/>
      <c r="GC89" s="46"/>
      <c r="GD89" s="1"/>
      <c r="GE89" s="1"/>
      <c r="GF89" s="46"/>
      <c r="GG89" s="1"/>
      <c r="GH89" s="1"/>
      <c r="GI89" s="46"/>
      <c r="GJ89" s="1">
        <v>11.173999999999999</v>
      </c>
      <c r="GK89" s="1"/>
      <c r="GL89" s="46"/>
      <c r="GM89" s="1"/>
      <c r="GN89" s="1"/>
      <c r="GO89" s="46"/>
      <c r="GP89" s="1"/>
      <c r="GQ89" s="1"/>
      <c r="GR89" s="46"/>
      <c r="GS89" s="1"/>
      <c r="GT89" s="1"/>
      <c r="GU89" s="46"/>
      <c r="GV89" s="1"/>
      <c r="GW89" s="1"/>
      <c r="GX89" s="46"/>
      <c r="GY89" s="1"/>
      <c r="GZ89" s="1"/>
      <c r="HA89" s="46"/>
      <c r="HB89" s="1"/>
      <c r="HC89" s="1"/>
      <c r="HD89" s="46"/>
      <c r="HE89" s="1">
        <v>74.3</v>
      </c>
      <c r="HF89" s="1"/>
      <c r="HG89" s="46"/>
      <c r="HH89" s="1"/>
      <c r="HI89" s="1"/>
      <c r="HJ89" s="46"/>
      <c r="HK89" s="1"/>
      <c r="HL89" s="1"/>
      <c r="HM89" s="46"/>
      <c r="HN89" s="1"/>
      <c r="HO89" s="1"/>
      <c r="HP89" s="46"/>
      <c r="HQ89" s="1"/>
      <c r="HR89" s="1"/>
      <c r="HS89" s="46"/>
      <c r="HT89" s="1"/>
      <c r="HU89" s="1"/>
      <c r="HV89" s="46"/>
      <c r="HW89" s="1"/>
      <c r="HX89" s="1"/>
      <c r="HY89" s="46"/>
      <c r="HZ89" s="1"/>
      <c r="IA89" s="1"/>
      <c r="IB89" s="46"/>
      <c r="IC89" s="1"/>
      <c r="ID89" s="1"/>
      <c r="IE89" s="46"/>
      <c r="IF89" s="1"/>
      <c r="IG89" s="1"/>
      <c r="IH89" s="46"/>
      <c r="II89" s="1"/>
      <c r="IJ89" s="1"/>
      <c r="IK89" s="46"/>
      <c r="IL89" s="1"/>
      <c r="IM89" s="1"/>
      <c r="IN89" s="46"/>
      <c r="IO89" s="1"/>
      <c r="IP89" s="1"/>
      <c r="IQ89" s="46"/>
      <c r="IR89" s="1"/>
      <c r="IS89" s="1"/>
      <c r="IT89" s="46"/>
      <c r="IU89" s="1"/>
      <c r="IV89" s="1"/>
      <c r="IW89" s="46"/>
      <c r="IX89" s="1"/>
      <c r="IY89" s="1"/>
      <c r="IZ89" s="46"/>
      <c r="JA89" s="1"/>
      <c r="JB89" s="1"/>
      <c r="JC89" s="46"/>
      <c r="JD89" s="1"/>
      <c r="JE89" s="1"/>
      <c r="JF89" s="46"/>
      <c r="JG89" s="1"/>
      <c r="JH89" s="1"/>
      <c r="JI89" s="46"/>
      <c r="JJ89" s="1">
        <v>9.5380000000000003</v>
      </c>
      <c r="JK89" s="1"/>
      <c r="JL89" s="46"/>
      <c r="JM89" s="1"/>
      <c r="JN89" s="1"/>
      <c r="JO89" s="46"/>
      <c r="JP89" s="1"/>
      <c r="JQ89" s="1"/>
      <c r="JR89" s="46"/>
      <c r="JS89" s="1"/>
      <c r="JT89" s="1"/>
      <c r="JU89" s="46"/>
      <c r="JV89" s="1"/>
      <c r="JW89" s="1"/>
      <c r="JX89" s="46"/>
      <c r="JY89" s="1"/>
      <c r="JZ89" s="1"/>
      <c r="KA89" s="46"/>
      <c r="KB89" s="1"/>
      <c r="KC89" s="1"/>
      <c r="KD89" s="46"/>
      <c r="KE89" s="1"/>
      <c r="KF89" s="1"/>
      <c r="KG89" s="46"/>
      <c r="KH89" s="1">
        <v>29.51</v>
      </c>
      <c r="KI89" s="1"/>
      <c r="KJ89" s="46"/>
      <c r="KK89" s="1">
        <v>3.13</v>
      </c>
      <c r="KL89" s="1"/>
      <c r="KM89" s="46">
        <v>5.15</v>
      </c>
      <c r="KN89" s="1">
        <v>4.5</v>
      </c>
      <c r="KO89" s="1"/>
      <c r="KP89" s="46"/>
      <c r="KQ89" s="1"/>
      <c r="KR89" s="1"/>
      <c r="KS89" s="46"/>
      <c r="KT89" s="1"/>
      <c r="KU89" s="1"/>
      <c r="KV89" s="46"/>
      <c r="KW89" s="1"/>
      <c r="KX89" s="1"/>
      <c r="KY89" s="46"/>
      <c r="KZ89" s="1"/>
      <c r="LA89" s="1"/>
      <c r="LB89" s="46"/>
      <c r="LC89" s="1"/>
      <c r="LD89" s="1"/>
      <c r="LE89" s="46"/>
      <c r="LF89" s="1">
        <v>8.15</v>
      </c>
      <c r="LG89" s="1"/>
      <c r="LH89" s="46"/>
      <c r="LI89" s="1"/>
      <c r="LJ89" s="1"/>
      <c r="LK89" s="46"/>
      <c r="LL89" s="1">
        <v>5.4720000000000004</v>
      </c>
      <c r="LM89" s="1"/>
      <c r="LN89" s="46"/>
      <c r="LO89" s="1"/>
      <c r="LP89" s="1"/>
      <c r="LQ89" s="46"/>
      <c r="LR89" s="1"/>
      <c r="LS89" s="1"/>
      <c r="LT89" s="46"/>
      <c r="LU89" s="1"/>
      <c r="LV89" s="1"/>
      <c r="LW89" s="46"/>
      <c r="LX89" s="1"/>
      <c r="LY89" s="1"/>
      <c r="LZ89" s="46"/>
      <c r="MA89" s="1"/>
      <c r="MB89" s="1"/>
      <c r="MC89" s="46"/>
      <c r="MD89" s="1"/>
      <c r="ME89" s="1"/>
      <c r="MF89" s="46"/>
      <c r="MG89" s="1"/>
      <c r="MH89" s="1"/>
      <c r="MI89" s="46"/>
      <c r="MJ89" s="1"/>
      <c r="MK89" s="1"/>
      <c r="ML89" s="46"/>
      <c r="MM89" s="1"/>
      <c r="MN89" s="1"/>
      <c r="MO89" s="46"/>
      <c r="MP89" s="1"/>
      <c r="MQ89" s="1"/>
      <c r="MR89" s="46">
        <v>1.3</v>
      </c>
      <c r="MS89" s="1"/>
      <c r="MT89" s="1"/>
      <c r="MU89" s="46"/>
      <c r="MV89" s="1"/>
      <c r="MW89" s="1"/>
      <c r="MX89" s="46"/>
      <c r="MY89" s="1"/>
      <c r="MZ89" s="1"/>
      <c r="NA89" s="46"/>
      <c r="NB89" s="1"/>
      <c r="NC89" s="1"/>
      <c r="ND89" s="46"/>
      <c r="NE89" s="1"/>
      <c r="NF89" s="1"/>
      <c r="NG89" s="46"/>
      <c r="NH89" s="1"/>
      <c r="NI89" s="1"/>
      <c r="NJ89" s="46">
        <v>3</v>
      </c>
      <c r="NK89" s="1">
        <v>4.5</v>
      </c>
      <c r="NL89" s="1"/>
      <c r="NM89" s="46"/>
      <c r="NN89" s="1"/>
      <c r="NO89" s="1"/>
      <c r="NP89" s="46"/>
      <c r="NQ89" s="1"/>
      <c r="NR89" s="1"/>
      <c r="NS89" s="46"/>
      <c r="NT89" s="1"/>
      <c r="NU89" s="1"/>
      <c r="NV89" s="46"/>
      <c r="NW89" s="1"/>
      <c r="NX89" s="1"/>
      <c r="NY89" s="46"/>
      <c r="NZ89" s="1"/>
      <c r="OA89" s="1"/>
      <c r="OB89" s="47">
        <v>10.45</v>
      </c>
      <c r="OC89" s="43">
        <v>152.274</v>
      </c>
      <c r="OD89" s="43"/>
    </row>
    <row r="90" spans="1:394">
      <c r="A90" t="s">
        <v>11</v>
      </c>
      <c r="B90" s="134" t="s">
        <v>1765</v>
      </c>
      <c r="C90" t="s">
        <v>11</v>
      </c>
      <c r="D90" t="s">
        <v>92</v>
      </c>
      <c r="E90" s="46">
        <v>0.7</v>
      </c>
      <c r="F90" s="1">
        <v>0.7</v>
      </c>
      <c r="G90" s="1">
        <v>1.3</v>
      </c>
      <c r="H90" s="46">
        <v>16</v>
      </c>
      <c r="I90" s="1">
        <v>8</v>
      </c>
      <c r="J90" s="1">
        <v>5.5</v>
      </c>
      <c r="K90" s="46"/>
      <c r="L90" s="1"/>
      <c r="M90" s="1"/>
      <c r="N90" s="46"/>
      <c r="O90" s="1"/>
      <c r="P90" s="1"/>
      <c r="Q90" s="46"/>
      <c r="R90" s="1"/>
      <c r="S90" s="1"/>
      <c r="T90" s="46">
        <v>198.07499999999999</v>
      </c>
      <c r="U90" s="1">
        <v>156.9759</v>
      </c>
      <c r="V90" s="1">
        <v>125.1</v>
      </c>
      <c r="W90" s="46"/>
      <c r="X90" s="1"/>
      <c r="Y90" s="1"/>
      <c r="Z90" s="46">
        <v>19.91</v>
      </c>
      <c r="AA90" s="1">
        <v>16.434999999999999</v>
      </c>
      <c r="AB90" s="1">
        <v>12.7</v>
      </c>
      <c r="AC90" s="46"/>
      <c r="AD90" s="1"/>
      <c r="AE90" s="1"/>
      <c r="AF90" s="46"/>
      <c r="AG90" s="1"/>
      <c r="AH90" s="1"/>
      <c r="AI90" s="46"/>
      <c r="AJ90" s="1"/>
      <c r="AK90" s="1"/>
      <c r="AL90" s="46"/>
      <c r="AM90" s="1"/>
      <c r="AN90" s="1"/>
      <c r="AO90" s="46"/>
      <c r="AP90" s="1"/>
      <c r="AQ90" s="1"/>
      <c r="AR90" s="46"/>
      <c r="AS90" s="1"/>
      <c r="AT90" s="1"/>
      <c r="AU90" s="46"/>
      <c r="AV90" s="1"/>
      <c r="AW90" s="1"/>
      <c r="AX90" s="46"/>
      <c r="AY90" s="1"/>
      <c r="AZ90" s="1"/>
      <c r="BA90" s="46"/>
      <c r="BB90" s="1"/>
      <c r="BC90" s="1"/>
      <c r="BD90" s="46">
        <v>0.25</v>
      </c>
      <c r="BE90" s="1"/>
      <c r="BF90" s="1"/>
      <c r="BG90" s="46"/>
      <c r="BH90" s="1"/>
      <c r="BI90" s="1"/>
      <c r="BJ90" s="46"/>
      <c r="BK90" s="1"/>
      <c r="BL90" s="1"/>
      <c r="BM90" s="46"/>
      <c r="BN90" s="1"/>
      <c r="BO90" s="1"/>
      <c r="BP90" s="46"/>
      <c r="BQ90" s="1"/>
      <c r="BR90" s="1"/>
      <c r="BS90" s="46"/>
      <c r="BT90" s="1"/>
      <c r="BU90" s="1"/>
      <c r="BV90" s="46"/>
      <c r="BW90" s="1"/>
      <c r="BX90" s="1"/>
      <c r="BY90" s="46"/>
      <c r="BZ90" s="1"/>
      <c r="CA90" s="1"/>
      <c r="CB90" s="46"/>
      <c r="CC90" s="1"/>
      <c r="CD90" s="1"/>
      <c r="CE90" s="46">
        <v>377.93520000000001</v>
      </c>
      <c r="CF90" s="1">
        <v>361.90730000000002</v>
      </c>
      <c r="CG90" s="1">
        <v>312.5</v>
      </c>
      <c r="CH90" s="46">
        <v>25.060199999999998</v>
      </c>
      <c r="CI90" s="1">
        <v>21.760200000000001</v>
      </c>
      <c r="CJ90" s="1">
        <v>22.6</v>
      </c>
      <c r="CK90" s="46">
        <v>11.5</v>
      </c>
      <c r="CL90" s="1">
        <v>9.7899999999999991</v>
      </c>
      <c r="CM90" s="1">
        <v>9.3000000000000007</v>
      </c>
      <c r="CN90" s="46"/>
      <c r="CO90" s="1"/>
      <c r="CP90" s="1"/>
      <c r="CQ90" s="46"/>
      <c r="CR90" s="1"/>
      <c r="CS90" s="1"/>
      <c r="CT90" s="46"/>
      <c r="CU90" s="1"/>
      <c r="CV90" s="1"/>
      <c r="CW90" s="46"/>
      <c r="CX90" s="1"/>
      <c r="CY90" s="1"/>
      <c r="CZ90" s="46"/>
      <c r="DA90" s="1"/>
      <c r="DB90" s="1"/>
      <c r="DC90" s="46">
        <v>6.05</v>
      </c>
      <c r="DD90" s="1">
        <v>6.65</v>
      </c>
      <c r="DE90" s="1">
        <v>2.7</v>
      </c>
      <c r="DF90" s="46">
        <v>2.0430000000000001</v>
      </c>
      <c r="DG90" s="1">
        <v>2.0430000000000001</v>
      </c>
      <c r="DH90" s="1">
        <v>0.1</v>
      </c>
      <c r="DI90" s="46">
        <v>28.55</v>
      </c>
      <c r="DJ90" s="1">
        <v>23.425000000000001</v>
      </c>
      <c r="DK90" s="1">
        <v>0.6</v>
      </c>
      <c r="DL90" s="46"/>
      <c r="DM90" s="1"/>
      <c r="DN90" s="1"/>
      <c r="DO90" s="46"/>
      <c r="DP90" s="1"/>
      <c r="DQ90" s="1"/>
      <c r="DR90" s="46"/>
      <c r="DS90" s="1"/>
      <c r="DT90" s="1"/>
      <c r="DU90" s="46"/>
      <c r="DV90" s="1"/>
      <c r="DW90" s="1"/>
      <c r="DX90" s="46"/>
      <c r="DY90" s="1"/>
      <c r="DZ90" s="1"/>
      <c r="EA90" s="46"/>
      <c r="EB90" s="1"/>
      <c r="EC90" s="1"/>
      <c r="ED90" s="46"/>
      <c r="EE90" s="1"/>
      <c r="EF90" s="1"/>
      <c r="EG90" s="46"/>
      <c r="EH90" s="1"/>
      <c r="EI90" s="1"/>
      <c r="EJ90" s="46"/>
      <c r="EK90" s="1"/>
      <c r="EL90" s="1"/>
      <c r="EM90" s="46">
        <v>1.5</v>
      </c>
      <c r="EN90" s="1">
        <v>0.95</v>
      </c>
      <c r="EO90" s="1">
        <v>0.6</v>
      </c>
      <c r="EP90" s="46">
        <v>2.875</v>
      </c>
      <c r="EQ90" s="1">
        <v>2.5</v>
      </c>
      <c r="ER90" s="1">
        <v>0.3</v>
      </c>
      <c r="ES90" s="46"/>
      <c r="ET90" s="1"/>
      <c r="EU90" s="1"/>
      <c r="EV90" s="46">
        <v>257.86470000000003</v>
      </c>
      <c r="EW90" s="1">
        <v>219.82669999999999</v>
      </c>
      <c r="EX90" s="1">
        <v>141.5</v>
      </c>
      <c r="EY90" s="46"/>
      <c r="EZ90" s="1"/>
      <c r="FA90" s="1"/>
      <c r="FB90" s="46"/>
      <c r="FC90" s="1"/>
      <c r="FD90" s="1"/>
      <c r="FE90" s="46"/>
      <c r="FF90" s="1"/>
      <c r="FG90" s="1"/>
      <c r="FH90" s="46">
        <v>199.18279999999999</v>
      </c>
      <c r="FI90" s="1">
        <v>152.78020000000001</v>
      </c>
      <c r="FJ90" s="1">
        <v>60.7</v>
      </c>
      <c r="FK90" s="46">
        <v>1.05</v>
      </c>
      <c r="FL90" s="1"/>
      <c r="FM90" s="1"/>
      <c r="FN90" s="46"/>
      <c r="FO90" s="1"/>
      <c r="FP90" s="1"/>
      <c r="FQ90" s="46">
        <v>133.29920000000001</v>
      </c>
      <c r="FR90" s="1">
        <v>104.6172</v>
      </c>
      <c r="FS90" s="1">
        <v>60.3</v>
      </c>
      <c r="FT90" s="46"/>
      <c r="FU90" s="1"/>
      <c r="FV90" s="1"/>
      <c r="FW90" s="46"/>
      <c r="FX90" s="1">
        <v>0.11700000000000001</v>
      </c>
      <c r="FY90" s="1">
        <v>0.1</v>
      </c>
      <c r="FZ90" s="46"/>
      <c r="GA90" s="1"/>
      <c r="GB90" s="1"/>
      <c r="GC90" s="46">
        <v>4.8650000000000002</v>
      </c>
      <c r="GD90" s="1">
        <v>4.8650000000000002</v>
      </c>
      <c r="GE90" s="1"/>
      <c r="GF90" s="46"/>
      <c r="GG90" s="1"/>
      <c r="GH90" s="1"/>
      <c r="GI90" s="46">
        <v>1029.046</v>
      </c>
      <c r="GJ90" s="1">
        <v>996.33579999999995</v>
      </c>
      <c r="GK90" s="1">
        <v>932.4</v>
      </c>
      <c r="GL90" s="46"/>
      <c r="GM90" s="1"/>
      <c r="GN90" s="1"/>
      <c r="GO90" s="46">
        <v>30.9328</v>
      </c>
      <c r="GP90" s="1">
        <v>30.930800000000001</v>
      </c>
      <c r="GQ90" s="1">
        <v>18.899999999999999</v>
      </c>
      <c r="GR90" s="46"/>
      <c r="GS90" s="1"/>
      <c r="GT90" s="1"/>
      <c r="GU90" s="46"/>
      <c r="GV90" s="1"/>
      <c r="GW90" s="1"/>
      <c r="GX90" s="46"/>
      <c r="GY90" s="1"/>
      <c r="GZ90" s="1"/>
      <c r="HA90" s="46">
        <v>273.74259999999998</v>
      </c>
      <c r="HB90" s="1">
        <v>259.02499999999998</v>
      </c>
      <c r="HC90" s="1">
        <v>218.3</v>
      </c>
      <c r="HD90" s="46">
        <v>1747.3188</v>
      </c>
      <c r="HE90" s="1">
        <v>1572.9338</v>
      </c>
      <c r="HF90" s="1">
        <v>1428.8</v>
      </c>
      <c r="HG90" s="46"/>
      <c r="HH90" s="1"/>
      <c r="HI90" s="1"/>
      <c r="HJ90" s="46">
        <v>456.1712</v>
      </c>
      <c r="HK90" s="1">
        <v>345.6551</v>
      </c>
      <c r="HL90" s="1">
        <v>290.2</v>
      </c>
      <c r="HM90" s="46">
        <v>845.03269999999998</v>
      </c>
      <c r="HN90" s="1">
        <v>769.03039999999999</v>
      </c>
      <c r="HO90" s="1">
        <v>605.29999999999995</v>
      </c>
      <c r="HP90" s="46"/>
      <c r="HQ90" s="1"/>
      <c r="HR90" s="1"/>
      <c r="HS90" s="46"/>
      <c r="HT90" s="1"/>
      <c r="HU90" s="1"/>
      <c r="HV90" s="46"/>
      <c r="HW90" s="1"/>
      <c r="HX90" s="1"/>
      <c r="HY90" s="46"/>
      <c r="HZ90" s="1"/>
      <c r="IA90" s="1"/>
      <c r="IB90" s="46">
        <v>254.9502</v>
      </c>
      <c r="IC90" s="1">
        <v>208.82589999999999</v>
      </c>
      <c r="ID90" s="1">
        <v>201.9</v>
      </c>
      <c r="IE90" s="46"/>
      <c r="IF90" s="1"/>
      <c r="IG90" s="1"/>
      <c r="IH90" s="46"/>
      <c r="II90" s="1"/>
      <c r="IJ90" s="1"/>
      <c r="IK90" s="46">
        <v>8.3428000000000004</v>
      </c>
      <c r="IL90" s="1">
        <v>7.8428000000000004</v>
      </c>
      <c r="IM90" s="1">
        <v>6.5</v>
      </c>
      <c r="IN90" s="46"/>
      <c r="IO90" s="1"/>
      <c r="IP90" s="1"/>
      <c r="IQ90" s="46"/>
      <c r="IR90" s="1"/>
      <c r="IS90" s="1"/>
      <c r="IT90" s="46">
        <v>95.962500000000006</v>
      </c>
      <c r="IU90" s="1">
        <v>103.5474</v>
      </c>
      <c r="IV90" s="1">
        <v>69.099999999999994</v>
      </c>
      <c r="IW90" s="46"/>
      <c r="IX90" s="1"/>
      <c r="IY90" s="1"/>
      <c r="IZ90" s="46">
        <v>4.92</v>
      </c>
      <c r="JA90" s="1">
        <v>4.92</v>
      </c>
      <c r="JB90" s="1">
        <v>3.7</v>
      </c>
      <c r="JC90" s="46"/>
      <c r="JD90" s="1"/>
      <c r="JE90" s="1"/>
      <c r="JF90" s="46">
        <v>187.73079999999999</v>
      </c>
      <c r="JG90" s="1">
        <v>163.5264</v>
      </c>
      <c r="JH90" s="1">
        <v>127.3</v>
      </c>
      <c r="JI90" s="46">
        <v>1806.2493999999999</v>
      </c>
      <c r="JJ90" s="1">
        <v>1680.4447</v>
      </c>
      <c r="JK90" s="1">
        <v>1351.1</v>
      </c>
      <c r="JL90" s="46">
        <v>14.8264</v>
      </c>
      <c r="JM90" s="1">
        <v>12.696</v>
      </c>
      <c r="JN90" s="1">
        <v>3.3</v>
      </c>
      <c r="JO90" s="46"/>
      <c r="JP90" s="1"/>
      <c r="JQ90" s="1"/>
      <c r="JR90" s="46"/>
      <c r="JS90" s="1"/>
      <c r="JT90" s="1"/>
      <c r="JU90" s="46"/>
      <c r="JV90" s="1"/>
      <c r="JW90" s="1"/>
      <c r="JX90" s="46">
        <v>213.58690000000001</v>
      </c>
      <c r="JY90" s="1">
        <v>151.24770000000001</v>
      </c>
      <c r="JZ90" s="1">
        <v>88.6</v>
      </c>
      <c r="KA90" s="46">
        <v>1.4855</v>
      </c>
      <c r="KB90" s="1">
        <v>1.4855</v>
      </c>
      <c r="KC90" s="1">
        <v>1.4</v>
      </c>
      <c r="KD90" s="46"/>
      <c r="KE90" s="1"/>
      <c r="KF90" s="1"/>
      <c r="KG90" s="46">
        <v>2256.9564999999998</v>
      </c>
      <c r="KH90" s="1">
        <v>2160.5771</v>
      </c>
      <c r="KI90" s="1">
        <v>2023.3</v>
      </c>
      <c r="KJ90" s="46">
        <v>333.8886</v>
      </c>
      <c r="KK90" s="1">
        <v>301.0677</v>
      </c>
      <c r="KL90" s="1">
        <v>272.10000000000002</v>
      </c>
      <c r="KM90" s="46">
        <v>1182.0255999999999</v>
      </c>
      <c r="KN90" s="1">
        <v>916.71400000000006</v>
      </c>
      <c r="KO90" s="1">
        <v>678.7</v>
      </c>
      <c r="KP90" s="46"/>
      <c r="KQ90" s="1"/>
      <c r="KR90" s="1"/>
      <c r="KS90" s="46">
        <v>79.367199999999997</v>
      </c>
      <c r="KT90" s="1">
        <v>59.1053</v>
      </c>
      <c r="KU90" s="1">
        <v>36.9</v>
      </c>
      <c r="KV90" s="46">
        <v>0.3</v>
      </c>
      <c r="KW90" s="1">
        <v>0.3</v>
      </c>
      <c r="KX90" s="1">
        <v>0.3</v>
      </c>
      <c r="KY90" s="46"/>
      <c r="KZ90" s="1"/>
      <c r="LA90" s="1"/>
      <c r="LB90" s="46"/>
      <c r="LC90" s="1"/>
      <c r="LD90" s="1"/>
      <c r="LE90" s="46">
        <v>875.58730000000003</v>
      </c>
      <c r="LF90" s="1">
        <v>845.34789999999998</v>
      </c>
      <c r="LG90" s="1">
        <v>666.1</v>
      </c>
      <c r="LH90" s="46"/>
      <c r="LI90" s="1"/>
      <c r="LJ90" s="1"/>
      <c r="LK90" s="46">
        <v>669.21199999999999</v>
      </c>
      <c r="LL90" s="1">
        <v>643.9511</v>
      </c>
      <c r="LM90" s="1">
        <v>610.6</v>
      </c>
      <c r="LN90" s="46"/>
      <c r="LO90" s="1"/>
      <c r="LP90" s="1"/>
      <c r="LQ90" s="46"/>
      <c r="LR90" s="1"/>
      <c r="LS90" s="1"/>
      <c r="LT90" s="46"/>
      <c r="LU90" s="1"/>
      <c r="LV90" s="1"/>
      <c r="LW90" s="46">
        <v>15.65</v>
      </c>
      <c r="LX90" s="1">
        <v>14.65</v>
      </c>
      <c r="LY90" s="1">
        <v>12.8</v>
      </c>
      <c r="LZ90" s="46"/>
      <c r="MA90" s="1"/>
      <c r="MB90" s="1"/>
      <c r="MC90" s="46"/>
      <c r="MD90" s="1"/>
      <c r="ME90" s="1"/>
      <c r="MF90" s="46"/>
      <c r="MG90" s="1"/>
      <c r="MH90" s="1"/>
      <c r="MI90" s="46"/>
      <c r="MJ90" s="1"/>
      <c r="MK90" s="1"/>
      <c r="ML90" s="46"/>
      <c r="MM90" s="1"/>
      <c r="MN90" s="1"/>
      <c r="MO90" s="46">
        <v>224.22030000000001</v>
      </c>
      <c r="MP90" s="1">
        <v>178.6199</v>
      </c>
      <c r="MQ90" s="1">
        <v>69.8</v>
      </c>
      <c r="MR90" s="46">
        <v>116.19450000000001</v>
      </c>
      <c r="MS90" s="1">
        <v>96.554100000000005</v>
      </c>
      <c r="MT90" s="1">
        <v>66.5</v>
      </c>
      <c r="MU90" s="46">
        <v>7.9</v>
      </c>
      <c r="MV90" s="1">
        <v>12.15</v>
      </c>
      <c r="MW90" s="1">
        <v>12</v>
      </c>
      <c r="MX90" s="46"/>
      <c r="MY90" s="1"/>
      <c r="MZ90" s="1"/>
      <c r="NA90" s="46"/>
      <c r="NB90" s="1"/>
      <c r="NC90" s="1"/>
      <c r="ND90" s="46"/>
      <c r="NE90" s="1"/>
      <c r="NF90" s="1"/>
      <c r="NG90" s="46"/>
      <c r="NH90" s="1"/>
      <c r="NI90" s="1"/>
      <c r="NJ90" s="46">
        <v>835.56489999999997</v>
      </c>
      <c r="NK90" s="1">
        <v>748.19380000000001</v>
      </c>
      <c r="NL90" s="1">
        <v>643.20000000000005</v>
      </c>
      <c r="NM90" s="46"/>
      <c r="NN90" s="1"/>
      <c r="NO90" s="1"/>
      <c r="NP90" s="46"/>
      <c r="NQ90" s="1"/>
      <c r="NR90" s="1"/>
      <c r="NS90" s="46"/>
      <c r="NT90" s="1"/>
      <c r="NU90" s="1"/>
      <c r="NV90" s="46"/>
      <c r="NW90" s="1"/>
      <c r="NX90" s="1"/>
      <c r="NY90" s="46">
        <v>8.15</v>
      </c>
      <c r="NZ90" s="1">
        <v>5.2519</v>
      </c>
      <c r="OA90" s="1">
        <v>2</v>
      </c>
      <c r="OB90" s="47">
        <v>14862.025599999995</v>
      </c>
      <c r="OC90" s="43">
        <v>13384.2726</v>
      </c>
      <c r="OD90" s="43">
        <v>11197</v>
      </c>
    </row>
    <row r="91" spans="1:394">
      <c r="A91" t="s">
        <v>2335</v>
      </c>
      <c r="B91" s="134" t="s">
        <v>1765</v>
      </c>
      <c r="C91" t="s">
        <v>11</v>
      </c>
      <c r="D91" t="s">
        <v>93</v>
      </c>
      <c r="E91" s="46"/>
      <c r="F91" s="1"/>
      <c r="G91" s="1"/>
      <c r="H91" s="46"/>
      <c r="I91" s="1"/>
      <c r="J91" s="1"/>
      <c r="K91" s="46"/>
      <c r="L91" s="1"/>
      <c r="M91" s="1"/>
      <c r="N91" s="46"/>
      <c r="O91" s="1"/>
      <c r="P91" s="1"/>
      <c r="Q91" s="46"/>
      <c r="R91" s="1"/>
      <c r="S91" s="1"/>
      <c r="T91" s="46"/>
      <c r="U91" s="1"/>
      <c r="V91" s="1"/>
      <c r="W91" s="46"/>
      <c r="X91" s="1"/>
      <c r="Y91" s="1"/>
      <c r="Z91" s="46">
        <v>0.1</v>
      </c>
      <c r="AA91" s="1"/>
      <c r="AB91" s="1"/>
      <c r="AC91" s="46"/>
      <c r="AD91" s="1"/>
      <c r="AE91" s="1"/>
      <c r="AF91" s="46"/>
      <c r="AG91" s="1"/>
      <c r="AH91" s="1"/>
      <c r="AI91" s="46"/>
      <c r="AJ91" s="1"/>
      <c r="AK91" s="1"/>
      <c r="AL91" s="46"/>
      <c r="AM91" s="1"/>
      <c r="AN91" s="1"/>
      <c r="AO91" s="46"/>
      <c r="AP91" s="1"/>
      <c r="AQ91" s="1"/>
      <c r="AR91" s="46"/>
      <c r="AS91" s="1"/>
      <c r="AT91" s="1"/>
      <c r="AU91" s="46"/>
      <c r="AV91" s="1"/>
      <c r="AW91" s="1"/>
      <c r="AX91" s="46"/>
      <c r="AY91" s="1"/>
      <c r="AZ91" s="1"/>
      <c r="BA91" s="46"/>
      <c r="BB91" s="1"/>
      <c r="BC91" s="1"/>
      <c r="BD91" s="46"/>
      <c r="BE91" s="1"/>
      <c r="BF91" s="1"/>
      <c r="BG91" s="46"/>
      <c r="BH91" s="1"/>
      <c r="BI91" s="1"/>
      <c r="BJ91" s="46"/>
      <c r="BK91" s="1"/>
      <c r="BL91" s="1"/>
      <c r="BM91" s="46"/>
      <c r="BN91" s="1"/>
      <c r="BO91" s="1"/>
      <c r="BP91" s="46"/>
      <c r="BQ91" s="1"/>
      <c r="BR91" s="1"/>
      <c r="BS91" s="46"/>
      <c r="BT91" s="1"/>
      <c r="BU91" s="1"/>
      <c r="BV91" s="46"/>
      <c r="BW91" s="1"/>
      <c r="BX91" s="1"/>
      <c r="BY91" s="46"/>
      <c r="BZ91" s="1"/>
      <c r="CA91" s="1"/>
      <c r="CB91" s="46"/>
      <c r="CC91" s="1"/>
      <c r="CD91" s="1"/>
      <c r="CE91" s="46"/>
      <c r="CF91" s="1"/>
      <c r="CG91" s="1"/>
      <c r="CH91" s="46"/>
      <c r="CI91" s="1"/>
      <c r="CJ91" s="1"/>
      <c r="CK91" s="46"/>
      <c r="CL91" s="1"/>
      <c r="CM91" s="1"/>
      <c r="CN91" s="46"/>
      <c r="CO91" s="1"/>
      <c r="CP91" s="1"/>
      <c r="CQ91" s="46"/>
      <c r="CR91" s="1"/>
      <c r="CS91" s="1"/>
      <c r="CT91" s="46"/>
      <c r="CU91" s="1"/>
      <c r="CV91" s="1"/>
      <c r="CW91" s="46"/>
      <c r="CX91" s="1"/>
      <c r="CY91" s="1"/>
      <c r="CZ91" s="46"/>
      <c r="DA91" s="1"/>
      <c r="DB91" s="1"/>
      <c r="DC91" s="46"/>
      <c r="DD91" s="1"/>
      <c r="DE91" s="1"/>
      <c r="DF91" s="46"/>
      <c r="DG91" s="1"/>
      <c r="DH91" s="1"/>
      <c r="DI91" s="46">
        <v>9.8000000000000007</v>
      </c>
      <c r="DJ91" s="1"/>
      <c r="DK91" s="1"/>
      <c r="DL91" s="46"/>
      <c r="DM91" s="1"/>
      <c r="DN91" s="1"/>
      <c r="DO91" s="46"/>
      <c r="DP91" s="1"/>
      <c r="DQ91" s="1"/>
      <c r="DR91" s="46"/>
      <c r="DS91" s="1"/>
      <c r="DT91" s="1"/>
      <c r="DU91" s="46"/>
      <c r="DV91" s="1"/>
      <c r="DW91" s="1"/>
      <c r="DX91" s="46"/>
      <c r="DY91" s="1"/>
      <c r="DZ91" s="1"/>
      <c r="EA91" s="46"/>
      <c r="EB91" s="1"/>
      <c r="EC91" s="1"/>
      <c r="ED91" s="46"/>
      <c r="EE91" s="1"/>
      <c r="EF91" s="1"/>
      <c r="EG91" s="46"/>
      <c r="EH91" s="1"/>
      <c r="EI91" s="1"/>
      <c r="EJ91" s="46"/>
      <c r="EK91" s="1"/>
      <c r="EL91" s="1"/>
      <c r="EM91" s="46"/>
      <c r="EN91" s="1"/>
      <c r="EO91" s="1"/>
      <c r="EP91" s="46"/>
      <c r="EQ91" s="1"/>
      <c r="ER91" s="1"/>
      <c r="ES91" s="46"/>
      <c r="ET91" s="1"/>
      <c r="EU91" s="1"/>
      <c r="EV91" s="46"/>
      <c r="EW91" s="1"/>
      <c r="EX91" s="1"/>
      <c r="EY91" s="46"/>
      <c r="EZ91" s="1"/>
      <c r="FA91" s="1"/>
      <c r="FB91" s="46"/>
      <c r="FC91" s="1"/>
      <c r="FD91" s="1"/>
      <c r="FE91" s="46"/>
      <c r="FF91" s="1"/>
      <c r="FG91" s="1"/>
      <c r="FH91" s="46">
        <v>6.4000000000000001E-2</v>
      </c>
      <c r="FI91" s="1"/>
      <c r="FJ91" s="1"/>
      <c r="FK91" s="46"/>
      <c r="FL91" s="1"/>
      <c r="FM91" s="1"/>
      <c r="FN91" s="46"/>
      <c r="FO91" s="1"/>
      <c r="FP91" s="1"/>
      <c r="FQ91" s="46"/>
      <c r="FR91" s="1"/>
      <c r="FS91" s="1"/>
      <c r="FT91" s="46"/>
      <c r="FU91" s="1"/>
      <c r="FV91" s="1"/>
      <c r="FW91" s="46"/>
      <c r="FX91" s="1"/>
      <c r="FY91" s="1"/>
      <c r="FZ91" s="46"/>
      <c r="GA91" s="1"/>
      <c r="GB91" s="1"/>
      <c r="GC91" s="46"/>
      <c r="GD91" s="1"/>
      <c r="GE91" s="1"/>
      <c r="GF91" s="46"/>
      <c r="GG91" s="1"/>
      <c r="GH91" s="1"/>
      <c r="GI91" s="46"/>
      <c r="GJ91" s="1"/>
      <c r="GK91" s="1"/>
      <c r="GL91" s="46"/>
      <c r="GM91" s="1"/>
      <c r="GN91" s="1"/>
      <c r="GO91" s="46"/>
      <c r="GP91" s="1"/>
      <c r="GQ91" s="1"/>
      <c r="GR91" s="46"/>
      <c r="GS91" s="1"/>
      <c r="GT91" s="1"/>
      <c r="GU91" s="46"/>
      <c r="GV91" s="1"/>
      <c r="GW91" s="1"/>
      <c r="GX91" s="46"/>
      <c r="GY91" s="1"/>
      <c r="GZ91" s="1"/>
      <c r="HA91" s="46"/>
      <c r="HB91" s="1"/>
      <c r="HC91" s="1"/>
      <c r="HD91" s="46"/>
      <c r="HE91" s="1"/>
      <c r="HF91" s="1"/>
      <c r="HG91" s="46"/>
      <c r="HH91" s="1"/>
      <c r="HI91" s="1"/>
      <c r="HJ91" s="46"/>
      <c r="HK91" s="1"/>
      <c r="HL91" s="1"/>
      <c r="HM91" s="46"/>
      <c r="HN91" s="1"/>
      <c r="HO91" s="1"/>
      <c r="HP91" s="46"/>
      <c r="HQ91" s="1"/>
      <c r="HR91" s="1"/>
      <c r="HS91" s="46"/>
      <c r="HT91" s="1"/>
      <c r="HU91" s="1"/>
      <c r="HV91" s="46"/>
      <c r="HW91" s="1"/>
      <c r="HX91" s="1"/>
      <c r="HY91" s="46"/>
      <c r="HZ91" s="1"/>
      <c r="IA91" s="1"/>
      <c r="IB91" s="46"/>
      <c r="IC91" s="1"/>
      <c r="ID91" s="1"/>
      <c r="IE91" s="46"/>
      <c r="IF91" s="1"/>
      <c r="IG91" s="1"/>
      <c r="IH91" s="46"/>
      <c r="II91" s="1"/>
      <c r="IJ91" s="1"/>
      <c r="IK91" s="46"/>
      <c r="IL91" s="1"/>
      <c r="IM91" s="1"/>
      <c r="IN91" s="46"/>
      <c r="IO91" s="1"/>
      <c r="IP91" s="1"/>
      <c r="IQ91" s="46"/>
      <c r="IR91" s="1"/>
      <c r="IS91" s="1"/>
      <c r="IT91" s="46">
        <v>1.5</v>
      </c>
      <c r="IU91" s="1"/>
      <c r="IV91" s="1"/>
      <c r="IW91" s="46"/>
      <c r="IX91" s="1"/>
      <c r="IY91" s="1"/>
      <c r="IZ91" s="46"/>
      <c r="JA91" s="1"/>
      <c r="JB91" s="1"/>
      <c r="JC91" s="46"/>
      <c r="JD91" s="1"/>
      <c r="JE91" s="1"/>
      <c r="JF91" s="46"/>
      <c r="JG91" s="1"/>
      <c r="JH91" s="1"/>
      <c r="JI91" s="46"/>
      <c r="JJ91" s="1"/>
      <c r="JK91" s="1"/>
      <c r="JL91" s="46"/>
      <c r="JM91" s="1"/>
      <c r="JN91" s="1"/>
      <c r="JO91" s="46"/>
      <c r="JP91" s="1"/>
      <c r="JQ91" s="1"/>
      <c r="JR91" s="46"/>
      <c r="JS91" s="1"/>
      <c r="JT91" s="1"/>
      <c r="JU91" s="46"/>
      <c r="JV91" s="1"/>
      <c r="JW91" s="1"/>
      <c r="JX91" s="46"/>
      <c r="JY91" s="1"/>
      <c r="JZ91" s="1"/>
      <c r="KA91" s="46"/>
      <c r="KB91" s="1"/>
      <c r="KC91" s="1"/>
      <c r="KD91" s="46"/>
      <c r="KE91" s="1"/>
      <c r="KF91" s="1"/>
      <c r="KG91" s="46">
        <v>1.7194</v>
      </c>
      <c r="KH91" s="1"/>
      <c r="KI91" s="1"/>
      <c r="KJ91" s="46"/>
      <c r="KK91" s="1"/>
      <c r="KL91" s="1"/>
      <c r="KM91" s="46"/>
      <c r="KN91" s="1"/>
      <c r="KO91" s="1"/>
      <c r="KP91" s="46"/>
      <c r="KQ91" s="1"/>
      <c r="KR91" s="1"/>
      <c r="KS91" s="46"/>
      <c r="KT91" s="1"/>
      <c r="KU91" s="1"/>
      <c r="KV91" s="46"/>
      <c r="KW91" s="1"/>
      <c r="KX91" s="1"/>
      <c r="KY91" s="46"/>
      <c r="KZ91" s="1"/>
      <c r="LA91" s="1"/>
      <c r="LB91" s="46"/>
      <c r="LC91" s="1"/>
      <c r="LD91" s="1"/>
      <c r="LE91" s="46"/>
      <c r="LF91" s="1"/>
      <c r="LG91" s="1"/>
      <c r="LH91" s="46"/>
      <c r="LI91" s="1"/>
      <c r="LJ91" s="1"/>
      <c r="LK91" s="46"/>
      <c r="LL91" s="1"/>
      <c r="LM91" s="1"/>
      <c r="LN91" s="46"/>
      <c r="LO91" s="1"/>
      <c r="LP91" s="1"/>
      <c r="LQ91" s="46"/>
      <c r="LR91" s="1"/>
      <c r="LS91" s="1"/>
      <c r="LT91" s="46"/>
      <c r="LU91" s="1"/>
      <c r="LV91" s="1"/>
      <c r="LW91" s="46"/>
      <c r="LX91" s="1"/>
      <c r="LY91" s="1"/>
      <c r="LZ91" s="46"/>
      <c r="MA91" s="1"/>
      <c r="MB91" s="1"/>
      <c r="MC91" s="46"/>
      <c r="MD91" s="1"/>
      <c r="ME91" s="1"/>
      <c r="MF91" s="46"/>
      <c r="MG91" s="1"/>
      <c r="MH91" s="1"/>
      <c r="MI91" s="46"/>
      <c r="MJ91" s="1"/>
      <c r="MK91" s="1"/>
      <c r="ML91" s="46"/>
      <c r="MM91" s="1"/>
      <c r="MN91" s="1"/>
      <c r="MO91" s="46"/>
      <c r="MP91" s="1"/>
      <c r="MQ91" s="1"/>
      <c r="MR91" s="46">
        <v>0.5</v>
      </c>
      <c r="MS91" s="1"/>
      <c r="MT91" s="1"/>
      <c r="MU91" s="46"/>
      <c r="MV91" s="1"/>
      <c r="MW91" s="1"/>
      <c r="MX91" s="46"/>
      <c r="MY91" s="1"/>
      <c r="MZ91" s="1"/>
      <c r="NA91" s="46"/>
      <c r="NB91" s="1"/>
      <c r="NC91" s="1"/>
      <c r="ND91" s="46"/>
      <c r="NE91" s="1"/>
      <c r="NF91" s="1"/>
      <c r="NG91" s="46"/>
      <c r="NH91" s="1"/>
      <c r="NI91" s="1"/>
      <c r="NJ91" s="46"/>
      <c r="NK91" s="1"/>
      <c r="NL91" s="1"/>
      <c r="NM91" s="46"/>
      <c r="NN91" s="1"/>
      <c r="NO91" s="1"/>
      <c r="NP91" s="46"/>
      <c r="NQ91" s="1"/>
      <c r="NR91" s="1"/>
      <c r="NS91" s="46"/>
      <c r="NT91" s="1"/>
      <c r="NU91" s="1"/>
      <c r="NV91" s="46"/>
      <c r="NW91" s="1"/>
      <c r="NX91" s="1"/>
      <c r="NY91" s="46"/>
      <c r="NZ91" s="1"/>
      <c r="OA91" s="1"/>
      <c r="OB91" s="47">
        <v>13.683400000000001</v>
      </c>
      <c r="OC91" s="43"/>
      <c r="OD91" s="43"/>
    </row>
    <row r="92" spans="1:394">
      <c r="A92" t="s">
        <v>460</v>
      </c>
      <c r="B92" s="134" t="s">
        <v>1765</v>
      </c>
      <c r="C92" t="s">
        <v>11</v>
      </c>
      <c r="D92" t="s">
        <v>94</v>
      </c>
      <c r="E92" s="46"/>
      <c r="F92" s="1"/>
      <c r="G92" s="1"/>
      <c r="H92" s="46"/>
      <c r="I92" s="1"/>
      <c r="J92" s="1"/>
      <c r="K92" s="46"/>
      <c r="L92" s="1"/>
      <c r="M92" s="1"/>
      <c r="N92" s="46"/>
      <c r="O92" s="1"/>
      <c r="P92" s="1"/>
      <c r="Q92" s="46"/>
      <c r="R92" s="1"/>
      <c r="S92" s="1"/>
      <c r="T92" s="46"/>
      <c r="U92" s="1"/>
      <c r="V92" s="1"/>
      <c r="W92" s="46"/>
      <c r="X92" s="1"/>
      <c r="Y92" s="1"/>
      <c r="Z92" s="46"/>
      <c r="AA92" s="1"/>
      <c r="AB92" s="1"/>
      <c r="AC92" s="46"/>
      <c r="AD92" s="1"/>
      <c r="AE92" s="1"/>
      <c r="AF92" s="46"/>
      <c r="AG92" s="1"/>
      <c r="AH92" s="1"/>
      <c r="AI92" s="46"/>
      <c r="AJ92" s="1"/>
      <c r="AK92" s="1"/>
      <c r="AL92" s="46"/>
      <c r="AM92" s="1"/>
      <c r="AN92" s="1"/>
      <c r="AO92" s="46"/>
      <c r="AP92" s="1"/>
      <c r="AQ92" s="1"/>
      <c r="AR92" s="46"/>
      <c r="AS92" s="1"/>
      <c r="AT92" s="1"/>
      <c r="AU92" s="46"/>
      <c r="AV92" s="1"/>
      <c r="AW92" s="1"/>
      <c r="AX92" s="46"/>
      <c r="AY92" s="1"/>
      <c r="AZ92" s="1"/>
      <c r="BA92" s="46"/>
      <c r="BB92" s="1"/>
      <c r="BC92" s="1"/>
      <c r="BD92" s="46"/>
      <c r="BE92" s="1"/>
      <c r="BF92" s="1"/>
      <c r="BG92" s="46"/>
      <c r="BH92" s="1"/>
      <c r="BI92" s="1"/>
      <c r="BJ92" s="46"/>
      <c r="BK92" s="1"/>
      <c r="BL92" s="1"/>
      <c r="BM92" s="46"/>
      <c r="BN92" s="1"/>
      <c r="BO92" s="1"/>
      <c r="BP92" s="46"/>
      <c r="BQ92" s="1"/>
      <c r="BR92" s="1"/>
      <c r="BS92" s="46"/>
      <c r="BT92" s="1"/>
      <c r="BU92" s="1"/>
      <c r="BV92" s="46"/>
      <c r="BW92" s="1"/>
      <c r="BX92" s="1"/>
      <c r="BY92" s="46"/>
      <c r="BZ92" s="1"/>
      <c r="CA92" s="1"/>
      <c r="CB92" s="46"/>
      <c r="CC92" s="1"/>
      <c r="CD92" s="1"/>
      <c r="CE92" s="46"/>
      <c r="CF92" s="1"/>
      <c r="CG92" s="1"/>
      <c r="CH92" s="46"/>
      <c r="CI92" s="1">
        <v>2.8000000000000001E-2</v>
      </c>
      <c r="CJ92" s="1"/>
      <c r="CK92" s="46"/>
      <c r="CL92" s="1"/>
      <c r="CM92" s="1"/>
      <c r="CN92" s="46"/>
      <c r="CO92" s="1"/>
      <c r="CP92" s="1"/>
      <c r="CQ92" s="46"/>
      <c r="CR92" s="1"/>
      <c r="CS92" s="1"/>
      <c r="CT92" s="46"/>
      <c r="CU92" s="1"/>
      <c r="CV92" s="1"/>
      <c r="CW92" s="46"/>
      <c r="CX92" s="1"/>
      <c r="CY92" s="1"/>
      <c r="CZ92" s="46"/>
      <c r="DA92" s="1"/>
      <c r="DB92" s="1"/>
      <c r="DC92" s="46"/>
      <c r="DD92" s="1"/>
      <c r="DE92" s="1"/>
      <c r="DF92" s="46"/>
      <c r="DG92" s="1"/>
      <c r="DH92" s="1"/>
      <c r="DI92" s="46"/>
      <c r="DJ92" s="1"/>
      <c r="DK92" s="1"/>
      <c r="DL92" s="46"/>
      <c r="DM92" s="1"/>
      <c r="DN92" s="1"/>
      <c r="DO92" s="46"/>
      <c r="DP92" s="1"/>
      <c r="DQ92" s="1"/>
      <c r="DR92" s="46"/>
      <c r="DS92" s="1"/>
      <c r="DT92" s="1"/>
      <c r="DU92" s="46"/>
      <c r="DV92" s="1"/>
      <c r="DW92" s="1"/>
      <c r="DX92" s="46"/>
      <c r="DY92" s="1"/>
      <c r="DZ92" s="1"/>
      <c r="EA92" s="46"/>
      <c r="EB92" s="1"/>
      <c r="EC92" s="1"/>
      <c r="ED92" s="46"/>
      <c r="EE92" s="1"/>
      <c r="EF92" s="1"/>
      <c r="EG92" s="46"/>
      <c r="EH92" s="1"/>
      <c r="EI92" s="1"/>
      <c r="EJ92" s="46"/>
      <c r="EK92" s="1"/>
      <c r="EL92" s="1"/>
      <c r="EM92" s="46"/>
      <c r="EN92" s="1"/>
      <c r="EO92" s="1"/>
      <c r="EP92" s="46"/>
      <c r="EQ92" s="1"/>
      <c r="ER92" s="1"/>
      <c r="ES92" s="46"/>
      <c r="ET92" s="1"/>
      <c r="EU92" s="1"/>
      <c r="EV92" s="46"/>
      <c r="EW92" s="1"/>
      <c r="EX92" s="1"/>
      <c r="EY92" s="46"/>
      <c r="EZ92" s="1"/>
      <c r="FA92" s="1"/>
      <c r="FB92" s="46"/>
      <c r="FC92" s="1"/>
      <c r="FD92" s="1"/>
      <c r="FE92" s="46"/>
      <c r="FF92" s="1"/>
      <c r="FG92" s="1"/>
      <c r="FH92" s="46"/>
      <c r="FI92" s="1"/>
      <c r="FJ92" s="1"/>
      <c r="FK92" s="46"/>
      <c r="FL92" s="1"/>
      <c r="FM92" s="1"/>
      <c r="FN92" s="46"/>
      <c r="FO92" s="1"/>
      <c r="FP92" s="1"/>
      <c r="FQ92" s="46"/>
      <c r="FR92" s="1"/>
      <c r="FS92" s="1"/>
      <c r="FT92" s="46"/>
      <c r="FU92" s="1"/>
      <c r="FV92" s="1"/>
      <c r="FW92" s="46"/>
      <c r="FX92" s="1"/>
      <c r="FY92" s="1"/>
      <c r="FZ92" s="46"/>
      <c r="GA92" s="1"/>
      <c r="GB92" s="1"/>
      <c r="GC92" s="46"/>
      <c r="GD92" s="1"/>
      <c r="GE92" s="1"/>
      <c r="GF92" s="46"/>
      <c r="GG92" s="1"/>
      <c r="GH92" s="1"/>
      <c r="GI92" s="46"/>
      <c r="GJ92" s="1"/>
      <c r="GK92" s="1"/>
      <c r="GL92" s="46"/>
      <c r="GM92" s="1"/>
      <c r="GN92" s="1"/>
      <c r="GO92" s="46"/>
      <c r="GP92" s="1"/>
      <c r="GQ92" s="1"/>
      <c r="GR92" s="46"/>
      <c r="GS92" s="1"/>
      <c r="GT92" s="1"/>
      <c r="GU92" s="46"/>
      <c r="GV92" s="1"/>
      <c r="GW92" s="1"/>
      <c r="GX92" s="46"/>
      <c r="GY92" s="1"/>
      <c r="GZ92" s="1"/>
      <c r="HA92" s="46"/>
      <c r="HB92" s="1"/>
      <c r="HC92" s="1"/>
      <c r="HD92" s="46"/>
      <c r="HE92" s="1"/>
      <c r="HF92" s="1"/>
      <c r="HG92" s="46"/>
      <c r="HH92" s="1"/>
      <c r="HI92" s="1"/>
      <c r="HJ92" s="46"/>
      <c r="HK92" s="1"/>
      <c r="HL92" s="1">
        <v>1.4</v>
      </c>
      <c r="HM92" s="46"/>
      <c r="HN92" s="1"/>
      <c r="HO92" s="1"/>
      <c r="HP92" s="46"/>
      <c r="HQ92" s="1"/>
      <c r="HR92" s="1"/>
      <c r="HS92" s="46"/>
      <c r="HT92" s="1"/>
      <c r="HU92" s="1"/>
      <c r="HV92" s="46"/>
      <c r="HW92" s="1"/>
      <c r="HX92" s="1"/>
      <c r="HY92" s="46"/>
      <c r="HZ92" s="1"/>
      <c r="IA92" s="1"/>
      <c r="IB92" s="46"/>
      <c r="IC92" s="1"/>
      <c r="ID92" s="1"/>
      <c r="IE92" s="46"/>
      <c r="IF92" s="1"/>
      <c r="IG92" s="1"/>
      <c r="IH92" s="46"/>
      <c r="II92" s="1"/>
      <c r="IJ92" s="1"/>
      <c r="IK92" s="46"/>
      <c r="IL92" s="1"/>
      <c r="IM92" s="1"/>
      <c r="IN92" s="46"/>
      <c r="IO92" s="1"/>
      <c r="IP92" s="1"/>
      <c r="IQ92" s="46"/>
      <c r="IR92" s="1"/>
      <c r="IS92" s="1"/>
      <c r="IT92" s="46"/>
      <c r="IU92" s="1"/>
      <c r="IV92" s="1"/>
      <c r="IW92" s="46"/>
      <c r="IX92" s="1"/>
      <c r="IY92" s="1"/>
      <c r="IZ92" s="46"/>
      <c r="JA92" s="1"/>
      <c r="JB92" s="1"/>
      <c r="JC92" s="46"/>
      <c r="JD92" s="1"/>
      <c r="JE92" s="1"/>
      <c r="JF92" s="46"/>
      <c r="JG92" s="1"/>
      <c r="JH92" s="1"/>
      <c r="JI92" s="46"/>
      <c r="JJ92" s="1"/>
      <c r="JK92" s="1"/>
      <c r="JL92" s="46"/>
      <c r="JM92" s="1"/>
      <c r="JN92" s="1"/>
      <c r="JO92" s="46"/>
      <c r="JP92" s="1"/>
      <c r="JQ92" s="1"/>
      <c r="JR92" s="46"/>
      <c r="JS92" s="1"/>
      <c r="JT92" s="1"/>
      <c r="JU92" s="46"/>
      <c r="JV92" s="1"/>
      <c r="JW92" s="1"/>
      <c r="JX92" s="46"/>
      <c r="JY92" s="1">
        <v>5</v>
      </c>
      <c r="JZ92" s="1">
        <v>10.199999999999999</v>
      </c>
      <c r="KA92" s="46"/>
      <c r="KB92" s="1"/>
      <c r="KC92" s="1"/>
      <c r="KD92" s="46"/>
      <c r="KE92" s="1"/>
      <c r="KF92" s="1"/>
      <c r="KG92" s="46"/>
      <c r="KH92" s="1"/>
      <c r="KI92" s="1"/>
      <c r="KJ92" s="46"/>
      <c r="KK92" s="1"/>
      <c r="KL92" s="1"/>
      <c r="KM92" s="46"/>
      <c r="KN92" s="1"/>
      <c r="KO92" s="1"/>
      <c r="KP92" s="46"/>
      <c r="KQ92" s="1"/>
      <c r="KR92" s="1"/>
      <c r="KS92" s="46"/>
      <c r="KT92" s="1"/>
      <c r="KU92" s="1"/>
      <c r="KV92" s="46"/>
      <c r="KW92" s="1"/>
      <c r="KX92" s="1"/>
      <c r="KY92" s="46"/>
      <c r="KZ92" s="1"/>
      <c r="LA92" s="1"/>
      <c r="LB92" s="46"/>
      <c r="LC92" s="1"/>
      <c r="LD92" s="1"/>
      <c r="LE92" s="46"/>
      <c r="LF92" s="1">
        <v>0.52</v>
      </c>
      <c r="LG92" s="1">
        <v>0.3</v>
      </c>
      <c r="LH92" s="46"/>
      <c r="LI92" s="1"/>
      <c r="LJ92" s="1"/>
      <c r="LK92" s="46"/>
      <c r="LL92" s="1"/>
      <c r="LM92" s="1"/>
      <c r="LN92" s="46"/>
      <c r="LO92" s="1"/>
      <c r="LP92" s="1"/>
      <c r="LQ92" s="46"/>
      <c r="LR92" s="1"/>
      <c r="LS92" s="1"/>
      <c r="LT92" s="46"/>
      <c r="LU92" s="1"/>
      <c r="LV92" s="1"/>
      <c r="LW92" s="46"/>
      <c r="LX92" s="1"/>
      <c r="LY92" s="1"/>
      <c r="LZ92" s="46"/>
      <c r="MA92" s="1"/>
      <c r="MB92" s="1"/>
      <c r="MC92" s="46"/>
      <c r="MD92" s="1"/>
      <c r="ME92" s="1"/>
      <c r="MF92" s="46"/>
      <c r="MG92" s="1"/>
      <c r="MH92" s="1"/>
      <c r="MI92" s="46"/>
      <c r="MJ92" s="1"/>
      <c r="MK92" s="1"/>
      <c r="ML92" s="46"/>
      <c r="MM92" s="1"/>
      <c r="MN92" s="1"/>
      <c r="MO92" s="46"/>
      <c r="MP92" s="1"/>
      <c r="MQ92" s="1"/>
      <c r="MR92" s="46"/>
      <c r="MS92" s="1"/>
      <c r="MT92" s="1"/>
      <c r="MU92" s="46"/>
      <c r="MV92" s="1"/>
      <c r="MW92" s="1"/>
      <c r="MX92" s="46"/>
      <c r="MY92" s="1"/>
      <c r="MZ92" s="1"/>
      <c r="NA92" s="46"/>
      <c r="NB92" s="1"/>
      <c r="NC92" s="1"/>
      <c r="ND92" s="46"/>
      <c r="NE92" s="1"/>
      <c r="NF92" s="1"/>
      <c r="NG92" s="46"/>
      <c r="NH92" s="1"/>
      <c r="NI92" s="1"/>
      <c r="NJ92" s="46"/>
      <c r="NK92" s="1"/>
      <c r="NL92" s="1"/>
      <c r="NM92" s="46"/>
      <c r="NN92" s="1"/>
      <c r="NO92" s="1"/>
      <c r="NP92" s="46"/>
      <c r="NQ92" s="1"/>
      <c r="NR92" s="1"/>
      <c r="NS92" s="46"/>
      <c r="NT92" s="1"/>
      <c r="NU92" s="1"/>
      <c r="NV92" s="46"/>
      <c r="NW92" s="1"/>
      <c r="NX92" s="1"/>
      <c r="NY92" s="46"/>
      <c r="NZ92" s="1"/>
      <c r="OA92" s="1"/>
      <c r="OB92" s="47"/>
      <c r="OC92" s="43">
        <v>5.548</v>
      </c>
      <c r="OD92" s="43">
        <v>11.9</v>
      </c>
    </row>
    <row r="93" spans="1:394">
      <c r="A93" t="s">
        <v>460</v>
      </c>
      <c r="B93" s="134" t="s">
        <v>1764</v>
      </c>
      <c r="C93" t="s">
        <v>11</v>
      </c>
      <c r="D93" t="s">
        <v>95</v>
      </c>
      <c r="E93" s="46"/>
      <c r="F93" s="1"/>
      <c r="G93" s="1">
        <v>5.6</v>
      </c>
      <c r="H93" s="46"/>
      <c r="I93" s="1">
        <v>0.66600000000000004</v>
      </c>
      <c r="J93" s="1"/>
      <c r="K93" s="46"/>
      <c r="L93" s="1"/>
      <c r="M93" s="1"/>
      <c r="N93" s="46"/>
      <c r="O93" s="1"/>
      <c r="P93" s="1"/>
      <c r="Q93" s="46"/>
      <c r="R93" s="1">
        <v>4.7060000000000004</v>
      </c>
      <c r="S93" s="1">
        <v>7.2</v>
      </c>
      <c r="T93" s="46"/>
      <c r="U93" s="1"/>
      <c r="V93" s="1"/>
      <c r="W93" s="46"/>
      <c r="X93" s="1"/>
      <c r="Y93" s="1"/>
      <c r="Z93" s="46"/>
      <c r="AA93" s="1"/>
      <c r="AB93" s="1">
        <v>11.7</v>
      </c>
      <c r="AC93" s="46"/>
      <c r="AD93" s="1"/>
      <c r="AE93" s="1">
        <v>0.6</v>
      </c>
      <c r="AF93" s="46"/>
      <c r="AG93" s="1"/>
      <c r="AH93" s="1"/>
      <c r="AI93" s="46"/>
      <c r="AJ93" s="1"/>
      <c r="AK93" s="1">
        <v>0.4</v>
      </c>
      <c r="AL93" s="46"/>
      <c r="AM93" s="1"/>
      <c r="AN93" s="1"/>
      <c r="AO93" s="46"/>
      <c r="AP93" s="1"/>
      <c r="AQ93" s="1"/>
      <c r="AR93" s="46"/>
      <c r="AS93" s="1">
        <v>0.20499999999999999</v>
      </c>
      <c r="AT93" s="1">
        <v>0.2</v>
      </c>
      <c r="AU93" s="46">
        <v>0.48</v>
      </c>
      <c r="AV93" s="1">
        <v>2.36</v>
      </c>
      <c r="AW93" s="1">
        <v>13.7</v>
      </c>
      <c r="AX93" s="46"/>
      <c r="AY93" s="1"/>
      <c r="AZ93" s="1"/>
      <c r="BA93" s="46"/>
      <c r="BB93" s="1"/>
      <c r="BC93" s="1">
        <v>0.5</v>
      </c>
      <c r="BD93" s="46"/>
      <c r="BE93" s="1"/>
      <c r="BF93" s="1"/>
      <c r="BG93" s="46"/>
      <c r="BH93" s="1"/>
      <c r="BI93" s="1"/>
      <c r="BJ93" s="46"/>
      <c r="BK93" s="1"/>
      <c r="BL93" s="1"/>
      <c r="BM93" s="46"/>
      <c r="BN93" s="1"/>
      <c r="BO93" s="1"/>
      <c r="BP93" s="46"/>
      <c r="BQ93" s="1"/>
      <c r="BR93" s="1"/>
      <c r="BS93" s="46"/>
      <c r="BT93" s="1"/>
      <c r="BU93" s="1"/>
      <c r="BV93" s="46"/>
      <c r="BW93" s="1"/>
      <c r="BX93" s="1"/>
      <c r="BY93" s="46"/>
      <c r="BZ93" s="1"/>
      <c r="CA93" s="1"/>
      <c r="CB93" s="46">
        <v>5.3</v>
      </c>
      <c r="CC93" s="1">
        <v>5.3</v>
      </c>
      <c r="CD93" s="1">
        <v>8.1</v>
      </c>
      <c r="CE93" s="46">
        <v>7.1672000000000002</v>
      </c>
      <c r="CF93" s="1">
        <v>26.967199999999998</v>
      </c>
      <c r="CG93" s="1">
        <v>30.2</v>
      </c>
      <c r="CH93" s="46">
        <v>26.9633</v>
      </c>
      <c r="CI93" s="1">
        <v>25.748000000000001</v>
      </c>
      <c r="CJ93" s="1">
        <v>25.7</v>
      </c>
      <c r="CK93" s="46"/>
      <c r="CL93" s="1"/>
      <c r="CM93" s="1"/>
      <c r="CN93" s="46"/>
      <c r="CO93" s="1"/>
      <c r="CP93" s="1"/>
      <c r="CQ93" s="46"/>
      <c r="CR93" s="1"/>
      <c r="CS93" s="1"/>
      <c r="CT93" s="46"/>
      <c r="CU93" s="1"/>
      <c r="CV93" s="1">
        <v>0.5</v>
      </c>
      <c r="CW93" s="46"/>
      <c r="CX93" s="1">
        <v>4.4999999999999998E-2</v>
      </c>
      <c r="CY93" s="1"/>
      <c r="CZ93" s="46"/>
      <c r="DA93" s="1">
        <v>0.78759999999999997</v>
      </c>
      <c r="DB93" s="1">
        <v>0.8</v>
      </c>
      <c r="DC93" s="46"/>
      <c r="DD93" s="1"/>
      <c r="DE93" s="1"/>
      <c r="DF93" s="46"/>
      <c r="DG93" s="1"/>
      <c r="DH93" s="1">
        <v>1.3</v>
      </c>
      <c r="DI93" s="46"/>
      <c r="DJ93" s="1"/>
      <c r="DK93" s="1"/>
      <c r="DL93" s="46"/>
      <c r="DM93" s="1"/>
      <c r="DN93" s="1"/>
      <c r="DO93" s="46"/>
      <c r="DP93" s="1"/>
      <c r="DQ93" s="1"/>
      <c r="DR93" s="46"/>
      <c r="DS93" s="1"/>
      <c r="DT93" s="1">
        <v>0.1</v>
      </c>
      <c r="DU93" s="46"/>
      <c r="DV93" s="1"/>
      <c r="DW93" s="1"/>
      <c r="DX93" s="46"/>
      <c r="DY93" s="1"/>
      <c r="DZ93" s="1"/>
      <c r="EA93" s="46"/>
      <c r="EB93" s="1"/>
      <c r="EC93" s="1"/>
      <c r="ED93" s="46"/>
      <c r="EE93" s="1"/>
      <c r="EF93" s="1"/>
      <c r="EG93" s="46"/>
      <c r="EH93" s="1"/>
      <c r="EI93" s="1"/>
      <c r="EJ93" s="46"/>
      <c r="EK93" s="1"/>
      <c r="EL93" s="1"/>
      <c r="EM93" s="46"/>
      <c r="EN93" s="1">
        <v>0.5</v>
      </c>
      <c r="EO93" s="1">
        <v>3.4</v>
      </c>
      <c r="EP93" s="46"/>
      <c r="EQ93" s="1">
        <v>2.2999999999999998</v>
      </c>
      <c r="ER93" s="1">
        <v>2.2000000000000002</v>
      </c>
      <c r="ES93" s="46"/>
      <c r="ET93" s="1"/>
      <c r="EU93" s="1"/>
      <c r="EV93" s="46">
        <v>3.1825000000000001</v>
      </c>
      <c r="EW93" s="1">
        <v>2.9024999999999999</v>
      </c>
      <c r="EX93" s="1"/>
      <c r="EY93" s="46"/>
      <c r="EZ93" s="1"/>
      <c r="FA93" s="1"/>
      <c r="FB93" s="46"/>
      <c r="FC93" s="1"/>
      <c r="FD93" s="1"/>
      <c r="FE93" s="46"/>
      <c r="FF93" s="1"/>
      <c r="FG93" s="1"/>
      <c r="FH93" s="46">
        <v>0.15</v>
      </c>
      <c r="FI93" s="1">
        <v>9.52</v>
      </c>
      <c r="FJ93" s="1">
        <v>112.8</v>
      </c>
      <c r="FK93" s="46"/>
      <c r="FL93" s="1"/>
      <c r="FM93" s="1"/>
      <c r="FN93" s="46"/>
      <c r="FO93" s="1"/>
      <c r="FP93" s="1"/>
      <c r="FQ93" s="46"/>
      <c r="FR93" s="1"/>
      <c r="FS93" s="1"/>
      <c r="FT93" s="46"/>
      <c r="FU93" s="1"/>
      <c r="FV93" s="1"/>
      <c r="FW93" s="46"/>
      <c r="FX93" s="1"/>
      <c r="FY93" s="1"/>
      <c r="FZ93" s="46"/>
      <c r="GA93" s="1"/>
      <c r="GB93" s="1"/>
      <c r="GC93" s="46"/>
      <c r="GD93" s="1">
        <v>1</v>
      </c>
      <c r="GE93" s="1"/>
      <c r="GF93" s="46"/>
      <c r="GG93" s="1"/>
      <c r="GH93" s="1">
        <v>0.1</v>
      </c>
      <c r="GI93" s="46">
        <v>2.4</v>
      </c>
      <c r="GJ93" s="1">
        <v>5.9</v>
      </c>
      <c r="GK93" s="1">
        <v>4.8</v>
      </c>
      <c r="GL93" s="46"/>
      <c r="GM93" s="1"/>
      <c r="GN93" s="1"/>
      <c r="GO93" s="46"/>
      <c r="GP93" s="1"/>
      <c r="GQ93" s="1"/>
      <c r="GR93" s="46"/>
      <c r="GS93" s="1"/>
      <c r="GT93" s="1"/>
      <c r="GU93" s="46"/>
      <c r="GV93" s="1"/>
      <c r="GW93" s="1"/>
      <c r="GX93" s="46"/>
      <c r="GY93" s="1"/>
      <c r="GZ93" s="1"/>
      <c r="HA93" s="46"/>
      <c r="HB93" s="1"/>
      <c r="HC93" s="1"/>
      <c r="HD93" s="46">
        <v>1.2996000000000001</v>
      </c>
      <c r="HE93" s="1">
        <v>4.0999999999999996</v>
      </c>
      <c r="HF93" s="1">
        <v>3.9</v>
      </c>
      <c r="HG93" s="46"/>
      <c r="HH93" s="1"/>
      <c r="HI93" s="1"/>
      <c r="HJ93" s="46">
        <v>41.607300000000002</v>
      </c>
      <c r="HK93" s="1">
        <v>90.080100000000002</v>
      </c>
      <c r="HL93" s="1">
        <v>146.30000000000001</v>
      </c>
      <c r="HM93" s="46">
        <v>14.7272</v>
      </c>
      <c r="HN93" s="1">
        <v>36.584600000000002</v>
      </c>
      <c r="HO93" s="1">
        <v>60.7</v>
      </c>
      <c r="HP93" s="46"/>
      <c r="HQ93" s="1"/>
      <c r="HR93" s="1"/>
      <c r="HS93" s="46"/>
      <c r="HT93" s="1">
        <v>2</v>
      </c>
      <c r="HU93" s="1">
        <v>2</v>
      </c>
      <c r="HV93" s="46"/>
      <c r="HW93" s="1"/>
      <c r="HX93" s="1"/>
      <c r="HY93" s="46"/>
      <c r="HZ93" s="1"/>
      <c r="IA93" s="1"/>
      <c r="IB93" s="46">
        <v>5.15</v>
      </c>
      <c r="IC93" s="1">
        <v>3.07</v>
      </c>
      <c r="ID93" s="1">
        <v>5.6</v>
      </c>
      <c r="IE93" s="46"/>
      <c r="IF93" s="1"/>
      <c r="IG93" s="1"/>
      <c r="IH93" s="46"/>
      <c r="II93" s="1"/>
      <c r="IJ93" s="1"/>
      <c r="IK93" s="46"/>
      <c r="IL93" s="1"/>
      <c r="IM93" s="1"/>
      <c r="IN93" s="46"/>
      <c r="IO93" s="1"/>
      <c r="IP93" s="1"/>
      <c r="IQ93" s="46"/>
      <c r="IR93" s="1"/>
      <c r="IS93" s="1"/>
      <c r="IT93" s="46"/>
      <c r="IU93" s="1">
        <v>2.5</v>
      </c>
      <c r="IV93" s="1"/>
      <c r="IW93" s="46"/>
      <c r="IX93" s="1"/>
      <c r="IY93" s="1"/>
      <c r="IZ93" s="46"/>
      <c r="JA93" s="1"/>
      <c r="JB93" s="1">
        <v>0.3</v>
      </c>
      <c r="JC93" s="46"/>
      <c r="JD93" s="1"/>
      <c r="JE93" s="1"/>
      <c r="JF93" s="46"/>
      <c r="JG93" s="1"/>
      <c r="JH93" s="1"/>
      <c r="JI93" s="46">
        <v>15.5177</v>
      </c>
      <c r="JJ93" s="1">
        <v>36.037700000000001</v>
      </c>
      <c r="JK93" s="1">
        <v>17.3</v>
      </c>
      <c r="JL93" s="46"/>
      <c r="JM93" s="1">
        <v>0.37890000000000001</v>
      </c>
      <c r="JN93" s="1"/>
      <c r="JO93" s="46"/>
      <c r="JP93" s="1"/>
      <c r="JQ93" s="1"/>
      <c r="JR93" s="46"/>
      <c r="JS93" s="1"/>
      <c r="JT93" s="1"/>
      <c r="JU93" s="46"/>
      <c r="JV93" s="1">
        <v>3.6659999999999999</v>
      </c>
      <c r="JW93" s="1">
        <v>3.5</v>
      </c>
      <c r="JX93" s="46">
        <v>8.6818000000000008</v>
      </c>
      <c r="JY93" s="1">
        <v>11.204000000000001</v>
      </c>
      <c r="JZ93" s="1">
        <v>36.4</v>
      </c>
      <c r="KA93" s="46"/>
      <c r="KB93" s="1"/>
      <c r="KC93" s="1">
        <v>4</v>
      </c>
      <c r="KD93" s="46"/>
      <c r="KE93" s="1"/>
      <c r="KF93" s="1"/>
      <c r="KG93" s="46">
        <v>0.5</v>
      </c>
      <c r="KH93" s="1">
        <v>5.8971999999999998</v>
      </c>
      <c r="KI93" s="1">
        <v>15.4</v>
      </c>
      <c r="KJ93" s="46"/>
      <c r="KK93" s="1">
        <v>14.4505</v>
      </c>
      <c r="KL93" s="1">
        <v>9.8000000000000007</v>
      </c>
      <c r="KM93" s="46">
        <v>2.9</v>
      </c>
      <c r="KN93" s="1">
        <v>6.0119999999999996</v>
      </c>
      <c r="KO93" s="1">
        <v>5.3</v>
      </c>
      <c r="KP93" s="46"/>
      <c r="KQ93" s="1"/>
      <c r="KR93" s="1"/>
      <c r="KS93" s="46"/>
      <c r="KT93" s="1">
        <v>6.7000000000000004E-2</v>
      </c>
      <c r="KU93" s="1"/>
      <c r="KV93" s="46"/>
      <c r="KW93" s="1">
        <v>0.32</v>
      </c>
      <c r="KX93" s="1">
        <v>0.3</v>
      </c>
      <c r="KY93" s="46"/>
      <c r="KZ93" s="1"/>
      <c r="LA93" s="1"/>
      <c r="LB93" s="46"/>
      <c r="LC93" s="1"/>
      <c r="LD93" s="1"/>
      <c r="LE93" s="46"/>
      <c r="LF93" s="1">
        <v>7.64</v>
      </c>
      <c r="LG93" s="1">
        <v>8.9</v>
      </c>
      <c r="LH93" s="46"/>
      <c r="LI93" s="1"/>
      <c r="LJ93" s="1"/>
      <c r="LK93" s="46">
        <v>4</v>
      </c>
      <c r="LL93" s="1">
        <v>22.663</v>
      </c>
      <c r="LM93" s="1">
        <v>19.899999999999999</v>
      </c>
      <c r="LN93" s="46"/>
      <c r="LO93" s="1"/>
      <c r="LP93" s="1">
        <v>1.7</v>
      </c>
      <c r="LQ93" s="46"/>
      <c r="LR93" s="1"/>
      <c r="LS93" s="1"/>
      <c r="LT93" s="46"/>
      <c r="LU93" s="1"/>
      <c r="LV93" s="1">
        <v>0.2</v>
      </c>
      <c r="LW93" s="46"/>
      <c r="LX93" s="1"/>
      <c r="LY93" s="1"/>
      <c r="LZ93" s="46"/>
      <c r="MA93" s="1"/>
      <c r="MB93" s="1"/>
      <c r="MC93" s="46"/>
      <c r="MD93" s="1"/>
      <c r="ME93" s="1"/>
      <c r="MF93" s="46"/>
      <c r="MG93" s="1"/>
      <c r="MH93" s="1"/>
      <c r="MI93" s="46"/>
      <c r="MJ93" s="1"/>
      <c r="MK93" s="1"/>
      <c r="ML93" s="46"/>
      <c r="MM93" s="1"/>
      <c r="MN93" s="1"/>
      <c r="MO93" s="46">
        <v>15.468</v>
      </c>
      <c r="MP93" s="1">
        <v>85.281800000000004</v>
      </c>
      <c r="MQ93" s="1">
        <v>117.5</v>
      </c>
      <c r="MR93" s="46">
        <v>2.4803000000000002</v>
      </c>
      <c r="MS93" s="1">
        <v>9.4382999999999999</v>
      </c>
      <c r="MT93" s="1">
        <v>17.399999999999999</v>
      </c>
      <c r="MU93" s="46"/>
      <c r="MV93" s="1"/>
      <c r="MW93" s="1"/>
      <c r="MX93" s="46"/>
      <c r="MY93" s="1"/>
      <c r="MZ93" s="1"/>
      <c r="NA93" s="46"/>
      <c r="NB93" s="1"/>
      <c r="NC93" s="1"/>
      <c r="ND93" s="46"/>
      <c r="NE93" s="1"/>
      <c r="NF93" s="1"/>
      <c r="NG93" s="46"/>
      <c r="NH93" s="1"/>
      <c r="NI93" s="1"/>
      <c r="NJ93" s="46">
        <v>1</v>
      </c>
      <c r="NK93" s="1">
        <v>18.34</v>
      </c>
      <c r="NL93" s="1">
        <v>23.4</v>
      </c>
      <c r="NM93" s="46"/>
      <c r="NN93" s="1"/>
      <c r="NO93" s="1"/>
      <c r="NP93" s="46"/>
      <c r="NQ93" s="1"/>
      <c r="NR93" s="1"/>
      <c r="NS93" s="46"/>
      <c r="NT93" s="1">
        <v>0.19</v>
      </c>
      <c r="NU93" s="1">
        <v>0.2</v>
      </c>
      <c r="NV93" s="46"/>
      <c r="NW93" s="1"/>
      <c r="NX93" s="1"/>
      <c r="NY93" s="46"/>
      <c r="NZ93" s="1">
        <v>9.9749999999999996</v>
      </c>
      <c r="OA93" s="1">
        <v>9.6999999999999993</v>
      </c>
      <c r="OB93" s="47">
        <v>158.97489999999999</v>
      </c>
      <c r="OC93" s="43">
        <v>458.80340000000001</v>
      </c>
      <c r="OD93" s="43">
        <v>739.6</v>
      </c>
    </row>
    <row r="94" spans="1:394">
      <c r="A94" t="s">
        <v>460</v>
      </c>
      <c r="B94" s="134" t="s">
        <v>1765</v>
      </c>
      <c r="C94" t="s">
        <v>11</v>
      </c>
      <c r="D94" t="s">
        <v>96</v>
      </c>
      <c r="E94" s="46"/>
      <c r="F94" s="1"/>
      <c r="G94" s="1"/>
      <c r="H94" s="46"/>
      <c r="I94" s="1"/>
      <c r="J94" s="1"/>
      <c r="K94" s="46"/>
      <c r="L94" s="1"/>
      <c r="M94" s="1"/>
      <c r="N94" s="46"/>
      <c r="O94" s="1"/>
      <c r="P94" s="1"/>
      <c r="Q94" s="46"/>
      <c r="R94" s="1"/>
      <c r="S94" s="1"/>
      <c r="T94" s="46"/>
      <c r="U94" s="1"/>
      <c r="V94" s="1"/>
      <c r="W94" s="46"/>
      <c r="X94" s="1"/>
      <c r="Y94" s="1"/>
      <c r="Z94" s="46"/>
      <c r="AA94" s="1"/>
      <c r="AB94" s="1"/>
      <c r="AC94" s="46"/>
      <c r="AD94" s="1"/>
      <c r="AE94" s="1"/>
      <c r="AF94" s="46"/>
      <c r="AG94" s="1"/>
      <c r="AH94" s="1"/>
      <c r="AI94" s="46"/>
      <c r="AJ94" s="1"/>
      <c r="AK94" s="1"/>
      <c r="AL94" s="46"/>
      <c r="AM94" s="1"/>
      <c r="AN94" s="1"/>
      <c r="AO94" s="46"/>
      <c r="AP94" s="1"/>
      <c r="AQ94" s="1"/>
      <c r="AR94" s="46"/>
      <c r="AS94" s="1"/>
      <c r="AT94" s="1"/>
      <c r="AU94" s="46">
        <v>0.5</v>
      </c>
      <c r="AV94" s="1">
        <v>0.5</v>
      </c>
      <c r="AW94" s="1">
        <v>0.5</v>
      </c>
      <c r="AX94" s="46"/>
      <c r="AY94" s="1"/>
      <c r="AZ94" s="1"/>
      <c r="BA94" s="46"/>
      <c r="BB94" s="1"/>
      <c r="BC94" s="1"/>
      <c r="BD94" s="46"/>
      <c r="BE94" s="1"/>
      <c r="BF94" s="1"/>
      <c r="BG94" s="46"/>
      <c r="BH94" s="1"/>
      <c r="BI94" s="1">
        <v>0.1</v>
      </c>
      <c r="BJ94" s="46"/>
      <c r="BK94" s="1"/>
      <c r="BL94" s="1"/>
      <c r="BM94" s="46"/>
      <c r="BN94" s="1"/>
      <c r="BO94" s="1"/>
      <c r="BP94" s="46"/>
      <c r="BQ94" s="1"/>
      <c r="BR94" s="1"/>
      <c r="BS94" s="46"/>
      <c r="BT94" s="1"/>
      <c r="BU94" s="1"/>
      <c r="BV94" s="46"/>
      <c r="BW94" s="1"/>
      <c r="BX94" s="1"/>
      <c r="BY94" s="46"/>
      <c r="BZ94" s="1"/>
      <c r="CA94" s="1"/>
      <c r="CB94" s="46"/>
      <c r="CC94" s="1"/>
      <c r="CD94" s="1"/>
      <c r="CE94" s="46">
        <v>0.5</v>
      </c>
      <c r="CF94" s="1">
        <v>0.5</v>
      </c>
      <c r="CG94" s="1"/>
      <c r="CH94" s="46"/>
      <c r="CI94" s="1"/>
      <c r="CJ94" s="1"/>
      <c r="CK94" s="46"/>
      <c r="CL94" s="1"/>
      <c r="CM94" s="1"/>
      <c r="CN94" s="46"/>
      <c r="CO94" s="1"/>
      <c r="CP94" s="1"/>
      <c r="CQ94" s="46"/>
      <c r="CR94" s="1"/>
      <c r="CS94" s="1"/>
      <c r="CT94" s="46"/>
      <c r="CU94" s="1"/>
      <c r="CV94" s="1"/>
      <c r="CW94" s="46"/>
      <c r="CX94" s="1"/>
      <c r="CY94" s="1"/>
      <c r="CZ94" s="46"/>
      <c r="DA94" s="1"/>
      <c r="DB94" s="1"/>
      <c r="DC94" s="46"/>
      <c r="DD94" s="1"/>
      <c r="DE94" s="1"/>
      <c r="DF94" s="46"/>
      <c r="DG94" s="1"/>
      <c r="DH94" s="1"/>
      <c r="DI94" s="46"/>
      <c r="DJ94" s="1"/>
      <c r="DK94" s="1"/>
      <c r="DL94" s="46"/>
      <c r="DM94" s="1"/>
      <c r="DN94" s="1"/>
      <c r="DO94" s="46"/>
      <c r="DP94" s="1"/>
      <c r="DQ94" s="1"/>
      <c r="DR94" s="46"/>
      <c r="DS94" s="1"/>
      <c r="DT94" s="1"/>
      <c r="DU94" s="46"/>
      <c r="DV94" s="1"/>
      <c r="DW94" s="1"/>
      <c r="DX94" s="46"/>
      <c r="DY94" s="1"/>
      <c r="DZ94" s="1"/>
      <c r="EA94" s="46"/>
      <c r="EB94" s="1"/>
      <c r="EC94" s="1"/>
      <c r="ED94" s="46"/>
      <c r="EE94" s="1"/>
      <c r="EF94" s="1"/>
      <c r="EG94" s="46"/>
      <c r="EH94" s="1"/>
      <c r="EI94" s="1"/>
      <c r="EJ94" s="46"/>
      <c r="EK94" s="1"/>
      <c r="EL94" s="1"/>
      <c r="EM94" s="46"/>
      <c r="EN94" s="1"/>
      <c r="EO94" s="1"/>
      <c r="EP94" s="46"/>
      <c r="EQ94" s="1"/>
      <c r="ER94" s="1"/>
      <c r="ES94" s="46"/>
      <c r="ET94" s="1"/>
      <c r="EU94" s="1"/>
      <c r="EV94" s="46">
        <v>1.5</v>
      </c>
      <c r="EW94" s="1">
        <v>2.0449999999999999</v>
      </c>
      <c r="EX94" s="1">
        <v>1.4</v>
      </c>
      <c r="EY94" s="46"/>
      <c r="EZ94" s="1"/>
      <c r="FA94" s="1"/>
      <c r="FB94" s="46"/>
      <c r="FC94" s="1"/>
      <c r="FD94" s="1"/>
      <c r="FE94" s="46"/>
      <c r="FF94" s="1"/>
      <c r="FG94" s="1"/>
      <c r="FH94" s="46"/>
      <c r="FI94" s="1"/>
      <c r="FJ94" s="1"/>
      <c r="FK94" s="46"/>
      <c r="FL94" s="1"/>
      <c r="FM94" s="1"/>
      <c r="FN94" s="46"/>
      <c r="FO94" s="1"/>
      <c r="FP94" s="1"/>
      <c r="FQ94" s="46"/>
      <c r="FR94" s="1"/>
      <c r="FS94" s="1"/>
      <c r="FT94" s="46"/>
      <c r="FU94" s="1"/>
      <c r="FV94" s="1"/>
      <c r="FW94" s="46"/>
      <c r="FX94" s="1"/>
      <c r="FY94" s="1"/>
      <c r="FZ94" s="46"/>
      <c r="GA94" s="1"/>
      <c r="GB94" s="1"/>
      <c r="GC94" s="46"/>
      <c r="GD94" s="1"/>
      <c r="GE94" s="1"/>
      <c r="GF94" s="46"/>
      <c r="GG94" s="1"/>
      <c r="GH94" s="1"/>
      <c r="GI94" s="46">
        <v>1.0918000000000001</v>
      </c>
      <c r="GJ94" s="1">
        <v>1.0918000000000001</v>
      </c>
      <c r="GK94" s="1">
        <v>1.1000000000000001</v>
      </c>
      <c r="GL94" s="46"/>
      <c r="GM94" s="1"/>
      <c r="GN94" s="1"/>
      <c r="GO94" s="46"/>
      <c r="GP94" s="1"/>
      <c r="GQ94" s="1"/>
      <c r="GR94" s="46"/>
      <c r="GS94" s="1"/>
      <c r="GT94" s="1"/>
      <c r="GU94" s="46"/>
      <c r="GV94" s="1"/>
      <c r="GW94" s="1"/>
      <c r="GX94" s="46"/>
      <c r="GY94" s="1"/>
      <c r="GZ94" s="1"/>
      <c r="HA94" s="46"/>
      <c r="HB94" s="1"/>
      <c r="HC94" s="1"/>
      <c r="HD94" s="46"/>
      <c r="HE94" s="1"/>
      <c r="HF94" s="1"/>
      <c r="HG94" s="46"/>
      <c r="HH94" s="1"/>
      <c r="HI94" s="1"/>
      <c r="HJ94" s="46"/>
      <c r="HK94" s="1"/>
      <c r="HL94" s="1"/>
      <c r="HM94" s="46">
        <v>1.5601</v>
      </c>
      <c r="HN94" s="1">
        <v>1.2901</v>
      </c>
      <c r="HO94" s="1">
        <v>1.2</v>
      </c>
      <c r="HP94" s="46"/>
      <c r="HQ94" s="1"/>
      <c r="HR94" s="1"/>
      <c r="HS94" s="46"/>
      <c r="HT94" s="1"/>
      <c r="HU94" s="1"/>
      <c r="HV94" s="46"/>
      <c r="HW94" s="1"/>
      <c r="HX94" s="1"/>
      <c r="HY94" s="46"/>
      <c r="HZ94" s="1"/>
      <c r="IA94" s="1"/>
      <c r="IB94" s="46"/>
      <c r="IC94" s="1"/>
      <c r="ID94" s="1"/>
      <c r="IE94" s="46"/>
      <c r="IF94" s="1"/>
      <c r="IG94" s="1"/>
      <c r="IH94" s="46"/>
      <c r="II94" s="1"/>
      <c r="IJ94" s="1"/>
      <c r="IK94" s="46"/>
      <c r="IL94" s="1"/>
      <c r="IM94" s="1"/>
      <c r="IN94" s="46"/>
      <c r="IO94" s="1"/>
      <c r="IP94" s="1"/>
      <c r="IQ94" s="46"/>
      <c r="IR94" s="1"/>
      <c r="IS94" s="1"/>
      <c r="IT94" s="46"/>
      <c r="IU94" s="1"/>
      <c r="IV94" s="1"/>
      <c r="IW94" s="46"/>
      <c r="IX94" s="1"/>
      <c r="IY94" s="1"/>
      <c r="IZ94" s="46"/>
      <c r="JA94" s="1"/>
      <c r="JB94" s="1"/>
      <c r="JC94" s="46"/>
      <c r="JD94" s="1"/>
      <c r="JE94" s="1"/>
      <c r="JF94" s="46"/>
      <c r="JG94" s="1"/>
      <c r="JH94" s="1"/>
      <c r="JI94" s="46"/>
      <c r="JJ94" s="1">
        <v>3.5</v>
      </c>
      <c r="JK94" s="1">
        <v>3.8</v>
      </c>
      <c r="JL94" s="46"/>
      <c r="JM94" s="1"/>
      <c r="JN94" s="1"/>
      <c r="JO94" s="46"/>
      <c r="JP94" s="1"/>
      <c r="JQ94" s="1"/>
      <c r="JR94" s="46"/>
      <c r="JS94" s="1"/>
      <c r="JT94" s="1"/>
      <c r="JU94" s="46"/>
      <c r="JV94" s="1"/>
      <c r="JW94" s="1"/>
      <c r="JX94" s="46"/>
      <c r="JY94" s="1"/>
      <c r="JZ94" s="1"/>
      <c r="KA94" s="46"/>
      <c r="KB94" s="1"/>
      <c r="KC94" s="1"/>
      <c r="KD94" s="46"/>
      <c r="KE94" s="1"/>
      <c r="KF94" s="1"/>
      <c r="KG94" s="46"/>
      <c r="KH94" s="1">
        <v>1</v>
      </c>
      <c r="KI94" s="1"/>
      <c r="KJ94" s="46"/>
      <c r="KK94" s="1"/>
      <c r="KL94" s="1"/>
      <c r="KM94" s="46">
        <v>2.3794</v>
      </c>
      <c r="KN94" s="1">
        <v>1.4294</v>
      </c>
      <c r="KO94" s="1"/>
      <c r="KP94" s="46"/>
      <c r="KQ94" s="1"/>
      <c r="KR94" s="1"/>
      <c r="KS94" s="46"/>
      <c r="KT94" s="1"/>
      <c r="KU94" s="1"/>
      <c r="KV94" s="46"/>
      <c r="KW94" s="1"/>
      <c r="KX94" s="1"/>
      <c r="KY94" s="46"/>
      <c r="KZ94" s="1"/>
      <c r="LA94" s="1"/>
      <c r="LB94" s="46"/>
      <c r="LC94" s="1"/>
      <c r="LD94" s="1"/>
      <c r="LE94" s="46">
        <v>0.38</v>
      </c>
      <c r="LF94" s="1">
        <v>0.38</v>
      </c>
      <c r="LG94" s="1">
        <v>0.4</v>
      </c>
      <c r="LH94" s="46"/>
      <c r="LI94" s="1"/>
      <c r="LJ94" s="1"/>
      <c r="LK94" s="46">
        <v>2</v>
      </c>
      <c r="LL94" s="1">
        <v>2.5</v>
      </c>
      <c r="LM94" s="1"/>
      <c r="LN94" s="46"/>
      <c r="LO94" s="1"/>
      <c r="LP94" s="1"/>
      <c r="LQ94" s="46"/>
      <c r="LR94" s="1"/>
      <c r="LS94" s="1"/>
      <c r="LT94" s="46"/>
      <c r="LU94" s="1"/>
      <c r="LV94" s="1"/>
      <c r="LW94" s="46"/>
      <c r="LX94" s="1"/>
      <c r="LY94" s="1"/>
      <c r="LZ94" s="46"/>
      <c r="MA94" s="1"/>
      <c r="MB94" s="1"/>
      <c r="MC94" s="46"/>
      <c r="MD94" s="1"/>
      <c r="ME94" s="1"/>
      <c r="MF94" s="46"/>
      <c r="MG94" s="1"/>
      <c r="MH94" s="1"/>
      <c r="MI94" s="46"/>
      <c r="MJ94" s="1"/>
      <c r="MK94" s="1"/>
      <c r="ML94" s="46"/>
      <c r="MM94" s="1"/>
      <c r="MN94" s="1"/>
      <c r="MO94" s="46">
        <v>13.0122</v>
      </c>
      <c r="MP94" s="1">
        <v>13.0122</v>
      </c>
      <c r="MQ94" s="1"/>
      <c r="MR94" s="46">
        <v>16.913599999999999</v>
      </c>
      <c r="MS94" s="1"/>
      <c r="MT94" s="1"/>
      <c r="MU94" s="46"/>
      <c r="MV94" s="1"/>
      <c r="MW94" s="1"/>
      <c r="MX94" s="46"/>
      <c r="MY94" s="1"/>
      <c r="MZ94" s="1"/>
      <c r="NA94" s="46"/>
      <c r="NB94" s="1"/>
      <c r="NC94" s="1"/>
      <c r="ND94" s="46"/>
      <c r="NE94" s="1"/>
      <c r="NF94" s="1"/>
      <c r="NG94" s="46"/>
      <c r="NH94" s="1"/>
      <c r="NI94" s="1"/>
      <c r="NJ94" s="46"/>
      <c r="NK94" s="1"/>
      <c r="NL94" s="1"/>
      <c r="NM94" s="46"/>
      <c r="NN94" s="1"/>
      <c r="NO94" s="1"/>
      <c r="NP94" s="46"/>
      <c r="NQ94" s="1"/>
      <c r="NR94" s="1"/>
      <c r="NS94" s="46"/>
      <c r="NT94" s="1"/>
      <c r="NU94" s="1"/>
      <c r="NV94" s="46"/>
      <c r="NW94" s="1"/>
      <c r="NX94" s="1"/>
      <c r="NY94" s="46"/>
      <c r="NZ94" s="1"/>
      <c r="OA94" s="1"/>
      <c r="OB94" s="47">
        <v>39.8371</v>
      </c>
      <c r="OC94" s="43">
        <v>27.2485</v>
      </c>
      <c r="OD94" s="43">
        <v>8.5</v>
      </c>
    </row>
    <row r="95" spans="1:394">
      <c r="A95" t="s">
        <v>460</v>
      </c>
      <c r="B95" s="134" t="s">
        <v>1766</v>
      </c>
      <c r="C95" t="s">
        <v>11</v>
      </c>
      <c r="D95" t="s">
        <v>97</v>
      </c>
      <c r="E95" s="46"/>
      <c r="F95" s="1"/>
      <c r="G95" s="1"/>
      <c r="H95" s="46"/>
      <c r="I95" s="1">
        <v>2.9994000000000001</v>
      </c>
      <c r="J95" s="1">
        <v>3.8</v>
      </c>
      <c r="K95" s="46"/>
      <c r="L95" s="1"/>
      <c r="M95" s="1"/>
      <c r="N95" s="46"/>
      <c r="O95" s="1"/>
      <c r="P95" s="1"/>
      <c r="Q95" s="46"/>
      <c r="R95" s="1"/>
      <c r="S95" s="1"/>
      <c r="T95" s="46"/>
      <c r="U95" s="1">
        <v>2</v>
      </c>
      <c r="V95" s="1">
        <v>3</v>
      </c>
      <c r="W95" s="46"/>
      <c r="X95" s="1"/>
      <c r="Y95" s="1"/>
      <c r="Z95" s="46"/>
      <c r="AA95" s="1"/>
      <c r="AB95" s="1"/>
      <c r="AC95" s="46"/>
      <c r="AD95" s="1"/>
      <c r="AE95" s="1"/>
      <c r="AF95" s="46"/>
      <c r="AG95" s="1"/>
      <c r="AH95" s="1"/>
      <c r="AI95" s="46"/>
      <c r="AJ95" s="1"/>
      <c r="AK95" s="1"/>
      <c r="AL95" s="46"/>
      <c r="AM95" s="1"/>
      <c r="AN95" s="1"/>
      <c r="AO95" s="46"/>
      <c r="AP95" s="1"/>
      <c r="AQ95" s="1"/>
      <c r="AR95" s="46"/>
      <c r="AS95" s="1"/>
      <c r="AT95" s="1"/>
      <c r="AU95" s="46"/>
      <c r="AV95" s="1">
        <v>1.05</v>
      </c>
      <c r="AW95" s="1">
        <v>0.5</v>
      </c>
      <c r="AX95" s="46"/>
      <c r="AY95" s="1"/>
      <c r="AZ95" s="1"/>
      <c r="BA95" s="46"/>
      <c r="BB95" s="1"/>
      <c r="BC95" s="1"/>
      <c r="BD95" s="46"/>
      <c r="BE95" s="1">
        <v>0.4</v>
      </c>
      <c r="BF95" s="1">
        <v>2.2999999999999998</v>
      </c>
      <c r="BG95" s="46"/>
      <c r="BH95" s="1"/>
      <c r="BI95" s="1"/>
      <c r="BJ95" s="46"/>
      <c r="BK95" s="1"/>
      <c r="BL95" s="1"/>
      <c r="BM95" s="46"/>
      <c r="BN95" s="1"/>
      <c r="BO95" s="1"/>
      <c r="BP95" s="46"/>
      <c r="BQ95" s="1"/>
      <c r="BR95" s="1"/>
      <c r="BS95" s="46"/>
      <c r="BT95" s="1"/>
      <c r="BU95" s="1"/>
      <c r="BV95" s="46"/>
      <c r="BW95" s="1"/>
      <c r="BX95" s="1"/>
      <c r="BY95" s="46"/>
      <c r="BZ95" s="1"/>
      <c r="CA95" s="1"/>
      <c r="CB95" s="46"/>
      <c r="CC95" s="1"/>
      <c r="CD95" s="1"/>
      <c r="CE95" s="46"/>
      <c r="CF95" s="1">
        <v>21.604900000000001</v>
      </c>
      <c r="CG95" s="1">
        <v>29.9</v>
      </c>
      <c r="CH95" s="46"/>
      <c r="CI95" s="1">
        <v>65.900999999999996</v>
      </c>
      <c r="CJ95" s="1">
        <v>39.799999999999997</v>
      </c>
      <c r="CK95" s="46"/>
      <c r="CL95" s="1"/>
      <c r="CM95" s="1">
        <v>0.1</v>
      </c>
      <c r="CN95" s="46"/>
      <c r="CO95" s="1"/>
      <c r="CP95" s="1"/>
      <c r="CQ95" s="46"/>
      <c r="CR95" s="1"/>
      <c r="CS95" s="1"/>
      <c r="CT95" s="46"/>
      <c r="CU95" s="1"/>
      <c r="CV95" s="1"/>
      <c r="CW95" s="46"/>
      <c r="CX95" s="1"/>
      <c r="CY95" s="1"/>
      <c r="CZ95" s="46"/>
      <c r="DA95" s="1"/>
      <c r="DB95" s="1"/>
      <c r="DC95" s="46"/>
      <c r="DD95" s="1"/>
      <c r="DE95" s="1"/>
      <c r="DF95" s="46"/>
      <c r="DG95" s="1"/>
      <c r="DH95" s="1"/>
      <c r="DI95" s="46"/>
      <c r="DJ95" s="1"/>
      <c r="DK95" s="1"/>
      <c r="DL95" s="46"/>
      <c r="DM95" s="1"/>
      <c r="DN95" s="1"/>
      <c r="DO95" s="46"/>
      <c r="DP95" s="1">
        <v>1</v>
      </c>
      <c r="DQ95" s="1">
        <v>1</v>
      </c>
      <c r="DR95" s="46"/>
      <c r="DS95" s="1"/>
      <c r="DT95" s="1"/>
      <c r="DU95" s="46"/>
      <c r="DV95" s="1"/>
      <c r="DW95" s="1"/>
      <c r="DX95" s="46"/>
      <c r="DY95" s="1"/>
      <c r="DZ95" s="1"/>
      <c r="EA95" s="46"/>
      <c r="EB95" s="1"/>
      <c r="EC95" s="1"/>
      <c r="ED95" s="46"/>
      <c r="EE95" s="1"/>
      <c r="EF95" s="1"/>
      <c r="EG95" s="46"/>
      <c r="EH95" s="1"/>
      <c r="EI95" s="1"/>
      <c r="EJ95" s="46"/>
      <c r="EK95" s="1"/>
      <c r="EL95" s="1"/>
      <c r="EM95" s="46"/>
      <c r="EN95" s="1"/>
      <c r="EO95" s="1"/>
      <c r="EP95" s="46"/>
      <c r="EQ95" s="1"/>
      <c r="ER95" s="1"/>
      <c r="ES95" s="46"/>
      <c r="ET95" s="1"/>
      <c r="EU95" s="1"/>
      <c r="EV95" s="46"/>
      <c r="EW95" s="1"/>
      <c r="EX95" s="1">
        <v>1</v>
      </c>
      <c r="EY95" s="46"/>
      <c r="EZ95" s="1"/>
      <c r="FA95" s="1"/>
      <c r="FB95" s="46"/>
      <c r="FC95" s="1"/>
      <c r="FD95" s="1"/>
      <c r="FE95" s="46"/>
      <c r="FF95" s="1"/>
      <c r="FG95" s="1"/>
      <c r="FH95" s="46"/>
      <c r="FI95" s="1"/>
      <c r="FJ95" s="1"/>
      <c r="FK95" s="46"/>
      <c r="FL95" s="1"/>
      <c r="FM95" s="1"/>
      <c r="FN95" s="46"/>
      <c r="FO95" s="1"/>
      <c r="FP95" s="1"/>
      <c r="FQ95" s="46"/>
      <c r="FR95" s="1"/>
      <c r="FS95" s="1"/>
      <c r="FT95" s="46"/>
      <c r="FU95" s="1"/>
      <c r="FV95" s="1"/>
      <c r="FW95" s="46"/>
      <c r="FX95" s="1"/>
      <c r="FY95" s="1"/>
      <c r="FZ95" s="46"/>
      <c r="GA95" s="1"/>
      <c r="GB95" s="1"/>
      <c r="GC95" s="46"/>
      <c r="GD95" s="1"/>
      <c r="GE95" s="1"/>
      <c r="GF95" s="46"/>
      <c r="GG95" s="1"/>
      <c r="GH95" s="1"/>
      <c r="GI95" s="46"/>
      <c r="GJ95" s="1"/>
      <c r="GK95" s="1"/>
      <c r="GL95" s="46"/>
      <c r="GM95" s="1"/>
      <c r="GN95" s="1">
        <v>3.8</v>
      </c>
      <c r="GO95" s="46"/>
      <c r="GP95" s="1"/>
      <c r="GQ95" s="1"/>
      <c r="GR95" s="46"/>
      <c r="GS95" s="1"/>
      <c r="GT95" s="1"/>
      <c r="GU95" s="46"/>
      <c r="GV95" s="1"/>
      <c r="GW95" s="1"/>
      <c r="GX95" s="46"/>
      <c r="GY95" s="1"/>
      <c r="GZ95" s="1"/>
      <c r="HA95" s="46"/>
      <c r="HB95" s="1">
        <v>20</v>
      </c>
      <c r="HC95" s="1">
        <v>8.6999999999999993</v>
      </c>
      <c r="HD95" s="46"/>
      <c r="HE95" s="1"/>
      <c r="HF95" s="1"/>
      <c r="HG95" s="46"/>
      <c r="HH95" s="1"/>
      <c r="HI95" s="1"/>
      <c r="HJ95" s="46">
        <v>1</v>
      </c>
      <c r="HK95" s="1">
        <v>16.1052</v>
      </c>
      <c r="HL95" s="1">
        <v>16.899999999999999</v>
      </c>
      <c r="HM95" s="46">
        <v>0.01</v>
      </c>
      <c r="HN95" s="1">
        <v>2.86</v>
      </c>
      <c r="HO95" s="1">
        <v>8.3000000000000007</v>
      </c>
      <c r="HP95" s="46"/>
      <c r="HQ95" s="1"/>
      <c r="HR95" s="1"/>
      <c r="HS95" s="46"/>
      <c r="HT95" s="1"/>
      <c r="HU95" s="1"/>
      <c r="HV95" s="46"/>
      <c r="HW95" s="1"/>
      <c r="HX95" s="1"/>
      <c r="HY95" s="46"/>
      <c r="HZ95" s="1"/>
      <c r="IA95" s="1"/>
      <c r="IB95" s="46"/>
      <c r="IC95" s="1">
        <v>7.9</v>
      </c>
      <c r="ID95" s="1">
        <v>15.5</v>
      </c>
      <c r="IE95" s="46"/>
      <c r="IF95" s="1"/>
      <c r="IG95" s="1"/>
      <c r="IH95" s="46"/>
      <c r="II95" s="1"/>
      <c r="IJ95" s="1"/>
      <c r="IK95" s="46"/>
      <c r="IL95" s="1"/>
      <c r="IM95" s="1"/>
      <c r="IN95" s="46"/>
      <c r="IO95" s="1"/>
      <c r="IP95" s="1"/>
      <c r="IQ95" s="46"/>
      <c r="IR95" s="1"/>
      <c r="IS95" s="1"/>
      <c r="IT95" s="46"/>
      <c r="IU95" s="1">
        <v>39.917400000000001</v>
      </c>
      <c r="IV95" s="1">
        <v>41.3</v>
      </c>
      <c r="IW95" s="46"/>
      <c r="IX95" s="1"/>
      <c r="IY95" s="1"/>
      <c r="IZ95" s="46"/>
      <c r="JA95" s="1"/>
      <c r="JB95" s="1"/>
      <c r="JC95" s="46"/>
      <c r="JD95" s="1"/>
      <c r="JE95" s="1"/>
      <c r="JF95" s="46"/>
      <c r="JG95" s="1"/>
      <c r="JH95" s="1"/>
      <c r="JI95" s="46"/>
      <c r="JJ95" s="1">
        <v>11.6</v>
      </c>
      <c r="JK95" s="1">
        <v>1.9</v>
      </c>
      <c r="JL95" s="46"/>
      <c r="JM95" s="1"/>
      <c r="JN95" s="1"/>
      <c r="JO95" s="46"/>
      <c r="JP95" s="1"/>
      <c r="JQ95" s="1"/>
      <c r="JR95" s="46"/>
      <c r="JS95" s="1"/>
      <c r="JT95" s="1"/>
      <c r="JU95" s="46"/>
      <c r="JV95" s="1"/>
      <c r="JW95" s="1"/>
      <c r="JX95" s="46">
        <v>2.36</v>
      </c>
      <c r="JY95" s="1">
        <v>11.259499999999999</v>
      </c>
      <c r="JZ95" s="1">
        <v>23.1</v>
      </c>
      <c r="KA95" s="46"/>
      <c r="KB95" s="1"/>
      <c r="KC95" s="1"/>
      <c r="KD95" s="46"/>
      <c r="KE95" s="1"/>
      <c r="KF95" s="1"/>
      <c r="KG95" s="46"/>
      <c r="KH95" s="1">
        <v>6.8199999999999997E-2</v>
      </c>
      <c r="KI95" s="1"/>
      <c r="KJ95" s="46"/>
      <c r="KK95" s="1">
        <v>6.96</v>
      </c>
      <c r="KL95" s="1">
        <v>7.2</v>
      </c>
      <c r="KM95" s="46">
        <v>1.0354000000000001</v>
      </c>
      <c r="KN95" s="1">
        <v>5.25</v>
      </c>
      <c r="KO95" s="1">
        <v>2.4</v>
      </c>
      <c r="KP95" s="46"/>
      <c r="KQ95" s="1"/>
      <c r="KR95" s="1"/>
      <c r="KS95" s="46"/>
      <c r="KT95" s="1">
        <v>3.2</v>
      </c>
      <c r="KU95" s="1">
        <v>5.2</v>
      </c>
      <c r="KV95" s="46"/>
      <c r="KW95" s="1"/>
      <c r="KX95" s="1"/>
      <c r="KY95" s="46"/>
      <c r="KZ95" s="1"/>
      <c r="LA95" s="1"/>
      <c r="LB95" s="46"/>
      <c r="LC95" s="1"/>
      <c r="LD95" s="1"/>
      <c r="LE95" s="46">
        <v>1.59</v>
      </c>
      <c r="LF95" s="1">
        <v>15.84</v>
      </c>
      <c r="LG95" s="1">
        <v>18.8</v>
      </c>
      <c r="LH95" s="46"/>
      <c r="LI95" s="1"/>
      <c r="LJ95" s="1"/>
      <c r="LK95" s="46"/>
      <c r="LL95" s="1">
        <v>9.6364000000000001</v>
      </c>
      <c r="LM95" s="1">
        <v>20.7</v>
      </c>
      <c r="LN95" s="46"/>
      <c r="LO95" s="1"/>
      <c r="LP95" s="1"/>
      <c r="LQ95" s="46"/>
      <c r="LR95" s="1"/>
      <c r="LS95" s="1"/>
      <c r="LT95" s="46"/>
      <c r="LU95" s="1"/>
      <c r="LV95" s="1"/>
      <c r="LW95" s="46"/>
      <c r="LX95" s="1"/>
      <c r="LY95" s="1"/>
      <c r="LZ95" s="46"/>
      <c r="MA95" s="1"/>
      <c r="MB95" s="1"/>
      <c r="MC95" s="46"/>
      <c r="MD95" s="1"/>
      <c r="ME95" s="1"/>
      <c r="MF95" s="46"/>
      <c r="MG95" s="1"/>
      <c r="MH95" s="1"/>
      <c r="MI95" s="46"/>
      <c r="MJ95" s="1"/>
      <c r="MK95" s="1"/>
      <c r="ML95" s="46"/>
      <c r="MM95" s="1"/>
      <c r="MN95" s="1"/>
      <c r="MO95" s="46">
        <v>7.0488999999999997</v>
      </c>
      <c r="MP95" s="1">
        <v>65.087000000000003</v>
      </c>
      <c r="MQ95" s="1">
        <v>65.5</v>
      </c>
      <c r="MR95" s="46"/>
      <c r="MS95" s="1">
        <v>16</v>
      </c>
      <c r="MT95" s="1">
        <v>22.7</v>
      </c>
      <c r="MU95" s="46"/>
      <c r="MV95" s="1"/>
      <c r="MW95" s="1"/>
      <c r="MX95" s="46"/>
      <c r="MY95" s="1"/>
      <c r="MZ95" s="1"/>
      <c r="NA95" s="46"/>
      <c r="NB95" s="1"/>
      <c r="NC95" s="1"/>
      <c r="ND95" s="46"/>
      <c r="NE95" s="1"/>
      <c r="NF95" s="1"/>
      <c r="NG95" s="46"/>
      <c r="NH95" s="1"/>
      <c r="NI95" s="1"/>
      <c r="NJ95" s="46"/>
      <c r="NK95" s="1">
        <v>32.703600000000002</v>
      </c>
      <c r="NL95" s="1">
        <v>38.4</v>
      </c>
      <c r="NM95" s="46"/>
      <c r="NN95" s="1"/>
      <c r="NO95" s="1"/>
      <c r="NP95" s="46"/>
      <c r="NQ95" s="1"/>
      <c r="NR95" s="1"/>
      <c r="NS95" s="46"/>
      <c r="NT95" s="1"/>
      <c r="NU95" s="1"/>
      <c r="NV95" s="46"/>
      <c r="NW95" s="1"/>
      <c r="NX95" s="1"/>
      <c r="NY95" s="46"/>
      <c r="NZ95" s="1">
        <v>26.89</v>
      </c>
      <c r="OA95" s="1">
        <v>19.100000000000001</v>
      </c>
      <c r="OB95" s="47">
        <v>13.0443</v>
      </c>
      <c r="OC95" s="43">
        <v>386.23259999999999</v>
      </c>
      <c r="OD95" s="43">
        <v>400.9</v>
      </c>
    </row>
    <row r="96" spans="1:394">
      <c r="A96" t="s">
        <v>460</v>
      </c>
      <c r="B96" s="134" t="s">
        <v>1764</v>
      </c>
      <c r="C96" t="s">
        <v>11</v>
      </c>
      <c r="D96" t="s">
        <v>98</v>
      </c>
      <c r="E96" s="46"/>
      <c r="F96" s="1"/>
      <c r="G96" s="1"/>
      <c r="H96" s="46"/>
      <c r="I96" s="1"/>
      <c r="J96" s="1"/>
      <c r="K96" s="46"/>
      <c r="L96" s="1"/>
      <c r="M96" s="1"/>
      <c r="N96" s="46"/>
      <c r="O96" s="1"/>
      <c r="P96" s="1"/>
      <c r="Q96" s="46"/>
      <c r="R96" s="1"/>
      <c r="S96" s="1"/>
      <c r="T96" s="46"/>
      <c r="U96" s="1"/>
      <c r="V96" s="1"/>
      <c r="W96" s="46"/>
      <c r="X96" s="1"/>
      <c r="Y96" s="1"/>
      <c r="Z96" s="46"/>
      <c r="AA96" s="1"/>
      <c r="AB96" s="1"/>
      <c r="AC96" s="46"/>
      <c r="AD96" s="1"/>
      <c r="AE96" s="1"/>
      <c r="AF96" s="46"/>
      <c r="AG96" s="1"/>
      <c r="AH96" s="1"/>
      <c r="AI96" s="46"/>
      <c r="AJ96" s="1"/>
      <c r="AK96" s="1"/>
      <c r="AL96" s="46"/>
      <c r="AM96" s="1"/>
      <c r="AN96" s="1"/>
      <c r="AO96" s="46"/>
      <c r="AP96" s="1"/>
      <c r="AQ96" s="1"/>
      <c r="AR96" s="46"/>
      <c r="AS96" s="1"/>
      <c r="AT96" s="1"/>
      <c r="AU96" s="46"/>
      <c r="AV96" s="1"/>
      <c r="AW96" s="1"/>
      <c r="AX96" s="46"/>
      <c r="AY96" s="1"/>
      <c r="AZ96" s="1"/>
      <c r="BA96" s="46"/>
      <c r="BB96" s="1"/>
      <c r="BC96" s="1"/>
      <c r="BD96" s="46"/>
      <c r="BE96" s="1"/>
      <c r="BF96" s="1"/>
      <c r="BG96" s="46"/>
      <c r="BH96" s="1"/>
      <c r="BI96" s="1"/>
      <c r="BJ96" s="46"/>
      <c r="BK96" s="1"/>
      <c r="BL96" s="1"/>
      <c r="BM96" s="46"/>
      <c r="BN96" s="1"/>
      <c r="BO96" s="1"/>
      <c r="BP96" s="46"/>
      <c r="BQ96" s="1"/>
      <c r="BR96" s="1"/>
      <c r="BS96" s="46"/>
      <c r="BT96" s="1"/>
      <c r="BU96" s="1"/>
      <c r="BV96" s="46"/>
      <c r="BW96" s="1"/>
      <c r="BX96" s="1"/>
      <c r="BY96" s="46"/>
      <c r="BZ96" s="1"/>
      <c r="CA96" s="1"/>
      <c r="CB96" s="46"/>
      <c r="CC96" s="1"/>
      <c r="CD96" s="1"/>
      <c r="CE96" s="46"/>
      <c r="CF96" s="1"/>
      <c r="CG96" s="1"/>
      <c r="CH96" s="46"/>
      <c r="CI96" s="1"/>
      <c r="CJ96" s="1"/>
      <c r="CK96" s="46"/>
      <c r="CL96" s="1"/>
      <c r="CM96" s="1"/>
      <c r="CN96" s="46"/>
      <c r="CO96" s="1"/>
      <c r="CP96" s="1"/>
      <c r="CQ96" s="46"/>
      <c r="CR96" s="1"/>
      <c r="CS96" s="1"/>
      <c r="CT96" s="46"/>
      <c r="CU96" s="1"/>
      <c r="CV96" s="1"/>
      <c r="CW96" s="46"/>
      <c r="CX96" s="1"/>
      <c r="CY96" s="1"/>
      <c r="CZ96" s="46"/>
      <c r="DA96" s="1"/>
      <c r="DB96" s="1"/>
      <c r="DC96" s="46"/>
      <c r="DD96" s="1"/>
      <c r="DE96" s="1"/>
      <c r="DF96" s="46"/>
      <c r="DG96" s="1"/>
      <c r="DH96" s="1"/>
      <c r="DI96" s="46"/>
      <c r="DJ96" s="1"/>
      <c r="DK96" s="1"/>
      <c r="DL96" s="46"/>
      <c r="DM96" s="1"/>
      <c r="DN96" s="1"/>
      <c r="DO96" s="46"/>
      <c r="DP96" s="1"/>
      <c r="DQ96" s="1"/>
      <c r="DR96" s="46"/>
      <c r="DS96" s="1"/>
      <c r="DT96" s="1"/>
      <c r="DU96" s="46"/>
      <c r="DV96" s="1"/>
      <c r="DW96" s="1"/>
      <c r="DX96" s="46"/>
      <c r="DY96" s="1"/>
      <c r="DZ96" s="1"/>
      <c r="EA96" s="46"/>
      <c r="EB96" s="1"/>
      <c r="EC96" s="1"/>
      <c r="ED96" s="46"/>
      <c r="EE96" s="1"/>
      <c r="EF96" s="1"/>
      <c r="EG96" s="46"/>
      <c r="EH96" s="1"/>
      <c r="EI96" s="1"/>
      <c r="EJ96" s="46"/>
      <c r="EK96" s="1"/>
      <c r="EL96" s="1"/>
      <c r="EM96" s="46"/>
      <c r="EN96" s="1"/>
      <c r="EO96" s="1"/>
      <c r="EP96" s="46"/>
      <c r="EQ96" s="1"/>
      <c r="ER96" s="1"/>
      <c r="ES96" s="46"/>
      <c r="ET96" s="1"/>
      <c r="EU96" s="1"/>
      <c r="EV96" s="46"/>
      <c r="EW96" s="1"/>
      <c r="EX96" s="1"/>
      <c r="EY96" s="46"/>
      <c r="EZ96" s="1"/>
      <c r="FA96" s="1"/>
      <c r="FB96" s="46"/>
      <c r="FC96" s="1"/>
      <c r="FD96" s="1"/>
      <c r="FE96" s="46"/>
      <c r="FF96" s="1"/>
      <c r="FG96" s="1"/>
      <c r="FH96" s="46"/>
      <c r="FI96" s="1"/>
      <c r="FJ96" s="1"/>
      <c r="FK96" s="46"/>
      <c r="FL96" s="1"/>
      <c r="FM96" s="1"/>
      <c r="FN96" s="46"/>
      <c r="FO96" s="1"/>
      <c r="FP96" s="1"/>
      <c r="FQ96" s="46"/>
      <c r="FR96" s="1"/>
      <c r="FS96" s="1"/>
      <c r="FT96" s="46"/>
      <c r="FU96" s="1"/>
      <c r="FV96" s="1"/>
      <c r="FW96" s="46"/>
      <c r="FX96" s="1"/>
      <c r="FY96" s="1"/>
      <c r="FZ96" s="46"/>
      <c r="GA96" s="1"/>
      <c r="GB96" s="1"/>
      <c r="GC96" s="46"/>
      <c r="GD96" s="1"/>
      <c r="GE96" s="1"/>
      <c r="GF96" s="46"/>
      <c r="GG96" s="1"/>
      <c r="GH96" s="1"/>
      <c r="GI96" s="46"/>
      <c r="GJ96" s="1"/>
      <c r="GK96" s="1"/>
      <c r="GL96" s="46"/>
      <c r="GM96" s="1"/>
      <c r="GN96" s="1"/>
      <c r="GO96" s="46"/>
      <c r="GP96" s="1"/>
      <c r="GQ96" s="1"/>
      <c r="GR96" s="46"/>
      <c r="GS96" s="1"/>
      <c r="GT96" s="1"/>
      <c r="GU96" s="46"/>
      <c r="GV96" s="1"/>
      <c r="GW96" s="1"/>
      <c r="GX96" s="46"/>
      <c r="GY96" s="1"/>
      <c r="GZ96" s="1"/>
      <c r="HA96" s="46"/>
      <c r="HB96" s="1"/>
      <c r="HC96" s="1"/>
      <c r="HD96" s="46"/>
      <c r="HE96" s="1"/>
      <c r="HF96" s="1"/>
      <c r="HG96" s="46"/>
      <c r="HH96" s="1"/>
      <c r="HI96" s="1"/>
      <c r="HJ96" s="46">
        <v>6</v>
      </c>
      <c r="HK96" s="1">
        <v>6</v>
      </c>
      <c r="HL96" s="1">
        <v>6</v>
      </c>
      <c r="HM96" s="46">
        <v>1.98</v>
      </c>
      <c r="HN96" s="1">
        <v>2.58</v>
      </c>
      <c r="HO96" s="1">
        <v>1.5</v>
      </c>
      <c r="HP96" s="46"/>
      <c r="HQ96" s="1"/>
      <c r="HR96" s="1"/>
      <c r="HS96" s="46"/>
      <c r="HT96" s="1"/>
      <c r="HU96" s="1"/>
      <c r="HV96" s="46"/>
      <c r="HW96" s="1"/>
      <c r="HX96" s="1"/>
      <c r="HY96" s="46"/>
      <c r="HZ96" s="1"/>
      <c r="IA96" s="1"/>
      <c r="IB96" s="46"/>
      <c r="IC96" s="1"/>
      <c r="ID96" s="1"/>
      <c r="IE96" s="46"/>
      <c r="IF96" s="1"/>
      <c r="IG96" s="1"/>
      <c r="IH96" s="46"/>
      <c r="II96" s="1"/>
      <c r="IJ96" s="1"/>
      <c r="IK96" s="46"/>
      <c r="IL96" s="1"/>
      <c r="IM96" s="1"/>
      <c r="IN96" s="46"/>
      <c r="IO96" s="1"/>
      <c r="IP96" s="1"/>
      <c r="IQ96" s="46"/>
      <c r="IR96" s="1"/>
      <c r="IS96" s="1"/>
      <c r="IT96" s="46"/>
      <c r="IU96" s="1"/>
      <c r="IV96" s="1"/>
      <c r="IW96" s="46"/>
      <c r="IX96" s="1"/>
      <c r="IY96" s="1"/>
      <c r="IZ96" s="46"/>
      <c r="JA96" s="1"/>
      <c r="JB96" s="1"/>
      <c r="JC96" s="46"/>
      <c r="JD96" s="1"/>
      <c r="JE96" s="1"/>
      <c r="JF96" s="46"/>
      <c r="JG96" s="1"/>
      <c r="JH96" s="1"/>
      <c r="JI96" s="46">
        <v>0.5</v>
      </c>
      <c r="JJ96" s="1"/>
      <c r="JK96" s="1"/>
      <c r="JL96" s="46"/>
      <c r="JM96" s="1"/>
      <c r="JN96" s="1"/>
      <c r="JO96" s="46"/>
      <c r="JP96" s="1"/>
      <c r="JQ96" s="1"/>
      <c r="JR96" s="46"/>
      <c r="JS96" s="1"/>
      <c r="JT96" s="1"/>
      <c r="JU96" s="46"/>
      <c r="JV96" s="1"/>
      <c r="JW96" s="1"/>
      <c r="JX96" s="46"/>
      <c r="JY96" s="1"/>
      <c r="JZ96" s="1"/>
      <c r="KA96" s="46"/>
      <c r="KB96" s="1"/>
      <c r="KC96" s="1"/>
      <c r="KD96" s="46"/>
      <c r="KE96" s="1"/>
      <c r="KF96" s="1"/>
      <c r="KG96" s="46"/>
      <c r="KH96" s="1"/>
      <c r="KI96" s="1"/>
      <c r="KJ96" s="46"/>
      <c r="KK96" s="1"/>
      <c r="KL96" s="1"/>
      <c r="KM96" s="46"/>
      <c r="KN96" s="1">
        <v>0.2</v>
      </c>
      <c r="KO96" s="1">
        <v>1</v>
      </c>
      <c r="KP96" s="46"/>
      <c r="KQ96" s="1"/>
      <c r="KR96" s="1"/>
      <c r="KS96" s="46"/>
      <c r="KT96" s="1"/>
      <c r="KU96" s="1"/>
      <c r="KV96" s="46"/>
      <c r="KW96" s="1"/>
      <c r="KX96" s="1"/>
      <c r="KY96" s="46"/>
      <c r="KZ96" s="1"/>
      <c r="LA96" s="1"/>
      <c r="LB96" s="46"/>
      <c r="LC96" s="1"/>
      <c r="LD96" s="1"/>
      <c r="LE96" s="46"/>
      <c r="LF96" s="1"/>
      <c r="LG96" s="1"/>
      <c r="LH96" s="46"/>
      <c r="LI96" s="1"/>
      <c r="LJ96" s="1"/>
      <c r="LK96" s="46"/>
      <c r="LL96" s="1"/>
      <c r="LM96" s="1"/>
      <c r="LN96" s="46"/>
      <c r="LO96" s="1"/>
      <c r="LP96" s="1"/>
      <c r="LQ96" s="46"/>
      <c r="LR96" s="1"/>
      <c r="LS96" s="1"/>
      <c r="LT96" s="46"/>
      <c r="LU96" s="1"/>
      <c r="LV96" s="1"/>
      <c r="LW96" s="46"/>
      <c r="LX96" s="1"/>
      <c r="LY96" s="1"/>
      <c r="LZ96" s="46"/>
      <c r="MA96" s="1"/>
      <c r="MB96" s="1"/>
      <c r="MC96" s="46"/>
      <c r="MD96" s="1"/>
      <c r="ME96" s="1"/>
      <c r="MF96" s="46"/>
      <c r="MG96" s="1"/>
      <c r="MH96" s="1"/>
      <c r="MI96" s="46"/>
      <c r="MJ96" s="1"/>
      <c r="MK96" s="1"/>
      <c r="ML96" s="46"/>
      <c r="MM96" s="1"/>
      <c r="MN96" s="1"/>
      <c r="MO96" s="46"/>
      <c r="MP96" s="1">
        <v>0.5</v>
      </c>
      <c r="MQ96" s="1">
        <v>0.5</v>
      </c>
      <c r="MR96" s="46">
        <v>2.2000000000000002</v>
      </c>
      <c r="MS96" s="1">
        <v>2.2000000000000002</v>
      </c>
      <c r="MT96" s="1">
        <v>2.2000000000000002</v>
      </c>
      <c r="MU96" s="46"/>
      <c r="MV96" s="1"/>
      <c r="MW96" s="1"/>
      <c r="MX96" s="46"/>
      <c r="MY96" s="1"/>
      <c r="MZ96" s="1"/>
      <c r="NA96" s="46"/>
      <c r="NB96" s="1"/>
      <c r="NC96" s="1"/>
      <c r="ND96" s="46"/>
      <c r="NE96" s="1"/>
      <c r="NF96" s="1"/>
      <c r="NG96" s="46"/>
      <c r="NH96" s="1"/>
      <c r="NI96" s="1"/>
      <c r="NJ96" s="46"/>
      <c r="NK96" s="1"/>
      <c r="NL96" s="1"/>
      <c r="NM96" s="46"/>
      <c r="NN96" s="1"/>
      <c r="NO96" s="1"/>
      <c r="NP96" s="46"/>
      <c r="NQ96" s="1"/>
      <c r="NR96" s="1"/>
      <c r="NS96" s="46"/>
      <c r="NT96" s="1"/>
      <c r="NU96" s="1"/>
      <c r="NV96" s="46"/>
      <c r="NW96" s="1"/>
      <c r="NX96" s="1"/>
      <c r="NY96" s="46"/>
      <c r="NZ96" s="1"/>
      <c r="OA96" s="1"/>
      <c r="OB96" s="47">
        <v>10.68</v>
      </c>
      <c r="OC96" s="43">
        <v>11.48</v>
      </c>
      <c r="OD96" s="43">
        <v>11.2</v>
      </c>
    </row>
    <row r="97" spans="1:394">
      <c r="A97" t="s">
        <v>460</v>
      </c>
      <c r="B97" s="134" t="s">
        <v>1764</v>
      </c>
      <c r="C97" t="s">
        <v>11</v>
      </c>
      <c r="D97" t="s">
        <v>8</v>
      </c>
      <c r="E97" s="46"/>
      <c r="F97" s="1">
        <v>1</v>
      </c>
      <c r="G97" s="1"/>
      <c r="H97" s="46">
        <v>1</v>
      </c>
      <c r="I97" s="1"/>
      <c r="J97" s="1"/>
      <c r="K97" s="46"/>
      <c r="L97" s="1"/>
      <c r="M97" s="1"/>
      <c r="N97" s="46"/>
      <c r="O97" s="1"/>
      <c r="P97" s="1"/>
      <c r="Q97" s="46">
        <v>83.870999999999995</v>
      </c>
      <c r="R97" s="1">
        <v>201.94200000000001</v>
      </c>
      <c r="S97" s="1">
        <v>209</v>
      </c>
      <c r="T97" s="46"/>
      <c r="U97" s="1"/>
      <c r="V97" s="1"/>
      <c r="W97" s="46"/>
      <c r="X97" s="1"/>
      <c r="Y97" s="1"/>
      <c r="Z97" s="46">
        <v>8.2449999999999992</v>
      </c>
      <c r="AA97" s="1">
        <v>7.9</v>
      </c>
      <c r="AB97" s="1"/>
      <c r="AC97" s="46"/>
      <c r="AD97" s="1"/>
      <c r="AE97" s="1"/>
      <c r="AF97" s="46"/>
      <c r="AG97" s="1"/>
      <c r="AH97" s="1">
        <v>0.8</v>
      </c>
      <c r="AI97" s="46"/>
      <c r="AJ97" s="1"/>
      <c r="AK97" s="1"/>
      <c r="AL97" s="46"/>
      <c r="AM97" s="1"/>
      <c r="AN97" s="1"/>
      <c r="AO97" s="46"/>
      <c r="AP97" s="1"/>
      <c r="AQ97" s="1"/>
      <c r="AR97" s="46"/>
      <c r="AS97" s="1"/>
      <c r="AT97" s="1">
        <v>4.2</v>
      </c>
      <c r="AU97" s="46">
        <v>1.47</v>
      </c>
      <c r="AV97" s="1">
        <v>8.4499999999999993</v>
      </c>
      <c r="AW97" s="1">
        <v>14.4</v>
      </c>
      <c r="AX97" s="46"/>
      <c r="AY97" s="1"/>
      <c r="AZ97" s="1"/>
      <c r="BA97" s="46"/>
      <c r="BB97" s="1">
        <v>2.81E-2</v>
      </c>
      <c r="BC97" s="1">
        <v>1.1000000000000001</v>
      </c>
      <c r="BD97" s="46"/>
      <c r="BE97" s="1">
        <v>0.1008</v>
      </c>
      <c r="BF97" s="1"/>
      <c r="BG97" s="46"/>
      <c r="BH97" s="1"/>
      <c r="BI97" s="1"/>
      <c r="BJ97" s="46"/>
      <c r="BK97" s="1"/>
      <c r="BL97" s="1"/>
      <c r="BM97" s="46"/>
      <c r="BN97" s="1"/>
      <c r="BO97" s="1"/>
      <c r="BP97" s="46"/>
      <c r="BQ97" s="1"/>
      <c r="BR97" s="1"/>
      <c r="BS97" s="46"/>
      <c r="BT97" s="1"/>
      <c r="BU97" s="1"/>
      <c r="BV97" s="46"/>
      <c r="BW97" s="1"/>
      <c r="BX97" s="1"/>
      <c r="BY97" s="46"/>
      <c r="BZ97" s="1"/>
      <c r="CA97" s="1"/>
      <c r="CB97" s="46"/>
      <c r="CC97" s="1"/>
      <c r="CD97" s="1"/>
      <c r="CE97" s="46">
        <v>3.5</v>
      </c>
      <c r="CF97" s="1">
        <v>3.5</v>
      </c>
      <c r="CG97" s="1">
        <v>1.8</v>
      </c>
      <c r="CH97" s="46">
        <v>0.25</v>
      </c>
      <c r="CI97" s="1"/>
      <c r="CJ97" s="1">
        <v>2</v>
      </c>
      <c r="CK97" s="46"/>
      <c r="CL97" s="1"/>
      <c r="CM97" s="1"/>
      <c r="CN97" s="46"/>
      <c r="CO97" s="1"/>
      <c r="CP97" s="1"/>
      <c r="CQ97" s="46"/>
      <c r="CR97" s="1">
        <v>3.7829999999999999</v>
      </c>
      <c r="CS97" s="1">
        <v>3.8</v>
      </c>
      <c r="CT97" s="46"/>
      <c r="CU97" s="1">
        <v>98.117599999999996</v>
      </c>
      <c r="CV97" s="1">
        <v>46.3</v>
      </c>
      <c r="CW97" s="46">
        <v>111.6294</v>
      </c>
      <c r="CX97" s="1">
        <v>0.09</v>
      </c>
      <c r="CY97" s="1">
        <v>0.1</v>
      </c>
      <c r="CZ97" s="46"/>
      <c r="DA97" s="1"/>
      <c r="DB97" s="1"/>
      <c r="DC97" s="46">
        <v>0.25</v>
      </c>
      <c r="DD97" s="1">
        <v>0.25</v>
      </c>
      <c r="DE97" s="1"/>
      <c r="DF97" s="46">
        <v>0.30199999999999999</v>
      </c>
      <c r="DG97" s="1">
        <v>9.6940000000000008</v>
      </c>
      <c r="DH97" s="1">
        <v>16</v>
      </c>
      <c r="DI97" s="46"/>
      <c r="DJ97" s="1"/>
      <c r="DK97" s="1"/>
      <c r="DL97" s="46"/>
      <c r="DM97" s="1"/>
      <c r="DN97" s="1">
        <v>0.3</v>
      </c>
      <c r="DO97" s="46"/>
      <c r="DP97" s="1">
        <v>1.6</v>
      </c>
      <c r="DQ97" s="1">
        <v>1.6</v>
      </c>
      <c r="DR97" s="46"/>
      <c r="DS97" s="1"/>
      <c r="DT97" s="1"/>
      <c r="DU97" s="46"/>
      <c r="DV97" s="1"/>
      <c r="DW97" s="1"/>
      <c r="DX97" s="46">
        <v>7</v>
      </c>
      <c r="DY97" s="1">
        <v>7</v>
      </c>
      <c r="DZ97" s="1">
        <v>7</v>
      </c>
      <c r="EA97" s="46"/>
      <c r="EB97" s="1"/>
      <c r="EC97" s="1"/>
      <c r="ED97" s="46"/>
      <c r="EE97" s="1"/>
      <c r="EF97" s="1"/>
      <c r="EG97" s="46"/>
      <c r="EH97" s="1"/>
      <c r="EI97" s="1"/>
      <c r="EJ97" s="46"/>
      <c r="EK97" s="1"/>
      <c r="EL97" s="1">
        <v>0.3</v>
      </c>
      <c r="EM97" s="46"/>
      <c r="EN97" s="1">
        <v>0.9</v>
      </c>
      <c r="EO97" s="1"/>
      <c r="EP97" s="46"/>
      <c r="EQ97" s="1"/>
      <c r="ER97" s="1"/>
      <c r="ES97" s="46"/>
      <c r="ET97" s="1"/>
      <c r="EU97" s="1">
        <v>2.2000000000000002</v>
      </c>
      <c r="EV97" s="46">
        <v>2.4500000000000002</v>
      </c>
      <c r="EW97" s="1">
        <v>1.4</v>
      </c>
      <c r="EX97" s="1">
        <v>7.2</v>
      </c>
      <c r="EY97" s="46"/>
      <c r="EZ97" s="1"/>
      <c r="FA97" s="1"/>
      <c r="FB97" s="46"/>
      <c r="FC97" s="1"/>
      <c r="FD97" s="1"/>
      <c r="FE97" s="46"/>
      <c r="FF97" s="1"/>
      <c r="FG97" s="1">
        <v>2.8</v>
      </c>
      <c r="FH97" s="46">
        <v>57.41</v>
      </c>
      <c r="FI97" s="1">
        <v>103.479</v>
      </c>
      <c r="FJ97" s="1"/>
      <c r="FK97" s="46"/>
      <c r="FL97" s="1"/>
      <c r="FM97" s="1"/>
      <c r="FN97" s="46"/>
      <c r="FO97" s="1"/>
      <c r="FP97" s="1"/>
      <c r="FQ97" s="46"/>
      <c r="FR97" s="1"/>
      <c r="FS97" s="1">
        <v>0.2</v>
      </c>
      <c r="FT97" s="46"/>
      <c r="FU97" s="1"/>
      <c r="FV97" s="1">
        <v>0.8</v>
      </c>
      <c r="FW97" s="46"/>
      <c r="FX97" s="1"/>
      <c r="FY97" s="1"/>
      <c r="FZ97" s="46">
        <v>14.211600000000001</v>
      </c>
      <c r="GA97" s="1">
        <v>14.211600000000001</v>
      </c>
      <c r="GB97" s="1">
        <v>14.2</v>
      </c>
      <c r="GC97" s="46"/>
      <c r="GD97" s="1"/>
      <c r="GE97" s="1"/>
      <c r="GF97" s="46"/>
      <c r="GG97" s="1"/>
      <c r="GH97" s="1"/>
      <c r="GI97" s="46">
        <v>1.2509999999999999</v>
      </c>
      <c r="GJ97" s="1">
        <v>1.2509999999999999</v>
      </c>
      <c r="GK97" s="1">
        <v>0.8</v>
      </c>
      <c r="GL97" s="46"/>
      <c r="GM97" s="1"/>
      <c r="GN97" s="1"/>
      <c r="GO97" s="46"/>
      <c r="GP97" s="1"/>
      <c r="GQ97" s="1"/>
      <c r="GR97" s="46"/>
      <c r="GS97" s="1"/>
      <c r="GT97" s="1"/>
      <c r="GU97" s="46"/>
      <c r="GV97" s="1"/>
      <c r="GW97" s="1">
        <v>0.1</v>
      </c>
      <c r="GX97" s="46"/>
      <c r="GY97" s="1"/>
      <c r="GZ97" s="1"/>
      <c r="HA97" s="46"/>
      <c r="HB97" s="1"/>
      <c r="HC97" s="1">
        <v>3.2</v>
      </c>
      <c r="HD97" s="46">
        <v>6.15</v>
      </c>
      <c r="HE97" s="1">
        <v>8.15</v>
      </c>
      <c r="HF97" s="1">
        <v>6.2</v>
      </c>
      <c r="HG97" s="46"/>
      <c r="HH97" s="1"/>
      <c r="HI97" s="1"/>
      <c r="HJ97" s="46">
        <v>118.47629999999999</v>
      </c>
      <c r="HK97" s="1">
        <v>157.9939</v>
      </c>
      <c r="HL97" s="1">
        <v>161.4</v>
      </c>
      <c r="HM97" s="46">
        <v>77.536299999999997</v>
      </c>
      <c r="HN97" s="1">
        <v>65.835999999999999</v>
      </c>
      <c r="HO97" s="1">
        <v>58.6</v>
      </c>
      <c r="HP97" s="46"/>
      <c r="HQ97" s="1">
        <v>1.248</v>
      </c>
      <c r="HR97" s="1"/>
      <c r="HS97" s="46"/>
      <c r="HT97" s="1"/>
      <c r="HU97" s="1"/>
      <c r="HV97" s="46"/>
      <c r="HW97" s="1"/>
      <c r="HX97" s="1"/>
      <c r="HY97" s="46"/>
      <c r="HZ97" s="1"/>
      <c r="IA97" s="1"/>
      <c r="IB97" s="46"/>
      <c r="IC97" s="1"/>
      <c r="ID97" s="1"/>
      <c r="IE97" s="46"/>
      <c r="IF97" s="1"/>
      <c r="IG97" s="1">
        <v>0.3</v>
      </c>
      <c r="IH97" s="46"/>
      <c r="II97" s="1"/>
      <c r="IJ97" s="1"/>
      <c r="IK97" s="46"/>
      <c r="IL97" s="1"/>
      <c r="IM97" s="1"/>
      <c r="IN97" s="46"/>
      <c r="IO97" s="1"/>
      <c r="IP97" s="1"/>
      <c r="IQ97" s="46"/>
      <c r="IR97" s="1"/>
      <c r="IS97" s="1"/>
      <c r="IT97" s="46">
        <v>6.98</v>
      </c>
      <c r="IU97" s="1">
        <v>9.7899999999999991</v>
      </c>
      <c r="IV97" s="1">
        <v>3.2</v>
      </c>
      <c r="IW97" s="46"/>
      <c r="IX97" s="1"/>
      <c r="IY97" s="1"/>
      <c r="IZ97" s="46"/>
      <c r="JA97" s="1">
        <v>10.43</v>
      </c>
      <c r="JB97" s="1">
        <v>10.3</v>
      </c>
      <c r="JC97" s="46"/>
      <c r="JD97" s="1"/>
      <c r="JE97" s="1"/>
      <c r="JF97" s="46"/>
      <c r="JG97" s="1"/>
      <c r="JH97" s="1"/>
      <c r="JI97" s="46">
        <v>8.2363</v>
      </c>
      <c r="JJ97" s="1">
        <v>9.7363</v>
      </c>
      <c r="JK97" s="1">
        <v>13.4</v>
      </c>
      <c r="JL97" s="46"/>
      <c r="JM97" s="1"/>
      <c r="JN97" s="1"/>
      <c r="JO97" s="46"/>
      <c r="JP97" s="1"/>
      <c r="JQ97" s="1"/>
      <c r="JR97" s="46"/>
      <c r="JS97" s="1"/>
      <c r="JT97" s="1"/>
      <c r="JU97" s="46"/>
      <c r="JV97" s="1"/>
      <c r="JW97" s="1"/>
      <c r="JX97" s="46">
        <v>65.201499999999996</v>
      </c>
      <c r="JY97" s="1">
        <v>117.37439999999999</v>
      </c>
      <c r="JZ97" s="1">
        <v>169.1</v>
      </c>
      <c r="KA97" s="46"/>
      <c r="KB97" s="1"/>
      <c r="KC97" s="1"/>
      <c r="KD97" s="46"/>
      <c r="KE97" s="1"/>
      <c r="KF97" s="1"/>
      <c r="KG97" s="46">
        <v>11.826000000000001</v>
      </c>
      <c r="KH97" s="1">
        <v>22.82</v>
      </c>
      <c r="KI97" s="1">
        <v>14</v>
      </c>
      <c r="KJ97" s="46"/>
      <c r="KK97" s="1">
        <v>0.5</v>
      </c>
      <c r="KL97" s="1">
        <v>0.5</v>
      </c>
      <c r="KM97" s="46">
        <v>35.390500000000003</v>
      </c>
      <c r="KN97" s="1">
        <v>53.6753</v>
      </c>
      <c r="KO97" s="1">
        <v>126.2</v>
      </c>
      <c r="KP97" s="46"/>
      <c r="KQ97" s="1"/>
      <c r="KR97" s="1"/>
      <c r="KS97" s="46"/>
      <c r="KT97" s="1"/>
      <c r="KU97" s="1"/>
      <c r="KV97" s="46">
        <v>8.4</v>
      </c>
      <c r="KW97" s="1">
        <v>8.4</v>
      </c>
      <c r="KX97" s="1">
        <v>8.4</v>
      </c>
      <c r="KY97" s="46"/>
      <c r="KZ97" s="1">
        <v>0.45</v>
      </c>
      <c r="LA97" s="1">
        <v>0.5</v>
      </c>
      <c r="LB97" s="46"/>
      <c r="LC97" s="1"/>
      <c r="LD97" s="1"/>
      <c r="LE97" s="46">
        <v>17.899999999999999</v>
      </c>
      <c r="LF97" s="1">
        <v>22.773599999999998</v>
      </c>
      <c r="LG97" s="1">
        <v>10.5</v>
      </c>
      <c r="LH97" s="46"/>
      <c r="LI97" s="1"/>
      <c r="LJ97" s="1">
        <v>20.399999999999999</v>
      </c>
      <c r="LK97" s="46">
        <v>0.3155</v>
      </c>
      <c r="LL97" s="1">
        <v>4.9455</v>
      </c>
      <c r="LM97" s="1">
        <v>15.8</v>
      </c>
      <c r="LN97" s="46"/>
      <c r="LO97" s="1"/>
      <c r="LP97" s="1"/>
      <c r="LQ97" s="46"/>
      <c r="LR97" s="1"/>
      <c r="LS97" s="1"/>
      <c r="LT97" s="46"/>
      <c r="LU97" s="1"/>
      <c r="LV97" s="1">
        <v>1.6</v>
      </c>
      <c r="LW97" s="46"/>
      <c r="LX97" s="1"/>
      <c r="LY97" s="1">
        <v>1</v>
      </c>
      <c r="LZ97" s="46"/>
      <c r="MA97" s="1">
        <v>0.5</v>
      </c>
      <c r="MB97" s="1">
        <v>0.5</v>
      </c>
      <c r="MC97" s="46">
        <v>1.825</v>
      </c>
      <c r="MD97" s="1">
        <v>1.825</v>
      </c>
      <c r="ME97" s="1"/>
      <c r="MF97" s="46"/>
      <c r="MG97" s="1"/>
      <c r="MH97" s="1"/>
      <c r="MI97" s="46"/>
      <c r="MJ97" s="1"/>
      <c r="MK97" s="1">
        <v>1</v>
      </c>
      <c r="ML97" s="46"/>
      <c r="MM97" s="1"/>
      <c r="MN97" s="1"/>
      <c r="MO97" s="46">
        <v>114.479</v>
      </c>
      <c r="MP97" s="1">
        <v>239.50470000000001</v>
      </c>
      <c r="MQ97" s="1">
        <v>304.8</v>
      </c>
      <c r="MR97" s="46">
        <v>346.56330000000003</v>
      </c>
      <c r="MS97" s="1">
        <v>474.10739999999998</v>
      </c>
      <c r="MT97" s="1">
        <v>592.1</v>
      </c>
      <c r="MU97" s="46"/>
      <c r="MV97" s="1"/>
      <c r="MW97" s="1"/>
      <c r="MX97" s="46"/>
      <c r="MY97" s="1"/>
      <c r="MZ97" s="1"/>
      <c r="NA97" s="46"/>
      <c r="NB97" s="1"/>
      <c r="NC97" s="1"/>
      <c r="ND97" s="46"/>
      <c r="NE97" s="1"/>
      <c r="NF97" s="1"/>
      <c r="NG97" s="46"/>
      <c r="NH97" s="1"/>
      <c r="NI97" s="1"/>
      <c r="NJ97" s="46">
        <v>1.79</v>
      </c>
      <c r="NK97" s="1">
        <v>4.9240000000000004</v>
      </c>
      <c r="NL97" s="1">
        <v>2.1</v>
      </c>
      <c r="NM97" s="46"/>
      <c r="NN97" s="1"/>
      <c r="NO97" s="1"/>
      <c r="NP97" s="46"/>
      <c r="NQ97" s="1"/>
      <c r="NR97" s="1"/>
      <c r="NS97" s="46"/>
      <c r="NT97" s="1"/>
      <c r="NU97" s="1"/>
      <c r="NV97" s="46"/>
      <c r="NW97" s="1"/>
      <c r="NX97" s="1"/>
      <c r="NY97" s="46"/>
      <c r="NZ97" s="1">
        <v>9.52</v>
      </c>
      <c r="OA97" s="1">
        <v>4.3</v>
      </c>
      <c r="OB97" s="47">
        <v>1113.9096999999999</v>
      </c>
      <c r="OC97" s="43">
        <v>1689.2012</v>
      </c>
      <c r="OD97" s="43">
        <v>1866.4</v>
      </c>
    </row>
    <row r="98" spans="1:394">
      <c r="A98" t="s">
        <v>882</v>
      </c>
      <c r="B98" s="134" t="s">
        <v>1765</v>
      </c>
      <c r="C98" t="s">
        <v>11</v>
      </c>
      <c r="D98" t="s">
        <v>99</v>
      </c>
      <c r="E98" s="46"/>
      <c r="F98" s="1"/>
      <c r="G98" s="1"/>
      <c r="H98" s="46"/>
      <c r="I98" s="1"/>
      <c r="J98" s="1"/>
      <c r="K98" s="46"/>
      <c r="L98" s="1"/>
      <c r="M98" s="1"/>
      <c r="N98" s="46"/>
      <c r="O98" s="1"/>
      <c r="P98" s="1"/>
      <c r="Q98" s="46"/>
      <c r="R98" s="1"/>
      <c r="S98" s="1"/>
      <c r="T98" s="46"/>
      <c r="U98" s="1"/>
      <c r="V98" s="1"/>
      <c r="W98" s="46"/>
      <c r="X98" s="1"/>
      <c r="Y98" s="1"/>
      <c r="Z98" s="46"/>
      <c r="AA98" s="1"/>
      <c r="AB98" s="1"/>
      <c r="AC98" s="46"/>
      <c r="AD98" s="1"/>
      <c r="AE98" s="1"/>
      <c r="AF98" s="46"/>
      <c r="AG98" s="1"/>
      <c r="AH98" s="1"/>
      <c r="AI98" s="46"/>
      <c r="AJ98" s="1"/>
      <c r="AK98" s="1"/>
      <c r="AL98" s="46"/>
      <c r="AM98" s="1"/>
      <c r="AN98" s="1"/>
      <c r="AO98" s="46"/>
      <c r="AP98" s="1"/>
      <c r="AQ98" s="1"/>
      <c r="AR98" s="46"/>
      <c r="AS98" s="1"/>
      <c r="AT98" s="1"/>
      <c r="AU98" s="46"/>
      <c r="AV98" s="1"/>
      <c r="AW98" s="1"/>
      <c r="AX98" s="46"/>
      <c r="AY98" s="1"/>
      <c r="AZ98" s="1"/>
      <c r="BA98" s="46"/>
      <c r="BB98" s="1"/>
      <c r="BC98" s="1"/>
      <c r="BD98" s="46"/>
      <c r="BE98" s="1"/>
      <c r="BF98" s="1"/>
      <c r="BG98" s="46"/>
      <c r="BH98" s="1"/>
      <c r="BI98" s="1"/>
      <c r="BJ98" s="46"/>
      <c r="BK98" s="1"/>
      <c r="BL98" s="1"/>
      <c r="BM98" s="46"/>
      <c r="BN98" s="1"/>
      <c r="BO98" s="1"/>
      <c r="BP98" s="46"/>
      <c r="BQ98" s="1"/>
      <c r="BR98" s="1"/>
      <c r="BS98" s="46"/>
      <c r="BT98" s="1"/>
      <c r="BU98" s="1"/>
      <c r="BV98" s="46"/>
      <c r="BW98" s="1"/>
      <c r="BX98" s="1"/>
      <c r="BY98" s="46"/>
      <c r="BZ98" s="1"/>
      <c r="CA98" s="1"/>
      <c r="CB98" s="46"/>
      <c r="CC98" s="1"/>
      <c r="CD98" s="1"/>
      <c r="CE98" s="46"/>
      <c r="CF98" s="1"/>
      <c r="CG98" s="1"/>
      <c r="CH98" s="46"/>
      <c r="CI98" s="1"/>
      <c r="CJ98" s="1"/>
      <c r="CK98" s="46"/>
      <c r="CL98" s="1"/>
      <c r="CM98" s="1"/>
      <c r="CN98" s="46"/>
      <c r="CO98" s="1"/>
      <c r="CP98" s="1"/>
      <c r="CQ98" s="46"/>
      <c r="CR98" s="1"/>
      <c r="CS98" s="1"/>
      <c r="CT98" s="46"/>
      <c r="CU98" s="1"/>
      <c r="CV98" s="1"/>
      <c r="CW98" s="46"/>
      <c r="CX98" s="1"/>
      <c r="CY98" s="1"/>
      <c r="CZ98" s="46"/>
      <c r="DA98" s="1"/>
      <c r="DB98" s="1"/>
      <c r="DC98" s="46"/>
      <c r="DD98" s="1"/>
      <c r="DE98" s="1"/>
      <c r="DF98" s="46"/>
      <c r="DG98" s="1"/>
      <c r="DH98" s="1"/>
      <c r="DI98" s="46"/>
      <c r="DJ98" s="1"/>
      <c r="DK98" s="1"/>
      <c r="DL98" s="46"/>
      <c r="DM98" s="1"/>
      <c r="DN98" s="1"/>
      <c r="DO98" s="46"/>
      <c r="DP98" s="1"/>
      <c r="DQ98" s="1"/>
      <c r="DR98" s="46"/>
      <c r="DS98" s="1"/>
      <c r="DT98" s="1"/>
      <c r="DU98" s="46"/>
      <c r="DV98" s="1"/>
      <c r="DW98" s="1"/>
      <c r="DX98" s="46"/>
      <c r="DY98" s="1"/>
      <c r="DZ98" s="1"/>
      <c r="EA98" s="46"/>
      <c r="EB98" s="1"/>
      <c r="EC98" s="1"/>
      <c r="ED98" s="46"/>
      <c r="EE98" s="1"/>
      <c r="EF98" s="1"/>
      <c r="EG98" s="46"/>
      <c r="EH98" s="1"/>
      <c r="EI98" s="1"/>
      <c r="EJ98" s="46"/>
      <c r="EK98" s="1"/>
      <c r="EL98" s="1"/>
      <c r="EM98" s="46"/>
      <c r="EN98" s="1"/>
      <c r="EO98" s="1"/>
      <c r="EP98" s="46"/>
      <c r="EQ98" s="1"/>
      <c r="ER98" s="1"/>
      <c r="ES98" s="46"/>
      <c r="ET98" s="1"/>
      <c r="EU98" s="1"/>
      <c r="EV98" s="46"/>
      <c r="EW98" s="1"/>
      <c r="EX98" s="1"/>
      <c r="EY98" s="46"/>
      <c r="EZ98" s="1"/>
      <c r="FA98" s="1"/>
      <c r="FB98" s="46"/>
      <c r="FC98" s="1"/>
      <c r="FD98" s="1"/>
      <c r="FE98" s="46"/>
      <c r="FF98" s="1"/>
      <c r="FG98" s="1"/>
      <c r="FH98" s="46"/>
      <c r="FI98" s="1"/>
      <c r="FJ98" s="1"/>
      <c r="FK98" s="46"/>
      <c r="FL98" s="1"/>
      <c r="FM98" s="1"/>
      <c r="FN98" s="46"/>
      <c r="FO98" s="1"/>
      <c r="FP98" s="1"/>
      <c r="FQ98" s="46"/>
      <c r="FR98" s="1"/>
      <c r="FS98" s="1"/>
      <c r="FT98" s="46"/>
      <c r="FU98" s="1"/>
      <c r="FV98" s="1"/>
      <c r="FW98" s="46"/>
      <c r="FX98" s="1"/>
      <c r="FY98" s="1"/>
      <c r="FZ98" s="46"/>
      <c r="GA98" s="1"/>
      <c r="GB98" s="1"/>
      <c r="GC98" s="46"/>
      <c r="GD98" s="1"/>
      <c r="GE98" s="1"/>
      <c r="GF98" s="46"/>
      <c r="GG98" s="1"/>
      <c r="GH98" s="1"/>
      <c r="GI98" s="46"/>
      <c r="GJ98" s="1"/>
      <c r="GK98" s="1"/>
      <c r="GL98" s="46"/>
      <c r="GM98" s="1"/>
      <c r="GN98" s="1"/>
      <c r="GO98" s="46"/>
      <c r="GP98" s="1"/>
      <c r="GQ98" s="1"/>
      <c r="GR98" s="46"/>
      <c r="GS98" s="1"/>
      <c r="GT98" s="1"/>
      <c r="GU98" s="46"/>
      <c r="GV98" s="1"/>
      <c r="GW98" s="1"/>
      <c r="GX98" s="46"/>
      <c r="GY98" s="1"/>
      <c r="GZ98" s="1"/>
      <c r="HA98" s="46"/>
      <c r="HB98" s="1"/>
      <c r="HC98" s="1"/>
      <c r="HD98" s="46"/>
      <c r="HE98" s="1"/>
      <c r="HF98" s="1"/>
      <c r="HG98" s="46"/>
      <c r="HH98" s="1"/>
      <c r="HI98" s="1"/>
      <c r="HJ98" s="46"/>
      <c r="HK98" s="1"/>
      <c r="HL98" s="1"/>
      <c r="HM98" s="46">
        <v>0.64800000000000002</v>
      </c>
      <c r="HN98" s="1">
        <v>0.64800000000000002</v>
      </c>
      <c r="HO98" s="1">
        <v>0.6</v>
      </c>
      <c r="HP98" s="46"/>
      <c r="HQ98" s="1"/>
      <c r="HR98" s="1"/>
      <c r="HS98" s="46"/>
      <c r="HT98" s="1"/>
      <c r="HU98" s="1"/>
      <c r="HV98" s="46"/>
      <c r="HW98" s="1"/>
      <c r="HX98" s="1"/>
      <c r="HY98" s="46"/>
      <c r="HZ98" s="1"/>
      <c r="IA98" s="1"/>
      <c r="IB98" s="46"/>
      <c r="IC98" s="1"/>
      <c r="ID98" s="1"/>
      <c r="IE98" s="46"/>
      <c r="IF98" s="1"/>
      <c r="IG98" s="1"/>
      <c r="IH98" s="46"/>
      <c r="II98" s="1"/>
      <c r="IJ98" s="1"/>
      <c r="IK98" s="46"/>
      <c r="IL98" s="1"/>
      <c r="IM98" s="1"/>
      <c r="IN98" s="46"/>
      <c r="IO98" s="1"/>
      <c r="IP98" s="1"/>
      <c r="IQ98" s="46"/>
      <c r="IR98" s="1"/>
      <c r="IS98" s="1"/>
      <c r="IT98" s="46"/>
      <c r="IU98" s="1"/>
      <c r="IV98" s="1"/>
      <c r="IW98" s="46"/>
      <c r="IX98" s="1"/>
      <c r="IY98" s="1"/>
      <c r="IZ98" s="46"/>
      <c r="JA98" s="1"/>
      <c r="JB98" s="1"/>
      <c r="JC98" s="46"/>
      <c r="JD98" s="1"/>
      <c r="JE98" s="1"/>
      <c r="JF98" s="46"/>
      <c r="JG98" s="1"/>
      <c r="JH98" s="1"/>
      <c r="JI98" s="46"/>
      <c r="JJ98" s="1"/>
      <c r="JK98" s="1"/>
      <c r="JL98" s="46"/>
      <c r="JM98" s="1"/>
      <c r="JN98" s="1"/>
      <c r="JO98" s="46"/>
      <c r="JP98" s="1"/>
      <c r="JQ98" s="1"/>
      <c r="JR98" s="46"/>
      <c r="JS98" s="1"/>
      <c r="JT98" s="1"/>
      <c r="JU98" s="46"/>
      <c r="JV98" s="1"/>
      <c r="JW98" s="1"/>
      <c r="JX98" s="46"/>
      <c r="JY98" s="1"/>
      <c r="JZ98" s="1"/>
      <c r="KA98" s="46"/>
      <c r="KB98" s="1"/>
      <c r="KC98" s="1"/>
      <c r="KD98" s="46"/>
      <c r="KE98" s="1"/>
      <c r="KF98" s="1"/>
      <c r="KG98" s="46"/>
      <c r="KH98" s="1"/>
      <c r="KI98" s="1"/>
      <c r="KJ98" s="46"/>
      <c r="KK98" s="1"/>
      <c r="KL98" s="1"/>
      <c r="KM98" s="46">
        <v>8.7799999999999994</v>
      </c>
      <c r="KN98" s="1">
        <v>8.9719999999999995</v>
      </c>
      <c r="KO98" s="1">
        <v>10.8</v>
      </c>
      <c r="KP98" s="46"/>
      <c r="KQ98" s="1"/>
      <c r="KR98" s="1"/>
      <c r="KS98" s="46"/>
      <c r="KT98" s="1"/>
      <c r="KU98" s="1"/>
      <c r="KV98" s="46"/>
      <c r="KW98" s="1"/>
      <c r="KX98" s="1"/>
      <c r="KY98" s="46"/>
      <c r="KZ98" s="1"/>
      <c r="LA98" s="1"/>
      <c r="LB98" s="46"/>
      <c r="LC98" s="1"/>
      <c r="LD98" s="1"/>
      <c r="LE98" s="46"/>
      <c r="LF98" s="1"/>
      <c r="LG98" s="1"/>
      <c r="LH98" s="46"/>
      <c r="LI98" s="1"/>
      <c r="LJ98" s="1"/>
      <c r="LK98" s="46"/>
      <c r="LL98" s="1"/>
      <c r="LM98" s="1"/>
      <c r="LN98" s="46"/>
      <c r="LO98" s="1"/>
      <c r="LP98" s="1"/>
      <c r="LQ98" s="46"/>
      <c r="LR98" s="1"/>
      <c r="LS98" s="1"/>
      <c r="LT98" s="46"/>
      <c r="LU98" s="1"/>
      <c r="LV98" s="1"/>
      <c r="LW98" s="46"/>
      <c r="LX98" s="1"/>
      <c r="LY98" s="1"/>
      <c r="LZ98" s="46"/>
      <c r="MA98" s="1"/>
      <c r="MB98" s="1"/>
      <c r="MC98" s="46"/>
      <c r="MD98" s="1"/>
      <c r="ME98" s="1"/>
      <c r="MF98" s="46"/>
      <c r="MG98" s="1"/>
      <c r="MH98" s="1"/>
      <c r="MI98" s="46"/>
      <c r="MJ98" s="1"/>
      <c r="MK98" s="1"/>
      <c r="ML98" s="46"/>
      <c r="MM98" s="1"/>
      <c r="MN98" s="1"/>
      <c r="MO98" s="46"/>
      <c r="MP98" s="1"/>
      <c r="MQ98" s="1"/>
      <c r="MR98" s="46"/>
      <c r="MS98" s="1"/>
      <c r="MT98" s="1"/>
      <c r="MU98" s="46"/>
      <c r="MV98" s="1"/>
      <c r="MW98" s="1"/>
      <c r="MX98" s="46"/>
      <c r="MY98" s="1"/>
      <c r="MZ98" s="1"/>
      <c r="NA98" s="46"/>
      <c r="NB98" s="1"/>
      <c r="NC98" s="1"/>
      <c r="ND98" s="46"/>
      <c r="NE98" s="1"/>
      <c r="NF98" s="1"/>
      <c r="NG98" s="46"/>
      <c r="NH98" s="1"/>
      <c r="NI98" s="1"/>
      <c r="NJ98" s="46"/>
      <c r="NK98" s="1"/>
      <c r="NL98" s="1"/>
      <c r="NM98" s="46"/>
      <c r="NN98" s="1"/>
      <c r="NO98" s="1"/>
      <c r="NP98" s="46"/>
      <c r="NQ98" s="1"/>
      <c r="NR98" s="1"/>
      <c r="NS98" s="46"/>
      <c r="NT98" s="1"/>
      <c r="NU98" s="1"/>
      <c r="NV98" s="46"/>
      <c r="NW98" s="1"/>
      <c r="NX98" s="1"/>
      <c r="NY98" s="46"/>
      <c r="NZ98" s="1"/>
      <c r="OA98" s="1"/>
      <c r="OB98" s="47">
        <v>9.427999999999999</v>
      </c>
      <c r="OC98" s="43">
        <v>9.6199999999999992</v>
      </c>
      <c r="OD98" s="43">
        <v>11.4</v>
      </c>
    </row>
    <row r="99" spans="1:394">
      <c r="A99" t="s">
        <v>882</v>
      </c>
      <c r="B99" s="134" t="s">
        <v>1764</v>
      </c>
      <c r="C99" t="s">
        <v>11</v>
      </c>
      <c r="D99" t="s">
        <v>100</v>
      </c>
      <c r="E99" s="46"/>
      <c r="F99" s="1"/>
      <c r="G99" s="1"/>
      <c r="H99" s="46"/>
      <c r="I99" s="1"/>
      <c r="J99" s="1"/>
      <c r="K99" s="46"/>
      <c r="L99" s="1"/>
      <c r="M99" s="1"/>
      <c r="N99" s="46"/>
      <c r="O99" s="1"/>
      <c r="P99" s="1"/>
      <c r="Q99" s="46"/>
      <c r="R99" s="1"/>
      <c r="S99" s="1"/>
      <c r="T99" s="46"/>
      <c r="U99" s="1"/>
      <c r="V99" s="1"/>
      <c r="W99" s="46"/>
      <c r="X99" s="1"/>
      <c r="Y99" s="1"/>
      <c r="Z99" s="46"/>
      <c r="AA99" s="1"/>
      <c r="AB99" s="1"/>
      <c r="AC99" s="46"/>
      <c r="AD99" s="1"/>
      <c r="AE99" s="1"/>
      <c r="AF99" s="46"/>
      <c r="AG99" s="1"/>
      <c r="AH99" s="1"/>
      <c r="AI99" s="46"/>
      <c r="AJ99" s="1"/>
      <c r="AK99" s="1"/>
      <c r="AL99" s="46">
        <v>3.59</v>
      </c>
      <c r="AM99" s="1">
        <v>3.59</v>
      </c>
      <c r="AN99" s="1">
        <v>3</v>
      </c>
      <c r="AO99" s="46"/>
      <c r="AP99" s="1"/>
      <c r="AQ99" s="1"/>
      <c r="AR99" s="46"/>
      <c r="AS99" s="1"/>
      <c r="AT99" s="1"/>
      <c r="AU99" s="46"/>
      <c r="AV99" s="1"/>
      <c r="AW99" s="1"/>
      <c r="AX99" s="46"/>
      <c r="AY99" s="1"/>
      <c r="AZ99" s="1"/>
      <c r="BA99" s="46"/>
      <c r="BB99" s="1"/>
      <c r="BC99" s="1"/>
      <c r="BD99" s="46"/>
      <c r="BE99" s="1"/>
      <c r="BF99" s="1"/>
      <c r="BG99" s="46"/>
      <c r="BH99" s="1"/>
      <c r="BI99" s="1"/>
      <c r="BJ99" s="46"/>
      <c r="BK99" s="1"/>
      <c r="BL99" s="1"/>
      <c r="BM99" s="46"/>
      <c r="BN99" s="1"/>
      <c r="BO99" s="1"/>
      <c r="BP99" s="46"/>
      <c r="BQ99" s="1"/>
      <c r="BR99" s="1"/>
      <c r="BS99" s="46"/>
      <c r="BT99" s="1"/>
      <c r="BU99" s="1"/>
      <c r="BV99" s="46"/>
      <c r="BW99" s="1"/>
      <c r="BX99" s="1"/>
      <c r="BY99" s="46"/>
      <c r="BZ99" s="1"/>
      <c r="CA99" s="1"/>
      <c r="CB99" s="46"/>
      <c r="CC99" s="1"/>
      <c r="CD99" s="1"/>
      <c r="CE99" s="46">
        <v>7.89</v>
      </c>
      <c r="CF99" s="1">
        <v>4.13</v>
      </c>
      <c r="CG99" s="1">
        <v>2.4</v>
      </c>
      <c r="CH99" s="46"/>
      <c r="CI99" s="1"/>
      <c r="CJ99" s="1"/>
      <c r="CK99" s="46">
        <v>3</v>
      </c>
      <c r="CL99" s="1">
        <v>1</v>
      </c>
      <c r="CM99" s="1"/>
      <c r="CN99" s="46"/>
      <c r="CO99" s="1"/>
      <c r="CP99" s="1"/>
      <c r="CQ99" s="46"/>
      <c r="CR99" s="1"/>
      <c r="CS99" s="1"/>
      <c r="CT99" s="46"/>
      <c r="CU99" s="1">
        <v>2.3359999999999999</v>
      </c>
      <c r="CV99" s="1">
        <v>1.7</v>
      </c>
      <c r="CW99" s="46">
        <v>2.4984999999999999</v>
      </c>
      <c r="CX99" s="1"/>
      <c r="CY99" s="1"/>
      <c r="CZ99" s="46"/>
      <c r="DA99" s="1"/>
      <c r="DB99" s="1"/>
      <c r="DC99" s="46"/>
      <c r="DD99" s="1"/>
      <c r="DE99" s="1"/>
      <c r="DF99" s="46"/>
      <c r="DG99" s="1"/>
      <c r="DH99" s="1"/>
      <c r="DI99" s="46"/>
      <c r="DJ99" s="1"/>
      <c r="DK99" s="1"/>
      <c r="DL99" s="46"/>
      <c r="DM99" s="1"/>
      <c r="DN99" s="1"/>
      <c r="DO99" s="46"/>
      <c r="DP99" s="1"/>
      <c r="DQ99" s="1"/>
      <c r="DR99" s="46"/>
      <c r="DS99" s="1"/>
      <c r="DT99" s="1"/>
      <c r="DU99" s="46"/>
      <c r="DV99" s="1"/>
      <c r="DW99" s="1"/>
      <c r="DX99" s="46"/>
      <c r="DY99" s="1"/>
      <c r="DZ99" s="1"/>
      <c r="EA99" s="46"/>
      <c r="EB99" s="1"/>
      <c r="EC99" s="1"/>
      <c r="ED99" s="46"/>
      <c r="EE99" s="1"/>
      <c r="EF99" s="1"/>
      <c r="EG99" s="46"/>
      <c r="EH99" s="1"/>
      <c r="EI99" s="1"/>
      <c r="EJ99" s="46"/>
      <c r="EK99" s="1"/>
      <c r="EL99" s="1"/>
      <c r="EM99" s="46"/>
      <c r="EN99" s="1"/>
      <c r="EO99" s="1"/>
      <c r="EP99" s="46"/>
      <c r="EQ99" s="1"/>
      <c r="ER99" s="1"/>
      <c r="ES99" s="46"/>
      <c r="ET99" s="1"/>
      <c r="EU99" s="1"/>
      <c r="EV99" s="46">
        <v>0.25</v>
      </c>
      <c r="EW99" s="1"/>
      <c r="EX99" s="1"/>
      <c r="EY99" s="46"/>
      <c r="EZ99" s="1"/>
      <c r="FA99" s="1"/>
      <c r="FB99" s="46"/>
      <c r="FC99" s="1"/>
      <c r="FD99" s="1"/>
      <c r="FE99" s="46"/>
      <c r="FF99" s="1"/>
      <c r="FG99" s="1"/>
      <c r="FH99" s="46"/>
      <c r="FI99" s="1"/>
      <c r="FJ99" s="1"/>
      <c r="FK99" s="46"/>
      <c r="FL99" s="1"/>
      <c r="FM99" s="1"/>
      <c r="FN99" s="46"/>
      <c r="FO99" s="1"/>
      <c r="FP99" s="1"/>
      <c r="FQ99" s="46"/>
      <c r="FR99" s="1"/>
      <c r="FS99" s="1"/>
      <c r="FT99" s="46"/>
      <c r="FU99" s="1"/>
      <c r="FV99" s="1"/>
      <c r="FW99" s="46">
        <v>0.59</v>
      </c>
      <c r="FX99" s="1">
        <v>0.59</v>
      </c>
      <c r="FY99" s="1">
        <v>0.6</v>
      </c>
      <c r="FZ99" s="46"/>
      <c r="GA99" s="1"/>
      <c r="GB99" s="1"/>
      <c r="GC99" s="46"/>
      <c r="GD99" s="1"/>
      <c r="GE99" s="1"/>
      <c r="GF99" s="46"/>
      <c r="GG99" s="1"/>
      <c r="GH99" s="1"/>
      <c r="GI99" s="46">
        <v>4.0007999999999999</v>
      </c>
      <c r="GJ99" s="1">
        <v>4.0007999999999999</v>
      </c>
      <c r="GK99" s="1">
        <v>1.5</v>
      </c>
      <c r="GL99" s="46"/>
      <c r="GM99" s="1"/>
      <c r="GN99" s="1"/>
      <c r="GO99" s="46"/>
      <c r="GP99" s="1"/>
      <c r="GQ99" s="1"/>
      <c r="GR99" s="46"/>
      <c r="GS99" s="1"/>
      <c r="GT99" s="1"/>
      <c r="GU99" s="46"/>
      <c r="GV99" s="1"/>
      <c r="GW99" s="1"/>
      <c r="GX99" s="46"/>
      <c r="GY99" s="1"/>
      <c r="GZ99" s="1"/>
      <c r="HA99" s="46"/>
      <c r="HB99" s="1"/>
      <c r="HC99" s="1"/>
      <c r="HD99" s="46"/>
      <c r="HE99" s="1"/>
      <c r="HF99" s="1"/>
      <c r="HG99" s="46"/>
      <c r="HH99" s="1"/>
      <c r="HI99" s="1"/>
      <c r="HJ99" s="46">
        <v>9.25</v>
      </c>
      <c r="HK99" s="1">
        <v>9.4</v>
      </c>
      <c r="HL99" s="1">
        <v>0.7</v>
      </c>
      <c r="HM99" s="46">
        <v>0.08</v>
      </c>
      <c r="HN99" s="1">
        <v>0.1</v>
      </c>
      <c r="HO99" s="1">
        <v>0.1</v>
      </c>
      <c r="HP99" s="46"/>
      <c r="HQ99" s="1"/>
      <c r="HR99" s="1"/>
      <c r="HS99" s="46"/>
      <c r="HT99" s="1"/>
      <c r="HU99" s="1"/>
      <c r="HV99" s="46"/>
      <c r="HW99" s="1"/>
      <c r="HX99" s="1"/>
      <c r="HY99" s="46"/>
      <c r="HZ99" s="1"/>
      <c r="IA99" s="1"/>
      <c r="IB99" s="46"/>
      <c r="IC99" s="1"/>
      <c r="ID99" s="1"/>
      <c r="IE99" s="46"/>
      <c r="IF99" s="1"/>
      <c r="IG99" s="1"/>
      <c r="IH99" s="46"/>
      <c r="II99" s="1"/>
      <c r="IJ99" s="1"/>
      <c r="IK99" s="46"/>
      <c r="IL99" s="1"/>
      <c r="IM99" s="1"/>
      <c r="IN99" s="46"/>
      <c r="IO99" s="1"/>
      <c r="IP99" s="1"/>
      <c r="IQ99" s="46"/>
      <c r="IR99" s="1"/>
      <c r="IS99" s="1"/>
      <c r="IT99" s="46"/>
      <c r="IU99" s="1"/>
      <c r="IV99" s="1"/>
      <c r="IW99" s="46"/>
      <c r="IX99" s="1"/>
      <c r="IY99" s="1"/>
      <c r="IZ99" s="46"/>
      <c r="JA99" s="1"/>
      <c r="JB99" s="1"/>
      <c r="JC99" s="46"/>
      <c r="JD99" s="1"/>
      <c r="JE99" s="1"/>
      <c r="JF99" s="46">
        <v>7</v>
      </c>
      <c r="JG99" s="1">
        <v>3.5</v>
      </c>
      <c r="JH99" s="1"/>
      <c r="JI99" s="46"/>
      <c r="JJ99" s="1"/>
      <c r="JK99" s="1"/>
      <c r="JL99" s="46"/>
      <c r="JM99" s="1"/>
      <c r="JN99" s="1"/>
      <c r="JO99" s="46"/>
      <c r="JP99" s="1"/>
      <c r="JQ99" s="1"/>
      <c r="JR99" s="46"/>
      <c r="JS99" s="1"/>
      <c r="JT99" s="1"/>
      <c r="JU99" s="46"/>
      <c r="JV99" s="1"/>
      <c r="JW99" s="1"/>
      <c r="JX99" s="46"/>
      <c r="JY99" s="1"/>
      <c r="JZ99" s="1"/>
      <c r="KA99" s="46"/>
      <c r="KB99" s="1"/>
      <c r="KC99" s="1"/>
      <c r="KD99" s="46"/>
      <c r="KE99" s="1"/>
      <c r="KF99" s="1"/>
      <c r="KG99" s="46">
        <v>5.1862000000000004</v>
      </c>
      <c r="KH99" s="1">
        <v>6.3861999999999997</v>
      </c>
      <c r="KI99" s="1">
        <v>2.8</v>
      </c>
      <c r="KJ99" s="46"/>
      <c r="KK99" s="1"/>
      <c r="KL99" s="1"/>
      <c r="KM99" s="46"/>
      <c r="KN99" s="1"/>
      <c r="KO99" s="1"/>
      <c r="KP99" s="46"/>
      <c r="KQ99" s="1"/>
      <c r="KR99" s="1"/>
      <c r="KS99" s="46">
        <v>1.55</v>
      </c>
      <c r="KT99" s="1">
        <v>1.55</v>
      </c>
      <c r="KU99" s="1">
        <v>1.6</v>
      </c>
      <c r="KV99" s="46"/>
      <c r="KW99" s="1"/>
      <c r="KX99" s="1"/>
      <c r="KY99" s="46"/>
      <c r="KZ99" s="1"/>
      <c r="LA99" s="1"/>
      <c r="LB99" s="46"/>
      <c r="LC99" s="1"/>
      <c r="LD99" s="1"/>
      <c r="LE99" s="46">
        <v>1.5</v>
      </c>
      <c r="LF99" s="1">
        <v>1.5</v>
      </c>
      <c r="LG99" s="1">
        <v>1.5</v>
      </c>
      <c r="LH99" s="46"/>
      <c r="LI99" s="1"/>
      <c r="LJ99" s="1"/>
      <c r="LK99" s="46">
        <v>6.7754000000000003</v>
      </c>
      <c r="LL99" s="1">
        <v>6.7754000000000003</v>
      </c>
      <c r="LM99" s="1">
        <v>6.3</v>
      </c>
      <c r="LN99" s="46"/>
      <c r="LO99" s="1"/>
      <c r="LP99" s="1"/>
      <c r="LQ99" s="46"/>
      <c r="LR99" s="1"/>
      <c r="LS99" s="1"/>
      <c r="LT99" s="46"/>
      <c r="LU99" s="1"/>
      <c r="LV99" s="1"/>
      <c r="LW99" s="46"/>
      <c r="LX99" s="1"/>
      <c r="LY99" s="1"/>
      <c r="LZ99" s="46"/>
      <c r="MA99" s="1"/>
      <c r="MB99" s="1"/>
      <c r="MC99" s="46">
        <v>0.125</v>
      </c>
      <c r="MD99" s="1">
        <v>0.125</v>
      </c>
      <c r="ME99" s="1"/>
      <c r="MF99" s="46"/>
      <c r="MG99" s="1"/>
      <c r="MH99" s="1"/>
      <c r="MI99" s="46"/>
      <c r="MJ99" s="1"/>
      <c r="MK99" s="1"/>
      <c r="ML99" s="46"/>
      <c r="MM99" s="1"/>
      <c r="MN99" s="1"/>
      <c r="MO99" s="46"/>
      <c r="MP99" s="1"/>
      <c r="MQ99" s="1"/>
      <c r="MR99" s="46"/>
      <c r="MS99" s="1"/>
      <c r="MT99" s="1"/>
      <c r="MU99" s="46"/>
      <c r="MV99" s="1"/>
      <c r="MW99" s="1"/>
      <c r="MX99" s="46"/>
      <c r="MY99" s="1"/>
      <c r="MZ99" s="1"/>
      <c r="NA99" s="46"/>
      <c r="NB99" s="1"/>
      <c r="NC99" s="1"/>
      <c r="ND99" s="46"/>
      <c r="NE99" s="1"/>
      <c r="NF99" s="1"/>
      <c r="NG99" s="46"/>
      <c r="NH99" s="1"/>
      <c r="NI99" s="1"/>
      <c r="NJ99" s="46">
        <v>8.5365000000000002</v>
      </c>
      <c r="NK99" s="1">
        <v>3.5365000000000002</v>
      </c>
      <c r="NL99" s="1">
        <v>1.9</v>
      </c>
      <c r="NM99" s="46"/>
      <c r="NN99" s="1"/>
      <c r="NO99" s="1"/>
      <c r="NP99" s="46"/>
      <c r="NQ99" s="1"/>
      <c r="NR99" s="1"/>
      <c r="NS99" s="46"/>
      <c r="NT99" s="1"/>
      <c r="NU99" s="1"/>
      <c r="NV99" s="46"/>
      <c r="NW99" s="1"/>
      <c r="NX99" s="1"/>
      <c r="NY99" s="46">
        <v>2.1</v>
      </c>
      <c r="NZ99" s="1"/>
      <c r="OA99" s="1"/>
      <c r="OB99" s="47">
        <v>63.922399999999989</v>
      </c>
      <c r="OC99" s="43">
        <v>48.5199</v>
      </c>
      <c r="OD99" s="43">
        <v>24.1</v>
      </c>
    </row>
    <row r="100" spans="1:394">
      <c r="A100" t="s">
        <v>2335</v>
      </c>
      <c r="B100" s="134" t="s">
        <v>1764</v>
      </c>
      <c r="C100" t="s">
        <v>11</v>
      </c>
      <c r="D100" t="s">
        <v>101</v>
      </c>
      <c r="E100" s="46"/>
      <c r="F100" s="1"/>
      <c r="G100" s="1"/>
      <c r="H100" s="46">
        <v>82.071299999999994</v>
      </c>
      <c r="I100" s="1"/>
      <c r="J100" s="1"/>
      <c r="K100" s="46"/>
      <c r="L100" s="1"/>
      <c r="M100" s="1"/>
      <c r="N100" s="46"/>
      <c r="O100" s="1"/>
      <c r="P100" s="1"/>
      <c r="Q100" s="46"/>
      <c r="R100" s="1"/>
      <c r="S100" s="1"/>
      <c r="T100" s="46">
        <v>14.61</v>
      </c>
      <c r="U100" s="1"/>
      <c r="V100" s="1"/>
      <c r="W100" s="46">
        <v>15</v>
      </c>
      <c r="X100" s="1"/>
      <c r="Y100" s="1"/>
      <c r="Z100" s="46">
        <v>76.37</v>
      </c>
      <c r="AA100" s="1"/>
      <c r="AB100" s="1"/>
      <c r="AC100" s="46"/>
      <c r="AD100" s="1"/>
      <c r="AE100" s="1"/>
      <c r="AF100" s="46"/>
      <c r="AG100" s="1"/>
      <c r="AH100" s="1"/>
      <c r="AI100" s="46"/>
      <c r="AJ100" s="1"/>
      <c r="AK100" s="1"/>
      <c r="AL100" s="46"/>
      <c r="AM100" s="1"/>
      <c r="AN100" s="1"/>
      <c r="AO100" s="46"/>
      <c r="AP100" s="1"/>
      <c r="AQ100" s="1"/>
      <c r="AR100" s="46"/>
      <c r="AS100" s="1"/>
      <c r="AT100" s="1"/>
      <c r="AU100" s="46"/>
      <c r="AV100" s="1"/>
      <c r="AW100" s="1"/>
      <c r="AX100" s="46"/>
      <c r="AY100" s="1"/>
      <c r="AZ100" s="1"/>
      <c r="BA100" s="46"/>
      <c r="BB100" s="1"/>
      <c r="BC100" s="1"/>
      <c r="BD100" s="46"/>
      <c r="BE100" s="1"/>
      <c r="BF100" s="1"/>
      <c r="BG100" s="46"/>
      <c r="BH100" s="1"/>
      <c r="BI100" s="1"/>
      <c r="BJ100" s="46"/>
      <c r="BK100" s="1"/>
      <c r="BL100" s="1"/>
      <c r="BM100" s="46"/>
      <c r="BN100" s="1"/>
      <c r="BO100" s="1"/>
      <c r="BP100" s="46"/>
      <c r="BQ100" s="1"/>
      <c r="BR100" s="1"/>
      <c r="BS100" s="46"/>
      <c r="BT100" s="1"/>
      <c r="BU100" s="1"/>
      <c r="BV100" s="46"/>
      <c r="BW100" s="1"/>
      <c r="BX100" s="1"/>
      <c r="BY100" s="46"/>
      <c r="BZ100" s="1"/>
      <c r="CA100" s="1"/>
      <c r="CB100" s="46"/>
      <c r="CC100" s="1"/>
      <c r="CD100" s="1"/>
      <c r="CE100" s="46">
        <v>168.7226</v>
      </c>
      <c r="CF100" s="1"/>
      <c r="CG100" s="1"/>
      <c r="CH100" s="46"/>
      <c r="CI100" s="1"/>
      <c r="CJ100" s="1"/>
      <c r="CK100" s="46">
        <v>24.925999999999998</v>
      </c>
      <c r="CL100" s="1"/>
      <c r="CM100" s="1"/>
      <c r="CN100" s="46"/>
      <c r="CO100" s="1"/>
      <c r="CP100" s="1"/>
      <c r="CQ100" s="46"/>
      <c r="CR100" s="1"/>
      <c r="CS100" s="1"/>
      <c r="CT100" s="46"/>
      <c r="CU100" s="1"/>
      <c r="CV100" s="1"/>
      <c r="CW100" s="46"/>
      <c r="CX100" s="1"/>
      <c r="CY100" s="1"/>
      <c r="CZ100" s="46"/>
      <c r="DA100" s="1"/>
      <c r="DB100" s="1"/>
      <c r="DC100" s="46">
        <v>1.32</v>
      </c>
      <c r="DD100" s="1"/>
      <c r="DE100" s="1"/>
      <c r="DF100" s="46"/>
      <c r="DG100" s="1"/>
      <c r="DH100" s="1"/>
      <c r="DI100" s="46"/>
      <c r="DJ100" s="1"/>
      <c r="DK100" s="1"/>
      <c r="DL100" s="46"/>
      <c r="DM100" s="1"/>
      <c r="DN100" s="1"/>
      <c r="DO100" s="46"/>
      <c r="DP100" s="1"/>
      <c r="DQ100" s="1"/>
      <c r="DR100" s="46"/>
      <c r="DS100" s="1"/>
      <c r="DT100" s="1"/>
      <c r="DU100" s="46"/>
      <c r="DV100" s="1"/>
      <c r="DW100" s="1"/>
      <c r="DX100" s="46"/>
      <c r="DY100" s="1"/>
      <c r="DZ100" s="1"/>
      <c r="EA100" s="46"/>
      <c r="EB100" s="1"/>
      <c r="EC100" s="1"/>
      <c r="ED100" s="46"/>
      <c r="EE100" s="1"/>
      <c r="EF100" s="1"/>
      <c r="EG100" s="46"/>
      <c r="EH100" s="1"/>
      <c r="EI100" s="1"/>
      <c r="EJ100" s="46"/>
      <c r="EK100" s="1"/>
      <c r="EL100" s="1"/>
      <c r="EM100" s="46"/>
      <c r="EN100" s="1"/>
      <c r="EO100" s="1"/>
      <c r="EP100" s="46"/>
      <c r="EQ100" s="1"/>
      <c r="ER100" s="1"/>
      <c r="ES100" s="46"/>
      <c r="ET100" s="1"/>
      <c r="EU100" s="1"/>
      <c r="EV100" s="46">
        <v>4.0999999999999996</v>
      </c>
      <c r="EW100" s="1"/>
      <c r="EX100" s="1"/>
      <c r="EY100" s="46"/>
      <c r="EZ100" s="1"/>
      <c r="FA100" s="1"/>
      <c r="FB100" s="46"/>
      <c r="FC100" s="1"/>
      <c r="FD100" s="1"/>
      <c r="FE100" s="46"/>
      <c r="FF100" s="1"/>
      <c r="FG100" s="1"/>
      <c r="FH100" s="46">
        <v>38.012</v>
      </c>
      <c r="FI100" s="1"/>
      <c r="FJ100" s="1"/>
      <c r="FK100" s="46"/>
      <c r="FL100" s="1"/>
      <c r="FM100" s="1"/>
      <c r="FN100" s="46"/>
      <c r="FO100" s="1"/>
      <c r="FP100" s="1"/>
      <c r="FQ100" s="46">
        <v>10.2262</v>
      </c>
      <c r="FR100" s="1"/>
      <c r="FS100" s="1"/>
      <c r="FT100" s="46"/>
      <c r="FU100" s="1"/>
      <c r="FV100" s="1"/>
      <c r="FW100" s="46"/>
      <c r="FX100" s="1"/>
      <c r="FY100" s="1"/>
      <c r="FZ100" s="46"/>
      <c r="GA100" s="1"/>
      <c r="GB100" s="1"/>
      <c r="GC100" s="46"/>
      <c r="GD100" s="1"/>
      <c r="GE100" s="1"/>
      <c r="GF100" s="46"/>
      <c r="GG100" s="1"/>
      <c r="GH100" s="1"/>
      <c r="GI100" s="46">
        <v>19.640999999999998</v>
      </c>
      <c r="GJ100" s="1"/>
      <c r="GK100" s="1"/>
      <c r="GL100" s="46"/>
      <c r="GM100" s="1"/>
      <c r="GN100" s="1"/>
      <c r="GO100" s="46">
        <v>3.6749999999999998</v>
      </c>
      <c r="GP100" s="1"/>
      <c r="GQ100" s="1"/>
      <c r="GR100" s="46"/>
      <c r="GS100" s="1"/>
      <c r="GT100" s="1"/>
      <c r="GU100" s="46"/>
      <c r="GV100" s="1"/>
      <c r="GW100" s="1"/>
      <c r="GX100" s="46"/>
      <c r="GY100" s="1"/>
      <c r="GZ100" s="1"/>
      <c r="HA100" s="46">
        <v>13.742000000000001</v>
      </c>
      <c r="HB100" s="1"/>
      <c r="HC100" s="1"/>
      <c r="HD100" s="46">
        <v>35.318399999999997</v>
      </c>
      <c r="HE100" s="1"/>
      <c r="HF100" s="1"/>
      <c r="HG100" s="46"/>
      <c r="HH100" s="1"/>
      <c r="HI100" s="1"/>
      <c r="HJ100" s="46">
        <v>5.33</v>
      </c>
      <c r="HK100" s="1"/>
      <c r="HL100" s="1"/>
      <c r="HM100" s="46">
        <v>32.076599999999999</v>
      </c>
      <c r="HN100" s="1"/>
      <c r="HO100" s="1"/>
      <c r="HP100" s="46"/>
      <c r="HQ100" s="1"/>
      <c r="HR100" s="1"/>
      <c r="HS100" s="46"/>
      <c r="HT100" s="1"/>
      <c r="HU100" s="1"/>
      <c r="HV100" s="46"/>
      <c r="HW100" s="1"/>
      <c r="HX100" s="1"/>
      <c r="HY100" s="46"/>
      <c r="HZ100" s="1"/>
      <c r="IA100" s="1"/>
      <c r="IB100" s="46">
        <v>119.4234</v>
      </c>
      <c r="IC100" s="1"/>
      <c r="ID100" s="1"/>
      <c r="IE100" s="46"/>
      <c r="IF100" s="1"/>
      <c r="IG100" s="1"/>
      <c r="IH100" s="46"/>
      <c r="II100" s="1"/>
      <c r="IJ100" s="1"/>
      <c r="IK100" s="46">
        <v>0.05</v>
      </c>
      <c r="IL100" s="1"/>
      <c r="IM100" s="1"/>
      <c r="IN100" s="46"/>
      <c r="IO100" s="1"/>
      <c r="IP100" s="1"/>
      <c r="IQ100" s="46"/>
      <c r="IR100" s="1"/>
      <c r="IS100" s="1"/>
      <c r="IT100" s="46">
        <v>217.4239</v>
      </c>
      <c r="IU100" s="1"/>
      <c r="IV100" s="1"/>
      <c r="IW100" s="46"/>
      <c r="IX100" s="1"/>
      <c r="IY100" s="1"/>
      <c r="IZ100" s="46"/>
      <c r="JA100" s="1"/>
      <c r="JB100" s="1"/>
      <c r="JC100" s="46"/>
      <c r="JD100" s="1"/>
      <c r="JE100" s="1"/>
      <c r="JF100" s="46">
        <v>34.770000000000003</v>
      </c>
      <c r="JG100" s="1"/>
      <c r="JH100" s="1"/>
      <c r="JI100" s="46">
        <v>14.9635</v>
      </c>
      <c r="JJ100" s="1"/>
      <c r="JK100" s="1"/>
      <c r="JL100" s="46">
        <v>3.3187000000000002</v>
      </c>
      <c r="JM100" s="1"/>
      <c r="JN100" s="1"/>
      <c r="JO100" s="46"/>
      <c r="JP100" s="1"/>
      <c r="JQ100" s="1"/>
      <c r="JR100" s="46"/>
      <c r="JS100" s="1"/>
      <c r="JT100" s="1"/>
      <c r="JU100" s="46"/>
      <c r="JV100" s="1"/>
      <c r="JW100" s="1"/>
      <c r="JX100" s="46">
        <v>13</v>
      </c>
      <c r="JY100" s="1"/>
      <c r="JZ100" s="1"/>
      <c r="KA100" s="46"/>
      <c r="KB100" s="1"/>
      <c r="KC100" s="1"/>
      <c r="KD100" s="46"/>
      <c r="KE100" s="1"/>
      <c r="KF100" s="1"/>
      <c r="KG100" s="46">
        <v>185.9573</v>
      </c>
      <c r="KH100" s="1"/>
      <c r="KI100" s="1"/>
      <c r="KJ100" s="46">
        <v>84.045000000000002</v>
      </c>
      <c r="KK100" s="1"/>
      <c r="KL100" s="1"/>
      <c r="KM100" s="46">
        <v>11.629</v>
      </c>
      <c r="KN100" s="1"/>
      <c r="KO100" s="1"/>
      <c r="KP100" s="46"/>
      <c r="KQ100" s="1"/>
      <c r="KR100" s="1"/>
      <c r="KS100" s="46">
        <v>8.75</v>
      </c>
      <c r="KT100" s="1"/>
      <c r="KU100" s="1"/>
      <c r="KV100" s="46"/>
      <c r="KW100" s="1"/>
      <c r="KX100" s="1"/>
      <c r="KY100" s="46"/>
      <c r="KZ100" s="1"/>
      <c r="LA100" s="1"/>
      <c r="LB100" s="46"/>
      <c r="LC100" s="1"/>
      <c r="LD100" s="1"/>
      <c r="LE100" s="46">
        <v>10.807399999999999</v>
      </c>
      <c r="LF100" s="1"/>
      <c r="LG100" s="1"/>
      <c r="LH100" s="46"/>
      <c r="LI100" s="1"/>
      <c r="LJ100" s="1"/>
      <c r="LK100" s="46">
        <v>59.190100000000001</v>
      </c>
      <c r="LL100" s="1"/>
      <c r="LM100" s="1"/>
      <c r="LN100" s="46"/>
      <c r="LO100" s="1"/>
      <c r="LP100" s="1"/>
      <c r="LQ100" s="46"/>
      <c r="LR100" s="1"/>
      <c r="LS100" s="1"/>
      <c r="LT100" s="46"/>
      <c r="LU100" s="1"/>
      <c r="LV100" s="1"/>
      <c r="LW100" s="46"/>
      <c r="LX100" s="1"/>
      <c r="LY100" s="1"/>
      <c r="LZ100" s="46"/>
      <c r="MA100" s="1"/>
      <c r="MB100" s="1"/>
      <c r="MC100" s="46"/>
      <c r="MD100" s="1"/>
      <c r="ME100" s="1"/>
      <c r="MF100" s="46"/>
      <c r="MG100" s="1"/>
      <c r="MH100" s="1"/>
      <c r="MI100" s="46"/>
      <c r="MJ100" s="1"/>
      <c r="MK100" s="1"/>
      <c r="ML100" s="46"/>
      <c r="MM100" s="1"/>
      <c r="MN100" s="1"/>
      <c r="MO100" s="46">
        <v>1.1501999999999999</v>
      </c>
      <c r="MP100" s="1"/>
      <c r="MQ100" s="1"/>
      <c r="MR100" s="46">
        <v>5.0792999999999999</v>
      </c>
      <c r="MS100" s="1"/>
      <c r="MT100" s="1"/>
      <c r="MU100" s="46">
        <v>188.3629</v>
      </c>
      <c r="MV100" s="1"/>
      <c r="MW100" s="1"/>
      <c r="MX100" s="46"/>
      <c r="MY100" s="1"/>
      <c r="MZ100" s="1"/>
      <c r="NA100" s="46"/>
      <c r="NB100" s="1"/>
      <c r="NC100" s="1"/>
      <c r="ND100" s="46"/>
      <c r="NE100" s="1"/>
      <c r="NF100" s="1"/>
      <c r="NG100" s="46"/>
      <c r="NH100" s="1"/>
      <c r="NI100" s="1"/>
      <c r="NJ100" s="46">
        <v>286.86410000000001</v>
      </c>
      <c r="NK100" s="1"/>
      <c r="NL100" s="1"/>
      <c r="NM100" s="46"/>
      <c r="NN100" s="1"/>
      <c r="NO100" s="1"/>
      <c r="NP100" s="46"/>
      <c r="NQ100" s="1"/>
      <c r="NR100" s="1"/>
      <c r="NS100" s="46"/>
      <c r="NT100" s="1"/>
      <c r="NU100" s="1"/>
      <c r="NV100" s="46"/>
      <c r="NW100" s="1"/>
      <c r="NX100" s="1"/>
      <c r="NY100" s="46">
        <v>150.28229999999999</v>
      </c>
      <c r="NZ100" s="1"/>
      <c r="OA100" s="1"/>
      <c r="OB100" s="47">
        <v>1940.2082000000003</v>
      </c>
      <c r="OC100" s="43"/>
      <c r="OD100" s="43"/>
    </row>
    <row r="101" spans="1:394">
      <c r="A101" t="s">
        <v>11</v>
      </c>
      <c r="B101" s="134" t="s">
        <v>1765</v>
      </c>
      <c r="C101" t="s">
        <v>11</v>
      </c>
      <c r="D101" t="s">
        <v>102</v>
      </c>
      <c r="E101" s="46"/>
      <c r="F101" s="1"/>
      <c r="G101" s="1"/>
      <c r="H101" s="46"/>
      <c r="I101" s="1"/>
      <c r="J101" s="1"/>
      <c r="K101" s="46"/>
      <c r="L101" s="1"/>
      <c r="M101" s="1"/>
      <c r="N101" s="46"/>
      <c r="O101" s="1"/>
      <c r="P101" s="1"/>
      <c r="Q101" s="46"/>
      <c r="R101" s="1"/>
      <c r="S101" s="1"/>
      <c r="T101" s="46">
        <v>5.0122999999999998</v>
      </c>
      <c r="U101" s="1">
        <v>3.2</v>
      </c>
      <c r="V101" s="1">
        <v>2</v>
      </c>
      <c r="W101" s="46"/>
      <c r="X101" s="1"/>
      <c r="Y101" s="1"/>
      <c r="Z101" s="46"/>
      <c r="AA101" s="1"/>
      <c r="AB101" s="1"/>
      <c r="AC101" s="46"/>
      <c r="AD101" s="1"/>
      <c r="AE101" s="1"/>
      <c r="AF101" s="46"/>
      <c r="AG101" s="1"/>
      <c r="AH101" s="1"/>
      <c r="AI101" s="46"/>
      <c r="AJ101" s="1"/>
      <c r="AK101" s="1"/>
      <c r="AL101" s="46"/>
      <c r="AM101" s="1"/>
      <c r="AN101" s="1"/>
      <c r="AO101" s="46"/>
      <c r="AP101" s="1"/>
      <c r="AQ101" s="1"/>
      <c r="AR101" s="46"/>
      <c r="AS101" s="1"/>
      <c r="AT101" s="1"/>
      <c r="AU101" s="46"/>
      <c r="AV101" s="1"/>
      <c r="AW101" s="1"/>
      <c r="AX101" s="46"/>
      <c r="AY101" s="1"/>
      <c r="AZ101" s="1"/>
      <c r="BA101" s="46"/>
      <c r="BB101" s="1"/>
      <c r="BC101" s="1"/>
      <c r="BD101" s="46"/>
      <c r="BE101" s="1"/>
      <c r="BF101" s="1"/>
      <c r="BG101" s="46"/>
      <c r="BH101" s="1"/>
      <c r="BI101" s="1"/>
      <c r="BJ101" s="46"/>
      <c r="BK101" s="1"/>
      <c r="BL101" s="1"/>
      <c r="BM101" s="46"/>
      <c r="BN101" s="1"/>
      <c r="BO101" s="1"/>
      <c r="BP101" s="46"/>
      <c r="BQ101" s="1"/>
      <c r="BR101" s="1"/>
      <c r="BS101" s="46"/>
      <c r="BT101" s="1"/>
      <c r="BU101" s="1"/>
      <c r="BV101" s="46"/>
      <c r="BW101" s="1"/>
      <c r="BX101" s="1"/>
      <c r="BY101" s="46"/>
      <c r="BZ101" s="1"/>
      <c r="CA101" s="1"/>
      <c r="CB101" s="46"/>
      <c r="CC101" s="1"/>
      <c r="CD101" s="1"/>
      <c r="CE101" s="46">
        <v>3</v>
      </c>
      <c r="CF101" s="1">
        <v>3</v>
      </c>
      <c r="CG101" s="1">
        <v>1.4</v>
      </c>
      <c r="CH101" s="46">
        <v>9.7811000000000003</v>
      </c>
      <c r="CI101" s="1">
        <v>9.7811000000000003</v>
      </c>
      <c r="CJ101" s="1">
        <v>9.1999999999999993</v>
      </c>
      <c r="CK101" s="46">
        <v>3.1</v>
      </c>
      <c r="CL101" s="1">
        <v>1.52</v>
      </c>
      <c r="CM101" s="1">
        <v>2.6</v>
      </c>
      <c r="CN101" s="46"/>
      <c r="CO101" s="1"/>
      <c r="CP101" s="1"/>
      <c r="CQ101" s="46"/>
      <c r="CR101" s="1"/>
      <c r="CS101" s="1"/>
      <c r="CT101" s="46"/>
      <c r="CU101" s="1"/>
      <c r="CV101" s="1"/>
      <c r="CW101" s="46"/>
      <c r="CX101" s="1"/>
      <c r="CY101" s="1"/>
      <c r="CZ101" s="46"/>
      <c r="DA101" s="1"/>
      <c r="DB101" s="1"/>
      <c r="DC101" s="46"/>
      <c r="DD101" s="1"/>
      <c r="DE101" s="1"/>
      <c r="DF101" s="46"/>
      <c r="DG101" s="1"/>
      <c r="DH101" s="1"/>
      <c r="DI101" s="46">
        <v>6.5106999999999999</v>
      </c>
      <c r="DJ101" s="1">
        <v>8.0106999999999999</v>
      </c>
      <c r="DK101" s="1">
        <v>3.5</v>
      </c>
      <c r="DL101" s="46"/>
      <c r="DM101" s="1"/>
      <c r="DN101" s="1"/>
      <c r="DO101" s="46"/>
      <c r="DP101" s="1"/>
      <c r="DQ101" s="1"/>
      <c r="DR101" s="46"/>
      <c r="DS101" s="1"/>
      <c r="DT101" s="1"/>
      <c r="DU101" s="46"/>
      <c r="DV101" s="1"/>
      <c r="DW101" s="1"/>
      <c r="DX101" s="46"/>
      <c r="DY101" s="1"/>
      <c r="DZ101" s="1"/>
      <c r="EA101" s="46"/>
      <c r="EB101" s="1"/>
      <c r="EC101" s="1"/>
      <c r="ED101" s="46"/>
      <c r="EE101" s="1"/>
      <c r="EF101" s="1"/>
      <c r="EG101" s="46"/>
      <c r="EH101" s="1"/>
      <c r="EI101" s="1"/>
      <c r="EJ101" s="46"/>
      <c r="EK101" s="1"/>
      <c r="EL101" s="1"/>
      <c r="EM101" s="46"/>
      <c r="EN101" s="1">
        <v>0.17499999999999999</v>
      </c>
      <c r="EO101" s="1"/>
      <c r="EP101" s="46"/>
      <c r="EQ101" s="1"/>
      <c r="ER101" s="1"/>
      <c r="ES101" s="46"/>
      <c r="ET101" s="1"/>
      <c r="EU101" s="1"/>
      <c r="EV101" s="46">
        <v>15.97</v>
      </c>
      <c r="EW101" s="1">
        <v>15.13</v>
      </c>
      <c r="EX101" s="1">
        <v>9.8000000000000007</v>
      </c>
      <c r="EY101" s="46"/>
      <c r="EZ101" s="1"/>
      <c r="FA101" s="1"/>
      <c r="FB101" s="46"/>
      <c r="FC101" s="1"/>
      <c r="FD101" s="1"/>
      <c r="FE101" s="46"/>
      <c r="FF101" s="1"/>
      <c r="FG101" s="1"/>
      <c r="FH101" s="46">
        <v>1.4</v>
      </c>
      <c r="FI101" s="1">
        <v>2.6</v>
      </c>
      <c r="FJ101" s="1">
        <v>2.6</v>
      </c>
      <c r="FK101" s="46"/>
      <c r="FL101" s="1"/>
      <c r="FM101" s="1"/>
      <c r="FN101" s="46"/>
      <c r="FO101" s="1"/>
      <c r="FP101" s="1"/>
      <c r="FQ101" s="46"/>
      <c r="FR101" s="1"/>
      <c r="FS101" s="1"/>
      <c r="FT101" s="46"/>
      <c r="FU101" s="1"/>
      <c r="FV101" s="1"/>
      <c r="FW101" s="46"/>
      <c r="FX101" s="1"/>
      <c r="FY101" s="1"/>
      <c r="FZ101" s="46"/>
      <c r="GA101" s="1"/>
      <c r="GB101" s="1"/>
      <c r="GC101" s="46"/>
      <c r="GD101" s="1"/>
      <c r="GE101" s="1"/>
      <c r="GF101" s="46"/>
      <c r="GG101" s="1"/>
      <c r="GH101" s="1"/>
      <c r="GI101" s="46">
        <v>4.7</v>
      </c>
      <c r="GJ101" s="1">
        <v>3.5</v>
      </c>
      <c r="GK101" s="1"/>
      <c r="GL101" s="46"/>
      <c r="GM101" s="1"/>
      <c r="GN101" s="1"/>
      <c r="GO101" s="46"/>
      <c r="GP101" s="1"/>
      <c r="GQ101" s="1"/>
      <c r="GR101" s="46"/>
      <c r="GS101" s="1"/>
      <c r="GT101" s="1"/>
      <c r="GU101" s="46"/>
      <c r="GV101" s="1"/>
      <c r="GW101" s="1"/>
      <c r="GX101" s="46"/>
      <c r="GY101" s="1"/>
      <c r="GZ101" s="1"/>
      <c r="HA101" s="46">
        <v>1</v>
      </c>
      <c r="HB101" s="1">
        <v>1.2949999999999999</v>
      </c>
      <c r="HC101" s="1">
        <v>1</v>
      </c>
      <c r="HD101" s="46">
        <v>12.4756</v>
      </c>
      <c r="HE101" s="1">
        <v>16.4756</v>
      </c>
      <c r="HF101" s="1">
        <v>13</v>
      </c>
      <c r="HG101" s="46"/>
      <c r="HH101" s="1"/>
      <c r="HI101" s="1"/>
      <c r="HJ101" s="46">
        <v>9.4806000000000008</v>
      </c>
      <c r="HK101" s="1">
        <v>7.6524999999999999</v>
      </c>
      <c r="HL101" s="1"/>
      <c r="HM101" s="46">
        <v>4.7</v>
      </c>
      <c r="HN101" s="1">
        <v>9.5</v>
      </c>
      <c r="HO101" s="1">
        <v>3.2</v>
      </c>
      <c r="HP101" s="46"/>
      <c r="HQ101" s="1"/>
      <c r="HR101" s="1"/>
      <c r="HS101" s="46"/>
      <c r="HT101" s="1"/>
      <c r="HU101" s="1"/>
      <c r="HV101" s="46"/>
      <c r="HW101" s="1"/>
      <c r="HX101" s="1"/>
      <c r="HY101" s="46"/>
      <c r="HZ101" s="1"/>
      <c r="IA101" s="1"/>
      <c r="IB101" s="46">
        <v>1</v>
      </c>
      <c r="IC101" s="1">
        <v>1</v>
      </c>
      <c r="ID101" s="1"/>
      <c r="IE101" s="46"/>
      <c r="IF101" s="1"/>
      <c r="IG101" s="1"/>
      <c r="IH101" s="46"/>
      <c r="II101" s="1"/>
      <c r="IJ101" s="1"/>
      <c r="IK101" s="46"/>
      <c r="IL101" s="1"/>
      <c r="IM101" s="1"/>
      <c r="IN101" s="46"/>
      <c r="IO101" s="1"/>
      <c r="IP101" s="1"/>
      <c r="IQ101" s="46"/>
      <c r="IR101" s="1"/>
      <c r="IS101" s="1"/>
      <c r="IT101" s="46">
        <v>15.125999999999999</v>
      </c>
      <c r="IU101" s="1">
        <v>2</v>
      </c>
      <c r="IV101" s="1">
        <v>1.2</v>
      </c>
      <c r="IW101" s="46"/>
      <c r="IX101" s="1"/>
      <c r="IY101" s="1"/>
      <c r="IZ101" s="46"/>
      <c r="JA101" s="1"/>
      <c r="JB101" s="1"/>
      <c r="JC101" s="46"/>
      <c r="JD101" s="1"/>
      <c r="JE101" s="1"/>
      <c r="JF101" s="46"/>
      <c r="JG101" s="1"/>
      <c r="JH101" s="1"/>
      <c r="JI101" s="46">
        <v>6.9124999999999996</v>
      </c>
      <c r="JJ101" s="1">
        <v>6.06</v>
      </c>
      <c r="JK101" s="1">
        <v>5.6</v>
      </c>
      <c r="JL101" s="46"/>
      <c r="JM101" s="1"/>
      <c r="JN101" s="1"/>
      <c r="JO101" s="46"/>
      <c r="JP101" s="1"/>
      <c r="JQ101" s="1"/>
      <c r="JR101" s="46"/>
      <c r="JS101" s="1"/>
      <c r="JT101" s="1"/>
      <c r="JU101" s="46"/>
      <c r="JV101" s="1"/>
      <c r="JW101" s="1"/>
      <c r="JX101" s="46">
        <v>1.6</v>
      </c>
      <c r="JY101" s="1">
        <v>1.6</v>
      </c>
      <c r="JZ101" s="1">
        <v>1.6</v>
      </c>
      <c r="KA101" s="46"/>
      <c r="KB101" s="1"/>
      <c r="KC101" s="1"/>
      <c r="KD101" s="46"/>
      <c r="KE101" s="1"/>
      <c r="KF101" s="1"/>
      <c r="KG101" s="46">
        <v>6.9345999999999997</v>
      </c>
      <c r="KH101" s="1">
        <v>6.15</v>
      </c>
      <c r="KI101" s="1">
        <v>1</v>
      </c>
      <c r="KJ101" s="46">
        <v>2.8</v>
      </c>
      <c r="KK101" s="1">
        <v>2.8</v>
      </c>
      <c r="KL101" s="1"/>
      <c r="KM101" s="46">
        <v>70.162300000000002</v>
      </c>
      <c r="KN101" s="1">
        <v>39.536799999999999</v>
      </c>
      <c r="KO101" s="1">
        <v>18.399999999999999</v>
      </c>
      <c r="KP101" s="46"/>
      <c r="KQ101" s="1"/>
      <c r="KR101" s="1"/>
      <c r="KS101" s="46"/>
      <c r="KT101" s="1"/>
      <c r="KU101" s="1"/>
      <c r="KV101" s="46"/>
      <c r="KW101" s="1"/>
      <c r="KX101" s="1"/>
      <c r="KY101" s="46"/>
      <c r="KZ101" s="1"/>
      <c r="LA101" s="1"/>
      <c r="LB101" s="46"/>
      <c r="LC101" s="1"/>
      <c r="LD101" s="1"/>
      <c r="LE101" s="46">
        <v>3.15</v>
      </c>
      <c r="LF101" s="1">
        <v>2.25</v>
      </c>
      <c r="LG101" s="1"/>
      <c r="LH101" s="46"/>
      <c r="LI101" s="1"/>
      <c r="LJ101" s="1"/>
      <c r="LK101" s="46">
        <v>16.3142</v>
      </c>
      <c r="LL101" s="1">
        <v>16.3142</v>
      </c>
      <c r="LM101" s="1">
        <v>16.3</v>
      </c>
      <c r="LN101" s="46"/>
      <c r="LO101" s="1"/>
      <c r="LP101" s="1"/>
      <c r="LQ101" s="46"/>
      <c r="LR101" s="1"/>
      <c r="LS101" s="1"/>
      <c r="LT101" s="46"/>
      <c r="LU101" s="1"/>
      <c r="LV101" s="1"/>
      <c r="LW101" s="46">
        <v>6.0750000000000002</v>
      </c>
      <c r="LX101" s="1">
        <v>4.5350000000000001</v>
      </c>
      <c r="LY101" s="1">
        <v>3.6</v>
      </c>
      <c r="LZ101" s="46"/>
      <c r="MA101" s="1"/>
      <c r="MB101" s="1"/>
      <c r="MC101" s="46"/>
      <c r="MD101" s="1"/>
      <c r="ME101" s="1"/>
      <c r="MF101" s="46"/>
      <c r="MG101" s="1"/>
      <c r="MH101" s="1"/>
      <c r="MI101" s="46"/>
      <c r="MJ101" s="1"/>
      <c r="MK101" s="1"/>
      <c r="ML101" s="46"/>
      <c r="MM101" s="1"/>
      <c r="MN101" s="1"/>
      <c r="MO101" s="46"/>
      <c r="MP101" s="1"/>
      <c r="MQ101" s="1"/>
      <c r="MR101" s="46">
        <v>1.2</v>
      </c>
      <c r="MS101" s="1"/>
      <c r="MT101" s="1"/>
      <c r="MU101" s="46">
        <v>2.2000000000000002</v>
      </c>
      <c r="MV101" s="1">
        <v>2</v>
      </c>
      <c r="MW101" s="1">
        <v>2</v>
      </c>
      <c r="MX101" s="46"/>
      <c r="MY101" s="1"/>
      <c r="MZ101" s="1"/>
      <c r="NA101" s="46"/>
      <c r="NB101" s="1"/>
      <c r="NC101" s="1"/>
      <c r="ND101" s="46"/>
      <c r="NE101" s="1"/>
      <c r="NF101" s="1"/>
      <c r="NG101" s="46"/>
      <c r="NH101" s="1"/>
      <c r="NI101" s="1"/>
      <c r="NJ101" s="46">
        <v>8.3637999999999995</v>
      </c>
      <c r="NK101" s="1">
        <v>8.3637999999999995</v>
      </c>
      <c r="NL101" s="1">
        <v>5.4</v>
      </c>
      <c r="NM101" s="46"/>
      <c r="NN101" s="1"/>
      <c r="NO101" s="1"/>
      <c r="NP101" s="46"/>
      <c r="NQ101" s="1"/>
      <c r="NR101" s="1"/>
      <c r="NS101" s="46"/>
      <c r="NT101" s="1"/>
      <c r="NU101" s="1"/>
      <c r="NV101" s="46"/>
      <c r="NW101" s="1"/>
      <c r="NX101" s="1"/>
      <c r="NY101" s="46"/>
      <c r="NZ101" s="1"/>
      <c r="OA101" s="1"/>
      <c r="OB101" s="47">
        <v>218.96869999999998</v>
      </c>
      <c r="OC101" s="43">
        <v>174.44970000000001</v>
      </c>
      <c r="OD101" s="43">
        <v>103.4</v>
      </c>
    </row>
    <row r="102" spans="1:394">
      <c r="A102" t="s">
        <v>686</v>
      </c>
      <c r="B102" s="134" t="s">
        <v>1765</v>
      </c>
      <c r="C102" t="s">
        <v>11</v>
      </c>
      <c r="D102" t="s">
        <v>103</v>
      </c>
      <c r="E102" s="46"/>
      <c r="F102" s="1"/>
      <c r="G102" s="1"/>
      <c r="H102" s="46"/>
      <c r="I102" s="1"/>
      <c r="J102" s="1"/>
      <c r="K102" s="46"/>
      <c r="L102" s="1"/>
      <c r="M102" s="1"/>
      <c r="N102" s="46"/>
      <c r="O102" s="1"/>
      <c r="P102" s="1"/>
      <c r="Q102" s="46"/>
      <c r="R102" s="1"/>
      <c r="S102" s="1"/>
      <c r="T102" s="46"/>
      <c r="U102" s="1"/>
      <c r="V102" s="1"/>
      <c r="W102" s="46"/>
      <c r="X102" s="1"/>
      <c r="Y102" s="1"/>
      <c r="Z102" s="46">
        <v>2.6549999999999998</v>
      </c>
      <c r="AA102" s="1">
        <v>1.53</v>
      </c>
      <c r="AB102" s="1">
        <v>1.3</v>
      </c>
      <c r="AC102" s="46"/>
      <c r="AD102" s="1"/>
      <c r="AE102" s="1"/>
      <c r="AF102" s="46"/>
      <c r="AG102" s="1"/>
      <c r="AH102" s="1">
        <v>0.9</v>
      </c>
      <c r="AI102" s="46"/>
      <c r="AJ102" s="1"/>
      <c r="AK102" s="1"/>
      <c r="AL102" s="46"/>
      <c r="AM102" s="1"/>
      <c r="AN102" s="1"/>
      <c r="AO102" s="46"/>
      <c r="AP102" s="1"/>
      <c r="AQ102" s="1"/>
      <c r="AR102" s="46"/>
      <c r="AS102" s="1"/>
      <c r="AT102" s="1"/>
      <c r="AU102" s="46">
        <v>1</v>
      </c>
      <c r="AV102" s="1">
        <v>1</v>
      </c>
      <c r="AW102" s="1">
        <v>6.4</v>
      </c>
      <c r="AX102" s="46"/>
      <c r="AY102" s="1"/>
      <c r="AZ102" s="1">
        <v>0.9</v>
      </c>
      <c r="BA102" s="46"/>
      <c r="BB102" s="1"/>
      <c r="BC102" s="1"/>
      <c r="BD102" s="46"/>
      <c r="BE102" s="1"/>
      <c r="BF102" s="1"/>
      <c r="BG102" s="46"/>
      <c r="BH102" s="1"/>
      <c r="BI102" s="1"/>
      <c r="BJ102" s="46"/>
      <c r="BK102" s="1"/>
      <c r="BL102" s="1"/>
      <c r="BM102" s="46"/>
      <c r="BN102" s="1"/>
      <c r="BO102" s="1"/>
      <c r="BP102" s="46"/>
      <c r="BQ102" s="1"/>
      <c r="BR102" s="1">
        <v>2.4</v>
      </c>
      <c r="BS102" s="46"/>
      <c r="BT102" s="1"/>
      <c r="BU102" s="1"/>
      <c r="BV102" s="46"/>
      <c r="BW102" s="1"/>
      <c r="BX102" s="1"/>
      <c r="BY102" s="46"/>
      <c r="BZ102" s="1"/>
      <c r="CA102" s="1"/>
      <c r="CB102" s="46"/>
      <c r="CC102" s="1"/>
      <c r="CD102" s="1"/>
      <c r="CE102" s="46">
        <v>4.2439999999999998</v>
      </c>
      <c r="CF102" s="1">
        <v>4.08</v>
      </c>
      <c r="CG102" s="1">
        <v>1.2</v>
      </c>
      <c r="CH102" s="46">
        <v>0.25</v>
      </c>
      <c r="CI102" s="1"/>
      <c r="CJ102" s="1">
        <v>0.6</v>
      </c>
      <c r="CK102" s="46"/>
      <c r="CL102" s="1">
        <v>1</v>
      </c>
      <c r="CM102" s="1"/>
      <c r="CN102" s="46"/>
      <c r="CO102" s="1"/>
      <c r="CP102" s="1"/>
      <c r="CQ102" s="46"/>
      <c r="CR102" s="1"/>
      <c r="CS102" s="1"/>
      <c r="CT102" s="46"/>
      <c r="CU102" s="1"/>
      <c r="CV102" s="1"/>
      <c r="CW102" s="46"/>
      <c r="CX102" s="1"/>
      <c r="CY102" s="1"/>
      <c r="CZ102" s="46"/>
      <c r="DA102" s="1"/>
      <c r="DB102" s="1"/>
      <c r="DC102" s="46"/>
      <c r="DD102" s="1"/>
      <c r="DE102" s="1"/>
      <c r="DF102" s="46">
        <v>7.8E-2</v>
      </c>
      <c r="DG102" s="1">
        <v>7.8E-2</v>
      </c>
      <c r="DH102" s="1">
        <v>0.1</v>
      </c>
      <c r="DI102" s="46"/>
      <c r="DJ102" s="1"/>
      <c r="DK102" s="1"/>
      <c r="DL102" s="46"/>
      <c r="DM102" s="1"/>
      <c r="DN102" s="1"/>
      <c r="DO102" s="46"/>
      <c r="DP102" s="1"/>
      <c r="DQ102" s="1"/>
      <c r="DR102" s="46"/>
      <c r="DS102" s="1"/>
      <c r="DT102" s="1"/>
      <c r="DU102" s="46"/>
      <c r="DV102" s="1"/>
      <c r="DW102" s="1"/>
      <c r="DX102" s="46">
        <v>1</v>
      </c>
      <c r="DY102" s="1">
        <v>1</v>
      </c>
      <c r="DZ102" s="1">
        <v>1</v>
      </c>
      <c r="EA102" s="46"/>
      <c r="EB102" s="1"/>
      <c r="EC102" s="1"/>
      <c r="ED102" s="46"/>
      <c r="EE102" s="1"/>
      <c r="EF102" s="1"/>
      <c r="EG102" s="46"/>
      <c r="EH102" s="1"/>
      <c r="EI102" s="1"/>
      <c r="EJ102" s="46"/>
      <c r="EK102" s="1"/>
      <c r="EL102" s="1"/>
      <c r="EM102" s="46">
        <v>0.5</v>
      </c>
      <c r="EN102" s="1"/>
      <c r="EO102" s="1"/>
      <c r="EP102" s="46"/>
      <c r="EQ102" s="1"/>
      <c r="ER102" s="1"/>
      <c r="ES102" s="46"/>
      <c r="ET102" s="1"/>
      <c r="EU102" s="1">
        <v>0.6</v>
      </c>
      <c r="EV102" s="46"/>
      <c r="EW102" s="1"/>
      <c r="EX102" s="1">
        <v>0.5</v>
      </c>
      <c r="EY102" s="46"/>
      <c r="EZ102" s="1"/>
      <c r="FA102" s="1"/>
      <c r="FB102" s="46"/>
      <c r="FC102" s="1"/>
      <c r="FD102" s="1"/>
      <c r="FE102" s="46"/>
      <c r="FF102" s="1"/>
      <c r="FG102" s="1">
        <v>0.3</v>
      </c>
      <c r="FH102" s="46">
        <v>3.18</v>
      </c>
      <c r="FI102" s="1">
        <v>2.0699999999999998</v>
      </c>
      <c r="FJ102" s="1">
        <v>2.1</v>
      </c>
      <c r="FK102" s="46"/>
      <c r="FL102" s="1"/>
      <c r="FM102" s="1"/>
      <c r="FN102" s="46"/>
      <c r="FO102" s="1"/>
      <c r="FP102" s="1"/>
      <c r="FQ102" s="46"/>
      <c r="FR102" s="1"/>
      <c r="FS102" s="1"/>
      <c r="FT102" s="46"/>
      <c r="FU102" s="1"/>
      <c r="FV102" s="1"/>
      <c r="FW102" s="46"/>
      <c r="FX102" s="1"/>
      <c r="FY102" s="1"/>
      <c r="FZ102" s="46"/>
      <c r="GA102" s="1"/>
      <c r="GB102" s="1"/>
      <c r="GC102" s="46"/>
      <c r="GD102" s="1"/>
      <c r="GE102" s="1"/>
      <c r="GF102" s="46"/>
      <c r="GG102" s="1"/>
      <c r="GH102" s="1"/>
      <c r="GI102" s="46">
        <v>7.4450000000000003</v>
      </c>
      <c r="GJ102" s="1">
        <v>10.173500000000001</v>
      </c>
      <c r="GK102" s="1">
        <v>5</v>
      </c>
      <c r="GL102" s="46"/>
      <c r="GM102" s="1"/>
      <c r="GN102" s="1"/>
      <c r="GO102" s="46"/>
      <c r="GP102" s="1"/>
      <c r="GQ102" s="1"/>
      <c r="GR102" s="46"/>
      <c r="GS102" s="1"/>
      <c r="GT102" s="1"/>
      <c r="GU102" s="46"/>
      <c r="GV102" s="1"/>
      <c r="GW102" s="1">
        <v>0.1</v>
      </c>
      <c r="GX102" s="46"/>
      <c r="GY102" s="1"/>
      <c r="GZ102" s="1"/>
      <c r="HA102" s="46">
        <v>0.29499999999999998</v>
      </c>
      <c r="HB102" s="1">
        <v>0.25</v>
      </c>
      <c r="HC102" s="1">
        <v>0.5</v>
      </c>
      <c r="HD102" s="46">
        <v>6.2</v>
      </c>
      <c r="HE102" s="1">
        <v>6.2</v>
      </c>
      <c r="HF102" s="1">
        <v>6.2</v>
      </c>
      <c r="HG102" s="46"/>
      <c r="HH102" s="1">
        <v>0.25</v>
      </c>
      <c r="HI102" s="1">
        <v>0.3</v>
      </c>
      <c r="HJ102" s="46">
        <v>24.6784</v>
      </c>
      <c r="HK102" s="1">
        <v>5.26</v>
      </c>
      <c r="HL102" s="1">
        <v>6.5</v>
      </c>
      <c r="HM102" s="46">
        <v>50.659399999999998</v>
      </c>
      <c r="HN102" s="1">
        <v>18.930399999999999</v>
      </c>
      <c r="HO102" s="1">
        <v>8.4</v>
      </c>
      <c r="HP102" s="46"/>
      <c r="HQ102" s="1"/>
      <c r="HR102" s="1"/>
      <c r="HS102" s="46"/>
      <c r="HT102" s="1"/>
      <c r="HU102" s="1"/>
      <c r="HV102" s="46"/>
      <c r="HW102" s="1"/>
      <c r="HX102" s="1"/>
      <c r="HY102" s="46"/>
      <c r="HZ102" s="1"/>
      <c r="IA102" s="1"/>
      <c r="IB102" s="46"/>
      <c r="IC102" s="1"/>
      <c r="ID102" s="1">
        <v>0.8</v>
      </c>
      <c r="IE102" s="46"/>
      <c r="IF102" s="1"/>
      <c r="IG102" s="1"/>
      <c r="IH102" s="46"/>
      <c r="II102" s="1"/>
      <c r="IJ102" s="1"/>
      <c r="IK102" s="46"/>
      <c r="IL102" s="1"/>
      <c r="IM102" s="1"/>
      <c r="IN102" s="46"/>
      <c r="IO102" s="1"/>
      <c r="IP102" s="1"/>
      <c r="IQ102" s="46"/>
      <c r="IR102" s="1"/>
      <c r="IS102" s="1"/>
      <c r="IT102" s="46">
        <v>0.04</v>
      </c>
      <c r="IU102" s="1"/>
      <c r="IV102" s="1"/>
      <c r="IW102" s="46"/>
      <c r="IX102" s="1"/>
      <c r="IY102" s="1"/>
      <c r="IZ102" s="46"/>
      <c r="JA102" s="1"/>
      <c r="JB102" s="1"/>
      <c r="JC102" s="46"/>
      <c r="JD102" s="1"/>
      <c r="JE102" s="1"/>
      <c r="JF102" s="46">
        <v>4.5</v>
      </c>
      <c r="JG102" s="1">
        <v>3</v>
      </c>
      <c r="JH102" s="1">
        <v>1.8</v>
      </c>
      <c r="JI102" s="46">
        <v>3.766</v>
      </c>
      <c r="JJ102" s="1">
        <v>8.1156000000000006</v>
      </c>
      <c r="JK102" s="1">
        <v>5.0999999999999996</v>
      </c>
      <c r="JL102" s="46"/>
      <c r="JM102" s="1"/>
      <c r="JN102" s="1"/>
      <c r="JO102" s="46"/>
      <c r="JP102" s="1"/>
      <c r="JQ102" s="1"/>
      <c r="JR102" s="46"/>
      <c r="JS102" s="1"/>
      <c r="JT102" s="1"/>
      <c r="JU102" s="46"/>
      <c r="JV102" s="1"/>
      <c r="JW102" s="1"/>
      <c r="JX102" s="46"/>
      <c r="JY102" s="1"/>
      <c r="JZ102" s="1"/>
      <c r="KA102" s="46"/>
      <c r="KB102" s="1"/>
      <c r="KC102" s="1"/>
      <c r="KD102" s="46"/>
      <c r="KE102" s="1"/>
      <c r="KF102" s="1"/>
      <c r="KG102" s="46">
        <v>9.6</v>
      </c>
      <c r="KH102" s="1">
        <v>9.6</v>
      </c>
      <c r="KI102" s="1">
        <v>11.3</v>
      </c>
      <c r="KJ102" s="46"/>
      <c r="KK102" s="1"/>
      <c r="KL102" s="1">
        <v>1</v>
      </c>
      <c r="KM102" s="46">
        <v>14.716900000000001</v>
      </c>
      <c r="KN102" s="1">
        <v>17.326899999999998</v>
      </c>
      <c r="KO102" s="1">
        <v>14</v>
      </c>
      <c r="KP102" s="46"/>
      <c r="KQ102" s="1"/>
      <c r="KR102" s="1"/>
      <c r="KS102" s="46"/>
      <c r="KT102" s="1"/>
      <c r="KU102" s="1"/>
      <c r="KV102" s="46"/>
      <c r="KW102" s="1"/>
      <c r="KX102" s="1"/>
      <c r="KY102" s="46"/>
      <c r="KZ102" s="1"/>
      <c r="LA102" s="1"/>
      <c r="LB102" s="46"/>
      <c r="LC102" s="1"/>
      <c r="LD102" s="1"/>
      <c r="LE102" s="46">
        <v>3.2</v>
      </c>
      <c r="LF102" s="1">
        <v>3.2</v>
      </c>
      <c r="LG102" s="1">
        <v>0.7</v>
      </c>
      <c r="LH102" s="46"/>
      <c r="LI102" s="1"/>
      <c r="LJ102" s="1"/>
      <c r="LK102" s="46">
        <v>5.915</v>
      </c>
      <c r="LL102" s="1">
        <v>5.915</v>
      </c>
      <c r="LM102" s="1">
        <v>5.9</v>
      </c>
      <c r="LN102" s="46"/>
      <c r="LO102" s="1"/>
      <c r="LP102" s="1"/>
      <c r="LQ102" s="46"/>
      <c r="LR102" s="1"/>
      <c r="LS102" s="1"/>
      <c r="LT102" s="46"/>
      <c r="LU102" s="1"/>
      <c r="LV102" s="1"/>
      <c r="LW102" s="46"/>
      <c r="LX102" s="1"/>
      <c r="LY102" s="1"/>
      <c r="LZ102" s="46"/>
      <c r="MA102" s="1"/>
      <c r="MB102" s="1"/>
      <c r="MC102" s="46"/>
      <c r="MD102" s="1"/>
      <c r="ME102" s="1"/>
      <c r="MF102" s="46"/>
      <c r="MG102" s="1"/>
      <c r="MH102" s="1"/>
      <c r="MI102" s="46"/>
      <c r="MJ102" s="1"/>
      <c r="MK102" s="1"/>
      <c r="ML102" s="46"/>
      <c r="MM102" s="1"/>
      <c r="MN102" s="1"/>
      <c r="MO102" s="46">
        <v>5.3</v>
      </c>
      <c r="MP102" s="1">
        <v>5.3</v>
      </c>
      <c r="MQ102" s="1">
        <v>0.9</v>
      </c>
      <c r="MR102" s="46"/>
      <c r="MS102" s="1">
        <v>4.41</v>
      </c>
      <c r="MT102" s="1">
        <v>4.9000000000000004</v>
      </c>
      <c r="MU102" s="46"/>
      <c r="MV102" s="1"/>
      <c r="MW102" s="1"/>
      <c r="MX102" s="46"/>
      <c r="MY102" s="1"/>
      <c r="MZ102" s="1"/>
      <c r="NA102" s="46"/>
      <c r="NB102" s="1"/>
      <c r="NC102" s="1"/>
      <c r="ND102" s="46"/>
      <c r="NE102" s="1"/>
      <c r="NF102" s="1"/>
      <c r="NG102" s="46"/>
      <c r="NH102" s="1">
        <v>0.2</v>
      </c>
      <c r="NI102" s="1">
        <v>0.2</v>
      </c>
      <c r="NJ102" s="46">
        <v>1.25</v>
      </c>
      <c r="NK102" s="1">
        <v>1.25</v>
      </c>
      <c r="NL102" s="1">
        <v>1.3</v>
      </c>
      <c r="NM102" s="46"/>
      <c r="NN102" s="1"/>
      <c r="NO102" s="1"/>
      <c r="NP102" s="46"/>
      <c r="NQ102" s="1"/>
      <c r="NR102" s="1"/>
      <c r="NS102" s="46"/>
      <c r="NT102" s="1"/>
      <c r="NU102" s="1"/>
      <c r="NV102" s="46"/>
      <c r="NW102" s="1"/>
      <c r="NX102" s="1"/>
      <c r="NY102" s="46"/>
      <c r="NZ102" s="1"/>
      <c r="OA102" s="1"/>
      <c r="OB102" s="47">
        <v>150.4727</v>
      </c>
      <c r="OC102" s="43">
        <v>110.13939999999999</v>
      </c>
      <c r="OD102" s="43">
        <v>93.2</v>
      </c>
    </row>
    <row r="103" spans="1:394">
      <c r="A103" t="s">
        <v>882</v>
      </c>
      <c r="B103" s="134" t="s">
        <v>1764</v>
      </c>
      <c r="C103" t="s">
        <v>11</v>
      </c>
      <c r="D103" t="s">
        <v>104</v>
      </c>
      <c r="E103" s="46"/>
      <c r="F103" s="1"/>
      <c r="G103" s="1"/>
      <c r="H103" s="46"/>
      <c r="I103" s="1"/>
      <c r="J103" s="1"/>
      <c r="K103" s="46"/>
      <c r="L103" s="1"/>
      <c r="M103" s="1"/>
      <c r="N103" s="46"/>
      <c r="O103" s="1"/>
      <c r="P103" s="1"/>
      <c r="Q103" s="46"/>
      <c r="R103" s="1"/>
      <c r="S103" s="1"/>
      <c r="T103" s="46"/>
      <c r="U103" s="1"/>
      <c r="V103" s="1"/>
      <c r="W103" s="46"/>
      <c r="X103" s="1"/>
      <c r="Y103" s="1"/>
      <c r="Z103" s="46"/>
      <c r="AA103" s="1"/>
      <c r="AB103" s="1"/>
      <c r="AC103" s="46"/>
      <c r="AD103" s="1"/>
      <c r="AE103" s="1"/>
      <c r="AF103" s="46"/>
      <c r="AG103" s="1"/>
      <c r="AH103" s="1"/>
      <c r="AI103" s="46"/>
      <c r="AJ103" s="1"/>
      <c r="AK103" s="1"/>
      <c r="AL103" s="46"/>
      <c r="AM103" s="1"/>
      <c r="AN103" s="1"/>
      <c r="AO103" s="46"/>
      <c r="AP103" s="1"/>
      <c r="AQ103" s="1"/>
      <c r="AR103" s="46"/>
      <c r="AS103" s="1"/>
      <c r="AT103" s="1"/>
      <c r="AU103" s="46"/>
      <c r="AV103" s="1"/>
      <c r="AW103" s="1"/>
      <c r="AX103" s="46"/>
      <c r="AY103" s="1"/>
      <c r="AZ103" s="1"/>
      <c r="BA103" s="46"/>
      <c r="BB103" s="1"/>
      <c r="BC103" s="1"/>
      <c r="BD103" s="46"/>
      <c r="BE103" s="1"/>
      <c r="BF103" s="1"/>
      <c r="BG103" s="46"/>
      <c r="BH103" s="1"/>
      <c r="BI103" s="1"/>
      <c r="BJ103" s="46"/>
      <c r="BK103" s="1"/>
      <c r="BL103" s="1"/>
      <c r="BM103" s="46"/>
      <c r="BN103" s="1"/>
      <c r="BO103" s="1"/>
      <c r="BP103" s="46"/>
      <c r="BQ103" s="1"/>
      <c r="BR103" s="1"/>
      <c r="BS103" s="46"/>
      <c r="BT103" s="1"/>
      <c r="BU103" s="1"/>
      <c r="BV103" s="46"/>
      <c r="BW103" s="1"/>
      <c r="BX103" s="1"/>
      <c r="BY103" s="46"/>
      <c r="BZ103" s="1"/>
      <c r="CA103" s="1"/>
      <c r="CB103" s="46"/>
      <c r="CC103" s="1"/>
      <c r="CD103" s="1"/>
      <c r="CE103" s="46"/>
      <c r="CF103" s="1"/>
      <c r="CG103" s="1"/>
      <c r="CH103" s="46"/>
      <c r="CI103" s="1"/>
      <c r="CJ103" s="1"/>
      <c r="CK103" s="46"/>
      <c r="CL103" s="1"/>
      <c r="CM103" s="1"/>
      <c r="CN103" s="46"/>
      <c r="CO103" s="1"/>
      <c r="CP103" s="1"/>
      <c r="CQ103" s="46"/>
      <c r="CR103" s="1"/>
      <c r="CS103" s="1"/>
      <c r="CT103" s="46"/>
      <c r="CU103" s="1"/>
      <c r="CV103" s="1"/>
      <c r="CW103" s="46"/>
      <c r="CX103" s="1"/>
      <c r="CY103" s="1"/>
      <c r="CZ103" s="46"/>
      <c r="DA103" s="1"/>
      <c r="DB103" s="1"/>
      <c r="DC103" s="46"/>
      <c r="DD103" s="1"/>
      <c r="DE103" s="1"/>
      <c r="DF103" s="46"/>
      <c r="DG103" s="1"/>
      <c r="DH103" s="1"/>
      <c r="DI103" s="46"/>
      <c r="DJ103" s="1"/>
      <c r="DK103" s="1"/>
      <c r="DL103" s="46"/>
      <c r="DM103" s="1"/>
      <c r="DN103" s="1"/>
      <c r="DO103" s="46"/>
      <c r="DP103" s="1"/>
      <c r="DQ103" s="1"/>
      <c r="DR103" s="46"/>
      <c r="DS103" s="1"/>
      <c r="DT103" s="1"/>
      <c r="DU103" s="46"/>
      <c r="DV103" s="1"/>
      <c r="DW103" s="1"/>
      <c r="DX103" s="46"/>
      <c r="DY103" s="1"/>
      <c r="DZ103" s="1"/>
      <c r="EA103" s="46"/>
      <c r="EB103" s="1"/>
      <c r="EC103" s="1"/>
      <c r="ED103" s="46"/>
      <c r="EE103" s="1"/>
      <c r="EF103" s="1"/>
      <c r="EG103" s="46"/>
      <c r="EH103" s="1"/>
      <c r="EI103" s="1"/>
      <c r="EJ103" s="46"/>
      <c r="EK103" s="1"/>
      <c r="EL103" s="1"/>
      <c r="EM103" s="46"/>
      <c r="EN103" s="1"/>
      <c r="EO103" s="1"/>
      <c r="EP103" s="46"/>
      <c r="EQ103" s="1"/>
      <c r="ER103" s="1"/>
      <c r="ES103" s="46"/>
      <c r="ET103" s="1"/>
      <c r="EU103" s="1"/>
      <c r="EV103" s="46"/>
      <c r="EW103" s="1"/>
      <c r="EX103" s="1"/>
      <c r="EY103" s="46"/>
      <c r="EZ103" s="1"/>
      <c r="FA103" s="1"/>
      <c r="FB103" s="46"/>
      <c r="FC103" s="1"/>
      <c r="FD103" s="1"/>
      <c r="FE103" s="46"/>
      <c r="FF103" s="1"/>
      <c r="FG103" s="1"/>
      <c r="FH103" s="46"/>
      <c r="FI103" s="1"/>
      <c r="FJ103" s="1">
        <v>0.3</v>
      </c>
      <c r="FK103" s="46"/>
      <c r="FL103" s="1"/>
      <c r="FM103" s="1"/>
      <c r="FN103" s="46"/>
      <c r="FO103" s="1"/>
      <c r="FP103" s="1"/>
      <c r="FQ103" s="46"/>
      <c r="FR103" s="1"/>
      <c r="FS103" s="1"/>
      <c r="FT103" s="46"/>
      <c r="FU103" s="1"/>
      <c r="FV103" s="1"/>
      <c r="FW103" s="46"/>
      <c r="FX103" s="1"/>
      <c r="FY103" s="1"/>
      <c r="FZ103" s="46"/>
      <c r="GA103" s="1"/>
      <c r="GB103" s="1"/>
      <c r="GC103" s="46"/>
      <c r="GD103" s="1"/>
      <c r="GE103" s="1"/>
      <c r="GF103" s="46"/>
      <c r="GG103" s="1"/>
      <c r="GH103" s="1"/>
      <c r="GI103" s="46"/>
      <c r="GJ103" s="1"/>
      <c r="GK103" s="1"/>
      <c r="GL103" s="46"/>
      <c r="GM103" s="1"/>
      <c r="GN103" s="1"/>
      <c r="GO103" s="46"/>
      <c r="GP103" s="1"/>
      <c r="GQ103" s="1"/>
      <c r="GR103" s="46"/>
      <c r="GS103" s="1"/>
      <c r="GT103" s="1"/>
      <c r="GU103" s="46"/>
      <c r="GV103" s="1"/>
      <c r="GW103" s="1"/>
      <c r="GX103" s="46"/>
      <c r="GY103" s="1"/>
      <c r="GZ103" s="1"/>
      <c r="HA103" s="46"/>
      <c r="HB103" s="1"/>
      <c r="HC103" s="1"/>
      <c r="HD103" s="46"/>
      <c r="HE103" s="1"/>
      <c r="HF103" s="1"/>
      <c r="HG103" s="46"/>
      <c r="HH103" s="1"/>
      <c r="HI103" s="1"/>
      <c r="HJ103" s="46"/>
      <c r="HK103" s="1"/>
      <c r="HL103" s="1"/>
      <c r="HM103" s="46"/>
      <c r="HN103" s="1"/>
      <c r="HO103" s="1"/>
      <c r="HP103" s="46"/>
      <c r="HQ103" s="1"/>
      <c r="HR103" s="1"/>
      <c r="HS103" s="46"/>
      <c r="HT103" s="1"/>
      <c r="HU103" s="1"/>
      <c r="HV103" s="46"/>
      <c r="HW103" s="1"/>
      <c r="HX103" s="1"/>
      <c r="HY103" s="46"/>
      <c r="HZ103" s="1"/>
      <c r="IA103" s="1"/>
      <c r="IB103" s="46"/>
      <c r="IC103" s="1"/>
      <c r="ID103" s="1"/>
      <c r="IE103" s="46"/>
      <c r="IF103" s="1"/>
      <c r="IG103" s="1"/>
      <c r="IH103" s="46"/>
      <c r="II103" s="1"/>
      <c r="IJ103" s="1"/>
      <c r="IK103" s="46"/>
      <c r="IL103" s="1"/>
      <c r="IM103" s="1"/>
      <c r="IN103" s="46"/>
      <c r="IO103" s="1"/>
      <c r="IP103" s="1"/>
      <c r="IQ103" s="46"/>
      <c r="IR103" s="1"/>
      <c r="IS103" s="1"/>
      <c r="IT103" s="46"/>
      <c r="IU103" s="1"/>
      <c r="IV103" s="1"/>
      <c r="IW103" s="46"/>
      <c r="IX103" s="1"/>
      <c r="IY103" s="1"/>
      <c r="IZ103" s="46"/>
      <c r="JA103" s="1"/>
      <c r="JB103" s="1"/>
      <c r="JC103" s="46"/>
      <c r="JD103" s="1"/>
      <c r="JE103" s="1"/>
      <c r="JF103" s="46"/>
      <c r="JG103" s="1"/>
      <c r="JH103" s="1"/>
      <c r="JI103" s="46"/>
      <c r="JJ103" s="1"/>
      <c r="JK103" s="1"/>
      <c r="JL103" s="46"/>
      <c r="JM103" s="1"/>
      <c r="JN103" s="1"/>
      <c r="JO103" s="46"/>
      <c r="JP103" s="1"/>
      <c r="JQ103" s="1"/>
      <c r="JR103" s="46"/>
      <c r="JS103" s="1"/>
      <c r="JT103" s="1"/>
      <c r="JU103" s="46"/>
      <c r="JV103" s="1"/>
      <c r="JW103" s="1"/>
      <c r="JX103" s="46"/>
      <c r="JY103" s="1"/>
      <c r="JZ103" s="1"/>
      <c r="KA103" s="46"/>
      <c r="KB103" s="1"/>
      <c r="KC103" s="1"/>
      <c r="KD103" s="46"/>
      <c r="KE103" s="1"/>
      <c r="KF103" s="1"/>
      <c r="KG103" s="46"/>
      <c r="KH103" s="1"/>
      <c r="KI103" s="1"/>
      <c r="KJ103" s="46"/>
      <c r="KK103" s="1"/>
      <c r="KL103" s="1"/>
      <c r="KM103" s="46"/>
      <c r="KN103" s="1"/>
      <c r="KO103" s="1"/>
      <c r="KP103" s="46"/>
      <c r="KQ103" s="1"/>
      <c r="KR103" s="1"/>
      <c r="KS103" s="46"/>
      <c r="KT103" s="1"/>
      <c r="KU103" s="1"/>
      <c r="KV103" s="46"/>
      <c r="KW103" s="1"/>
      <c r="KX103" s="1"/>
      <c r="KY103" s="46"/>
      <c r="KZ103" s="1"/>
      <c r="LA103" s="1"/>
      <c r="LB103" s="46"/>
      <c r="LC103" s="1"/>
      <c r="LD103" s="1"/>
      <c r="LE103" s="46"/>
      <c r="LF103" s="1"/>
      <c r="LG103" s="1"/>
      <c r="LH103" s="46"/>
      <c r="LI103" s="1"/>
      <c r="LJ103" s="1"/>
      <c r="LK103" s="46"/>
      <c r="LL103" s="1"/>
      <c r="LM103" s="1"/>
      <c r="LN103" s="46"/>
      <c r="LO103" s="1"/>
      <c r="LP103" s="1"/>
      <c r="LQ103" s="46"/>
      <c r="LR103" s="1"/>
      <c r="LS103" s="1"/>
      <c r="LT103" s="46"/>
      <c r="LU103" s="1"/>
      <c r="LV103" s="1"/>
      <c r="LW103" s="46"/>
      <c r="LX103" s="1"/>
      <c r="LY103" s="1"/>
      <c r="LZ103" s="46"/>
      <c r="MA103" s="1"/>
      <c r="MB103" s="1"/>
      <c r="MC103" s="46"/>
      <c r="MD103" s="1"/>
      <c r="ME103" s="1"/>
      <c r="MF103" s="46"/>
      <c r="MG103" s="1"/>
      <c r="MH103" s="1"/>
      <c r="MI103" s="46"/>
      <c r="MJ103" s="1"/>
      <c r="MK103" s="1"/>
      <c r="ML103" s="46"/>
      <c r="MM103" s="1"/>
      <c r="MN103" s="1"/>
      <c r="MO103" s="46"/>
      <c r="MP103" s="1"/>
      <c r="MQ103" s="1"/>
      <c r="MR103" s="46"/>
      <c r="MS103" s="1">
        <v>0.5</v>
      </c>
      <c r="MT103" s="1"/>
      <c r="MU103" s="46"/>
      <c r="MV103" s="1"/>
      <c r="MW103" s="1"/>
      <c r="MX103" s="46"/>
      <c r="MY103" s="1"/>
      <c r="MZ103" s="1"/>
      <c r="NA103" s="46"/>
      <c r="NB103" s="1"/>
      <c r="NC103" s="1"/>
      <c r="ND103" s="46"/>
      <c r="NE103" s="1"/>
      <c r="NF103" s="1"/>
      <c r="NG103" s="46"/>
      <c r="NH103" s="1"/>
      <c r="NI103" s="1"/>
      <c r="NJ103" s="46"/>
      <c r="NK103" s="1"/>
      <c r="NL103" s="1"/>
      <c r="NM103" s="46"/>
      <c r="NN103" s="1"/>
      <c r="NO103" s="1"/>
      <c r="NP103" s="46"/>
      <c r="NQ103" s="1"/>
      <c r="NR103" s="1"/>
      <c r="NS103" s="46"/>
      <c r="NT103" s="1"/>
      <c r="NU103" s="1"/>
      <c r="NV103" s="46"/>
      <c r="NW103" s="1"/>
      <c r="NX103" s="1"/>
      <c r="NY103" s="46"/>
      <c r="NZ103" s="1"/>
      <c r="OA103" s="1"/>
      <c r="OB103" s="47"/>
      <c r="OC103" s="43">
        <v>0.5</v>
      </c>
      <c r="OD103" s="43">
        <v>0.3</v>
      </c>
    </row>
    <row r="104" spans="1:394">
      <c r="A104" t="s">
        <v>2335</v>
      </c>
      <c r="B104" s="134" t="s">
        <v>1764</v>
      </c>
      <c r="C104" t="s">
        <v>11</v>
      </c>
      <c r="D104" t="s">
        <v>105</v>
      </c>
      <c r="E104" s="46"/>
      <c r="F104" s="1"/>
      <c r="G104" s="1"/>
      <c r="H104" s="46"/>
      <c r="I104" s="1"/>
      <c r="J104" s="1"/>
      <c r="K104" s="46"/>
      <c r="L104" s="1"/>
      <c r="M104" s="1"/>
      <c r="N104" s="46"/>
      <c r="O104" s="1"/>
      <c r="P104" s="1"/>
      <c r="Q104" s="46"/>
      <c r="R104" s="1"/>
      <c r="S104" s="1"/>
      <c r="T104" s="46"/>
      <c r="U104" s="1"/>
      <c r="V104" s="1"/>
      <c r="W104" s="46"/>
      <c r="X104" s="1"/>
      <c r="Y104" s="1"/>
      <c r="Z104" s="46"/>
      <c r="AA104" s="1"/>
      <c r="AB104" s="1"/>
      <c r="AC104" s="46"/>
      <c r="AD104" s="1"/>
      <c r="AE104" s="1"/>
      <c r="AF104" s="46"/>
      <c r="AG104" s="1"/>
      <c r="AH104" s="1"/>
      <c r="AI104" s="46"/>
      <c r="AJ104" s="1"/>
      <c r="AK104" s="1"/>
      <c r="AL104" s="46"/>
      <c r="AM104" s="1"/>
      <c r="AN104" s="1"/>
      <c r="AO104" s="46"/>
      <c r="AP104" s="1"/>
      <c r="AQ104" s="1"/>
      <c r="AR104" s="46"/>
      <c r="AS104" s="1"/>
      <c r="AT104" s="1"/>
      <c r="AU104" s="46"/>
      <c r="AV104" s="1"/>
      <c r="AW104" s="1"/>
      <c r="AX104" s="46"/>
      <c r="AY104" s="1"/>
      <c r="AZ104" s="1"/>
      <c r="BA104" s="46"/>
      <c r="BB104" s="1"/>
      <c r="BC104" s="1"/>
      <c r="BD104" s="46"/>
      <c r="BE104" s="1"/>
      <c r="BF104" s="1"/>
      <c r="BG104" s="46"/>
      <c r="BH104" s="1"/>
      <c r="BI104" s="1"/>
      <c r="BJ104" s="46"/>
      <c r="BK104" s="1"/>
      <c r="BL104" s="1"/>
      <c r="BM104" s="46"/>
      <c r="BN104" s="1"/>
      <c r="BO104" s="1"/>
      <c r="BP104" s="46"/>
      <c r="BQ104" s="1"/>
      <c r="BR104" s="1"/>
      <c r="BS104" s="46"/>
      <c r="BT104" s="1"/>
      <c r="BU104" s="1"/>
      <c r="BV104" s="46"/>
      <c r="BW104" s="1"/>
      <c r="BX104" s="1"/>
      <c r="BY104" s="46"/>
      <c r="BZ104" s="1"/>
      <c r="CA104" s="1"/>
      <c r="CB104" s="46"/>
      <c r="CC104" s="1"/>
      <c r="CD104" s="1"/>
      <c r="CE104" s="46"/>
      <c r="CF104" s="1"/>
      <c r="CG104" s="1"/>
      <c r="CH104" s="46"/>
      <c r="CI104" s="1"/>
      <c r="CJ104" s="1"/>
      <c r="CK104" s="46"/>
      <c r="CL104" s="1"/>
      <c r="CM104" s="1"/>
      <c r="CN104" s="46"/>
      <c r="CO104" s="1"/>
      <c r="CP104" s="1"/>
      <c r="CQ104" s="46"/>
      <c r="CR104" s="1"/>
      <c r="CS104" s="1"/>
      <c r="CT104" s="46"/>
      <c r="CU104" s="1"/>
      <c r="CV104" s="1"/>
      <c r="CW104" s="46"/>
      <c r="CX104" s="1"/>
      <c r="CY104" s="1"/>
      <c r="CZ104" s="46"/>
      <c r="DA104" s="1"/>
      <c r="DB104" s="1"/>
      <c r="DC104" s="46"/>
      <c r="DD104" s="1"/>
      <c r="DE104" s="1"/>
      <c r="DF104" s="46"/>
      <c r="DG104" s="1"/>
      <c r="DH104" s="1"/>
      <c r="DI104" s="46"/>
      <c r="DJ104" s="1"/>
      <c r="DK104" s="1"/>
      <c r="DL104" s="46"/>
      <c r="DM104" s="1"/>
      <c r="DN104" s="1"/>
      <c r="DO104" s="46"/>
      <c r="DP104" s="1"/>
      <c r="DQ104" s="1"/>
      <c r="DR104" s="46"/>
      <c r="DS104" s="1"/>
      <c r="DT104" s="1"/>
      <c r="DU104" s="46"/>
      <c r="DV104" s="1"/>
      <c r="DW104" s="1"/>
      <c r="DX104" s="46"/>
      <c r="DY104" s="1"/>
      <c r="DZ104" s="1"/>
      <c r="EA104" s="46"/>
      <c r="EB104" s="1"/>
      <c r="EC104" s="1"/>
      <c r="ED104" s="46"/>
      <c r="EE104" s="1"/>
      <c r="EF104" s="1"/>
      <c r="EG104" s="46"/>
      <c r="EH104" s="1"/>
      <c r="EI104" s="1"/>
      <c r="EJ104" s="46"/>
      <c r="EK104" s="1"/>
      <c r="EL104" s="1"/>
      <c r="EM104" s="46"/>
      <c r="EN104" s="1"/>
      <c r="EO104" s="1"/>
      <c r="EP104" s="46"/>
      <c r="EQ104" s="1"/>
      <c r="ER104" s="1"/>
      <c r="ES104" s="46"/>
      <c r="ET104" s="1"/>
      <c r="EU104" s="1"/>
      <c r="EV104" s="46"/>
      <c r="EW104" s="1"/>
      <c r="EX104" s="1"/>
      <c r="EY104" s="46"/>
      <c r="EZ104" s="1"/>
      <c r="FA104" s="1"/>
      <c r="FB104" s="46"/>
      <c r="FC104" s="1"/>
      <c r="FD104" s="1"/>
      <c r="FE104" s="46"/>
      <c r="FF104" s="1"/>
      <c r="FG104" s="1"/>
      <c r="FH104" s="46"/>
      <c r="FI104" s="1"/>
      <c r="FJ104" s="1"/>
      <c r="FK104" s="46"/>
      <c r="FL104" s="1"/>
      <c r="FM104" s="1"/>
      <c r="FN104" s="46"/>
      <c r="FO104" s="1"/>
      <c r="FP104" s="1"/>
      <c r="FQ104" s="46">
        <v>0.4</v>
      </c>
      <c r="FR104" s="1"/>
      <c r="FS104" s="1"/>
      <c r="FT104" s="46"/>
      <c r="FU104" s="1"/>
      <c r="FV104" s="1"/>
      <c r="FW104" s="46"/>
      <c r="FX104" s="1"/>
      <c r="FY104" s="1"/>
      <c r="FZ104" s="46"/>
      <c r="GA104" s="1"/>
      <c r="GB104" s="1"/>
      <c r="GC104" s="46"/>
      <c r="GD104" s="1"/>
      <c r="GE104" s="1"/>
      <c r="GF104" s="46"/>
      <c r="GG104" s="1"/>
      <c r="GH104" s="1"/>
      <c r="GI104" s="46"/>
      <c r="GJ104" s="1"/>
      <c r="GK104" s="1"/>
      <c r="GL104" s="46"/>
      <c r="GM104" s="1"/>
      <c r="GN104" s="1"/>
      <c r="GO104" s="46"/>
      <c r="GP104" s="1"/>
      <c r="GQ104" s="1"/>
      <c r="GR104" s="46"/>
      <c r="GS104" s="1"/>
      <c r="GT104" s="1"/>
      <c r="GU104" s="46"/>
      <c r="GV104" s="1"/>
      <c r="GW104" s="1"/>
      <c r="GX104" s="46"/>
      <c r="GY104" s="1"/>
      <c r="GZ104" s="1"/>
      <c r="HA104" s="46"/>
      <c r="HB104" s="1"/>
      <c r="HC104" s="1"/>
      <c r="HD104" s="46"/>
      <c r="HE104" s="1"/>
      <c r="HF104" s="1"/>
      <c r="HG104" s="46"/>
      <c r="HH104" s="1"/>
      <c r="HI104" s="1"/>
      <c r="HJ104" s="46"/>
      <c r="HK104" s="1">
        <v>1.4E-3</v>
      </c>
      <c r="HL104" s="1"/>
      <c r="HM104" s="46"/>
      <c r="HN104" s="1"/>
      <c r="HO104" s="1"/>
      <c r="HP104" s="46"/>
      <c r="HQ104" s="1"/>
      <c r="HR104" s="1"/>
      <c r="HS104" s="46"/>
      <c r="HT104" s="1"/>
      <c r="HU104" s="1"/>
      <c r="HV104" s="46"/>
      <c r="HW104" s="1"/>
      <c r="HX104" s="1"/>
      <c r="HY104" s="46"/>
      <c r="HZ104" s="1"/>
      <c r="IA104" s="1"/>
      <c r="IB104" s="46"/>
      <c r="IC104" s="1"/>
      <c r="ID104" s="1"/>
      <c r="IE104" s="46"/>
      <c r="IF104" s="1"/>
      <c r="IG104" s="1"/>
      <c r="IH104" s="46"/>
      <c r="II104" s="1"/>
      <c r="IJ104" s="1"/>
      <c r="IK104" s="46"/>
      <c r="IL104" s="1"/>
      <c r="IM104" s="1"/>
      <c r="IN104" s="46"/>
      <c r="IO104" s="1"/>
      <c r="IP104" s="1"/>
      <c r="IQ104" s="46"/>
      <c r="IR104" s="1"/>
      <c r="IS104" s="1"/>
      <c r="IT104" s="46"/>
      <c r="IU104" s="1"/>
      <c r="IV104" s="1"/>
      <c r="IW104" s="46"/>
      <c r="IX104" s="1"/>
      <c r="IY104" s="1"/>
      <c r="IZ104" s="46"/>
      <c r="JA104" s="1"/>
      <c r="JB104" s="1"/>
      <c r="JC104" s="46"/>
      <c r="JD104" s="1"/>
      <c r="JE104" s="1"/>
      <c r="JF104" s="46"/>
      <c r="JG104" s="1">
        <v>1.8340000000000001</v>
      </c>
      <c r="JH104" s="1">
        <v>1.8</v>
      </c>
      <c r="JI104" s="46">
        <v>0.6</v>
      </c>
      <c r="JJ104" s="1">
        <v>1.2</v>
      </c>
      <c r="JK104" s="1"/>
      <c r="JL104" s="46"/>
      <c r="JM104" s="1"/>
      <c r="JN104" s="1"/>
      <c r="JO104" s="46"/>
      <c r="JP104" s="1"/>
      <c r="JQ104" s="1"/>
      <c r="JR104" s="46"/>
      <c r="JS104" s="1"/>
      <c r="JT104" s="1"/>
      <c r="JU104" s="46"/>
      <c r="JV104" s="1"/>
      <c r="JW104" s="1"/>
      <c r="JX104" s="46"/>
      <c r="JY104" s="1"/>
      <c r="JZ104" s="1"/>
      <c r="KA104" s="46"/>
      <c r="KB104" s="1"/>
      <c r="KC104" s="1"/>
      <c r="KD104" s="46"/>
      <c r="KE104" s="1"/>
      <c r="KF104" s="1"/>
      <c r="KG104" s="46">
        <v>0.8</v>
      </c>
      <c r="KH104" s="1">
        <v>0.8</v>
      </c>
      <c r="KI104" s="1"/>
      <c r="KJ104" s="46"/>
      <c r="KK104" s="1">
        <v>1</v>
      </c>
      <c r="KL104" s="1"/>
      <c r="KM104" s="46"/>
      <c r="KN104" s="1"/>
      <c r="KO104" s="1"/>
      <c r="KP104" s="46"/>
      <c r="KQ104" s="1"/>
      <c r="KR104" s="1"/>
      <c r="KS104" s="46"/>
      <c r="KT104" s="1"/>
      <c r="KU104" s="1"/>
      <c r="KV104" s="46"/>
      <c r="KW104" s="1"/>
      <c r="KX104" s="1"/>
      <c r="KY104" s="46"/>
      <c r="KZ104" s="1"/>
      <c r="LA104" s="1"/>
      <c r="LB104" s="46"/>
      <c r="LC104" s="1"/>
      <c r="LD104" s="1"/>
      <c r="LE104" s="46"/>
      <c r="LF104" s="1"/>
      <c r="LG104" s="1"/>
      <c r="LH104" s="46"/>
      <c r="LI104" s="1"/>
      <c r="LJ104" s="1"/>
      <c r="LK104" s="46"/>
      <c r="LL104" s="1"/>
      <c r="LM104" s="1"/>
      <c r="LN104" s="46"/>
      <c r="LO104" s="1"/>
      <c r="LP104" s="1"/>
      <c r="LQ104" s="46"/>
      <c r="LR104" s="1"/>
      <c r="LS104" s="1"/>
      <c r="LT104" s="46"/>
      <c r="LU104" s="1"/>
      <c r="LV104" s="1"/>
      <c r="LW104" s="46"/>
      <c r="LX104" s="1"/>
      <c r="LY104" s="1"/>
      <c r="LZ104" s="46"/>
      <c r="MA104" s="1"/>
      <c r="MB104" s="1"/>
      <c r="MC104" s="46"/>
      <c r="MD104" s="1"/>
      <c r="ME104" s="1"/>
      <c r="MF104" s="46"/>
      <c r="MG104" s="1"/>
      <c r="MH104" s="1"/>
      <c r="MI104" s="46"/>
      <c r="MJ104" s="1"/>
      <c r="MK104" s="1"/>
      <c r="ML104" s="46"/>
      <c r="MM104" s="1"/>
      <c r="MN104" s="1"/>
      <c r="MO104" s="46"/>
      <c r="MP104" s="1"/>
      <c r="MQ104" s="1"/>
      <c r="MR104" s="46"/>
      <c r="MS104" s="1"/>
      <c r="MT104" s="1"/>
      <c r="MU104" s="46"/>
      <c r="MV104" s="1"/>
      <c r="MW104" s="1"/>
      <c r="MX104" s="46"/>
      <c r="MY104" s="1"/>
      <c r="MZ104" s="1"/>
      <c r="NA104" s="46"/>
      <c r="NB104" s="1"/>
      <c r="NC104" s="1"/>
      <c r="ND104" s="46"/>
      <c r="NE104" s="1"/>
      <c r="NF104" s="1"/>
      <c r="NG104" s="46"/>
      <c r="NH104" s="1"/>
      <c r="NI104" s="1"/>
      <c r="NJ104" s="46"/>
      <c r="NK104" s="1"/>
      <c r="NL104" s="1"/>
      <c r="NM104" s="46"/>
      <c r="NN104" s="1"/>
      <c r="NO104" s="1"/>
      <c r="NP104" s="46"/>
      <c r="NQ104" s="1"/>
      <c r="NR104" s="1"/>
      <c r="NS104" s="46"/>
      <c r="NT104" s="1"/>
      <c r="NU104" s="1"/>
      <c r="NV104" s="46"/>
      <c r="NW104" s="1"/>
      <c r="NX104" s="1"/>
      <c r="NY104" s="46"/>
      <c r="NZ104" s="1"/>
      <c r="OA104" s="1"/>
      <c r="OB104" s="47">
        <v>1.8</v>
      </c>
      <c r="OC104" s="43">
        <v>4.8353999999999999</v>
      </c>
      <c r="OD104" s="43">
        <v>1.8</v>
      </c>
    </row>
    <row r="105" spans="1:394">
      <c r="A105" t="s">
        <v>2335</v>
      </c>
      <c r="B105" s="134" t="s">
        <v>1764</v>
      </c>
      <c r="C105" t="s">
        <v>11</v>
      </c>
      <c r="D105" t="s">
        <v>106</v>
      </c>
      <c r="E105" s="46"/>
      <c r="F105" s="1"/>
      <c r="G105" s="1"/>
      <c r="H105" s="46"/>
      <c r="I105" s="1"/>
      <c r="J105" s="1"/>
      <c r="K105" s="46"/>
      <c r="L105" s="1"/>
      <c r="M105" s="1"/>
      <c r="N105" s="46"/>
      <c r="O105" s="1"/>
      <c r="P105" s="1"/>
      <c r="Q105" s="46"/>
      <c r="R105" s="1"/>
      <c r="S105" s="1"/>
      <c r="T105" s="46"/>
      <c r="U105" s="1"/>
      <c r="V105" s="1"/>
      <c r="W105" s="46">
        <v>11</v>
      </c>
      <c r="X105" s="1"/>
      <c r="Y105" s="1"/>
      <c r="Z105" s="46"/>
      <c r="AA105" s="1"/>
      <c r="AB105" s="1"/>
      <c r="AC105" s="46"/>
      <c r="AD105" s="1"/>
      <c r="AE105" s="1"/>
      <c r="AF105" s="46"/>
      <c r="AG105" s="1"/>
      <c r="AH105" s="1"/>
      <c r="AI105" s="46"/>
      <c r="AJ105" s="1"/>
      <c r="AK105" s="1"/>
      <c r="AL105" s="46"/>
      <c r="AM105" s="1"/>
      <c r="AN105" s="1"/>
      <c r="AO105" s="46"/>
      <c r="AP105" s="1"/>
      <c r="AQ105" s="1"/>
      <c r="AR105" s="46"/>
      <c r="AS105" s="1"/>
      <c r="AT105" s="1"/>
      <c r="AU105" s="46"/>
      <c r="AV105" s="1"/>
      <c r="AW105" s="1"/>
      <c r="AX105" s="46"/>
      <c r="AY105" s="1"/>
      <c r="AZ105" s="1"/>
      <c r="BA105" s="46"/>
      <c r="BB105" s="1"/>
      <c r="BC105" s="1"/>
      <c r="BD105" s="46"/>
      <c r="BE105" s="1"/>
      <c r="BF105" s="1"/>
      <c r="BG105" s="46"/>
      <c r="BH105" s="1"/>
      <c r="BI105" s="1"/>
      <c r="BJ105" s="46"/>
      <c r="BK105" s="1"/>
      <c r="BL105" s="1"/>
      <c r="BM105" s="46"/>
      <c r="BN105" s="1"/>
      <c r="BO105" s="1"/>
      <c r="BP105" s="46"/>
      <c r="BQ105" s="1"/>
      <c r="BR105" s="1"/>
      <c r="BS105" s="46"/>
      <c r="BT105" s="1"/>
      <c r="BU105" s="1"/>
      <c r="BV105" s="46"/>
      <c r="BW105" s="1"/>
      <c r="BX105" s="1"/>
      <c r="BY105" s="46"/>
      <c r="BZ105" s="1"/>
      <c r="CA105" s="1"/>
      <c r="CB105" s="46"/>
      <c r="CC105" s="1"/>
      <c r="CD105" s="1"/>
      <c r="CE105" s="46"/>
      <c r="CF105" s="1"/>
      <c r="CG105" s="1"/>
      <c r="CH105" s="46">
        <v>10</v>
      </c>
      <c r="CI105" s="1"/>
      <c r="CJ105" s="1"/>
      <c r="CK105" s="46"/>
      <c r="CL105" s="1"/>
      <c r="CM105" s="1"/>
      <c r="CN105" s="46"/>
      <c r="CO105" s="1"/>
      <c r="CP105" s="1"/>
      <c r="CQ105" s="46"/>
      <c r="CR105" s="1"/>
      <c r="CS105" s="1"/>
      <c r="CT105" s="46"/>
      <c r="CU105" s="1"/>
      <c r="CV105" s="1"/>
      <c r="CW105" s="46"/>
      <c r="CX105" s="1"/>
      <c r="CY105" s="1"/>
      <c r="CZ105" s="46"/>
      <c r="DA105" s="1"/>
      <c r="DB105" s="1"/>
      <c r="DC105" s="46"/>
      <c r="DD105" s="1"/>
      <c r="DE105" s="1"/>
      <c r="DF105" s="46"/>
      <c r="DG105" s="1"/>
      <c r="DH105" s="1"/>
      <c r="DI105" s="46"/>
      <c r="DJ105" s="1"/>
      <c r="DK105" s="1"/>
      <c r="DL105" s="46"/>
      <c r="DM105" s="1"/>
      <c r="DN105" s="1"/>
      <c r="DO105" s="46"/>
      <c r="DP105" s="1"/>
      <c r="DQ105" s="1"/>
      <c r="DR105" s="46"/>
      <c r="DS105" s="1"/>
      <c r="DT105" s="1"/>
      <c r="DU105" s="46"/>
      <c r="DV105" s="1"/>
      <c r="DW105" s="1"/>
      <c r="DX105" s="46"/>
      <c r="DY105" s="1"/>
      <c r="DZ105" s="1"/>
      <c r="EA105" s="46"/>
      <c r="EB105" s="1"/>
      <c r="EC105" s="1"/>
      <c r="ED105" s="46"/>
      <c r="EE105" s="1"/>
      <c r="EF105" s="1"/>
      <c r="EG105" s="46"/>
      <c r="EH105" s="1"/>
      <c r="EI105" s="1"/>
      <c r="EJ105" s="46"/>
      <c r="EK105" s="1"/>
      <c r="EL105" s="1"/>
      <c r="EM105" s="46"/>
      <c r="EN105" s="1"/>
      <c r="EO105" s="1"/>
      <c r="EP105" s="46"/>
      <c r="EQ105" s="1"/>
      <c r="ER105" s="1"/>
      <c r="ES105" s="46"/>
      <c r="ET105" s="1"/>
      <c r="EU105" s="1"/>
      <c r="EV105" s="46"/>
      <c r="EW105" s="1"/>
      <c r="EX105" s="1"/>
      <c r="EY105" s="46"/>
      <c r="EZ105" s="1"/>
      <c r="FA105" s="1"/>
      <c r="FB105" s="46"/>
      <c r="FC105" s="1"/>
      <c r="FD105" s="1"/>
      <c r="FE105" s="46"/>
      <c r="FF105" s="1"/>
      <c r="FG105" s="1"/>
      <c r="FH105" s="46"/>
      <c r="FI105" s="1"/>
      <c r="FJ105" s="1"/>
      <c r="FK105" s="46"/>
      <c r="FL105" s="1"/>
      <c r="FM105" s="1"/>
      <c r="FN105" s="46"/>
      <c r="FO105" s="1"/>
      <c r="FP105" s="1"/>
      <c r="FQ105" s="46"/>
      <c r="FR105" s="1"/>
      <c r="FS105" s="1"/>
      <c r="FT105" s="46"/>
      <c r="FU105" s="1"/>
      <c r="FV105" s="1"/>
      <c r="FW105" s="46"/>
      <c r="FX105" s="1"/>
      <c r="FY105" s="1"/>
      <c r="FZ105" s="46"/>
      <c r="GA105" s="1"/>
      <c r="GB105" s="1"/>
      <c r="GC105" s="46"/>
      <c r="GD105" s="1"/>
      <c r="GE105" s="1"/>
      <c r="GF105" s="46"/>
      <c r="GG105" s="1"/>
      <c r="GH105" s="1"/>
      <c r="GI105" s="46"/>
      <c r="GJ105" s="1"/>
      <c r="GK105" s="1"/>
      <c r="GL105" s="46"/>
      <c r="GM105" s="1"/>
      <c r="GN105" s="1"/>
      <c r="GO105" s="46"/>
      <c r="GP105" s="1"/>
      <c r="GQ105" s="1"/>
      <c r="GR105" s="46"/>
      <c r="GS105" s="1"/>
      <c r="GT105" s="1"/>
      <c r="GU105" s="46"/>
      <c r="GV105" s="1"/>
      <c r="GW105" s="1"/>
      <c r="GX105" s="46"/>
      <c r="GY105" s="1"/>
      <c r="GZ105" s="1"/>
      <c r="HA105" s="46"/>
      <c r="HB105" s="1"/>
      <c r="HC105" s="1"/>
      <c r="HD105" s="46">
        <v>3.5</v>
      </c>
      <c r="HE105" s="1"/>
      <c r="HF105" s="1"/>
      <c r="HG105" s="46"/>
      <c r="HH105" s="1"/>
      <c r="HI105" s="1"/>
      <c r="HJ105" s="46"/>
      <c r="HK105" s="1"/>
      <c r="HL105" s="1"/>
      <c r="HM105" s="46"/>
      <c r="HN105" s="1"/>
      <c r="HO105" s="1"/>
      <c r="HP105" s="46"/>
      <c r="HQ105" s="1"/>
      <c r="HR105" s="1"/>
      <c r="HS105" s="46"/>
      <c r="HT105" s="1"/>
      <c r="HU105" s="1"/>
      <c r="HV105" s="46"/>
      <c r="HW105" s="1"/>
      <c r="HX105" s="1"/>
      <c r="HY105" s="46"/>
      <c r="HZ105" s="1"/>
      <c r="IA105" s="1"/>
      <c r="IB105" s="46"/>
      <c r="IC105" s="1"/>
      <c r="ID105" s="1"/>
      <c r="IE105" s="46"/>
      <c r="IF105" s="1"/>
      <c r="IG105" s="1"/>
      <c r="IH105" s="46"/>
      <c r="II105" s="1"/>
      <c r="IJ105" s="1"/>
      <c r="IK105" s="46"/>
      <c r="IL105" s="1"/>
      <c r="IM105" s="1"/>
      <c r="IN105" s="46"/>
      <c r="IO105" s="1"/>
      <c r="IP105" s="1"/>
      <c r="IQ105" s="46"/>
      <c r="IR105" s="1"/>
      <c r="IS105" s="1"/>
      <c r="IT105" s="46"/>
      <c r="IU105" s="1"/>
      <c r="IV105" s="1"/>
      <c r="IW105" s="46"/>
      <c r="IX105" s="1"/>
      <c r="IY105" s="1"/>
      <c r="IZ105" s="46"/>
      <c r="JA105" s="1"/>
      <c r="JB105" s="1"/>
      <c r="JC105" s="46"/>
      <c r="JD105" s="1"/>
      <c r="JE105" s="1"/>
      <c r="JF105" s="46"/>
      <c r="JG105" s="1"/>
      <c r="JH105" s="1"/>
      <c r="JI105" s="46"/>
      <c r="JJ105" s="1"/>
      <c r="JK105" s="1"/>
      <c r="JL105" s="46"/>
      <c r="JM105" s="1"/>
      <c r="JN105" s="1"/>
      <c r="JO105" s="46"/>
      <c r="JP105" s="1"/>
      <c r="JQ105" s="1"/>
      <c r="JR105" s="46"/>
      <c r="JS105" s="1"/>
      <c r="JT105" s="1"/>
      <c r="JU105" s="46"/>
      <c r="JV105" s="1"/>
      <c r="JW105" s="1"/>
      <c r="JX105" s="46"/>
      <c r="JY105" s="1"/>
      <c r="JZ105" s="1"/>
      <c r="KA105" s="46"/>
      <c r="KB105" s="1"/>
      <c r="KC105" s="1"/>
      <c r="KD105" s="46"/>
      <c r="KE105" s="1"/>
      <c r="KF105" s="1"/>
      <c r="KG105" s="46"/>
      <c r="KH105" s="1"/>
      <c r="KI105" s="1"/>
      <c r="KJ105" s="46"/>
      <c r="KK105" s="1"/>
      <c r="KL105" s="1"/>
      <c r="KM105" s="46"/>
      <c r="KN105" s="1"/>
      <c r="KO105" s="1"/>
      <c r="KP105" s="46"/>
      <c r="KQ105" s="1"/>
      <c r="KR105" s="1"/>
      <c r="KS105" s="46"/>
      <c r="KT105" s="1"/>
      <c r="KU105" s="1"/>
      <c r="KV105" s="46"/>
      <c r="KW105" s="1"/>
      <c r="KX105" s="1"/>
      <c r="KY105" s="46"/>
      <c r="KZ105" s="1"/>
      <c r="LA105" s="1"/>
      <c r="LB105" s="46"/>
      <c r="LC105" s="1"/>
      <c r="LD105" s="1"/>
      <c r="LE105" s="46"/>
      <c r="LF105" s="1"/>
      <c r="LG105" s="1"/>
      <c r="LH105" s="46"/>
      <c r="LI105" s="1"/>
      <c r="LJ105" s="1"/>
      <c r="LK105" s="46"/>
      <c r="LL105" s="1"/>
      <c r="LM105" s="1"/>
      <c r="LN105" s="46"/>
      <c r="LO105" s="1"/>
      <c r="LP105" s="1"/>
      <c r="LQ105" s="46"/>
      <c r="LR105" s="1"/>
      <c r="LS105" s="1"/>
      <c r="LT105" s="46"/>
      <c r="LU105" s="1"/>
      <c r="LV105" s="1"/>
      <c r="LW105" s="46"/>
      <c r="LX105" s="1"/>
      <c r="LY105" s="1"/>
      <c r="LZ105" s="46"/>
      <c r="MA105" s="1"/>
      <c r="MB105" s="1"/>
      <c r="MC105" s="46"/>
      <c r="MD105" s="1"/>
      <c r="ME105" s="1"/>
      <c r="MF105" s="46"/>
      <c r="MG105" s="1"/>
      <c r="MH105" s="1"/>
      <c r="MI105" s="46"/>
      <c r="MJ105" s="1"/>
      <c r="MK105" s="1"/>
      <c r="ML105" s="46"/>
      <c r="MM105" s="1"/>
      <c r="MN105" s="1"/>
      <c r="MO105" s="46"/>
      <c r="MP105" s="1"/>
      <c r="MQ105" s="1"/>
      <c r="MR105" s="46"/>
      <c r="MS105" s="1"/>
      <c r="MT105" s="1"/>
      <c r="MU105" s="46"/>
      <c r="MV105" s="1"/>
      <c r="MW105" s="1"/>
      <c r="MX105" s="46"/>
      <c r="MY105" s="1"/>
      <c r="MZ105" s="1"/>
      <c r="NA105" s="46"/>
      <c r="NB105" s="1"/>
      <c r="NC105" s="1"/>
      <c r="ND105" s="46"/>
      <c r="NE105" s="1"/>
      <c r="NF105" s="1"/>
      <c r="NG105" s="46"/>
      <c r="NH105" s="1"/>
      <c r="NI105" s="1"/>
      <c r="NJ105" s="46"/>
      <c r="NK105" s="1"/>
      <c r="NL105" s="1"/>
      <c r="NM105" s="46"/>
      <c r="NN105" s="1"/>
      <c r="NO105" s="1"/>
      <c r="NP105" s="46"/>
      <c r="NQ105" s="1"/>
      <c r="NR105" s="1"/>
      <c r="NS105" s="46"/>
      <c r="NT105" s="1"/>
      <c r="NU105" s="1"/>
      <c r="NV105" s="46"/>
      <c r="NW105" s="1"/>
      <c r="NX105" s="1"/>
      <c r="NY105" s="46"/>
      <c r="NZ105" s="1"/>
      <c r="OA105" s="1"/>
      <c r="OB105" s="47">
        <v>24.5</v>
      </c>
      <c r="OC105" s="43"/>
      <c r="OD105" s="43"/>
    </row>
    <row r="106" spans="1:394">
      <c r="A106" t="s">
        <v>11</v>
      </c>
      <c r="B106" s="134" t="s">
        <v>1765</v>
      </c>
      <c r="C106" t="s">
        <v>11</v>
      </c>
      <c r="D106" t="s">
        <v>107</v>
      </c>
      <c r="E106" s="46"/>
      <c r="F106" s="1"/>
      <c r="G106" s="1"/>
      <c r="H106" s="46">
        <v>4.62</v>
      </c>
      <c r="I106" s="1">
        <v>0.6653</v>
      </c>
      <c r="J106" s="1">
        <v>0.7</v>
      </c>
      <c r="K106" s="46"/>
      <c r="L106" s="1"/>
      <c r="M106" s="1"/>
      <c r="N106" s="46"/>
      <c r="O106" s="1"/>
      <c r="P106" s="1"/>
      <c r="Q106" s="46"/>
      <c r="R106" s="1"/>
      <c r="S106" s="1"/>
      <c r="T106" s="46">
        <v>1.9</v>
      </c>
      <c r="U106" s="1"/>
      <c r="V106" s="1"/>
      <c r="W106" s="46"/>
      <c r="X106" s="1"/>
      <c r="Y106" s="1"/>
      <c r="Z106" s="46"/>
      <c r="AA106" s="1"/>
      <c r="AB106" s="1"/>
      <c r="AC106" s="46"/>
      <c r="AD106" s="1"/>
      <c r="AE106" s="1"/>
      <c r="AF106" s="46"/>
      <c r="AG106" s="1"/>
      <c r="AH106" s="1"/>
      <c r="AI106" s="46"/>
      <c r="AJ106" s="1"/>
      <c r="AK106" s="1"/>
      <c r="AL106" s="46"/>
      <c r="AM106" s="1"/>
      <c r="AN106" s="1"/>
      <c r="AO106" s="46"/>
      <c r="AP106" s="1"/>
      <c r="AQ106" s="1"/>
      <c r="AR106" s="46"/>
      <c r="AS106" s="1"/>
      <c r="AT106" s="1"/>
      <c r="AU106" s="46"/>
      <c r="AV106" s="1"/>
      <c r="AW106" s="1"/>
      <c r="AX106" s="46"/>
      <c r="AY106" s="1"/>
      <c r="AZ106" s="1"/>
      <c r="BA106" s="46"/>
      <c r="BB106" s="1"/>
      <c r="BC106" s="1"/>
      <c r="BD106" s="46"/>
      <c r="BE106" s="1"/>
      <c r="BF106" s="1"/>
      <c r="BG106" s="46"/>
      <c r="BH106" s="1"/>
      <c r="BI106" s="1"/>
      <c r="BJ106" s="46"/>
      <c r="BK106" s="1"/>
      <c r="BL106" s="1"/>
      <c r="BM106" s="46"/>
      <c r="BN106" s="1"/>
      <c r="BO106" s="1"/>
      <c r="BP106" s="46"/>
      <c r="BQ106" s="1"/>
      <c r="BR106" s="1"/>
      <c r="BS106" s="46"/>
      <c r="BT106" s="1"/>
      <c r="BU106" s="1"/>
      <c r="BV106" s="46"/>
      <c r="BW106" s="1"/>
      <c r="BX106" s="1"/>
      <c r="BY106" s="46"/>
      <c r="BZ106" s="1"/>
      <c r="CA106" s="1"/>
      <c r="CB106" s="46"/>
      <c r="CC106" s="1"/>
      <c r="CD106" s="1"/>
      <c r="CE106" s="46">
        <v>13</v>
      </c>
      <c r="CF106" s="1">
        <v>10.08</v>
      </c>
      <c r="CG106" s="1">
        <v>7.6</v>
      </c>
      <c r="CH106" s="46"/>
      <c r="CI106" s="1"/>
      <c r="CJ106" s="1"/>
      <c r="CK106" s="46">
        <v>1</v>
      </c>
      <c r="CL106" s="1">
        <v>1</v>
      </c>
      <c r="CM106" s="1"/>
      <c r="CN106" s="46"/>
      <c r="CO106" s="1"/>
      <c r="CP106" s="1"/>
      <c r="CQ106" s="46"/>
      <c r="CR106" s="1"/>
      <c r="CS106" s="1"/>
      <c r="CT106" s="46"/>
      <c r="CU106" s="1"/>
      <c r="CV106" s="1"/>
      <c r="CW106" s="46"/>
      <c r="CX106" s="1"/>
      <c r="CY106" s="1"/>
      <c r="CZ106" s="46"/>
      <c r="DA106" s="1"/>
      <c r="DB106" s="1"/>
      <c r="DC106" s="46"/>
      <c r="DD106" s="1"/>
      <c r="DE106" s="1"/>
      <c r="DF106" s="46"/>
      <c r="DG106" s="1"/>
      <c r="DH106" s="1"/>
      <c r="DI106" s="46"/>
      <c r="DJ106" s="1"/>
      <c r="DK106" s="1"/>
      <c r="DL106" s="46"/>
      <c r="DM106" s="1"/>
      <c r="DN106" s="1"/>
      <c r="DO106" s="46"/>
      <c r="DP106" s="1"/>
      <c r="DQ106" s="1"/>
      <c r="DR106" s="46"/>
      <c r="DS106" s="1"/>
      <c r="DT106" s="1"/>
      <c r="DU106" s="46"/>
      <c r="DV106" s="1"/>
      <c r="DW106" s="1"/>
      <c r="DX106" s="46"/>
      <c r="DY106" s="1"/>
      <c r="DZ106" s="1"/>
      <c r="EA106" s="46"/>
      <c r="EB106" s="1"/>
      <c r="EC106" s="1"/>
      <c r="ED106" s="46"/>
      <c r="EE106" s="1"/>
      <c r="EF106" s="1"/>
      <c r="EG106" s="46"/>
      <c r="EH106" s="1"/>
      <c r="EI106" s="1"/>
      <c r="EJ106" s="46"/>
      <c r="EK106" s="1"/>
      <c r="EL106" s="1"/>
      <c r="EM106" s="46"/>
      <c r="EN106" s="1"/>
      <c r="EO106" s="1"/>
      <c r="EP106" s="46"/>
      <c r="EQ106" s="1"/>
      <c r="ER106" s="1"/>
      <c r="ES106" s="46"/>
      <c r="ET106" s="1"/>
      <c r="EU106" s="1"/>
      <c r="EV106" s="46"/>
      <c r="EW106" s="1"/>
      <c r="EX106" s="1"/>
      <c r="EY106" s="46"/>
      <c r="EZ106" s="1"/>
      <c r="FA106" s="1"/>
      <c r="FB106" s="46"/>
      <c r="FC106" s="1"/>
      <c r="FD106" s="1"/>
      <c r="FE106" s="46"/>
      <c r="FF106" s="1"/>
      <c r="FG106" s="1"/>
      <c r="FH106" s="46"/>
      <c r="FI106" s="1"/>
      <c r="FJ106" s="1"/>
      <c r="FK106" s="46"/>
      <c r="FL106" s="1"/>
      <c r="FM106" s="1"/>
      <c r="FN106" s="46"/>
      <c r="FO106" s="1"/>
      <c r="FP106" s="1"/>
      <c r="FQ106" s="46"/>
      <c r="FR106" s="1"/>
      <c r="FS106" s="1"/>
      <c r="FT106" s="46"/>
      <c r="FU106" s="1"/>
      <c r="FV106" s="1"/>
      <c r="FW106" s="46"/>
      <c r="FX106" s="1"/>
      <c r="FY106" s="1"/>
      <c r="FZ106" s="46"/>
      <c r="GA106" s="1"/>
      <c r="GB106" s="1"/>
      <c r="GC106" s="46"/>
      <c r="GD106" s="1"/>
      <c r="GE106" s="1"/>
      <c r="GF106" s="46"/>
      <c r="GG106" s="1"/>
      <c r="GH106" s="1"/>
      <c r="GI106" s="46"/>
      <c r="GJ106" s="1"/>
      <c r="GK106" s="1"/>
      <c r="GL106" s="46"/>
      <c r="GM106" s="1"/>
      <c r="GN106" s="1"/>
      <c r="GO106" s="46"/>
      <c r="GP106" s="1"/>
      <c r="GQ106" s="1"/>
      <c r="GR106" s="46"/>
      <c r="GS106" s="1"/>
      <c r="GT106" s="1"/>
      <c r="GU106" s="46"/>
      <c r="GV106" s="1"/>
      <c r="GW106" s="1"/>
      <c r="GX106" s="46"/>
      <c r="GY106" s="1"/>
      <c r="GZ106" s="1"/>
      <c r="HA106" s="46"/>
      <c r="HB106" s="1"/>
      <c r="HC106" s="1"/>
      <c r="HD106" s="46"/>
      <c r="HE106" s="1"/>
      <c r="HF106" s="1">
        <v>0.3</v>
      </c>
      <c r="HG106" s="46"/>
      <c r="HH106" s="1"/>
      <c r="HI106" s="1"/>
      <c r="HJ106" s="46"/>
      <c r="HK106" s="1"/>
      <c r="HL106" s="1">
        <v>1.4</v>
      </c>
      <c r="HM106" s="46">
        <v>1.6919999999999999</v>
      </c>
      <c r="HN106" s="1">
        <v>1.6919999999999999</v>
      </c>
      <c r="HO106" s="1">
        <v>1.7</v>
      </c>
      <c r="HP106" s="46"/>
      <c r="HQ106" s="1"/>
      <c r="HR106" s="1"/>
      <c r="HS106" s="46"/>
      <c r="HT106" s="1"/>
      <c r="HU106" s="1"/>
      <c r="HV106" s="46"/>
      <c r="HW106" s="1"/>
      <c r="HX106" s="1"/>
      <c r="HY106" s="46"/>
      <c r="HZ106" s="1"/>
      <c r="IA106" s="1"/>
      <c r="IB106" s="46">
        <v>5.6619999999999999</v>
      </c>
      <c r="IC106" s="1">
        <v>2.4508999999999999</v>
      </c>
      <c r="ID106" s="1"/>
      <c r="IE106" s="46"/>
      <c r="IF106" s="1"/>
      <c r="IG106" s="1"/>
      <c r="IH106" s="46"/>
      <c r="II106" s="1"/>
      <c r="IJ106" s="1"/>
      <c r="IK106" s="46"/>
      <c r="IL106" s="1"/>
      <c r="IM106" s="1"/>
      <c r="IN106" s="46"/>
      <c r="IO106" s="1"/>
      <c r="IP106" s="1"/>
      <c r="IQ106" s="46"/>
      <c r="IR106" s="1"/>
      <c r="IS106" s="1"/>
      <c r="IT106" s="46">
        <v>1.7549999999999999</v>
      </c>
      <c r="IU106" s="1">
        <v>1.7549999999999999</v>
      </c>
      <c r="IV106" s="1">
        <v>1.7</v>
      </c>
      <c r="IW106" s="46"/>
      <c r="IX106" s="1"/>
      <c r="IY106" s="1"/>
      <c r="IZ106" s="46"/>
      <c r="JA106" s="1"/>
      <c r="JB106" s="1"/>
      <c r="JC106" s="46"/>
      <c r="JD106" s="1"/>
      <c r="JE106" s="1"/>
      <c r="JF106" s="46"/>
      <c r="JG106" s="1"/>
      <c r="JH106" s="1"/>
      <c r="JI106" s="46"/>
      <c r="JJ106" s="1"/>
      <c r="JK106" s="1"/>
      <c r="JL106" s="46">
        <v>0.56999999999999995</v>
      </c>
      <c r="JM106" s="1">
        <v>0.56999999999999995</v>
      </c>
      <c r="JN106" s="1">
        <v>1.6</v>
      </c>
      <c r="JO106" s="46"/>
      <c r="JP106" s="1"/>
      <c r="JQ106" s="1"/>
      <c r="JR106" s="46"/>
      <c r="JS106" s="1"/>
      <c r="JT106" s="1"/>
      <c r="JU106" s="46"/>
      <c r="JV106" s="1"/>
      <c r="JW106" s="1"/>
      <c r="JX106" s="46"/>
      <c r="JY106" s="1"/>
      <c r="JZ106" s="1"/>
      <c r="KA106" s="46"/>
      <c r="KB106" s="1"/>
      <c r="KC106" s="1"/>
      <c r="KD106" s="46"/>
      <c r="KE106" s="1"/>
      <c r="KF106" s="1"/>
      <c r="KG106" s="46"/>
      <c r="KH106" s="1"/>
      <c r="KI106" s="1"/>
      <c r="KJ106" s="46">
        <v>1.5</v>
      </c>
      <c r="KK106" s="1">
        <v>1.5</v>
      </c>
      <c r="KL106" s="1"/>
      <c r="KM106" s="46"/>
      <c r="KN106" s="1"/>
      <c r="KO106" s="1"/>
      <c r="KP106" s="46"/>
      <c r="KQ106" s="1"/>
      <c r="KR106" s="1"/>
      <c r="KS106" s="46">
        <v>2.4054000000000002</v>
      </c>
      <c r="KT106" s="1">
        <v>2.2505000000000002</v>
      </c>
      <c r="KU106" s="1">
        <v>2.1</v>
      </c>
      <c r="KV106" s="46"/>
      <c r="KW106" s="1"/>
      <c r="KX106" s="1"/>
      <c r="KY106" s="46"/>
      <c r="KZ106" s="1"/>
      <c r="LA106" s="1"/>
      <c r="LB106" s="46"/>
      <c r="LC106" s="1"/>
      <c r="LD106" s="1"/>
      <c r="LE106" s="46"/>
      <c r="LF106" s="1"/>
      <c r="LG106" s="1"/>
      <c r="LH106" s="46"/>
      <c r="LI106" s="1"/>
      <c r="LJ106" s="1"/>
      <c r="LK106" s="46">
        <v>10.25</v>
      </c>
      <c r="LL106" s="1">
        <v>10.25</v>
      </c>
      <c r="LM106" s="1">
        <v>9.9</v>
      </c>
      <c r="LN106" s="46"/>
      <c r="LO106" s="1"/>
      <c r="LP106" s="1"/>
      <c r="LQ106" s="46"/>
      <c r="LR106" s="1"/>
      <c r="LS106" s="1"/>
      <c r="LT106" s="46"/>
      <c r="LU106" s="1"/>
      <c r="LV106" s="1"/>
      <c r="LW106" s="46"/>
      <c r="LX106" s="1"/>
      <c r="LY106" s="1"/>
      <c r="LZ106" s="46"/>
      <c r="MA106" s="1"/>
      <c r="MB106" s="1"/>
      <c r="MC106" s="46"/>
      <c r="MD106" s="1"/>
      <c r="ME106" s="1"/>
      <c r="MF106" s="46"/>
      <c r="MG106" s="1"/>
      <c r="MH106" s="1"/>
      <c r="MI106" s="46"/>
      <c r="MJ106" s="1"/>
      <c r="MK106" s="1"/>
      <c r="ML106" s="46"/>
      <c r="MM106" s="1"/>
      <c r="MN106" s="1"/>
      <c r="MO106" s="46"/>
      <c r="MP106" s="1"/>
      <c r="MQ106" s="1"/>
      <c r="MR106" s="46"/>
      <c r="MS106" s="1"/>
      <c r="MT106" s="1"/>
      <c r="MU106" s="46"/>
      <c r="MV106" s="1"/>
      <c r="MW106" s="1"/>
      <c r="MX106" s="46"/>
      <c r="MY106" s="1"/>
      <c r="MZ106" s="1"/>
      <c r="NA106" s="46"/>
      <c r="NB106" s="1"/>
      <c r="NC106" s="1"/>
      <c r="ND106" s="46"/>
      <c r="NE106" s="1"/>
      <c r="NF106" s="1"/>
      <c r="NG106" s="46"/>
      <c r="NH106" s="1"/>
      <c r="NI106" s="1"/>
      <c r="NJ106" s="46">
        <v>19.1875</v>
      </c>
      <c r="NK106" s="1">
        <v>16.145</v>
      </c>
      <c r="NL106" s="1">
        <v>13.1</v>
      </c>
      <c r="NM106" s="46"/>
      <c r="NN106" s="1"/>
      <c r="NO106" s="1"/>
      <c r="NP106" s="46"/>
      <c r="NQ106" s="1"/>
      <c r="NR106" s="1"/>
      <c r="NS106" s="46"/>
      <c r="NT106" s="1"/>
      <c r="NU106" s="1"/>
      <c r="NV106" s="46"/>
      <c r="NW106" s="1"/>
      <c r="NX106" s="1"/>
      <c r="NY106" s="46">
        <v>4.4116999999999997</v>
      </c>
      <c r="NZ106" s="1">
        <v>7.1460999999999997</v>
      </c>
      <c r="OA106" s="1">
        <v>2.7</v>
      </c>
      <c r="OB106" s="47">
        <v>67.953599999999994</v>
      </c>
      <c r="OC106" s="43">
        <v>55.504800000000003</v>
      </c>
      <c r="OD106" s="43">
        <v>42.8</v>
      </c>
    </row>
    <row r="107" spans="1:394">
      <c r="A107" t="s">
        <v>882</v>
      </c>
      <c r="B107" s="134" t="s">
        <v>1764</v>
      </c>
      <c r="C107" t="s">
        <v>11</v>
      </c>
      <c r="D107" t="s">
        <v>108</v>
      </c>
      <c r="E107" s="46"/>
      <c r="F107" s="1"/>
      <c r="G107" s="1">
        <v>1</v>
      </c>
      <c r="H107" s="46"/>
      <c r="I107" s="1"/>
      <c r="J107" s="1"/>
      <c r="K107" s="46"/>
      <c r="L107" s="1"/>
      <c r="M107" s="1"/>
      <c r="N107" s="46"/>
      <c r="O107" s="1"/>
      <c r="P107" s="1"/>
      <c r="Q107" s="46"/>
      <c r="R107" s="1"/>
      <c r="S107" s="1"/>
      <c r="T107" s="46">
        <v>2.3694000000000002</v>
      </c>
      <c r="U107" s="1">
        <v>1</v>
      </c>
      <c r="V107" s="1">
        <v>0.5</v>
      </c>
      <c r="W107" s="46"/>
      <c r="X107" s="1"/>
      <c r="Y107" s="1"/>
      <c r="Z107" s="46"/>
      <c r="AA107" s="1"/>
      <c r="AB107" s="1">
        <v>1.3</v>
      </c>
      <c r="AC107" s="46"/>
      <c r="AD107" s="1"/>
      <c r="AE107" s="1"/>
      <c r="AF107" s="46"/>
      <c r="AG107" s="1"/>
      <c r="AH107" s="1"/>
      <c r="AI107" s="46"/>
      <c r="AJ107" s="1"/>
      <c r="AK107" s="1"/>
      <c r="AL107" s="46"/>
      <c r="AM107" s="1"/>
      <c r="AN107" s="1"/>
      <c r="AO107" s="46"/>
      <c r="AP107" s="1"/>
      <c r="AQ107" s="1"/>
      <c r="AR107" s="46"/>
      <c r="AS107" s="1">
        <v>0.06</v>
      </c>
      <c r="AT107" s="1">
        <v>0.1</v>
      </c>
      <c r="AU107" s="46"/>
      <c r="AV107" s="1">
        <v>0.16</v>
      </c>
      <c r="AW107" s="1">
        <v>0.2</v>
      </c>
      <c r="AX107" s="46"/>
      <c r="AY107" s="1"/>
      <c r="AZ107" s="1"/>
      <c r="BA107" s="46"/>
      <c r="BB107" s="1"/>
      <c r="BC107" s="1"/>
      <c r="BD107" s="46"/>
      <c r="BE107" s="1"/>
      <c r="BF107" s="1"/>
      <c r="BG107" s="46"/>
      <c r="BH107" s="1"/>
      <c r="BI107" s="1"/>
      <c r="BJ107" s="46"/>
      <c r="BK107" s="1"/>
      <c r="BL107" s="1"/>
      <c r="BM107" s="46"/>
      <c r="BN107" s="1"/>
      <c r="BO107" s="1"/>
      <c r="BP107" s="46"/>
      <c r="BQ107" s="1"/>
      <c r="BR107" s="1"/>
      <c r="BS107" s="46"/>
      <c r="BT107" s="1"/>
      <c r="BU107" s="1"/>
      <c r="BV107" s="46"/>
      <c r="BW107" s="1"/>
      <c r="BX107" s="1"/>
      <c r="BY107" s="46"/>
      <c r="BZ107" s="1"/>
      <c r="CA107" s="1"/>
      <c r="CB107" s="46"/>
      <c r="CC107" s="1"/>
      <c r="CD107" s="1"/>
      <c r="CE107" s="46">
        <v>8.4</v>
      </c>
      <c r="CF107" s="1">
        <v>8</v>
      </c>
      <c r="CG107" s="1">
        <v>3.4</v>
      </c>
      <c r="CH107" s="46">
        <v>19.8264</v>
      </c>
      <c r="CI107" s="1">
        <v>24.605</v>
      </c>
      <c r="CJ107" s="1">
        <v>3.5</v>
      </c>
      <c r="CK107" s="46"/>
      <c r="CL107" s="1"/>
      <c r="CM107" s="1"/>
      <c r="CN107" s="46"/>
      <c r="CO107" s="1"/>
      <c r="CP107" s="1"/>
      <c r="CQ107" s="46"/>
      <c r="CR107" s="1"/>
      <c r="CS107" s="1"/>
      <c r="CT107" s="46"/>
      <c r="CU107" s="1">
        <v>6.1499999999999999E-2</v>
      </c>
      <c r="CV107" s="1">
        <v>0.1</v>
      </c>
      <c r="CW107" s="46"/>
      <c r="CX107" s="1">
        <v>0.3785</v>
      </c>
      <c r="CY107" s="1">
        <v>0.4</v>
      </c>
      <c r="CZ107" s="46"/>
      <c r="DA107" s="1"/>
      <c r="DB107" s="1"/>
      <c r="DC107" s="46"/>
      <c r="DD107" s="1"/>
      <c r="DE107" s="1"/>
      <c r="DF107" s="46"/>
      <c r="DG107" s="1"/>
      <c r="DH107" s="1"/>
      <c r="DI107" s="46"/>
      <c r="DJ107" s="1"/>
      <c r="DK107" s="1"/>
      <c r="DL107" s="46"/>
      <c r="DM107" s="1"/>
      <c r="DN107" s="1"/>
      <c r="DO107" s="46"/>
      <c r="DP107" s="1"/>
      <c r="DQ107" s="1">
        <v>1</v>
      </c>
      <c r="DR107" s="46"/>
      <c r="DS107" s="1"/>
      <c r="DT107" s="1"/>
      <c r="DU107" s="46"/>
      <c r="DV107" s="1"/>
      <c r="DW107" s="1"/>
      <c r="DX107" s="46"/>
      <c r="DY107" s="1"/>
      <c r="DZ107" s="1"/>
      <c r="EA107" s="46"/>
      <c r="EB107" s="1"/>
      <c r="EC107" s="1"/>
      <c r="ED107" s="46"/>
      <c r="EE107" s="1"/>
      <c r="EF107" s="1"/>
      <c r="EG107" s="46"/>
      <c r="EH107" s="1"/>
      <c r="EI107" s="1"/>
      <c r="EJ107" s="46"/>
      <c r="EK107" s="1"/>
      <c r="EL107" s="1"/>
      <c r="EM107" s="46"/>
      <c r="EN107" s="1">
        <v>0.4</v>
      </c>
      <c r="EO107" s="1">
        <v>2.4</v>
      </c>
      <c r="EP107" s="46"/>
      <c r="EQ107" s="1"/>
      <c r="ER107" s="1"/>
      <c r="ES107" s="46"/>
      <c r="ET107" s="1"/>
      <c r="EU107" s="1"/>
      <c r="EV107" s="46">
        <v>11.3156</v>
      </c>
      <c r="EW107" s="1">
        <v>10.2156</v>
      </c>
      <c r="EX107" s="1">
        <v>8.3000000000000007</v>
      </c>
      <c r="EY107" s="46"/>
      <c r="EZ107" s="1"/>
      <c r="FA107" s="1"/>
      <c r="FB107" s="46"/>
      <c r="FC107" s="1"/>
      <c r="FD107" s="1"/>
      <c r="FE107" s="46"/>
      <c r="FF107" s="1"/>
      <c r="FG107" s="1"/>
      <c r="FH107" s="46">
        <v>5.49</v>
      </c>
      <c r="FI107" s="1">
        <v>5.82</v>
      </c>
      <c r="FJ107" s="1">
        <v>57.8</v>
      </c>
      <c r="FK107" s="46"/>
      <c r="FL107" s="1"/>
      <c r="FM107" s="1"/>
      <c r="FN107" s="46"/>
      <c r="FO107" s="1"/>
      <c r="FP107" s="1"/>
      <c r="FQ107" s="46">
        <v>20.3171</v>
      </c>
      <c r="FR107" s="1">
        <v>13.9171</v>
      </c>
      <c r="FS107" s="1">
        <v>1.4</v>
      </c>
      <c r="FT107" s="46"/>
      <c r="FU107" s="1"/>
      <c r="FV107" s="1"/>
      <c r="FW107" s="46"/>
      <c r="FX107" s="1"/>
      <c r="FY107" s="1"/>
      <c r="FZ107" s="46"/>
      <c r="GA107" s="1"/>
      <c r="GB107" s="1"/>
      <c r="GC107" s="46"/>
      <c r="GD107" s="1"/>
      <c r="GE107" s="1"/>
      <c r="GF107" s="46"/>
      <c r="GG107" s="1"/>
      <c r="GH107" s="1"/>
      <c r="GI107" s="46">
        <v>289.33960000000002</v>
      </c>
      <c r="GJ107" s="1">
        <v>262.9298</v>
      </c>
      <c r="GK107" s="1">
        <v>204.8</v>
      </c>
      <c r="GL107" s="46"/>
      <c r="GM107" s="1"/>
      <c r="GN107" s="1"/>
      <c r="GO107" s="46">
        <v>3.2610000000000001</v>
      </c>
      <c r="GP107" s="1">
        <v>3.2610000000000001</v>
      </c>
      <c r="GQ107" s="1">
        <v>3.5</v>
      </c>
      <c r="GR107" s="46"/>
      <c r="GS107" s="1"/>
      <c r="GT107" s="1"/>
      <c r="GU107" s="46"/>
      <c r="GV107" s="1"/>
      <c r="GW107" s="1"/>
      <c r="GX107" s="46"/>
      <c r="GY107" s="1"/>
      <c r="GZ107" s="1"/>
      <c r="HA107" s="46">
        <v>31.549600000000002</v>
      </c>
      <c r="HB107" s="1">
        <v>31.987200000000001</v>
      </c>
      <c r="HC107" s="1">
        <v>28.6</v>
      </c>
      <c r="HD107" s="46">
        <v>298.69909999999999</v>
      </c>
      <c r="HE107" s="1">
        <v>276.34050000000002</v>
      </c>
      <c r="HF107" s="1">
        <v>255.1</v>
      </c>
      <c r="HG107" s="46"/>
      <c r="HH107" s="1"/>
      <c r="HI107" s="1"/>
      <c r="HJ107" s="46">
        <v>94.939400000000006</v>
      </c>
      <c r="HK107" s="1">
        <v>78.905100000000004</v>
      </c>
      <c r="HL107" s="1">
        <v>32.299999999999997</v>
      </c>
      <c r="HM107" s="46">
        <v>427.47340000000003</v>
      </c>
      <c r="HN107" s="1">
        <v>433.23899999999998</v>
      </c>
      <c r="HO107" s="1">
        <v>350.4</v>
      </c>
      <c r="HP107" s="46"/>
      <c r="HQ107" s="1"/>
      <c r="HR107" s="1"/>
      <c r="HS107" s="46"/>
      <c r="HT107" s="1"/>
      <c r="HU107" s="1"/>
      <c r="HV107" s="46"/>
      <c r="HW107" s="1"/>
      <c r="HX107" s="1"/>
      <c r="HY107" s="46"/>
      <c r="HZ107" s="1"/>
      <c r="IA107" s="1"/>
      <c r="IB107" s="46"/>
      <c r="IC107" s="1"/>
      <c r="ID107" s="1"/>
      <c r="IE107" s="46"/>
      <c r="IF107" s="1"/>
      <c r="IG107" s="1"/>
      <c r="IH107" s="46"/>
      <c r="II107" s="1"/>
      <c r="IJ107" s="1"/>
      <c r="IK107" s="46"/>
      <c r="IL107" s="1"/>
      <c r="IM107" s="1">
        <v>2</v>
      </c>
      <c r="IN107" s="46"/>
      <c r="IO107" s="1"/>
      <c r="IP107" s="1"/>
      <c r="IQ107" s="46"/>
      <c r="IR107" s="1"/>
      <c r="IS107" s="1"/>
      <c r="IT107" s="46">
        <v>0.65</v>
      </c>
      <c r="IU107" s="1">
        <v>0.54</v>
      </c>
      <c r="IV107" s="1"/>
      <c r="IW107" s="46"/>
      <c r="IX107" s="1"/>
      <c r="IY107" s="1"/>
      <c r="IZ107" s="46"/>
      <c r="JA107" s="1"/>
      <c r="JB107" s="1"/>
      <c r="JC107" s="46"/>
      <c r="JD107" s="1"/>
      <c r="JE107" s="1"/>
      <c r="JF107" s="46"/>
      <c r="JG107" s="1"/>
      <c r="JH107" s="1"/>
      <c r="JI107" s="46">
        <v>220.42529999999999</v>
      </c>
      <c r="JJ107" s="1">
        <v>196.20140000000001</v>
      </c>
      <c r="JK107" s="1">
        <v>170.6</v>
      </c>
      <c r="JL107" s="46"/>
      <c r="JM107" s="1"/>
      <c r="JN107" s="1">
        <v>0.6</v>
      </c>
      <c r="JO107" s="46"/>
      <c r="JP107" s="1"/>
      <c r="JQ107" s="1"/>
      <c r="JR107" s="46"/>
      <c r="JS107" s="1"/>
      <c r="JT107" s="1"/>
      <c r="JU107" s="46"/>
      <c r="JV107" s="1"/>
      <c r="JW107" s="1"/>
      <c r="JX107" s="46">
        <v>9.2992000000000008</v>
      </c>
      <c r="JY107" s="1">
        <v>7.3052000000000001</v>
      </c>
      <c r="JZ107" s="1">
        <v>3.2</v>
      </c>
      <c r="KA107" s="46"/>
      <c r="KB107" s="1"/>
      <c r="KC107" s="1"/>
      <c r="KD107" s="46"/>
      <c r="KE107" s="1"/>
      <c r="KF107" s="1"/>
      <c r="KG107" s="46">
        <v>572.43970000000002</v>
      </c>
      <c r="KH107" s="1">
        <v>503.43880000000001</v>
      </c>
      <c r="KI107" s="1">
        <v>427.3</v>
      </c>
      <c r="KJ107" s="46">
        <v>5.0105000000000004</v>
      </c>
      <c r="KK107" s="1">
        <v>5.0105000000000004</v>
      </c>
      <c r="KL107" s="1">
        <v>6.1</v>
      </c>
      <c r="KM107" s="46">
        <v>171.21170000000001</v>
      </c>
      <c r="KN107" s="1">
        <v>113.447</v>
      </c>
      <c r="KO107" s="1">
        <v>79.3</v>
      </c>
      <c r="KP107" s="46"/>
      <c r="KQ107" s="1"/>
      <c r="KR107" s="1"/>
      <c r="KS107" s="46"/>
      <c r="KT107" s="1"/>
      <c r="KU107" s="1"/>
      <c r="KV107" s="46"/>
      <c r="KW107" s="1"/>
      <c r="KX107" s="1"/>
      <c r="KY107" s="46"/>
      <c r="KZ107" s="1"/>
      <c r="LA107" s="1"/>
      <c r="LB107" s="46"/>
      <c r="LC107" s="1"/>
      <c r="LD107" s="1"/>
      <c r="LE107" s="46">
        <v>132.55609999999999</v>
      </c>
      <c r="LF107" s="1">
        <v>109.9556</v>
      </c>
      <c r="LG107" s="1">
        <v>72.2</v>
      </c>
      <c r="LH107" s="46"/>
      <c r="LI107" s="1"/>
      <c r="LJ107" s="1"/>
      <c r="LK107" s="46">
        <v>7.54</v>
      </c>
      <c r="LL107" s="1">
        <v>15.54</v>
      </c>
      <c r="LM107" s="1">
        <v>4.5999999999999996</v>
      </c>
      <c r="LN107" s="46"/>
      <c r="LO107" s="1"/>
      <c r="LP107" s="1"/>
      <c r="LQ107" s="46"/>
      <c r="LR107" s="1"/>
      <c r="LS107" s="1"/>
      <c r="LT107" s="46"/>
      <c r="LU107" s="1"/>
      <c r="LV107" s="1"/>
      <c r="LW107" s="46"/>
      <c r="LX107" s="1"/>
      <c r="LY107" s="1"/>
      <c r="LZ107" s="46"/>
      <c r="MA107" s="1"/>
      <c r="MB107" s="1"/>
      <c r="MC107" s="46"/>
      <c r="MD107" s="1"/>
      <c r="ME107" s="1"/>
      <c r="MF107" s="46"/>
      <c r="MG107" s="1"/>
      <c r="MH107" s="1"/>
      <c r="MI107" s="46"/>
      <c r="MJ107" s="1"/>
      <c r="MK107" s="1"/>
      <c r="ML107" s="46"/>
      <c r="MM107" s="1"/>
      <c r="MN107" s="1"/>
      <c r="MO107" s="46">
        <v>52.180199999999999</v>
      </c>
      <c r="MP107" s="1">
        <v>39.586300000000001</v>
      </c>
      <c r="MQ107" s="1">
        <v>34.299999999999997</v>
      </c>
      <c r="MR107" s="46">
        <v>97.987700000000004</v>
      </c>
      <c r="MS107" s="1">
        <v>73.672200000000004</v>
      </c>
      <c r="MT107" s="1">
        <v>73.8</v>
      </c>
      <c r="MU107" s="46"/>
      <c r="MV107" s="1"/>
      <c r="MW107" s="1"/>
      <c r="MX107" s="46"/>
      <c r="MY107" s="1"/>
      <c r="MZ107" s="1"/>
      <c r="NA107" s="46"/>
      <c r="NB107" s="1"/>
      <c r="NC107" s="1"/>
      <c r="ND107" s="46"/>
      <c r="NE107" s="1"/>
      <c r="NF107" s="1"/>
      <c r="NG107" s="46"/>
      <c r="NH107" s="1"/>
      <c r="NI107" s="1"/>
      <c r="NJ107" s="46">
        <v>8.1236999999999995</v>
      </c>
      <c r="NK107" s="1">
        <v>14.903700000000001</v>
      </c>
      <c r="NL107" s="1">
        <v>7.3</v>
      </c>
      <c r="NM107" s="46"/>
      <c r="NN107" s="1"/>
      <c r="NO107" s="1"/>
      <c r="NP107" s="46"/>
      <c r="NQ107" s="1"/>
      <c r="NR107" s="1"/>
      <c r="NS107" s="46"/>
      <c r="NT107" s="1"/>
      <c r="NU107" s="1"/>
      <c r="NV107" s="46"/>
      <c r="NW107" s="1"/>
      <c r="NX107" s="1"/>
      <c r="NY107" s="46"/>
      <c r="NZ107" s="1"/>
      <c r="OA107" s="1"/>
      <c r="OB107" s="47">
        <v>2490.4047</v>
      </c>
      <c r="OC107" s="43">
        <v>2230.8809999999999</v>
      </c>
      <c r="OD107" s="43">
        <v>1837.4</v>
      </c>
    </row>
    <row r="108" spans="1:394">
      <c r="A108" t="s">
        <v>460</v>
      </c>
      <c r="B108" s="134" t="s">
        <v>1765</v>
      </c>
      <c r="C108" t="s">
        <v>11</v>
      </c>
      <c r="D108" t="s">
        <v>109</v>
      </c>
      <c r="E108" s="46">
        <v>0.87</v>
      </c>
      <c r="F108" s="1">
        <v>9.5036000000000005</v>
      </c>
      <c r="G108" s="1">
        <v>10.4</v>
      </c>
      <c r="H108" s="46"/>
      <c r="I108" s="1"/>
      <c r="J108" s="1">
        <v>0.1</v>
      </c>
      <c r="K108" s="46"/>
      <c r="L108" s="1"/>
      <c r="M108" s="1"/>
      <c r="N108" s="46"/>
      <c r="O108" s="1"/>
      <c r="P108" s="1"/>
      <c r="Q108" s="46">
        <v>34.875999999999998</v>
      </c>
      <c r="R108" s="1">
        <v>67.679000000000002</v>
      </c>
      <c r="S108" s="1">
        <v>78.099999999999994</v>
      </c>
      <c r="T108" s="46">
        <v>5.1597</v>
      </c>
      <c r="U108" s="1">
        <v>5.1597</v>
      </c>
      <c r="V108" s="1">
        <v>4.5999999999999996</v>
      </c>
      <c r="W108" s="46"/>
      <c r="X108" s="1"/>
      <c r="Y108" s="1"/>
      <c r="Z108" s="46">
        <v>3.92</v>
      </c>
      <c r="AA108" s="1">
        <v>7.8940000000000001</v>
      </c>
      <c r="AB108" s="1">
        <v>7.9</v>
      </c>
      <c r="AC108" s="46"/>
      <c r="AD108" s="1"/>
      <c r="AE108" s="1"/>
      <c r="AF108" s="46"/>
      <c r="AG108" s="1"/>
      <c r="AH108" s="1">
        <v>2.2999999999999998</v>
      </c>
      <c r="AI108" s="46"/>
      <c r="AJ108" s="1"/>
      <c r="AK108" s="1"/>
      <c r="AL108" s="46"/>
      <c r="AM108" s="1"/>
      <c r="AN108" s="1"/>
      <c r="AO108" s="46"/>
      <c r="AP108" s="1"/>
      <c r="AQ108" s="1"/>
      <c r="AR108" s="46"/>
      <c r="AS108" s="1">
        <v>0.30499999999999999</v>
      </c>
      <c r="AT108" s="1">
        <v>2.2999999999999998</v>
      </c>
      <c r="AU108" s="46">
        <v>1.3</v>
      </c>
      <c r="AV108" s="1">
        <v>21.1</v>
      </c>
      <c r="AW108" s="1">
        <v>38.200000000000003</v>
      </c>
      <c r="AX108" s="46"/>
      <c r="AY108" s="1"/>
      <c r="AZ108" s="1"/>
      <c r="BA108" s="46"/>
      <c r="BB108" s="1">
        <v>0.16350000000000001</v>
      </c>
      <c r="BC108" s="1">
        <v>1.9</v>
      </c>
      <c r="BD108" s="46"/>
      <c r="BE108" s="1">
        <v>2.0007999999999999</v>
      </c>
      <c r="BF108" s="1">
        <v>8.1999999999999993</v>
      </c>
      <c r="BG108" s="46"/>
      <c r="BH108" s="1"/>
      <c r="BI108" s="1">
        <v>0.1</v>
      </c>
      <c r="BJ108" s="46"/>
      <c r="BK108" s="1"/>
      <c r="BL108" s="1"/>
      <c r="BM108" s="46"/>
      <c r="BN108" s="1"/>
      <c r="BO108" s="1"/>
      <c r="BP108" s="46"/>
      <c r="BQ108" s="1"/>
      <c r="BR108" s="1"/>
      <c r="BS108" s="46"/>
      <c r="BT108" s="1"/>
      <c r="BU108" s="1"/>
      <c r="BV108" s="46"/>
      <c r="BW108" s="1"/>
      <c r="BX108" s="1"/>
      <c r="BY108" s="46"/>
      <c r="BZ108" s="1"/>
      <c r="CA108" s="1"/>
      <c r="CB108" s="46">
        <v>2.6</v>
      </c>
      <c r="CC108" s="1">
        <v>2.6</v>
      </c>
      <c r="CD108" s="1">
        <v>1.9</v>
      </c>
      <c r="CE108" s="46">
        <v>65.796000000000006</v>
      </c>
      <c r="CF108" s="1">
        <v>83.274500000000003</v>
      </c>
      <c r="CG108" s="1">
        <v>77</v>
      </c>
      <c r="CH108" s="46">
        <v>0.95040000000000002</v>
      </c>
      <c r="CI108" s="1">
        <v>17.491299999999999</v>
      </c>
      <c r="CJ108" s="1">
        <v>12.9</v>
      </c>
      <c r="CK108" s="46"/>
      <c r="CL108" s="1"/>
      <c r="CM108" s="1"/>
      <c r="CN108" s="46"/>
      <c r="CO108" s="1"/>
      <c r="CP108" s="1"/>
      <c r="CQ108" s="46"/>
      <c r="CR108" s="1"/>
      <c r="CS108" s="1"/>
      <c r="CT108" s="46"/>
      <c r="CU108" s="1">
        <v>1.8022</v>
      </c>
      <c r="CV108" s="1">
        <v>2.2000000000000002</v>
      </c>
      <c r="CW108" s="46">
        <v>1.1062000000000001</v>
      </c>
      <c r="CX108" s="1"/>
      <c r="CY108" s="1"/>
      <c r="CZ108" s="46"/>
      <c r="DA108" s="1"/>
      <c r="DB108" s="1"/>
      <c r="DC108" s="46">
        <v>1.325</v>
      </c>
      <c r="DD108" s="1">
        <v>1.325</v>
      </c>
      <c r="DE108" s="1"/>
      <c r="DF108" s="46"/>
      <c r="DG108" s="1">
        <v>2.61</v>
      </c>
      <c r="DH108" s="1">
        <v>2.5</v>
      </c>
      <c r="DI108" s="46"/>
      <c r="DJ108" s="1"/>
      <c r="DK108" s="1"/>
      <c r="DL108" s="46"/>
      <c r="DM108" s="1"/>
      <c r="DN108" s="1"/>
      <c r="DO108" s="46"/>
      <c r="DP108" s="1">
        <v>5.74</v>
      </c>
      <c r="DQ108" s="1">
        <v>5.7</v>
      </c>
      <c r="DR108" s="46"/>
      <c r="DS108" s="1"/>
      <c r="DT108" s="1"/>
      <c r="DU108" s="46"/>
      <c r="DV108" s="1"/>
      <c r="DW108" s="1"/>
      <c r="DX108" s="46"/>
      <c r="DY108" s="1"/>
      <c r="DZ108" s="1">
        <v>0.4</v>
      </c>
      <c r="EA108" s="46"/>
      <c r="EB108" s="1"/>
      <c r="EC108" s="1"/>
      <c r="ED108" s="46"/>
      <c r="EE108" s="1"/>
      <c r="EF108" s="1"/>
      <c r="EG108" s="46"/>
      <c r="EH108" s="1"/>
      <c r="EI108" s="1">
        <v>0.1</v>
      </c>
      <c r="EJ108" s="46"/>
      <c r="EK108" s="1"/>
      <c r="EL108" s="1">
        <v>0.4</v>
      </c>
      <c r="EM108" s="46"/>
      <c r="EN108" s="1">
        <v>1.0900000000000001</v>
      </c>
      <c r="EO108" s="1">
        <v>1.1000000000000001</v>
      </c>
      <c r="EP108" s="46"/>
      <c r="EQ108" s="1"/>
      <c r="ER108" s="1"/>
      <c r="ES108" s="46"/>
      <c r="ET108" s="1"/>
      <c r="EU108" s="1">
        <v>0.7</v>
      </c>
      <c r="EV108" s="46">
        <v>1.85</v>
      </c>
      <c r="EW108" s="1">
        <v>5.55</v>
      </c>
      <c r="EX108" s="1">
        <v>3.8</v>
      </c>
      <c r="EY108" s="46"/>
      <c r="EZ108" s="1"/>
      <c r="FA108" s="1"/>
      <c r="FB108" s="46"/>
      <c r="FC108" s="1"/>
      <c r="FD108" s="1"/>
      <c r="FE108" s="46"/>
      <c r="FF108" s="1"/>
      <c r="FG108" s="1">
        <v>2.9</v>
      </c>
      <c r="FH108" s="46">
        <v>17.78</v>
      </c>
      <c r="FI108" s="1">
        <v>24.34</v>
      </c>
      <c r="FJ108" s="1">
        <v>18.399999999999999</v>
      </c>
      <c r="FK108" s="46"/>
      <c r="FL108" s="1"/>
      <c r="FM108" s="1"/>
      <c r="FN108" s="46"/>
      <c r="FO108" s="1"/>
      <c r="FP108" s="1">
        <v>0.3</v>
      </c>
      <c r="FQ108" s="46">
        <v>2.7403</v>
      </c>
      <c r="FR108" s="1">
        <v>1.7403</v>
      </c>
      <c r="FS108" s="1">
        <v>1.4</v>
      </c>
      <c r="FT108" s="46"/>
      <c r="FU108" s="1"/>
      <c r="FV108" s="1"/>
      <c r="FW108" s="46"/>
      <c r="FX108" s="1"/>
      <c r="FY108" s="1"/>
      <c r="FZ108" s="46"/>
      <c r="GA108" s="1">
        <v>0.9</v>
      </c>
      <c r="GB108" s="1">
        <v>0.9</v>
      </c>
      <c r="GC108" s="46">
        <v>2.7</v>
      </c>
      <c r="GD108" s="1">
        <v>2.7</v>
      </c>
      <c r="GE108" s="1"/>
      <c r="GF108" s="46"/>
      <c r="GG108" s="1"/>
      <c r="GH108" s="1"/>
      <c r="GI108" s="46">
        <v>41.191099999999999</v>
      </c>
      <c r="GJ108" s="1">
        <v>101.24</v>
      </c>
      <c r="GK108" s="1">
        <v>71.5</v>
      </c>
      <c r="GL108" s="46"/>
      <c r="GM108" s="1"/>
      <c r="GN108" s="1"/>
      <c r="GO108" s="46">
        <v>3.52</v>
      </c>
      <c r="GP108" s="1">
        <v>3.52</v>
      </c>
      <c r="GQ108" s="1">
        <v>2</v>
      </c>
      <c r="GR108" s="46"/>
      <c r="GS108" s="1"/>
      <c r="GT108" s="1"/>
      <c r="GU108" s="46"/>
      <c r="GV108" s="1"/>
      <c r="GW108" s="1"/>
      <c r="GX108" s="46"/>
      <c r="GY108" s="1"/>
      <c r="GZ108" s="1"/>
      <c r="HA108" s="46">
        <v>4.5</v>
      </c>
      <c r="HB108" s="1">
        <v>10.124000000000001</v>
      </c>
      <c r="HC108" s="1">
        <v>10.6</v>
      </c>
      <c r="HD108" s="46">
        <v>30.987500000000001</v>
      </c>
      <c r="HE108" s="1">
        <v>67.784000000000006</v>
      </c>
      <c r="HF108" s="1">
        <v>48.9</v>
      </c>
      <c r="HG108" s="46"/>
      <c r="HH108" s="1"/>
      <c r="HI108" s="1"/>
      <c r="HJ108" s="46">
        <v>106.2675</v>
      </c>
      <c r="HK108" s="1">
        <v>272.71440000000001</v>
      </c>
      <c r="HL108" s="1">
        <v>249</v>
      </c>
      <c r="HM108" s="46">
        <v>78.781199999999998</v>
      </c>
      <c r="HN108" s="1">
        <v>197.14070000000001</v>
      </c>
      <c r="HO108" s="1">
        <v>166.8</v>
      </c>
      <c r="HP108" s="46"/>
      <c r="HQ108" s="1"/>
      <c r="HR108" s="1"/>
      <c r="HS108" s="46"/>
      <c r="HT108" s="1">
        <v>4.4744999999999999</v>
      </c>
      <c r="HU108" s="1">
        <v>4.5</v>
      </c>
      <c r="HV108" s="46"/>
      <c r="HW108" s="1"/>
      <c r="HX108" s="1"/>
      <c r="HY108" s="46"/>
      <c r="HZ108" s="1"/>
      <c r="IA108" s="1"/>
      <c r="IB108" s="46">
        <v>19.11</v>
      </c>
      <c r="IC108" s="1">
        <v>20.997</v>
      </c>
      <c r="ID108" s="1">
        <v>19.100000000000001</v>
      </c>
      <c r="IE108" s="46"/>
      <c r="IF108" s="1"/>
      <c r="IG108" s="1">
        <v>0.6</v>
      </c>
      <c r="IH108" s="46"/>
      <c r="II108" s="1"/>
      <c r="IJ108" s="1"/>
      <c r="IK108" s="46">
        <v>2.1</v>
      </c>
      <c r="IL108" s="1">
        <v>2.1</v>
      </c>
      <c r="IM108" s="1">
        <v>1.9</v>
      </c>
      <c r="IN108" s="46"/>
      <c r="IO108" s="1">
        <v>1.27</v>
      </c>
      <c r="IP108" s="1">
        <v>1.3</v>
      </c>
      <c r="IQ108" s="46"/>
      <c r="IR108" s="1"/>
      <c r="IS108" s="1"/>
      <c r="IT108" s="46">
        <v>8.173</v>
      </c>
      <c r="IU108" s="1">
        <v>11.07</v>
      </c>
      <c r="IV108" s="1">
        <v>7.2</v>
      </c>
      <c r="IW108" s="46"/>
      <c r="IX108" s="1"/>
      <c r="IY108" s="1"/>
      <c r="IZ108" s="46"/>
      <c r="JA108" s="1">
        <v>6.96</v>
      </c>
      <c r="JB108" s="1">
        <v>6.4</v>
      </c>
      <c r="JC108" s="46"/>
      <c r="JD108" s="1"/>
      <c r="JE108" s="1"/>
      <c r="JF108" s="46"/>
      <c r="JG108" s="1"/>
      <c r="JH108" s="1"/>
      <c r="JI108" s="46">
        <v>90.077399999999997</v>
      </c>
      <c r="JJ108" s="1">
        <v>192.12139999999999</v>
      </c>
      <c r="JK108" s="1">
        <v>151.19999999999999</v>
      </c>
      <c r="JL108" s="46"/>
      <c r="JM108" s="1"/>
      <c r="JN108" s="1"/>
      <c r="JO108" s="46"/>
      <c r="JP108" s="1"/>
      <c r="JQ108" s="1">
        <v>4.5</v>
      </c>
      <c r="JR108" s="46"/>
      <c r="JS108" s="1"/>
      <c r="JT108" s="1">
        <v>0.8</v>
      </c>
      <c r="JU108" s="46"/>
      <c r="JV108" s="1"/>
      <c r="JW108" s="1"/>
      <c r="JX108" s="46">
        <v>9.8389000000000006</v>
      </c>
      <c r="JY108" s="1">
        <v>133.28319999999999</v>
      </c>
      <c r="JZ108" s="1">
        <v>135.69999999999999</v>
      </c>
      <c r="KA108" s="46"/>
      <c r="KB108" s="1">
        <v>0.34420000000000001</v>
      </c>
      <c r="KC108" s="1">
        <v>1.1000000000000001</v>
      </c>
      <c r="KD108" s="46"/>
      <c r="KE108" s="1">
        <v>5.0000000000000001E-3</v>
      </c>
      <c r="KF108" s="1">
        <v>0.2</v>
      </c>
      <c r="KG108" s="46">
        <v>68.048000000000002</v>
      </c>
      <c r="KH108" s="1">
        <v>198.15020000000001</v>
      </c>
      <c r="KI108" s="1">
        <v>178.5</v>
      </c>
      <c r="KJ108" s="46">
        <v>14.2225</v>
      </c>
      <c r="KK108" s="1">
        <v>19.922499999999999</v>
      </c>
      <c r="KL108" s="1">
        <v>43.2</v>
      </c>
      <c r="KM108" s="46">
        <v>31.813800000000001</v>
      </c>
      <c r="KN108" s="1">
        <v>110.6007</v>
      </c>
      <c r="KO108" s="1">
        <v>119.7</v>
      </c>
      <c r="KP108" s="46"/>
      <c r="KQ108" s="1"/>
      <c r="KR108" s="1"/>
      <c r="KS108" s="46">
        <v>7</v>
      </c>
      <c r="KT108" s="1">
        <v>1.5</v>
      </c>
      <c r="KU108" s="1">
        <v>1.3</v>
      </c>
      <c r="KV108" s="46"/>
      <c r="KW108" s="1"/>
      <c r="KX108" s="1"/>
      <c r="KY108" s="46"/>
      <c r="KZ108" s="1">
        <v>1</v>
      </c>
      <c r="LA108" s="1">
        <v>1</v>
      </c>
      <c r="LB108" s="46"/>
      <c r="LC108" s="1"/>
      <c r="LD108" s="1"/>
      <c r="LE108" s="46">
        <v>33.19</v>
      </c>
      <c r="LF108" s="1">
        <v>72.658000000000001</v>
      </c>
      <c r="LG108" s="1">
        <v>33.1</v>
      </c>
      <c r="LH108" s="46"/>
      <c r="LI108" s="1"/>
      <c r="LJ108" s="1"/>
      <c r="LK108" s="46">
        <v>16.561599999999999</v>
      </c>
      <c r="LL108" s="1">
        <v>51.271599999999999</v>
      </c>
      <c r="LM108" s="1">
        <v>52</v>
      </c>
      <c r="LN108" s="46">
        <v>6.5000000000000002E-2</v>
      </c>
      <c r="LO108" s="1">
        <v>6.5000000000000002E-2</v>
      </c>
      <c r="LP108" s="1">
        <v>1.6</v>
      </c>
      <c r="LQ108" s="46"/>
      <c r="LR108" s="1">
        <v>0.1416</v>
      </c>
      <c r="LS108" s="1">
        <v>0.4</v>
      </c>
      <c r="LT108" s="46"/>
      <c r="LU108" s="1"/>
      <c r="LV108" s="1">
        <v>1.4</v>
      </c>
      <c r="LW108" s="46"/>
      <c r="LX108" s="1"/>
      <c r="LY108" s="1"/>
      <c r="LZ108" s="46"/>
      <c r="MA108" s="1">
        <v>1.2</v>
      </c>
      <c r="MB108" s="1">
        <v>1.2</v>
      </c>
      <c r="MC108" s="46">
        <v>1.7500000000000002E-2</v>
      </c>
      <c r="MD108" s="1"/>
      <c r="ME108" s="1"/>
      <c r="MF108" s="46"/>
      <c r="MG108" s="1"/>
      <c r="MH108" s="1"/>
      <c r="MI108" s="46"/>
      <c r="MJ108" s="1"/>
      <c r="MK108" s="1">
        <v>0.4</v>
      </c>
      <c r="ML108" s="46"/>
      <c r="MM108" s="1"/>
      <c r="MN108" s="1"/>
      <c r="MO108" s="46">
        <v>87.789100000000005</v>
      </c>
      <c r="MP108" s="1">
        <v>308.24959999999999</v>
      </c>
      <c r="MQ108" s="1">
        <v>321.39999999999998</v>
      </c>
      <c r="MR108" s="46">
        <v>34.943800000000003</v>
      </c>
      <c r="MS108" s="1">
        <v>188.88499999999999</v>
      </c>
      <c r="MT108" s="1">
        <v>175.6</v>
      </c>
      <c r="MU108" s="46">
        <v>2.1833999999999998</v>
      </c>
      <c r="MV108" s="1">
        <v>2.1833999999999998</v>
      </c>
      <c r="MW108" s="1">
        <v>11.3</v>
      </c>
      <c r="MX108" s="46"/>
      <c r="MY108" s="1"/>
      <c r="MZ108" s="1"/>
      <c r="NA108" s="46"/>
      <c r="NB108" s="1"/>
      <c r="NC108" s="1"/>
      <c r="ND108" s="46"/>
      <c r="NE108" s="1"/>
      <c r="NF108" s="1"/>
      <c r="NG108" s="46"/>
      <c r="NH108" s="1"/>
      <c r="NI108" s="1"/>
      <c r="NJ108" s="46">
        <v>31.358000000000001</v>
      </c>
      <c r="NK108" s="1">
        <v>41.917499999999997</v>
      </c>
      <c r="NL108" s="1">
        <v>30.9</v>
      </c>
      <c r="NM108" s="46"/>
      <c r="NN108" s="1"/>
      <c r="NO108" s="1"/>
      <c r="NP108" s="46"/>
      <c r="NQ108" s="1"/>
      <c r="NR108" s="1"/>
      <c r="NS108" s="46"/>
      <c r="NT108" s="1">
        <v>2</v>
      </c>
      <c r="NU108" s="1">
        <v>2</v>
      </c>
      <c r="NV108" s="46"/>
      <c r="NW108" s="1"/>
      <c r="NX108" s="1"/>
      <c r="NY108" s="46"/>
      <c r="NZ108" s="1">
        <v>7.34</v>
      </c>
      <c r="OA108" s="1">
        <v>3</v>
      </c>
      <c r="OB108" s="47">
        <v>864.71289999999999</v>
      </c>
      <c r="OC108" s="43">
        <v>2297.2024000000001</v>
      </c>
      <c r="OD108" s="43">
        <v>2148</v>
      </c>
    </row>
    <row r="109" spans="1:394">
      <c r="A109" t="s">
        <v>460</v>
      </c>
      <c r="B109" s="134" t="s">
        <v>1765</v>
      </c>
      <c r="C109" t="s">
        <v>11</v>
      </c>
      <c r="D109" t="s">
        <v>110</v>
      </c>
      <c r="E109" s="46"/>
      <c r="F109" s="1"/>
      <c r="G109" s="1"/>
      <c r="H109" s="46"/>
      <c r="I109" s="1"/>
      <c r="J109" s="1"/>
      <c r="K109" s="46"/>
      <c r="L109" s="1"/>
      <c r="M109" s="1"/>
      <c r="N109" s="46"/>
      <c r="O109" s="1"/>
      <c r="P109" s="1"/>
      <c r="Q109" s="46"/>
      <c r="R109" s="1"/>
      <c r="S109" s="1"/>
      <c r="T109" s="46"/>
      <c r="U109" s="1"/>
      <c r="V109" s="1"/>
      <c r="W109" s="46"/>
      <c r="X109" s="1"/>
      <c r="Y109" s="1"/>
      <c r="Z109" s="46"/>
      <c r="AA109" s="1"/>
      <c r="AB109" s="1"/>
      <c r="AC109" s="46"/>
      <c r="AD109" s="1"/>
      <c r="AE109" s="1"/>
      <c r="AF109" s="46"/>
      <c r="AG109" s="1"/>
      <c r="AH109" s="1"/>
      <c r="AI109" s="46"/>
      <c r="AJ109" s="1"/>
      <c r="AK109" s="1"/>
      <c r="AL109" s="46"/>
      <c r="AM109" s="1"/>
      <c r="AN109" s="1"/>
      <c r="AO109" s="46"/>
      <c r="AP109" s="1"/>
      <c r="AQ109" s="1"/>
      <c r="AR109" s="46"/>
      <c r="AS109" s="1"/>
      <c r="AT109" s="1"/>
      <c r="AU109" s="46"/>
      <c r="AV109" s="1"/>
      <c r="AW109" s="1"/>
      <c r="AX109" s="46"/>
      <c r="AY109" s="1"/>
      <c r="AZ109" s="1"/>
      <c r="BA109" s="46"/>
      <c r="BB109" s="1"/>
      <c r="BC109" s="1"/>
      <c r="BD109" s="46"/>
      <c r="BE109" s="1"/>
      <c r="BF109" s="1"/>
      <c r="BG109" s="46"/>
      <c r="BH109" s="1"/>
      <c r="BI109" s="1"/>
      <c r="BJ109" s="46"/>
      <c r="BK109" s="1"/>
      <c r="BL109" s="1"/>
      <c r="BM109" s="46"/>
      <c r="BN109" s="1"/>
      <c r="BO109" s="1"/>
      <c r="BP109" s="46"/>
      <c r="BQ109" s="1"/>
      <c r="BR109" s="1"/>
      <c r="BS109" s="46"/>
      <c r="BT109" s="1"/>
      <c r="BU109" s="1"/>
      <c r="BV109" s="46"/>
      <c r="BW109" s="1"/>
      <c r="BX109" s="1"/>
      <c r="BY109" s="46"/>
      <c r="BZ109" s="1"/>
      <c r="CA109" s="1"/>
      <c r="CB109" s="46"/>
      <c r="CC109" s="1"/>
      <c r="CD109" s="1"/>
      <c r="CE109" s="46"/>
      <c r="CF109" s="1"/>
      <c r="CG109" s="1"/>
      <c r="CH109" s="46"/>
      <c r="CI109" s="1"/>
      <c r="CJ109" s="1"/>
      <c r="CK109" s="46"/>
      <c r="CL109" s="1"/>
      <c r="CM109" s="1"/>
      <c r="CN109" s="46"/>
      <c r="CO109" s="1"/>
      <c r="CP109" s="1"/>
      <c r="CQ109" s="46"/>
      <c r="CR109" s="1"/>
      <c r="CS109" s="1"/>
      <c r="CT109" s="46"/>
      <c r="CU109" s="1"/>
      <c r="CV109" s="1"/>
      <c r="CW109" s="46"/>
      <c r="CX109" s="1"/>
      <c r="CY109" s="1"/>
      <c r="CZ109" s="46"/>
      <c r="DA109" s="1"/>
      <c r="DB109" s="1"/>
      <c r="DC109" s="46"/>
      <c r="DD109" s="1"/>
      <c r="DE109" s="1"/>
      <c r="DF109" s="46"/>
      <c r="DG109" s="1"/>
      <c r="DH109" s="1"/>
      <c r="DI109" s="46"/>
      <c r="DJ109" s="1"/>
      <c r="DK109" s="1"/>
      <c r="DL109" s="46"/>
      <c r="DM109" s="1"/>
      <c r="DN109" s="1"/>
      <c r="DO109" s="46"/>
      <c r="DP109" s="1"/>
      <c r="DQ109" s="1"/>
      <c r="DR109" s="46"/>
      <c r="DS109" s="1"/>
      <c r="DT109" s="1"/>
      <c r="DU109" s="46"/>
      <c r="DV109" s="1"/>
      <c r="DW109" s="1"/>
      <c r="DX109" s="46"/>
      <c r="DY109" s="1"/>
      <c r="DZ109" s="1"/>
      <c r="EA109" s="46"/>
      <c r="EB109" s="1"/>
      <c r="EC109" s="1"/>
      <c r="ED109" s="46"/>
      <c r="EE109" s="1"/>
      <c r="EF109" s="1"/>
      <c r="EG109" s="46"/>
      <c r="EH109" s="1"/>
      <c r="EI109" s="1"/>
      <c r="EJ109" s="46"/>
      <c r="EK109" s="1"/>
      <c r="EL109" s="1"/>
      <c r="EM109" s="46"/>
      <c r="EN109" s="1"/>
      <c r="EO109" s="1"/>
      <c r="EP109" s="46"/>
      <c r="EQ109" s="1"/>
      <c r="ER109" s="1"/>
      <c r="ES109" s="46"/>
      <c r="ET109" s="1"/>
      <c r="EU109" s="1"/>
      <c r="EV109" s="46"/>
      <c r="EW109" s="1"/>
      <c r="EX109" s="1"/>
      <c r="EY109" s="46"/>
      <c r="EZ109" s="1"/>
      <c r="FA109" s="1"/>
      <c r="FB109" s="46"/>
      <c r="FC109" s="1"/>
      <c r="FD109" s="1"/>
      <c r="FE109" s="46"/>
      <c r="FF109" s="1"/>
      <c r="FG109" s="1"/>
      <c r="FH109" s="46">
        <v>1.52</v>
      </c>
      <c r="FI109" s="1">
        <v>1.52</v>
      </c>
      <c r="FJ109" s="1">
        <v>1.5</v>
      </c>
      <c r="FK109" s="46"/>
      <c r="FL109" s="1"/>
      <c r="FM109" s="1"/>
      <c r="FN109" s="46"/>
      <c r="FO109" s="1"/>
      <c r="FP109" s="1"/>
      <c r="FQ109" s="46"/>
      <c r="FR109" s="1"/>
      <c r="FS109" s="1"/>
      <c r="FT109" s="46"/>
      <c r="FU109" s="1"/>
      <c r="FV109" s="1"/>
      <c r="FW109" s="46"/>
      <c r="FX109" s="1"/>
      <c r="FY109" s="1"/>
      <c r="FZ109" s="46"/>
      <c r="GA109" s="1"/>
      <c r="GB109" s="1"/>
      <c r="GC109" s="46"/>
      <c r="GD109" s="1"/>
      <c r="GE109" s="1"/>
      <c r="GF109" s="46"/>
      <c r="GG109" s="1"/>
      <c r="GH109" s="1"/>
      <c r="GI109" s="46"/>
      <c r="GJ109" s="1"/>
      <c r="GK109" s="1"/>
      <c r="GL109" s="46"/>
      <c r="GM109" s="1"/>
      <c r="GN109" s="1"/>
      <c r="GO109" s="46"/>
      <c r="GP109" s="1"/>
      <c r="GQ109" s="1"/>
      <c r="GR109" s="46"/>
      <c r="GS109" s="1"/>
      <c r="GT109" s="1"/>
      <c r="GU109" s="46"/>
      <c r="GV109" s="1"/>
      <c r="GW109" s="1"/>
      <c r="GX109" s="46"/>
      <c r="GY109" s="1"/>
      <c r="GZ109" s="1"/>
      <c r="HA109" s="46"/>
      <c r="HB109" s="1"/>
      <c r="HC109" s="1"/>
      <c r="HD109" s="46"/>
      <c r="HE109" s="1"/>
      <c r="HF109" s="1"/>
      <c r="HG109" s="46"/>
      <c r="HH109" s="1"/>
      <c r="HI109" s="1"/>
      <c r="HJ109" s="46"/>
      <c r="HK109" s="1"/>
      <c r="HL109" s="1"/>
      <c r="HM109" s="46"/>
      <c r="HN109" s="1"/>
      <c r="HO109" s="1"/>
      <c r="HP109" s="46"/>
      <c r="HQ109" s="1"/>
      <c r="HR109" s="1"/>
      <c r="HS109" s="46"/>
      <c r="HT109" s="1"/>
      <c r="HU109" s="1"/>
      <c r="HV109" s="46"/>
      <c r="HW109" s="1"/>
      <c r="HX109" s="1"/>
      <c r="HY109" s="46"/>
      <c r="HZ109" s="1"/>
      <c r="IA109" s="1"/>
      <c r="IB109" s="46"/>
      <c r="IC109" s="1"/>
      <c r="ID109" s="1"/>
      <c r="IE109" s="46"/>
      <c r="IF109" s="1"/>
      <c r="IG109" s="1"/>
      <c r="IH109" s="46"/>
      <c r="II109" s="1"/>
      <c r="IJ109" s="1"/>
      <c r="IK109" s="46"/>
      <c r="IL109" s="1"/>
      <c r="IM109" s="1"/>
      <c r="IN109" s="46"/>
      <c r="IO109" s="1"/>
      <c r="IP109" s="1"/>
      <c r="IQ109" s="46"/>
      <c r="IR109" s="1"/>
      <c r="IS109" s="1"/>
      <c r="IT109" s="46"/>
      <c r="IU109" s="1"/>
      <c r="IV109" s="1"/>
      <c r="IW109" s="46"/>
      <c r="IX109" s="1"/>
      <c r="IY109" s="1"/>
      <c r="IZ109" s="46"/>
      <c r="JA109" s="1"/>
      <c r="JB109" s="1"/>
      <c r="JC109" s="46"/>
      <c r="JD109" s="1"/>
      <c r="JE109" s="1"/>
      <c r="JF109" s="46"/>
      <c r="JG109" s="1"/>
      <c r="JH109" s="1"/>
      <c r="JI109" s="46"/>
      <c r="JJ109" s="1"/>
      <c r="JK109" s="1"/>
      <c r="JL109" s="46"/>
      <c r="JM109" s="1"/>
      <c r="JN109" s="1"/>
      <c r="JO109" s="46"/>
      <c r="JP109" s="1"/>
      <c r="JQ109" s="1"/>
      <c r="JR109" s="46"/>
      <c r="JS109" s="1"/>
      <c r="JT109" s="1"/>
      <c r="JU109" s="46"/>
      <c r="JV109" s="1"/>
      <c r="JW109" s="1"/>
      <c r="JX109" s="46"/>
      <c r="JY109" s="1"/>
      <c r="JZ109" s="1"/>
      <c r="KA109" s="46"/>
      <c r="KB109" s="1"/>
      <c r="KC109" s="1"/>
      <c r="KD109" s="46"/>
      <c r="KE109" s="1"/>
      <c r="KF109" s="1"/>
      <c r="KG109" s="46"/>
      <c r="KH109" s="1"/>
      <c r="KI109" s="1"/>
      <c r="KJ109" s="46"/>
      <c r="KK109" s="1"/>
      <c r="KL109" s="1"/>
      <c r="KM109" s="46"/>
      <c r="KN109" s="1"/>
      <c r="KO109" s="1"/>
      <c r="KP109" s="46"/>
      <c r="KQ109" s="1"/>
      <c r="KR109" s="1"/>
      <c r="KS109" s="46"/>
      <c r="KT109" s="1"/>
      <c r="KU109" s="1"/>
      <c r="KV109" s="46"/>
      <c r="KW109" s="1"/>
      <c r="KX109" s="1"/>
      <c r="KY109" s="46"/>
      <c r="KZ109" s="1"/>
      <c r="LA109" s="1"/>
      <c r="LB109" s="46"/>
      <c r="LC109" s="1"/>
      <c r="LD109" s="1"/>
      <c r="LE109" s="46"/>
      <c r="LF109" s="1"/>
      <c r="LG109" s="1"/>
      <c r="LH109" s="46"/>
      <c r="LI109" s="1"/>
      <c r="LJ109" s="1"/>
      <c r="LK109" s="46"/>
      <c r="LL109" s="1"/>
      <c r="LM109" s="1"/>
      <c r="LN109" s="46"/>
      <c r="LO109" s="1"/>
      <c r="LP109" s="1"/>
      <c r="LQ109" s="46"/>
      <c r="LR109" s="1"/>
      <c r="LS109" s="1"/>
      <c r="LT109" s="46"/>
      <c r="LU109" s="1"/>
      <c r="LV109" s="1"/>
      <c r="LW109" s="46"/>
      <c r="LX109" s="1"/>
      <c r="LY109" s="1"/>
      <c r="LZ109" s="46"/>
      <c r="MA109" s="1"/>
      <c r="MB109" s="1"/>
      <c r="MC109" s="46"/>
      <c r="MD109" s="1"/>
      <c r="ME109" s="1"/>
      <c r="MF109" s="46"/>
      <c r="MG109" s="1"/>
      <c r="MH109" s="1"/>
      <c r="MI109" s="46"/>
      <c r="MJ109" s="1"/>
      <c r="MK109" s="1"/>
      <c r="ML109" s="46"/>
      <c r="MM109" s="1"/>
      <c r="MN109" s="1"/>
      <c r="MO109" s="46">
        <v>4</v>
      </c>
      <c r="MP109" s="1">
        <v>4</v>
      </c>
      <c r="MQ109" s="1">
        <v>4</v>
      </c>
      <c r="MR109" s="46"/>
      <c r="MS109" s="1"/>
      <c r="MT109" s="1"/>
      <c r="MU109" s="46"/>
      <c r="MV109" s="1"/>
      <c r="MW109" s="1"/>
      <c r="MX109" s="46"/>
      <c r="MY109" s="1"/>
      <c r="MZ109" s="1"/>
      <c r="NA109" s="46"/>
      <c r="NB109" s="1"/>
      <c r="NC109" s="1"/>
      <c r="ND109" s="46"/>
      <c r="NE109" s="1"/>
      <c r="NF109" s="1"/>
      <c r="NG109" s="46"/>
      <c r="NH109" s="1"/>
      <c r="NI109" s="1"/>
      <c r="NJ109" s="46"/>
      <c r="NK109" s="1"/>
      <c r="NL109" s="1"/>
      <c r="NM109" s="46"/>
      <c r="NN109" s="1"/>
      <c r="NO109" s="1"/>
      <c r="NP109" s="46"/>
      <c r="NQ109" s="1"/>
      <c r="NR109" s="1"/>
      <c r="NS109" s="46"/>
      <c r="NT109" s="1"/>
      <c r="NU109" s="1"/>
      <c r="NV109" s="46"/>
      <c r="NW109" s="1"/>
      <c r="NX109" s="1"/>
      <c r="NY109" s="46"/>
      <c r="NZ109" s="1"/>
      <c r="OA109" s="1"/>
      <c r="OB109" s="47">
        <v>5.52</v>
      </c>
      <c r="OC109" s="43">
        <v>5.52</v>
      </c>
      <c r="OD109" s="43">
        <v>5.5</v>
      </c>
    </row>
    <row r="110" spans="1:394">
      <c r="A110" t="s">
        <v>460</v>
      </c>
      <c r="B110" s="134" t="s">
        <v>1765</v>
      </c>
      <c r="C110" t="s">
        <v>11</v>
      </c>
      <c r="D110" t="s">
        <v>111</v>
      </c>
      <c r="E110" s="46"/>
      <c r="F110" s="1"/>
      <c r="G110" s="1"/>
      <c r="H110" s="46"/>
      <c r="I110" s="1"/>
      <c r="J110" s="1"/>
      <c r="K110" s="46"/>
      <c r="L110" s="1"/>
      <c r="M110" s="1"/>
      <c r="N110" s="46"/>
      <c r="O110" s="1"/>
      <c r="P110" s="1"/>
      <c r="Q110" s="46"/>
      <c r="R110" s="1"/>
      <c r="S110" s="1"/>
      <c r="T110" s="46"/>
      <c r="U110" s="1"/>
      <c r="V110" s="1"/>
      <c r="W110" s="46"/>
      <c r="X110" s="1"/>
      <c r="Y110" s="1"/>
      <c r="Z110" s="46">
        <v>10.824999999999999</v>
      </c>
      <c r="AA110" s="1">
        <v>0.2</v>
      </c>
      <c r="AB110" s="1"/>
      <c r="AC110" s="46"/>
      <c r="AD110" s="1"/>
      <c r="AE110" s="1"/>
      <c r="AF110" s="46"/>
      <c r="AG110" s="1"/>
      <c r="AH110" s="1"/>
      <c r="AI110" s="46"/>
      <c r="AJ110" s="1"/>
      <c r="AK110" s="1"/>
      <c r="AL110" s="46"/>
      <c r="AM110" s="1"/>
      <c r="AN110" s="1"/>
      <c r="AO110" s="46"/>
      <c r="AP110" s="1"/>
      <c r="AQ110" s="1"/>
      <c r="AR110" s="46"/>
      <c r="AS110" s="1"/>
      <c r="AT110" s="1"/>
      <c r="AU110" s="46">
        <v>4.5999999999999996</v>
      </c>
      <c r="AV110" s="1">
        <v>4.0199999999999996</v>
      </c>
      <c r="AW110" s="1">
        <v>3.9</v>
      </c>
      <c r="AX110" s="46"/>
      <c r="AY110" s="1"/>
      <c r="AZ110" s="1"/>
      <c r="BA110" s="46"/>
      <c r="BB110" s="1"/>
      <c r="BC110" s="1"/>
      <c r="BD110" s="46"/>
      <c r="BE110" s="1"/>
      <c r="BF110" s="1"/>
      <c r="BG110" s="46"/>
      <c r="BH110" s="1"/>
      <c r="BI110" s="1"/>
      <c r="BJ110" s="46"/>
      <c r="BK110" s="1"/>
      <c r="BL110" s="1"/>
      <c r="BM110" s="46"/>
      <c r="BN110" s="1"/>
      <c r="BO110" s="1"/>
      <c r="BP110" s="46"/>
      <c r="BQ110" s="1"/>
      <c r="BR110" s="1"/>
      <c r="BS110" s="46"/>
      <c r="BT110" s="1"/>
      <c r="BU110" s="1"/>
      <c r="BV110" s="46"/>
      <c r="BW110" s="1"/>
      <c r="BX110" s="1"/>
      <c r="BY110" s="46"/>
      <c r="BZ110" s="1"/>
      <c r="CA110" s="1"/>
      <c r="CB110" s="46"/>
      <c r="CC110" s="1"/>
      <c r="CD110" s="1"/>
      <c r="CE110" s="46"/>
      <c r="CF110" s="1"/>
      <c r="CG110" s="1"/>
      <c r="CH110" s="46">
        <v>8.1155000000000008</v>
      </c>
      <c r="CI110" s="1">
        <v>8.1155000000000008</v>
      </c>
      <c r="CJ110" s="1"/>
      <c r="CK110" s="46"/>
      <c r="CL110" s="1"/>
      <c r="CM110" s="1"/>
      <c r="CN110" s="46"/>
      <c r="CO110" s="1"/>
      <c r="CP110" s="1"/>
      <c r="CQ110" s="46"/>
      <c r="CR110" s="1"/>
      <c r="CS110" s="1"/>
      <c r="CT110" s="46"/>
      <c r="CU110" s="1">
        <v>4.1000000000000002E-2</v>
      </c>
      <c r="CV110" s="1"/>
      <c r="CW110" s="46">
        <v>4.1000000000000002E-2</v>
      </c>
      <c r="CX110" s="1"/>
      <c r="CY110" s="1"/>
      <c r="CZ110" s="46"/>
      <c r="DA110" s="1"/>
      <c r="DB110" s="1"/>
      <c r="DC110" s="46"/>
      <c r="DD110" s="1"/>
      <c r="DE110" s="1"/>
      <c r="DF110" s="46"/>
      <c r="DG110" s="1">
        <v>0.9</v>
      </c>
      <c r="DH110" s="1"/>
      <c r="DI110" s="46"/>
      <c r="DJ110" s="1"/>
      <c r="DK110" s="1"/>
      <c r="DL110" s="46"/>
      <c r="DM110" s="1"/>
      <c r="DN110" s="1"/>
      <c r="DO110" s="46"/>
      <c r="DP110" s="1"/>
      <c r="DQ110" s="1"/>
      <c r="DR110" s="46"/>
      <c r="DS110" s="1"/>
      <c r="DT110" s="1"/>
      <c r="DU110" s="46"/>
      <c r="DV110" s="1"/>
      <c r="DW110" s="1"/>
      <c r="DX110" s="46"/>
      <c r="DY110" s="1"/>
      <c r="DZ110" s="1"/>
      <c r="EA110" s="46"/>
      <c r="EB110" s="1"/>
      <c r="EC110" s="1"/>
      <c r="ED110" s="46"/>
      <c r="EE110" s="1"/>
      <c r="EF110" s="1">
        <v>1.7000000000000001E-2</v>
      </c>
      <c r="EG110" s="46"/>
      <c r="EH110" s="1"/>
      <c r="EI110" s="1"/>
      <c r="EJ110" s="46"/>
      <c r="EK110" s="1"/>
      <c r="EL110" s="1"/>
      <c r="EM110" s="46">
        <v>3.4</v>
      </c>
      <c r="EN110" s="1"/>
      <c r="EO110" s="1"/>
      <c r="EP110" s="46"/>
      <c r="EQ110" s="1"/>
      <c r="ER110" s="1"/>
      <c r="ES110" s="46"/>
      <c r="ET110" s="1"/>
      <c r="EU110" s="1"/>
      <c r="EV110" s="46">
        <v>2.5499999999999998</v>
      </c>
      <c r="EW110" s="1">
        <v>2.1</v>
      </c>
      <c r="EX110" s="1">
        <v>4.0999999999999996</v>
      </c>
      <c r="EY110" s="46"/>
      <c r="EZ110" s="1"/>
      <c r="FA110" s="1"/>
      <c r="FB110" s="46"/>
      <c r="FC110" s="1"/>
      <c r="FD110" s="1"/>
      <c r="FE110" s="46"/>
      <c r="FF110" s="1"/>
      <c r="FG110" s="1"/>
      <c r="FH110" s="46">
        <v>8.5299999999999994</v>
      </c>
      <c r="FI110" s="1">
        <v>5.03</v>
      </c>
      <c r="FJ110" s="1">
        <v>4.8</v>
      </c>
      <c r="FK110" s="46"/>
      <c r="FL110" s="1"/>
      <c r="FM110" s="1"/>
      <c r="FN110" s="46"/>
      <c r="FO110" s="1"/>
      <c r="FP110" s="1"/>
      <c r="FQ110" s="46"/>
      <c r="FR110" s="1"/>
      <c r="FS110" s="1"/>
      <c r="FT110" s="46"/>
      <c r="FU110" s="1"/>
      <c r="FV110" s="1"/>
      <c r="FW110" s="46"/>
      <c r="FX110" s="1"/>
      <c r="FY110" s="1"/>
      <c r="FZ110" s="46"/>
      <c r="GA110" s="1"/>
      <c r="GB110" s="1"/>
      <c r="GC110" s="46"/>
      <c r="GD110" s="1"/>
      <c r="GE110" s="1"/>
      <c r="GF110" s="46"/>
      <c r="GG110" s="1"/>
      <c r="GH110" s="1"/>
      <c r="GI110" s="46">
        <v>69.038300000000007</v>
      </c>
      <c r="GJ110" s="1">
        <v>52.013300000000001</v>
      </c>
      <c r="GK110" s="1">
        <v>37</v>
      </c>
      <c r="GL110" s="46"/>
      <c r="GM110" s="1"/>
      <c r="GN110" s="1"/>
      <c r="GO110" s="46"/>
      <c r="GP110" s="1"/>
      <c r="GQ110" s="1"/>
      <c r="GR110" s="46"/>
      <c r="GS110" s="1"/>
      <c r="GT110" s="1"/>
      <c r="GU110" s="46"/>
      <c r="GV110" s="1"/>
      <c r="GW110" s="1"/>
      <c r="GX110" s="46"/>
      <c r="GY110" s="1"/>
      <c r="GZ110" s="1"/>
      <c r="HA110" s="46">
        <v>0.3</v>
      </c>
      <c r="HB110" s="1">
        <v>0.3</v>
      </c>
      <c r="HC110" s="1"/>
      <c r="HD110" s="46">
        <v>5.46</v>
      </c>
      <c r="HE110" s="1">
        <v>2.06</v>
      </c>
      <c r="HF110" s="1">
        <v>1.8</v>
      </c>
      <c r="HG110" s="46"/>
      <c r="HH110" s="1"/>
      <c r="HI110" s="1"/>
      <c r="HJ110" s="46">
        <v>35.285600000000002</v>
      </c>
      <c r="HK110" s="1">
        <v>8.8000000000000007</v>
      </c>
      <c r="HL110" s="1">
        <v>3.5</v>
      </c>
      <c r="HM110" s="46">
        <v>75.320999999999998</v>
      </c>
      <c r="HN110" s="1">
        <v>67.775800000000004</v>
      </c>
      <c r="HO110" s="1">
        <v>36.799999999999997</v>
      </c>
      <c r="HP110" s="46"/>
      <c r="HQ110" s="1"/>
      <c r="HR110" s="1"/>
      <c r="HS110" s="46"/>
      <c r="HT110" s="1"/>
      <c r="HU110" s="1"/>
      <c r="HV110" s="46"/>
      <c r="HW110" s="1"/>
      <c r="HX110" s="1"/>
      <c r="HY110" s="46"/>
      <c r="HZ110" s="1"/>
      <c r="IA110" s="1"/>
      <c r="IB110" s="46"/>
      <c r="IC110" s="1"/>
      <c r="ID110" s="1"/>
      <c r="IE110" s="46"/>
      <c r="IF110" s="1"/>
      <c r="IG110" s="1"/>
      <c r="IH110" s="46"/>
      <c r="II110" s="1"/>
      <c r="IJ110" s="1"/>
      <c r="IK110" s="46"/>
      <c r="IL110" s="1"/>
      <c r="IM110" s="1"/>
      <c r="IN110" s="46"/>
      <c r="IO110" s="1"/>
      <c r="IP110" s="1"/>
      <c r="IQ110" s="46"/>
      <c r="IR110" s="1"/>
      <c r="IS110" s="1"/>
      <c r="IT110" s="46">
        <v>0.04</v>
      </c>
      <c r="IU110" s="1"/>
      <c r="IV110" s="1"/>
      <c r="IW110" s="46"/>
      <c r="IX110" s="1"/>
      <c r="IY110" s="1"/>
      <c r="IZ110" s="46"/>
      <c r="JA110" s="1"/>
      <c r="JB110" s="1"/>
      <c r="JC110" s="46"/>
      <c r="JD110" s="1"/>
      <c r="JE110" s="1"/>
      <c r="JF110" s="46"/>
      <c r="JG110" s="1"/>
      <c r="JH110" s="1"/>
      <c r="JI110" s="46">
        <v>73.777900000000002</v>
      </c>
      <c r="JJ110" s="1">
        <v>59.726300000000002</v>
      </c>
      <c r="JK110" s="1">
        <v>50.4</v>
      </c>
      <c r="JL110" s="46"/>
      <c r="JM110" s="1"/>
      <c r="JN110" s="1"/>
      <c r="JO110" s="46"/>
      <c r="JP110" s="1"/>
      <c r="JQ110" s="1"/>
      <c r="JR110" s="46"/>
      <c r="JS110" s="1"/>
      <c r="JT110" s="1"/>
      <c r="JU110" s="46"/>
      <c r="JV110" s="1"/>
      <c r="JW110" s="1"/>
      <c r="JX110" s="46">
        <v>10.5</v>
      </c>
      <c r="JY110" s="1">
        <v>5.5</v>
      </c>
      <c r="JZ110" s="1">
        <v>5.5</v>
      </c>
      <c r="KA110" s="46"/>
      <c r="KB110" s="1"/>
      <c r="KC110" s="1"/>
      <c r="KD110" s="46"/>
      <c r="KE110" s="1"/>
      <c r="KF110" s="1"/>
      <c r="KG110" s="46">
        <v>223.47460000000001</v>
      </c>
      <c r="KH110" s="1">
        <v>196.17619999999999</v>
      </c>
      <c r="KI110" s="1">
        <v>143.30000000000001</v>
      </c>
      <c r="KJ110" s="46">
        <v>0.94499999999999995</v>
      </c>
      <c r="KK110" s="1">
        <v>0.94499999999999995</v>
      </c>
      <c r="KL110" s="1">
        <v>0.7</v>
      </c>
      <c r="KM110" s="46">
        <v>49.993000000000002</v>
      </c>
      <c r="KN110" s="1">
        <v>54.5595</v>
      </c>
      <c r="KO110" s="1">
        <v>50.8</v>
      </c>
      <c r="KP110" s="46"/>
      <c r="KQ110" s="1"/>
      <c r="KR110" s="1"/>
      <c r="KS110" s="46"/>
      <c r="KT110" s="1"/>
      <c r="KU110" s="1"/>
      <c r="KV110" s="46"/>
      <c r="KW110" s="1"/>
      <c r="KX110" s="1"/>
      <c r="KY110" s="46"/>
      <c r="KZ110" s="1"/>
      <c r="LA110" s="1"/>
      <c r="LB110" s="46"/>
      <c r="LC110" s="1"/>
      <c r="LD110" s="1"/>
      <c r="LE110" s="46">
        <v>152.68219999999999</v>
      </c>
      <c r="LF110" s="1">
        <v>141.91200000000001</v>
      </c>
      <c r="LG110" s="1">
        <v>67.599999999999994</v>
      </c>
      <c r="LH110" s="46"/>
      <c r="LI110" s="1"/>
      <c r="LJ110" s="1"/>
      <c r="LK110" s="46">
        <v>4</v>
      </c>
      <c r="LL110" s="1">
        <v>2.5</v>
      </c>
      <c r="LM110" s="1">
        <v>1</v>
      </c>
      <c r="LN110" s="46"/>
      <c r="LO110" s="1"/>
      <c r="LP110" s="1"/>
      <c r="LQ110" s="46"/>
      <c r="LR110" s="1"/>
      <c r="LS110" s="1"/>
      <c r="LT110" s="46"/>
      <c r="LU110" s="1"/>
      <c r="LV110" s="1"/>
      <c r="LW110" s="46"/>
      <c r="LX110" s="1"/>
      <c r="LY110" s="1"/>
      <c r="LZ110" s="46"/>
      <c r="MA110" s="1"/>
      <c r="MB110" s="1"/>
      <c r="MC110" s="46"/>
      <c r="MD110" s="1"/>
      <c r="ME110" s="1"/>
      <c r="MF110" s="46"/>
      <c r="MG110" s="1"/>
      <c r="MH110" s="1"/>
      <c r="MI110" s="46"/>
      <c r="MJ110" s="1"/>
      <c r="MK110" s="1"/>
      <c r="ML110" s="46"/>
      <c r="MM110" s="1"/>
      <c r="MN110" s="1"/>
      <c r="MO110" s="46">
        <v>10.81</v>
      </c>
      <c r="MP110" s="1">
        <v>12.884499999999999</v>
      </c>
      <c r="MQ110" s="1">
        <v>11</v>
      </c>
      <c r="MR110" s="46">
        <v>3.2</v>
      </c>
      <c r="MS110" s="1"/>
      <c r="MT110" s="1"/>
      <c r="MU110" s="46">
        <v>2.0474999999999999</v>
      </c>
      <c r="MV110" s="1">
        <v>2.0474999999999999</v>
      </c>
      <c r="MW110" s="1"/>
      <c r="MX110" s="46"/>
      <c r="MY110" s="1"/>
      <c r="MZ110" s="1"/>
      <c r="NA110" s="46"/>
      <c r="NB110" s="1"/>
      <c r="NC110" s="1"/>
      <c r="ND110" s="46"/>
      <c r="NE110" s="1"/>
      <c r="NF110" s="1"/>
      <c r="NG110" s="46"/>
      <c r="NH110" s="1"/>
      <c r="NI110" s="1"/>
      <c r="NJ110" s="46">
        <v>1.25</v>
      </c>
      <c r="NK110" s="1">
        <v>1.25</v>
      </c>
      <c r="NL110" s="1">
        <v>1.3</v>
      </c>
      <c r="NM110" s="46"/>
      <c r="NN110" s="1"/>
      <c r="NO110" s="1"/>
      <c r="NP110" s="46"/>
      <c r="NQ110" s="1"/>
      <c r="NR110" s="1"/>
      <c r="NS110" s="46"/>
      <c r="NT110" s="1"/>
      <c r="NU110" s="1"/>
      <c r="NV110" s="46"/>
      <c r="NW110" s="1"/>
      <c r="NX110" s="1"/>
      <c r="NY110" s="46"/>
      <c r="NZ110" s="1"/>
      <c r="OA110" s="1"/>
      <c r="OB110" s="47">
        <v>756.1866</v>
      </c>
      <c r="OC110" s="43">
        <v>628.85659999999996</v>
      </c>
      <c r="OD110" s="43">
        <v>423.517</v>
      </c>
    </row>
    <row r="111" spans="1:394">
      <c r="A111" t="s">
        <v>460</v>
      </c>
      <c r="B111" s="134" t="s">
        <v>1765</v>
      </c>
      <c r="C111" t="s">
        <v>11</v>
      </c>
      <c r="D111" t="s">
        <v>112</v>
      </c>
      <c r="E111" s="46"/>
      <c r="F111" s="1"/>
      <c r="G111" s="1"/>
      <c r="H111" s="46"/>
      <c r="I111" s="1"/>
      <c r="J111" s="1"/>
      <c r="K111" s="46"/>
      <c r="L111" s="1"/>
      <c r="M111" s="1"/>
      <c r="N111" s="46"/>
      <c r="O111" s="1"/>
      <c r="P111" s="1"/>
      <c r="Q111" s="46"/>
      <c r="R111" s="1">
        <v>1.73</v>
      </c>
      <c r="S111" s="1">
        <v>1.7</v>
      </c>
      <c r="T111" s="46"/>
      <c r="U111" s="1"/>
      <c r="V111" s="1"/>
      <c r="W111" s="46"/>
      <c r="X111" s="1"/>
      <c r="Y111" s="1"/>
      <c r="Z111" s="46"/>
      <c r="AA111" s="1"/>
      <c r="AB111" s="1"/>
      <c r="AC111" s="46"/>
      <c r="AD111" s="1"/>
      <c r="AE111" s="1"/>
      <c r="AF111" s="46"/>
      <c r="AG111" s="1"/>
      <c r="AH111" s="1">
        <v>0.8</v>
      </c>
      <c r="AI111" s="46"/>
      <c r="AJ111" s="1"/>
      <c r="AK111" s="1"/>
      <c r="AL111" s="46"/>
      <c r="AM111" s="1"/>
      <c r="AN111" s="1"/>
      <c r="AO111" s="46"/>
      <c r="AP111" s="1"/>
      <c r="AQ111" s="1"/>
      <c r="AR111" s="46"/>
      <c r="AS111" s="1"/>
      <c r="AT111" s="1"/>
      <c r="AU111" s="46"/>
      <c r="AV111" s="1"/>
      <c r="AW111" s="1"/>
      <c r="AX111" s="46"/>
      <c r="AY111" s="1"/>
      <c r="AZ111" s="1"/>
      <c r="BA111" s="46"/>
      <c r="BB111" s="1"/>
      <c r="BC111" s="1"/>
      <c r="BD111" s="46"/>
      <c r="BE111" s="1"/>
      <c r="BF111" s="1"/>
      <c r="BG111" s="46"/>
      <c r="BH111" s="1"/>
      <c r="BI111" s="1"/>
      <c r="BJ111" s="46"/>
      <c r="BK111" s="1"/>
      <c r="BL111" s="1"/>
      <c r="BM111" s="46"/>
      <c r="BN111" s="1"/>
      <c r="BO111" s="1"/>
      <c r="BP111" s="46"/>
      <c r="BQ111" s="1"/>
      <c r="BR111" s="1"/>
      <c r="BS111" s="46"/>
      <c r="BT111" s="1"/>
      <c r="BU111" s="1"/>
      <c r="BV111" s="46"/>
      <c r="BW111" s="1"/>
      <c r="BX111" s="1"/>
      <c r="BY111" s="46"/>
      <c r="BZ111" s="1"/>
      <c r="CA111" s="1"/>
      <c r="CB111" s="46"/>
      <c r="CC111" s="1"/>
      <c r="CD111" s="1"/>
      <c r="CE111" s="46">
        <v>1.24</v>
      </c>
      <c r="CF111" s="1">
        <v>1.24</v>
      </c>
      <c r="CG111" s="1"/>
      <c r="CH111" s="46"/>
      <c r="CI111" s="1"/>
      <c r="CJ111" s="1"/>
      <c r="CK111" s="46"/>
      <c r="CL111" s="1"/>
      <c r="CM111" s="1"/>
      <c r="CN111" s="46"/>
      <c r="CO111" s="1"/>
      <c r="CP111" s="1"/>
      <c r="CQ111" s="46"/>
      <c r="CR111" s="1"/>
      <c r="CS111" s="1"/>
      <c r="CT111" s="46"/>
      <c r="CU111" s="1"/>
      <c r="CV111" s="1"/>
      <c r="CW111" s="46"/>
      <c r="CX111" s="1"/>
      <c r="CY111" s="1"/>
      <c r="CZ111" s="46"/>
      <c r="DA111" s="1"/>
      <c r="DB111" s="1"/>
      <c r="DC111" s="46"/>
      <c r="DD111" s="1"/>
      <c r="DE111" s="1"/>
      <c r="DF111" s="46"/>
      <c r="DG111" s="1"/>
      <c r="DH111" s="1"/>
      <c r="DI111" s="46"/>
      <c r="DJ111" s="1"/>
      <c r="DK111" s="1"/>
      <c r="DL111" s="46"/>
      <c r="DM111" s="1"/>
      <c r="DN111" s="1"/>
      <c r="DO111" s="46"/>
      <c r="DP111" s="1"/>
      <c r="DQ111" s="1"/>
      <c r="DR111" s="46"/>
      <c r="DS111" s="1"/>
      <c r="DT111" s="1"/>
      <c r="DU111" s="46"/>
      <c r="DV111" s="1"/>
      <c r="DW111" s="1"/>
      <c r="DX111" s="46">
        <v>1</v>
      </c>
      <c r="DY111" s="1">
        <v>1</v>
      </c>
      <c r="DZ111" s="1"/>
      <c r="EA111" s="46"/>
      <c r="EB111" s="1"/>
      <c r="EC111" s="1"/>
      <c r="ED111" s="46"/>
      <c r="EE111" s="1"/>
      <c r="EF111" s="1"/>
      <c r="EG111" s="46"/>
      <c r="EH111" s="1"/>
      <c r="EI111" s="1"/>
      <c r="EJ111" s="46"/>
      <c r="EK111" s="1"/>
      <c r="EL111" s="1"/>
      <c r="EM111" s="46"/>
      <c r="EN111" s="1"/>
      <c r="EO111" s="1"/>
      <c r="EP111" s="46"/>
      <c r="EQ111" s="1"/>
      <c r="ER111" s="1"/>
      <c r="ES111" s="46"/>
      <c r="ET111" s="1"/>
      <c r="EU111" s="1"/>
      <c r="EV111" s="46"/>
      <c r="EW111" s="1"/>
      <c r="EX111" s="1"/>
      <c r="EY111" s="46"/>
      <c r="EZ111" s="1"/>
      <c r="FA111" s="1"/>
      <c r="FB111" s="46"/>
      <c r="FC111" s="1"/>
      <c r="FD111" s="1"/>
      <c r="FE111" s="46"/>
      <c r="FF111" s="1"/>
      <c r="FG111" s="1">
        <v>0.3</v>
      </c>
      <c r="FH111" s="46">
        <v>0.15</v>
      </c>
      <c r="FI111" s="1">
        <v>0.98199999999999998</v>
      </c>
      <c r="FJ111" s="1">
        <v>1</v>
      </c>
      <c r="FK111" s="46"/>
      <c r="FL111" s="1"/>
      <c r="FM111" s="1"/>
      <c r="FN111" s="46"/>
      <c r="FO111" s="1"/>
      <c r="FP111" s="1"/>
      <c r="FQ111" s="46"/>
      <c r="FR111" s="1"/>
      <c r="FS111" s="1"/>
      <c r="FT111" s="46"/>
      <c r="FU111" s="1"/>
      <c r="FV111" s="1"/>
      <c r="FW111" s="46"/>
      <c r="FX111" s="1"/>
      <c r="FY111" s="1"/>
      <c r="FZ111" s="46"/>
      <c r="GA111" s="1"/>
      <c r="GB111" s="1"/>
      <c r="GC111" s="46"/>
      <c r="GD111" s="1"/>
      <c r="GE111" s="1"/>
      <c r="GF111" s="46"/>
      <c r="GG111" s="1"/>
      <c r="GH111" s="1"/>
      <c r="GI111" s="46"/>
      <c r="GJ111" s="1"/>
      <c r="GK111" s="1"/>
      <c r="GL111" s="46"/>
      <c r="GM111" s="1"/>
      <c r="GN111" s="1"/>
      <c r="GO111" s="46"/>
      <c r="GP111" s="1"/>
      <c r="GQ111" s="1"/>
      <c r="GR111" s="46"/>
      <c r="GS111" s="1"/>
      <c r="GT111" s="1"/>
      <c r="GU111" s="46"/>
      <c r="GV111" s="1"/>
      <c r="GW111" s="1">
        <v>0.1</v>
      </c>
      <c r="GX111" s="46"/>
      <c r="GY111" s="1"/>
      <c r="GZ111" s="1"/>
      <c r="HA111" s="46"/>
      <c r="HB111" s="1"/>
      <c r="HC111" s="1"/>
      <c r="HD111" s="46"/>
      <c r="HE111" s="1"/>
      <c r="HF111" s="1"/>
      <c r="HG111" s="46"/>
      <c r="HH111" s="1"/>
      <c r="HI111" s="1"/>
      <c r="HJ111" s="46"/>
      <c r="HK111" s="1">
        <v>0.91</v>
      </c>
      <c r="HL111" s="1">
        <v>3</v>
      </c>
      <c r="HM111" s="46">
        <v>2.72</v>
      </c>
      <c r="HN111" s="1">
        <v>2</v>
      </c>
      <c r="HO111" s="1">
        <v>2</v>
      </c>
      <c r="HP111" s="46"/>
      <c r="HQ111" s="1"/>
      <c r="HR111" s="1"/>
      <c r="HS111" s="46"/>
      <c r="HT111" s="1"/>
      <c r="HU111" s="1"/>
      <c r="HV111" s="46"/>
      <c r="HW111" s="1"/>
      <c r="HX111" s="1"/>
      <c r="HY111" s="46"/>
      <c r="HZ111" s="1"/>
      <c r="IA111" s="1"/>
      <c r="IB111" s="46">
        <v>1.2</v>
      </c>
      <c r="IC111" s="1">
        <v>1.2</v>
      </c>
      <c r="ID111" s="1">
        <v>0.9</v>
      </c>
      <c r="IE111" s="46"/>
      <c r="IF111" s="1"/>
      <c r="IG111" s="1"/>
      <c r="IH111" s="46"/>
      <c r="II111" s="1"/>
      <c r="IJ111" s="1"/>
      <c r="IK111" s="46"/>
      <c r="IL111" s="1"/>
      <c r="IM111" s="1"/>
      <c r="IN111" s="46"/>
      <c r="IO111" s="1"/>
      <c r="IP111" s="1"/>
      <c r="IQ111" s="46"/>
      <c r="IR111" s="1"/>
      <c r="IS111" s="1"/>
      <c r="IT111" s="46"/>
      <c r="IU111" s="1"/>
      <c r="IV111" s="1"/>
      <c r="IW111" s="46"/>
      <c r="IX111" s="1"/>
      <c r="IY111" s="1"/>
      <c r="IZ111" s="46"/>
      <c r="JA111" s="1"/>
      <c r="JB111" s="1"/>
      <c r="JC111" s="46"/>
      <c r="JD111" s="1"/>
      <c r="JE111" s="1"/>
      <c r="JF111" s="46"/>
      <c r="JG111" s="1"/>
      <c r="JH111" s="1"/>
      <c r="JI111" s="46"/>
      <c r="JJ111" s="1"/>
      <c r="JK111" s="1"/>
      <c r="JL111" s="46"/>
      <c r="JM111" s="1"/>
      <c r="JN111" s="1"/>
      <c r="JO111" s="46"/>
      <c r="JP111" s="1"/>
      <c r="JQ111" s="1"/>
      <c r="JR111" s="46"/>
      <c r="JS111" s="1"/>
      <c r="JT111" s="1"/>
      <c r="JU111" s="46"/>
      <c r="JV111" s="1"/>
      <c r="JW111" s="1"/>
      <c r="JX111" s="46">
        <v>1.5</v>
      </c>
      <c r="JY111" s="1">
        <v>2.1823000000000001</v>
      </c>
      <c r="JZ111" s="1">
        <v>3.6</v>
      </c>
      <c r="KA111" s="46"/>
      <c r="KB111" s="1"/>
      <c r="KC111" s="1"/>
      <c r="KD111" s="46"/>
      <c r="KE111" s="1"/>
      <c r="KF111" s="1"/>
      <c r="KG111" s="46"/>
      <c r="KH111" s="1">
        <v>2.4</v>
      </c>
      <c r="KI111" s="1">
        <v>2.4</v>
      </c>
      <c r="KJ111" s="46"/>
      <c r="KK111" s="1"/>
      <c r="KL111" s="1"/>
      <c r="KM111" s="46"/>
      <c r="KN111" s="1"/>
      <c r="KO111" s="1"/>
      <c r="KP111" s="46"/>
      <c r="KQ111" s="1"/>
      <c r="KR111" s="1"/>
      <c r="KS111" s="46"/>
      <c r="KT111" s="1"/>
      <c r="KU111" s="1"/>
      <c r="KV111" s="46"/>
      <c r="KW111" s="1"/>
      <c r="KX111" s="1"/>
      <c r="KY111" s="46"/>
      <c r="KZ111" s="1"/>
      <c r="LA111" s="1"/>
      <c r="LB111" s="46"/>
      <c r="LC111" s="1"/>
      <c r="LD111" s="1"/>
      <c r="LE111" s="46"/>
      <c r="LF111" s="1"/>
      <c r="LG111" s="1"/>
      <c r="LH111" s="46"/>
      <c r="LI111" s="1"/>
      <c r="LJ111" s="1"/>
      <c r="LK111" s="46"/>
      <c r="LL111" s="1">
        <v>1.1399999999999999</v>
      </c>
      <c r="LM111" s="1">
        <v>1.1000000000000001</v>
      </c>
      <c r="LN111" s="46"/>
      <c r="LO111" s="1"/>
      <c r="LP111" s="1"/>
      <c r="LQ111" s="46"/>
      <c r="LR111" s="1"/>
      <c r="LS111" s="1"/>
      <c r="LT111" s="46"/>
      <c r="LU111" s="1"/>
      <c r="LV111" s="1"/>
      <c r="LW111" s="46"/>
      <c r="LX111" s="1"/>
      <c r="LY111" s="1"/>
      <c r="LZ111" s="46"/>
      <c r="MA111" s="1"/>
      <c r="MB111" s="1"/>
      <c r="MC111" s="46"/>
      <c r="MD111" s="1"/>
      <c r="ME111" s="1"/>
      <c r="MF111" s="46"/>
      <c r="MG111" s="1"/>
      <c r="MH111" s="1"/>
      <c r="MI111" s="46"/>
      <c r="MJ111" s="1"/>
      <c r="MK111" s="1"/>
      <c r="ML111" s="46"/>
      <c r="MM111" s="1"/>
      <c r="MN111" s="1"/>
      <c r="MO111" s="46"/>
      <c r="MP111" s="1"/>
      <c r="MQ111" s="1">
        <v>2.4</v>
      </c>
      <c r="MR111" s="46">
        <v>3.6</v>
      </c>
      <c r="MS111" s="1">
        <v>3.6</v>
      </c>
      <c r="MT111" s="1">
        <v>2.2999999999999998</v>
      </c>
      <c r="MU111" s="46"/>
      <c r="MV111" s="1"/>
      <c r="MW111" s="1"/>
      <c r="MX111" s="46"/>
      <c r="MY111" s="1"/>
      <c r="MZ111" s="1"/>
      <c r="NA111" s="46"/>
      <c r="NB111" s="1"/>
      <c r="NC111" s="1"/>
      <c r="ND111" s="46"/>
      <c r="NE111" s="1"/>
      <c r="NF111" s="1"/>
      <c r="NG111" s="46"/>
      <c r="NH111" s="1"/>
      <c r="NI111" s="1"/>
      <c r="NJ111" s="46"/>
      <c r="NK111" s="1">
        <v>2.5</v>
      </c>
      <c r="NL111" s="1"/>
      <c r="NM111" s="46"/>
      <c r="NN111" s="1"/>
      <c r="NO111" s="1"/>
      <c r="NP111" s="46"/>
      <c r="NQ111" s="1"/>
      <c r="NR111" s="1"/>
      <c r="NS111" s="46"/>
      <c r="NT111" s="1"/>
      <c r="NU111" s="1"/>
      <c r="NV111" s="46"/>
      <c r="NW111" s="1"/>
      <c r="NX111" s="1"/>
      <c r="NY111" s="46"/>
      <c r="NZ111" s="1"/>
      <c r="OA111" s="1"/>
      <c r="OB111" s="47">
        <v>11.41</v>
      </c>
      <c r="OC111" s="43">
        <v>20.8843</v>
      </c>
      <c r="OD111" s="43">
        <v>21.6</v>
      </c>
    </row>
    <row r="112" spans="1:394">
      <c r="A112" t="s">
        <v>11</v>
      </c>
      <c r="B112" s="134" t="s">
        <v>1766</v>
      </c>
      <c r="C112" t="s">
        <v>11</v>
      </c>
      <c r="D112" t="s">
        <v>113</v>
      </c>
      <c r="E112" s="46"/>
      <c r="F112" s="1"/>
      <c r="G112" s="1"/>
      <c r="H112" s="46"/>
      <c r="I112" s="1"/>
      <c r="J112" s="1"/>
      <c r="K112" s="46"/>
      <c r="L112" s="1"/>
      <c r="M112" s="1"/>
      <c r="N112" s="46"/>
      <c r="O112" s="1"/>
      <c r="P112" s="1"/>
      <c r="Q112" s="46"/>
      <c r="R112" s="1"/>
      <c r="S112" s="1"/>
      <c r="T112" s="46"/>
      <c r="U112" s="1"/>
      <c r="V112" s="1"/>
      <c r="W112" s="46"/>
      <c r="X112" s="1"/>
      <c r="Y112" s="1"/>
      <c r="Z112" s="46"/>
      <c r="AA112" s="1"/>
      <c r="AB112" s="1"/>
      <c r="AC112" s="46"/>
      <c r="AD112" s="1"/>
      <c r="AE112" s="1"/>
      <c r="AF112" s="46"/>
      <c r="AG112" s="1"/>
      <c r="AH112" s="1"/>
      <c r="AI112" s="46"/>
      <c r="AJ112" s="1"/>
      <c r="AK112" s="1"/>
      <c r="AL112" s="46"/>
      <c r="AM112" s="1"/>
      <c r="AN112" s="1"/>
      <c r="AO112" s="46"/>
      <c r="AP112" s="1"/>
      <c r="AQ112" s="1"/>
      <c r="AR112" s="46"/>
      <c r="AS112" s="1"/>
      <c r="AT112" s="1"/>
      <c r="AU112" s="46"/>
      <c r="AV112" s="1"/>
      <c r="AW112" s="1"/>
      <c r="AX112" s="46"/>
      <c r="AY112" s="1"/>
      <c r="AZ112" s="1"/>
      <c r="BA112" s="46"/>
      <c r="BB112" s="1"/>
      <c r="BC112" s="1"/>
      <c r="BD112" s="46"/>
      <c r="BE112" s="1"/>
      <c r="BF112" s="1"/>
      <c r="BG112" s="46"/>
      <c r="BH112" s="1"/>
      <c r="BI112" s="1"/>
      <c r="BJ112" s="46"/>
      <c r="BK112" s="1"/>
      <c r="BL112" s="1"/>
      <c r="BM112" s="46"/>
      <c r="BN112" s="1"/>
      <c r="BO112" s="1"/>
      <c r="BP112" s="46"/>
      <c r="BQ112" s="1"/>
      <c r="BR112" s="1"/>
      <c r="BS112" s="46"/>
      <c r="BT112" s="1"/>
      <c r="BU112" s="1"/>
      <c r="BV112" s="46"/>
      <c r="BW112" s="1"/>
      <c r="BX112" s="1"/>
      <c r="BY112" s="46"/>
      <c r="BZ112" s="1"/>
      <c r="CA112" s="1"/>
      <c r="CB112" s="46"/>
      <c r="CC112" s="1"/>
      <c r="CD112" s="1"/>
      <c r="CE112" s="46"/>
      <c r="CF112" s="1"/>
      <c r="CG112" s="1"/>
      <c r="CH112" s="46"/>
      <c r="CI112" s="1"/>
      <c r="CJ112" s="1"/>
      <c r="CK112" s="46"/>
      <c r="CL112" s="1"/>
      <c r="CM112" s="1"/>
      <c r="CN112" s="46"/>
      <c r="CO112" s="1"/>
      <c r="CP112" s="1"/>
      <c r="CQ112" s="46"/>
      <c r="CR112" s="1"/>
      <c r="CS112" s="1"/>
      <c r="CT112" s="46"/>
      <c r="CU112" s="1"/>
      <c r="CV112" s="1"/>
      <c r="CW112" s="46"/>
      <c r="CX112" s="1"/>
      <c r="CY112" s="1"/>
      <c r="CZ112" s="46"/>
      <c r="DA112" s="1"/>
      <c r="DB112" s="1"/>
      <c r="DC112" s="46">
        <v>0.21</v>
      </c>
      <c r="DD112" s="1">
        <v>0.21</v>
      </c>
      <c r="DE112" s="1"/>
      <c r="DF112" s="46">
        <v>1.2</v>
      </c>
      <c r="DG112" s="1">
        <v>1.2</v>
      </c>
      <c r="DH112" s="1"/>
      <c r="DI112" s="46"/>
      <c r="DJ112" s="1"/>
      <c r="DK112" s="1"/>
      <c r="DL112" s="46"/>
      <c r="DM112" s="1"/>
      <c r="DN112" s="1"/>
      <c r="DO112" s="46"/>
      <c r="DP112" s="1"/>
      <c r="DQ112" s="1"/>
      <c r="DR112" s="46"/>
      <c r="DS112" s="1"/>
      <c r="DT112" s="1"/>
      <c r="DU112" s="46"/>
      <c r="DV112" s="1"/>
      <c r="DW112" s="1"/>
      <c r="DX112" s="46"/>
      <c r="DY112" s="1"/>
      <c r="DZ112" s="1"/>
      <c r="EA112" s="46"/>
      <c r="EB112" s="1"/>
      <c r="EC112" s="1"/>
      <c r="ED112" s="46"/>
      <c r="EE112" s="1"/>
      <c r="EF112" s="1"/>
      <c r="EG112" s="46"/>
      <c r="EH112" s="1"/>
      <c r="EI112" s="1"/>
      <c r="EJ112" s="46"/>
      <c r="EK112" s="1"/>
      <c r="EL112" s="1"/>
      <c r="EM112" s="46"/>
      <c r="EN112" s="1"/>
      <c r="EO112" s="1"/>
      <c r="EP112" s="46"/>
      <c r="EQ112" s="1"/>
      <c r="ER112" s="1"/>
      <c r="ES112" s="46"/>
      <c r="ET112" s="1"/>
      <c r="EU112" s="1"/>
      <c r="EV112" s="46">
        <v>1.1000000000000001</v>
      </c>
      <c r="EW112" s="1">
        <v>3.9249999999999998</v>
      </c>
      <c r="EX112" s="1"/>
      <c r="EY112" s="46"/>
      <c r="EZ112" s="1"/>
      <c r="FA112" s="1"/>
      <c r="FB112" s="46"/>
      <c r="FC112" s="1"/>
      <c r="FD112" s="1"/>
      <c r="FE112" s="46"/>
      <c r="FF112" s="1"/>
      <c r="FG112" s="1"/>
      <c r="FH112" s="46">
        <v>0.87</v>
      </c>
      <c r="FI112" s="1">
        <v>0.87</v>
      </c>
      <c r="FJ112" s="1"/>
      <c r="FK112" s="46"/>
      <c r="FL112" s="1"/>
      <c r="FM112" s="1"/>
      <c r="FN112" s="46"/>
      <c r="FO112" s="1"/>
      <c r="FP112" s="1"/>
      <c r="FQ112" s="46"/>
      <c r="FR112" s="1"/>
      <c r="FS112" s="1"/>
      <c r="FT112" s="46"/>
      <c r="FU112" s="1"/>
      <c r="FV112" s="1"/>
      <c r="FW112" s="46"/>
      <c r="FX112" s="1"/>
      <c r="FY112" s="1"/>
      <c r="FZ112" s="46"/>
      <c r="GA112" s="1"/>
      <c r="GB112" s="1"/>
      <c r="GC112" s="46"/>
      <c r="GD112" s="1"/>
      <c r="GE112" s="1"/>
      <c r="GF112" s="46"/>
      <c r="GG112" s="1"/>
      <c r="GH112" s="1"/>
      <c r="GI112" s="46"/>
      <c r="GJ112" s="1"/>
      <c r="GK112" s="1"/>
      <c r="GL112" s="46"/>
      <c r="GM112" s="1"/>
      <c r="GN112" s="1"/>
      <c r="GO112" s="46"/>
      <c r="GP112" s="1"/>
      <c r="GQ112" s="1"/>
      <c r="GR112" s="46"/>
      <c r="GS112" s="1"/>
      <c r="GT112" s="1"/>
      <c r="GU112" s="46"/>
      <c r="GV112" s="1"/>
      <c r="GW112" s="1"/>
      <c r="GX112" s="46"/>
      <c r="GY112" s="1"/>
      <c r="GZ112" s="1"/>
      <c r="HA112" s="46"/>
      <c r="HB112" s="1"/>
      <c r="HC112" s="1"/>
      <c r="HD112" s="46"/>
      <c r="HE112" s="1"/>
      <c r="HF112" s="1"/>
      <c r="HG112" s="46"/>
      <c r="HH112" s="1"/>
      <c r="HI112" s="1"/>
      <c r="HJ112" s="46"/>
      <c r="HK112" s="1"/>
      <c r="HL112" s="1"/>
      <c r="HM112" s="46"/>
      <c r="HN112" s="1"/>
      <c r="HO112" s="1"/>
      <c r="HP112" s="46"/>
      <c r="HQ112" s="1"/>
      <c r="HR112" s="1"/>
      <c r="HS112" s="46"/>
      <c r="HT112" s="1"/>
      <c r="HU112" s="1"/>
      <c r="HV112" s="46"/>
      <c r="HW112" s="1"/>
      <c r="HX112" s="1"/>
      <c r="HY112" s="46"/>
      <c r="HZ112" s="1"/>
      <c r="IA112" s="1"/>
      <c r="IB112" s="46"/>
      <c r="IC112" s="1"/>
      <c r="ID112" s="1"/>
      <c r="IE112" s="46"/>
      <c r="IF112" s="1"/>
      <c r="IG112" s="1"/>
      <c r="IH112" s="46"/>
      <c r="II112" s="1"/>
      <c r="IJ112" s="1"/>
      <c r="IK112" s="46"/>
      <c r="IL112" s="1"/>
      <c r="IM112" s="1"/>
      <c r="IN112" s="46"/>
      <c r="IO112" s="1"/>
      <c r="IP112" s="1"/>
      <c r="IQ112" s="46"/>
      <c r="IR112" s="1"/>
      <c r="IS112" s="1"/>
      <c r="IT112" s="46"/>
      <c r="IU112" s="1"/>
      <c r="IV112" s="1"/>
      <c r="IW112" s="46"/>
      <c r="IX112" s="1"/>
      <c r="IY112" s="1"/>
      <c r="IZ112" s="46"/>
      <c r="JA112" s="1"/>
      <c r="JB112" s="1"/>
      <c r="JC112" s="46"/>
      <c r="JD112" s="1"/>
      <c r="JE112" s="1"/>
      <c r="JF112" s="46"/>
      <c r="JG112" s="1"/>
      <c r="JH112" s="1"/>
      <c r="JI112" s="46"/>
      <c r="JJ112" s="1"/>
      <c r="JK112" s="1"/>
      <c r="JL112" s="46"/>
      <c r="JM112" s="1"/>
      <c r="JN112" s="1"/>
      <c r="JO112" s="46"/>
      <c r="JP112" s="1"/>
      <c r="JQ112" s="1"/>
      <c r="JR112" s="46"/>
      <c r="JS112" s="1"/>
      <c r="JT112" s="1"/>
      <c r="JU112" s="46"/>
      <c r="JV112" s="1"/>
      <c r="JW112" s="1"/>
      <c r="JX112" s="46"/>
      <c r="JY112" s="1"/>
      <c r="JZ112" s="1"/>
      <c r="KA112" s="46"/>
      <c r="KB112" s="1"/>
      <c r="KC112" s="1"/>
      <c r="KD112" s="46"/>
      <c r="KE112" s="1"/>
      <c r="KF112" s="1"/>
      <c r="KG112" s="46">
        <v>5.0949999999999998</v>
      </c>
      <c r="KH112" s="1">
        <v>17.47</v>
      </c>
      <c r="KI112" s="1"/>
      <c r="KJ112" s="46"/>
      <c r="KK112" s="1"/>
      <c r="KL112" s="1"/>
      <c r="KM112" s="46">
        <v>7.4935</v>
      </c>
      <c r="KN112" s="1">
        <v>7.1764999999999999</v>
      </c>
      <c r="KO112" s="1"/>
      <c r="KP112" s="46"/>
      <c r="KQ112" s="1"/>
      <c r="KR112" s="1"/>
      <c r="KS112" s="46"/>
      <c r="KT112" s="1"/>
      <c r="KU112" s="1"/>
      <c r="KV112" s="46"/>
      <c r="KW112" s="1"/>
      <c r="KX112" s="1"/>
      <c r="KY112" s="46"/>
      <c r="KZ112" s="1"/>
      <c r="LA112" s="1"/>
      <c r="LB112" s="46"/>
      <c r="LC112" s="1"/>
      <c r="LD112" s="1"/>
      <c r="LE112" s="46">
        <v>0.5</v>
      </c>
      <c r="LF112" s="1">
        <v>1.4</v>
      </c>
      <c r="LG112" s="1"/>
      <c r="LH112" s="46"/>
      <c r="LI112" s="1"/>
      <c r="LJ112" s="1"/>
      <c r="LK112" s="46"/>
      <c r="LL112" s="1"/>
      <c r="LM112" s="1"/>
      <c r="LN112" s="46"/>
      <c r="LO112" s="1"/>
      <c r="LP112" s="1"/>
      <c r="LQ112" s="46"/>
      <c r="LR112" s="1"/>
      <c r="LS112" s="1"/>
      <c r="LT112" s="46"/>
      <c r="LU112" s="1"/>
      <c r="LV112" s="1"/>
      <c r="LW112" s="46"/>
      <c r="LX112" s="1"/>
      <c r="LY112" s="1"/>
      <c r="LZ112" s="46"/>
      <c r="MA112" s="1"/>
      <c r="MB112" s="1"/>
      <c r="MC112" s="46"/>
      <c r="MD112" s="1"/>
      <c r="ME112" s="1"/>
      <c r="MF112" s="46"/>
      <c r="MG112" s="1"/>
      <c r="MH112" s="1"/>
      <c r="MI112" s="46"/>
      <c r="MJ112" s="1"/>
      <c r="MK112" s="1"/>
      <c r="ML112" s="46"/>
      <c r="MM112" s="1"/>
      <c r="MN112" s="1"/>
      <c r="MO112" s="46"/>
      <c r="MP112" s="1"/>
      <c r="MQ112" s="1"/>
      <c r="MR112" s="46"/>
      <c r="MS112" s="1"/>
      <c r="MT112" s="1"/>
      <c r="MU112" s="46"/>
      <c r="MV112" s="1"/>
      <c r="MW112" s="1"/>
      <c r="MX112" s="46"/>
      <c r="MY112" s="1"/>
      <c r="MZ112" s="1"/>
      <c r="NA112" s="46"/>
      <c r="NB112" s="1"/>
      <c r="NC112" s="1"/>
      <c r="ND112" s="46"/>
      <c r="NE112" s="1"/>
      <c r="NF112" s="1"/>
      <c r="NG112" s="46"/>
      <c r="NH112" s="1"/>
      <c r="NI112" s="1"/>
      <c r="NJ112" s="46">
        <v>2.1505999999999998</v>
      </c>
      <c r="NK112" s="1">
        <v>3.8506</v>
      </c>
      <c r="NL112" s="1"/>
      <c r="NM112" s="46"/>
      <c r="NN112" s="1"/>
      <c r="NO112" s="1"/>
      <c r="NP112" s="46"/>
      <c r="NQ112" s="1"/>
      <c r="NR112" s="1"/>
      <c r="NS112" s="46"/>
      <c r="NT112" s="1"/>
      <c r="NU112" s="1"/>
      <c r="NV112" s="46"/>
      <c r="NW112" s="1"/>
      <c r="NX112" s="1"/>
      <c r="NY112" s="46"/>
      <c r="NZ112" s="1"/>
      <c r="OA112" s="1"/>
      <c r="OB112" s="47">
        <v>18.6191</v>
      </c>
      <c r="OC112" s="43">
        <v>36.1021</v>
      </c>
      <c r="OD112" s="43"/>
    </row>
    <row r="113" spans="1:394">
      <c r="A113" t="s">
        <v>226</v>
      </c>
      <c r="B113" s="134" t="s">
        <v>1765</v>
      </c>
      <c r="C113" t="s">
        <v>11</v>
      </c>
      <c r="D113" t="s">
        <v>114</v>
      </c>
      <c r="E113" s="46"/>
      <c r="F113" s="1"/>
      <c r="G113" s="1"/>
      <c r="H113" s="46"/>
      <c r="I113" s="1"/>
      <c r="J113" s="1"/>
      <c r="K113" s="46"/>
      <c r="L113" s="1"/>
      <c r="M113" s="1"/>
      <c r="N113" s="46"/>
      <c r="O113" s="1"/>
      <c r="P113" s="1"/>
      <c r="Q113" s="46"/>
      <c r="R113" s="1"/>
      <c r="S113" s="1"/>
      <c r="T113" s="46"/>
      <c r="U113" s="1"/>
      <c r="V113" s="1"/>
      <c r="W113" s="46"/>
      <c r="X113" s="1"/>
      <c r="Y113" s="1"/>
      <c r="Z113" s="46"/>
      <c r="AA113" s="1"/>
      <c r="AB113" s="1"/>
      <c r="AC113" s="46"/>
      <c r="AD113" s="1"/>
      <c r="AE113" s="1"/>
      <c r="AF113" s="46"/>
      <c r="AG113" s="1"/>
      <c r="AH113" s="1"/>
      <c r="AI113" s="46"/>
      <c r="AJ113" s="1"/>
      <c r="AK113" s="1"/>
      <c r="AL113" s="46"/>
      <c r="AM113" s="1"/>
      <c r="AN113" s="1"/>
      <c r="AO113" s="46"/>
      <c r="AP113" s="1"/>
      <c r="AQ113" s="1"/>
      <c r="AR113" s="46"/>
      <c r="AS113" s="1"/>
      <c r="AT113" s="1"/>
      <c r="AU113" s="46"/>
      <c r="AV113" s="1"/>
      <c r="AW113" s="1"/>
      <c r="AX113" s="46"/>
      <c r="AY113" s="1"/>
      <c r="AZ113" s="1"/>
      <c r="BA113" s="46"/>
      <c r="BB113" s="1"/>
      <c r="BC113" s="1"/>
      <c r="BD113" s="46"/>
      <c r="BE113" s="1"/>
      <c r="BF113" s="1"/>
      <c r="BG113" s="46"/>
      <c r="BH113" s="1"/>
      <c r="BI113" s="1"/>
      <c r="BJ113" s="46"/>
      <c r="BK113" s="1"/>
      <c r="BL113" s="1"/>
      <c r="BM113" s="46"/>
      <c r="BN113" s="1"/>
      <c r="BO113" s="1"/>
      <c r="BP113" s="46"/>
      <c r="BQ113" s="1"/>
      <c r="BR113" s="1"/>
      <c r="BS113" s="46"/>
      <c r="BT113" s="1"/>
      <c r="BU113" s="1"/>
      <c r="BV113" s="46"/>
      <c r="BW113" s="1"/>
      <c r="BX113" s="1"/>
      <c r="BY113" s="46"/>
      <c r="BZ113" s="1"/>
      <c r="CA113" s="1"/>
      <c r="CB113" s="46"/>
      <c r="CC113" s="1"/>
      <c r="CD113" s="1"/>
      <c r="CE113" s="46"/>
      <c r="CF113" s="1"/>
      <c r="CG113" s="1"/>
      <c r="CH113" s="46"/>
      <c r="CI113" s="1">
        <v>6.5</v>
      </c>
      <c r="CJ113" s="1"/>
      <c r="CK113" s="46"/>
      <c r="CL113" s="1"/>
      <c r="CM113" s="1"/>
      <c r="CN113" s="46"/>
      <c r="CO113" s="1"/>
      <c r="CP113" s="1"/>
      <c r="CQ113" s="46"/>
      <c r="CR113" s="1"/>
      <c r="CS113" s="1"/>
      <c r="CT113" s="46"/>
      <c r="CU113" s="1"/>
      <c r="CV113" s="1"/>
      <c r="CW113" s="46"/>
      <c r="CX113" s="1"/>
      <c r="CY113" s="1"/>
      <c r="CZ113" s="46"/>
      <c r="DA113" s="1"/>
      <c r="DB113" s="1"/>
      <c r="DC113" s="46"/>
      <c r="DD113" s="1"/>
      <c r="DE113" s="1"/>
      <c r="DF113" s="46"/>
      <c r="DG113" s="1"/>
      <c r="DH113" s="1"/>
      <c r="DI113" s="46"/>
      <c r="DJ113" s="1"/>
      <c r="DK113" s="1"/>
      <c r="DL113" s="46"/>
      <c r="DM113" s="1"/>
      <c r="DN113" s="1"/>
      <c r="DO113" s="46"/>
      <c r="DP113" s="1"/>
      <c r="DQ113" s="1"/>
      <c r="DR113" s="46"/>
      <c r="DS113" s="1"/>
      <c r="DT113" s="1"/>
      <c r="DU113" s="46"/>
      <c r="DV113" s="1"/>
      <c r="DW113" s="1"/>
      <c r="DX113" s="46"/>
      <c r="DY113" s="1"/>
      <c r="DZ113" s="1"/>
      <c r="EA113" s="46"/>
      <c r="EB113" s="1"/>
      <c r="EC113" s="1"/>
      <c r="ED113" s="46"/>
      <c r="EE113" s="1"/>
      <c r="EF113" s="1"/>
      <c r="EG113" s="46"/>
      <c r="EH113" s="1"/>
      <c r="EI113" s="1"/>
      <c r="EJ113" s="46"/>
      <c r="EK113" s="1"/>
      <c r="EL113" s="1"/>
      <c r="EM113" s="46"/>
      <c r="EN113" s="1"/>
      <c r="EO113" s="1"/>
      <c r="EP113" s="46"/>
      <c r="EQ113" s="1"/>
      <c r="ER113" s="1"/>
      <c r="ES113" s="46"/>
      <c r="ET113" s="1"/>
      <c r="EU113" s="1"/>
      <c r="EV113" s="46"/>
      <c r="EW113" s="1"/>
      <c r="EX113" s="1"/>
      <c r="EY113" s="46"/>
      <c r="EZ113" s="1"/>
      <c r="FA113" s="1"/>
      <c r="FB113" s="46"/>
      <c r="FC113" s="1"/>
      <c r="FD113" s="1"/>
      <c r="FE113" s="46"/>
      <c r="FF113" s="1"/>
      <c r="FG113" s="1"/>
      <c r="FH113" s="46"/>
      <c r="FI113" s="1"/>
      <c r="FJ113" s="1"/>
      <c r="FK113" s="46"/>
      <c r="FL113" s="1"/>
      <c r="FM113" s="1"/>
      <c r="FN113" s="46"/>
      <c r="FO113" s="1"/>
      <c r="FP113" s="1"/>
      <c r="FQ113" s="46"/>
      <c r="FR113" s="1"/>
      <c r="FS113" s="1"/>
      <c r="FT113" s="46"/>
      <c r="FU113" s="1"/>
      <c r="FV113" s="1"/>
      <c r="FW113" s="46"/>
      <c r="FX113" s="1"/>
      <c r="FY113" s="1"/>
      <c r="FZ113" s="46"/>
      <c r="GA113" s="1"/>
      <c r="GB113" s="1"/>
      <c r="GC113" s="46"/>
      <c r="GD113" s="1"/>
      <c r="GE113" s="1"/>
      <c r="GF113" s="46"/>
      <c r="GG113" s="1"/>
      <c r="GH113" s="1"/>
      <c r="GI113" s="46">
        <v>3.3609</v>
      </c>
      <c r="GJ113" s="1">
        <v>3.3609</v>
      </c>
      <c r="GK113" s="1">
        <v>3.4</v>
      </c>
      <c r="GL113" s="46"/>
      <c r="GM113" s="1"/>
      <c r="GN113" s="1"/>
      <c r="GO113" s="46"/>
      <c r="GP113" s="1"/>
      <c r="GQ113" s="1"/>
      <c r="GR113" s="46"/>
      <c r="GS113" s="1"/>
      <c r="GT113" s="1"/>
      <c r="GU113" s="46"/>
      <c r="GV113" s="1"/>
      <c r="GW113" s="1"/>
      <c r="GX113" s="46"/>
      <c r="GY113" s="1"/>
      <c r="GZ113" s="1"/>
      <c r="HA113" s="46"/>
      <c r="HB113" s="1"/>
      <c r="HC113" s="1"/>
      <c r="HD113" s="46"/>
      <c r="HE113" s="1"/>
      <c r="HF113" s="1"/>
      <c r="HG113" s="46"/>
      <c r="HH113" s="1"/>
      <c r="HI113" s="1"/>
      <c r="HJ113" s="46"/>
      <c r="HK113" s="1"/>
      <c r="HL113" s="1"/>
      <c r="HM113" s="46"/>
      <c r="HN113" s="1"/>
      <c r="HO113" s="1"/>
      <c r="HP113" s="46"/>
      <c r="HQ113" s="1"/>
      <c r="HR113" s="1"/>
      <c r="HS113" s="46"/>
      <c r="HT113" s="1"/>
      <c r="HU113" s="1"/>
      <c r="HV113" s="46"/>
      <c r="HW113" s="1"/>
      <c r="HX113" s="1"/>
      <c r="HY113" s="46"/>
      <c r="HZ113" s="1"/>
      <c r="IA113" s="1"/>
      <c r="IB113" s="46"/>
      <c r="IC113" s="1"/>
      <c r="ID113" s="1"/>
      <c r="IE113" s="46"/>
      <c r="IF113" s="1"/>
      <c r="IG113" s="1"/>
      <c r="IH113" s="46"/>
      <c r="II113" s="1"/>
      <c r="IJ113" s="1"/>
      <c r="IK113" s="46"/>
      <c r="IL113" s="1"/>
      <c r="IM113" s="1"/>
      <c r="IN113" s="46"/>
      <c r="IO113" s="1"/>
      <c r="IP113" s="1"/>
      <c r="IQ113" s="46"/>
      <c r="IR113" s="1"/>
      <c r="IS113" s="1"/>
      <c r="IT113" s="46"/>
      <c r="IU113" s="1"/>
      <c r="IV113" s="1"/>
      <c r="IW113" s="46"/>
      <c r="IX113" s="1"/>
      <c r="IY113" s="1"/>
      <c r="IZ113" s="46"/>
      <c r="JA113" s="1"/>
      <c r="JB113" s="1"/>
      <c r="JC113" s="46"/>
      <c r="JD113" s="1"/>
      <c r="JE113" s="1"/>
      <c r="JF113" s="46"/>
      <c r="JG113" s="1"/>
      <c r="JH113" s="1"/>
      <c r="JI113" s="46"/>
      <c r="JJ113" s="1"/>
      <c r="JK113" s="1"/>
      <c r="JL113" s="46"/>
      <c r="JM113" s="1"/>
      <c r="JN113" s="1"/>
      <c r="JO113" s="46"/>
      <c r="JP113" s="1"/>
      <c r="JQ113" s="1"/>
      <c r="JR113" s="46"/>
      <c r="JS113" s="1"/>
      <c r="JT113" s="1"/>
      <c r="JU113" s="46"/>
      <c r="JV113" s="1"/>
      <c r="JW113" s="1"/>
      <c r="JX113" s="46"/>
      <c r="JY113" s="1"/>
      <c r="JZ113" s="1"/>
      <c r="KA113" s="46"/>
      <c r="KB113" s="1"/>
      <c r="KC113" s="1"/>
      <c r="KD113" s="46"/>
      <c r="KE113" s="1"/>
      <c r="KF113" s="1"/>
      <c r="KG113" s="46"/>
      <c r="KH113" s="1"/>
      <c r="KI113" s="1"/>
      <c r="KJ113" s="46"/>
      <c r="KK113" s="1"/>
      <c r="KL113" s="1"/>
      <c r="KM113" s="46"/>
      <c r="KN113" s="1"/>
      <c r="KO113" s="1"/>
      <c r="KP113" s="46"/>
      <c r="KQ113" s="1"/>
      <c r="KR113" s="1"/>
      <c r="KS113" s="46"/>
      <c r="KT113" s="1"/>
      <c r="KU113" s="1"/>
      <c r="KV113" s="46"/>
      <c r="KW113" s="1"/>
      <c r="KX113" s="1"/>
      <c r="KY113" s="46"/>
      <c r="KZ113" s="1"/>
      <c r="LA113" s="1"/>
      <c r="LB113" s="46"/>
      <c r="LC113" s="1"/>
      <c r="LD113" s="1"/>
      <c r="LE113" s="46"/>
      <c r="LF113" s="1"/>
      <c r="LG113" s="1"/>
      <c r="LH113" s="46"/>
      <c r="LI113" s="1"/>
      <c r="LJ113" s="1"/>
      <c r="LK113" s="46"/>
      <c r="LL113" s="1"/>
      <c r="LM113" s="1"/>
      <c r="LN113" s="46"/>
      <c r="LO113" s="1"/>
      <c r="LP113" s="1"/>
      <c r="LQ113" s="46"/>
      <c r="LR113" s="1"/>
      <c r="LS113" s="1"/>
      <c r="LT113" s="46"/>
      <c r="LU113" s="1"/>
      <c r="LV113" s="1"/>
      <c r="LW113" s="46"/>
      <c r="LX113" s="1"/>
      <c r="LY113" s="1"/>
      <c r="LZ113" s="46"/>
      <c r="MA113" s="1"/>
      <c r="MB113" s="1"/>
      <c r="MC113" s="46"/>
      <c r="MD113" s="1"/>
      <c r="ME113" s="1"/>
      <c r="MF113" s="46"/>
      <c r="MG113" s="1"/>
      <c r="MH113" s="1"/>
      <c r="MI113" s="46"/>
      <c r="MJ113" s="1"/>
      <c r="MK113" s="1"/>
      <c r="ML113" s="46"/>
      <c r="MM113" s="1"/>
      <c r="MN113" s="1"/>
      <c r="MO113" s="46"/>
      <c r="MP113" s="1"/>
      <c r="MQ113" s="1"/>
      <c r="MR113" s="46"/>
      <c r="MS113" s="1"/>
      <c r="MT113" s="1"/>
      <c r="MU113" s="46"/>
      <c r="MV113" s="1"/>
      <c r="MW113" s="1"/>
      <c r="MX113" s="46"/>
      <c r="MY113" s="1"/>
      <c r="MZ113" s="1"/>
      <c r="NA113" s="46"/>
      <c r="NB113" s="1"/>
      <c r="NC113" s="1"/>
      <c r="ND113" s="46"/>
      <c r="NE113" s="1"/>
      <c r="NF113" s="1"/>
      <c r="NG113" s="46"/>
      <c r="NH113" s="1"/>
      <c r="NI113" s="1"/>
      <c r="NJ113" s="46"/>
      <c r="NK113" s="1"/>
      <c r="NL113" s="1"/>
      <c r="NM113" s="46"/>
      <c r="NN113" s="1"/>
      <c r="NO113" s="1"/>
      <c r="NP113" s="46"/>
      <c r="NQ113" s="1"/>
      <c r="NR113" s="1"/>
      <c r="NS113" s="46"/>
      <c r="NT113" s="1"/>
      <c r="NU113" s="1"/>
      <c r="NV113" s="46"/>
      <c r="NW113" s="1"/>
      <c r="NX113" s="1"/>
      <c r="NY113" s="46"/>
      <c r="NZ113" s="1"/>
      <c r="OA113" s="1"/>
      <c r="OB113" s="47">
        <v>3.3609</v>
      </c>
      <c r="OC113" s="43">
        <v>9.8609000000000009</v>
      </c>
      <c r="OD113" s="43">
        <v>3.4</v>
      </c>
    </row>
    <row r="114" spans="1:394">
      <c r="A114" t="s">
        <v>460</v>
      </c>
      <c r="B114" s="134" t="s">
        <v>1764</v>
      </c>
      <c r="C114" t="s">
        <v>11</v>
      </c>
      <c r="D114" t="s">
        <v>10</v>
      </c>
      <c r="E114" s="46"/>
      <c r="F114" s="1"/>
      <c r="G114" s="1"/>
      <c r="H114" s="46">
        <v>39.665799999999997</v>
      </c>
      <c r="I114" s="1">
        <v>60.296900000000001</v>
      </c>
      <c r="J114" s="1">
        <v>64.599999999999994</v>
      </c>
      <c r="K114" s="46"/>
      <c r="L114" s="1">
        <v>1</v>
      </c>
      <c r="M114" s="1"/>
      <c r="N114" s="46"/>
      <c r="O114" s="1"/>
      <c r="P114" s="1"/>
      <c r="Q114" s="46">
        <v>7.0860000000000003</v>
      </c>
      <c r="R114" s="1">
        <v>22.643999999999998</v>
      </c>
      <c r="S114" s="1">
        <v>26</v>
      </c>
      <c r="T114" s="46">
        <v>59.592700000000001</v>
      </c>
      <c r="U114" s="1">
        <v>79.422799999999995</v>
      </c>
      <c r="V114" s="1">
        <v>68.599999999999994</v>
      </c>
      <c r="W114" s="46"/>
      <c r="X114" s="1"/>
      <c r="Y114" s="1"/>
      <c r="Z114" s="46">
        <v>2.0499999999999998</v>
      </c>
      <c r="AA114" s="1">
        <v>1</v>
      </c>
      <c r="AB114" s="1">
        <v>6.2</v>
      </c>
      <c r="AC114" s="46"/>
      <c r="AD114" s="1"/>
      <c r="AE114" s="1">
        <v>3.3</v>
      </c>
      <c r="AF114" s="46"/>
      <c r="AG114" s="1"/>
      <c r="AH114" s="1"/>
      <c r="AI114" s="46"/>
      <c r="AJ114" s="1"/>
      <c r="AK114" s="1"/>
      <c r="AL114" s="46">
        <v>1.6859999999999999</v>
      </c>
      <c r="AM114" s="1">
        <v>4.0609999999999999</v>
      </c>
      <c r="AN114" s="1">
        <v>7.4</v>
      </c>
      <c r="AO114" s="46"/>
      <c r="AP114" s="1"/>
      <c r="AQ114" s="1"/>
      <c r="AR114" s="46"/>
      <c r="AS114" s="1">
        <v>1.1000000000000001</v>
      </c>
      <c r="AT114" s="1">
        <v>2.7</v>
      </c>
      <c r="AU114" s="46">
        <v>15.38</v>
      </c>
      <c r="AV114" s="1">
        <v>29.495999999999999</v>
      </c>
      <c r="AW114" s="1">
        <v>29.8</v>
      </c>
      <c r="AX114" s="46"/>
      <c r="AY114" s="1"/>
      <c r="AZ114" s="1"/>
      <c r="BA114" s="46"/>
      <c r="BB114" s="1">
        <v>0.1406</v>
      </c>
      <c r="BC114" s="1"/>
      <c r="BD114" s="46"/>
      <c r="BE114" s="1">
        <v>5.75</v>
      </c>
      <c r="BF114" s="1">
        <v>9.9</v>
      </c>
      <c r="BG114" s="46"/>
      <c r="BH114" s="1"/>
      <c r="BI114" s="1">
        <v>0.1</v>
      </c>
      <c r="BJ114" s="46"/>
      <c r="BK114" s="1"/>
      <c r="BL114" s="1"/>
      <c r="BM114" s="46"/>
      <c r="BN114" s="1"/>
      <c r="BO114" s="1"/>
      <c r="BP114" s="46"/>
      <c r="BQ114" s="1"/>
      <c r="BR114" s="1"/>
      <c r="BS114" s="46"/>
      <c r="BT114" s="1"/>
      <c r="BU114" s="1"/>
      <c r="BV114" s="46"/>
      <c r="BW114" s="1"/>
      <c r="BX114" s="1">
        <v>16</v>
      </c>
      <c r="BY114" s="46"/>
      <c r="BZ114" s="1"/>
      <c r="CA114" s="1"/>
      <c r="CB114" s="46">
        <v>18.61</v>
      </c>
      <c r="CC114" s="1">
        <v>16.739999999999998</v>
      </c>
      <c r="CD114" s="1">
        <v>16</v>
      </c>
      <c r="CE114" s="46">
        <v>525.94759999999997</v>
      </c>
      <c r="CF114" s="1">
        <v>674.04650000000004</v>
      </c>
      <c r="CG114" s="1">
        <v>577</v>
      </c>
      <c r="CH114" s="46">
        <v>436.74900000000002</v>
      </c>
      <c r="CI114" s="1">
        <v>569.93029999999999</v>
      </c>
      <c r="CJ114" s="1">
        <v>523.1</v>
      </c>
      <c r="CK114" s="46">
        <v>36.57</v>
      </c>
      <c r="CL114" s="1">
        <v>56.934399999999997</v>
      </c>
      <c r="CM114" s="1">
        <v>43.8</v>
      </c>
      <c r="CN114" s="46"/>
      <c r="CO114" s="1"/>
      <c r="CP114" s="1"/>
      <c r="CQ114" s="46"/>
      <c r="CR114" s="1"/>
      <c r="CS114" s="1"/>
      <c r="CT114" s="46"/>
      <c r="CU114" s="1">
        <v>0.76770000000000005</v>
      </c>
      <c r="CV114" s="1">
        <v>1.2</v>
      </c>
      <c r="CW114" s="46">
        <v>0.24210000000000001</v>
      </c>
      <c r="CX114" s="1">
        <v>0.81710000000000005</v>
      </c>
      <c r="CY114" s="1">
        <v>0.8</v>
      </c>
      <c r="CZ114" s="46"/>
      <c r="DA114" s="1"/>
      <c r="DB114" s="1">
        <v>0.3</v>
      </c>
      <c r="DC114" s="46"/>
      <c r="DD114" s="1"/>
      <c r="DE114" s="1"/>
      <c r="DF114" s="46">
        <v>6.5209999999999999</v>
      </c>
      <c r="DG114" s="1">
        <v>9.7420000000000009</v>
      </c>
      <c r="DH114" s="1">
        <v>8.9</v>
      </c>
      <c r="DI114" s="46">
        <v>30.3</v>
      </c>
      <c r="DJ114" s="1">
        <v>66.504999999999995</v>
      </c>
      <c r="DK114" s="1">
        <v>42.6</v>
      </c>
      <c r="DL114" s="46">
        <v>1</v>
      </c>
      <c r="DM114" s="1"/>
      <c r="DN114" s="1"/>
      <c r="DO114" s="46"/>
      <c r="DP114" s="1"/>
      <c r="DQ114" s="1">
        <v>0.6</v>
      </c>
      <c r="DR114" s="46"/>
      <c r="DS114" s="1"/>
      <c r="DT114" s="1">
        <v>4.3</v>
      </c>
      <c r="DU114" s="46"/>
      <c r="DV114" s="1"/>
      <c r="DW114" s="1"/>
      <c r="DX114" s="46"/>
      <c r="DY114" s="1"/>
      <c r="DZ114" s="1"/>
      <c r="EA114" s="46"/>
      <c r="EB114" s="1"/>
      <c r="EC114" s="1"/>
      <c r="ED114" s="46"/>
      <c r="EE114" s="1"/>
      <c r="EF114" s="1"/>
      <c r="EG114" s="46"/>
      <c r="EH114" s="1"/>
      <c r="EI114" s="1">
        <v>0.1</v>
      </c>
      <c r="EJ114" s="46"/>
      <c r="EK114" s="1"/>
      <c r="EL114" s="1"/>
      <c r="EM114" s="46">
        <v>5.15</v>
      </c>
      <c r="EN114" s="1">
        <v>3.2250000000000001</v>
      </c>
      <c r="EO114" s="1"/>
      <c r="EP114" s="46">
        <v>1.9125000000000001</v>
      </c>
      <c r="EQ114" s="1">
        <v>22.154499999999999</v>
      </c>
      <c r="ER114" s="1">
        <v>21.3</v>
      </c>
      <c r="ES114" s="46"/>
      <c r="ET114" s="1"/>
      <c r="EU114" s="1"/>
      <c r="EV114" s="46">
        <v>311.57580000000002</v>
      </c>
      <c r="EW114" s="1">
        <v>409.01679999999999</v>
      </c>
      <c r="EX114" s="1">
        <v>421.6</v>
      </c>
      <c r="EY114" s="46"/>
      <c r="EZ114" s="1"/>
      <c r="FA114" s="1"/>
      <c r="FB114" s="46"/>
      <c r="FC114" s="1">
        <v>3.75</v>
      </c>
      <c r="FD114" s="1">
        <v>4.2</v>
      </c>
      <c r="FE114" s="46"/>
      <c r="FF114" s="1"/>
      <c r="FG114" s="1"/>
      <c r="FH114" s="46">
        <v>133.55760000000001</v>
      </c>
      <c r="FI114" s="1">
        <v>123.6716</v>
      </c>
      <c r="FJ114" s="1">
        <v>5.5</v>
      </c>
      <c r="FK114" s="46"/>
      <c r="FL114" s="1"/>
      <c r="FM114" s="1"/>
      <c r="FN114" s="46"/>
      <c r="FO114" s="1"/>
      <c r="FP114" s="1"/>
      <c r="FQ114" s="46">
        <v>44.807000000000002</v>
      </c>
      <c r="FR114" s="1">
        <v>60.313600000000001</v>
      </c>
      <c r="FS114" s="1">
        <v>54.2</v>
      </c>
      <c r="FT114" s="46"/>
      <c r="FU114" s="1"/>
      <c r="FV114" s="1"/>
      <c r="FW114" s="46"/>
      <c r="FX114" s="1"/>
      <c r="FY114" s="1"/>
      <c r="FZ114" s="46"/>
      <c r="GA114" s="1"/>
      <c r="GB114" s="1"/>
      <c r="GC114" s="46">
        <v>8</v>
      </c>
      <c r="GD114" s="1">
        <v>8</v>
      </c>
      <c r="GE114" s="1"/>
      <c r="GF114" s="46"/>
      <c r="GG114" s="1"/>
      <c r="GH114" s="1"/>
      <c r="GI114" s="46">
        <v>361.27890000000002</v>
      </c>
      <c r="GJ114" s="1">
        <v>497.7296</v>
      </c>
      <c r="GK114" s="1">
        <v>520.4</v>
      </c>
      <c r="GL114" s="46"/>
      <c r="GM114" s="1">
        <v>6.4</v>
      </c>
      <c r="GN114" s="1">
        <v>6.5</v>
      </c>
      <c r="GO114" s="46">
        <v>27.155000000000001</v>
      </c>
      <c r="GP114" s="1">
        <v>37.516500000000001</v>
      </c>
      <c r="GQ114" s="1">
        <v>34.299999999999997</v>
      </c>
      <c r="GR114" s="46"/>
      <c r="GS114" s="1"/>
      <c r="GT114" s="1">
        <v>0.2</v>
      </c>
      <c r="GU114" s="46"/>
      <c r="GV114" s="1"/>
      <c r="GW114" s="1"/>
      <c r="GX114" s="46"/>
      <c r="GY114" s="1"/>
      <c r="GZ114" s="1"/>
      <c r="HA114" s="46">
        <v>54.3</v>
      </c>
      <c r="HB114" s="1">
        <v>91.297899999999998</v>
      </c>
      <c r="HC114" s="1">
        <v>85.9</v>
      </c>
      <c r="HD114" s="46">
        <v>711.94820000000004</v>
      </c>
      <c r="HE114" s="1">
        <v>1376.4535000000001</v>
      </c>
      <c r="HF114" s="1">
        <v>1491.6</v>
      </c>
      <c r="HG114" s="46"/>
      <c r="HH114" s="1"/>
      <c r="HI114" s="1"/>
      <c r="HJ114" s="46">
        <v>200.73929999999999</v>
      </c>
      <c r="HK114" s="1">
        <v>371.75959999999998</v>
      </c>
      <c r="HL114" s="1">
        <v>342.7</v>
      </c>
      <c r="HM114" s="46">
        <v>357.64499999999998</v>
      </c>
      <c r="HN114" s="1">
        <v>509.33620000000002</v>
      </c>
      <c r="HO114" s="1">
        <v>522.79999999999995</v>
      </c>
      <c r="HP114" s="46"/>
      <c r="HQ114" s="1"/>
      <c r="HR114" s="1"/>
      <c r="HS114" s="46"/>
      <c r="HT114" s="1">
        <v>6.2</v>
      </c>
      <c r="HU114" s="1">
        <v>4.2</v>
      </c>
      <c r="HV114" s="46"/>
      <c r="HW114" s="1"/>
      <c r="HX114" s="1"/>
      <c r="HY114" s="46"/>
      <c r="HZ114" s="1"/>
      <c r="IA114" s="1"/>
      <c r="IB114" s="46">
        <v>215.4847</v>
      </c>
      <c r="IC114" s="1">
        <v>261.82380000000001</v>
      </c>
      <c r="ID114" s="1">
        <v>215.1</v>
      </c>
      <c r="IE114" s="46"/>
      <c r="IF114" s="1"/>
      <c r="IG114" s="1">
        <v>0.6</v>
      </c>
      <c r="IH114" s="46"/>
      <c r="II114" s="1"/>
      <c r="IJ114" s="1"/>
      <c r="IK114" s="46">
        <v>0.5</v>
      </c>
      <c r="IL114" s="1">
        <v>2</v>
      </c>
      <c r="IM114" s="1">
        <v>1</v>
      </c>
      <c r="IN114" s="46"/>
      <c r="IO114" s="1">
        <v>0.5</v>
      </c>
      <c r="IP114" s="1">
        <v>0.5</v>
      </c>
      <c r="IQ114" s="46"/>
      <c r="IR114" s="1"/>
      <c r="IS114" s="1"/>
      <c r="IT114" s="46">
        <v>261.82330000000002</v>
      </c>
      <c r="IU114" s="1">
        <v>322.00310000000002</v>
      </c>
      <c r="IV114" s="1">
        <v>290.5</v>
      </c>
      <c r="IW114" s="46"/>
      <c r="IX114" s="1">
        <v>0.14000000000000001</v>
      </c>
      <c r="IY114" s="1">
        <v>0.4</v>
      </c>
      <c r="IZ114" s="46">
        <v>10.595499999999999</v>
      </c>
      <c r="JA114" s="1">
        <v>10.65</v>
      </c>
      <c r="JB114" s="1">
        <v>8.1</v>
      </c>
      <c r="JC114" s="46"/>
      <c r="JD114" s="1"/>
      <c r="JE114" s="1">
        <v>0.1</v>
      </c>
      <c r="JF114" s="46">
        <v>62.725900000000003</v>
      </c>
      <c r="JG114" s="1">
        <v>97.372799999999998</v>
      </c>
      <c r="JH114" s="1">
        <v>80.900000000000006</v>
      </c>
      <c r="JI114" s="46">
        <v>658.3954</v>
      </c>
      <c r="JJ114" s="1">
        <v>922.96939999999995</v>
      </c>
      <c r="JK114" s="1">
        <v>880</v>
      </c>
      <c r="JL114" s="46">
        <v>54.278700000000001</v>
      </c>
      <c r="JM114" s="1">
        <v>59.756399999999999</v>
      </c>
      <c r="JN114" s="1">
        <v>60</v>
      </c>
      <c r="JO114" s="46"/>
      <c r="JP114" s="1"/>
      <c r="JQ114" s="1"/>
      <c r="JR114" s="46"/>
      <c r="JS114" s="1"/>
      <c r="JT114" s="1">
        <v>1.3</v>
      </c>
      <c r="JU114" s="46"/>
      <c r="JV114" s="1">
        <v>3.7281</v>
      </c>
      <c r="JW114" s="1">
        <v>4.9000000000000004</v>
      </c>
      <c r="JX114" s="46">
        <v>123.4525</v>
      </c>
      <c r="JY114" s="1">
        <v>270.9939</v>
      </c>
      <c r="JZ114" s="1">
        <v>261.2</v>
      </c>
      <c r="KA114" s="46"/>
      <c r="KB114" s="1">
        <v>0.8</v>
      </c>
      <c r="KC114" s="1">
        <v>1.8</v>
      </c>
      <c r="KD114" s="46"/>
      <c r="KE114" s="1">
        <v>0.31119999999999998</v>
      </c>
      <c r="KF114" s="1">
        <v>1.5</v>
      </c>
      <c r="KG114" s="46">
        <v>1112.4893</v>
      </c>
      <c r="KH114" s="1">
        <v>1556.7764</v>
      </c>
      <c r="KI114" s="1">
        <v>1693.8</v>
      </c>
      <c r="KJ114" s="46">
        <v>184.09059999999999</v>
      </c>
      <c r="KK114" s="1">
        <v>255.4171</v>
      </c>
      <c r="KL114" s="1">
        <v>199.4</v>
      </c>
      <c r="KM114" s="46">
        <v>804.42060000000004</v>
      </c>
      <c r="KN114" s="1">
        <v>1092.5351000000001</v>
      </c>
      <c r="KO114" s="1">
        <v>1162.5999999999999</v>
      </c>
      <c r="KP114" s="46"/>
      <c r="KQ114" s="1"/>
      <c r="KR114" s="1"/>
      <c r="KS114" s="46">
        <v>37.925800000000002</v>
      </c>
      <c r="KT114" s="1">
        <v>59.537199999999999</v>
      </c>
      <c r="KU114" s="1">
        <v>48.5</v>
      </c>
      <c r="KV114" s="46">
        <v>49.456499999999998</v>
      </c>
      <c r="KW114" s="1">
        <v>53.611499999999999</v>
      </c>
      <c r="KX114" s="1">
        <v>50.4</v>
      </c>
      <c r="KY114" s="46"/>
      <c r="KZ114" s="1">
        <v>0.8</v>
      </c>
      <c r="LA114" s="1">
        <v>0.8</v>
      </c>
      <c r="LB114" s="46"/>
      <c r="LC114" s="1"/>
      <c r="LD114" s="1"/>
      <c r="LE114" s="46">
        <v>600.64430000000004</v>
      </c>
      <c r="LF114" s="1">
        <v>790.88030000000003</v>
      </c>
      <c r="LG114" s="1">
        <v>777.8</v>
      </c>
      <c r="LH114" s="46"/>
      <c r="LI114" s="1"/>
      <c r="LJ114" s="1"/>
      <c r="LK114" s="46">
        <v>431.28640000000001</v>
      </c>
      <c r="LL114" s="1">
        <v>639.55259999999998</v>
      </c>
      <c r="LM114" s="1">
        <v>572.6</v>
      </c>
      <c r="LN114" s="46">
        <v>9.9000000000000005E-2</v>
      </c>
      <c r="LO114" s="1">
        <v>9.9000000000000005E-2</v>
      </c>
      <c r="LP114" s="1">
        <v>1.3</v>
      </c>
      <c r="LQ114" s="46"/>
      <c r="LR114" s="1"/>
      <c r="LS114" s="1">
        <v>0.1</v>
      </c>
      <c r="LT114" s="46"/>
      <c r="LU114" s="1">
        <v>0.30499999999999999</v>
      </c>
      <c r="LV114" s="1">
        <v>0.3</v>
      </c>
      <c r="LW114" s="46">
        <v>92.697000000000003</v>
      </c>
      <c r="LX114" s="1">
        <v>161.04499999999999</v>
      </c>
      <c r="LY114" s="1">
        <v>171.8</v>
      </c>
      <c r="LZ114" s="46"/>
      <c r="MA114" s="1"/>
      <c r="MB114" s="1"/>
      <c r="MC114" s="46"/>
      <c r="MD114" s="1"/>
      <c r="ME114" s="1"/>
      <c r="MF114" s="46"/>
      <c r="MG114" s="1"/>
      <c r="MH114" s="1"/>
      <c r="MI114" s="46"/>
      <c r="MJ114" s="1">
        <v>9.0999999999999998E-2</v>
      </c>
      <c r="MK114" s="1">
        <v>0.1</v>
      </c>
      <c r="ML114" s="46"/>
      <c r="MM114" s="1"/>
      <c r="MN114" s="1"/>
      <c r="MO114" s="46">
        <v>108.6737</v>
      </c>
      <c r="MP114" s="1">
        <v>362.51530000000002</v>
      </c>
      <c r="MQ114" s="1">
        <v>375.9</v>
      </c>
      <c r="MR114" s="46">
        <v>82.82</v>
      </c>
      <c r="MS114" s="1">
        <v>210.11529999999999</v>
      </c>
      <c r="MT114" s="1">
        <v>199.1</v>
      </c>
      <c r="MU114" s="46">
        <v>55.255099999999999</v>
      </c>
      <c r="MV114" s="1">
        <v>65.754300000000001</v>
      </c>
      <c r="MW114" s="1">
        <v>59.2</v>
      </c>
      <c r="MX114" s="46"/>
      <c r="MY114" s="1"/>
      <c r="MZ114" s="1"/>
      <c r="NA114" s="46"/>
      <c r="NB114" s="1"/>
      <c r="NC114" s="1">
        <v>0.2</v>
      </c>
      <c r="ND114" s="46"/>
      <c r="NE114" s="1"/>
      <c r="NF114" s="1"/>
      <c r="NG114" s="46"/>
      <c r="NH114" s="1"/>
      <c r="NI114" s="1"/>
      <c r="NJ114" s="46">
        <v>468.44380000000001</v>
      </c>
      <c r="NK114" s="1">
        <v>684.48030000000006</v>
      </c>
      <c r="NL114" s="1">
        <v>529.5</v>
      </c>
      <c r="NM114" s="46"/>
      <c r="NN114" s="1"/>
      <c r="NO114" s="1">
        <v>1</v>
      </c>
      <c r="NP114" s="46"/>
      <c r="NQ114" s="1"/>
      <c r="NR114" s="1"/>
      <c r="NS114" s="46"/>
      <c r="NT114" s="1">
        <v>0.19</v>
      </c>
      <c r="NU114" s="1">
        <v>0.2</v>
      </c>
      <c r="NV114" s="46"/>
      <c r="NW114" s="1"/>
      <c r="NX114" s="1"/>
      <c r="NY114" s="46">
        <v>73.163899999999998</v>
      </c>
      <c r="NZ114" s="1">
        <v>79.139399999999995</v>
      </c>
      <c r="OA114" s="1">
        <v>85.7</v>
      </c>
      <c r="OB114" s="47">
        <v>8888.1915000000008</v>
      </c>
      <c r="OC114" s="43">
        <v>13093.1126</v>
      </c>
      <c r="OD114" s="43">
        <v>12706.9</v>
      </c>
    </row>
    <row r="115" spans="1:394">
      <c r="A115" t="s">
        <v>460</v>
      </c>
      <c r="B115" s="134" t="s">
        <v>1765</v>
      </c>
      <c r="C115" t="s">
        <v>11</v>
      </c>
      <c r="D115" t="s">
        <v>115</v>
      </c>
      <c r="E115" s="46">
        <v>0.52749999999999997</v>
      </c>
      <c r="F115" s="1">
        <v>0.52749999999999997</v>
      </c>
      <c r="G115" s="1">
        <v>0.5</v>
      </c>
      <c r="H115" s="46"/>
      <c r="I115" s="1"/>
      <c r="J115" s="1"/>
      <c r="K115" s="46"/>
      <c r="L115" s="1"/>
      <c r="M115" s="1"/>
      <c r="N115" s="46"/>
      <c r="O115" s="1"/>
      <c r="P115" s="1"/>
      <c r="Q115" s="46"/>
      <c r="R115" s="1">
        <v>16.164999999999999</v>
      </c>
      <c r="S115" s="1">
        <v>16.2</v>
      </c>
      <c r="T115" s="46"/>
      <c r="U115" s="1"/>
      <c r="V115" s="1">
        <v>0.7</v>
      </c>
      <c r="W115" s="46"/>
      <c r="X115" s="1"/>
      <c r="Y115" s="1"/>
      <c r="Z115" s="46">
        <v>4.5049999999999999</v>
      </c>
      <c r="AA115" s="1">
        <v>3.7050000000000001</v>
      </c>
      <c r="AB115" s="1">
        <v>2.2000000000000002</v>
      </c>
      <c r="AC115" s="46"/>
      <c r="AD115" s="1"/>
      <c r="AE115" s="1"/>
      <c r="AF115" s="46"/>
      <c r="AG115" s="1"/>
      <c r="AH115" s="1"/>
      <c r="AI115" s="46"/>
      <c r="AJ115" s="1"/>
      <c r="AK115" s="1"/>
      <c r="AL115" s="46"/>
      <c r="AM115" s="1"/>
      <c r="AN115" s="1"/>
      <c r="AO115" s="46"/>
      <c r="AP115" s="1"/>
      <c r="AQ115" s="1"/>
      <c r="AR115" s="46"/>
      <c r="AS115" s="1"/>
      <c r="AT115" s="1"/>
      <c r="AU115" s="46"/>
      <c r="AV115" s="1"/>
      <c r="AW115" s="1"/>
      <c r="AX115" s="46"/>
      <c r="AY115" s="1"/>
      <c r="AZ115" s="1"/>
      <c r="BA115" s="46"/>
      <c r="BB115" s="1"/>
      <c r="BC115" s="1"/>
      <c r="BD115" s="46"/>
      <c r="BE115" s="1"/>
      <c r="BF115" s="1"/>
      <c r="BG115" s="46"/>
      <c r="BH115" s="1"/>
      <c r="BI115" s="1"/>
      <c r="BJ115" s="46"/>
      <c r="BK115" s="1"/>
      <c r="BL115" s="1"/>
      <c r="BM115" s="46"/>
      <c r="BN115" s="1"/>
      <c r="BO115" s="1"/>
      <c r="BP115" s="46"/>
      <c r="BQ115" s="1"/>
      <c r="BR115" s="1"/>
      <c r="BS115" s="46"/>
      <c r="BT115" s="1"/>
      <c r="BU115" s="1"/>
      <c r="BV115" s="46"/>
      <c r="BW115" s="1"/>
      <c r="BX115" s="1"/>
      <c r="BY115" s="46"/>
      <c r="BZ115" s="1"/>
      <c r="CA115" s="1"/>
      <c r="CB115" s="46">
        <v>3.6</v>
      </c>
      <c r="CC115" s="1">
        <v>3.6</v>
      </c>
      <c r="CD115" s="1">
        <v>3.5</v>
      </c>
      <c r="CE115" s="46">
        <v>18.616199999999999</v>
      </c>
      <c r="CF115" s="1">
        <v>18.38</v>
      </c>
      <c r="CG115" s="1">
        <v>14.5</v>
      </c>
      <c r="CH115" s="46"/>
      <c r="CI115" s="1"/>
      <c r="CJ115" s="1"/>
      <c r="CK115" s="46"/>
      <c r="CL115" s="1"/>
      <c r="CM115" s="1"/>
      <c r="CN115" s="46"/>
      <c r="CO115" s="1"/>
      <c r="CP115" s="1"/>
      <c r="CQ115" s="46"/>
      <c r="CR115" s="1"/>
      <c r="CS115" s="1"/>
      <c r="CT115" s="46"/>
      <c r="CU115" s="1">
        <v>6.3500000000000001E-2</v>
      </c>
      <c r="CV115" s="1"/>
      <c r="CW115" s="46">
        <v>6.3500000000000001E-2</v>
      </c>
      <c r="CX115" s="1"/>
      <c r="CY115" s="1"/>
      <c r="CZ115" s="46"/>
      <c r="DA115" s="1"/>
      <c r="DB115" s="1"/>
      <c r="DC115" s="46">
        <v>6.25</v>
      </c>
      <c r="DD115" s="1">
        <v>6.25</v>
      </c>
      <c r="DE115" s="1">
        <v>2.8</v>
      </c>
      <c r="DF115" s="46">
        <v>5.9870000000000001</v>
      </c>
      <c r="DG115" s="1">
        <v>5.9989999999999997</v>
      </c>
      <c r="DH115" s="1">
        <v>1.7</v>
      </c>
      <c r="DI115" s="46">
        <v>2.1</v>
      </c>
      <c r="DJ115" s="1">
        <v>2.1</v>
      </c>
      <c r="DK115" s="1">
        <v>2.1</v>
      </c>
      <c r="DL115" s="46"/>
      <c r="DM115" s="1"/>
      <c r="DN115" s="1"/>
      <c r="DO115" s="46"/>
      <c r="DP115" s="1"/>
      <c r="DQ115" s="1"/>
      <c r="DR115" s="46"/>
      <c r="DS115" s="1"/>
      <c r="DT115" s="1"/>
      <c r="DU115" s="46"/>
      <c r="DV115" s="1"/>
      <c r="DW115" s="1"/>
      <c r="DX115" s="46"/>
      <c r="DY115" s="1"/>
      <c r="DZ115" s="1"/>
      <c r="EA115" s="46"/>
      <c r="EB115" s="1"/>
      <c r="EC115" s="1"/>
      <c r="ED115" s="46"/>
      <c r="EE115" s="1"/>
      <c r="EF115" s="1"/>
      <c r="EG115" s="46"/>
      <c r="EH115" s="1"/>
      <c r="EI115" s="1"/>
      <c r="EJ115" s="46"/>
      <c r="EK115" s="1"/>
      <c r="EL115" s="1"/>
      <c r="EM115" s="46">
        <v>5.55</v>
      </c>
      <c r="EN115" s="1">
        <v>4.3</v>
      </c>
      <c r="EO115" s="1">
        <v>3.2</v>
      </c>
      <c r="EP115" s="46"/>
      <c r="EQ115" s="1"/>
      <c r="ER115" s="1"/>
      <c r="ES115" s="46"/>
      <c r="ET115" s="1"/>
      <c r="EU115" s="1"/>
      <c r="EV115" s="46">
        <v>1.2150000000000001</v>
      </c>
      <c r="EW115" s="1">
        <v>1.2150000000000001</v>
      </c>
      <c r="EX115" s="1">
        <v>1.1000000000000001</v>
      </c>
      <c r="EY115" s="46"/>
      <c r="EZ115" s="1"/>
      <c r="FA115" s="1"/>
      <c r="FB115" s="46"/>
      <c r="FC115" s="1"/>
      <c r="FD115" s="1"/>
      <c r="FE115" s="46"/>
      <c r="FF115" s="1"/>
      <c r="FG115" s="1"/>
      <c r="FH115" s="46">
        <v>64.024299999999997</v>
      </c>
      <c r="FI115" s="1">
        <v>55.389299999999999</v>
      </c>
      <c r="FJ115" s="1">
        <v>27.9</v>
      </c>
      <c r="FK115" s="46"/>
      <c r="FL115" s="1"/>
      <c r="FM115" s="1"/>
      <c r="FN115" s="46"/>
      <c r="FO115" s="1"/>
      <c r="FP115" s="1"/>
      <c r="FQ115" s="46"/>
      <c r="FR115" s="1"/>
      <c r="FS115" s="1"/>
      <c r="FT115" s="46"/>
      <c r="FU115" s="1"/>
      <c r="FV115" s="1"/>
      <c r="FW115" s="46"/>
      <c r="FX115" s="1"/>
      <c r="FY115" s="1"/>
      <c r="FZ115" s="46"/>
      <c r="GA115" s="1"/>
      <c r="GB115" s="1"/>
      <c r="GC115" s="46"/>
      <c r="GD115" s="1"/>
      <c r="GE115" s="1"/>
      <c r="GF115" s="46"/>
      <c r="GG115" s="1"/>
      <c r="GH115" s="1"/>
      <c r="GI115" s="46">
        <v>22.487300000000001</v>
      </c>
      <c r="GJ115" s="1">
        <v>21.031500000000001</v>
      </c>
      <c r="GK115" s="1">
        <v>16.7</v>
      </c>
      <c r="GL115" s="46"/>
      <c r="GM115" s="1"/>
      <c r="GN115" s="1"/>
      <c r="GO115" s="46"/>
      <c r="GP115" s="1"/>
      <c r="GQ115" s="1"/>
      <c r="GR115" s="46"/>
      <c r="GS115" s="1"/>
      <c r="GT115" s="1"/>
      <c r="GU115" s="46"/>
      <c r="GV115" s="1"/>
      <c r="GW115" s="1"/>
      <c r="GX115" s="46"/>
      <c r="GY115" s="1"/>
      <c r="GZ115" s="1"/>
      <c r="HA115" s="46">
        <v>7.02</v>
      </c>
      <c r="HB115" s="1">
        <v>7.52</v>
      </c>
      <c r="HC115" s="1">
        <v>8.8000000000000007</v>
      </c>
      <c r="HD115" s="46">
        <v>18.77</v>
      </c>
      <c r="HE115" s="1">
        <v>19.72</v>
      </c>
      <c r="HF115" s="1">
        <v>14.4</v>
      </c>
      <c r="HG115" s="46"/>
      <c r="HH115" s="1"/>
      <c r="HI115" s="1"/>
      <c r="HJ115" s="46">
        <v>224.55770000000001</v>
      </c>
      <c r="HK115" s="1">
        <v>173.5591</v>
      </c>
      <c r="HL115" s="1">
        <v>163.5</v>
      </c>
      <c r="HM115" s="46">
        <v>98.051400000000001</v>
      </c>
      <c r="HN115" s="1">
        <v>120.30249999999999</v>
      </c>
      <c r="HO115" s="1">
        <v>110.3</v>
      </c>
      <c r="HP115" s="46"/>
      <c r="HQ115" s="1"/>
      <c r="HR115" s="1"/>
      <c r="HS115" s="46"/>
      <c r="HT115" s="1"/>
      <c r="HU115" s="1"/>
      <c r="HV115" s="46"/>
      <c r="HW115" s="1"/>
      <c r="HX115" s="1"/>
      <c r="HY115" s="46"/>
      <c r="HZ115" s="1"/>
      <c r="IA115" s="1"/>
      <c r="IB115" s="46">
        <v>11.43</v>
      </c>
      <c r="IC115" s="1">
        <v>10.220000000000001</v>
      </c>
      <c r="ID115" s="1">
        <v>8.6</v>
      </c>
      <c r="IE115" s="46"/>
      <c r="IF115" s="1"/>
      <c r="IG115" s="1"/>
      <c r="IH115" s="46"/>
      <c r="II115" s="1"/>
      <c r="IJ115" s="1"/>
      <c r="IK115" s="46">
        <v>1.35</v>
      </c>
      <c r="IL115" s="1">
        <v>1.35</v>
      </c>
      <c r="IM115" s="1">
        <v>1.4</v>
      </c>
      <c r="IN115" s="46"/>
      <c r="IO115" s="1"/>
      <c r="IP115" s="1"/>
      <c r="IQ115" s="46"/>
      <c r="IR115" s="1"/>
      <c r="IS115" s="1"/>
      <c r="IT115" s="46">
        <v>2.2999999999999998</v>
      </c>
      <c r="IU115" s="1">
        <v>2.2999999999999998</v>
      </c>
      <c r="IV115" s="1"/>
      <c r="IW115" s="46"/>
      <c r="IX115" s="1"/>
      <c r="IY115" s="1"/>
      <c r="IZ115" s="46">
        <v>1.5</v>
      </c>
      <c r="JA115" s="1">
        <v>2.88</v>
      </c>
      <c r="JB115" s="1">
        <v>2.9</v>
      </c>
      <c r="JC115" s="46"/>
      <c r="JD115" s="1"/>
      <c r="JE115" s="1"/>
      <c r="JF115" s="46"/>
      <c r="JG115" s="1"/>
      <c r="JH115" s="1"/>
      <c r="JI115" s="46">
        <v>18.683800000000002</v>
      </c>
      <c r="JJ115" s="1">
        <v>18.683800000000002</v>
      </c>
      <c r="JK115" s="1">
        <v>0.5</v>
      </c>
      <c r="JL115" s="46"/>
      <c r="JM115" s="1">
        <v>0.33</v>
      </c>
      <c r="JN115" s="1">
        <v>0.3</v>
      </c>
      <c r="JO115" s="46"/>
      <c r="JP115" s="1"/>
      <c r="JQ115" s="1"/>
      <c r="JR115" s="46"/>
      <c r="JS115" s="1"/>
      <c r="JT115" s="1"/>
      <c r="JU115" s="46"/>
      <c r="JV115" s="1"/>
      <c r="JW115" s="1"/>
      <c r="JX115" s="46">
        <v>132.12309999999999</v>
      </c>
      <c r="JY115" s="1">
        <v>97.620699999999999</v>
      </c>
      <c r="JZ115" s="1">
        <v>72.8</v>
      </c>
      <c r="KA115" s="46"/>
      <c r="KB115" s="1"/>
      <c r="KC115" s="1"/>
      <c r="KD115" s="46"/>
      <c r="KE115" s="1"/>
      <c r="KF115" s="1"/>
      <c r="KG115" s="46">
        <v>15.5661</v>
      </c>
      <c r="KH115" s="1">
        <v>20.698599999999999</v>
      </c>
      <c r="KI115" s="1">
        <v>12</v>
      </c>
      <c r="KJ115" s="46"/>
      <c r="KK115" s="1">
        <v>0.92500000000000004</v>
      </c>
      <c r="KL115" s="1">
        <v>4.9000000000000004</v>
      </c>
      <c r="KM115" s="46">
        <v>93.784599999999998</v>
      </c>
      <c r="KN115" s="1">
        <v>82.761200000000002</v>
      </c>
      <c r="KO115" s="1">
        <v>62</v>
      </c>
      <c r="KP115" s="46"/>
      <c r="KQ115" s="1"/>
      <c r="KR115" s="1"/>
      <c r="KS115" s="46"/>
      <c r="KT115" s="1"/>
      <c r="KU115" s="1"/>
      <c r="KV115" s="46"/>
      <c r="KW115" s="1"/>
      <c r="KX115" s="1"/>
      <c r="KY115" s="46"/>
      <c r="KZ115" s="1"/>
      <c r="LA115" s="1"/>
      <c r="LB115" s="46"/>
      <c r="LC115" s="1"/>
      <c r="LD115" s="1"/>
      <c r="LE115" s="46">
        <v>4</v>
      </c>
      <c r="LF115" s="1">
        <v>6</v>
      </c>
      <c r="LG115" s="1">
        <v>3.3</v>
      </c>
      <c r="LH115" s="46"/>
      <c r="LI115" s="1"/>
      <c r="LJ115" s="1"/>
      <c r="LK115" s="46">
        <v>2.3508</v>
      </c>
      <c r="LL115" s="1"/>
      <c r="LM115" s="1">
        <v>0.1</v>
      </c>
      <c r="LN115" s="46"/>
      <c r="LO115" s="1"/>
      <c r="LP115" s="1"/>
      <c r="LQ115" s="46"/>
      <c r="LR115" s="1">
        <v>0.1416</v>
      </c>
      <c r="LS115" s="1">
        <v>0.2</v>
      </c>
      <c r="LT115" s="46"/>
      <c r="LU115" s="1"/>
      <c r="LV115" s="1"/>
      <c r="LW115" s="46"/>
      <c r="LX115" s="1"/>
      <c r="LY115" s="1"/>
      <c r="LZ115" s="46"/>
      <c r="MA115" s="1"/>
      <c r="MB115" s="1"/>
      <c r="MC115" s="46">
        <v>0.06</v>
      </c>
      <c r="MD115" s="1">
        <v>0.06</v>
      </c>
      <c r="ME115" s="1"/>
      <c r="MF115" s="46"/>
      <c r="MG115" s="1"/>
      <c r="MH115" s="1"/>
      <c r="MI115" s="46"/>
      <c r="MJ115" s="1">
        <v>1.2999999999999999E-2</v>
      </c>
      <c r="MK115" s="1"/>
      <c r="ML115" s="46"/>
      <c r="MM115" s="1"/>
      <c r="MN115" s="1"/>
      <c r="MO115" s="46">
        <v>23.92</v>
      </c>
      <c r="MP115" s="1">
        <v>17.1556</v>
      </c>
      <c r="MQ115" s="1">
        <v>11.4</v>
      </c>
      <c r="MR115" s="46">
        <v>231.51689999999999</v>
      </c>
      <c r="MS115" s="1">
        <v>221.0343</v>
      </c>
      <c r="MT115" s="1">
        <v>186.7</v>
      </c>
      <c r="MU115" s="46"/>
      <c r="MV115" s="1"/>
      <c r="MW115" s="1"/>
      <c r="MX115" s="46"/>
      <c r="MY115" s="1"/>
      <c r="MZ115" s="1"/>
      <c r="NA115" s="46"/>
      <c r="NB115" s="1"/>
      <c r="NC115" s="1"/>
      <c r="ND115" s="46"/>
      <c r="NE115" s="1"/>
      <c r="NF115" s="1"/>
      <c r="NG115" s="46"/>
      <c r="NH115" s="1"/>
      <c r="NI115" s="1"/>
      <c r="NJ115" s="46">
        <v>11.0844</v>
      </c>
      <c r="NK115" s="1">
        <v>11.508699999999999</v>
      </c>
      <c r="NL115" s="1">
        <v>10</v>
      </c>
      <c r="NM115" s="46"/>
      <c r="NN115" s="1"/>
      <c r="NO115" s="1"/>
      <c r="NP115" s="46"/>
      <c r="NQ115" s="1"/>
      <c r="NR115" s="1"/>
      <c r="NS115" s="46"/>
      <c r="NT115" s="1"/>
      <c r="NU115" s="1"/>
      <c r="NV115" s="46"/>
      <c r="NW115" s="1"/>
      <c r="NX115" s="1"/>
      <c r="NY115" s="46"/>
      <c r="NZ115" s="1">
        <v>2.2999999999999998</v>
      </c>
      <c r="OA115" s="1"/>
      <c r="OB115" s="47">
        <v>1032.9946</v>
      </c>
      <c r="OC115" s="43">
        <v>955.80989999999997</v>
      </c>
      <c r="OD115" s="43">
        <v>767.2</v>
      </c>
    </row>
    <row r="116" spans="1:394">
      <c r="A116" t="s">
        <v>460</v>
      </c>
      <c r="B116" s="134" t="s">
        <v>1764</v>
      </c>
      <c r="C116" t="s">
        <v>11</v>
      </c>
      <c r="D116" t="s">
        <v>116</v>
      </c>
      <c r="E116" s="46"/>
      <c r="F116" s="1"/>
      <c r="G116" s="1"/>
      <c r="H116" s="46"/>
      <c r="I116" s="1">
        <v>7.6499999999999999E-2</v>
      </c>
      <c r="J116" s="1">
        <v>0.1</v>
      </c>
      <c r="K116" s="46"/>
      <c r="L116" s="1"/>
      <c r="M116" s="1"/>
      <c r="N116" s="46"/>
      <c r="O116" s="1"/>
      <c r="P116" s="1"/>
      <c r="Q116" s="46"/>
      <c r="R116" s="1">
        <v>5.2729999999999997</v>
      </c>
      <c r="S116" s="1">
        <v>5.3</v>
      </c>
      <c r="T116" s="46"/>
      <c r="U116" s="1">
        <v>5.5</v>
      </c>
      <c r="V116" s="1">
        <v>5.0999999999999996</v>
      </c>
      <c r="W116" s="46"/>
      <c r="X116" s="1"/>
      <c r="Y116" s="1"/>
      <c r="Z116" s="46"/>
      <c r="AA116" s="1"/>
      <c r="AB116" s="1"/>
      <c r="AC116" s="46"/>
      <c r="AD116" s="1"/>
      <c r="AE116" s="1"/>
      <c r="AF116" s="46"/>
      <c r="AG116" s="1"/>
      <c r="AH116" s="1">
        <v>0.4</v>
      </c>
      <c r="AI116" s="46"/>
      <c r="AJ116" s="1"/>
      <c r="AK116" s="1"/>
      <c r="AL116" s="46"/>
      <c r="AM116" s="1"/>
      <c r="AN116" s="1"/>
      <c r="AO116" s="46"/>
      <c r="AP116" s="1"/>
      <c r="AQ116" s="1"/>
      <c r="AR116" s="46"/>
      <c r="AS116" s="1">
        <v>3.2601</v>
      </c>
      <c r="AT116" s="1">
        <v>0.3</v>
      </c>
      <c r="AU116" s="46">
        <v>55.302999999999997</v>
      </c>
      <c r="AV116" s="1">
        <v>85.2637</v>
      </c>
      <c r="AW116" s="1">
        <v>112.8</v>
      </c>
      <c r="AX116" s="46"/>
      <c r="AY116" s="1"/>
      <c r="AZ116" s="1">
        <v>5.9</v>
      </c>
      <c r="BA116" s="46"/>
      <c r="BB116" s="1"/>
      <c r="BC116" s="1"/>
      <c r="BD116" s="46"/>
      <c r="BE116" s="1">
        <v>2.8</v>
      </c>
      <c r="BF116" s="1">
        <v>1.1000000000000001</v>
      </c>
      <c r="BG116" s="46"/>
      <c r="BH116" s="1"/>
      <c r="BI116" s="1">
        <v>1</v>
      </c>
      <c r="BJ116" s="46"/>
      <c r="BK116" s="1"/>
      <c r="BL116" s="1"/>
      <c r="BM116" s="46"/>
      <c r="BN116" s="1"/>
      <c r="BO116" s="1"/>
      <c r="BP116" s="46"/>
      <c r="BQ116" s="1"/>
      <c r="BR116" s="1"/>
      <c r="BS116" s="46"/>
      <c r="BT116" s="1"/>
      <c r="BU116" s="1"/>
      <c r="BV116" s="46"/>
      <c r="BW116" s="1"/>
      <c r="BX116" s="1"/>
      <c r="BY116" s="46"/>
      <c r="BZ116" s="1"/>
      <c r="CA116" s="1"/>
      <c r="CB116" s="46"/>
      <c r="CC116" s="1"/>
      <c r="CD116" s="1"/>
      <c r="CE116" s="46">
        <v>11.7506</v>
      </c>
      <c r="CF116" s="1">
        <v>49.485599999999998</v>
      </c>
      <c r="CG116" s="1">
        <v>60.9</v>
      </c>
      <c r="CH116" s="46"/>
      <c r="CI116" s="1">
        <v>5.7725</v>
      </c>
      <c r="CJ116" s="1">
        <v>5.8</v>
      </c>
      <c r="CK116" s="46"/>
      <c r="CL116" s="1">
        <v>1.5</v>
      </c>
      <c r="CM116" s="1">
        <v>2.9</v>
      </c>
      <c r="CN116" s="46"/>
      <c r="CO116" s="1"/>
      <c r="CP116" s="1"/>
      <c r="CQ116" s="46"/>
      <c r="CR116" s="1"/>
      <c r="CS116" s="1"/>
      <c r="CT116" s="46"/>
      <c r="CU116" s="1">
        <v>0.34239999999999998</v>
      </c>
      <c r="CV116" s="1">
        <v>2.6</v>
      </c>
      <c r="CW116" s="46"/>
      <c r="CX116" s="1">
        <v>0.73250000000000004</v>
      </c>
      <c r="CY116" s="1">
        <v>0.7</v>
      </c>
      <c r="CZ116" s="46"/>
      <c r="DA116" s="1">
        <v>0.64749999999999996</v>
      </c>
      <c r="DB116" s="1">
        <v>4.8</v>
      </c>
      <c r="DC116" s="46"/>
      <c r="DD116" s="1"/>
      <c r="DE116" s="1"/>
      <c r="DF116" s="46"/>
      <c r="DG116" s="1"/>
      <c r="DH116" s="1"/>
      <c r="DI116" s="46"/>
      <c r="DJ116" s="1"/>
      <c r="DK116" s="1"/>
      <c r="DL116" s="46">
        <v>1</v>
      </c>
      <c r="DM116" s="1"/>
      <c r="DN116" s="1"/>
      <c r="DO116" s="46"/>
      <c r="DP116" s="1"/>
      <c r="DQ116" s="1"/>
      <c r="DR116" s="46"/>
      <c r="DS116" s="1"/>
      <c r="DT116" s="1"/>
      <c r="DU116" s="46"/>
      <c r="DV116" s="1"/>
      <c r="DW116" s="1"/>
      <c r="DX116" s="46"/>
      <c r="DY116" s="1"/>
      <c r="DZ116" s="1"/>
      <c r="EA116" s="46"/>
      <c r="EB116" s="1"/>
      <c r="EC116" s="1"/>
      <c r="ED116" s="46"/>
      <c r="EE116" s="1"/>
      <c r="EF116" s="1"/>
      <c r="EG116" s="46"/>
      <c r="EH116" s="1"/>
      <c r="EI116" s="1">
        <v>0.6</v>
      </c>
      <c r="EJ116" s="46"/>
      <c r="EK116" s="1"/>
      <c r="EL116" s="1"/>
      <c r="EM116" s="46"/>
      <c r="EN116" s="1"/>
      <c r="EO116" s="1"/>
      <c r="EP116" s="46"/>
      <c r="EQ116" s="1">
        <v>6.2</v>
      </c>
      <c r="ER116" s="1">
        <v>5.8</v>
      </c>
      <c r="ES116" s="46"/>
      <c r="ET116" s="1"/>
      <c r="EU116" s="1"/>
      <c r="EV116" s="46"/>
      <c r="EW116" s="1"/>
      <c r="EX116" s="1"/>
      <c r="EY116" s="46"/>
      <c r="EZ116" s="1"/>
      <c r="FA116" s="1"/>
      <c r="FB116" s="46"/>
      <c r="FC116" s="1"/>
      <c r="FD116" s="1"/>
      <c r="FE116" s="46"/>
      <c r="FF116" s="1"/>
      <c r="FG116" s="1"/>
      <c r="FH116" s="46"/>
      <c r="FI116" s="1"/>
      <c r="FJ116" s="1"/>
      <c r="FK116" s="46"/>
      <c r="FL116" s="1"/>
      <c r="FM116" s="1"/>
      <c r="FN116" s="46"/>
      <c r="FO116" s="1"/>
      <c r="FP116" s="1"/>
      <c r="FQ116" s="46">
        <v>6.4600000000000005E-2</v>
      </c>
      <c r="FR116" s="1">
        <v>3.5000000000000003E-2</v>
      </c>
      <c r="FS116" s="1"/>
      <c r="FT116" s="46"/>
      <c r="FU116" s="1"/>
      <c r="FV116" s="1"/>
      <c r="FW116" s="46"/>
      <c r="FX116" s="1"/>
      <c r="FY116" s="1"/>
      <c r="FZ116" s="46"/>
      <c r="GA116" s="1"/>
      <c r="GB116" s="1">
        <v>0.2</v>
      </c>
      <c r="GC116" s="46"/>
      <c r="GD116" s="1"/>
      <c r="GE116" s="1"/>
      <c r="GF116" s="46"/>
      <c r="GG116" s="1"/>
      <c r="GH116" s="1"/>
      <c r="GI116" s="46">
        <v>1.2</v>
      </c>
      <c r="GJ116" s="1">
        <v>5.52</v>
      </c>
      <c r="GK116" s="1">
        <v>21</v>
      </c>
      <c r="GL116" s="46"/>
      <c r="GM116" s="1">
        <v>3.9</v>
      </c>
      <c r="GN116" s="1">
        <v>3.9</v>
      </c>
      <c r="GO116" s="46"/>
      <c r="GP116" s="1"/>
      <c r="GQ116" s="1"/>
      <c r="GR116" s="46"/>
      <c r="GS116" s="1"/>
      <c r="GT116" s="1">
        <v>0.3</v>
      </c>
      <c r="GU116" s="46"/>
      <c r="GV116" s="1"/>
      <c r="GW116" s="1"/>
      <c r="GX116" s="46"/>
      <c r="GY116" s="1"/>
      <c r="GZ116" s="1"/>
      <c r="HA116" s="46"/>
      <c r="HB116" s="1"/>
      <c r="HC116" s="1"/>
      <c r="HD116" s="46">
        <v>3.5</v>
      </c>
      <c r="HE116" s="1">
        <v>32.51</v>
      </c>
      <c r="HF116" s="1">
        <v>43.4</v>
      </c>
      <c r="HG116" s="46"/>
      <c r="HH116" s="1">
        <v>0.2</v>
      </c>
      <c r="HI116" s="1">
        <v>0.2</v>
      </c>
      <c r="HJ116" s="46">
        <v>20.0016</v>
      </c>
      <c r="HK116" s="1">
        <v>57.511600000000001</v>
      </c>
      <c r="HL116" s="1">
        <v>60.3</v>
      </c>
      <c r="HM116" s="46">
        <v>5.5838999999999999</v>
      </c>
      <c r="HN116" s="1">
        <v>8.6791999999999998</v>
      </c>
      <c r="HO116" s="1">
        <v>26.4</v>
      </c>
      <c r="HP116" s="46"/>
      <c r="HQ116" s="1"/>
      <c r="HR116" s="1"/>
      <c r="HS116" s="46"/>
      <c r="HT116" s="1">
        <v>1.5</v>
      </c>
      <c r="HU116" s="1">
        <v>1.8</v>
      </c>
      <c r="HV116" s="46"/>
      <c r="HW116" s="1"/>
      <c r="HX116" s="1"/>
      <c r="HY116" s="46"/>
      <c r="HZ116" s="1"/>
      <c r="IA116" s="1"/>
      <c r="IB116" s="46">
        <v>2.08</v>
      </c>
      <c r="IC116" s="1">
        <v>14.3223</v>
      </c>
      <c r="ID116" s="1">
        <v>9.4</v>
      </c>
      <c r="IE116" s="46"/>
      <c r="IF116" s="1"/>
      <c r="IG116" s="1">
        <v>0.3</v>
      </c>
      <c r="IH116" s="46"/>
      <c r="II116" s="1"/>
      <c r="IJ116" s="1"/>
      <c r="IK116" s="46"/>
      <c r="IL116" s="1"/>
      <c r="IM116" s="1"/>
      <c r="IN116" s="46"/>
      <c r="IO116" s="1"/>
      <c r="IP116" s="1"/>
      <c r="IQ116" s="46"/>
      <c r="IR116" s="1"/>
      <c r="IS116" s="1"/>
      <c r="IT116" s="46"/>
      <c r="IU116" s="1">
        <v>3.7</v>
      </c>
      <c r="IV116" s="1">
        <v>14.3</v>
      </c>
      <c r="IW116" s="46"/>
      <c r="IX116" s="1"/>
      <c r="IY116" s="1"/>
      <c r="IZ116" s="46"/>
      <c r="JA116" s="1"/>
      <c r="JB116" s="1">
        <v>0.2</v>
      </c>
      <c r="JC116" s="46"/>
      <c r="JD116" s="1"/>
      <c r="JE116" s="1"/>
      <c r="JF116" s="46"/>
      <c r="JG116" s="1">
        <v>3.9716999999999998</v>
      </c>
      <c r="JH116" s="1">
        <v>4.3</v>
      </c>
      <c r="JI116" s="46">
        <v>15.9969</v>
      </c>
      <c r="JJ116" s="1">
        <v>47.646900000000002</v>
      </c>
      <c r="JK116" s="1">
        <v>48.9</v>
      </c>
      <c r="JL116" s="46"/>
      <c r="JM116" s="1">
        <v>0.45</v>
      </c>
      <c r="JN116" s="1">
        <v>0.7</v>
      </c>
      <c r="JO116" s="46"/>
      <c r="JP116" s="1"/>
      <c r="JQ116" s="1"/>
      <c r="JR116" s="46"/>
      <c r="JS116" s="1"/>
      <c r="JT116" s="1"/>
      <c r="JU116" s="46"/>
      <c r="JV116" s="1"/>
      <c r="JW116" s="1"/>
      <c r="JX116" s="46">
        <v>8.3382000000000005</v>
      </c>
      <c r="JY116" s="1">
        <v>12.4962</v>
      </c>
      <c r="JZ116" s="1">
        <v>20</v>
      </c>
      <c r="KA116" s="46">
        <v>2.85</v>
      </c>
      <c r="KB116" s="1">
        <v>8.0500000000000007</v>
      </c>
      <c r="KC116" s="1">
        <v>13.6</v>
      </c>
      <c r="KD116" s="46"/>
      <c r="KE116" s="1"/>
      <c r="KF116" s="1">
        <v>0.4</v>
      </c>
      <c r="KG116" s="46">
        <v>7.1589999999999998</v>
      </c>
      <c r="KH116" s="1">
        <v>17.659600000000001</v>
      </c>
      <c r="KI116" s="1">
        <v>46.1</v>
      </c>
      <c r="KJ116" s="46">
        <v>0.5</v>
      </c>
      <c r="KK116" s="1">
        <v>25.83</v>
      </c>
      <c r="KL116" s="1">
        <v>27.2</v>
      </c>
      <c r="KM116" s="46">
        <v>0.5</v>
      </c>
      <c r="KN116" s="1">
        <v>0.5262</v>
      </c>
      <c r="KO116" s="1">
        <v>2</v>
      </c>
      <c r="KP116" s="46"/>
      <c r="KQ116" s="1"/>
      <c r="KR116" s="1"/>
      <c r="KS116" s="46">
        <v>0.4</v>
      </c>
      <c r="KT116" s="1">
        <v>2.4660000000000002</v>
      </c>
      <c r="KU116" s="1">
        <v>3.6</v>
      </c>
      <c r="KV116" s="46">
        <v>3.915</v>
      </c>
      <c r="KW116" s="1">
        <v>3.915</v>
      </c>
      <c r="KX116" s="1">
        <v>4.9000000000000004</v>
      </c>
      <c r="KY116" s="46"/>
      <c r="KZ116" s="1"/>
      <c r="LA116" s="1"/>
      <c r="LB116" s="46"/>
      <c r="LC116" s="1"/>
      <c r="LD116" s="1"/>
      <c r="LE116" s="46">
        <v>6.41</v>
      </c>
      <c r="LF116" s="1">
        <v>19.0642</v>
      </c>
      <c r="LG116" s="1">
        <v>41.9</v>
      </c>
      <c r="LH116" s="46"/>
      <c r="LI116" s="1"/>
      <c r="LJ116" s="1"/>
      <c r="LK116" s="46">
        <v>10.4</v>
      </c>
      <c r="LL116" s="1">
        <v>33.573</v>
      </c>
      <c r="LM116" s="1">
        <v>37.299999999999997</v>
      </c>
      <c r="LN116" s="46"/>
      <c r="LO116" s="1"/>
      <c r="LP116" s="1">
        <v>1.5</v>
      </c>
      <c r="LQ116" s="46"/>
      <c r="LR116" s="1">
        <v>1.3</v>
      </c>
      <c r="LS116" s="1">
        <v>1.4</v>
      </c>
      <c r="LT116" s="46"/>
      <c r="LU116" s="1">
        <v>0.12</v>
      </c>
      <c r="LV116" s="1"/>
      <c r="LW116" s="46">
        <v>1</v>
      </c>
      <c r="LX116" s="1">
        <v>1.1456</v>
      </c>
      <c r="LY116" s="1">
        <v>3.7</v>
      </c>
      <c r="LZ116" s="46"/>
      <c r="MA116" s="1"/>
      <c r="MB116" s="1"/>
      <c r="MC116" s="46"/>
      <c r="MD116" s="1"/>
      <c r="ME116" s="1"/>
      <c r="MF116" s="46"/>
      <c r="MG116" s="1"/>
      <c r="MH116" s="1"/>
      <c r="MI116" s="46"/>
      <c r="MJ116" s="1">
        <v>0.26</v>
      </c>
      <c r="MK116" s="1">
        <v>0.3</v>
      </c>
      <c r="ML116" s="46"/>
      <c r="MM116" s="1"/>
      <c r="MN116" s="1"/>
      <c r="MO116" s="46"/>
      <c r="MP116" s="1">
        <v>4.41</v>
      </c>
      <c r="MQ116" s="1">
        <v>7.4</v>
      </c>
      <c r="MR116" s="46"/>
      <c r="MS116" s="1">
        <v>0.57699999999999996</v>
      </c>
      <c r="MT116" s="1">
        <v>1.5</v>
      </c>
      <c r="MU116" s="46"/>
      <c r="MV116" s="1">
        <v>1.44</v>
      </c>
      <c r="MW116" s="1">
        <v>14.6</v>
      </c>
      <c r="MX116" s="46"/>
      <c r="MY116" s="1"/>
      <c r="MZ116" s="1"/>
      <c r="NA116" s="46"/>
      <c r="NB116" s="1"/>
      <c r="NC116" s="1"/>
      <c r="ND116" s="46"/>
      <c r="NE116" s="1"/>
      <c r="NF116" s="1"/>
      <c r="NG116" s="46"/>
      <c r="NH116" s="1"/>
      <c r="NI116" s="1"/>
      <c r="NJ116" s="46">
        <v>5</v>
      </c>
      <c r="NK116" s="1">
        <v>43.948700000000002</v>
      </c>
      <c r="NL116" s="1">
        <v>55.1</v>
      </c>
      <c r="NM116" s="46"/>
      <c r="NN116" s="1">
        <v>0.23</v>
      </c>
      <c r="NO116" s="1">
        <v>0.3</v>
      </c>
      <c r="NP116" s="46"/>
      <c r="NQ116" s="1"/>
      <c r="NR116" s="1"/>
      <c r="NS116" s="46"/>
      <c r="NT116" s="1">
        <v>5.19</v>
      </c>
      <c r="NU116" s="1">
        <v>5.2</v>
      </c>
      <c r="NV116" s="46"/>
      <c r="NW116" s="1"/>
      <c r="NX116" s="1"/>
      <c r="NY116" s="46">
        <v>11.4</v>
      </c>
      <c r="NZ116" s="1">
        <v>51.77</v>
      </c>
      <c r="OA116" s="1">
        <v>97.4</v>
      </c>
      <c r="OB116" s="47">
        <v>174.3528</v>
      </c>
      <c r="OC116" s="43">
        <v>580.77200000000005</v>
      </c>
      <c r="OD116" s="43">
        <v>837.1</v>
      </c>
    </row>
    <row r="117" spans="1:394">
      <c r="A117" t="s">
        <v>1524</v>
      </c>
      <c r="B117" s="134" t="s">
        <v>1764</v>
      </c>
      <c r="C117" t="s">
        <v>11</v>
      </c>
      <c r="D117" t="s">
        <v>117</v>
      </c>
      <c r="E117" s="46"/>
      <c r="F117" s="1"/>
      <c r="G117" s="1"/>
      <c r="H117" s="46"/>
      <c r="I117" s="1">
        <v>1.125</v>
      </c>
      <c r="J117" s="1"/>
      <c r="K117" s="46"/>
      <c r="L117" s="1"/>
      <c r="M117" s="1"/>
      <c r="N117" s="46"/>
      <c r="O117" s="1"/>
      <c r="P117" s="1"/>
      <c r="Q117" s="46"/>
      <c r="R117" s="1">
        <v>1.764</v>
      </c>
      <c r="S117" s="1">
        <v>1.8</v>
      </c>
      <c r="T117" s="46"/>
      <c r="U117" s="1"/>
      <c r="V117" s="1"/>
      <c r="W117" s="46"/>
      <c r="X117" s="1"/>
      <c r="Y117" s="1"/>
      <c r="Z117" s="46">
        <v>12.522</v>
      </c>
      <c r="AA117" s="1">
        <v>13.092000000000001</v>
      </c>
      <c r="AB117" s="1"/>
      <c r="AC117" s="46"/>
      <c r="AD117" s="1"/>
      <c r="AE117" s="1"/>
      <c r="AF117" s="46"/>
      <c r="AG117" s="1"/>
      <c r="AH117" s="1"/>
      <c r="AI117" s="46"/>
      <c r="AJ117" s="1"/>
      <c r="AK117" s="1"/>
      <c r="AL117" s="46"/>
      <c r="AM117" s="1"/>
      <c r="AN117" s="1"/>
      <c r="AO117" s="46"/>
      <c r="AP117" s="1"/>
      <c r="AQ117" s="1"/>
      <c r="AR117" s="46"/>
      <c r="AS117" s="1"/>
      <c r="AT117" s="1">
        <v>0.1</v>
      </c>
      <c r="AU117" s="46"/>
      <c r="AV117" s="1">
        <v>7.33</v>
      </c>
      <c r="AW117" s="1">
        <v>6.6</v>
      </c>
      <c r="AX117" s="46"/>
      <c r="AY117" s="1"/>
      <c r="AZ117" s="1"/>
      <c r="BA117" s="46"/>
      <c r="BB117" s="1"/>
      <c r="BC117" s="1"/>
      <c r="BD117" s="46"/>
      <c r="BE117" s="1">
        <v>0.1008</v>
      </c>
      <c r="BF117" s="1"/>
      <c r="BG117" s="46"/>
      <c r="BH117" s="1"/>
      <c r="BI117" s="1"/>
      <c r="BJ117" s="46"/>
      <c r="BK117" s="1"/>
      <c r="BL117" s="1"/>
      <c r="BM117" s="46"/>
      <c r="BN117" s="1"/>
      <c r="BO117" s="1"/>
      <c r="BP117" s="46"/>
      <c r="BQ117" s="1"/>
      <c r="BR117" s="1"/>
      <c r="BS117" s="46"/>
      <c r="BT117" s="1"/>
      <c r="BU117" s="1"/>
      <c r="BV117" s="46"/>
      <c r="BW117" s="1"/>
      <c r="BX117" s="1"/>
      <c r="BY117" s="46"/>
      <c r="BZ117" s="1"/>
      <c r="CA117" s="1"/>
      <c r="CB117" s="46"/>
      <c r="CC117" s="1"/>
      <c r="CD117" s="1"/>
      <c r="CE117" s="46">
        <v>9.2669999999999995</v>
      </c>
      <c r="CF117" s="1">
        <v>37.457000000000001</v>
      </c>
      <c r="CG117" s="1">
        <v>41.1</v>
      </c>
      <c r="CH117" s="46">
        <v>20.7315</v>
      </c>
      <c r="CI117" s="1">
        <v>45.841200000000001</v>
      </c>
      <c r="CJ117" s="1">
        <v>47.4</v>
      </c>
      <c r="CK117" s="46"/>
      <c r="CL117" s="1">
        <v>3.16</v>
      </c>
      <c r="CM117" s="1">
        <v>3.2</v>
      </c>
      <c r="CN117" s="46"/>
      <c r="CO117" s="1"/>
      <c r="CP117" s="1"/>
      <c r="CQ117" s="46"/>
      <c r="CR117" s="1"/>
      <c r="CS117" s="1"/>
      <c r="CT117" s="46"/>
      <c r="CU117" s="1"/>
      <c r="CV117" s="1"/>
      <c r="CW117" s="46"/>
      <c r="CX117" s="1"/>
      <c r="CY117" s="1"/>
      <c r="CZ117" s="46"/>
      <c r="DA117" s="1"/>
      <c r="DB117" s="1"/>
      <c r="DC117" s="46">
        <v>0.25</v>
      </c>
      <c r="DD117" s="1">
        <v>0.25</v>
      </c>
      <c r="DE117" s="1"/>
      <c r="DF117" s="46">
        <v>0.06</v>
      </c>
      <c r="DG117" s="1">
        <v>0.12</v>
      </c>
      <c r="DH117" s="1">
        <v>0.1</v>
      </c>
      <c r="DI117" s="46">
        <v>2.2999999999999998</v>
      </c>
      <c r="DJ117" s="1"/>
      <c r="DK117" s="1"/>
      <c r="DL117" s="46"/>
      <c r="DM117" s="1"/>
      <c r="DN117" s="1"/>
      <c r="DO117" s="46"/>
      <c r="DP117" s="1"/>
      <c r="DQ117" s="1"/>
      <c r="DR117" s="46"/>
      <c r="DS117" s="1"/>
      <c r="DT117" s="1"/>
      <c r="DU117" s="46"/>
      <c r="DV117" s="1"/>
      <c r="DW117" s="1"/>
      <c r="DX117" s="46"/>
      <c r="DY117" s="1"/>
      <c r="DZ117" s="1"/>
      <c r="EA117" s="46"/>
      <c r="EB117" s="1"/>
      <c r="EC117" s="1"/>
      <c r="ED117" s="46"/>
      <c r="EE117" s="1"/>
      <c r="EF117" s="1"/>
      <c r="EG117" s="46"/>
      <c r="EH117" s="1"/>
      <c r="EI117" s="1"/>
      <c r="EJ117" s="46"/>
      <c r="EK117" s="1"/>
      <c r="EL117" s="1"/>
      <c r="EM117" s="46">
        <v>4.4466999999999999</v>
      </c>
      <c r="EN117" s="1">
        <v>1.4</v>
      </c>
      <c r="EO117" s="1"/>
      <c r="EP117" s="46"/>
      <c r="EQ117" s="1"/>
      <c r="ER117" s="1"/>
      <c r="ES117" s="46"/>
      <c r="ET117" s="1"/>
      <c r="EU117" s="1"/>
      <c r="EV117" s="46">
        <v>94.424800000000005</v>
      </c>
      <c r="EW117" s="1">
        <v>89.9298</v>
      </c>
      <c r="EX117" s="1">
        <v>55.9</v>
      </c>
      <c r="EY117" s="46"/>
      <c r="EZ117" s="1"/>
      <c r="FA117" s="1"/>
      <c r="FB117" s="46"/>
      <c r="FC117" s="1"/>
      <c r="FD117" s="1"/>
      <c r="FE117" s="46"/>
      <c r="FF117" s="1"/>
      <c r="FG117" s="1"/>
      <c r="FH117" s="46">
        <v>28.553999999999998</v>
      </c>
      <c r="FI117" s="1">
        <v>23.666499999999999</v>
      </c>
      <c r="FJ117" s="1"/>
      <c r="FK117" s="46"/>
      <c r="FL117" s="1"/>
      <c r="FM117" s="1"/>
      <c r="FN117" s="46"/>
      <c r="FO117" s="1"/>
      <c r="FP117" s="1"/>
      <c r="FQ117" s="46">
        <v>60.119599999999998</v>
      </c>
      <c r="FR117" s="1">
        <v>51.8996</v>
      </c>
      <c r="FS117" s="1">
        <v>23.4</v>
      </c>
      <c r="FT117" s="46"/>
      <c r="FU117" s="1"/>
      <c r="FV117" s="1"/>
      <c r="FW117" s="46"/>
      <c r="FX117" s="1"/>
      <c r="FY117" s="1"/>
      <c r="FZ117" s="46"/>
      <c r="GA117" s="1"/>
      <c r="GB117" s="1"/>
      <c r="GC117" s="46"/>
      <c r="GD117" s="1"/>
      <c r="GE117" s="1"/>
      <c r="GF117" s="46"/>
      <c r="GG117" s="1"/>
      <c r="GH117" s="1"/>
      <c r="GI117" s="46">
        <v>203.20179999999999</v>
      </c>
      <c r="GJ117" s="1">
        <v>304.67750000000001</v>
      </c>
      <c r="GK117" s="1">
        <v>333.4</v>
      </c>
      <c r="GL117" s="46"/>
      <c r="GM117" s="1">
        <v>3</v>
      </c>
      <c r="GN117" s="1">
        <v>3</v>
      </c>
      <c r="GO117" s="46">
        <v>10.629200000000001</v>
      </c>
      <c r="GP117" s="1">
        <v>25.672899999999998</v>
      </c>
      <c r="GQ117" s="1">
        <v>17.399999999999999</v>
      </c>
      <c r="GR117" s="46"/>
      <c r="GS117" s="1"/>
      <c r="GT117" s="1"/>
      <c r="GU117" s="46"/>
      <c r="GV117" s="1"/>
      <c r="GW117" s="1"/>
      <c r="GX117" s="46"/>
      <c r="GY117" s="1"/>
      <c r="GZ117" s="1"/>
      <c r="HA117" s="46">
        <v>21.065000000000001</v>
      </c>
      <c r="HB117" s="1">
        <v>40.582700000000003</v>
      </c>
      <c r="HC117" s="1">
        <v>33.1</v>
      </c>
      <c r="HD117" s="46">
        <v>337.75709999999998</v>
      </c>
      <c r="HE117" s="1">
        <v>599.95830000000001</v>
      </c>
      <c r="HF117" s="1">
        <v>646.20000000000005</v>
      </c>
      <c r="HG117" s="46"/>
      <c r="HH117" s="1"/>
      <c r="HI117" s="1"/>
      <c r="HJ117" s="46">
        <v>218.96780000000001</v>
      </c>
      <c r="HK117" s="1">
        <v>256.59070000000003</v>
      </c>
      <c r="HL117" s="1">
        <v>210.5</v>
      </c>
      <c r="HM117" s="46">
        <v>443.81319999999999</v>
      </c>
      <c r="HN117" s="1">
        <v>567.33979999999997</v>
      </c>
      <c r="HO117" s="1">
        <v>536.70000000000005</v>
      </c>
      <c r="HP117" s="46"/>
      <c r="HQ117" s="1"/>
      <c r="HR117" s="1"/>
      <c r="HS117" s="46"/>
      <c r="HT117" s="1">
        <v>1.92</v>
      </c>
      <c r="HU117" s="1">
        <v>1.9</v>
      </c>
      <c r="HV117" s="46"/>
      <c r="HW117" s="1"/>
      <c r="HX117" s="1"/>
      <c r="HY117" s="46"/>
      <c r="HZ117" s="1"/>
      <c r="IA117" s="1"/>
      <c r="IB117" s="46"/>
      <c r="IC117" s="1">
        <v>9.0888000000000009</v>
      </c>
      <c r="ID117" s="1">
        <v>9.1</v>
      </c>
      <c r="IE117" s="46"/>
      <c r="IF117" s="1"/>
      <c r="IG117" s="1"/>
      <c r="IH117" s="46"/>
      <c r="II117" s="1"/>
      <c r="IJ117" s="1"/>
      <c r="IK117" s="46">
        <v>1</v>
      </c>
      <c r="IL117" s="1">
        <v>1</v>
      </c>
      <c r="IM117" s="1"/>
      <c r="IN117" s="46"/>
      <c r="IO117" s="1"/>
      <c r="IP117" s="1"/>
      <c r="IQ117" s="46"/>
      <c r="IR117" s="1"/>
      <c r="IS117" s="1"/>
      <c r="IT117" s="46">
        <v>1.2</v>
      </c>
      <c r="IU117" s="1">
        <v>8.5517000000000003</v>
      </c>
      <c r="IV117" s="1">
        <v>9.6999999999999993</v>
      </c>
      <c r="IW117" s="46"/>
      <c r="IX117" s="1"/>
      <c r="IY117" s="1"/>
      <c r="IZ117" s="46"/>
      <c r="JA117" s="1"/>
      <c r="JB117" s="1"/>
      <c r="JC117" s="46"/>
      <c r="JD117" s="1"/>
      <c r="JE117" s="1"/>
      <c r="JF117" s="46"/>
      <c r="JG117" s="1">
        <v>9.06</v>
      </c>
      <c r="JH117" s="1">
        <v>5.3</v>
      </c>
      <c r="JI117" s="46">
        <v>314.15469999999999</v>
      </c>
      <c r="JJ117" s="1">
        <v>479.09699999999998</v>
      </c>
      <c r="JK117" s="1">
        <v>473.6</v>
      </c>
      <c r="JL117" s="46"/>
      <c r="JM117" s="1">
        <v>0.33</v>
      </c>
      <c r="JN117" s="1">
        <v>0.3</v>
      </c>
      <c r="JO117" s="46"/>
      <c r="JP117" s="1"/>
      <c r="JQ117" s="1"/>
      <c r="JR117" s="46"/>
      <c r="JS117" s="1"/>
      <c r="JT117" s="1"/>
      <c r="JU117" s="46"/>
      <c r="JV117" s="1"/>
      <c r="JW117" s="1"/>
      <c r="JX117" s="46">
        <v>647.22329999999999</v>
      </c>
      <c r="JY117" s="1">
        <v>821.98389999999995</v>
      </c>
      <c r="JZ117" s="1">
        <v>790.5</v>
      </c>
      <c r="KA117" s="46"/>
      <c r="KB117" s="1"/>
      <c r="KC117" s="1"/>
      <c r="KD117" s="46"/>
      <c r="KE117" s="1"/>
      <c r="KF117" s="1"/>
      <c r="KG117" s="46">
        <v>1136.0938000000001</v>
      </c>
      <c r="KH117" s="1">
        <v>1569.8933999999999</v>
      </c>
      <c r="KI117" s="1">
        <v>1451.7</v>
      </c>
      <c r="KJ117" s="46">
        <v>1.5</v>
      </c>
      <c r="KK117" s="1">
        <v>13.33</v>
      </c>
      <c r="KL117" s="1">
        <v>19.899999999999999</v>
      </c>
      <c r="KM117" s="46">
        <v>294.089</v>
      </c>
      <c r="KN117" s="1">
        <v>289.3288</v>
      </c>
      <c r="KO117" s="1">
        <v>255.3</v>
      </c>
      <c r="KP117" s="46"/>
      <c r="KQ117" s="1"/>
      <c r="KR117" s="1"/>
      <c r="KS117" s="46"/>
      <c r="KT117" s="1">
        <v>6.7000000000000004E-2</v>
      </c>
      <c r="KU117" s="1">
        <v>0.1</v>
      </c>
      <c r="KV117" s="46"/>
      <c r="KW117" s="1">
        <v>4.49</v>
      </c>
      <c r="KX117" s="1">
        <v>4.5</v>
      </c>
      <c r="KY117" s="46"/>
      <c r="KZ117" s="1"/>
      <c r="LA117" s="1"/>
      <c r="LB117" s="46"/>
      <c r="LC117" s="1"/>
      <c r="LD117" s="1"/>
      <c r="LE117" s="46">
        <v>261.16950000000003</v>
      </c>
      <c r="LF117" s="1">
        <v>413.78680000000003</v>
      </c>
      <c r="LG117" s="1">
        <v>333.9</v>
      </c>
      <c r="LH117" s="46"/>
      <c r="LI117" s="1"/>
      <c r="LJ117" s="1"/>
      <c r="LK117" s="46">
        <v>16.965499999999999</v>
      </c>
      <c r="LL117" s="1">
        <v>74.866900000000001</v>
      </c>
      <c r="LM117" s="1">
        <v>81.099999999999994</v>
      </c>
      <c r="LN117" s="46"/>
      <c r="LO117" s="1"/>
      <c r="LP117" s="1"/>
      <c r="LQ117" s="46"/>
      <c r="LR117" s="1"/>
      <c r="LS117" s="1"/>
      <c r="LT117" s="46"/>
      <c r="LU117" s="1"/>
      <c r="LV117" s="1"/>
      <c r="LW117" s="46">
        <v>1</v>
      </c>
      <c r="LX117" s="1">
        <v>7.63</v>
      </c>
      <c r="LY117" s="1">
        <v>15.2</v>
      </c>
      <c r="LZ117" s="46"/>
      <c r="MA117" s="1">
        <v>0.5</v>
      </c>
      <c r="MB117" s="1">
        <v>0.5</v>
      </c>
      <c r="MC117" s="46"/>
      <c r="MD117" s="1"/>
      <c r="ME117" s="1"/>
      <c r="MF117" s="46"/>
      <c r="MG117" s="1"/>
      <c r="MH117" s="1"/>
      <c r="MI117" s="46"/>
      <c r="MJ117" s="1"/>
      <c r="MK117" s="1"/>
      <c r="ML117" s="46"/>
      <c r="MM117" s="1"/>
      <c r="MN117" s="1"/>
      <c r="MO117" s="46">
        <v>355.75420000000003</v>
      </c>
      <c r="MP117" s="1">
        <v>419.25279999999998</v>
      </c>
      <c r="MQ117" s="1">
        <v>333.3</v>
      </c>
      <c r="MR117" s="46">
        <v>221.42269999999999</v>
      </c>
      <c r="MS117" s="1">
        <v>324.74290000000002</v>
      </c>
      <c r="MT117" s="1">
        <v>350.2</v>
      </c>
      <c r="MU117" s="46"/>
      <c r="MV117" s="1">
        <v>3.8</v>
      </c>
      <c r="MW117" s="1">
        <v>3.8</v>
      </c>
      <c r="MX117" s="46"/>
      <c r="MY117" s="1"/>
      <c r="MZ117" s="1"/>
      <c r="NA117" s="46"/>
      <c r="NB117" s="1"/>
      <c r="NC117" s="1"/>
      <c r="ND117" s="46"/>
      <c r="NE117" s="1"/>
      <c r="NF117" s="1">
        <v>0.2</v>
      </c>
      <c r="NG117" s="46"/>
      <c r="NH117" s="1"/>
      <c r="NI117" s="1"/>
      <c r="NJ117" s="46">
        <v>0.2</v>
      </c>
      <c r="NK117" s="1">
        <v>36.787999999999997</v>
      </c>
      <c r="NL117" s="1">
        <v>39.5</v>
      </c>
      <c r="NM117" s="46"/>
      <c r="NN117" s="1"/>
      <c r="NO117" s="1"/>
      <c r="NP117" s="46"/>
      <c r="NQ117" s="1"/>
      <c r="NR117" s="1"/>
      <c r="NS117" s="46"/>
      <c r="NT117" s="1">
        <v>0.19</v>
      </c>
      <c r="NU117" s="1">
        <v>0.2</v>
      </c>
      <c r="NV117" s="46"/>
      <c r="NW117" s="1"/>
      <c r="NX117" s="1"/>
      <c r="NY117" s="46"/>
      <c r="NZ117" s="1"/>
      <c r="OA117" s="1"/>
      <c r="OB117" s="47">
        <v>4719.8824000000004</v>
      </c>
      <c r="OC117" s="43">
        <v>6564.6558000000005</v>
      </c>
      <c r="OD117" s="43">
        <v>6139.7</v>
      </c>
    </row>
    <row r="118" spans="1:394">
      <c r="A118" t="s">
        <v>11</v>
      </c>
      <c r="B118" s="134" t="s">
        <v>1765</v>
      </c>
      <c r="C118" t="s">
        <v>11</v>
      </c>
      <c r="D118" t="s">
        <v>118</v>
      </c>
      <c r="E118" s="46"/>
      <c r="F118" s="1"/>
      <c r="G118" s="1"/>
      <c r="H118" s="46">
        <v>1.3</v>
      </c>
      <c r="I118" s="1"/>
      <c r="J118" s="1">
        <v>1.1000000000000001</v>
      </c>
      <c r="K118" s="46"/>
      <c r="L118" s="1"/>
      <c r="M118" s="1"/>
      <c r="N118" s="46"/>
      <c r="O118" s="1"/>
      <c r="P118" s="1"/>
      <c r="Q118" s="46"/>
      <c r="R118" s="1"/>
      <c r="S118" s="1"/>
      <c r="T118" s="46">
        <v>1</v>
      </c>
      <c r="U118" s="1">
        <v>1</v>
      </c>
      <c r="V118" s="1">
        <v>4.7</v>
      </c>
      <c r="W118" s="46"/>
      <c r="X118" s="1"/>
      <c r="Y118" s="1"/>
      <c r="Z118" s="46">
        <v>16.375</v>
      </c>
      <c r="AA118" s="1">
        <v>14.125</v>
      </c>
      <c r="AB118" s="1">
        <v>1</v>
      </c>
      <c r="AC118" s="46"/>
      <c r="AD118" s="1"/>
      <c r="AE118" s="1"/>
      <c r="AF118" s="46"/>
      <c r="AG118" s="1"/>
      <c r="AH118" s="1"/>
      <c r="AI118" s="46"/>
      <c r="AJ118" s="1"/>
      <c r="AK118" s="1"/>
      <c r="AL118" s="46"/>
      <c r="AM118" s="1"/>
      <c r="AN118" s="1"/>
      <c r="AO118" s="46"/>
      <c r="AP118" s="1"/>
      <c r="AQ118" s="1"/>
      <c r="AR118" s="46"/>
      <c r="AS118" s="1"/>
      <c r="AT118" s="1"/>
      <c r="AU118" s="46"/>
      <c r="AV118" s="1"/>
      <c r="AW118" s="1"/>
      <c r="AX118" s="46"/>
      <c r="AY118" s="1"/>
      <c r="AZ118" s="1"/>
      <c r="BA118" s="46"/>
      <c r="BB118" s="1"/>
      <c r="BC118" s="1"/>
      <c r="BD118" s="46"/>
      <c r="BE118" s="1"/>
      <c r="BF118" s="1">
        <v>1.1000000000000001</v>
      </c>
      <c r="BG118" s="46"/>
      <c r="BH118" s="1"/>
      <c r="BI118" s="1"/>
      <c r="BJ118" s="46"/>
      <c r="BK118" s="1"/>
      <c r="BL118" s="1"/>
      <c r="BM118" s="46"/>
      <c r="BN118" s="1"/>
      <c r="BO118" s="1"/>
      <c r="BP118" s="46"/>
      <c r="BQ118" s="1"/>
      <c r="BR118" s="1"/>
      <c r="BS118" s="46"/>
      <c r="BT118" s="1"/>
      <c r="BU118" s="1"/>
      <c r="BV118" s="46"/>
      <c r="BW118" s="1"/>
      <c r="BX118" s="1"/>
      <c r="BY118" s="46"/>
      <c r="BZ118" s="1"/>
      <c r="CA118" s="1"/>
      <c r="CB118" s="46"/>
      <c r="CC118" s="1"/>
      <c r="CD118" s="1"/>
      <c r="CE118" s="46">
        <v>3.66</v>
      </c>
      <c r="CF118" s="1">
        <v>2.66</v>
      </c>
      <c r="CG118" s="1">
        <v>38.700000000000003</v>
      </c>
      <c r="CH118" s="46"/>
      <c r="CI118" s="1"/>
      <c r="CJ118" s="1"/>
      <c r="CK118" s="46">
        <v>2.25</v>
      </c>
      <c r="CL118" s="1">
        <v>1.25</v>
      </c>
      <c r="CM118" s="1"/>
      <c r="CN118" s="46"/>
      <c r="CO118" s="1"/>
      <c r="CP118" s="1"/>
      <c r="CQ118" s="46"/>
      <c r="CR118" s="1"/>
      <c r="CS118" s="1"/>
      <c r="CT118" s="46"/>
      <c r="CU118" s="1"/>
      <c r="CV118" s="1"/>
      <c r="CW118" s="46"/>
      <c r="CX118" s="1"/>
      <c r="CY118" s="1"/>
      <c r="CZ118" s="46"/>
      <c r="DA118" s="1"/>
      <c r="DB118" s="1"/>
      <c r="DC118" s="46">
        <v>0.95</v>
      </c>
      <c r="DD118" s="1">
        <v>0.95</v>
      </c>
      <c r="DE118" s="1"/>
      <c r="DF118" s="46">
        <v>5.0345000000000004</v>
      </c>
      <c r="DG118" s="1">
        <v>4.3144999999999998</v>
      </c>
      <c r="DH118" s="1">
        <v>2</v>
      </c>
      <c r="DI118" s="46"/>
      <c r="DJ118" s="1"/>
      <c r="DK118" s="1"/>
      <c r="DL118" s="46"/>
      <c r="DM118" s="1"/>
      <c r="DN118" s="1"/>
      <c r="DO118" s="46"/>
      <c r="DP118" s="1"/>
      <c r="DQ118" s="1"/>
      <c r="DR118" s="46"/>
      <c r="DS118" s="1"/>
      <c r="DT118" s="1"/>
      <c r="DU118" s="46"/>
      <c r="DV118" s="1"/>
      <c r="DW118" s="1"/>
      <c r="DX118" s="46"/>
      <c r="DY118" s="1"/>
      <c r="DZ118" s="1"/>
      <c r="EA118" s="46"/>
      <c r="EB118" s="1"/>
      <c r="EC118" s="1"/>
      <c r="ED118" s="46"/>
      <c r="EE118" s="1"/>
      <c r="EF118" s="1"/>
      <c r="EG118" s="46"/>
      <c r="EH118" s="1"/>
      <c r="EI118" s="1"/>
      <c r="EJ118" s="46"/>
      <c r="EK118" s="1"/>
      <c r="EL118" s="1"/>
      <c r="EM118" s="46">
        <v>3.8</v>
      </c>
      <c r="EN118" s="1">
        <v>3.7749999999999999</v>
      </c>
      <c r="EO118" s="1">
        <v>3.6</v>
      </c>
      <c r="EP118" s="46"/>
      <c r="EQ118" s="1"/>
      <c r="ER118" s="1"/>
      <c r="ES118" s="46"/>
      <c r="ET118" s="1"/>
      <c r="EU118" s="1"/>
      <c r="EV118" s="46">
        <v>29.58</v>
      </c>
      <c r="EW118" s="1">
        <v>19.145</v>
      </c>
      <c r="EX118" s="1">
        <v>10.8</v>
      </c>
      <c r="EY118" s="46"/>
      <c r="EZ118" s="1"/>
      <c r="FA118" s="1"/>
      <c r="FB118" s="46"/>
      <c r="FC118" s="1"/>
      <c r="FD118" s="1"/>
      <c r="FE118" s="46"/>
      <c r="FF118" s="1"/>
      <c r="FG118" s="1"/>
      <c r="FH118" s="46">
        <v>326.60410000000002</v>
      </c>
      <c r="FI118" s="1">
        <v>262.4049</v>
      </c>
      <c r="FJ118" s="1">
        <v>86.5</v>
      </c>
      <c r="FK118" s="46"/>
      <c r="FL118" s="1"/>
      <c r="FM118" s="1"/>
      <c r="FN118" s="46"/>
      <c r="FO118" s="1"/>
      <c r="FP118" s="1"/>
      <c r="FQ118" s="46">
        <v>7.0250000000000004</v>
      </c>
      <c r="FR118" s="1">
        <v>2.9226000000000001</v>
      </c>
      <c r="FS118" s="1">
        <v>2.7</v>
      </c>
      <c r="FT118" s="46"/>
      <c r="FU118" s="1"/>
      <c r="FV118" s="1"/>
      <c r="FW118" s="46"/>
      <c r="FX118" s="1"/>
      <c r="FY118" s="1"/>
      <c r="FZ118" s="46"/>
      <c r="GA118" s="1"/>
      <c r="GB118" s="1"/>
      <c r="GC118" s="46"/>
      <c r="GD118" s="1"/>
      <c r="GE118" s="1"/>
      <c r="GF118" s="46"/>
      <c r="GG118" s="1"/>
      <c r="GH118" s="1"/>
      <c r="GI118" s="46">
        <v>18.257000000000001</v>
      </c>
      <c r="GJ118" s="1">
        <v>17.059999999999999</v>
      </c>
      <c r="GK118" s="1">
        <v>16.100000000000001</v>
      </c>
      <c r="GL118" s="46"/>
      <c r="GM118" s="1"/>
      <c r="GN118" s="1"/>
      <c r="GO118" s="46"/>
      <c r="GP118" s="1"/>
      <c r="GQ118" s="1"/>
      <c r="GR118" s="46"/>
      <c r="GS118" s="1"/>
      <c r="GT118" s="1"/>
      <c r="GU118" s="46"/>
      <c r="GV118" s="1"/>
      <c r="GW118" s="1"/>
      <c r="GX118" s="46"/>
      <c r="GY118" s="1"/>
      <c r="GZ118" s="1"/>
      <c r="HA118" s="46">
        <v>3.1884999999999999</v>
      </c>
      <c r="HB118" s="1">
        <v>6.4885000000000002</v>
      </c>
      <c r="HC118" s="1">
        <v>6.5</v>
      </c>
      <c r="HD118" s="46">
        <v>32.476100000000002</v>
      </c>
      <c r="HE118" s="1">
        <v>30.4436</v>
      </c>
      <c r="HF118" s="1">
        <v>33.700000000000003</v>
      </c>
      <c r="HG118" s="46"/>
      <c r="HH118" s="1"/>
      <c r="HI118" s="1"/>
      <c r="HJ118" s="46">
        <v>1.3</v>
      </c>
      <c r="HK118" s="1">
        <v>1.3</v>
      </c>
      <c r="HL118" s="1">
        <v>5.9</v>
      </c>
      <c r="HM118" s="46">
        <v>10.5314</v>
      </c>
      <c r="HN118" s="1">
        <v>10.6157</v>
      </c>
      <c r="HO118" s="1">
        <v>5.9</v>
      </c>
      <c r="HP118" s="46"/>
      <c r="HQ118" s="1"/>
      <c r="HR118" s="1"/>
      <c r="HS118" s="46"/>
      <c r="HT118" s="1"/>
      <c r="HU118" s="1"/>
      <c r="HV118" s="46"/>
      <c r="HW118" s="1"/>
      <c r="HX118" s="1"/>
      <c r="HY118" s="46"/>
      <c r="HZ118" s="1"/>
      <c r="IA118" s="1"/>
      <c r="IB118" s="46">
        <v>4.25</v>
      </c>
      <c r="IC118" s="1">
        <v>1.5</v>
      </c>
      <c r="ID118" s="1">
        <v>29.6</v>
      </c>
      <c r="IE118" s="46"/>
      <c r="IF118" s="1"/>
      <c r="IG118" s="1"/>
      <c r="IH118" s="46"/>
      <c r="II118" s="1"/>
      <c r="IJ118" s="1"/>
      <c r="IK118" s="46"/>
      <c r="IL118" s="1"/>
      <c r="IM118" s="1">
        <v>0.4</v>
      </c>
      <c r="IN118" s="46"/>
      <c r="IO118" s="1"/>
      <c r="IP118" s="1"/>
      <c r="IQ118" s="46"/>
      <c r="IR118" s="1"/>
      <c r="IS118" s="1"/>
      <c r="IT118" s="46">
        <v>7.3498999999999999</v>
      </c>
      <c r="IU118" s="1">
        <v>8.7532999999999994</v>
      </c>
      <c r="IV118" s="1">
        <v>42.7</v>
      </c>
      <c r="IW118" s="46"/>
      <c r="IX118" s="1"/>
      <c r="IY118" s="1"/>
      <c r="IZ118" s="46"/>
      <c r="JA118" s="1"/>
      <c r="JB118" s="1"/>
      <c r="JC118" s="46"/>
      <c r="JD118" s="1"/>
      <c r="JE118" s="1"/>
      <c r="JF118" s="46">
        <v>0.52200000000000002</v>
      </c>
      <c r="JG118" s="1">
        <v>4.2869999999999999</v>
      </c>
      <c r="JH118" s="1">
        <v>10.5</v>
      </c>
      <c r="JI118" s="46">
        <v>36.633200000000002</v>
      </c>
      <c r="JJ118" s="1">
        <v>25.735199999999999</v>
      </c>
      <c r="JK118" s="1">
        <v>17.600000000000001</v>
      </c>
      <c r="JL118" s="46"/>
      <c r="JM118" s="1">
        <v>1.1499999999999999</v>
      </c>
      <c r="JN118" s="1">
        <v>6.7</v>
      </c>
      <c r="JO118" s="46"/>
      <c r="JP118" s="1"/>
      <c r="JQ118" s="1"/>
      <c r="JR118" s="46"/>
      <c r="JS118" s="1"/>
      <c r="JT118" s="1"/>
      <c r="JU118" s="46"/>
      <c r="JV118" s="1"/>
      <c r="JW118" s="1"/>
      <c r="JX118" s="46">
        <v>1.655</v>
      </c>
      <c r="JY118" s="1">
        <v>1.655</v>
      </c>
      <c r="JZ118" s="1">
        <v>1.3</v>
      </c>
      <c r="KA118" s="46"/>
      <c r="KB118" s="1"/>
      <c r="KC118" s="1"/>
      <c r="KD118" s="46"/>
      <c r="KE118" s="1"/>
      <c r="KF118" s="1"/>
      <c r="KG118" s="46">
        <v>73.635400000000004</v>
      </c>
      <c r="KH118" s="1">
        <v>60.750399999999999</v>
      </c>
      <c r="KI118" s="1">
        <v>55</v>
      </c>
      <c r="KJ118" s="46">
        <v>19.549199999999999</v>
      </c>
      <c r="KK118" s="1">
        <v>16.634</v>
      </c>
      <c r="KL118" s="1">
        <v>19.8</v>
      </c>
      <c r="KM118" s="46">
        <v>81.053399999999996</v>
      </c>
      <c r="KN118" s="1">
        <v>57.072699999999998</v>
      </c>
      <c r="KO118" s="1">
        <v>37</v>
      </c>
      <c r="KP118" s="46"/>
      <c r="KQ118" s="1"/>
      <c r="KR118" s="1"/>
      <c r="KS118" s="46"/>
      <c r="KT118" s="1">
        <v>2</v>
      </c>
      <c r="KU118" s="1">
        <v>14.3</v>
      </c>
      <c r="KV118" s="46"/>
      <c r="KW118" s="1"/>
      <c r="KX118" s="1"/>
      <c r="KY118" s="46"/>
      <c r="KZ118" s="1"/>
      <c r="LA118" s="1"/>
      <c r="LB118" s="46"/>
      <c r="LC118" s="1"/>
      <c r="LD118" s="1"/>
      <c r="LE118" s="46">
        <v>4.3</v>
      </c>
      <c r="LF118" s="1">
        <v>2.8</v>
      </c>
      <c r="LG118" s="1">
        <v>2.4</v>
      </c>
      <c r="LH118" s="46"/>
      <c r="LI118" s="1"/>
      <c r="LJ118" s="1"/>
      <c r="LK118" s="46">
        <v>70.956800000000001</v>
      </c>
      <c r="LL118" s="1">
        <v>87.283199999999994</v>
      </c>
      <c r="LM118" s="1">
        <v>126.5</v>
      </c>
      <c r="LN118" s="46"/>
      <c r="LO118" s="1"/>
      <c r="LP118" s="1"/>
      <c r="LQ118" s="46"/>
      <c r="LR118" s="1"/>
      <c r="LS118" s="1"/>
      <c r="LT118" s="46"/>
      <c r="LU118" s="1"/>
      <c r="LV118" s="1"/>
      <c r="LW118" s="46"/>
      <c r="LX118" s="1"/>
      <c r="LY118" s="1"/>
      <c r="LZ118" s="46"/>
      <c r="MA118" s="1"/>
      <c r="MB118" s="1"/>
      <c r="MC118" s="46"/>
      <c r="MD118" s="1"/>
      <c r="ME118" s="1"/>
      <c r="MF118" s="46"/>
      <c r="MG118" s="1"/>
      <c r="MH118" s="1"/>
      <c r="MI118" s="46"/>
      <c r="MJ118" s="1"/>
      <c r="MK118" s="1"/>
      <c r="ML118" s="46"/>
      <c r="MM118" s="1"/>
      <c r="MN118" s="1"/>
      <c r="MO118" s="46"/>
      <c r="MP118" s="1"/>
      <c r="MQ118" s="1"/>
      <c r="MR118" s="46">
        <v>0.5</v>
      </c>
      <c r="MS118" s="1"/>
      <c r="MT118" s="1">
        <v>3.7</v>
      </c>
      <c r="MU118" s="46"/>
      <c r="MV118" s="1"/>
      <c r="MW118" s="1"/>
      <c r="MX118" s="46"/>
      <c r="MY118" s="1"/>
      <c r="MZ118" s="1"/>
      <c r="NA118" s="46"/>
      <c r="NB118" s="1"/>
      <c r="NC118" s="1"/>
      <c r="ND118" s="46"/>
      <c r="NE118" s="1"/>
      <c r="NF118" s="1"/>
      <c r="NG118" s="46"/>
      <c r="NH118" s="1"/>
      <c r="NI118" s="1"/>
      <c r="NJ118" s="46">
        <v>16.2</v>
      </c>
      <c r="NK118" s="1">
        <v>12.92</v>
      </c>
      <c r="NL118" s="1">
        <v>64.7</v>
      </c>
      <c r="NM118" s="46"/>
      <c r="NN118" s="1"/>
      <c r="NO118" s="1"/>
      <c r="NP118" s="46"/>
      <c r="NQ118" s="1"/>
      <c r="NR118" s="1"/>
      <c r="NS118" s="46"/>
      <c r="NT118" s="1"/>
      <c r="NU118" s="1"/>
      <c r="NV118" s="46"/>
      <c r="NW118" s="1"/>
      <c r="NX118" s="1"/>
      <c r="NY118" s="46"/>
      <c r="NZ118" s="1"/>
      <c r="OA118" s="1"/>
      <c r="OB118" s="47">
        <v>779.93650000000002</v>
      </c>
      <c r="OC118" s="43">
        <v>660.99559999999997</v>
      </c>
      <c r="OD118" s="43">
        <v>652.5</v>
      </c>
    </row>
    <row r="119" spans="1:394">
      <c r="A119" t="s">
        <v>11</v>
      </c>
      <c r="B119" s="134" t="s">
        <v>1765</v>
      </c>
      <c r="C119" t="s">
        <v>11</v>
      </c>
      <c r="D119" t="s">
        <v>119</v>
      </c>
      <c r="E119" s="46">
        <v>0.05</v>
      </c>
      <c r="F119" s="1">
        <v>0.05</v>
      </c>
      <c r="G119" s="1">
        <v>0.1</v>
      </c>
      <c r="H119" s="46">
        <v>12.65</v>
      </c>
      <c r="I119" s="1">
        <v>18.75</v>
      </c>
      <c r="J119" s="1">
        <v>7.9</v>
      </c>
      <c r="K119" s="46"/>
      <c r="L119" s="1"/>
      <c r="M119" s="1"/>
      <c r="N119" s="46"/>
      <c r="O119" s="1"/>
      <c r="P119" s="1">
        <v>0.4</v>
      </c>
      <c r="Q119" s="46"/>
      <c r="R119" s="1">
        <v>2.86</v>
      </c>
      <c r="S119" s="1">
        <v>11.8</v>
      </c>
      <c r="T119" s="46">
        <v>117.1052</v>
      </c>
      <c r="U119" s="1">
        <v>100.7187</v>
      </c>
      <c r="V119" s="1">
        <v>75.900000000000006</v>
      </c>
      <c r="W119" s="46"/>
      <c r="X119" s="1"/>
      <c r="Y119" s="1"/>
      <c r="Z119" s="46">
        <v>20.13</v>
      </c>
      <c r="AA119" s="1">
        <v>14.23</v>
      </c>
      <c r="AB119" s="1">
        <v>9.4</v>
      </c>
      <c r="AC119" s="46"/>
      <c r="AD119" s="1"/>
      <c r="AE119" s="1"/>
      <c r="AF119" s="46"/>
      <c r="AG119" s="1"/>
      <c r="AH119" s="1"/>
      <c r="AI119" s="46"/>
      <c r="AJ119" s="1"/>
      <c r="AK119" s="1"/>
      <c r="AL119" s="46">
        <v>74.109399999999994</v>
      </c>
      <c r="AM119" s="1">
        <v>83.901399999999995</v>
      </c>
      <c r="AN119" s="1">
        <v>91.6</v>
      </c>
      <c r="AO119" s="46"/>
      <c r="AP119" s="1"/>
      <c r="AQ119" s="1"/>
      <c r="AR119" s="46">
        <v>2.6560000000000001</v>
      </c>
      <c r="AS119" s="1">
        <v>3.9184999999999999</v>
      </c>
      <c r="AT119" s="1">
        <v>3</v>
      </c>
      <c r="AU119" s="46">
        <v>540.99850000000004</v>
      </c>
      <c r="AV119" s="1">
        <v>537.59019999999998</v>
      </c>
      <c r="AW119" s="1">
        <v>631.5</v>
      </c>
      <c r="AX119" s="46"/>
      <c r="AY119" s="1"/>
      <c r="AZ119" s="1"/>
      <c r="BA119" s="46"/>
      <c r="BB119" s="1"/>
      <c r="BC119" s="1"/>
      <c r="BD119" s="46">
        <v>2.2574999999999998</v>
      </c>
      <c r="BE119" s="1">
        <v>1.39</v>
      </c>
      <c r="BF119" s="1">
        <v>0.3</v>
      </c>
      <c r="BG119" s="46"/>
      <c r="BH119" s="1"/>
      <c r="BI119" s="1"/>
      <c r="BJ119" s="46"/>
      <c r="BK119" s="1"/>
      <c r="BL119" s="1"/>
      <c r="BM119" s="46">
        <v>1.6</v>
      </c>
      <c r="BN119" s="1">
        <v>1.6</v>
      </c>
      <c r="BO119" s="1"/>
      <c r="BP119" s="46"/>
      <c r="BQ119" s="1"/>
      <c r="BR119" s="1"/>
      <c r="BS119" s="46">
        <v>1.375</v>
      </c>
      <c r="BT119" s="1"/>
      <c r="BU119" s="1"/>
      <c r="BV119" s="46"/>
      <c r="BW119" s="1"/>
      <c r="BX119" s="1"/>
      <c r="BY119" s="46"/>
      <c r="BZ119" s="1"/>
      <c r="CA119" s="1"/>
      <c r="CB119" s="46">
        <v>9.5405999999999995</v>
      </c>
      <c r="CC119" s="1">
        <v>6.5696000000000003</v>
      </c>
      <c r="CD119" s="1">
        <v>11.4</v>
      </c>
      <c r="CE119" s="46">
        <v>172.8168</v>
      </c>
      <c r="CF119" s="1">
        <v>162.27250000000001</v>
      </c>
      <c r="CG119" s="1">
        <v>134.30000000000001</v>
      </c>
      <c r="CH119" s="46">
        <v>2143.9387000000002</v>
      </c>
      <c r="CI119" s="1">
        <v>2020.788</v>
      </c>
      <c r="CJ119" s="1">
        <v>1731</v>
      </c>
      <c r="CK119" s="46">
        <v>33.113399999999999</v>
      </c>
      <c r="CL119" s="1">
        <v>31.363399999999999</v>
      </c>
      <c r="CM119" s="1">
        <v>22.1</v>
      </c>
      <c r="CN119" s="46"/>
      <c r="CO119" s="1"/>
      <c r="CP119" s="1"/>
      <c r="CQ119" s="46"/>
      <c r="CR119" s="1"/>
      <c r="CS119" s="1"/>
      <c r="CT119" s="46"/>
      <c r="CU119" s="1"/>
      <c r="CV119" s="1">
        <v>0.2</v>
      </c>
      <c r="CW119" s="46"/>
      <c r="CX119" s="1"/>
      <c r="CY119" s="1"/>
      <c r="CZ119" s="46"/>
      <c r="DA119" s="1"/>
      <c r="DB119" s="1"/>
      <c r="DC119" s="46">
        <v>8.25</v>
      </c>
      <c r="DD119" s="1">
        <v>8.25</v>
      </c>
      <c r="DE119" s="1">
        <v>5.0999999999999996</v>
      </c>
      <c r="DF119" s="46">
        <v>2.7124999999999999</v>
      </c>
      <c r="DG119" s="1">
        <v>2.7625000000000002</v>
      </c>
      <c r="DH119" s="1">
        <v>0.7</v>
      </c>
      <c r="DI119" s="46">
        <v>417.87689999999998</v>
      </c>
      <c r="DJ119" s="1">
        <v>417.9194</v>
      </c>
      <c r="DK119" s="1">
        <v>231.1</v>
      </c>
      <c r="DL119" s="46"/>
      <c r="DM119" s="1"/>
      <c r="DN119" s="1"/>
      <c r="DO119" s="46"/>
      <c r="DP119" s="1"/>
      <c r="DQ119" s="1">
        <v>0.3</v>
      </c>
      <c r="DR119" s="46">
        <v>35.369999999999997</v>
      </c>
      <c r="DS119" s="1">
        <v>22.5</v>
      </c>
      <c r="DT119" s="1">
        <v>11</v>
      </c>
      <c r="DU119" s="46"/>
      <c r="DV119" s="1"/>
      <c r="DW119" s="1"/>
      <c r="DX119" s="46"/>
      <c r="DY119" s="1"/>
      <c r="DZ119" s="1"/>
      <c r="EA119" s="46"/>
      <c r="EB119" s="1"/>
      <c r="EC119" s="1">
        <v>0.1</v>
      </c>
      <c r="ED119" s="46"/>
      <c r="EE119" s="1"/>
      <c r="EF119" s="1"/>
      <c r="EG119" s="46"/>
      <c r="EH119" s="1"/>
      <c r="EI119" s="1"/>
      <c r="EJ119" s="46"/>
      <c r="EK119" s="1"/>
      <c r="EL119" s="1"/>
      <c r="EM119" s="46">
        <v>0.65</v>
      </c>
      <c r="EN119" s="1">
        <v>0.35</v>
      </c>
      <c r="EO119" s="1"/>
      <c r="EP119" s="46">
        <v>117.62990000000001</v>
      </c>
      <c r="EQ119" s="1">
        <v>117.81359999999999</v>
      </c>
      <c r="ER119" s="1">
        <v>91.3</v>
      </c>
      <c r="ES119" s="46"/>
      <c r="ET119" s="1"/>
      <c r="EU119" s="1"/>
      <c r="EV119" s="46">
        <v>8.0809999999999995</v>
      </c>
      <c r="EW119" s="1">
        <v>11.081</v>
      </c>
      <c r="EX119" s="1">
        <v>17.600000000000001</v>
      </c>
      <c r="EY119" s="46"/>
      <c r="EZ119" s="1"/>
      <c r="FA119" s="1"/>
      <c r="FB119" s="46">
        <v>23.963999999999999</v>
      </c>
      <c r="FC119" s="1">
        <v>31.850999999999999</v>
      </c>
      <c r="FD119" s="1">
        <v>28.8</v>
      </c>
      <c r="FE119" s="46"/>
      <c r="FF119" s="1"/>
      <c r="FG119" s="1"/>
      <c r="FH119" s="46">
        <v>100.3865</v>
      </c>
      <c r="FI119" s="1">
        <v>96.018500000000003</v>
      </c>
      <c r="FJ119" s="1">
        <v>55.4</v>
      </c>
      <c r="FK119" s="46"/>
      <c r="FL119" s="1"/>
      <c r="FM119" s="1"/>
      <c r="FN119" s="46"/>
      <c r="FO119" s="1"/>
      <c r="FP119" s="1"/>
      <c r="FQ119" s="46">
        <v>6.625</v>
      </c>
      <c r="FR119" s="1">
        <v>23.515000000000001</v>
      </c>
      <c r="FS119" s="1">
        <v>26.6</v>
      </c>
      <c r="FT119" s="46"/>
      <c r="FU119" s="1"/>
      <c r="FV119" s="1"/>
      <c r="FW119" s="46">
        <v>4.6398000000000001</v>
      </c>
      <c r="FX119" s="1">
        <v>2.6320000000000001</v>
      </c>
      <c r="FY119" s="1">
        <v>0.6</v>
      </c>
      <c r="FZ119" s="46">
        <v>4.3651</v>
      </c>
      <c r="GA119" s="1">
        <v>4.3651</v>
      </c>
      <c r="GB119" s="1">
        <v>4.5</v>
      </c>
      <c r="GC119" s="46">
        <v>0.75600000000000001</v>
      </c>
      <c r="GD119" s="1">
        <v>3.2559999999999998</v>
      </c>
      <c r="GE119" s="1"/>
      <c r="GF119" s="46"/>
      <c r="GG119" s="1"/>
      <c r="GH119" s="1"/>
      <c r="GI119" s="46">
        <v>113.7501</v>
      </c>
      <c r="GJ119" s="1">
        <v>178.4633</v>
      </c>
      <c r="GK119" s="1">
        <v>226.8</v>
      </c>
      <c r="GL119" s="46"/>
      <c r="GM119" s="1"/>
      <c r="GN119" s="1">
        <v>0.1</v>
      </c>
      <c r="GO119" s="46">
        <v>4.7282999999999999</v>
      </c>
      <c r="GP119" s="1">
        <v>4.8282999999999996</v>
      </c>
      <c r="GQ119" s="1">
        <v>6.7</v>
      </c>
      <c r="GR119" s="46"/>
      <c r="GS119" s="1">
        <v>1.05</v>
      </c>
      <c r="GT119" s="1">
        <v>0.2</v>
      </c>
      <c r="GU119" s="46"/>
      <c r="GV119" s="1"/>
      <c r="GW119" s="1"/>
      <c r="GX119" s="46"/>
      <c r="GY119" s="1"/>
      <c r="GZ119" s="1"/>
      <c r="HA119" s="46">
        <v>23.83</v>
      </c>
      <c r="HB119" s="1">
        <v>38.204999999999998</v>
      </c>
      <c r="HC119" s="1">
        <v>56.4</v>
      </c>
      <c r="HD119" s="46">
        <v>591.43799999999999</v>
      </c>
      <c r="HE119" s="1">
        <v>671.63779999999997</v>
      </c>
      <c r="HF119" s="1">
        <v>786.3</v>
      </c>
      <c r="HG119" s="46"/>
      <c r="HH119" s="1"/>
      <c r="HI119" s="1"/>
      <c r="HJ119" s="46">
        <v>109.9466</v>
      </c>
      <c r="HK119" s="1">
        <v>96.261799999999994</v>
      </c>
      <c r="HL119" s="1">
        <v>58.6</v>
      </c>
      <c r="HM119" s="46">
        <v>172.2938</v>
      </c>
      <c r="HN119" s="1">
        <v>248.6858</v>
      </c>
      <c r="HO119" s="1">
        <v>259.2</v>
      </c>
      <c r="HP119" s="46"/>
      <c r="HQ119" s="1"/>
      <c r="HR119" s="1"/>
      <c r="HS119" s="46">
        <v>5.7366000000000001</v>
      </c>
      <c r="HT119" s="1">
        <v>6.4866000000000001</v>
      </c>
      <c r="HU119" s="1">
        <v>4.9000000000000004</v>
      </c>
      <c r="HV119" s="46"/>
      <c r="HW119" s="1"/>
      <c r="HX119" s="1"/>
      <c r="HY119" s="46"/>
      <c r="HZ119" s="1"/>
      <c r="IA119" s="1"/>
      <c r="IB119" s="46">
        <v>57.1751</v>
      </c>
      <c r="IC119" s="1">
        <v>61.302100000000003</v>
      </c>
      <c r="ID119" s="1">
        <v>50.1</v>
      </c>
      <c r="IE119" s="46"/>
      <c r="IF119" s="1"/>
      <c r="IG119" s="1"/>
      <c r="IH119" s="46"/>
      <c r="II119" s="1"/>
      <c r="IJ119" s="1"/>
      <c r="IK119" s="46">
        <v>2.76</v>
      </c>
      <c r="IL119" s="1">
        <v>2.76</v>
      </c>
      <c r="IM119" s="1">
        <v>1.8</v>
      </c>
      <c r="IN119" s="46"/>
      <c r="IO119" s="1"/>
      <c r="IP119" s="1"/>
      <c r="IQ119" s="46"/>
      <c r="IR119" s="1"/>
      <c r="IS119" s="1"/>
      <c r="IT119" s="46">
        <v>72.537700000000001</v>
      </c>
      <c r="IU119" s="1">
        <v>66.798000000000002</v>
      </c>
      <c r="IV119" s="1">
        <v>58.8</v>
      </c>
      <c r="IW119" s="46">
        <v>6.375</v>
      </c>
      <c r="IX119" s="1">
        <v>5.1707999999999998</v>
      </c>
      <c r="IY119" s="1">
        <v>1.9</v>
      </c>
      <c r="IZ119" s="46">
        <v>3.42</v>
      </c>
      <c r="JA119" s="1">
        <v>3.42</v>
      </c>
      <c r="JB119" s="1">
        <v>2.7</v>
      </c>
      <c r="JC119" s="46"/>
      <c r="JD119" s="1"/>
      <c r="JE119" s="1"/>
      <c r="JF119" s="46">
        <v>58.148400000000002</v>
      </c>
      <c r="JG119" s="1">
        <v>47.7438</v>
      </c>
      <c r="JH119" s="1">
        <v>32.5</v>
      </c>
      <c r="JI119" s="46">
        <v>475.96429999999998</v>
      </c>
      <c r="JJ119" s="1">
        <v>560.63210000000004</v>
      </c>
      <c r="JK119" s="1">
        <v>616</v>
      </c>
      <c r="JL119" s="46">
        <v>21.089700000000001</v>
      </c>
      <c r="JM119" s="1">
        <v>16.627199999999998</v>
      </c>
      <c r="JN119" s="1">
        <v>6.4</v>
      </c>
      <c r="JO119" s="46"/>
      <c r="JP119" s="1"/>
      <c r="JQ119" s="1"/>
      <c r="JR119" s="46"/>
      <c r="JS119" s="1"/>
      <c r="JT119" s="1"/>
      <c r="JU119" s="46">
        <v>29.872800000000002</v>
      </c>
      <c r="JV119" s="1">
        <v>27.2074</v>
      </c>
      <c r="JW119" s="1">
        <v>23</v>
      </c>
      <c r="JX119" s="46">
        <v>29.22</v>
      </c>
      <c r="JY119" s="1">
        <v>29.295999999999999</v>
      </c>
      <c r="JZ119" s="1">
        <v>25.8</v>
      </c>
      <c r="KA119" s="46">
        <v>330.10250000000002</v>
      </c>
      <c r="KB119" s="1">
        <v>331.05369999999999</v>
      </c>
      <c r="KC119" s="1">
        <v>317.10000000000002</v>
      </c>
      <c r="KD119" s="46"/>
      <c r="KE119" s="1"/>
      <c r="KF119" s="1"/>
      <c r="KG119" s="46">
        <v>512.43420000000003</v>
      </c>
      <c r="KH119" s="1">
        <v>719.82640000000004</v>
      </c>
      <c r="KI119" s="1">
        <v>905.9</v>
      </c>
      <c r="KJ119" s="46">
        <v>135.59700000000001</v>
      </c>
      <c r="KK119" s="1">
        <v>139.8689</v>
      </c>
      <c r="KL119" s="1">
        <v>138.9</v>
      </c>
      <c r="KM119" s="46">
        <v>262.83850000000001</v>
      </c>
      <c r="KN119" s="1">
        <v>243.95160000000001</v>
      </c>
      <c r="KO119" s="1">
        <v>236.4</v>
      </c>
      <c r="KP119" s="46">
        <v>1.29</v>
      </c>
      <c r="KQ119" s="1">
        <v>7.9863999999999997</v>
      </c>
      <c r="KR119" s="1">
        <v>7.8</v>
      </c>
      <c r="KS119" s="46">
        <v>32.582999999999998</v>
      </c>
      <c r="KT119" s="1">
        <v>28.185700000000001</v>
      </c>
      <c r="KU119" s="1">
        <v>11.2</v>
      </c>
      <c r="KV119" s="46">
        <v>139.46549999999999</v>
      </c>
      <c r="KW119" s="1">
        <v>148.9555</v>
      </c>
      <c r="KX119" s="1">
        <v>165.4</v>
      </c>
      <c r="KY119" s="46"/>
      <c r="KZ119" s="1"/>
      <c r="LA119" s="1"/>
      <c r="LB119" s="46"/>
      <c r="LC119" s="1"/>
      <c r="LD119" s="1"/>
      <c r="LE119" s="46">
        <v>290.10840000000002</v>
      </c>
      <c r="LF119" s="1">
        <v>296.4579</v>
      </c>
      <c r="LG119" s="1">
        <v>336.7</v>
      </c>
      <c r="LH119" s="46"/>
      <c r="LI119" s="1"/>
      <c r="LJ119" s="1">
        <v>0.9</v>
      </c>
      <c r="LK119" s="46">
        <v>242.72309999999999</v>
      </c>
      <c r="LL119" s="1">
        <v>267.65499999999997</v>
      </c>
      <c r="LM119" s="1">
        <v>220.8</v>
      </c>
      <c r="LN119" s="46">
        <v>13.31</v>
      </c>
      <c r="LO119" s="1">
        <v>14.685</v>
      </c>
      <c r="LP119" s="1">
        <v>16.8</v>
      </c>
      <c r="LQ119" s="46"/>
      <c r="LR119" s="1"/>
      <c r="LS119" s="1"/>
      <c r="LT119" s="46"/>
      <c r="LU119" s="1"/>
      <c r="LV119" s="1"/>
      <c r="LW119" s="46">
        <v>73.063500000000005</v>
      </c>
      <c r="LX119" s="1">
        <v>85.657499999999999</v>
      </c>
      <c r="LY119" s="1">
        <v>74.7</v>
      </c>
      <c r="LZ119" s="46"/>
      <c r="MA119" s="1"/>
      <c r="MB119" s="1"/>
      <c r="MC119" s="46"/>
      <c r="MD119" s="1"/>
      <c r="ME119" s="1"/>
      <c r="MF119" s="46"/>
      <c r="MG119" s="1"/>
      <c r="MH119" s="1">
        <v>4.0999999999999996</v>
      </c>
      <c r="MI119" s="46"/>
      <c r="MJ119" s="1">
        <v>5.1999999999999998E-2</v>
      </c>
      <c r="MK119" s="1">
        <v>0.1</v>
      </c>
      <c r="ML119" s="46"/>
      <c r="MM119" s="1"/>
      <c r="MN119" s="1"/>
      <c r="MO119" s="46">
        <v>37.590000000000003</v>
      </c>
      <c r="MP119" s="1">
        <v>39.869999999999997</v>
      </c>
      <c r="MQ119" s="1">
        <v>30.8</v>
      </c>
      <c r="MR119" s="46">
        <v>198.8116</v>
      </c>
      <c r="MS119" s="1">
        <v>167.47669999999999</v>
      </c>
      <c r="MT119" s="1">
        <v>154.1</v>
      </c>
      <c r="MU119" s="46">
        <v>4.3449999999999998</v>
      </c>
      <c r="MV119" s="1"/>
      <c r="MW119" s="1">
        <v>7.8</v>
      </c>
      <c r="MX119" s="46"/>
      <c r="MY119" s="1"/>
      <c r="MZ119" s="1"/>
      <c r="NA119" s="46"/>
      <c r="NB119" s="1"/>
      <c r="NC119" s="1"/>
      <c r="ND119" s="46"/>
      <c r="NE119" s="1"/>
      <c r="NF119" s="1">
        <v>0.1</v>
      </c>
      <c r="NG119" s="46"/>
      <c r="NH119" s="1"/>
      <c r="NI119" s="1"/>
      <c r="NJ119" s="46">
        <v>169.39879999999999</v>
      </c>
      <c r="NK119" s="1">
        <v>154.60579999999999</v>
      </c>
      <c r="NL119" s="1">
        <v>134</v>
      </c>
      <c r="NM119" s="46"/>
      <c r="NN119" s="1"/>
      <c r="NO119" s="1"/>
      <c r="NP119" s="46"/>
      <c r="NQ119" s="1"/>
      <c r="NR119" s="1"/>
      <c r="NS119" s="46"/>
      <c r="NT119" s="1"/>
      <c r="NU119" s="1"/>
      <c r="NV119" s="46">
        <v>36.061399999999999</v>
      </c>
      <c r="NW119" s="1">
        <v>36.061399999999999</v>
      </c>
      <c r="NX119" s="1">
        <v>20</v>
      </c>
      <c r="NY119" s="46">
        <v>5</v>
      </c>
      <c r="NZ119" s="1">
        <v>2.8816000000000002</v>
      </c>
      <c r="OA119" s="1">
        <v>2.2999999999999998</v>
      </c>
      <c r="OB119" s="47">
        <v>8126.6567000000032</v>
      </c>
      <c r="OC119" s="43">
        <v>8480.1234999999997</v>
      </c>
      <c r="OD119" s="43">
        <v>8208.1</v>
      </c>
    </row>
    <row r="120" spans="1:394">
      <c r="A120" t="s">
        <v>11</v>
      </c>
      <c r="B120" s="134" t="s">
        <v>1765</v>
      </c>
      <c r="C120" t="s">
        <v>11</v>
      </c>
      <c r="D120" t="s">
        <v>120</v>
      </c>
      <c r="E120" s="46"/>
      <c r="F120" s="1"/>
      <c r="G120" s="1"/>
      <c r="H120" s="46">
        <v>21.8462</v>
      </c>
      <c r="I120" s="1">
        <v>13.5075</v>
      </c>
      <c r="J120" s="1">
        <v>10.5</v>
      </c>
      <c r="K120" s="46"/>
      <c r="L120" s="1"/>
      <c r="M120" s="1"/>
      <c r="N120" s="46"/>
      <c r="O120" s="1"/>
      <c r="P120" s="1"/>
      <c r="Q120" s="46"/>
      <c r="R120" s="1"/>
      <c r="S120" s="1"/>
      <c r="T120" s="46">
        <v>440.07229999999998</v>
      </c>
      <c r="U120" s="1">
        <v>338.54759999999999</v>
      </c>
      <c r="V120" s="1">
        <v>292.3</v>
      </c>
      <c r="W120" s="46"/>
      <c r="X120" s="1"/>
      <c r="Y120" s="1"/>
      <c r="Z120" s="46">
        <v>2.5</v>
      </c>
      <c r="AA120" s="1">
        <v>1.5</v>
      </c>
      <c r="AB120" s="1">
        <v>0.6</v>
      </c>
      <c r="AC120" s="46"/>
      <c r="AD120" s="1"/>
      <c r="AE120" s="1"/>
      <c r="AF120" s="46"/>
      <c r="AG120" s="1"/>
      <c r="AH120" s="1"/>
      <c r="AI120" s="46"/>
      <c r="AJ120" s="1"/>
      <c r="AK120" s="1"/>
      <c r="AL120" s="46"/>
      <c r="AM120" s="1"/>
      <c r="AN120" s="1"/>
      <c r="AO120" s="46"/>
      <c r="AP120" s="1"/>
      <c r="AQ120" s="1"/>
      <c r="AR120" s="46"/>
      <c r="AS120" s="1"/>
      <c r="AT120" s="1"/>
      <c r="AU120" s="46"/>
      <c r="AV120" s="1"/>
      <c r="AW120" s="1"/>
      <c r="AX120" s="46"/>
      <c r="AY120" s="1"/>
      <c r="AZ120" s="1"/>
      <c r="BA120" s="46"/>
      <c r="BB120" s="1"/>
      <c r="BC120" s="1"/>
      <c r="BD120" s="46">
        <v>7.95</v>
      </c>
      <c r="BE120" s="1">
        <v>5.1749999999999998</v>
      </c>
      <c r="BF120" s="1">
        <v>4.9000000000000004</v>
      </c>
      <c r="BG120" s="46"/>
      <c r="BH120" s="1"/>
      <c r="BI120" s="1"/>
      <c r="BJ120" s="46"/>
      <c r="BK120" s="1"/>
      <c r="BL120" s="1"/>
      <c r="BM120" s="46"/>
      <c r="BN120" s="1"/>
      <c r="BO120" s="1"/>
      <c r="BP120" s="46"/>
      <c r="BQ120" s="1"/>
      <c r="BR120" s="1"/>
      <c r="BS120" s="46">
        <v>1.41</v>
      </c>
      <c r="BT120" s="1">
        <v>1.41</v>
      </c>
      <c r="BU120" s="1"/>
      <c r="BV120" s="46"/>
      <c r="BW120" s="1"/>
      <c r="BX120" s="1"/>
      <c r="BY120" s="46"/>
      <c r="BZ120" s="1"/>
      <c r="CA120" s="1"/>
      <c r="CB120" s="46"/>
      <c r="CC120" s="1"/>
      <c r="CD120" s="1"/>
      <c r="CE120" s="46">
        <v>796.67380000000003</v>
      </c>
      <c r="CF120" s="1">
        <v>677.70330000000001</v>
      </c>
      <c r="CG120" s="1">
        <v>503.6</v>
      </c>
      <c r="CH120" s="46">
        <v>23.757000000000001</v>
      </c>
      <c r="CI120" s="1">
        <v>12.7498</v>
      </c>
      <c r="CJ120" s="1">
        <v>6.5</v>
      </c>
      <c r="CK120" s="46">
        <v>13.5382</v>
      </c>
      <c r="CL120" s="1">
        <v>16.630199999999999</v>
      </c>
      <c r="CM120" s="1">
        <v>19.899999999999999</v>
      </c>
      <c r="CN120" s="46"/>
      <c r="CO120" s="1"/>
      <c r="CP120" s="1"/>
      <c r="CQ120" s="46"/>
      <c r="CR120" s="1"/>
      <c r="CS120" s="1"/>
      <c r="CT120" s="46"/>
      <c r="CU120" s="1"/>
      <c r="CV120" s="1"/>
      <c r="CW120" s="46"/>
      <c r="CX120" s="1"/>
      <c r="CY120" s="1"/>
      <c r="CZ120" s="46"/>
      <c r="DA120" s="1"/>
      <c r="DB120" s="1"/>
      <c r="DC120" s="46"/>
      <c r="DD120" s="1"/>
      <c r="DE120" s="1"/>
      <c r="DF120" s="46"/>
      <c r="DG120" s="1"/>
      <c r="DH120" s="1"/>
      <c r="DI120" s="46">
        <v>17.5</v>
      </c>
      <c r="DJ120" s="1">
        <v>17.5</v>
      </c>
      <c r="DK120" s="1"/>
      <c r="DL120" s="46"/>
      <c r="DM120" s="1"/>
      <c r="DN120" s="1"/>
      <c r="DO120" s="46"/>
      <c r="DP120" s="1"/>
      <c r="DQ120" s="1"/>
      <c r="DR120" s="46">
        <v>0.25</v>
      </c>
      <c r="DS120" s="1"/>
      <c r="DT120" s="1"/>
      <c r="DU120" s="46"/>
      <c r="DV120" s="1"/>
      <c r="DW120" s="1"/>
      <c r="DX120" s="46"/>
      <c r="DY120" s="1"/>
      <c r="DZ120" s="1"/>
      <c r="EA120" s="46"/>
      <c r="EB120" s="1"/>
      <c r="EC120" s="1"/>
      <c r="ED120" s="46"/>
      <c r="EE120" s="1"/>
      <c r="EF120" s="1"/>
      <c r="EG120" s="46"/>
      <c r="EH120" s="1"/>
      <c r="EI120" s="1"/>
      <c r="EJ120" s="46"/>
      <c r="EK120" s="1"/>
      <c r="EL120" s="1"/>
      <c r="EM120" s="46"/>
      <c r="EN120" s="1"/>
      <c r="EO120" s="1"/>
      <c r="EP120" s="46"/>
      <c r="EQ120" s="1"/>
      <c r="ER120" s="1"/>
      <c r="ES120" s="46"/>
      <c r="ET120" s="1"/>
      <c r="EU120" s="1"/>
      <c r="EV120" s="46">
        <v>4.5</v>
      </c>
      <c r="EW120" s="1">
        <v>2</v>
      </c>
      <c r="EX120" s="1">
        <v>1</v>
      </c>
      <c r="EY120" s="46"/>
      <c r="EZ120" s="1"/>
      <c r="FA120" s="1"/>
      <c r="FB120" s="46"/>
      <c r="FC120" s="1"/>
      <c r="FD120" s="1"/>
      <c r="FE120" s="46"/>
      <c r="FF120" s="1"/>
      <c r="FG120" s="1"/>
      <c r="FH120" s="46">
        <v>118.37569999999999</v>
      </c>
      <c r="FI120" s="1">
        <v>107.3017</v>
      </c>
      <c r="FJ120" s="1">
        <v>65</v>
      </c>
      <c r="FK120" s="46"/>
      <c r="FL120" s="1"/>
      <c r="FM120" s="1"/>
      <c r="FN120" s="46"/>
      <c r="FO120" s="1"/>
      <c r="FP120" s="1"/>
      <c r="FQ120" s="46">
        <v>6.0940000000000003</v>
      </c>
      <c r="FR120" s="1">
        <v>2.669</v>
      </c>
      <c r="FS120" s="1">
        <v>0.3</v>
      </c>
      <c r="FT120" s="46"/>
      <c r="FU120" s="1"/>
      <c r="FV120" s="1"/>
      <c r="FW120" s="46">
        <v>4.2215999999999996</v>
      </c>
      <c r="FX120" s="1">
        <v>3.9</v>
      </c>
      <c r="FY120" s="1">
        <v>2.4</v>
      </c>
      <c r="FZ120" s="46"/>
      <c r="GA120" s="1"/>
      <c r="GB120" s="1"/>
      <c r="GC120" s="46">
        <v>3</v>
      </c>
      <c r="GD120" s="1">
        <v>3</v>
      </c>
      <c r="GE120" s="1"/>
      <c r="GF120" s="46"/>
      <c r="GG120" s="1"/>
      <c r="GH120" s="1"/>
      <c r="GI120" s="46">
        <v>21.728200000000001</v>
      </c>
      <c r="GJ120" s="1">
        <v>32.335700000000003</v>
      </c>
      <c r="GK120" s="1">
        <v>22</v>
      </c>
      <c r="GL120" s="46"/>
      <c r="GM120" s="1"/>
      <c r="GN120" s="1"/>
      <c r="GO120" s="46">
        <v>3.6191</v>
      </c>
      <c r="GP120" s="1">
        <v>3.6191</v>
      </c>
      <c r="GQ120" s="1">
        <v>2.8</v>
      </c>
      <c r="GR120" s="46"/>
      <c r="GS120" s="1"/>
      <c r="GT120" s="1"/>
      <c r="GU120" s="46"/>
      <c r="GV120" s="1"/>
      <c r="GW120" s="1"/>
      <c r="GX120" s="46"/>
      <c r="GY120" s="1"/>
      <c r="GZ120" s="1"/>
      <c r="HA120" s="46">
        <v>0.36</v>
      </c>
      <c r="HB120" s="1">
        <v>0.36</v>
      </c>
      <c r="HC120" s="1">
        <v>0.4</v>
      </c>
      <c r="HD120" s="46">
        <v>56.182000000000002</v>
      </c>
      <c r="HE120" s="1">
        <v>38.267499999999998</v>
      </c>
      <c r="HF120" s="1">
        <v>24.6</v>
      </c>
      <c r="HG120" s="46"/>
      <c r="HH120" s="1"/>
      <c r="HI120" s="1"/>
      <c r="HJ120" s="46">
        <v>10.375</v>
      </c>
      <c r="HK120" s="1">
        <v>2</v>
      </c>
      <c r="HL120" s="1"/>
      <c r="HM120" s="46">
        <v>46.443100000000001</v>
      </c>
      <c r="HN120" s="1">
        <v>44.396000000000001</v>
      </c>
      <c r="HO120" s="1">
        <v>30.4</v>
      </c>
      <c r="HP120" s="46"/>
      <c r="HQ120" s="1"/>
      <c r="HR120" s="1"/>
      <c r="HS120" s="46"/>
      <c r="HT120" s="1"/>
      <c r="HU120" s="1"/>
      <c r="HV120" s="46"/>
      <c r="HW120" s="1"/>
      <c r="HX120" s="1"/>
      <c r="HY120" s="46"/>
      <c r="HZ120" s="1"/>
      <c r="IA120" s="1"/>
      <c r="IB120" s="46">
        <v>98.698700000000002</v>
      </c>
      <c r="IC120" s="1">
        <v>65.887900000000002</v>
      </c>
      <c r="ID120" s="1">
        <v>55</v>
      </c>
      <c r="IE120" s="46"/>
      <c r="IF120" s="1"/>
      <c r="IG120" s="1"/>
      <c r="IH120" s="46"/>
      <c r="II120" s="1"/>
      <c r="IJ120" s="1"/>
      <c r="IK120" s="46"/>
      <c r="IL120" s="1"/>
      <c r="IM120" s="1"/>
      <c r="IN120" s="46"/>
      <c r="IO120" s="1"/>
      <c r="IP120" s="1"/>
      <c r="IQ120" s="46"/>
      <c r="IR120" s="1"/>
      <c r="IS120" s="1"/>
      <c r="IT120" s="46">
        <v>113.9581</v>
      </c>
      <c r="IU120" s="1">
        <v>82.859899999999996</v>
      </c>
      <c r="IV120" s="1">
        <v>50.7</v>
      </c>
      <c r="IW120" s="46"/>
      <c r="IX120" s="1"/>
      <c r="IY120" s="1"/>
      <c r="IZ120" s="46"/>
      <c r="JA120" s="1"/>
      <c r="JB120" s="1"/>
      <c r="JC120" s="46"/>
      <c r="JD120" s="1"/>
      <c r="JE120" s="1"/>
      <c r="JF120" s="46">
        <v>34.312800000000003</v>
      </c>
      <c r="JG120" s="1">
        <v>28.000800000000002</v>
      </c>
      <c r="JH120" s="1">
        <v>13.7</v>
      </c>
      <c r="JI120" s="46">
        <v>31.827100000000002</v>
      </c>
      <c r="JJ120" s="1">
        <v>26.082899999999999</v>
      </c>
      <c r="JK120" s="1">
        <v>6.7</v>
      </c>
      <c r="JL120" s="46">
        <v>13.6692</v>
      </c>
      <c r="JM120" s="1">
        <v>8.5792000000000002</v>
      </c>
      <c r="JN120" s="1">
        <v>6.3</v>
      </c>
      <c r="JO120" s="46"/>
      <c r="JP120" s="1"/>
      <c r="JQ120" s="1"/>
      <c r="JR120" s="46"/>
      <c r="JS120" s="1"/>
      <c r="JT120" s="1"/>
      <c r="JU120" s="46"/>
      <c r="JV120" s="1"/>
      <c r="JW120" s="1"/>
      <c r="JX120" s="46">
        <v>0.6</v>
      </c>
      <c r="JY120" s="1"/>
      <c r="JZ120" s="1"/>
      <c r="KA120" s="46"/>
      <c r="KB120" s="1"/>
      <c r="KC120" s="1"/>
      <c r="KD120" s="46"/>
      <c r="KE120" s="1"/>
      <c r="KF120" s="1"/>
      <c r="KG120" s="46">
        <v>51.679699999999997</v>
      </c>
      <c r="KH120" s="1">
        <v>49.979700000000001</v>
      </c>
      <c r="KI120" s="1">
        <v>39.799999999999997</v>
      </c>
      <c r="KJ120" s="46">
        <v>534.14779999999996</v>
      </c>
      <c r="KK120" s="1">
        <v>402.33850000000001</v>
      </c>
      <c r="KL120" s="1">
        <v>279.89999999999998</v>
      </c>
      <c r="KM120" s="46">
        <v>93.632099999999994</v>
      </c>
      <c r="KN120" s="1">
        <v>34.958500000000001</v>
      </c>
      <c r="KO120" s="1">
        <v>23.6</v>
      </c>
      <c r="KP120" s="46"/>
      <c r="KQ120" s="1"/>
      <c r="KR120" s="1"/>
      <c r="KS120" s="46">
        <v>48.6462</v>
      </c>
      <c r="KT120" s="1">
        <v>26.258099999999999</v>
      </c>
      <c r="KU120" s="1">
        <v>20.6</v>
      </c>
      <c r="KV120" s="46"/>
      <c r="KW120" s="1"/>
      <c r="KX120" s="1"/>
      <c r="KY120" s="46"/>
      <c r="KZ120" s="1"/>
      <c r="LA120" s="1"/>
      <c r="LB120" s="46"/>
      <c r="LC120" s="1"/>
      <c r="LD120" s="1"/>
      <c r="LE120" s="46">
        <v>19.2</v>
      </c>
      <c r="LF120" s="1">
        <v>8.39</v>
      </c>
      <c r="LG120" s="1">
        <v>3.3</v>
      </c>
      <c r="LH120" s="46"/>
      <c r="LI120" s="1"/>
      <c r="LJ120" s="1"/>
      <c r="LK120" s="46">
        <v>84.285799999999995</v>
      </c>
      <c r="LL120" s="1">
        <v>77.607799999999997</v>
      </c>
      <c r="LM120" s="1">
        <v>99.7</v>
      </c>
      <c r="LN120" s="46"/>
      <c r="LO120" s="1"/>
      <c r="LP120" s="1"/>
      <c r="LQ120" s="46"/>
      <c r="LR120" s="1"/>
      <c r="LS120" s="1"/>
      <c r="LT120" s="46"/>
      <c r="LU120" s="1"/>
      <c r="LV120" s="1"/>
      <c r="LW120" s="46"/>
      <c r="LX120" s="1"/>
      <c r="LY120" s="1"/>
      <c r="LZ120" s="46"/>
      <c r="MA120" s="1"/>
      <c r="MB120" s="1"/>
      <c r="MC120" s="46"/>
      <c r="MD120" s="1"/>
      <c r="ME120" s="1"/>
      <c r="MF120" s="46"/>
      <c r="MG120" s="1"/>
      <c r="MH120" s="1"/>
      <c r="MI120" s="46"/>
      <c r="MJ120" s="1"/>
      <c r="MK120" s="1"/>
      <c r="ML120" s="46"/>
      <c r="MM120" s="1"/>
      <c r="MN120" s="1"/>
      <c r="MO120" s="46">
        <v>1.2076</v>
      </c>
      <c r="MP120" s="1">
        <v>0.1071</v>
      </c>
      <c r="MQ120" s="1"/>
      <c r="MR120" s="46">
        <v>41.451700000000002</v>
      </c>
      <c r="MS120" s="1">
        <v>36.786900000000003</v>
      </c>
      <c r="MT120" s="1">
        <v>19.8</v>
      </c>
      <c r="MU120" s="46">
        <v>15.4414</v>
      </c>
      <c r="MV120" s="1">
        <v>3</v>
      </c>
      <c r="MW120" s="1">
        <v>1</v>
      </c>
      <c r="MX120" s="46"/>
      <c r="MY120" s="1"/>
      <c r="MZ120" s="1"/>
      <c r="NA120" s="46">
        <v>4.18</v>
      </c>
      <c r="NB120" s="1">
        <v>4.18</v>
      </c>
      <c r="NC120" s="1"/>
      <c r="ND120" s="46"/>
      <c r="NE120" s="1"/>
      <c r="NF120" s="1"/>
      <c r="NG120" s="46"/>
      <c r="NH120" s="1"/>
      <c r="NI120" s="1"/>
      <c r="NJ120" s="46">
        <v>379.86939999999998</v>
      </c>
      <c r="NK120" s="1">
        <v>345.93290000000002</v>
      </c>
      <c r="NL120" s="1">
        <v>276.39999999999998</v>
      </c>
      <c r="NM120" s="46"/>
      <c r="NN120" s="1"/>
      <c r="NO120" s="1"/>
      <c r="NP120" s="46"/>
      <c r="NQ120" s="1"/>
      <c r="NR120" s="1"/>
      <c r="NS120" s="46"/>
      <c r="NT120" s="1"/>
      <c r="NU120" s="1"/>
      <c r="NV120" s="46"/>
      <c r="NW120" s="1"/>
      <c r="NX120" s="1"/>
      <c r="NY120" s="46">
        <v>2.35</v>
      </c>
      <c r="NZ120" s="1">
        <v>1.5</v>
      </c>
      <c r="OA120" s="1">
        <v>1.1000000000000001</v>
      </c>
      <c r="OB120" s="47">
        <v>3169.5537999999997</v>
      </c>
      <c r="OC120" s="43">
        <v>2527.0225999999998</v>
      </c>
      <c r="OD120" s="43">
        <v>1884.8</v>
      </c>
    </row>
    <row r="121" spans="1:394">
      <c r="A121" t="s">
        <v>1255</v>
      </c>
      <c r="B121" s="134" t="s">
        <v>1764</v>
      </c>
      <c r="C121" t="s">
        <v>11</v>
      </c>
      <c r="D121" t="s">
        <v>121</v>
      </c>
      <c r="E121" s="46"/>
      <c r="F121" s="1"/>
      <c r="G121" s="1"/>
      <c r="H121" s="46"/>
      <c r="I121" s="1"/>
      <c r="J121" s="1"/>
      <c r="K121" s="46"/>
      <c r="L121" s="1"/>
      <c r="M121" s="1"/>
      <c r="N121" s="46"/>
      <c r="O121" s="1"/>
      <c r="P121" s="1"/>
      <c r="Q121" s="46"/>
      <c r="R121" s="1"/>
      <c r="S121" s="1"/>
      <c r="T121" s="46"/>
      <c r="U121" s="1"/>
      <c r="V121" s="1"/>
      <c r="W121" s="46"/>
      <c r="X121" s="1"/>
      <c r="Y121" s="1"/>
      <c r="Z121" s="46"/>
      <c r="AA121" s="1"/>
      <c r="AB121" s="1"/>
      <c r="AC121" s="46"/>
      <c r="AD121" s="1"/>
      <c r="AE121" s="1"/>
      <c r="AF121" s="46"/>
      <c r="AG121" s="1"/>
      <c r="AH121" s="1"/>
      <c r="AI121" s="46"/>
      <c r="AJ121" s="1"/>
      <c r="AK121" s="1"/>
      <c r="AL121" s="46"/>
      <c r="AM121" s="1"/>
      <c r="AN121" s="1"/>
      <c r="AO121" s="46"/>
      <c r="AP121" s="1"/>
      <c r="AQ121" s="1"/>
      <c r="AR121" s="46"/>
      <c r="AS121" s="1"/>
      <c r="AT121" s="1"/>
      <c r="AU121" s="46"/>
      <c r="AV121" s="1"/>
      <c r="AW121" s="1"/>
      <c r="AX121" s="46"/>
      <c r="AY121" s="1"/>
      <c r="AZ121" s="1"/>
      <c r="BA121" s="46"/>
      <c r="BB121" s="1"/>
      <c r="BC121" s="1"/>
      <c r="BD121" s="46"/>
      <c r="BE121" s="1"/>
      <c r="BF121" s="1"/>
      <c r="BG121" s="46"/>
      <c r="BH121" s="1"/>
      <c r="BI121" s="1"/>
      <c r="BJ121" s="46"/>
      <c r="BK121" s="1"/>
      <c r="BL121" s="1"/>
      <c r="BM121" s="46"/>
      <c r="BN121" s="1"/>
      <c r="BO121" s="1"/>
      <c r="BP121" s="46"/>
      <c r="BQ121" s="1"/>
      <c r="BR121" s="1"/>
      <c r="BS121" s="46"/>
      <c r="BT121" s="1"/>
      <c r="BU121" s="1"/>
      <c r="BV121" s="46"/>
      <c r="BW121" s="1"/>
      <c r="BX121" s="1"/>
      <c r="BY121" s="46"/>
      <c r="BZ121" s="1"/>
      <c r="CA121" s="1"/>
      <c r="CB121" s="46"/>
      <c r="CC121" s="1"/>
      <c r="CD121" s="1"/>
      <c r="CE121" s="46"/>
      <c r="CF121" s="1"/>
      <c r="CG121" s="1"/>
      <c r="CH121" s="46"/>
      <c r="CI121" s="1"/>
      <c r="CJ121" s="1"/>
      <c r="CK121" s="46"/>
      <c r="CL121" s="1"/>
      <c r="CM121" s="1"/>
      <c r="CN121" s="46"/>
      <c r="CO121" s="1"/>
      <c r="CP121" s="1"/>
      <c r="CQ121" s="46"/>
      <c r="CR121" s="1"/>
      <c r="CS121" s="1"/>
      <c r="CT121" s="46"/>
      <c r="CU121" s="1"/>
      <c r="CV121" s="1"/>
      <c r="CW121" s="46"/>
      <c r="CX121" s="1"/>
      <c r="CY121" s="1"/>
      <c r="CZ121" s="46"/>
      <c r="DA121" s="1"/>
      <c r="DB121" s="1"/>
      <c r="DC121" s="46"/>
      <c r="DD121" s="1"/>
      <c r="DE121" s="1"/>
      <c r="DF121" s="46"/>
      <c r="DG121" s="1"/>
      <c r="DH121" s="1"/>
      <c r="DI121" s="46"/>
      <c r="DJ121" s="1"/>
      <c r="DK121" s="1"/>
      <c r="DL121" s="46"/>
      <c r="DM121" s="1"/>
      <c r="DN121" s="1"/>
      <c r="DO121" s="46"/>
      <c r="DP121" s="1"/>
      <c r="DQ121" s="1"/>
      <c r="DR121" s="46"/>
      <c r="DS121" s="1"/>
      <c r="DT121" s="1"/>
      <c r="DU121" s="46"/>
      <c r="DV121" s="1"/>
      <c r="DW121" s="1"/>
      <c r="DX121" s="46"/>
      <c r="DY121" s="1"/>
      <c r="DZ121" s="1"/>
      <c r="EA121" s="46"/>
      <c r="EB121" s="1"/>
      <c r="EC121" s="1"/>
      <c r="ED121" s="46"/>
      <c r="EE121" s="1"/>
      <c r="EF121" s="1"/>
      <c r="EG121" s="46"/>
      <c r="EH121" s="1"/>
      <c r="EI121" s="1"/>
      <c r="EJ121" s="46"/>
      <c r="EK121" s="1"/>
      <c r="EL121" s="1"/>
      <c r="EM121" s="46"/>
      <c r="EN121" s="1"/>
      <c r="EO121" s="1"/>
      <c r="EP121" s="46"/>
      <c r="EQ121" s="1"/>
      <c r="ER121" s="1"/>
      <c r="ES121" s="46"/>
      <c r="ET121" s="1"/>
      <c r="EU121" s="1"/>
      <c r="EV121" s="46"/>
      <c r="EW121" s="1"/>
      <c r="EX121" s="1"/>
      <c r="EY121" s="46"/>
      <c r="EZ121" s="1"/>
      <c r="FA121" s="1"/>
      <c r="FB121" s="46"/>
      <c r="FC121" s="1"/>
      <c r="FD121" s="1"/>
      <c r="FE121" s="46"/>
      <c r="FF121" s="1"/>
      <c r="FG121" s="1"/>
      <c r="FH121" s="46"/>
      <c r="FI121" s="1"/>
      <c r="FJ121" s="1"/>
      <c r="FK121" s="46"/>
      <c r="FL121" s="1"/>
      <c r="FM121" s="1"/>
      <c r="FN121" s="46"/>
      <c r="FO121" s="1"/>
      <c r="FP121" s="1"/>
      <c r="FQ121" s="46"/>
      <c r="FR121" s="1"/>
      <c r="FS121" s="1"/>
      <c r="FT121" s="46"/>
      <c r="FU121" s="1"/>
      <c r="FV121" s="1"/>
      <c r="FW121" s="46"/>
      <c r="FX121" s="1"/>
      <c r="FY121" s="1"/>
      <c r="FZ121" s="46"/>
      <c r="GA121" s="1"/>
      <c r="GB121" s="1"/>
      <c r="GC121" s="46"/>
      <c r="GD121" s="1"/>
      <c r="GE121" s="1"/>
      <c r="GF121" s="46"/>
      <c r="GG121" s="1"/>
      <c r="GH121" s="1"/>
      <c r="GI121" s="46"/>
      <c r="GJ121" s="1"/>
      <c r="GK121" s="1"/>
      <c r="GL121" s="46"/>
      <c r="GM121" s="1"/>
      <c r="GN121" s="1"/>
      <c r="GO121" s="46"/>
      <c r="GP121" s="1"/>
      <c r="GQ121" s="1"/>
      <c r="GR121" s="46"/>
      <c r="GS121" s="1"/>
      <c r="GT121" s="1"/>
      <c r="GU121" s="46"/>
      <c r="GV121" s="1"/>
      <c r="GW121" s="1"/>
      <c r="GX121" s="46"/>
      <c r="GY121" s="1"/>
      <c r="GZ121" s="1"/>
      <c r="HA121" s="46"/>
      <c r="HB121" s="1"/>
      <c r="HC121" s="1"/>
      <c r="HD121" s="46"/>
      <c r="HE121" s="1"/>
      <c r="HF121" s="1"/>
      <c r="HG121" s="46"/>
      <c r="HH121" s="1"/>
      <c r="HI121" s="1"/>
      <c r="HJ121" s="46"/>
      <c r="HK121" s="1"/>
      <c r="HL121" s="1"/>
      <c r="HM121" s="46"/>
      <c r="HN121" s="1"/>
      <c r="HO121" s="1"/>
      <c r="HP121" s="46"/>
      <c r="HQ121" s="1"/>
      <c r="HR121" s="1"/>
      <c r="HS121" s="46"/>
      <c r="HT121" s="1"/>
      <c r="HU121" s="1"/>
      <c r="HV121" s="46"/>
      <c r="HW121" s="1"/>
      <c r="HX121" s="1"/>
      <c r="HY121" s="46"/>
      <c r="HZ121" s="1"/>
      <c r="IA121" s="1"/>
      <c r="IB121" s="46"/>
      <c r="IC121" s="1"/>
      <c r="ID121" s="1"/>
      <c r="IE121" s="46"/>
      <c r="IF121" s="1"/>
      <c r="IG121" s="1"/>
      <c r="IH121" s="46"/>
      <c r="II121" s="1"/>
      <c r="IJ121" s="1"/>
      <c r="IK121" s="46"/>
      <c r="IL121" s="1"/>
      <c r="IM121" s="1"/>
      <c r="IN121" s="46"/>
      <c r="IO121" s="1"/>
      <c r="IP121" s="1"/>
      <c r="IQ121" s="46"/>
      <c r="IR121" s="1"/>
      <c r="IS121" s="1"/>
      <c r="IT121" s="46"/>
      <c r="IU121" s="1"/>
      <c r="IV121" s="1"/>
      <c r="IW121" s="46"/>
      <c r="IX121" s="1"/>
      <c r="IY121" s="1"/>
      <c r="IZ121" s="46"/>
      <c r="JA121" s="1"/>
      <c r="JB121" s="1"/>
      <c r="JC121" s="46"/>
      <c r="JD121" s="1"/>
      <c r="JE121" s="1"/>
      <c r="JF121" s="46"/>
      <c r="JG121" s="1"/>
      <c r="JH121" s="1"/>
      <c r="JI121" s="46"/>
      <c r="JJ121" s="1"/>
      <c r="JK121" s="1"/>
      <c r="JL121" s="46"/>
      <c r="JM121" s="1"/>
      <c r="JN121" s="1"/>
      <c r="JO121" s="46"/>
      <c r="JP121" s="1"/>
      <c r="JQ121" s="1"/>
      <c r="JR121" s="46"/>
      <c r="JS121" s="1"/>
      <c r="JT121" s="1"/>
      <c r="JU121" s="46"/>
      <c r="JV121" s="1"/>
      <c r="JW121" s="1"/>
      <c r="JX121" s="46"/>
      <c r="JY121" s="1"/>
      <c r="JZ121" s="1"/>
      <c r="KA121" s="46"/>
      <c r="KB121" s="1"/>
      <c r="KC121" s="1"/>
      <c r="KD121" s="46"/>
      <c r="KE121" s="1"/>
      <c r="KF121" s="1"/>
      <c r="KG121" s="46"/>
      <c r="KH121" s="1"/>
      <c r="KI121" s="1"/>
      <c r="KJ121" s="46"/>
      <c r="KK121" s="1"/>
      <c r="KL121" s="1"/>
      <c r="KM121" s="46"/>
      <c r="KN121" s="1"/>
      <c r="KO121" s="1"/>
      <c r="KP121" s="46"/>
      <c r="KQ121" s="1"/>
      <c r="KR121" s="1"/>
      <c r="KS121" s="46"/>
      <c r="KT121" s="1"/>
      <c r="KU121" s="1"/>
      <c r="KV121" s="46"/>
      <c r="KW121" s="1"/>
      <c r="KX121" s="1"/>
      <c r="KY121" s="46"/>
      <c r="KZ121" s="1"/>
      <c r="LA121" s="1"/>
      <c r="LB121" s="46"/>
      <c r="LC121" s="1"/>
      <c r="LD121" s="1"/>
      <c r="LE121" s="46"/>
      <c r="LF121" s="1">
        <v>0.43</v>
      </c>
      <c r="LG121" s="1"/>
      <c r="LH121" s="46"/>
      <c r="LI121" s="1"/>
      <c r="LJ121" s="1"/>
      <c r="LK121" s="46"/>
      <c r="LL121" s="1"/>
      <c r="LM121" s="1"/>
      <c r="LN121" s="46"/>
      <c r="LO121" s="1"/>
      <c r="LP121" s="1"/>
      <c r="LQ121" s="46"/>
      <c r="LR121" s="1"/>
      <c r="LS121" s="1"/>
      <c r="LT121" s="46"/>
      <c r="LU121" s="1"/>
      <c r="LV121" s="1"/>
      <c r="LW121" s="46"/>
      <c r="LX121" s="1"/>
      <c r="LY121" s="1"/>
      <c r="LZ121" s="46"/>
      <c r="MA121" s="1"/>
      <c r="MB121" s="1"/>
      <c r="MC121" s="46"/>
      <c r="MD121" s="1"/>
      <c r="ME121" s="1"/>
      <c r="MF121" s="46"/>
      <c r="MG121" s="1"/>
      <c r="MH121" s="1"/>
      <c r="MI121" s="46"/>
      <c r="MJ121" s="1"/>
      <c r="MK121" s="1"/>
      <c r="ML121" s="46"/>
      <c r="MM121" s="1"/>
      <c r="MN121" s="1"/>
      <c r="MO121" s="46"/>
      <c r="MP121" s="1"/>
      <c r="MQ121" s="1"/>
      <c r="MR121" s="46"/>
      <c r="MS121" s="1"/>
      <c r="MT121" s="1"/>
      <c r="MU121" s="46"/>
      <c r="MV121" s="1"/>
      <c r="MW121" s="1"/>
      <c r="MX121" s="46"/>
      <c r="MY121" s="1"/>
      <c r="MZ121" s="1"/>
      <c r="NA121" s="46"/>
      <c r="NB121" s="1"/>
      <c r="NC121" s="1"/>
      <c r="ND121" s="46"/>
      <c r="NE121" s="1"/>
      <c r="NF121" s="1"/>
      <c r="NG121" s="46"/>
      <c r="NH121" s="1"/>
      <c r="NI121" s="1"/>
      <c r="NJ121" s="46"/>
      <c r="NK121" s="1"/>
      <c r="NL121" s="1"/>
      <c r="NM121" s="46"/>
      <c r="NN121" s="1"/>
      <c r="NO121" s="1"/>
      <c r="NP121" s="46"/>
      <c r="NQ121" s="1"/>
      <c r="NR121" s="1"/>
      <c r="NS121" s="46"/>
      <c r="NT121" s="1"/>
      <c r="NU121" s="1"/>
      <c r="NV121" s="46"/>
      <c r="NW121" s="1"/>
      <c r="NX121" s="1"/>
      <c r="NY121" s="46"/>
      <c r="NZ121" s="1"/>
      <c r="OA121" s="1"/>
      <c r="OB121" s="47"/>
      <c r="OC121" s="43">
        <v>0.43</v>
      </c>
      <c r="OD121" s="43"/>
    </row>
    <row r="122" spans="1:394">
      <c r="A122" t="s">
        <v>1255</v>
      </c>
      <c r="B122" s="134" t="s">
        <v>1764</v>
      </c>
      <c r="C122" t="s">
        <v>11</v>
      </c>
      <c r="D122" t="s">
        <v>122</v>
      </c>
      <c r="E122" s="46"/>
      <c r="F122" s="1"/>
      <c r="G122" s="1"/>
      <c r="H122" s="46"/>
      <c r="I122" s="1"/>
      <c r="J122" s="1"/>
      <c r="K122" s="46"/>
      <c r="L122" s="1"/>
      <c r="M122" s="1"/>
      <c r="N122" s="46"/>
      <c r="O122" s="1"/>
      <c r="P122" s="1"/>
      <c r="Q122" s="46"/>
      <c r="R122" s="1"/>
      <c r="S122" s="1"/>
      <c r="T122" s="46"/>
      <c r="U122" s="1"/>
      <c r="V122" s="1"/>
      <c r="W122" s="46"/>
      <c r="X122" s="1"/>
      <c r="Y122" s="1"/>
      <c r="Z122" s="46"/>
      <c r="AA122" s="1"/>
      <c r="AB122" s="1"/>
      <c r="AC122" s="46"/>
      <c r="AD122" s="1"/>
      <c r="AE122" s="1"/>
      <c r="AF122" s="46"/>
      <c r="AG122" s="1"/>
      <c r="AH122" s="1"/>
      <c r="AI122" s="46"/>
      <c r="AJ122" s="1"/>
      <c r="AK122" s="1"/>
      <c r="AL122" s="46"/>
      <c r="AM122" s="1"/>
      <c r="AN122" s="1"/>
      <c r="AO122" s="46"/>
      <c r="AP122" s="1"/>
      <c r="AQ122" s="1"/>
      <c r="AR122" s="46"/>
      <c r="AS122" s="1"/>
      <c r="AT122" s="1"/>
      <c r="AU122" s="46"/>
      <c r="AV122" s="1">
        <v>0.45</v>
      </c>
      <c r="AW122" s="1">
        <v>0.5</v>
      </c>
      <c r="AX122" s="46"/>
      <c r="AY122" s="1"/>
      <c r="AZ122" s="1"/>
      <c r="BA122" s="46"/>
      <c r="BB122" s="1"/>
      <c r="BC122" s="1"/>
      <c r="BD122" s="46"/>
      <c r="BE122" s="1"/>
      <c r="BF122" s="1"/>
      <c r="BG122" s="46"/>
      <c r="BH122" s="1"/>
      <c r="BI122" s="1"/>
      <c r="BJ122" s="46"/>
      <c r="BK122" s="1"/>
      <c r="BL122" s="1"/>
      <c r="BM122" s="46"/>
      <c r="BN122" s="1"/>
      <c r="BO122" s="1"/>
      <c r="BP122" s="46"/>
      <c r="BQ122" s="1"/>
      <c r="BR122" s="1"/>
      <c r="BS122" s="46"/>
      <c r="BT122" s="1"/>
      <c r="BU122" s="1"/>
      <c r="BV122" s="46"/>
      <c r="BW122" s="1"/>
      <c r="BX122" s="1"/>
      <c r="BY122" s="46"/>
      <c r="BZ122" s="1"/>
      <c r="CA122" s="1"/>
      <c r="CB122" s="46"/>
      <c r="CC122" s="1"/>
      <c r="CD122" s="1"/>
      <c r="CE122" s="46"/>
      <c r="CF122" s="1"/>
      <c r="CG122" s="1"/>
      <c r="CH122" s="46"/>
      <c r="CI122" s="1">
        <v>3.1</v>
      </c>
      <c r="CJ122" s="1">
        <v>3.1</v>
      </c>
      <c r="CK122" s="46"/>
      <c r="CL122" s="1"/>
      <c r="CM122" s="1"/>
      <c r="CN122" s="46"/>
      <c r="CO122" s="1"/>
      <c r="CP122" s="1"/>
      <c r="CQ122" s="46"/>
      <c r="CR122" s="1"/>
      <c r="CS122" s="1"/>
      <c r="CT122" s="46"/>
      <c r="CU122" s="1"/>
      <c r="CV122" s="1"/>
      <c r="CW122" s="46"/>
      <c r="CX122" s="1"/>
      <c r="CY122" s="1"/>
      <c r="CZ122" s="46"/>
      <c r="DA122" s="1"/>
      <c r="DB122" s="1"/>
      <c r="DC122" s="46"/>
      <c r="DD122" s="1"/>
      <c r="DE122" s="1"/>
      <c r="DF122" s="46"/>
      <c r="DG122" s="1"/>
      <c r="DH122" s="1"/>
      <c r="DI122" s="46"/>
      <c r="DJ122" s="1"/>
      <c r="DK122" s="1"/>
      <c r="DL122" s="46"/>
      <c r="DM122" s="1"/>
      <c r="DN122" s="1"/>
      <c r="DO122" s="46"/>
      <c r="DP122" s="1"/>
      <c r="DQ122" s="1"/>
      <c r="DR122" s="46"/>
      <c r="DS122" s="1"/>
      <c r="DT122" s="1"/>
      <c r="DU122" s="46"/>
      <c r="DV122" s="1"/>
      <c r="DW122" s="1"/>
      <c r="DX122" s="46"/>
      <c r="DY122" s="1"/>
      <c r="DZ122" s="1"/>
      <c r="EA122" s="46"/>
      <c r="EB122" s="1"/>
      <c r="EC122" s="1"/>
      <c r="ED122" s="46"/>
      <c r="EE122" s="1"/>
      <c r="EF122" s="1"/>
      <c r="EG122" s="46"/>
      <c r="EH122" s="1"/>
      <c r="EI122" s="1"/>
      <c r="EJ122" s="46"/>
      <c r="EK122" s="1"/>
      <c r="EL122" s="1"/>
      <c r="EM122" s="46"/>
      <c r="EN122" s="1"/>
      <c r="EO122" s="1">
        <v>0.5</v>
      </c>
      <c r="EP122" s="46"/>
      <c r="EQ122" s="1"/>
      <c r="ER122" s="1"/>
      <c r="ES122" s="46"/>
      <c r="ET122" s="1"/>
      <c r="EU122" s="1"/>
      <c r="EV122" s="46"/>
      <c r="EW122" s="1"/>
      <c r="EX122" s="1"/>
      <c r="EY122" s="46"/>
      <c r="EZ122" s="1"/>
      <c r="FA122" s="1"/>
      <c r="FB122" s="46"/>
      <c r="FC122" s="1"/>
      <c r="FD122" s="1"/>
      <c r="FE122" s="46"/>
      <c r="FF122" s="1"/>
      <c r="FG122" s="1"/>
      <c r="FH122" s="46"/>
      <c r="FI122" s="1"/>
      <c r="FJ122" s="1">
        <v>10.3</v>
      </c>
      <c r="FK122" s="46"/>
      <c r="FL122" s="1"/>
      <c r="FM122" s="1"/>
      <c r="FN122" s="46"/>
      <c r="FO122" s="1"/>
      <c r="FP122" s="1"/>
      <c r="FQ122" s="46"/>
      <c r="FR122" s="1"/>
      <c r="FS122" s="1"/>
      <c r="FT122" s="46"/>
      <c r="FU122" s="1"/>
      <c r="FV122" s="1"/>
      <c r="FW122" s="46"/>
      <c r="FX122" s="1"/>
      <c r="FY122" s="1"/>
      <c r="FZ122" s="46"/>
      <c r="GA122" s="1"/>
      <c r="GB122" s="1"/>
      <c r="GC122" s="46"/>
      <c r="GD122" s="1"/>
      <c r="GE122" s="1"/>
      <c r="GF122" s="46"/>
      <c r="GG122" s="1"/>
      <c r="GH122" s="1"/>
      <c r="GI122" s="46"/>
      <c r="GJ122" s="1"/>
      <c r="GK122" s="1"/>
      <c r="GL122" s="46"/>
      <c r="GM122" s="1"/>
      <c r="GN122" s="1"/>
      <c r="GO122" s="46"/>
      <c r="GP122" s="1"/>
      <c r="GQ122" s="1"/>
      <c r="GR122" s="46"/>
      <c r="GS122" s="1"/>
      <c r="GT122" s="1"/>
      <c r="GU122" s="46"/>
      <c r="GV122" s="1"/>
      <c r="GW122" s="1"/>
      <c r="GX122" s="46"/>
      <c r="GY122" s="1"/>
      <c r="GZ122" s="1"/>
      <c r="HA122" s="46"/>
      <c r="HB122" s="1"/>
      <c r="HC122" s="1"/>
      <c r="HD122" s="46"/>
      <c r="HE122" s="1"/>
      <c r="HF122" s="1"/>
      <c r="HG122" s="46"/>
      <c r="HH122" s="1"/>
      <c r="HI122" s="1"/>
      <c r="HJ122" s="46"/>
      <c r="HK122" s="1">
        <v>3.75</v>
      </c>
      <c r="HL122" s="1">
        <v>3.8</v>
      </c>
      <c r="HM122" s="46"/>
      <c r="HN122" s="1"/>
      <c r="HO122" s="1"/>
      <c r="HP122" s="46"/>
      <c r="HQ122" s="1"/>
      <c r="HR122" s="1"/>
      <c r="HS122" s="46"/>
      <c r="HT122" s="1"/>
      <c r="HU122" s="1"/>
      <c r="HV122" s="46"/>
      <c r="HW122" s="1"/>
      <c r="HX122" s="1"/>
      <c r="HY122" s="46"/>
      <c r="HZ122" s="1"/>
      <c r="IA122" s="1"/>
      <c r="IB122" s="46"/>
      <c r="IC122" s="1"/>
      <c r="ID122" s="1"/>
      <c r="IE122" s="46"/>
      <c r="IF122" s="1"/>
      <c r="IG122" s="1"/>
      <c r="IH122" s="46"/>
      <c r="II122" s="1"/>
      <c r="IJ122" s="1"/>
      <c r="IK122" s="46"/>
      <c r="IL122" s="1"/>
      <c r="IM122" s="1"/>
      <c r="IN122" s="46"/>
      <c r="IO122" s="1"/>
      <c r="IP122" s="1"/>
      <c r="IQ122" s="46"/>
      <c r="IR122" s="1"/>
      <c r="IS122" s="1"/>
      <c r="IT122" s="46"/>
      <c r="IU122" s="1"/>
      <c r="IV122" s="1"/>
      <c r="IW122" s="46"/>
      <c r="IX122" s="1"/>
      <c r="IY122" s="1"/>
      <c r="IZ122" s="46"/>
      <c r="JA122" s="1"/>
      <c r="JB122" s="1"/>
      <c r="JC122" s="46"/>
      <c r="JD122" s="1"/>
      <c r="JE122" s="1"/>
      <c r="JF122" s="46"/>
      <c r="JG122" s="1"/>
      <c r="JH122" s="1"/>
      <c r="JI122" s="46"/>
      <c r="JJ122" s="1"/>
      <c r="JK122" s="1"/>
      <c r="JL122" s="46"/>
      <c r="JM122" s="1"/>
      <c r="JN122" s="1"/>
      <c r="JO122" s="46"/>
      <c r="JP122" s="1"/>
      <c r="JQ122" s="1"/>
      <c r="JR122" s="46"/>
      <c r="JS122" s="1"/>
      <c r="JT122" s="1"/>
      <c r="JU122" s="46"/>
      <c r="JV122" s="1"/>
      <c r="JW122" s="1"/>
      <c r="JX122" s="46"/>
      <c r="JY122" s="1"/>
      <c r="JZ122" s="1"/>
      <c r="KA122" s="46"/>
      <c r="KB122" s="1"/>
      <c r="KC122" s="1"/>
      <c r="KD122" s="46"/>
      <c r="KE122" s="1"/>
      <c r="KF122" s="1"/>
      <c r="KG122" s="46"/>
      <c r="KH122" s="1"/>
      <c r="KI122" s="1"/>
      <c r="KJ122" s="46"/>
      <c r="KK122" s="1"/>
      <c r="KL122" s="1"/>
      <c r="KM122" s="46"/>
      <c r="KN122" s="1">
        <v>5.2499999999999998E-2</v>
      </c>
      <c r="KO122" s="1">
        <v>0.1</v>
      </c>
      <c r="KP122" s="46"/>
      <c r="KQ122" s="1"/>
      <c r="KR122" s="1"/>
      <c r="KS122" s="46"/>
      <c r="KT122" s="1"/>
      <c r="KU122" s="1"/>
      <c r="KV122" s="46"/>
      <c r="KW122" s="1"/>
      <c r="KX122" s="1"/>
      <c r="KY122" s="46"/>
      <c r="KZ122" s="1"/>
      <c r="LA122" s="1"/>
      <c r="LB122" s="46"/>
      <c r="LC122" s="1"/>
      <c r="LD122" s="1"/>
      <c r="LE122" s="46"/>
      <c r="LF122" s="1">
        <v>0.94</v>
      </c>
      <c r="LG122" s="1">
        <v>1</v>
      </c>
      <c r="LH122" s="46"/>
      <c r="LI122" s="1"/>
      <c r="LJ122" s="1"/>
      <c r="LK122" s="46"/>
      <c r="LL122" s="1"/>
      <c r="LM122" s="1">
        <v>0.1</v>
      </c>
      <c r="LN122" s="46"/>
      <c r="LO122" s="1"/>
      <c r="LP122" s="1"/>
      <c r="LQ122" s="46"/>
      <c r="LR122" s="1"/>
      <c r="LS122" s="1"/>
      <c r="LT122" s="46"/>
      <c r="LU122" s="1"/>
      <c r="LV122" s="1"/>
      <c r="LW122" s="46"/>
      <c r="LX122" s="1"/>
      <c r="LY122" s="1"/>
      <c r="LZ122" s="46"/>
      <c r="MA122" s="1"/>
      <c r="MB122" s="1"/>
      <c r="MC122" s="46"/>
      <c r="MD122" s="1"/>
      <c r="ME122" s="1"/>
      <c r="MF122" s="46"/>
      <c r="MG122" s="1"/>
      <c r="MH122" s="1"/>
      <c r="MI122" s="46"/>
      <c r="MJ122" s="1"/>
      <c r="MK122" s="1"/>
      <c r="ML122" s="46"/>
      <c r="MM122" s="1"/>
      <c r="MN122" s="1"/>
      <c r="MO122" s="46"/>
      <c r="MP122" s="1">
        <v>6</v>
      </c>
      <c r="MQ122" s="1">
        <v>6</v>
      </c>
      <c r="MR122" s="46"/>
      <c r="MS122" s="1"/>
      <c r="MT122" s="1">
        <v>1.9</v>
      </c>
      <c r="MU122" s="46"/>
      <c r="MV122" s="1"/>
      <c r="MW122" s="1"/>
      <c r="MX122" s="46"/>
      <c r="MY122" s="1"/>
      <c r="MZ122" s="1"/>
      <c r="NA122" s="46"/>
      <c r="NB122" s="1"/>
      <c r="NC122" s="1"/>
      <c r="ND122" s="46"/>
      <c r="NE122" s="1"/>
      <c r="NF122" s="1"/>
      <c r="NG122" s="46"/>
      <c r="NH122" s="1"/>
      <c r="NI122" s="1"/>
      <c r="NJ122" s="46"/>
      <c r="NK122" s="1"/>
      <c r="NL122" s="1"/>
      <c r="NM122" s="46"/>
      <c r="NN122" s="1"/>
      <c r="NO122" s="1"/>
      <c r="NP122" s="46"/>
      <c r="NQ122" s="1"/>
      <c r="NR122" s="1"/>
      <c r="NS122" s="46"/>
      <c r="NT122" s="1"/>
      <c r="NU122" s="1"/>
      <c r="NV122" s="46"/>
      <c r="NW122" s="1"/>
      <c r="NX122" s="1"/>
      <c r="NY122" s="46"/>
      <c r="NZ122" s="1"/>
      <c r="OA122" s="1"/>
      <c r="OB122" s="47"/>
      <c r="OC122" s="43">
        <v>14.2925</v>
      </c>
      <c r="OD122" s="43">
        <v>27.3</v>
      </c>
    </row>
    <row r="123" spans="1:394">
      <c r="A123" t="s">
        <v>882</v>
      </c>
      <c r="B123" s="134" t="s">
        <v>1765</v>
      </c>
      <c r="C123" t="s">
        <v>11</v>
      </c>
      <c r="D123" t="s">
        <v>123</v>
      </c>
      <c r="E123" s="46"/>
      <c r="F123" s="1"/>
      <c r="G123" s="1">
        <v>0.1</v>
      </c>
      <c r="H123" s="46">
        <v>4.5</v>
      </c>
      <c r="I123" s="1">
        <v>2.0379999999999998</v>
      </c>
      <c r="J123" s="1">
        <v>1.7</v>
      </c>
      <c r="K123" s="46"/>
      <c r="L123" s="1"/>
      <c r="M123" s="1"/>
      <c r="N123" s="46"/>
      <c r="O123" s="1"/>
      <c r="P123" s="1"/>
      <c r="Q123" s="46"/>
      <c r="R123" s="1"/>
      <c r="S123" s="1"/>
      <c r="T123" s="46">
        <v>24.811</v>
      </c>
      <c r="U123" s="1">
        <v>25.911000000000001</v>
      </c>
      <c r="V123" s="1">
        <v>22.4</v>
      </c>
      <c r="W123" s="46"/>
      <c r="X123" s="1"/>
      <c r="Y123" s="1"/>
      <c r="Z123" s="46">
        <v>31.754999999999999</v>
      </c>
      <c r="AA123" s="1">
        <v>9.1999999999999993</v>
      </c>
      <c r="AB123" s="1">
        <v>1.4</v>
      </c>
      <c r="AC123" s="46"/>
      <c r="AD123" s="1"/>
      <c r="AE123" s="1"/>
      <c r="AF123" s="46"/>
      <c r="AG123" s="1"/>
      <c r="AH123" s="1"/>
      <c r="AI123" s="46"/>
      <c r="AJ123" s="1"/>
      <c r="AK123" s="1"/>
      <c r="AL123" s="46"/>
      <c r="AM123" s="1"/>
      <c r="AN123" s="1"/>
      <c r="AO123" s="46"/>
      <c r="AP123" s="1"/>
      <c r="AQ123" s="1"/>
      <c r="AR123" s="46"/>
      <c r="AS123" s="1"/>
      <c r="AT123" s="1"/>
      <c r="AU123" s="46"/>
      <c r="AV123" s="1">
        <v>3.2</v>
      </c>
      <c r="AW123" s="1">
        <v>3.2</v>
      </c>
      <c r="AX123" s="46"/>
      <c r="AY123" s="1"/>
      <c r="AZ123" s="1"/>
      <c r="BA123" s="46"/>
      <c r="BB123" s="1"/>
      <c r="BC123" s="1"/>
      <c r="BD123" s="46"/>
      <c r="BE123" s="1"/>
      <c r="BF123" s="1"/>
      <c r="BG123" s="46"/>
      <c r="BH123" s="1"/>
      <c r="BI123" s="1"/>
      <c r="BJ123" s="46"/>
      <c r="BK123" s="1"/>
      <c r="BL123" s="1"/>
      <c r="BM123" s="46"/>
      <c r="BN123" s="1"/>
      <c r="BO123" s="1"/>
      <c r="BP123" s="46"/>
      <c r="BQ123" s="1"/>
      <c r="BR123" s="1"/>
      <c r="BS123" s="46"/>
      <c r="BT123" s="1"/>
      <c r="BU123" s="1"/>
      <c r="BV123" s="46"/>
      <c r="BW123" s="1"/>
      <c r="BX123" s="1"/>
      <c r="BY123" s="46"/>
      <c r="BZ123" s="1"/>
      <c r="CA123" s="1"/>
      <c r="CB123" s="46"/>
      <c r="CC123" s="1"/>
      <c r="CD123" s="1"/>
      <c r="CE123" s="46">
        <v>165.18870000000001</v>
      </c>
      <c r="CF123" s="1">
        <v>147.12020000000001</v>
      </c>
      <c r="CG123" s="1">
        <v>94</v>
      </c>
      <c r="CH123" s="46">
        <v>11.4925</v>
      </c>
      <c r="CI123" s="1">
        <v>11.4925</v>
      </c>
      <c r="CJ123" s="1">
        <v>11.5</v>
      </c>
      <c r="CK123" s="46">
        <v>0.499</v>
      </c>
      <c r="CL123" s="1">
        <v>0.52</v>
      </c>
      <c r="CM123" s="1">
        <v>1.3</v>
      </c>
      <c r="CN123" s="46"/>
      <c r="CO123" s="1"/>
      <c r="CP123" s="1"/>
      <c r="CQ123" s="46"/>
      <c r="CR123" s="1"/>
      <c r="CS123" s="1"/>
      <c r="CT123" s="46"/>
      <c r="CU123" s="1">
        <v>2.9796999999999998</v>
      </c>
      <c r="CV123" s="1">
        <v>1.2</v>
      </c>
      <c r="CW123" s="46">
        <v>3.4041000000000001</v>
      </c>
      <c r="CX123" s="1"/>
      <c r="CY123" s="1"/>
      <c r="CZ123" s="46"/>
      <c r="DA123" s="1"/>
      <c r="DB123" s="1"/>
      <c r="DC123" s="46"/>
      <c r="DD123" s="1"/>
      <c r="DE123" s="1"/>
      <c r="DF123" s="46"/>
      <c r="DG123" s="1"/>
      <c r="DH123" s="1"/>
      <c r="DI123" s="46"/>
      <c r="DJ123" s="1"/>
      <c r="DK123" s="1"/>
      <c r="DL123" s="46"/>
      <c r="DM123" s="1"/>
      <c r="DN123" s="1"/>
      <c r="DO123" s="46"/>
      <c r="DP123" s="1"/>
      <c r="DQ123" s="1"/>
      <c r="DR123" s="46"/>
      <c r="DS123" s="1"/>
      <c r="DT123" s="1"/>
      <c r="DU123" s="46"/>
      <c r="DV123" s="1"/>
      <c r="DW123" s="1"/>
      <c r="DX123" s="46"/>
      <c r="DY123" s="1"/>
      <c r="DZ123" s="1"/>
      <c r="EA123" s="46"/>
      <c r="EB123" s="1"/>
      <c r="EC123" s="1"/>
      <c r="ED123" s="46"/>
      <c r="EE123" s="1"/>
      <c r="EF123" s="1"/>
      <c r="EG123" s="46"/>
      <c r="EH123" s="1"/>
      <c r="EI123" s="1"/>
      <c r="EJ123" s="46"/>
      <c r="EK123" s="1"/>
      <c r="EL123" s="1"/>
      <c r="EM123" s="46"/>
      <c r="EN123" s="1"/>
      <c r="EO123" s="1"/>
      <c r="EP123" s="46"/>
      <c r="EQ123" s="1"/>
      <c r="ER123" s="1"/>
      <c r="ES123" s="46"/>
      <c r="ET123" s="1"/>
      <c r="EU123" s="1"/>
      <c r="EV123" s="46">
        <v>21.725000000000001</v>
      </c>
      <c r="EW123" s="1">
        <v>22.364999999999998</v>
      </c>
      <c r="EX123" s="1">
        <v>14.5</v>
      </c>
      <c r="EY123" s="46"/>
      <c r="EZ123" s="1"/>
      <c r="FA123" s="1"/>
      <c r="FB123" s="46"/>
      <c r="FC123" s="1"/>
      <c r="FD123" s="1"/>
      <c r="FE123" s="46"/>
      <c r="FF123" s="1"/>
      <c r="FG123" s="1"/>
      <c r="FH123" s="46">
        <v>20.49</v>
      </c>
      <c r="FI123" s="1">
        <v>12.94</v>
      </c>
      <c r="FJ123" s="1">
        <v>4</v>
      </c>
      <c r="FK123" s="46"/>
      <c r="FL123" s="1"/>
      <c r="FM123" s="1"/>
      <c r="FN123" s="46"/>
      <c r="FO123" s="1"/>
      <c r="FP123" s="1"/>
      <c r="FQ123" s="46">
        <v>14.729100000000001</v>
      </c>
      <c r="FR123" s="1">
        <v>13.978999999999999</v>
      </c>
      <c r="FS123" s="1">
        <v>8.9</v>
      </c>
      <c r="FT123" s="46"/>
      <c r="FU123" s="1"/>
      <c r="FV123" s="1"/>
      <c r="FW123" s="46"/>
      <c r="FX123" s="1"/>
      <c r="FY123" s="1"/>
      <c r="FZ123" s="46"/>
      <c r="GA123" s="1"/>
      <c r="GB123" s="1"/>
      <c r="GC123" s="46"/>
      <c r="GD123" s="1"/>
      <c r="GE123" s="1"/>
      <c r="GF123" s="46"/>
      <c r="GG123" s="1"/>
      <c r="GH123" s="1"/>
      <c r="GI123" s="46">
        <v>213.4452</v>
      </c>
      <c r="GJ123" s="1">
        <v>203.40520000000001</v>
      </c>
      <c r="GK123" s="1">
        <v>142.5</v>
      </c>
      <c r="GL123" s="46"/>
      <c r="GM123" s="1"/>
      <c r="GN123" s="1"/>
      <c r="GO123" s="46">
        <v>1.7000000000000001E-2</v>
      </c>
      <c r="GP123" s="1"/>
      <c r="GQ123" s="1"/>
      <c r="GR123" s="46"/>
      <c r="GS123" s="1"/>
      <c r="GT123" s="1"/>
      <c r="GU123" s="46"/>
      <c r="GV123" s="1"/>
      <c r="GW123" s="1"/>
      <c r="GX123" s="46"/>
      <c r="GY123" s="1"/>
      <c r="GZ123" s="1"/>
      <c r="HA123" s="46">
        <v>46.265000000000001</v>
      </c>
      <c r="HB123" s="1">
        <v>47.715000000000003</v>
      </c>
      <c r="HC123" s="1">
        <v>38.4</v>
      </c>
      <c r="HD123" s="46">
        <v>271.83010000000002</v>
      </c>
      <c r="HE123" s="1">
        <v>243.90029999999999</v>
      </c>
      <c r="HF123" s="1">
        <v>192.6</v>
      </c>
      <c r="HG123" s="46"/>
      <c r="HH123" s="1"/>
      <c r="HI123" s="1"/>
      <c r="HJ123" s="46">
        <v>144.94479999999999</v>
      </c>
      <c r="HK123" s="1">
        <v>64.395600000000002</v>
      </c>
      <c r="HL123" s="1">
        <v>31.5</v>
      </c>
      <c r="HM123" s="46">
        <v>173.1867</v>
      </c>
      <c r="HN123" s="1">
        <v>117.40519999999999</v>
      </c>
      <c r="HO123" s="1">
        <v>79.2</v>
      </c>
      <c r="HP123" s="46"/>
      <c r="HQ123" s="1"/>
      <c r="HR123" s="1"/>
      <c r="HS123" s="46"/>
      <c r="HT123" s="1"/>
      <c r="HU123" s="1"/>
      <c r="HV123" s="46"/>
      <c r="HW123" s="1"/>
      <c r="HX123" s="1"/>
      <c r="HY123" s="46"/>
      <c r="HZ123" s="1"/>
      <c r="IA123" s="1"/>
      <c r="IB123" s="46">
        <v>43.576999999999998</v>
      </c>
      <c r="IC123" s="1">
        <v>34.576999999999998</v>
      </c>
      <c r="ID123" s="1">
        <v>14.9</v>
      </c>
      <c r="IE123" s="46"/>
      <c r="IF123" s="1"/>
      <c r="IG123" s="1"/>
      <c r="IH123" s="46"/>
      <c r="II123" s="1"/>
      <c r="IJ123" s="1"/>
      <c r="IK123" s="46"/>
      <c r="IL123" s="1"/>
      <c r="IM123" s="1"/>
      <c r="IN123" s="46"/>
      <c r="IO123" s="1"/>
      <c r="IP123" s="1"/>
      <c r="IQ123" s="46"/>
      <c r="IR123" s="1"/>
      <c r="IS123" s="1"/>
      <c r="IT123" s="46">
        <v>33.7346</v>
      </c>
      <c r="IU123" s="1">
        <v>23.783200000000001</v>
      </c>
      <c r="IV123" s="1">
        <v>10.6</v>
      </c>
      <c r="IW123" s="46"/>
      <c r="IX123" s="1"/>
      <c r="IY123" s="1"/>
      <c r="IZ123" s="46"/>
      <c r="JA123" s="1"/>
      <c r="JB123" s="1"/>
      <c r="JC123" s="46"/>
      <c r="JD123" s="1"/>
      <c r="JE123" s="1"/>
      <c r="JF123" s="46">
        <v>15.234299999999999</v>
      </c>
      <c r="JG123" s="1">
        <v>12.6343</v>
      </c>
      <c r="JH123" s="1">
        <v>6.2</v>
      </c>
      <c r="JI123" s="46">
        <v>286.12560000000002</v>
      </c>
      <c r="JJ123" s="1">
        <v>267.71140000000003</v>
      </c>
      <c r="JK123" s="1">
        <v>190.1</v>
      </c>
      <c r="JL123" s="46">
        <v>7.2530000000000001</v>
      </c>
      <c r="JM123" s="1">
        <v>7.2530000000000001</v>
      </c>
      <c r="JN123" s="1">
        <v>0.1</v>
      </c>
      <c r="JO123" s="46"/>
      <c r="JP123" s="1"/>
      <c r="JQ123" s="1"/>
      <c r="JR123" s="46"/>
      <c r="JS123" s="1"/>
      <c r="JT123" s="1"/>
      <c r="JU123" s="46"/>
      <c r="JV123" s="1"/>
      <c r="JW123" s="1"/>
      <c r="JX123" s="46">
        <v>31.5</v>
      </c>
      <c r="JY123" s="1">
        <v>6.6</v>
      </c>
      <c r="JZ123" s="1">
        <v>6.6</v>
      </c>
      <c r="KA123" s="46"/>
      <c r="KB123" s="1"/>
      <c r="KC123" s="1"/>
      <c r="KD123" s="46"/>
      <c r="KE123" s="1"/>
      <c r="KF123" s="1"/>
      <c r="KG123" s="46">
        <v>457.94850000000002</v>
      </c>
      <c r="KH123" s="1">
        <v>453.59010000000001</v>
      </c>
      <c r="KI123" s="1">
        <v>308.39999999999998</v>
      </c>
      <c r="KJ123" s="46">
        <v>59.343200000000003</v>
      </c>
      <c r="KK123" s="1">
        <v>59.298200000000001</v>
      </c>
      <c r="KL123" s="1">
        <v>44.3</v>
      </c>
      <c r="KM123" s="46">
        <v>23.65</v>
      </c>
      <c r="KN123" s="1">
        <v>23.15</v>
      </c>
      <c r="KO123" s="1">
        <v>13.5</v>
      </c>
      <c r="KP123" s="46"/>
      <c r="KQ123" s="1"/>
      <c r="KR123" s="1"/>
      <c r="KS123" s="46">
        <v>8.1150000000000002</v>
      </c>
      <c r="KT123" s="1">
        <v>2.165</v>
      </c>
      <c r="KU123" s="1"/>
      <c r="KV123" s="46"/>
      <c r="KW123" s="1"/>
      <c r="KX123" s="1">
        <v>0.8</v>
      </c>
      <c r="KY123" s="46"/>
      <c r="KZ123" s="1"/>
      <c r="LA123" s="1"/>
      <c r="LB123" s="46"/>
      <c r="LC123" s="1"/>
      <c r="LD123" s="1"/>
      <c r="LE123" s="46">
        <v>345.5915</v>
      </c>
      <c r="LF123" s="1">
        <v>306.4117</v>
      </c>
      <c r="LG123" s="1">
        <v>199.6</v>
      </c>
      <c r="LH123" s="46"/>
      <c r="LI123" s="1"/>
      <c r="LJ123" s="1"/>
      <c r="LK123" s="46">
        <v>93.994100000000003</v>
      </c>
      <c r="LL123" s="1">
        <v>115.2991</v>
      </c>
      <c r="LM123" s="1">
        <v>64.5</v>
      </c>
      <c r="LN123" s="46"/>
      <c r="LO123" s="1"/>
      <c r="LP123" s="1"/>
      <c r="LQ123" s="46"/>
      <c r="LR123" s="1"/>
      <c r="LS123" s="1"/>
      <c r="LT123" s="46"/>
      <c r="LU123" s="1"/>
      <c r="LV123" s="1"/>
      <c r="LW123" s="46"/>
      <c r="LX123" s="1"/>
      <c r="LY123" s="1"/>
      <c r="LZ123" s="46"/>
      <c r="MA123" s="1"/>
      <c r="MB123" s="1"/>
      <c r="MC123" s="46">
        <v>0.05</v>
      </c>
      <c r="MD123" s="1"/>
      <c r="ME123" s="1"/>
      <c r="MF123" s="46"/>
      <c r="MG123" s="1"/>
      <c r="MH123" s="1"/>
      <c r="MI123" s="46"/>
      <c r="MJ123" s="1"/>
      <c r="MK123" s="1"/>
      <c r="ML123" s="46"/>
      <c r="MM123" s="1"/>
      <c r="MN123" s="1"/>
      <c r="MO123" s="46">
        <v>20.461500000000001</v>
      </c>
      <c r="MP123" s="1">
        <v>10.2415</v>
      </c>
      <c r="MQ123" s="1"/>
      <c r="MR123" s="46">
        <v>33.1</v>
      </c>
      <c r="MS123" s="1">
        <v>16.28</v>
      </c>
      <c r="MT123" s="1">
        <v>1</v>
      </c>
      <c r="MU123" s="46">
        <v>7.2</v>
      </c>
      <c r="MV123" s="1">
        <v>7.2</v>
      </c>
      <c r="MW123" s="1">
        <v>7.7</v>
      </c>
      <c r="MX123" s="46"/>
      <c r="MY123" s="1"/>
      <c r="MZ123" s="1"/>
      <c r="NA123" s="46"/>
      <c r="NB123" s="1"/>
      <c r="NC123" s="1"/>
      <c r="ND123" s="46"/>
      <c r="NE123" s="1"/>
      <c r="NF123" s="1"/>
      <c r="NG123" s="46"/>
      <c r="NH123" s="1"/>
      <c r="NI123" s="1"/>
      <c r="NJ123" s="46">
        <v>147.86080000000001</v>
      </c>
      <c r="NK123" s="1">
        <v>148.56890000000001</v>
      </c>
      <c r="NL123" s="1">
        <v>104.4</v>
      </c>
      <c r="NM123" s="46"/>
      <c r="NN123" s="1"/>
      <c r="NO123" s="1"/>
      <c r="NP123" s="46"/>
      <c r="NQ123" s="1"/>
      <c r="NR123" s="1"/>
      <c r="NS123" s="46"/>
      <c r="NT123" s="1"/>
      <c r="NU123" s="1"/>
      <c r="NV123" s="46"/>
      <c r="NW123" s="1"/>
      <c r="NX123" s="1"/>
      <c r="NY123" s="46">
        <v>1.5</v>
      </c>
      <c r="NZ123" s="1">
        <v>1.5</v>
      </c>
      <c r="OA123" s="1">
        <v>0.4</v>
      </c>
      <c r="OB123" s="47">
        <v>2764.5222999999996</v>
      </c>
      <c r="OC123" s="43">
        <v>2424.8301000000001</v>
      </c>
      <c r="OD123" s="43">
        <v>1621.5</v>
      </c>
    </row>
    <row r="124" spans="1:394">
      <c r="A124" t="s">
        <v>408</v>
      </c>
      <c r="B124" s="134" t="s">
        <v>1764</v>
      </c>
      <c r="C124" t="s">
        <v>11</v>
      </c>
      <c r="D124" t="s">
        <v>124</v>
      </c>
      <c r="E124" s="46"/>
      <c r="F124" s="1"/>
      <c r="G124" s="1"/>
      <c r="H124" s="46"/>
      <c r="I124" s="1"/>
      <c r="J124" s="1"/>
      <c r="K124" s="46"/>
      <c r="L124" s="1"/>
      <c r="M124" s="1"/>
      <c r="N124" s="46"/>
      <c r="O124" s="1"/>
      <c r="P124" s="1"/>
      <c r="Q124" s="46"/>
      <c r="R124" s="1"/>
      <c r="S124" s="1"/>
      <c r="T124" s="46"/>
      <c r="U124" s="1"/>
      <c r="V124" s="1"/>
      <c r="W124" s="46"/>
      <c r="X124" s="1"/>
      <c r="Y124" s="1"/>
      <c r="Z124" s="46"/>
      <c r="AA124" s="1"/>
      <c r="AB124" s="1"/>
      <c r="AC124" s="46"/>
      <c r="AD124" s="1"/>
      <c r="AE124" s="1"/>
      <c r="AF124" s="46"/>
      <c r="AG124" s="1"/>
      <c r="AH124" s="1"/>
      <c r="AI124" s="46"/>
      <c r="AJ124" s="1"/>
      <c r="AK124" s="1"/>
      <c r="AL124" s="46"/>
      <c r="AM124" s="1"/>
      <c r="AN124" s="1"/>
      <c r="AO124" s="46"/>
      <c r="AP124" s="1"/>
      <c r="AQ124" s="1"/>
      <c r="AR124" s="46"/>
      <c r="AS124" s="1"/>
      <c r="AT124" s="1"/>
      <c r="AU124" s="46"/>
      <c r="AV124" s="1"/>
      <c r="AW124" s="1"/>
      <c r="AX124" s="46"/>
      <c r="AY124" s="1"/>
      <c r="AZ124" s="1"/>
      <c r="BA124" s="46"/>
      <c r="BB124" s="1"/>
      <c r="BC124" s="1"/>
      <c r="BD124" s="46"/>
      <c r="BE124" s="1"/>
      <c r="BF124" s="1"/>
      <c r="BG124" s="46"/>
      <c r="BH124" s="1"/>
      <c r="BI124" s="1"/>
      <c r="BJ124" s="46"/>
      <c r="BK124" s="1"/>
      <c r="BL124" s="1"/>
      <c r="BM124" s="46"/>
      <c r="BN124" s="1"/>
      <c r="BO124" s="1"/>
      <c r="BP124" s="46"/>
      <c r="BQ124" s="1"/>
      <c r="BR124" s="1"/>
      <c r="BS124" s="46"/>
      <c r="BT124" s="1"/>
      <c r="BU124" s="1"/>
      <c r="BV124" s="46"/>
      <c r="BW124" s="1"/>
      <c r="BX124" s="1"/>
      <c r="BY124" s="46"/>
      <c r="BZ124" s="1"/>
      <c r="CA124" s="1"/>
      <c r="CB124" s="46"/>
      <c r="CC124" s="1"/>
      <c r="CD124" s="1"/>
      <c r="CE124" s="46"/>
      <c r="CF124" s="1"/>
      <c r="CG124" s="1"/>
      <c r="CH124" s="46"/>
      <c r="CI124" s="1"/>
      <c r="CJ124" s="1"/>
      <c r="CK124" s="46"/>
      <c r="CL124" s="1"/>
      <c r="CM124" s="1"/>
      <c r="CN124" s="46"/>
      <c r="CO124" s="1"/>
      <c r="CP124" s="1"/>
      <c r="CQ124" s="46"/>
      <c r="CR124" s="1"/>
      <c r="CS124" s="1"/>
      <c r="CT124" s="46"/>
      <c r="CU124" s="1"/>
      <c r="CV124" s="1"/>
      <c r="CW124" s="46"/>
      <c r="CX124" s="1"/>
      <c r="CY124" s="1"/>
      <c r="CZ124" s="46"/>
      <c r="DA124" s="1"/>
      <c r="DB124" s="1"/>
      <c r="DC124" s="46"/>
      <c r="DD124" s="1"/>
      <c r="DE124" s="1"/>
      <c r="DF124" s="46"/>
      <c r="DG124" s="1"/>
      <c r="DH124" s="1"/>
      <c r="DI124" s="46"/>
      <c r="DJ124" s="1"/>
      <c r="DK124" s="1"/>
      <c r="DL124" s="46"/>
      <c r="DM124" s="1"/>
      <c r="DN124" s="1"/>
      <c r="DO124" s="46"/>
      <c r="DP124" s="1"/>
      <c r="DQ124" s="1"/>
      <c r="DR124" s="46"/>
      <c r="DS124" s="1"/>
      <c r="DT124" s="1"/>
      <c r="DU124" s="46"/>
      <c r="DV124" s="1"/>
      <c r="DW124" s="1"/>
      <c r="DX124" s="46"/>
      <c r="DY124" s="1"/>
      <c r="DZ124" s="1"/>
      <c r="EA124" s="46"/>
      <c r="EB124" s="1"/>
      <c r="EC124" s="1"/>
      <c r="ED124" s="46"/>
      <c r="EE124" s="1"/>
      <c r="EF124" s="1"/>
      <c r="EG124" s="46"/>
      <c r="EH124" s="1"/>
      <c r="EI124" s="1"/>
      <c r="EJ124" s="46"/>
      <c r="EK124" s="1"/>
      <c r="EL124" s="1"/>
      <c r="EM124" s="46"/>
      <c r="EN124" s="1"/>
      <c r="EO124" s="1"/>
      <c r="EP124" s="46"/>
      <c r="EQ124" s="1"/>
      <c r="ER124" s="1"/>
      <c r="ES124" s="46"/>
      <c r="ET124" s="1"/>
      <c r="EU124" s="1"/>
      <c r="EV124" s="46"/>
      <c r="EW124" s="1"/>
      <c r="EX124" s="1"/>
      <c r="EY124" s="46"/>
      <c r="EZ124" s="1"/>
      <c r="FA124" s="1"/>
      <c r="FB124" s="46"/>
      <c r="FC124" s="1"/>
      <c r="FD124" s="1"/>
      <c r="FE124" s="46"/>
      <c r="FF124" s="1"/>
      <c r="FG124" s="1"/>
      <c r="FH124" s="46"/>
      <c r="FI124" s="1"/>
      <c r="FJ124" s="1"/>
      <c r="FK124" s="46"/>
      <c r="FL124" s="1"/>
      <c r="FM124" s="1"/>
      <c r="FN124" s="46"/>
      <c r="FO124" s="1"/>
      <c r="FP124" s="1"/>
      <c r="FQ124" s="46"/>
      <c r="FR124" s="1"/>
      <c r="FS124" s="1"/>
      <c r="FT124" s="46"/>
      <c r="FU124" s="1"/>
      <c r="FV124" s="1"/>
      <c r="FW124" s="46"/>
      <c r="FX124" s="1"/>
      <c r="FY124" s="1"/>
      <c r="FZ124" s="46"/>
      <c r="GA124" s="1"/>
      <c r="GB124" s="1"/>
      <c r="GC124" s="46"/>
      <c r="GD124" s="1"/>
      <c r="GE124" s="1"/>
      <c r="GF124" s="46"/>
      <c r="GG124" s="1"/>
      <c r="GH124" s="1"/>
      <c r="GI124" s="46"/>
      <c r="GJ124" s="1"/>
      <c r="GK124" s="1"/>
      <c r="GL124" s="46"/>
      <c r="GM124" s="1"/>
      <c r="GN124" s="1"/>
      <c r="GO124" s="46"/>
      <c r="GP124" s="1"/>
      <c r="GQ124" s="1"/>
      <c r="GR124" s="46"/>
      <c r="GS124" s="1"/>
      <c r="GT124" s="1"/>
      <c r="GU124" s="46"/>
      <c r="GV124" s="1"/>
      <c r="GW124" s="1"/>
      <c r="GX124" s="46"/>
      <c r="GY124" s="1"/>
      <c r="GZ124" s="1"/>
      <c r="HA124" s="46"/>
      <c r="HB124" s="1"/>
      <c r="HC124" s="1"/>
      <c r="HD124" s="46"/>
      <c r="HE124" s="1"/>
      <c r="HF124" s="1"/>
      <c r="HG124" s="46"/>
      <c r="HH124" s="1"/>
      <c r="HI124" s="1"/>
      <c r="HJ124" s="46"/>
      <c r="HK124" s="1"/>
      <c r="HL124" s="1"/>
      <c r="HM124" s="46">
        <v>0.04</v>
      </c>
      <c r="HN124" s="1"/>
      <c r="HO124" s="1"/>
      <c r="HP124" s="46"/>
      <c r="HQ124" s="1"/>
      <c r="HR124" s="1"/>
      <c r="HS124" s="46"/>
      <c r="HT124" s="1"/>
      <c r="HU124" s="1"/>
      <c r="HV124" s="46"/>
      <c r="HW124" s="1"/>
      <c r="HX124" s="1"/>
      <c r="HY124" s="46"/>
      <c r="HZ124" s="1"/>
      <c r="IA124" s="1"/>
      <c r="IB124" s="46"/>
      <c r="IC124" s="1"/>
      <c r="ID124" s="1"/>
      <c r="IE124" s="46"/>
      <c r="IF124" s="1"/>
      <c r="IG124" s="1"/>
      <c r="IH124" s="46"/>
      <c r="II124" s="1"/>
      <c r="IJ124" s="1"/>
      <c r="IK124" s="46"/>
      <c r="IL124" s="1"/>
      <c r="IM124" s="1"/>
      <c r="IN124" s="46"/>
      <c r="IO124" s="1"/>
      <c r="IP124" s="1"/>
      <c r="IQ124" s="46"/>
      <c r="IR124" s="1"/>
      <c r="IS124" s="1"/>
      <c r="IT124" s="46"/>
      <c r="IU124" s="1"/>
      <c r="IV124" s="1"/>
      <c r="IW124" s="46"/>
      <c r="IX124" s="1"/>
      <c r="IY124" s="1"/>
      <c r="IZ124" s="46"/>
      <c r="JA124" s="1"/>
      <c r="JB124" s="1"/>
      <c r="JC124" s="46"/>
      <c r="JD124" s="1"/>
      <c r="JE124" s="1"/>
      <c r="JF124" s="46"/>
      <c r="JG124" s="1"/>
      <c r="JH124" s="1"/>
      <c r="JI124" s="46"/>
      <c r="JJ124" s="1"/>
      <c r="JK124" s="1"/>
      <c r="JL124" s="46"/>
      <c r="JM124" s="1"/>
      <c r="JN124" s="1"/>
      <c r="JO124" s="46"/>
      <c r="JP124" s="1"/>
      <c r="JQ124" s="1"/>
      <c r="JR124" s="46"/>
      <c r="JS124" s="1"/>
      <c r="JT124" s="1"/>
      <c r="JU124" s="46"/>
      <c r="JV124" s="1"/>
      <c r="JW124" s="1"/>
      <c r="JX124" s="46"/>
      <c r="JY124" s="1"/>
      <c r="JZ124" s="1"/>
      <c r="KA124" s="46"/>
      <c r="KB124" s="1"/>
      <c r="KC124" s="1"/>
      <c r="KD124" s="46"/>
      <c r="KE124" s="1"/>
      <c r="KF124" s="1"/>
      <c r="KG124" s="46"/>
      <c r="KH124" s="1"/>
      <c r="KI124" s="1"/>
      <c r="KJ124" s="46"/>
      <c r="KK124" s="1"/>
      <c r="KL124" s="1"/>
      <c r="KM124" s="46"/>
      <c r="KN124" s="1"/>
      <c r="KO124" s="1"/>
      <c r="KP124" s="46"/>
      <c r="KQ124" s="1"/>
      <c r="KR124" s="1"/>
      <c r="KS124" s="46"/>
      <c r="KT124" s="1"/>
      <c r="KU124" s="1"/>
      <c r="KV124" s="46"/>
      <c r="KW124" s="1"/>
      <c r="KX124" s="1"/>
      <c r="KY124" s="46"/>
      <c r="KZ124" s="1"/>
      <c r="LA124" s="1"/>
      <c r="LB124" s="46"/>
      <c r="LC124" s="1"/>
      <c r="LD124" s="1"/>
      <c r="LE124" s="46">
        <v>6.14</v>
      </c>
      <c r="LF124" s="1">
        <v>0.36</v>
      </c>
      <c r="LG124" s="1"/>
      <c r="LH124" s="46"/>
      <c r="LI124" s="1"/>
      <c r="LJ124" s="1"/>
      <c r="LK124" s="46"/>
      <c r="LL124" s="1"/>
      <c r="LM124" s="1"/>
      <c r="LN124" s="46"/>
      <c r="LO124" s="1"/>
      <c r="LP124" s="1"/>
      <c r="LQ124" s="46"/>
      <c r="LR124" s="1"/>
      <c r="LS124" s="1"/>
      <c r="LT124" s="46"/>
      <c r="LU124" s="1"/>
      <c r="LV124" s="1"/>
      <c r="LW124" s="46"/>
      <c r="LX124" s="1"/>
      <c r="LY124" s="1"/>
      <c r="LZ124" s="46"/>
      <c r="MA124" s="1"/>
      <c r="MB124" s="1"/>
      <c r="MC124" s="46"/>
      <c r="MD124" s="1"/>
      <c r="ME124" s="1"/>
      <c r="MF124" s="46"/>
      <c r="MG124" s="1"/>
      <c r="MH124" s="1"/>
      <c r="MI124" s="46"/>
      <c r="MJ124" s="1"/>
      <c r="MK124" s="1"/>
      <c r="ML124" s="46"/>
      <c r="MM124" s="1"/>
      <c r="MN124" s="1"/>
      <c r="MO124" s="46"/>
      <c r="MP124" s="1"/>
      <c r="MQ124" s="1">
        <v>0.2</v>
      </c>
      <c r="MR124" s="46"/>
      <c r="MS124" s="1"/>
      <c r="MT124" s="1">
        <v>0.5</v>
      </c>
      <c r="MU124" s="46"/>
      <c r="MV124" s="1"/>
      <c r="MW124" s="1"/>
      <c r="MX124" s="46"/>
      <c r="MY124" s="1"/>
      <c r="MZ124" s="1"/>
      <c r="NA124" s="46"/>
      <c r="NB124" s="1"/>
      <c r="NC124" s="1"/>
      <c r="ND124" s="46"/>
      <c r="NE124" s="1"/>
      <c r="NF124" s="1"/>
      <c r="NG124" s="46"/>
      <c r="NH124" s="1"/>
      <c r="NI124" s="1"/>
      <c r="NJ124" s="46"/>
      <c r="NK124" s="1"/>
      <c r="NL124" s="1"/>
      <c r="NM124" s="46"/>
      <c r="NN124" s="1"/>
      <c r="NO124" s="1"/>
      <c r="NP124" s="46"/>
      <c r="NQ124" s="1"/>
      <c r="NR124" s="1"/>
      <c r="NS124" s="46"/>
      <c r="NT124" s="1"/>
      <c r="NU124" s="1"/>
      <c r="NV124" s="46"/>
      <c r="NW124" s="1"/>
      <c r="NX124" s="1"/>
      <c r="NY124" s="46"/>
      <c r="NZ124" s="1"/>
      <c r="OA124" s="1"/>
      <c r="OB124" s="47">
        <v>6.18</v>
      </c>
      <c r="OC124" s="43">
        <v>0.36</v>
      </c>
      <c r="OD124" s="43">
        <v>0.7</v>
      </c>
    </row>
    <row r="125" spans="1:394">
      <c r="A125" t="s">
        <v>1255</v>
      </c>
      <c r="B125" s="134" t="s">
        <v>1764</v>
      </c>
      <c r="C125" t="s">
        <v>11</v>
      </c>
      <c r="D125" t="s">
        <v>125</v>
      </c>
      <c r="E125" s="46"/>
      <c r="F125" s="1"/>
      <c r="G125" s="1"/>
      <c r="H125" s="46"/>
      <c r="I125" s="1"/>
      <c r="J125" s="1"/>
      <c r="K125" s="46"/>
      <c r="L125" s="1"/>
      <c r="M125" s="1"/>
      <c r="N125" s="46"/>
      <c r="O125" s="1"/>
      <c r="P125" s="1"/>
      <c r="Q125" s="46"/>
      <c r="R125" s="1"/>
      <c r="S125" s="1"/>
      <c r="T125" s="46"/>
      <c r="U125" s="1"/>
      <c r="V125" s="1"/>
      <c r="W125" s="46"/>
      <c r="X125" s="1"/>
      <c r="Y125" s="1"/>
      <c r="Z125" s="46"/>
      <c r="AA125" s="1"/>
      <c r="AB125" s="1"/>
      <c r="AC125" s="46"/>
      <c r="AD125" s="1"/>
      <c r="AE125" s="1"/>
      <c r="AF125" s="46"/>
      <c r="AG125" s="1"/>
      <c r="AH125" s="1"/>
      <c r="AI125" s="46"/>
      <c r="AJ125" s="1"/>
      <c r="AK125" s="1"/>
      <c r="AL125" s="46"/>
      <c r="AM125" s="1"/>
      <c r="AN125" s="1"/>
      <c r="AO125" s="46"/>
      <c r="AP125" s="1"/>
      <c r="AQ125" s="1"/>
      <c r="AR125" s="46"/>
      <c r="AS125" s="1"/>
      <c r="AT125" s="1"/>
      <c r="AU125" s="46"/>
      <c r="AV125" s="1"/>
      <c r="AW125" s="1"/>
      <c r="AX125" s="46"/>
      <c r="AY125" s="1"/>
      <c r="AZ125" s="1"/>
      <c r="BA125" s="46"/>
      <c r="BB125" s="1"/>
      <c r="BC125" s="1"/>
      <c r="BD125" s="46"/>
      <c r="BE125" s="1"/>
      <c r="BF125" s="1"/>
      <c r="BG125" s="46"/>
      <c r="BH125" s="1"/>
      <c r="BI125" s="1"/>
      <c r="BJ125" s="46"/>
      <c r="BK125" s="1"/>
      <c r="BL125" s="1"/>
      <c r="BM125" s="46"/>
      <c r="BN125" s="1"/>
      <c r="BO125" s="1"/>
      <c r="BP125" s="46"/>
      <c r="BQ125" s="1"/>
      <c r="BR125" s="1"/>
      <c r="BS125" s="46"/>
      <c r="BT125" s="1"/>
      <c r="BU125" s="1"/>
      <c r="BV125" s="46"/>
      <c r="BW125" s="1"/>
      <c r="BX125" s="1"/>
      <c r="BY125" s="46"/>
      <c r="BZ125" s="1"/>
      <c r="CA125" s="1"/>
      <c r="CB125" s="46"/>
      <c r="CC125" s="1"/>
      <c r="CD125" s="1"/>
      <c r="CE125" s="46"/>
      <c r="CF125" s="1"/>
      <c r="CG125" s="1"/>
      <c r="CH125" s="46"/>
      <c r="CI125" s="1"/>
      <c r="CJ125" s="1"/>
      <c r="CK125" s="46"/>
      <c r="CL125" s="1"/>
      <c r="CM125" s="1"/>
      <c r="CN125" s="46"/>
      <c r="CO125" s="1"/>
      <c r="CP125" s="1"/>
      <c r="CQ125" s="46"/>
      <c r="CR125" s="1"/>
      <c r="CS125" s="1"/>
      <c r="CT125" s="46"/>
      <c r="CU125" s="1"/>
      <c r="CV125" s="1"/>
      <c r="CW125" s="46"/>
      <c r="CX125" s="1"/>
      <c r="CY125" s="1"/>
      <c r="CZ125" s="46"/>
      <c r="DA125" s="1"/>
      <c r="DB125" s="1"/>
      <c r="DC125" s="46"/>
      <c r="DD125" s="1"/>
      <c r="DE125" s="1"/>
      <c r="DF125" s="46"/>
      <c r="DG125" s="1"/>
      <c r="DH125" s="1"/>
      <c r="DI125" s="46"/>
      <c r="DJ125" s="1"/>
      <c r="DK125" s="1"/>
      <c r="DL125" s="46"/>
      <c r="DM125" s="1"/>
      <c r="DN125" s="1"/>
      <c r="DO125" s="46"/>
      <c r="DP125" s="1"/>
      <c r="DQ125" s="1"/>
      <c r="DR125" s="46"/>
      <c r="DS125" s="1"/>
      <c r="DT125" s="1"/>
      <c r="DU125" s="46"/>
      <c r="DV125" s="1"/>
      <c r="DW125" s="1"/>
      <c r="DX125" s="46"/>
      <c r="DY125" s="1"/>
      <c r="DZ125" s="1"/>
      <c r="EA125" s="46"/>
      <c r="EB125" s="1"/>
      <c r="EC125" s="1"/>
      <c r="ED125" s="46"/>
      <c r="EE125" s="1"/>
      <c r="EF125" s="1"/>
      <c r="EG125" s="46"/>
      <c r="EH125" s="1"/>
      <c r="EI125" s="1"/>
      <c r="EJ125" s="46"/>
      <c r="EK125" s="1"/>
      <c r="EL125" s="1"/>
      <c r="EM125" s="46"/>
      <c r="EN125" s="1"/>
      <c r="EO125" s="1"/>
      <c r="EP125" s="46"/>
      <c r="EQ125" s="1"/>
      <c r="ER125" s="1"/>
      <c r="ES125" s="46"/>
      <c r="ET125" s="1"/>
      <c r="EU125" s="1"/>
      <c r="EV125" s="46"/>
      <c r="EW125" s="1"/>
      <c r="EX125" s="1"/>
      <c r="EY125" s="46"/>
      <c r="EZ125" s="1"/>
      <c r="FA125" s="1"/>
      <c r="FB125" s="46"/>
      <c r="FC125" s="1"/>
      <c r="FD125" s="1"/>
      <c r="FE125" s="46"/>
      <c r="FF125" s="1"/>
      <c r="FG125" s="1"/>
      <c r="FH125" s="46"/>
      <c r="FI125" s="1"/>
      <c r="FJ125" s="1"/>
      <c r="FK125" s="46"/>
      <c r="FL125" s="1"/>
      <c r="FM125" s="1"/>
      <c r="FN125" s="46"/>
      <c r="FO125" s="1"/>
      <c r="FP125" s="1"/>
      <c r="FQ125" s="46"/>
      <c r="FR125" s="1"/>
      <c r="FS125" s="1"/>
      <c r="FT125" s="46"/>
      <c r="FU125" s="1"/>
      <c r="FV125" s="1"/>
      <c r="FW125" s="46"/>
      <c r="FX125" s="1"/>
      <c r="FY125" s="1"/>
      <c r="FZ125" s="46"/>
      <c r="GA125" s="1"/>
      <c r="GB125" s="1"/>
      <c r="GC125" s="46"/>
      <c r="GD125" s="1"/>
      <c r="GE125" s="1"/>
      <c r="GF125" s="46"/>
      <c r="GG125" s="1"/>
      <c r="GH125" s="1"/>
      <c r="GI125" s="46"/>
      <c r="GJ125" s="1"/>
      <c r="GK125" s="1"/>
      <c r="GL125" s="46"/>
      <c r="GM125" s="1"/>
      <c r="GN125" s="1"/>
      <c r="GO125" s="46"/>
      <c r="GP125" s="1"/>
      <c r="GQ125" s="1"/>
      <c r="GR125" s="46"/>
      <c r="GS125" s="1"/>
      <c r="GT125" s="1"/>
      <c r="GU125" s="46"/>
      <c r="GV125" s="1"/>
      <c r="GW125" s="1"/>
      <c r="GX125" s="46"/>
      <c r="GY125" s="1"/>
      <c r="GZ125" s="1"/>
      <c r="HA125" s="46"/>
      <c r="HB125" s="1"/>
      <c r="HC125" s="1"/>
      <c r="HD125" s="46"/>
      <c r="HE125" s="1"/>
      <c r="HF125" s="1"/>
      <c r="HG125" s="46"/>
      <c r="HH125" s="1"/>
      <c r="HI125" s="1"/>
      <c r="HJ125" s="46"/>
      <c r="HK125" s="1"/>
      <c r="HL125" s="1"/>
      <c r="HM125" s="46"/>
      <c r="HN125" s="1"/>
      <c r="HO125" s="1"/>
      <c r="HP125" s="46"/>
      <c r="HQ125" s="1"/>
      <c r="HR125" s="1"/>
      <c r="HS125" s="46"/>
      <c r="HT125" s="1"/>
      <c r="HU125" s="1"/>
      <c r="HV125" s="46"/>
      <c r="HW125" s="1"/>
      <c r="HX125" s="1"/>
      <c r="HY125" s="46"/>
      <c r="HZ125" s="1"/>
      <c r="IA125" s="1"/>
      <c r="IB125" s="46"/>
      <c r="IC125" s="1"/>
      <c r="ID125" s="1"/>
      <c r="IE125" s="46"/>
      <c r="IF125" s="1"/>
      <c r="IG125" s="1"/>
      <c r="IH125" s="46"/>
      <c r="II125" s="1"/>
      <c r="IJ125" s="1"/>
      <c r="IK125" s="46"/>
      <c r="IL125" s="1"/>
      <c r="IM125" s="1"/>
      <c r="IN125" s="46"/>
      <c r="IO125" s="1"/>
      <c r="IP125" s="1"/>
      <c r="IQ125" s="46"/>
      <c r="IR125" s="1"/>
      <c r="IS125" s="1"/>
      <c r="IT125" s="46"/>
      <c r="IU125" s="1"/>
      <c r="IV125" s="1"/>
      <c r="IW125" s="46"/>
      <c r="IX125" s="1"/>
      <c r="IY125" s="1"/>
      <c r="IZ125" s="46"/>
      <c r="JA125" s="1"/>
      <c r="JB125" s="1"/>
      <c r="JC125" s="46"/>
      <c r="JD125" s="1"/>
      <c r="JE125" s="1"/>
      <c r="JF125" s="46"/>
      <c r="JG125" s="1"/>
      <c r="JH125" s="1"/>
      <c r="JI125" s="46"/>
      <c r="JJ125" s="1"/>
      <c r="JK125" s="1"/>
      <c r="JL125" s="46"/>
      <c r="JM125" s="1"/>
      <c r="JN125" s="1"/>
      <c r="JO125" s="46"/>
      <c r="JP125" s="1"/>
      <c r="JQ125" s="1"/>
      <c r="JR125" s="46"/>
      <c r="JS125" s="1"/>
      <c r="JT125" s="1"/>
      <c r="JU125" s="46"/>
      <c r="JV125" s="1"/>
      <c r="JW125" s="1"/>
      <c r="JX125" s="46"/>
      <c r="JY125" s="1"/>
      <c r="JZ125" s="1"/>
      <c r="KA125" s="46"/>
      <c r="KB125" s="1"/>
      <c r="KC125" s="1"/>
      <c r="KD125" s="46"/>
      <c r="KE125" s="1"/>
      <c r="KF125" s="1"/>
      <c r="KG125" s="46"/>
      <c r="KH125" s="1"/>
      <c r="KI125" s="1"/>
      <c r="KJ125" s="46"/>
      <c r="KK125" s="1"/>
      <c r="KL125" s="1"/>
      <c r="KM125" s="46"/>
      <c r="KN125" s="1"/>
      <c r="KO125" s="1"/>
      <c r="KP125" s="46"/>
      <c r="KQ125" s="1"/>
      <c r="KR125" s="1"/>
      <c r="KS125" s="46"/>
      <c r="KT125" s="1"/>
      <c r="KU125" s="1"/>
      <c r="KV125" s="46"/>
      <c r="KW125" s="1"/>
      <c r="KX125" s="1"/>
      <c r="KY125" s="46"/>
      <c r="KZ125" s="1"/>
      <c r="LA125" s="1"/>
      <c r="LB125" s="46"/>
      <c r="LC125" s="1"/>
      <c r="LD125" s="1"/>
      <c r="LE125" s="46"/>
      <c r="LF125" s="1">
        <v>0.25</v>
      </c>
      <c r="LG125" s="1">
        <v>0.3</v>
      </c>
      <c r="LH125" s="46"/>
      <c r="LI125" s="1"/>
      <c r="LJ125" s="1"/>
      <c r="LK125" s="46"/>
      <c r="LL125" s="1"/>
      <c r="LM125" s="1"/>
      <c r="LN125" s="46"/>
      <c r="LO125" s="1"/>
      <c r="LP125" s="1"/>
      <c r="LQ125" s="46"/>
      <c r="LR125" s="1"/>
      <c r="LS125" s="1"/>
      <c r="LT125" s="46"/>
      <c r="LU125" s="1"/>
      <c r="LV125" s="1"/>
      <c r="LW125" s="46"/>
      <c r="LX125" s="1"/>
      <c r="LY125" s="1"/>
      <c r="LZ125" s="46"/>
      <c r="MA125" s="1"/>
      <c r="MB125" s="1"/>
      <c r="MC125" s="46"/>
      <c r="MD125" s="1"/>
      <c r="ME125" s="1"/>
      <c r="MF125" s="46"/>
      <c r="MG125" s="1"/>
      <c r="MH125" s="1"/>
      <c r="MI125" s="46"/>
      <c r="MJ125" s="1"/>
      <c r="MK125" s="1"/>
      <c r="ML125" s="46"/>
      <c r="MM125" s="1"/>
      <c r="MN125" s="1"/>
      <c r="MO125" s="46"/>
      <c r="MP125" s="1"/>
      <c r="MQ125" s="1"/>
      <c r="MR125" s="46"/>
      <c r="MS125" s="1"/>
      <c r="MT125" s="1"/>
      <c r="MU125" s="46"/>
      <c r="MV125" s="1"/>
      <c r="MW125" s="1"/>
      <c r="MX125" s="46"/>
      <c r="MY125" s="1"/>
      <c r="MZ125" s="1"/>
      <c r="NA125" s="46"/>
      <c r="NB125" s="1"/>
      <c r="NC125" s="1"/>
      <c r="ND125" s="46"/>
      <c r="NE125" s="1"/>
      <c r="NF125" s="1"/>
      <c r="NG125" s="46"/>
      <c r="NH125" s="1"/>
      <c r="NI125" s="1"/>
      <c r="NJ125" s="46"/>
      <c r="NK125" s="1"/>
      <c r="NL125" s="1"/>
      <c r="NM125" s="46"/>
      <c r="NN125" s="1"/>
      <c r="NO125" s="1"/>
      <c r="NP125" s="46"/>
      <c r="NQ125" s="1"/>
      <c r="NR125" s="1"/>
      <c r="NS125" s="46"/>
      <c r="NT125" s="1"/>
      <c r="NU125" s="1"/>
      <c r="NV125" s="46"/>
      <c r="NW125" s="1"/>
      <c r="NX125" s="1"/>
      <c r="NY125" s="46"/>
      <c r="NZ125" s="1"/>
      <c r="OA125" s="1"/>
      <c r="OB125" s="47"/>
      <c r="OC125" s="43">
        <v>0.25</v>
      </c>
      <c r="OD125" s="43">
        <v>0.3</v>
      </c>
    </row>
    <row r="126" spans="1:394">
      <c r="A126" t="s">
        <v>460</v>
      </c>
      <c r="B126" s="134" t="s">
        <v>1764</v>
      </c>
      <c r="C126" t="s">
        <v>11</v>
      </c>
      <c r="D126" t="s">
        <v>126</v>
      </c>
      <c r="E126" s="46"/>
      <c r="F126" s="1"/>
      <c r="G126" s="1"/>
      <c r="H126" s="46"/>
      <c r="I126" s="1"/>
      <c r="J126" s="1"/>
      <c r="K126" s="46"/>
      <c r="L126" s="1"/>
      <c r="M126" s="1"/>
      <c r="N126" s="46"/>
      <c r="O126" s="1"/>
      <c r="P126" s="1"/>
      <c r="Q126" s="46"/>
      <c r="R126" s="1"/>
      <c r="S126" s="1"/>
      <c r="T126" s="46"/>
      <c r="U126" s="1"/>
      <c r="V126" s="1"/>
      <c r="W126" s="46"/>
      <c r="X126" s="1"/>
      <c r="Y126" s="1"/>
      <c r="Z126" s="46">
        <v>2</v>
      </c>
      <c r="AA126" s="1">
        <v>1</v>
      </c>
      <c r="AB126" s="1">
        <v>0.1</v>
      </c>
      <c r="AC126" s="46"/>
      <c r="AD126" s="1"/>
      <c r="AE126" s="1"/>
      <c r="AF126" s="46"/>
      <c r="AG126" s="1"/>
      <c r="AH126" s="1"/>
      <c r="AI126" s="46"/>
      <c r="AJ126" s="1"/>
      <c r="AK126" s="1"/>
      <c r="AL126" s="46"/>
      <c r="AM126" s="1"/>
      <c r="AN126" s="1"/>
      <c r="AO126" s="46"/>
      <c r="AP126" s="1"/>
      <c r="AQ126" s="1"/>
      <c r="AR126" s="46"/>
      <c r="AS126" s="1"/>
      <c r="AT126" s="1"/>
      <c r="AU126" s="46"/>
      <c r="AV126" s="1"/>
      <c r="AW126" s="1"/>
      <c r="AX126" s="46"/>
      <c r="AY126" s="1"/>
      <c r="AZ126" s="1"/>
      <c r="BA126" s="46"/>
      <c r="BB126" s="1"/>
      <c r="BC126" s="1"/>
      <c r="BD126" s="46"/>
      <c r="BE126" s="1"/>
      <c r="BF126" s="1"/>
      <c r="BG126" s="46"/>
      <c r="BH126" s="1"/>
      <c r="BI126" s="1"/>
      <c r="BJ126" s="46"/>
      <c r="BK126" s="1"/>
      <c r="BL126" s="1"/>
      <c r="BM126" s="46"/>
      <c r="BN126" s="1"/>
      <c r="BO126" s="1"/>
      <c r="BP126" s="46"/>
      <c r="BQ126" s="1"/>
      <c r="BR126" s="1"/>
      <c r="BS126" s="46"/>
      <c r="BT126" s="1"/>
      <c r="BU126" s="1"/>
      <c r="BV126" s="46"/>
      <c r="BW126" s="1"/>
      <c r="BX126" s="1"/>
      <c r="BY126" s="46"/>
      <c r="BZ126" s="1"/>
      <c r="CA126" s="1"/>
      <c r="CB126" s="46"/>
      <c r="CC126" s="1"/>
      <c r="CD126" s="1"/>
      <c r="CE126" s="46"/>
      <c r="CF126" s="1"/>
      <c r="CG126" s="1"/>
      <c r="CH126" s="46"/>
      <c r="CI126" s="1"/>
      <c r="CJ126" s="1"/>
      <c r="CK126" s="46"/>
      <c r="CL126" s="1"/>
      <c r="CM126" s="1"/>
      <c r="CN126" s="46"/>
      <c r="CO126" s="1"/>
      <c r="CP126" s="1"/>
      <c r="CQ126" s="46"/>
      <c r="CR126" s="1"/>
      <c r="CS126" s="1"/>
      <c r="CT126" s="46"/>
      <c r="CU126" s="1"/>
      <c r="CV126" s="1"/>
      <c r="CW126" s="46"/>
      <c r="CX126" s="1"/>
      <c r="CY126" s="1"/>
      <c r="CZ126" s="46"/>
      <c r="DA126" s="1"/>
      <c r="DB126" s="1"/>
      <c r="DC126" s="46">
        <v>1.325</v>
      </c>
      <c r="DD126" s="1">
        <v>1.325</v>
      </c>
      <c r="DE126" s="1"/>
      <c r="DF126" s="46">
        <v>2.032</v>
      </c>
      <c r="DG126" s="1">
        <v>2.032</v>
      </c>
      <c r="DH126" s="1">
        <v>0.1</v>
      </c>
      <c r="DI126" s="46"/>
      <c r="DJ126" s="1"/>
      <c r="DK126" s="1"/>
      <c r="DL126" s="46"/>
      <c r="DM126" s="1"/>
      <c r="DN126" s="1"/>
      <c r="DO126" s="46"/>
      <c r="DP126" s="1"/>
      <c r="DQ126" s="1"/>
      <c r="DR126" s="46"/>
      <c r="DS126" s="1"/>
      <c r="DT126" s="1"/>
      <c r="DU126" s="46"/>
      <c r="DV126" s="1"/>
      <c r="DW126" s="1"/>
      <c r="DX126" s="46"/>
      <c r="DY126" s="1"/>
      <c r="DZ126" s="1"/>
      <c r="EA126" s="46"/>
      <c r="EB126" s="1"/>
      <c r="EC126" s="1"/>
      <c r="ED126" s="46"/>
      <c r="EE126" s="1"/>
      <c r="EF126" s="1"/>
      <c r="EG126" s="46"/>
      <c r="EH126" s="1"/>
      <c r="EI126" s="1"/>
      <c r="EJ126" s="46"/>
      <c r="EK126" s="1"/>
      <c r="EL126" s="1"/>
      <c r="EM126" s="46">
        <v>0.2</v>
      </c>
      <c r="EN126" s="1"/>
      <c r="EO126" s="1"/>
      <c r="EP126" s="46"/>
      <c r="EQ126" s="1"/>
      <c r="ER126" s="1"/>
      <c r="ES126" s="46"/>
      <c r="ET126" s="1"/>
      <c r="EU126" s="1"/>
      <c r="EV126" s="46"/>
      <c r="EW126" s="1"/>
      <c r="EX126" s="1"/>
      <c r="EY126" s="46"/>
      <c r="EZ126" s="1"/>
      <c r="FA126" s="1"/>
      <c r="FB126" s="46"/>
      <c r="FC126" s="1"/>
      <c r="FD126" s="1"/>
      <c r="FE126" s="46"/>
      <c r="FF126" s="1"/>
      <c r="FG126" s="1"/>
      <c r="FH126" s="46">
        <v>69.7333</v>
      </c>
      <c r="FI126" s="1">
        <v>50.1023</v>
      </c>
      <c r="FJ126" s="1">
        <v>33.5</v>
      </c>
      <c r="FK126" s="46"/>
      <c r="FL126" s="1"/>
      <c r="FM126" s="1"/>
      <c r="FN126" s="46"/>
      <c r="FO126" s="1"/>
      <c r="FP126" s="1"/>
      <c r="FQ126" s="46"/>
      <c r="FR126" s="1"/>
      <c r="FS126" s="1"/>
      <c r="FT126" s="46"/>
      <c r="FU126" s="1"/>
      <c r="FV126" s="1"/>
      <c r="FW126" s="46"/>
      <c r="FX126" s="1"/>
      <c r="FY126" s="1"/>
      <c r="FZ126" s="46"/>
      <c r="GA126" s="1"/>
      <c r="GB126" s="1"/>
      <c r="GC126" s="46"/>
      <c r="GD126" s="1"/>
      <c r="GE126" s="1"/>
      <c r="GF126" s="46"/>
      <c r="GG126" s="1"/>
      <c r="GH126" s="1"/>
      <c r="GI126" s="46"/>
      <c r="GJ126" s="1"/>
      <c r="GK126" s="1"/>
      <c r="GL126" s="46"/>
      <c r="GM126" s="1"/>
      <c r="GN126" s="1"/>
      <c r="GO126" s="46"/>
      <c r="GP126" s="1"/>
      <c r="GQ126" s="1"/>
      <c r="GR126" s="46"/>
      <c r="GS126" s="1"/>
      <c r="GT126" s="1"/>
      <c r="GU126" s="46"/>
      <c r="GV126" s="1"/>
      <c r="GW126" s="1"/>
      <c r="GX126" s="46"/>
      <c r="GY126" s="1"/>
      <c r="GZ126" s="1"/>
      <c r="HA126" s="46"/>
      <c r="HB126" s="1"/>
      <c r="HC126" s="1"/>
      <c r="HD126" s="46"/>
      <c r="HE126" s="1"/>
      <c r="HF126" s="1"/>
      <c r="HG126" s="46"/>
      <c r="HH126" s="1"/>
      <c r="HI126" s="1"/>
      <c r="HJ126" s="46"/>
      <c r="HK126" s="1"/>
      <c r="HL126" s="1"/>
      <c r="HM126" s="46"/>
      <c r="HN126" s="1"/>
      <c r="HO126" s="1"/>
      <c r="HP126" s="46"/>
      <c r="HQ126" s="1"/>
      <c r="HR126" s="1"/>
      <c r="HS126" s="46"/>
      <c r="HT126" s="1"/>
      <c r="HU126" s="1"/>
      <c r="HV126" s="46"/>
      <c r="HW126" s="1"/>
      <c r="HX126" s="1"/>
      <c r="HY126" s="46"/>
      <c r="HZ126" s="1"/>
      <c r="IA126" s="1"/>
      <c r="IB126" s="46"/>
      <c r="IC126" s="1"/>
      <c r="ID126" s="1"/>
      <c r="IE126" s="46"/>
      <c r="IF126" s="1"/>
      <c r="IG126" s="1"/>
      <c r="IH126" s="46"/>
      <c r="II126" s="1"/>
      <c r="IJ126" s="1"/>
      <c r="IK126" s="46"/>
      <c r="IL126" s="1"/>
      <c r="IM126" s="1"/>
      <c r="IN126" s="46"/>
      <c r="IO126" s="1"/>
      <c r="IP126" s="1"/>
      <c r="IQ126" s="46"/>
      <c r="IR126" s="1"/>
      <c r="IS126" s="1"/>
      <c r="IT126" s="46"/>
      <c r="IU126" s="1"/>
      <c r="IV126" s="1"/>
      <c r="IW126" s="46"/>
      <c r="IX126" s="1"/>
      <c r="IY126" s="1"/>
      <c r="IZ126" s="46"/>
      <c r="JA126" s="1"/>
      <c r="JB126" s="1"/>
      <c r="JC126" s="46"/>
      <c r="JD126" s="1"/>
      <c r="JE126" s="1"/>
      <c r="JF126" s="46"/>
      <c r="JG126" s="1"/>
      <c r="JH126" s="1"/>
      <c r="JI126" s="46"/>
      <c r="JJ126" s="1"/>
      <c r="JK126" s="1"/>
      <c r="JL126" s="46"/>
      <c r="JM126" s="1"/>
      <c r="JN126" s="1"/>
      <c r="JO126" s="46"/>
      <c r="JP126" s="1"/>
      <c r="JQ126" s="1"/>
      <c r="JR126" s="46"/>
      <c r="JS126" s="1"/>
      <c r="JT126" s="1"/>
      <c r="JU126" s="46"/>
      <c r="JV126" s="1"/>
      <c r="JW126" s="1"/>
      <c r="JX126" s="46"/>
      <c r="JY126" s="1"/>
      <c r="JZ126" s="1"/>
      <c r="KA126" s="46"/>
      <c r="KB126" s="1"/>
      <c r="KC126" s="1"/>
      <c r="KD126" s="46"/>
      <c r="KE126" s="1"/>
      <c r="KF126" s="1"/>
      <c r="KG126" s="46"/>
      <c r="KH126" s="1"/>
      <c r="KI126" s="1"/>
      <c r="KJ126" s="46"/>
      <c r="KK126" s="1"/>
      <c r="KL126" s="1"/>
      <c r="KM126" s="46"/>
      <c r="KN126" s="1"/>
      <c r="KO126" s="1"/>
      <c r="KP126" s="46"/>
      <c r="KQ126" s="1"/>
      <c r="KR126" s="1"/>
      <c r="KS126" s="46"/>
      <c r="KT126" s="1"/>
      <c r="KU126" s="1"/>
      <c r="KV126" s="46"/>
      <c r="KW126" s="1"/>
      <c r="KX126" s="1"/>
      <c r="KY126" s="46"/>
      <c r="KZ126" s="1"/>
      <c r="LA126" s="1"/>
      <c r="LB126" s="46"/>
      <c r="LC126" s="1"/>
      <c r="LD126" s="1"/>
      <c r="LE126" s="46"/>
      <c r="LF126" s="1"/>
      <c r="LG126" s="1"/>
      <c r="LH126" s="46"/>
      <c r="LI126" s="1"/>
      <c r="LJ126" s="1"/>
      <c r="LK126" s="46"/>
      <c r="LL126" s="1"/>
      <c r="LM126" s="1"/>
      <c r="LN126" s="46"/>
      <c r="LO126" s="1"/>
      <c r="LP126" s="1"/>
      <c r="LQ126" s="46"/>
      <c r="LR126" s="1"/>
      <c r="LS126" s="1"/>
      <c r="LT126" s="46"/>
      <c r="LU126" s="1"/>
      <c r="LV126" s="1"/>
      <c r="LW126" s="46"/>
      <c r="LX126" s="1"/>
      <c r="LY126" s="1"/>
      <c r="LZ126" s="46"/>
      <c r="MA126" s="1"/>
      <c r="MB126" s="1"/>
      <c r="MC126" s="46"/>
      <c r="MD126" s="1"/>
      <c r="ME126" s="1"/>
      <c r="MF126" s="46"/>
      <c r="MG126" s="1"/>
      <c r="MH126" s="1"/>
      <c r="MI126" s="46"/>
      <c r="MJ126" s="1"/>
      <c r="MK126" s="1"/>
      <c r="ML126" s="46"/>
      <c r="MM126" s="1"/>
      <c r="MN126" s="1"/>
      <c r="MO126" s="46"/>
      <c r="MP126" s="1"/>
      <c r="MQ126" s="1"/>
      <c r="MR126" s="46"/>
      <c r="MS126" s="1"/>
      <c r="MT126" s="1"/>
      <c r="MU126" s="46"/>
      <c r="MV126" s="1"/>
      <c r="MW126" s="1"/>
      <c r="MX126" s="46"/>
      <c r="MY126" s="1"/>
      <c r="MZ126" s="1"/>
      <c r="NA126" s="46"/>
      <c r="NB126" s="1"/>
      <c r="NC126" s="1"/>
      <c r="ND126" s="46"/>
      <c r="NE126" s="1"/>
      <c r="NF126" s="1"/>
      <c r="NG126" s="46"/>
      <c r="NH126" s="1"/>
      <c r="NI126" s="1"/>
      <c r="NJ126" s="46"/>
      <c r="NK126" s="1"/>
      <c r="NL126" s="1"/>
      <c r="NM126" s="46"/>
      <c r="NN126" s="1"/>
      <c r="NO126" s="1"/>
      <c r="NP126" s="46"/>
      <c r="NQ126" s="1"/>
      <c r="NR126" s="1"/>
      <c r="NS126" s="46"/>
      <c r="NT126" s="1"/>
      <c r="NU126" s="1"/>
      <c r="NV126" s="46"/>
      <c r="NW126" s="1"/>
      <c r="NX126" s="1"/>
      <c r="NY126" s="46"/>
      <c r="NZ126" s="1"/>
      <c r="OA126" s="1"/>
      <c r="OB126" s="47">
        <v>75.290300000000002</v>
      </c>
      <c r="OC126" s="43">
        <v>54.459299999999999</v>
      </c>
      <c r="OD126" s="43">
        <v>33.700000000000003</v>
      </c>
    </row>
    <row r="127" spans="1:394">
      <c r="A127" t="s">
        <v>1255</v>
      </c>
      <c r="B127" s="134" t="s">
        <v>1765</v>
      </c>
      <c r="C127" t="s">
        <v>11</v>
      </c>
      <c r="D127" t="s">
        <v>127</v>
      </c>
      <c r="E127" s="46"/>
      <c r="F127" s="1"/>
      <c r="G127" s="1"/>
      <c r="H127" s="46"/>
      <c r="I127" s="1"/>
      <c r="J127" s="1"/>
      <c r="K127" s="46"/>
      <c r="L127" s="1"/>
      <c r="M127" s="1"/>
      <c r="N127" s="46"/>
      <c r="O127" s="1"/>
      <c r="P127" s="1"/>
      <c r="Q127" s="46"/>
      <c r="R127" s="1"/>
      <c r="S127" s="1"/>
      <c r="T127" s="46"/>
      <c r="U127" s="1"/>
      <c r="V127" s="1"/>
      <c r="W127" s="46"/>
      <c r="X127" s="1"/>
      <c r="Y127" s="1"/>
      <c r="Z127" s="46"/>
      <c r="AA127" s="1"/>
      <c r="AB127" s="1"/>
      <c r="AC127" s="46"/>
      <c r="AD127" s="1"/>
      <c r="AE127" s="1"/>
      <c r="AF127" s="46"/>
      <c r="AG127" s="1"/>
      <c r="AH127" s="1"/>
      <c r="AI127" s="46"/>
      <c r="AJ127" s="1"/>
      <c r="AK127" s="1"/>
      <c r="AL127" s="46"/>
      <c r="AM127" s="1"/>
      <c r="AN127" s="1"/>
      <c r="AO127" s="46"/>
      <c r="AP127" s="1"/>
      <c r="AQ127" s="1"/>
      <c r="AR127" s="46"/>
      <c r="AS127" s="1"/>
      <c r="AT127" s="1"/>
      <c r="AU127" s="46"/>
      <c r="AV127" s="1">
        <v>2.0099999999999998</v>
      </c>
      <c r="AW127" s="1">
        <v>2.6</v>
      </c>
      <c r="AX127" s="46"/>
      <c r="AY127" s="1"/>
      <c r="AZ127" s="1"/>
      <c r="BA127" s="46"/>
      <c r="BB127" s="1"/>
      <c r="BC127" s="1"/>
      <c r="BD127" s="46"/>
      <c r="BE127" s="1"/>
      <c r="BF127" s="1"/>
      <c r="BG127" s="46"/>
      <c r="BH127" s="1"/>
      <c r="BI127" s="1"/>
      <c r="BJ127" s="46"/>
      <c r="BK127" s="1"/>
      <c r="BL127" s="1"/>
      <c r="BM127" s="46"/>
      <c r="BN127" s="1"/>
      <c r="BO127" s="1"/>
      <c r="BP127" s="46"/>
      <c r="BQ127" s="1"/>
      <c r="BR127" s="1"/>
      <c r="BS127" s="46"/>
      <c r="BT127" s="1"/>
      <c r="BU127" s="1"/>
      <c r="BV127" s="46"/>
      <c r="BW127" s="1"/>
      <c r="BX127" s="1"/>
      <c r="BY127" s="46"/>
      <c r="BZ127" s="1"/>
      <c r="CA127" s="1"/>
      <c r="CB127" s="46"/>
      <c r="CC127" s="1"/>
      <c r="CD127" s="1"/>
      <c r="CE127" s="46"/>
      <c r="CF127" s="1"/>
      <c r="CG127" s="1"/>
      <c r="CH127" s="46"/>
      <c r="CI127" s="1"/>
      <c r="CJ127" s="1"/>
      <c r="CK127" s="46"/>
      <c r="CL127" s="1"/>
      <c r="CM127" s="1"/>
      <c r="CN127" s="46"/>
      <c r="CO127" s="1"/>
      <c r="CP127" s="1"/>
      <c r="CQ127" s="46"/>
      <c r="CR127" s="1"/>
      <c r="CS127" s="1"/>
      <c r="CT127" s="46"/>
      <c r="CU127" s="1"/>
      <c r="CV127" s="1"/>
      <c r="CW127" s="46"/>
      <c r="CX127" s="1"/>
      <c r="CY127" s="1"/>
      <c r="CZ127" s="46"/>
      <c r="DA127" s="1"/>
      <c r="DB127" s="1"/>
      <c r="DC127" s="46"/>
      <c r="DD127" s="1"/>
      <c r="DE127" s="1"/>
      <c r="DF127" s="46"/>
      <c r="DG127" s="1"/>
      <c r="DH127" s="1"/>
      <c r="DI127" s="46"/>
      <c r="DJ127" s="1"/>
      <c r="DK127" s="1"/>
      <c r="DL127" s="46"/>
      <c r="DM127" s="1"/>
      <c r="DN127" s="1"/>
      <c r="DO127" s="46"/>
      <c r="DP127" s="1"/>
      <c r="DQ127" s="1"/>
      <c r="DR127" s="46"/>
      <c r="DS127" s="1"/>
      <c r="DT127" s="1"/>
      <c r="DU127" s="46"/>
      <c r="DV127" s="1"/>
      <c r="DW127" s="1"/>
      <c r="DX127" s="46"/>
      <c r="DY127" s="1"/>
      <c r="DZ127" s="1"/>
      <c r="EA127" s="46"/>
      <c r="EB127" s="1"/>
      <c r="EC127" s="1"/>
      <c r="ED127" s="46"/>
      <c r="EE127" s="1"/>
      <c r="EF127" s="1"/>
      <c r="EG127" s="46"/>
      <c r="EH127" s="1"/>
      <c r="EI127" s="1"/>
      <c r="EJ127" s="46"/>
      <c r="EK127" s="1"/>
      <c r="EL127" s="1"/>
      <c r="EM127" s="46"/>
      <c r="EN127" s="1"/>
      <c r="EO127" s="1"/>
      <c r="EP127" s="46"/>
      <c r="EQ127" s="1"/>
      <c r="ER127" s="1"/>
      <c r="ES127" s="46"/>
      <c r="ET127" s="1"/>
      <c r="EU127" s="1"/>
      <c r="EV127" s="46"/>
      <c r="EW127" s="1"/>
      <c r="EX127" s="1"/>
      <c r="EY127" s="46"/>
      <c r="EZ127" s="1"/>
      <c r="FA127" s="1"/>
      <c r="FB127" s="46"/>
      <c r="FC127" s="1"/>
      <c r="FD127" s="1"/>
      <c r="FE127" s="46"/>
      <c r="FF127" s="1"/>
      <c r="FG127" s="1"/>
      <c r="FH127" s="46"/>
      <c r="FI127" s="1"/>
      <c r="FJ127" s="1"/>
      <c r="FK127" s="46"/>
      <c r="FL127" s="1"/>
      <c r="FM127" s="1"/>
      <c r="FN127" s="46"/>
      <c r="FO127" s="1"/>
      <c r="FP127" s="1"/>
      <c r="FQ127" s="46"/>
      <c r="FR127" s="1"/>
      <c r="FS127" s="1"/>
      <c r="FT127" s="46"/>
      <c r="FU127" s="1"/>
      <c r="FV127" s="1"/>
      <c r="FW127" s="46"/>
      <c r="FX127" s="1"/>
      <c r="FY127" s="1"/>
      <c r="FZ127" s="46"/>
      <c r="GA127" s="1"/>
      <c r="GB127" s="1"/>
      <c r="GC127" s="46"/>
      <c r="GD127" s="1"/>
      <c r="GE127" s="1"/>
      <c r="GF127" s="46"/>
      <c r="GG127" s="1"/>
      <c r="GH127" s="1"/>
      <c r="GI127" s="46"/>
      <c r="GJ127" s="1">
        <v>4.08</v>
      </c>
      <c r="GK127" s="1">
        <v>4.0999999999999996</v>
      </c>
      <c r="GL127" s="46"/>
      <c r="GM127" s="1"/>
      <c r="GN127" s="1"/>
      <c r="GO127" s="46"/>
      <c r="GP127" s="1"/>
      <c r="GQ127" s="1"/>
      <c r="GR127" s="46"/>
      <c r="GS127" s="1"/>
      <c r="GT127" s="1"/>
      <c r="GU127" s="46"/>
      <c r="GV127" s="1"/>
      <c r="GW127" s="1"/>
      <c r="GX127" s="46"/>
      <c r="GY127" s="1"/>
      <c r="GZ127" s="1"/>
      <c r="HA127" s="46"/>
      <c r="HB127" s="1"/>
      <c r="HC127" s="1"/>
      <c r="HD127" s="46"/>
      <c r="HE127" s="1"/>
      <c r="HF127" s="1"/>
      <c r="HG127" s="46"/>
      <c r="HH127" s="1"/>
      <c r="HI127" s="1"/>
      <c r="HJ127" s="46"/>
      <c r="HK127" s="1">
        <v>2.5</v>
      </c>
      <c r="HL127" s="1">
        <v>3.8</v>
      </c>
      <c r="HM127" s="46"/>
      <c r="HN127" s="1"/>
      <c r="HO127" s="1"/>
      <c r="HP127" s="46"/>
      <c r="HQ127" s="1"/>
      <c r="HR127" s="1"/>
      <c r="HS127" s="46"/>
      <c r="HT127" s="1"/>
      <c r="HU127" s="1"/>
      <c r="HV127" s="46"/>
      <c r="HW127" s="1"/>
      <c r="HX127" s="1"/>
      <c r="HY127" s="46"/>
      <c r="HZ127" s="1"/>
      <c r="IA127" s="1"/>
      <c r="IB127" s="46"/>
      <c r="IC127" s="1"/>
      <c r="ID127" s="1"/>
      <c r="IE127" s="46"/>
      <c r="IF127" s="1"/>
      <c r="IG127" s="1"/>
      <c r="IH127" s="46"/>
      <c r="II127" s="1"/>
      <c r="IJ127" s="1"/>
      <c r="IK127" s="46"/>
      <c r="IL127" s="1"/>
      <c r="IM127" s="1"/>
      <c r="IN127" s="46"/>
      <c r="IO127" s="1"/>
      <c r="IP127" s="1"/>
      <c r="IQ127" s="46"/>
      <c r="IR127" s="1"/>
      <c r="IS127" s="1"/>
      <c r="IT127" s="46"/>
      <c r="IU127" s="1"/>
      <c r="IV127" s="1"/>
      <c r="IW127" s="46"/>
      <c r="IX127" s="1"/>
      <c r="IY127" s="1"/>
      <c r="IZ127" s="46"/>
      <c r="JA127" s="1"/>
      <c r="JB127" s="1"/>
      <c r="JC127" s="46"/>
      <c r="JD127" s="1"/>
      <c r="JE127" s="1"/>
      <c r="JF127" s="46"/>
      <c r="JG127" s="1"/>
      <c r="JH127" s="1"/>
      <c r="JI127" s="46">
        <v>4</v>
      </c>
      <c r="JJ127" s="1">
        <v>6.3</v>
      </c>
      <c r="JK127" s="1">
        <v>6.3</v>
      </c>
      <c r="JL127" s="46"/>
      <c r="JM127" s="1"/>
      <c r="JN127" s="1"/>
      <c r="JO127" s="46"/>
      <c r="JP127" s="1"/>
      <c r="JQ127" s="1"/>
      <c r="JR127" s="46"/>
      <c r="JS127" s="1"/>
      <c r="JT127" s="1"/>
      <c r="JU127" s="46"/>
      <c r="JV127" s="1"/>
      <c r="JW127" s="1"/>
      <c r="JX127" s="46"/>
      <c r="JY127" s="1"/>
      <c r="JZ127" s="1"/>
      <c r="KA127" s="46"/>
      <c r="KB127" s="1"/>
      <c r="KC127" s="1"/>
      <c r="KD127" s="46"/>
      <c r="KE127" s="1"/>
      <c r="KF127" s="1"/>
      <c r="KG127" s="46"/>
      <c r="KH127" s="1"/>
      <c r="KI127" s="1"/>
      <c r="KJ127" s="46"/>
      <c r="KK127" s="1"/>
      <c r="KL127" s="1"/>
      <c r="KM127" s="46"/>
      <c r="KN127" s="1"/>
      <c r="KO127" s="1"/>
      <c r="KP127" s="46"/>
      <c r="KQ127" s="1"/>
      <c r="KR127" s="1"/>
      <c r="KS127" s="46"/>
      <c r="KT127" s="1"/>
      <c r="KU127" s="1"/>
      <c r="KV127" s="46"/>
      <c r="KW127" s="1"/>
      <c r="KX127" s="1"/>
      <c r="KY127" s="46"/>
      <c r="KZ127" s="1"/>
      <c r="LA127" s="1"/>
      <c r="LB127" s="46"/>
      <c r="LC127" s="1"/>
      <c r="LD127" s="1"/>
      <c r="LE127" s="46"/>
      <c r="LF127" s="1">
        <v>0.6</v>
      </c>
      <c r="LG127" s="1">
        <v>0.6</v>
      </c>
      <c r="LH127" s="46"/>
      <c r="LI127" s="1"/>
      <c r="LJ127" s="1"/>
      <c r="LK127" s="46"/>
      <c r="LL127" s="1"/>
      <c r="LM127" s="1"/>
      <c r="LN127" s="46"/>
      <c r="LO127" s="1"/>
      <c r="LP127" s="1"/>
      <c r="LQ127" s="46"/>
      <c r="LR127" s="1"/>
      <c r="LS127" s="1"/>
      <c r="LT127" s="46"/>
      <c r="LU127" s="1"/>
      <c r="LV127" s="1"/>
      <c r="LW127" s="46"/>
      <c r="LX127" s="1"/>
      <c r="LY127" s="1"/>
      <c r="LZ127" s="46"/>
      <c r="MA127" s="1"/>
      <c r="MB127" s="1"/>
      <c r="MC127" s="46"/>
      <c r="MD127" s="1"/>
      <c r="ME127" s="1"/>
      <c r="MF127" s="46"/>
      <c r="MG127" s="1"/>
      <c r="MH127" s="1"/>
      <c r="MI127" s="46"/>
      <c r="MJ127" s="1"/>
      <c r="MK127" s="1"/>
      <c r="ML127" s="46"/>
      <c r="MM127" s="1"/>
      <c r="MN127" s="1"/>
      <c r="MO127" s="46"/>
      <c r="MP127" s="1"/>
      <c r="MQ127" s="1">
        <v>0.4</v>
      </c>
      <c r="MR127" s="46"/>
      <c r="MS127" s="1"/>
      <c r="MT127" s="1"/>
      <c r="MU127" s="46"/>
      <c r="MV127" s="1"/>
      <c r="MW127" s="1"/>
      <c r="MX127" s="46"/>
      <c r="MY127" s="1"/>
      <c r="MZ127" s="1"/>
      <c r="NA127" s="46"/>
      <c r="NB127" s="1"/>
      <c r="NC127" s="1"/>
      <c r="ND127" s="46"/>
      <c r="NE127" s="1"/>
      <c r="NF127" s="1"/>
      <c r="NG127" s="46"/>
      <c r="NH127" s="1"/>
      <c r="NI127" s="1"/>
      <c r="NJ127" s="46"/>
      <c r="NK127" s="1"/>
      <c r="NL127" s="1"/>
      <c r="NM127" s="46"/>
      <c r="NN127" s="1"/>
      <c r="NO127" s="1"/>
      <c r="NP127" s="46"/>
      <c r="NQ127" s="1"/>
      <c r="NR127" s="1"/>
      <c r="NS127" s="46"/>
      <c r="NT127" s="1"/>
      <c r="NU127" s="1"/>
      <c r="NV127" s="46"/>
      <c r="NW127" s="1"/>
      <c r="NX127" s="1"/>
      <c r="NY127" s="46"/>
      <c r="NZ127" s="1"/>
      <c r="OA127" s="1"/>
      <c r="OB127" s="47">
        <v>4</v>
      </c>
      <c r="OC127" s="43">
        <v>15.49</v>
      </c>
      <c r="OD127" s="43">
        <v>17.8</v>
      </c>
    </row>
    <row r="128" spans="1:394">
      <c r="A128" t="s">
        <v>882</v>
      </c>
      <c r="B128" s="134" t="s">
        <v>1765</v>
      </c>
      <c r="C128" t="s">
        <v>11</v>
      </c>
      <c r="D128" t="s">
        <v>128</v>
      </c>
      <c r="E128" s="46"/>
      <c r="F128" s="1"/>
      <c r="G128" s="1"/>
      <c r="H128" s="46"/>
      <c r="I128" s="1"/>
      <c r="J128" s="1"/>
      <c r="K128" s="46"/>
      <c r="L128" s="1"/>
      <c r="M128" s="1"/>
      <c r="N128" s="46"/>
      <c r="O128" s="1"/>
      <c r="P128" s="1"/>
      <c r="Q128" s="46"/>
      <c r="R128" s="1"/>
      <c r="S128" s="1"/>
      <c r="T128" s="46"/>
      <c r="U128" s="1"/>
      <c r="V128" s="1"/>
      <c r="W128" s="46"/>
      <c r="X128" s="1"/>
      <c r="Y128" s="1"/>
      <c r="Z128" s="46"/>
      <c r="AA128" s="1"/>
      <c r="AB128" s="1"/>
      <c r="AC128" s="46"/>
      <c r="AD128" s="1"/>
      <c r="AE128" s="1"/>
      <c r="AF128" s="46"/>
      <c r="AG128" s="1"/>
      <c r="AH128" s="1"/>
      <c r="AI128" s="46"/>
      <c r="AJ128" s="1"/>
      <c r="AK128" s="1"/>
      <c r="AL128" s="46"/>
      <c r="AM128" s="1"/>
      <c r="AN128" s="1"/>
      <c r="AO128" s="46"/>
      <c r="AP128" s="1"/>
      <c r="AQ128" s="1"/>
      <c r="AR128" s="46"/>
      <c r="AS128" s="1"/>
      <c r="AT128" s="1"/>
      <c r="AU128" s="46"/>
      <c r="AV128" s="1"/>
      <c r="AW128" s="1"/>
      <c r="AX128" s="46"/>
      <c r="AY128" s="1"/>
      <c r="AZ128" s="1"/>
      <c r="BA128" s="46"/>
      <c r="BB128" s="1"/>
      <c r="BC128" s="1"/>
      <c r="BD128" s="46"/>
      <c r="BE128" s="1"/>
      <c r="BF128" s="1"/>
      <c r="BG128" s="46"/>
      <c r="BH128" s="1"/>
      <c r="BI128" s="1"/>
      <c r="BJ128" s="46"/>
      <c r="BK128" s="1"/>
      <c r="BL128" s="1"/>
      <c r="BM128" s="46"/>
      <c r="BN128" s="1"/>
      <c r="BO128" s="1"/>
      <c r="BP128" s="46"/>
      <c r="BQ128" s="1"/>
      <c r="BR128" s="1"/>
      <c r="BS128" s="46"/>
      <c r="BT128" s="1"/>
      <c r="BU128" s="1"/>
      <c r="BV128" s="46"/>
      <c r="BW128" s="1"/>
      <c r="BX128" s="1"/>
      <c r="BY128" s="46"/>
      <c r="BZ128" s="1"/>
      <c r="CA128" s="1"/>
      <c r="CB128" s="46"/>
      <c r="CC128" s="1"/>
      <c r="CD128" s="1"/>
      <c r="CE128" s="46"/>
      <c r="CF128" s="1"/>
      <c r="CG128" s="1"/>
      <c r="CH128" s="46"/>
      <c r="CI128" s="1"/>
      <c r="CJ128" s="1"/>
      <c r="CK128" s="46"/>
      <c r="CL128" s="1"/>
      <c r="CM128" s="1"/>
      <c r="CN128" s="46"/>
      <c r="CO128" s="1"/>
      <c r="CP128" s="1"/>
      <c r="CQ128" s="46"/>
      <c r="CR128" s="1"/>
      <c r="CS128" s="1"/>
      <c r="CT128" s="46"/>
      <c r="CU128" s="1"/>
      <c r="CV128" s="1"/>
      <c r="CW128" s="46"/>
      <c r="CX128" s="1"/>
      <c r="CY128" s="1"/>
      <c r="CZ128" s="46"/>
      <c r="DA128" s="1"/>
      <c r="DB128" s="1"/>
      <c r="DC128" s="46"/>
      <c r="DD128" s="1"/>
      <c r="DE128" s="1"/>
      <c r="DF128" s="46"/>
      <c r="DG128" s="1"/>
      <c r="DH128" s="1"/>
      <c r="DI128" s="46"/>
      <c r="DJ128" s="1"/>
      <c r="DK128" s="1"/>
      <c r="DL128" s="46"/>
      <c r="DM128" s="1"/>
      <c r="DN128" s="1"/>
      <c r="DO128" s="46"/>
      <c r="DP128" s="1"/>
      <c r="DQ128" s="1"/>
      <c r="DR128" s="46"/>
      <c r="DS128" s="1"/>
      <c r="DT128" s="1"/>
      <c r="DU128" s="46"/>
      <c r="DV128" s="1"/>
      <c r="DW128" s="1"/>
      <c r="DX128" s="46"/>
      <c r="DY128" s="1"/>
      <c r="DZ128" s="1"/>
      <c r="EA128" s="46"/>
      <c r="EB128" s="1"/>
      <c r="EC128" s="1"/>
      <c r="ED128" s="46"/>
      <c r="EE128" s="1"/>
      <c r="EF128" s="1"/>
      <c r="EG128" s="46"/>
      <c r="EH128" s="1"/>
      <c r="EI128" s="1"/>
      <c r="EJ128" s="46"/>
      <c r="EK128" s="1"/>
      <c r="EL128" s="1"/>
      <c r="EM128" s="46"/>
      <c r="EN128" s="1"/>
      <c r="EO128" s="1"/>
      <c r="EP128" s="46"/>
      <c r="EQ128" s="1"/>
      <c r="ER128" s="1"/>
      <c r="ES128" s="46"/>
      <c r="ET128" s="1"/>
      <c r="EU128" s="1"/>
      <c r="EV128" s="46"/>
      <c r="EW128" s="1"/>
      <c r="EX128" s="1">
        <v>0.6</v>
      </c>
      <c r="EY128" s="46"/>
      <c r="EZ128" s="1"/>
      <c r="FA128" s="1"/>
      <c r="FB128" s="46"/>
      <c r="FC128" s="1"/>
      <c r="FD128" s="1"/>
      <c r="FE128" s="46"/>
      <c r="FF128" s="1"/>
      <c r="FG128" s="1"/>
      <c r="FH128" s="46"/>
      <c r="FI128" s="1"/>
      <c r="FJ128" s="1"/>
      <c r="FK128" s="46"/>
      <c r="FL128" s="1"/>
      <c r="FM128" s="1"/>
      <c r="FN128" s="46"/>
      <c r="FO128" s="1"/>
      <c r="FP128" s="1"/>
      <c r="FQ128" s="46"/>
      <c r="FR128" s="1"/>
      <c r="FS128" s="1"/>
      <c r="FT128" s="46"/>
      <c r="FU128" s="1"/>
      <c r="FV128" s="1"/>
      <c r="FW128" s="46"/>
      <c r="FX128" s="1"/>
      <c r="FY128" s="1"/>
      <c r="FZ128" s="46"/>
      <c r="GA128" s="1"/>
      <c r="GB128" s="1"/>
      <c r="GC128" s="46"/>
      <c r="GD128" s="1"/>
      <c r="GE128" s="1"/>
      <c r="GF128" s="46"/>
      <c r="GG128" s="1"/>
      <c r="GH128" s="1"/>
      <c r="GI128" s="46"/>
      <c r="GJ128" s="1"/>
      <c r="GK128" s="1"/>
      <c r="GL128" s="46"/>
      <c r="GM128" s="1"/>
      <c r="GN128" s="1"/>
      <c r="GO128" s="46"/>
      <c r="GP128" s="1"/>
      <c r="GQ128" s="1"/>
      <c r="GR128" s="46"/>
      <c r="GS128" s="1"/>
      <c r="GT128" s="1"/>
      <c r="GU128" s="46"/>
      <c r="GV128" s="1"/>
      <c r="GW128" s="1"/>
      <c r="GX128" s="46"/>
      <c r="GY128" s="1"/>
      <c r="GZ128" s="1"/>
      <c r="HA128" s="46"/>
      <c r="HB128" s="1"/>
      <c r="HC128" s="1"/>
      <c r="HD128" s="46"/>
      <c r="HE128" s="1"/>
      <c r="HF128" s="1"/>
      <c r="HG128" s="46"/>
      <c r="HH128" s="1"/>
      <c r="HI128" s="1"/>
      <c r="HJ128" s="46"/>
      <c r="HK128" s="1">
        <v>0.5</v>
      </c>
      <c r="HL128" s="1">
        <v>3.7</v>
      </c>
      <c r="HM128" s="46"/>
      <c r="HN128" s="1"/>
      <c r="HO128" s="1"/>
      <c r="HP128" s="46"/>
      <c r="HQ128" s="1"/>
      <c r="HR128" s="1"/>
      <c r="HS128" s="46"/>
      <c r="HT128" s="1"/>
      <c r="HU128" s="1"/>
      <c r="HV128" s="46"/>
      <c r="HW128" s="1"/>
      <c r="HX128" s="1"/>
      <c r="HY128" s="46"/>
      <c r="HZ128" s="1"/>
      <c r="IA128" s="1"/>
      <c r="IB128" s="46"/>
      <c r="IC128" s="1"/>
      <c r="ID128" s="1"/>
      <c r="IE128" s="46"/>
      <c r="IF128" s="1"/>
      <c r="IG128" s="1"/>
      <c r="IH128" s="46"/>
      <c r="II128" s="1"/>
      <c r="IJ128" s="1"/>
      <c r="IK128" s="46"/>
      <c r="IL128" s="1"/>
      <c r="IM128" s="1"/>
      <c r="IN128" s="46"/>
      <c r="IO128" s="1"/>
      <c r="IP128" s="1"/>
      <c r="IQ128" s="46"/>
      <c r="IR128" s="1"/>
      <c r="IS128" s="1"/>
      <c r="IT128" s="46"/>
      <c r="IU128" s="1"/>
      <c r="IV128" s="1"/>
      <c r="IW128" s="46"/>
      <c r="IX128" s="1"/>
      <c r="IY128" s="1"/>
      <c r="IZ128" s="46"/>
      <c r="JA128" s="1"/>
      <c r="JB128" s="1"/>
      <c r="JC128" s="46"/>
      <c r="JD128" s="1"/>
      <c r="JE128" s="1"/>
      <c r="JF128" s="46"/>
      <c r="JG128" s="1"/>
      <c r="JH128" s="1"/>
      <c r="JI128" s="46"/>
      <c r="JJ128" s="1"/>
      <c r="JK128" s="1">
        <v>2</v>
      </c>
      <c r="JL128" s="46"/>
      <c r="JM128" s="1"/>
      <c r="JN128" s="1"/>
      <c r="JO128" s="46"/>
      <c r="JP128" s="1"/>
      <c r="JQ128" s="1"/>
      <c r="JR128" s="46"/>
      <c r="JS128" s="1"/>
      <c r="JT128" s="1"/>
      <c r="JU128" s="46"/>
      <c r="JV128" s="1"/>
      <c r="JW128" s="1"/>
      <c r="JX128" s="46"/>
      <c r="JY128" s="1"/>
      <c r="JZ128" s="1"/>
      <c r="KA128" s="46"/>
      <c r="KB128" s="1"/>
      <c r="KC128" s="1"/>
      <c r="KD128" s="46"/>
      <c r="KE128" s="1"/>
      <c r="KF128" s="1"/>
      <c r="KG128" s="46"/>
      <c r="KH128" s="1"/>
      <c r="KI128" s="1"/>
      <c r="KJ128" s="46"/>
      <c r="KK128" s="1"/>
      <c r="KL128" s="1"/>
      <c r="KM128" s="46"/>
      <c r="KN128" s="1"/>
      <c r="KO128" s="1"/>
      <c r="KP128" s="46"/>
      <c r="KQ128" s="1"/>
      <c r="KR128" s="1"/>
      <c r="KS128" s="46"/>
      <c r="KT128" s="1"/>
      <c r="KU128" s="1"/>
      <c r="KV128" s="46"/>
      <c r="KW128" s="1"/>
      <c r="KX128" s="1"/>
      <c r="KY128" s="46"/>
      <c r="KZ128" s="1"/>
      <c r="LA128" s="1"/>
      <c r="LB128" s="46"/>
      <c r="LC128" s="1"/>
      <c r="LD128" s="1"/>
      <c r="LE128" s="46"/>
      <c r="LF128" s="1"/>
      <c r="LG128" s="1"/>
      <c r="LH128" s="46"/>
      <c r="LI128" s="1"/>
      <c r="LJ128" s="1"/>
      <c r="LK128" s="46"/>
      <c r="LL128" s="1"/>
      <c r="LM128" s="1"/>
      <c r="LN128" s="46"/>
      <c r="LO128" s="1"/>
      <c r="LP128" s="1"/>
      <c r="LQ128" s="46"/>
      <c r="LR128" s="1"/>
      <c r="LS128" s="1"/>
      <c r="LT128" s="46"/>
      <c r="LU128" s="1"/>
      <c r="LV128" s="1"/>
      <c r="LW128" s="46"/>
      <c r="LX128" s="1"/>
      <c r="LY128" s="1"/>
      <c r="LZ128" s="46"/>
      <c r="MA128" s="1"/>
      <c r="MB128" s="1"/>
      <c r="MC128" s="46"/>
      <c r="MD128" s="1"/>
      <c r="ME128" s="1"/>
      <c r="MF128" s="46"/>
      <c r="MG128" s="1"/>
      <c r="MH128" s="1"/>
      <c r="MI128" s="46"/>
      <c r="MJ128" s="1"/>
      <c r="MK128" s="1"/>
      <c r="ML128" s="46"/>
      <c r="MM128" s="1"/>
      <c r="MN128" s="1"/>
      <c r="MO128" s="46"/>
      <c r="MP128" s="1"/>
      <c r="MQ128" s="1"/>
      <c r="MR128" s="46"/>
      <c r="MS128" s="1">
        <v>1</v>
      </c>
      <c r="MT128" s="1">
        <v>1</v>
      </c>
      <c r="MU128" s="46"/>
      <c r="MV128" s="1"/>
      <c r="MW128" s="1"/>
      <c r="MX128" s="46"/>
      <c r="MY128" s="1"/>
      <c r="MZ128" s="1"/>
      <c r="NA128" s="46"/>
      <c r="NB128" s="1"/>
      <c r="NC128" s="1"/>
      <c r="ND128" s="46"/>
      <c r="NE128" s="1"/>
      <c r="NF128" s="1"/>
      <c r="NG128" s="46"/>
      <c r="NH128" s="1"/>
      <c r="NI128" s="1"/>
      <c r="NJ128" s="46"/>
      <c r="NK128" s="1"/>
      <c r="NL128" s="1"/>
      <c r="NM128" s="46"/>
      <c r="NN128" s="1"/>
      <c r="NO128" s="1"/>
      <c r="NP128" s="46"/>
      <c r="NQ128" s="1"/>
      <c r="NR128" s="1"/>
      <c r="NS128" s="46"/>
      <c r="NT128" s="1"/>
      <c r="NU128" s="1"/>
      <c r="NV128" s="46"/>
      <c r="NW128" s="1"/>
      <c r="NX128" s="1"/>
      <c r="NY128" s="46"/>
      <c r="NZ128" s="1"/>
      <c r="OA128" s="1"/>
      <c r="OB128" s="47"/>
      <c r="OC128" s="43">
        <v>1.5</v>
      </c>
      <c r="OD128" s="43">
        <v>7.3</v>
      </c>
    </row>
    <row r="129" spans="1:394">
      <c r="A129" t="s">
        <v>882</v>
      </c>
      <c r="B129" s="134" t="s">
        <v>1765</v>
      </c>
      <c r="C129" t="s">
        <v>11</v>
      </c>
      <c r="D129" t="s">
        <v>129</v>
      </c>
      <c r="E129" s="46"/>
      <c r="F129" s="1"/>
      <c r="G129" s="1"/>
      <c r="H129" s="46"/>
      <c r="I129" s="1"/>
      <c r="J129" s="1"/>
      <c r="K129" s="46"/>
      <c r="L129" s="1"/>
      <c r="M129" s="1"/>
      <c r="N129" s="46"/>
      <c r="O129" s="1"/>
      <c r="P129" s="1"/>
      <c r="Q129" s="46"/>
      <c r="R129" s="1"/>
      <c r="S129" s="1"/>
      <c r="T129" s="46"/>
      <c r="U129" s="1"/>
      <c r="V129" s="1"/>
      <c r="W129" s="46"/>
      <c r="X129" s="1"/>
      <c r="Y129" s="1"/>
      <c r="Z129" s="46"/>
      <c r="AA129" s="1"/>
      <c r="AB129" s="1"/>
      <c r="AC129" s="46"/>
      <c r="AD129" s="1"/>
      <c r="AE129" s="1"/>
      <c r="AF129" s="46"/>
      <c r="AG129" s="1"/>
      <c r="AH129" s="1"/>
      <c r="AI129" s="46"/>
      <c r="AJ129" s="1"/>
      <c r="AK129" s="1"/>
      <c r="AL129" s="46"/>
      <c r="AM129" s="1"/>
      <c r="AN129" s="1"/>
      <c r="AO129" s="46"/>
      <c r="AP129" s="1"/>
      <c r="AQ129" s="1"/>
      <c r="AR129" s="46"/>
      <c r="AS129" s="1"/>
      <c r="AT129" s="1"/>
      <c r="AU129" s="46"/>
      <c r="AV129" s="1"/>
      <c r="AW129" s="1"/>
      <c r="AX129" s="46"/>
      <c r="AY129" s="1"/>
      <c r="AZ129" s="1"/>
      <c r="BA129" s="46"/>
      <c r="BB129" s="1"/>
      <c r="BC129" s="1"/>
      <c r="BD129" s="46"/>
      <c r="BE129" s="1"/>
      <c r="BF129" s="1"/>
      <c r="BG129" s="46"/>
      <c r="BH129" s="1"/>
      <c r="BI129" s="1"/>
      <c r="BJ129" s="46"/>
      <c r="BK129" s="1"/>
      <c r="BL129" s="1"/>
      <c r="BM129" s="46"/>
      <c r="BN129" s="1"/>
      <c r="BO129" s="1"/>
      <c r="BP129" s="46"/>
      <c r="BQ129" s="1"/>
      <c r="BR129" s="1"/>
      <c r="BS129" s="46"/>
      <c r="BT129" s="1"/>
      <c r="BU129" s="1"/>
      <c r="BV129" s="46"/>
      <c r="BW129" s="1"/>
      <c r="BX129" s="1"/>
      <c r="BY129" s="46"/>
      <c r="BZ129" s="1"/>
      <c r="CA129" s="1"/>
      <c r="CB129" s="46"/>
      <c r="CC129" s="1"/>
      <c r="CD129" s="1"/>
      <c r="CE129" s="46"/>
      <c r="CF129" s="1"/>
      <c r="CG129" s="1"/>
      <c r="CH129" s="46"/>
      <c r="CI129" s="1"/>
      <c r="CJ129" s="1"/>
      <c r="CK129" s="46"/>
      <c r="CL129" s="1"/>
      <c r="CM129" s="1"/>
      <c r="CN129" s="46"/>
      <c r="CO129" s="1"/>
      <c r="CP129" s="1"/>
      <c r="CQ129" s="46"/>
      <c r="CR129" s="1"/>
      <c r="CS129" s="1"/>
      <c r="CT129" s="46"/>
      <c r="CU129" s="1">
        <v>4.1256000000000004</v>
      </c>
      <c r="CV129" s="1">
        <v>1.7</v>
      </c>
      <c r="CW129" s="46">
        <v>4.5544000000000002</v>
      </c>
      <c r="CX129" s="1"/>
      <c r="CY129" s="1"/>
      <c r="CZ129" s="46"/>
      <c r="DA129" s="1"/>
      <c r="DB129" s="1"/>
      <c r="DC129" s="46"/>
      <c r="DD129" s="1"/>
      <c r="DE129" s="1"/>
      <c r="DF129" s="46"/>
      <c r="DG129" s="1"/>
      <c r="DH129" s="1"/>
      <c r="DI129" s="46"/>
      <c r="DJ129" s="1"/>
      <c r="DK129" s="1"/>
      <c r="DL129" s="46"/>
      <c r="DM129" s="1"/>
      <c r="DN129" s="1"/>
      <c r="DO129" s="46"/>
      <c r="DP129" s="1"/>
      <c r="DQ129" s="1"/>
      <c r="DR129" s="46"/>
      <c r="DS129" s="1"/>
      <c r="DT129" s="1"/>
      <c r="DU129" s="46"/>
      <c r="DV129" s="1"/>
      <c r="DW129" s="1"/>
      <c r="DX129" s="46"/>
      <c r="DY129" s="1"/>
      <c r="DZ129" s="1"/>
      <c r="EA129" s="46"/>
      <c r="EB129" s="1"/>
      <c r="EC129" s="1"/>
      <c r="ED129" s="46"/>
      <c r="EE129" s="1"/>
      <c r="EF129" s="1"/>
      <c r="EG129" s="46"/>
      <c r="EH129" s="1"/>
      <c r="EI129" s="1"/>
      <c r="EJ129" s="46"/>
      <c r="EK129" s="1"/>
      <c r="EL129" s="1"/>
      <c r="EM129" s="46"/>
      <c r="EN129" s="1"/>
      <c r="EO129" s="1"/>
      <c r="EP129" s="46"/>
      <c r="EQ129" s="1"/>
      <c r="ER129" s="1"/>
      <c r="ES129" s="46"/>
      <c r="ET129" s="1"/>
      <c r="EU129" s="1"/>
      <c r="EV129" s="46"/>
      <c r="EW129" s="1"/>
      <c r="EX129" s="1"/>
      <c r="EY129" s="46"/>
      <c r="EZ129" s="1"/>
      <c r="FA129" s="1"/>
      <c r="FB129" s="46"/>
      <c r="FC129" s="1"/>
      <c r="FD129" s="1"/>
      <c r="FE129" s="46"/>
      <c r="FF129" s="1"/>
      <c r="FG129" s="1"/>
      <c r="FH129" s="46"/>
      <c r="FI129" s="1"/>
      <c r="FJ129" s="1"/>
      <c r="FK129" s="46"/>
      <c r="FL129" s="1"/>
      <c r="FM129" s="1"/>
      <c r="FN129" s="46"/>
      <c r="FO129" s="1"/>
      <c r="FP129" s="1"/>
      <c r="FQ129" s="46"/>
      <c r="FR129" s="1"/>
      <c r="FS129" s="1"/>
      <c r="FT129" s="46"/>
      <c r="FU129" s="1"/>
      <c r="FV129" s="1"/>
      <c r="FW129" s="46"/>
      <c r="FX129" s="1"/>
      <c r="FY129" s="1"/>
      <c r="FZ129" s="46"/>
      <c r="GA129" s="1"/>
      <c r="GB129" s="1"/>
      <c r="GC129" s="46"/>
      <c r="GD129" s="1"/>
      <c r="GE129" s="1"/>
      <c r="GF129" s="46"/>
      <c r="GG129" s="1"/>
      <c r="GH129" s="1"/>
      <c r="GI129" s="46"/>
      <c r="GJ129" s="1"/>
      <c r="GK129" s="1"/>
      <c r="GL129" s="46"/>
      <c r="GM129" s="1"/>
      <c r="GN129" s="1"/>
      <c r="GO129" s="46"/>
      <c r="GP129" s="1"/>
      <c r="GQ129" s="1"/>
      <c r="GR129" s="46"/>
      <c r="GS129" s="1"/>
      <c r="GT129" s="1"/>
      <c r="GU129" s="46"/>
      <c r="GV129" s="1"/>
      <c r="GW129" s="1"/>
      <c r="GX129" s="46"/>
      <c r="GY129" s="1"/>
      <c r="GZ129" s="1"/>
      <c r="HA129" s="46"/>
      <c r="HB129" s="1"/>
      <c r="HC129" s="1"/>
      <c r="HD129" s="46"/>
      <c r="HE129" s="1"/>
      <c r="HF129" s="1"/>
      <c r="HG129" s="46"/>
      <c r="HH129" s="1"/>
      <c r="HI129" s="1"/>
      <c r="HJ129" s="46">
        <v>1</v>
      </c>
      <c r="HK129" s="1"/>
      <c r="HL129" s="1"/>
      <c r="HM129" s="46"/>
      <c r="HN129" s="1"/>
      <c r="HO129" s="1"/>
      <c r="HP129" s="46"/>
      <c r="HQ129" s="1"/>
      <c r="HR129" s="1"/>
      <c r="HS129" s="46"/>
      <c r="HT129" s="1"/>
      <c r="HU129" s="1"/>
      <c r="HV129" s="46"/>
      <c r="HW129" s="1"/>
      <c r="HX129" s="1"/>
      <c r="HY129" s="46"/>
      <c r="HZ129" s="1"/>
      <c r="IA129" s="1"/>
      <c r="IB129" s="46"/>
      <c r="IC129" s="1"/>
      <c r="ID129" s="1"/>
      <c r="IE129" s="46"/>
      <c r="IF129" s="1"/>
      <c r="IG129" s="1"/>
      <c r="IH129" s="46"/>
      <c r="II129" s="1"/>
      <c r="IJ129" s="1"/>
      <c r="IK129" s="46"/>
      <c r="IL129" s="1"/>
      <c r="IM129" s="1"/>
      <c r="IN129" s="46"/>
      <c r="IO129" s="1"/>
      <c r="IP129" s="1"/>
      <c r="IQ129" s="46"/>
      <c r="IR129" s="1"/>
      <c r="IS129" s="1"/>
      <c r="IT129" s="46"/>
      <c r="IU129" s="1"/>
      <c r="IV129" s="1"/>
      <c r="IW129" s="46"/>
      <c r="IX129" s="1"/>
      <c r="IY129" s="1"/>
      <c r="IZ129" s="46"/>
      <c r="JA129" s="1"/>
      <c r="JB129" s="1"/>
      <c r="JC129" s="46"/>
      <c r="JD129" s="1"/>
      <c r="JE129" s="1"/>
      <c r="JF129" s="46"/>
      <c r="JG129" s="1"/>
      <c r="JH129" s="1"/>
      <c r="JI129" s="46"/>
      <c r="JJ129" s="1"/>
      <c r="JK129" s="1"/>
      <c r="JL129" s="46"/>
      <c r="JM129" s="1"/>
      <c r="JN129" s="1"/>
      <c r="JO129" s="46"/>
      <c r="JP129" s="1"/>
      <c r="JQ129" s="1"/>
      <c r="JR129" s="46"/>
      <c r="JS129" s="1"/>
      <c r="JT129" s="1"/>
      <c r="JU129" s="46"/>
      <c r="JV129" s="1"/>
      <c r="JW129" s="1"/>
      <c r="JX129" s="46"/>
      <c r="JY129" s="1"/>
      <c r="JZ129" s="1"/>
      <c r="KA129" s="46"/>
      <c r="KB129" s="1"/>
      <c r="KC129" s="1"/>
      <c r="KD129" s="46"/>
      <c r="KE129" s="1"/>
      <c r="KF129" s="1"/>
      <c r="KG129" s="46"/>
      <c r="KH129" s="1"/>
      <c r="KI129" s="1"/>
      <c r="KJ129" s="46"/>
      <c r="KK129" s="1"/>
      <c r="KL129" s="1"/>
      <c r="KM129" s="46"/>
      <c r="KN129" s="1"/>
      <c r="KO129" s="1"/>
      <c r="KP129" s="46"/>
      <c r="KQ129" s="1"/>
      <c r="KR129" s="1"/>
      <c r="KS129" s="46"/>
      <c r="KT129" s="1"/>
      <c r="KU129" s="1"/>
      <c r="KV129" s="46"/>
      <c r="KW129" s="1"/>
      <c r="KX129" s="1"/>
      <c r="KY129" s="46"/>
      <c r="KZ129" s="1"/>
      <c r="LA129" s="1"/>
      <c r="LB129" s="46"/>
      <c r="LC129" s="1"/>
      <c r="LD129" s="1"/>
      <c r="LE129" s="46"/>
      <c r="LF129" s="1"/>
      <c r="LG129" s="1"/>
      <c r="LH129" s="46"/>
      <c r="LI129" s="1"/>
      <c r="LJ129" s="1"/>
      <c r="LK129" s="46"/>
      <c r="LL129" s="1"/>
      <c r="LM129" s="1"/>
      <c r="LN129" s="46"/>
      <c r="LO129" s="1"/>
      <c r="LP129" s="1"/>
      <c r="LQ129" s="46"/>
      <c r="LR129" s="1"/>
      <c r="LS129" s="1"/>
      <c r="LT129" s="46"/>
      <c r="LU129" s="1"/>
      <c r="LV129" s="1"/>
      <c r="LW129" s="46"/>
      <c r="LX129" s="1"/>
      <c r="LY129" s="1"/>
      <c r="LZ129" s="46"/>
      <c r="MA129" s="1"/>
      <c r="MB129" s="1"/>
      <c r="MC129" s="46"/>
      <c r="MD129" s="1"/>
      <c r="ME129" s="1"/>
      <c r="MF129" s="46"/>
      <c r="MG129" s="1"/>
      <c r="MH129" s="1"/>
      <c r="MI129" s="46"/>
      <c r="MJ129" s="1"/>
      <c r="MK129" s="1"/>
      <c r="ML129" s="46"/>
      <c r="MM129" s="1"/>
      <c r="MN129" s="1"/>
      <c r="MO129" s="46"/>
      <c r="MP129" s="1"/>
      <c r="MQ129" s="1"/>
      <c r="MR129" s="46"/>
      <c r="MS129" s="1">
        <v>0.5</v>
      </c>
      <c r="MT129" s="1"/>
      <c r="MU129" s="46"/>
      <c r="MV129" s="1"/>
      <c r="MW129" s="1"/>
      <c r="MX129" s="46"/>
      <c r="MY129" s="1"/>
      <c r="MZ129" s="1"/>
      <c r="NA129" s="46"/>
      <c r="NB129" s="1"/>
      <c r="NC129" s="1"/>
      <c r="ND129" s="46"/>
      <c r="NE129" s="1"/>
      <c r="NF129" s="1"/>
      <c r="NG129" s="46"/>
      <c r="NH129" s="1"/>
      <c r="NI129" s="1"/>
      <c r="NJ129" s="46"/>
      <c r="NK129" s="1"/>
      <c r="NL129" s="1"/>
      <c r="NM129" s="46"/>
      <c r="NN129" s="1"/>
      <c r="NO129" s="1"/>
      <c r="NP129" s="46"/>
      <c r="NQ129" s="1"/>
      <c r="NR129" s="1"/>
      <c r="NS129" s="46"/>
      <c r="NT129" s="1"/>
      <c r="NU129" s="1"/>
      <c r="NV129" s="46"/>
      <c r="NW129" s="1"/>
      <c r="NX129" s="1"/>
      <c r="NY129" s="46"/>
      <c r="NZ129" s="1"/>
      <c r="OA129" s="1"/>
      <c r="OB129" s="47">
        <v>5.5544000000000002</v>
      </c>
      <c r="OC129" s="43">
        <v>4.6256000000000004</v>
      </c>
      <c r="OD129" s="43">
        <v>1.7</v>
      </c>
    </row>
    <row r="130" spans="1:394">
      <c r="A130" t="s">
        <v>882</v>
      </c>
      <c r="B130" s="134" t="s">
        <v>1765</v>
      </c>
      <c r="C130" t="s">
        <v>11</v>
      </c>
      <c r="D130" t="s">
        <v>130</v>
      </c>
      <c r="E130" s="46"/>
      <c r="F130" s="1"/>
      <c r="G130" s="1"/>
      <c r="H130" s="46"/>
      <c r="I130" s="1"/>
      <c r="J130" s="1"/>
      <c r="K130" s="46"/>
      <c r="L130" s="1"/>
      <c r="M130" s="1"/>
      <c r="N130" s="46"/>
      <c r="O130" s="1"/>
      <c r="P130" s="1"/>
      <c r="Q130" s="46"/>
      <c r="R130" s="1"/>
      <c r="S130" s="1"/>
      <c r="T130" s="46"/>
      <c r="U130" s="1"/>
      <c r="V130" s="1"/>
      <c r="W130" s="46"/>
      <c r="X130" s="1"/>
      <c r="Y130" s="1"/>
      <c r="Z130" s="46"/>
      <c r="AA130" s="1"/>
      <c r="AB130" s="1"/>
      <c r="AC130" s="46"/>
      <c r="AD130" s="1"/>
      <c r="AE130" s="1"/>
      <c r="AF130" s="46"/>
      <c r="AG130" s="1"/>
      <c r="AH130" s="1"/>
      <c r="AI130" s="46"/>
      <c r="AJ130" s="1"/>
      <c r="AK130" s="1"/>
      <c r="AL130" s="46"/>
      <c r="AM130" s="1"/>
      <c r="AN130" s="1"/>
      <c r="AO130" s="46"/>
      <c r="AP130" s="1"/>
      <c r="AQ130" s="1"/>
      <c r="AR130" s="46"/>
      <c r="AS130" s="1"/>
      <c r="AT130" s="1"/>
      <c r="AU130" s="46"/>
      <c r="AV130" s="1"/>
      <c r="AW130" s="1"/>
      <c r="AX130" s="46"/>
      <c r="AY130" s="1"/>
      <c r="AZ130" s="1"/>
      <c r="BA130" s="46"/>
      <c r="BB130" s="1"/>
      <c r="BC130" s="1"/>
      <c r="BD130" s="46"/>
      <c r="BE130" s="1"/>
      <c r="BF130" s="1"/>
      <c r="BG130" s="46"/>
      <c r="BH130" s="1"/>
      <c r="BI130" s="1"/>
      <c r="BJ130" s="46"/>
      <c r="BK130" s="1"/>
      <c r="BL130" s="1"/>
      <c r="BM130" s="46"/>
      <c r="BN130" s="1"/>
      <c r="BO130" s="1"/>
      <c r="BP130" s="46"/>
      <c r="BQ130" s="1"/>
      <c r="BR130" s="1"/>
      <c r="BS130" s="46"/>
      <c r="BT130" s="1"/>
      <c r="BU130" s="1"/>
      <c r="BV130" s="46"/>
      <c r="BW130" s="1"/>
      <c r="BX130" s="1"/>
      <c r="BY130" s="46"/>
      <c r="BZ130" s="1"/>
      <c r="CA130" s="1"/>
      <c r="CB130" s="46">
        <v>2.0293000000000001</v>
      </c>
      <c r="CC130" s="1">
        <v>2.0293000000000001</v>
      </c>
      <c r="CD130" s="1">
        <v>1.5</v>
      </c>
      <c r="CE130" s="46"/>
      <c r="CF130" s="1"/>
      <c r="CG130" s="1"/>
      <c r="CH130" s="46"/>
      <c r="CI130" s="1"/>
      <c r="CJ130" s="1"/>
      <c r="CK130" s="46"/>
      <c r="CL130" s="1"/>
      <c r="CM130" s="1"/>
      <c r="CN130" s="46"/>
      <c r="CO130" s="1"/>
      <c r="CP130" s="1"/>
      <c r="CQ130" s="46"/>
      <c r="CR130" s="1"/>
      <c r="CS130" s="1"/>
      <c r="CT130" s="46"/>
      <c r="CU130" s="1"/>
      <c r="CV130" s="1"/>
      <c r="CW130" s="46"/>
      <c r="CX130" s="1"/>
      <c r="CY130" s="1"/>
      <c r="CZ130" s="46"/>
      <c r="DA130" s="1"/>
      <c r="DB130" s="1"/>
      <c r="DC130" s="46"/>
      <c r="DD130" s="1"/>
      <c r="DE130" s="1"/>
      <c r="DF130" s="46"/>
      <c r="DG130" s="1"/>
      <c r="DH130" s="1"/>
      <c r="DI130" s="46"/>
      <c r="DJ130" s="1"/>
      <c r="DK130" s="1"/>
      <c r="DL130" s="46"/>
      <c r="DM130" s="1"/>
      <c r="DN130" s="1"/>
      <c r="DO130" s="46"/>
      <c r="DP130" s="1"/>
      <c r="DQ130" s="1"/>
      <c r="DR130" s="46"/>
      <c r="DS130" s="1"/>
      <c r="DT130" s="1"/>
      <c r="DU130" s="46"/>
      <c r="DV130" s="1"/>
      <c r="DW130" s="1"/>
      <c r="DX130" s="46"/>
      <c r="DY130" s="1"/>
      <c r="DZ130" s="1"/>
      <c r="EA130" s="46"/>
      <c r="EB130" s="1"/>
      <c r="EC130" s="1"/>
      <c r="ED130" s="46"/>
      <c r="EE130" s="1"/>
      <c r="EF130" s="1"/>
      <c r="EG130" s="46"/>
      <c r="EH130" s="1"/>
      <c r="EI130" s="1"/>
      <c r="EJ130" s="46"/>
      <c r="EK130" s="1"/>
      <c r="EL130" s="1"/>
      <c r="EM130" s="46"/>
      <c r="EN130" s="1"/>
      <c r="EO130" s="1"/>
      <c r="EP130" s="46"/>
      <c r="EQ130" s="1"/>
      <c r="ER130" s="1"/>
      <c r="ES130" s="46"/>
      <c r="ET130" s="1"/>
      <c r="EU130" s="1"/>
      <c r="EV130" s="46"/>
      <c r="EW130" s="1"/>
      <c r="EX130" s="1"/>
      <c r="EY130" s="46"/>
      <c r="EZ130" s="1"/>
      <c r="FA130" s="1"/>
      <c r="FB130" s="46"/>
      <c r="FC130" s="1"/>
      <c r="FD130" s="1"/>
      <c r="FE130" s="46"/>
      <c r="FF130" s="1"/>
      <c r="FG130" s="1"/>
      <c r="FH130" s="46"/>
      <c r="FI130" s="1"/>
      <c r="FJ130" s="1"/>
      <c r="FK130" s="46"/>
      <c r="FL130" s="1"/>
      <c r="FM130" s="1"/>
      <c r="FN130" s="46"/>
      <c r="FO130" s="1"/>
      <c r="FP130" s="1"/>
      <c r="FQ130" s="46"/>
      <c r="FR130" s="1"/>
      <c r="FS130" s="1"/>
      <c r="FT130" s="46"/>
      <c r="FU130" s="1"/>
      <c r="FV130" s="1"/>
      <c r="FW130" s="46"/>
      <c r="FX130" s="1"/>
      <c r="FY130" s="1"/>
      <c r="FZ130" s="46"/>
      <c r="GA130" s="1"/>
      <c r="GB130" s="1"/>
      <c r="GC130" s="46"/>
      <c r="GD130" s="1"/>
      <c r="GE130" s="1"/>
      <c r="GF130" s="46"/>
      <c r="GG130" s="1"/>
      <c r="GH130" s="1"/>
      <c r="GI130" s="46"/>
      <c r="GJ130" s="1"/>
      <c r="GK130" s="1"/>
      <c r="GL130" s="46"/>
      <c r="GM130" s="1"/>
      <c r="GN130" s="1"/>
      <c r="GO130" s="46"/>
      <c r="GP130" s="1"/>
      <c r="GQ130" s="1"/>
      <c r="GR130" s="46"/>
      <c r="GS130" s="1"/>
      <c r="GT130" s="1"/>
      <c r="GU130" s="46"/>
      <c r="GV130" s="1"/>
      <c r="GW130" s="1"/>
      <c r="GX130" s="46"/>
      <c r="GY130" s="1"/>
      <c r="GZ130" s="1"/>
      <c r="HA130" s="46"/>
      <c r="HB130" s="1"/>
      <c r="HC130" s="1"/>
      <c r="HD130" s="46"/>
      <c r="HE130" s="1"/>
      <c r="HF130" s="1"/>
      <c r="HG130" s="46"/>
      <c r="HH130" s="1"/>
      <c r="HI130" s="1"/>
      <c r="HJ130" s="46"/>
      <c r="HK130" s="1"/>
      <c r="HL130" s="1"/>
      <c r="HM130" s="46"/>
      <c r="HN130" s="1"/>
      <c r="HO130" s="1"/>
      <c r="HP130" s="46"/>
      <c r="HQ130" s="1"/>
      <c r="HR130" s="1"/>
      <c r="HS130" s="46"/>
      <c r="HT130" s="1"/>
      <c r="HU130" s="1"/>
      <c r="HV130" s="46"/>
      <c r="HW130" s="1"/>
      <c r="HX130" s="1"/>
      <c r="HY130" s="46"/>
      <c r="HZ130" s="1"/>
      <c r="IA130" s="1"/>
      <c r="IB130" s="46"/>
      <c r="IC130" s="1"/>
      <c r="ID130" s="1"/>
      <c r="IE130" s="46"/>
      <c r="IF130" s="1"/>
      <c r="IG130" s="1"/>
      <c r="IH130" s="46"/>
      <c r="II130" s="1"/>
      <c r="IJ130" s="1"/>
      <c r="IK130" s="46"/>
      <c r="IL130" s="1"/>
      <c r="IM130" s="1"/>
      <c r="IN130" s="46"/>
      <c r="IO130" s="1"/>
      <c r="IP130" s="1"/>
      <c r="IQ130" s="46"/>
      <c r="IR130" s="1"/>
      <c r="IS130" s="1"/>
      <c r="IT130" s="46"/>
      <c r="IU130" s="1"/>
      <c r="IV130" s="1"/>
      <c r="IW130" s="46">
        <v>0.5</v>
      </c>
      <c r="IX130" s="1">
        <v>0.5</v>
      </c>
      <c r="IY130" s="1">
        <v>0.1</v>
      </c>
      <c r="IZ130" s="46"/>
      <c r="JA130" s="1"/>
      <c r="JB130" s="1"/>
      <c r="JC130" s="46"/>
      <c r="JD130" s="1"/>
      <c r="JE130" s="1"/>
      <c r="JF130" s="46"/>
      <c r="JG130" s="1"/>
      <c r="JH130" s="1"/>
      <c r="JI130" s="46"/>
      <c r="JJ130" s="1"/>
      <c r="JK130" s="1"/>
      <c r="JL130" s="46"/>
      <c r="JM130" s="1"/>
      <c r="JN130" s="1"/>
      <c r="JO130" s="46"/>
      <c r="JP130" s="1"/>
      <c r="JQ130" s="1"/>
      <c r="JR130" s="46"/>
      <c r="JS130" s="1"/>
      <c r="JT130" s="1"/>
      <c r="JU130" s="46"/>
      <c r="JV130" s="1"/>
      <c r="JW130" s="1"/>
      <c r="JX130" s="46"/>
      <c r="JY130" s="1"/>
      <c r="JZ130" s="1"/>
      <c r="KA130" s="46"/>
      <c r="KB130" s="1"/>
      <c r="KC130" s="1"/>
      <c r="KD130" s="46"/>
      <c r="KE130" s="1"/>
      <c r="KF130" s="1"/>
      <c r="KG130" s="46"/>
      <c r="KH130" s="1"/>
      <c r="KI130" s="1"/>
      <c r="KJ130" s="46"/>
      <c r="KK130" s="1"/>
      <c r="KL130" s="1"/>
      <c r="KM130" s="46"/>
      <c r="KN130" s="1"/>
      <c r="KO130" s="1"/>
      <c r="KP130" s="46"/>
      <c r="KQ130" s="1"/>
      <c r="KR130" s="1"/>
      <c r="KS130" s="46"/>
      <c r="KT130" s="1"/>
      <c r="KU130" s="1"/>
      <c r="KV130" s="46"/>
      <c r="KW130" s="1"/>
      <c r="KX130" s="1"/>
      <c r="KY130" s="46"/>
      <c r="KZ130" s="1"/>
      <c r="LA130" s="1"/>
      <c r="LB130" s="46"/>
      <c r="LC130" s="1"/>
      <c r="LD130" s="1"/>
      <c r="LE130" s="46"/>
      <c r="LF130" s="1"/>
      <c r="LG130" s="1"/>
      <c r="LH130" s="46"/>
      <c r="LI130" s="1"/>
      <c r="LJ130" s="1"/>
      <c r="LK130" s="46"/>
      <c r="LL130" s="1"/>
      <c r="LM130" s="1"/>
      <c r="LN130" s="46"/>
      <c r="LO130" s="1"/>
      <c r="LP130" s="1"/>
      <c r="LQ130" s="46"/>
      <c r="LR130" s="1"/>
      <c r="LS130" s="1"/>
      <c r="LT130" s="46"/>
      <c r="LU130" s="1"/>
      <c r="LV130" s="1"/>
      <c r="LW130" s="46"/>
      <c r="LX130" s="1"/>
      <c r="LY130" s="1"/>
      <c r="LZ130" s="46"/>
      <c r="MA130" s="1"/>
      <c r="MB130" s="1"/>
      <c r="MC130" s="46"/>
      <c r="MD130" s="1"/>
      <c r="ME130" s="1"/>
      <c r="MF130" s="46"/>
      <c r="MG130" s="1"/>
      <c r="MH130" s="1"/>
      <c r="MI130" s="46"/>
      <c r="MJ130" s="1"/>
      <c r="MK130" s="1"/>
      <c r="ML130" s="46"/>
      <c r="MM130" s="1"/>
      <c r="MN130" s="1"/>
      <c r="MO130" s="46"/>
      <c r="MP130" s="1"/>
      <c r="MQ130" s="1"/>
      <c r="MR130" s="46"/>
      <c r="MS130" s="1"/>
      <c r="MT130" s="1"/>
      <c r="MU130" s="46"/>
      <c r="MV130" s="1"/>
      <c r="MW130" s="1"/>
      <c r="MX130" s="46"/>
      <c r="MY130" s="1"/>
      <c r="MZ130" s="1"/>
      <c r="NA130" s="46"/>
      <c r="NB130" s="1"/>
      <c r="NC130" s="1"/>
      <c r="ND130" s="46"/>
      <c r="NE130" s="1"/>
      <c r="NF130" s="1"/>
      <c r="NG130" s="46"/>
      <c r="NH130" s="1"/>
      <c r="NI130" s="1"/>
      <c r="NJ130" s="46"/>
      <c r="NK130" s="1"/>
      <c r="NL130" s="1"/>
      <c r="NM130" s="46"/>
      <c r="NN130" s="1"/>
      <c r="NO130" s="1"/>
      <c r="NP130" s="46"/>
      <c r="NQ130" s="1"/>
      <c r="NR130" s="1"/>
      <c r="NS130" s="46"/>
      <c r="NT130" s="1"/>
      <c r="NU130" s="1"/>
      <c r="NV130" s="46"/>
      <c r="NW130" s="1"/>
      <c r="NX130" s="1"/>
      <c r="NY130" s="46"/>
      <c r="NZ130" s="1"/>
      <c r="OA130" s="1"/>
      <c r="OB130" s="47">
        <v>2.5293000000000001</v>
      </c>
      <c r="OC130" s="43">
        <v>2.5293000000000001</v>
      </c>
      <c r="OD130" s="43">
        <v>1.6</v>
      </c>
    </row>
    <row r="131" spans="1:394">
      <c r="A131" t="s">
        <v>1480</v>
      </c>
      <c r="B131" s="134" t="s">
        <v>1765</v>
      </c>
      <c r="C131" t="s">
        <v>11</v>
      </c>
      <c r="D131" t="s">
        <v>131</v>
      </c>
      <c r="E131" s="46"/>
      <c r="F131" s="1"/>
      <c r="G131" s="1"/>
      <c r="H131" s="46"/>
      <c r="I131" s="1"/>
      <c r="J131" s="1"/>
      <c r="K131" s="46"/>
      <c r="L131" s="1"/>
      <c r="M131" s="1"/>
      <c r="N131" s="46"/>
      <c r="O131" s="1"/>
      <c r="P131" s="1"/>
      <c r="Q131" s="46"/>
      <c r="R131" s="1"/>
      <c r="S131" s="1"/>
      <c r="T131" s="46"/>
      <c r="U131" s="1"/>
      <c r="V131" s="1"/>
      <c r="W131" s="46"/>
      <c r="X131" s="1"/>
      <c r="Y131" s="1"/>
      <c r="Z131" s="46">
        <v>37.85</v>
      </c>
      <c r="AA131" s="1"/>
      <c r="AB131" s="1"/>
      <c r="AC131" s="46"/>
      <c r="AD131" s="1"/>
      <c r="AE131" s="1"/>
      <c r="AF131" s="46"/>
      <c r="AG131" s="1"/>
      <c r="AH131" s="1"/>
      <c r="AI131" s="46"/>
      <c r="AJ131" s="1"/>
      <c r="AK131" s="1"/>
      <c r="AL131" s="46"/>
      <c r="AM131" s="1"/>
      <c r="AN131" s="1"/>
      <c r="AO131" s="46"/>
      <c r="AP131" s="1"/>
      <c r="AQ131" s="1"/>
      <c r="AR131" s="46"/>
      <c r="AS131" s="1"/>
      <c r="AT131" s="1"/>
      <c r="AU131" s="46"/>
      <c r="AV131" s="1"/>
      <c r="AW131" s="1"/>
      <c r="AX131" s="46"/>
      <c r="AY131" s="1"/>
      <c r="AZ131" s="1"/>
      <c r="BA131" s="46"/>
      <c r="BB131" s="1"/>
      <c r="BC131" s="1"/>
      <c r="BD131" s="46"/>
      <c r="BE131" s="1"/>
      <c r="BF131" s="1"/>
      <c r="BG131" s="46"/>
      <c r="BH131" s="1"/>
      <c r="BI131" s="1"/>
      <c r="BJ131" s="46"/>
      <c r="BK131" s="1"/>
      <c r="BL131" s="1"/>
      <c r="BM131" s="46"/>
      <c r="BN131" s="1"/>
      <c r="BO131" s="1"/>
      <c r="BP131" s="46"/>
      <c r="BQ131" s="1"/>
      <c r="BR131" s="1"/>
      <c r="BS131" s="46"/>
      <c r="BT131" s="1"/>
      <c r="BU131" s="1"/>
      <c r="BV131" s="46"/>
      <c r="BW131" s="1"/>
      <c r="BX131" s="1"/>
      <c r="BY131" s="46"/>
      <c r="BZ131" s="1"/>
      <c r="CA131" s="1"/>
      <c r="CB131" s="46"/>
      <c r="CC131" s="1"/>
      <c r="CD131" s="1"/>
      <c r="CE131" s="46">
        <v>6.4</v>
      </c>
      <c r="CF131" s="1"/>
      <c r="CG131" s="1"/>
      <c r="CH131" s="46"/>
      <c r="CI131" s="1"/>
      <c r="CJ131" s="1"/>
      <c r="CK131" s="46">
        <v>0.7</v>
      </c>
      <c r="CL131" s="1"/>
      <c r="CM131" s="1"/>
      <c r="CN131" s="46"/>
      <c r="CO131" s="1"/>
      <c r="CP131" s="1"/>
      <c r="CQ131" s="46"/>
      <c r="CR131" s="1"/>
      <c r="CS131" s="1"/>
      <c r="CT131" s="46"/>
      <c r="CU131" s="1"/>
      <c r="CV131" s="1"/>
      <c r="CW131" s="46"/>
      <c r="CX131" s="1"/>
      <c r="CY131" s="1"/>
      <c r="CZ131" s="46"/>
      <c r="DA131" s="1"/>
      <c r="DB131" s="1"/>
      <c r="DC131" s="46"/>
      <c r="DD131" s="1"/>
      <c r="DE131" s="1"/>
      <c r="DF131" s="46"/>
      <c r="DG131" s="1"/>
      <c r="DH131" s="1"/>
      <c r="DI131" s="46"/>
      <c r="DJ131" s="1"/>
      <c r="DK131" s="1"/>
      <c r="DL131" s="46"/>
      <c r="DM131" s="1"/>
      <c r="DN131" s="1"/>
      <c r="DO131" s="46"/>
      <c r="DP131" s="1"/>
      <c r="DQ131" s="1"/>
      <c r="DR131" s="46"/>
      <c r="DS131" s="1"/>
      <c r="DT131" s="1"/>
      <c r="DU131" s="46"/>
      <c r="DV131" s="1"/>
      <c r="DW131" s="1"/>
      <c r="DX131" s="46"/>
      <c r="DY131" s="1"/>
      <c r="DZ131" s="1"/>
      <c r="EA131" s="46"/>
      <c r="EB131" s="1"/>
      <c r="EC131" s="1"/>
      <c r="ED131" s="46"/>
      <c r="EE131" s="1"/>
      <c r="EF131" s="1"/>
      <c r="EG131" s="46"/>
      <c r="EH131" s="1"/>
      <c r="EI131" s="1"/>
      <c r="EJ131" s="46"/>
      <c r="EK131" s="1"/>
      <c r="EL131" s="1"/>
      <c r="EM131" s="46"/>
      <c r="EN131" s="1"/>
      <c r="EO131" s="1"/>
      <c r="EP131" s="46"/>
      <c r="EQ131" s="1"/>
      <c r="ER131" s="1"/>
      <c r="ES131" s="46"/>
      <c r="ET131" s="1"/>
      <c r="EU131" s="1"/>
      <c r="EV131" s="46"/>
      <c r="EW131" s="1"/>
      <c r="EX131" s="1"/>
      <c r="EY131" s="46"/>
      <c r="EZ131" s="1"/>
      <c r="FA131" s="1"/>
      <c r="FB131" s="46"/>
      <c r="FC131" s="1"/>
      <c r="FD131" s="1"/>
      <c r="FE131" s="46"/>
      <c r="FF131" s="1"/>
      <c r="FG131" s="1"/>
      <c r="FH131" s="46">
        <v>11.55</v>
      </c>
      <c r="FI131" s="1"/>
      <c r="FJ131" s="1"/>
      <c r="FK131" s="46"/>
      <c r="FL131" s="1"/>
      <c r="FM131" s="1"/>
      <c r="FN131" s="46"/>
      <c r="FO131" s="1"/>
      <c r="FP131" s="1"/>
      <c r="FQ131" s="46"/>
      <c r="FR131" s="1"/>
      <c r="FS131" s="1"/>
      <c r="FT131" s="46"/>
      <c r="FU131" s="1"/>
      <c r="FV131" s="1"/>
      <c r="FW131" s="46"/>
      <c r="FX131" s="1"/>
      <c r="FY131" s="1"/>
      <c r="FZ131" s="46"/>
      <c r="GA131" s="1"/>
      <c r="GB131" s="1"/>
      <c r="GC131" s="46"/>
      <c r="GD131" s="1"/>
      <c r="GE131" s="1"/>
      <c r="GF131" s="46"/>
      <c r="GG131" s="1"/>
      <c r="GH131" s="1"/>
      <c r="GI131" s="46">
        <v>1.92</v>
      </c>
      <c r="GJ131" s="1"/>
      <c r="GK131" s="1"/>
      <c r="GL131" s="46"/>
      <c r="GM131" s="1"/>
      <c r="GN131" s="1"/>
      <c r="GO131" s="46"/>
      <c r="GP131" s="1"/>
      <c r="GQ131" s="1"/>
      <c r="GR131" s="46"/>
      <c r="GS131" s="1"/>
      <c r="GT131" s="1"/>
      <c r="GU131" s="46"/>
      <c r="GV131" s="1"/>
      <c r="GW131" s="1"/>
      <c r="GX131" s="46"/>
      <c r="GY131" s="1"/>
      <c r="GZ131" s="1"/>
      <c r="HA131" s="46"/>
      <c r="HB131" s="1"/>
      <c r="HC131" s="1"/>
      <c r="HD131" s="46">
        <v>3</v>
      </c>
      <c r="HE131" s="1"/>
      <c r="HF131" s="1"/>
      <c r="HG131" s="46"/>
      <c r="HH131" s="1"/>
      <c r="HI131" s="1"/>
      <c r="HJ131" s="46"/>
      <c r="HK131" s="1"/>
      <c r="HL131" s="1"/>
      <c r="HM131" s="46">
        <v>6.3</v>
      </c>
      <c r="HN131" s="1"/>
      <c r="HO131" s="1"/>
      <c r="HP131" s="46"/>
      <c r="HQ131" s="1"/>
      <c r="HR131" s="1"/>
      <c r="HS131" s="46"/>
      <c r="HT131" s="1"/>
      <c r="HU131" s="1"/>
      <c r="HV131" s="46"/>
      <c r="HW131" s="1"/>
      <c r="HX131" s="1"/>
      <c r="HY131" s="46"/>
      <c r="HZ131" s="1"/>
      <c r="IA131" s="1"/>
      <c r="IB131" s="46">
        <v>2.0350000000000001</v>
      </c>
      <c r="IC131" s="1"/>
      <c r="ID131" s="1"/>
      <c r="IE131" s="46"/>
      <c r="IF131" s="1"/>
      <c r="IG131" s="1"/>
      <c r="IH131" s="46"/>
      <c r="II131" s="1"/>
      <c r="IJ131" s="1"/>
      <c r="IK131" s="46"/>
      <c r="IL131" s="1"/>
      <c r="IM131" s="1"/>
      <c r="IN131" s="46"/>
      <c r="IO131" s="1"/>
      <c r="IP131" s="1"/>
      <c r="IQ131" s="46"/>
      <c r="IR131" s="1"/>
      <c r="IS131" s="1"/>
      <c r="IT131" s="46">
        <v>13.9209</v>
      </c>
      <c r="IU131" s="1"/>
      <c r="IV131" s="1"/>
      <c r="IW131" s="46"/>
      <c r="IX131" s="1"/>
      <c r="IY131" s="1"/>
      <c r="IZ131" s="46"/>
      <c r="JA131" s="1"/>
      <c r="JB131" s="1"/>
      <c r="JC131" s="46"/>
      <c r="JD131" s="1"/>
      <c r="JE131" s="1"/>
      <c r="JF131" s="46"/>
      <c r="JG131" s="1"/>
      <c r="JH131" s="1"/>
      <c r="JI131" s="46"/>
      <c r="JJ131" s="1"/>
      <c r="JK131" s="1"/>
      <c r="JL131" s="46"/>
      <c r="JM131" s="1"/>
      <c r="JN131" s="1"/>
      <c r="JO131" s="46"/>
      <c r="JP131" s="1"/>
      <c r="JQ131" s="1"/>
      <c r="JR131" s="46"/>
      <c r="JS131" s="1"/>
      <c r="JT131" s="1"/>
      <c r="JU131" s="46"/>
      <c r="JV131" s="1"/>
      <c r="JW131" s="1"/>
      <c r="JX131" s="46"/>
      <c r="JY131" s="1"/>
      <c r="JZ131" s="1"/>
      <c r="KA131" s="46"/>
      <c r="KB131" s="1"/>
      <c r="KC131" s="1"/>
      <c r="KD131" s="46"/>
      <c r="KE131" s="1"/>
      <c r="KF131" s="1"/>
      <c r="KG131" s="46">
        <v>5.04</v>
      </c>
      <c r="KH131" s="1"/>
      <c r="KI131" s="1"/>
      <c r="KJ131" s="46"/>
      <c r="KK131" s="1"/>
      <c r="KL131" s="1"/>
      <c r="KM131" s="46"/>
      <c r="KN131" s="1"/>
      <c r="KO131" s="1"/>
      <c r="KP131" s="46"/>
      <c r="KQ131" s="1"/>
      <c r="KR131" s="1"/>
      <c r="KS131" s="46"/>
      <c r="KT131" s="1"/>
      <c r="KU131" s="1"/>
      <c r="KV131" s="46"/>
      <c r="KW131" s="1"/>
      <c r="KX131" s="1"/>
      <c r="KY131" s="46"/>
      <c r="KZ131" s="1"/>
      <c r="LA131" s="1"/>
      <c r="LB131" s="46"/>
      <c r="LC131" s="1"/>
      <c r="LD131" s="1"/>
      <c r="LE131" s="46"/>
      <c r="LF131" s="1"/>
      <c r="LG131" s="1"/>
      <c r="LH131" s="46"/>
      <c r="LI131" s="1"/>
      <c r="LJ131" s="1"/>
      <c r="LK131" s="46">
        <v>1.05</v>
      </c>
      <c r="LL131" s="1"/>
      <c r="LM131" s="1"/>
      <c r="LN131" s="46"/>
      <c r="LO131" s="1"/>
      <c r="LP131" s="1"/>
      <c r="LQ131" s="46"/>
      <c r="LR131" s="1"/>
      <c r="LS131" s="1"/>
      <c r="LT131" s="46"/>
      <c r="LU131" s="1"/>
      <c r="LV131" s="1"/>
      <c r="LW131" s="46"/>
      <c r="LX131" s="1"/>
      <c r="LY131" s="1"/>
      <c r="LZ131" s="46"/>
      <c r="MA131" s="1"/>
      <c r="MB131" s="1"/>
      <c r="MC131" s="46"/>
      <c r="MD131" s="1"/>
      <c r="ME131" s="1"/>
      <c r="MF131" s="46"/>
      <c r="MG131" s="1"/>
      <c r="MH131" s="1"/>
      <c r="MI131" s="46"/>
      <c r="MJ131" s="1"/>
      <c r="MK131" s="1"/>
      <c r="ML131" s="46"/>
      <c r="MM131" s="1"/>
      <c r="MN131" s="1"/>
      <c r="MO131" s="46"/>
      <c r="MP131" s="1"/>
      <c r="MQ131" s="1"/>
      <c r="MR131" s="46"/>
      <c r="MS131" s="1"/>
      <c r="MT131" s="1"/>
      <c r="MU131" s="46">
        <v>2.37</v>
      </c>
      <c r="MV131" s="1"/>
      <c r="MW131" s="1"/>
      <c r="MX131" s="46"/>
      <c r="MY131" s="1"/>
      <c r="MZ131" s="1"/>
      <c r="NA131" s="46"/>
      <c r="NB131" s="1"/>
      <c r="NC131" s="1"/>
      <c r="ND131" s="46"/>
      <c r="NE131" s="1"/>
      <c r="NF131" s="1"/>
      <c r="NG131" s="46"/>
      <c r="NH131" s="1"/>
      <c r="NI131" s="1"/>
      <c r="NJ131" s="46">
        <v>25.75</v>
      </c>
      <c r="NK131" s="1"/>
      <c r="NL131" s="1"/>
      <c r="NM131" s="46"/>
      <c r="NN131" s="1"/>
      <c r="NO131" s="1"/>
      <c r="NP131" s="46"/>
      <c r="NQ131" s="1"/>
      <c r="NR131" s="1"/>
      <c r="NS131" s="46"/>
      <c r="NT131" s="1"/>
      <c r="NU131" s="1"/>
      <c r="NV131" s="46"/>
      <c r="NW131" s="1"/>
      <c r="NX131" s="1"/>
      <c r="NY131" s="46">
        <v>27.6</v>
      </c>
      <c r="NZ131" s="1"/>
      <c r="OA131" s="1"/>
      <c r="OB131" s="47">
        <v>145.48590000000002</v>
      </c>
      <c r="OC131" s="43"/>
      <c r="OD131" s="43"/>
    </row>
    <row r="132" spans="1:394">
      <c r="A132" t="s">
        <v>460</v>
      </c>
      <c r="B132" s="134" t="s">
        <v>1765</v>
      </c>
      <c r="C132" t="s">
        <v>11</v>
      </c>
      <c r="D132" t="s">
        <v>132</v>
      </c>
      <c r="E132" s="46"/>
      <c r="F132" s="1"/>
      <c r="G132" s="1"/>
      <c r="H132" s="46"/>
      <c r="I132" s="1">
        <v>0.99980000000000002</v>
      </c>
      <c r="J132" s="1">
        <v>2</v>
      </c>
      <c r="K132" s="46"/>
      <c r="L132" s="1"/>
      <c r="M132" s="1"/>
      <c r="N132" s="46"/>
      <c r="O132" s="1"/>
      <c r="P132" s="1"/>
      <c r="Q132" s="46">
        <v>0.48399999999999999</v>
      </c>
      <c r="R132" s="1">
        <v>8.8670000000000009</v>
      </c>
      <c r="S132" s="1">
        <v>8.1</v>
      </c>
      <c r="T132" s="46"/>
      <c r="U132" s="1">
        <v>3.9</v>
      </c>
      <c r="V132" s="1">
        <v>3.2</v>
      </c>
      <c r="W132" s="46"/>
      <c r="X132" s="1"/>
      <c r="Y132" s="1"/>
      <c r="Z132" s="46"/>
      <c r="AA132" s="1"/>
      <c r="AB132" s="1"/>
      <c r="AC132" s="46"/>
      <c r="AD132" s="1"/>
      <c r="AE132" s="1"/>
      <c r="AF132" s="46"/>
      <c r="AG132" s="1"/>
      <c r="AH132" s="1"/>
      <c r="AI132" s="46"/>
      <c r="AJ132" s="1"/>
      <c r="AK132" s="1"/>
      <c r="AL132" s="46"/>
      <c r="AM132" s="1"/>
      <c r="AN132" s="1"/>
      <c r="AO132" s="46"/>
      <c r="AP132" s="1"/>
      <c r="AQ132" s="1"/>
      <c r="AR132" s="46"/>
      <c r="AS132" s="1"/>
      <c r="AT132" s="1"/>
      <c r="AU132" s="46"/>
      <c r="AV132" s="1">
        <v>8.1999999999999993</v>
      </c>
      <c r="AW132" s="1">
        <v>6.4</v>
      </c>
      <c r="AX132" s="46"/>
      <c r="AY132" s="1"/>
      <c r="AZ132" s="1"/>
      <c r="BA132" s="46"/>
      <c r="BB132" s="1"/>
      <c r="BC132" s="1"/>
      <c r="BD132" s="46"/>
      <c r="BE132" s="1">
        <v>1.6</v>
      </c>
      <c r="BF132" s="1">
        <v>1.6</v>
      </c>
      <c r="BG132" s="46"/>
      <c r="BH132" s="1"/>
      <c r="BI132" s="1"/>
      <c r="BJ132" s="46"/>
      <c r="BK132" s="1"/>
      <c r="BL132" s="1"/>
      <c r="BM132" s="46"/>
      <c r="BN132" s="1"/>
      <c r="BO132" s="1"/>
      <c r="BP132" s="46"/>
      <c r="BQ132" s="1"/>
      <c r="BR132" s="1"/>
      <c r="BS132" s="46"/>
      <c r="BT132" s="1"/>
      <c r="BU132" s="1"/>
      <c r="BV132" s="46"/>
      <c r="BW132" s="1"/>
      <c r="BX132" s="1">
        <v>3.7</v>
      </c>
      <c r="BY132" s="46"/>
      <c r="BZ132" s="1"/>
      <c r="CA132" s="1"/>
      <c r="CB132" s="46">
        <v>1.9</v>
      </c>
      <c r="CC132" s="1">
        <v>1.9</v>
      </c>
      <c r="CD132" s="1">
        <v>1.9</v>
      </c>
      <c r="CE132" s="46">
        <v>15.5916</v>
      </c>
      <c r="CF132" s="1">
        <v>47.381599999999999</v>
      </c>
      <c r="CG132" s="1">
        <v>50.8</v>
      </c>
      <c r="CH132" s="46"/>
      <c r="CI132" s="1">
        <v>15.41</v>
      </c>
      <c r="CJ132" s="1">
        <v>13.3</v>
      </c>
      <c r="CK132" s="46"/>
      <c r="CL132" s="1"/>
      <c r="CM132" s="1"/>
      <c r="CN132" s="46"/>
      <c r="CO132" s="1"/>
      <c r="CP132" s="1"/>
      <c r="CQ132" s="46"/>
      <c r="CR132" s="1"/>
      <c r="CS132" s="1"/>
      <c r="CT132" s="46"/>
      <c r="CU132" s="1"/>
      <c r="CV132" s="1"/>
      <c r="CW132" s="46"/>
      <c r="CX132" s="1"/>
      <c r="CY132" s="1"/>
      <c r="CZ132" s="46"/>
      <c r="DA132" s="1"/>
      <c r="DB132" s="1"/>
      <c r="DC132" s="46"/>
      <c r="DD132" s="1"/>
      <c r="DE132" s="1"/>
      <c r="DF132" s="46"/>
      <c r="DG132" s="1"/>
      <c r="DH132" s="1"/>
      <c r="DI132" s="46"/>
      <c r="DJ132" s="1"/>
      <c r="DK132" s="1"/>
      <c r="DL132" s="46"/>
      <c r="DM132" s="1"/>
      <c r="DN132" s="1"/>
      <c r="DO132" s="46"/>
      <c r="DP132" s="1"/>
      <c r="DQ132" s="1"/>
      <c r="DR132" s="46"/>
      <c r="DS132" s="1"/>
      <c r="DT132" s="1"/>
      <c r="DU132" s="46"/>
      <c r="DV132" s="1"/>
      <c r="DW132" s="1"/>
      <c r="DX132" s="46"/>
      <c r="DY132" s="1"/>
      <c r="DZ132" s="1"/>
      <c r="EA132" s="46"/>
      <c r="EB132" s="1"/>
      <c r="EC132" s="1"/>
      <c r="ED132" s="46"/>
      <c r="EE132" s="1"/>
      <c r="EF132" s="1"/>
      <c r="EG132" s="46"/>
      <c r="EH132" s="1"/>
      <c r="EI132" s="1"/>
      <c r="EJ132" s="46"/>
      <c r="EK132" s="1"/>
      <c r="EL132" s="1"/>
      <c r="EM132" s="46"/>
      <c r="EN132" s="1"/>
      <c r="EO132" s="1"/>
      <c r="EP132" s="46"/>
      <c r="EQ132" s="1">
        <v>2.2999999999999998</v>
      </c>
      <c r="ER132" s="1">
        <v>2</v>
      </c>
      <c r="ES132" s="46"/>
      <c r="ET132" s="1"/>
      <c r="EU132" s="1"/>
      <c r="EV132" s="46"/>
      <c r="EW132" s="1"/>
      <c r="EX132" s="1"/>
      <c r="EY132" s="46"/>
      <c r="EZ132" s="1"/>
      <c r="FA132" s="1"/>
      <c r="FB132" s="46"/>
      <c r="FC132" s="1"/>
      <c r="FD132" s="1"/>
      <c r="FE132" s="46"/>
      <c r="FF132" s="1"/>
      <c r="FG132" s="1"/>
      <c r="FH132" s="46">
        <v>1.2549999999999999</v>
      </c>
      <c r="FI132" s="1">
        <v>1.2150000000000001</v>
      </c>
      <c r="FJ132" s="1">
        <v>1.2</v>
      </c>
      <c r="FK132" s="46"/>
      <c r="FL132" s="1"/>
      <c r="FM132" s="1"/>
      <c r="FN132" s="46"/>
      <c r="FO132" s="1"/>
      <c r="FP132" s="1">
        <v>0.2</v>
      </c>
      <c r="FQ132" s="46"/>
      <c r="FR132" s="1"/>
      <c r="FS132" s="1"/>
      <c r="FT132" s="46"/>
      <c r="FU132" s="1"/>
      <c r="FV132" s="1"/>
      <c r="FW132" s="46"/>
      <c r="FX132" s="1">
        <v>2</v>
      </c>
      <c r="FY132" s="1"/>
      <c r="FZ132" s="46"/>
      <c r="GA132" s="1"/>
      <c r="GB132" s="1">
        <v>0.4</v>
      </c>
      <c r="GC132" s="46"/>
      <c r="GD132" s="1"/>
      <c r="GE132" s="1"/>
      <c r="GF132" s="46"/>
      <c r="GG132" s="1"/>
      <c r="GH132" s="1"/>
      <c r="GI132" s="46"/>
      <c r="GJ132" s="1">
        <v>8</v>
      </c>
      <c r="GK132" s="1">
        <v>13.1</v>
      </c>
      <c r="GL132" s="46"/>
      <c r="GM132" s="1">
        <v>5.0999999999999996</v>
      </c>
      <c r="GN132" s="1">
        <v>5.0999999999999996</v>
      </c>
      <c r="GO132" s="46"/>
      <c r="GP132" s="1">
        <v>4.2675000000000001</v>
      </c>
      <c r="GQ132" s="1">
        <v>5.4</v>
      </c>
      <c r="GR132" s="46"/>
      <c r="GS132" s="1"/>
      <c r="GT132" s="1"/>
      <c r="GU132" s="46"/>
      <c r="GV132" s="1"/>
      <c r="GW132" s="1"/>
      <c r="GX132" s="46"/>
      <c r="GY132" s="1"/>
      <c r="GZ132" s="1"/>
      <c r="HA132" s="46"/>
      <c r="HB132" s="1">
        <v>3.0219999999999998</v>
      </c>
      <c r="HC132" s="1">
        <v>3.1</v>
      </c>
      <c r="HD132" s="46"/>
      <c r="HE132" s="1">
        <v>28.993500000000001</v>
      </c>
      <c r="HF132" s="1">
        <v>50</v>
      </c>
      <c r="HG132" s="46"/>
      <c r="HH132" s="1"/>
      <c r="HI132" s="1"/>
      <c r="HJ132" s="46">
        <v>18.09</v>
      </c>
      <c r="HK132" s="1">
        <v>61.352699999999999</v>
      </c>
      <c r="HL132" s="1">
        <v>68.8</v>
      </c>
      <c r="HM132" s="46">
        <v>6.55</v>
      </c>
      <c r="HN132" s="1">
        <v>41.228000000000002</v>
      </c>
      <c r="HO132" s="1">
        <v>34.1</v>
      </c>
      <c r="HP132" s="46"/>
      <c r="HQ132" s="1"/>
      <c r="HR132" s="1"/>
      <c r="HS132" s="46"/>
      <c r="HT132" s="1"/>
      <c r="HU132" s="1"/>
      <c r="HV132" s="46"/>
      <c r="HW132" s="1"/>
      <c r="HX132" s="1"/>
      <c r="HY132" s="46"/>
      <c r="HZ132" s="1"/>
      <c r="IA132" s="1"/>
      <c r="IB132" s="46">
        <v>4.5599999999999996</v>
      </c>
      <c r="IC132" s="1">
        <v>32.279200000000003</v>
      </c>
      <c r="ID132" s="1">
        <v>27.7</v>
      </c>
      <c r="IE132" s="46"/>
      <c r="IF132" s="1"/>
      <c r="IG132" s="1"/>
      <c r="IH132" s="46"/>
      <c r="II132" s="1"/>
      <c r="IJ132" s="1"/>
      <c r="IK132" s="46"/>
      <c r="IL132" s="1"/>
      <c r="IM132" s="1"/>
      <c r="IN132" s="46"/>
      <c r="IO132" s="1"/>
      <c r="IP132" s="1"/>
      <c r="IQ132" s="46"/>
      <c r="IR132" s="1"/>
      <c r="IS132" s="1"/>
      <c r="IT132" s="46"/>
      <c r="IU132" s="1">
        <v>17.677700000000002</v>
      </c>
      <c r="IV132" s="1">
        <v>11.8</v>
      </c>
      <c r="IW132" s="46"/>
      <c r="IX132" s="1"/>
      <c r="IY132" s="1"/>
      <c r="IZ132" s="46"/>
      <c r="JA132" s="1">
        <v>0.88</v>
      </c>
      <c r="JB132" s="1">
        <v>0.9</v>
      </c>
      <c r="JC132" s="46"/>
      <c r="JD132" s="1"/>
      <c r="JE132" s="1"/>
      <c r="JF132" s="46"/>
      <c r="JG132" s="1">
        <v>7.86</v>
      </c>
      <c r="JH132" s="1">
        <v>7.9</v>
      </c>
      <c r="JI132" s="46">
        <v>5.6239999999999997</v>
      </c>
      <c r="JJ132" s="1">
        <v>70.876000000000005</v>
      </c>
      <c r="JK132" s="1">
        <v>79.599999999999994</v>
      </c>
      <c r="JL132" s="46"/>
      <c r="JM132" s="1"/>
      <c r="JN132" s="1"/>
      <c r="JO132" s="46"/>
      <c r="JP132" s="1"/>
      <c r="JQ132" s="1"/>
      <c r="JR132" s="46"/>
      <c r="JS132" s="1"/>
      <c r="JT132" s="1"/>
      <c r="JU132" s="46"/>
      <c r="JV132" s="1"/>
      <c r="JW132" s="1"/>
      <c r="JX132" s="46"/>
      <c r="JY132" s="1">
        <v>30.702100000000002</v>
      </c>
      <c r="JZ132" s="1">
        <v>27.6</v>
      </c>
      <c r="KA132" s="46"/>
      <c r="KB132" s="1"/>
      <c r="KC132" s="1">
        <v>0.4</v>
      </c>
      <c r="KD132" s="46"/>
      <c r="KE132" s="1"/>
      <c r="KF132" s="1">
        <v>1</v>
      </c>
      <c r="KG132" s="46">
        <v>7.1066000000000003</v>
      </c>
      <c r="KH132" s="1">
        <v>60.066299999999998</v>
      </c>
      <c r="KI132" s="1">
        <v>63.2</v>
      </c>
      <c r="KJ132" s="46"/>
      <c r="KK132" s="1">
        <v>19.315100000000001</v>
      </c>
      <c r="KL132" s="1">
        <v>21.3</v>
      </c>
      <c r="KM132" s="46">
        <v>3.851</v>
      </c>
      <c r="KN132" s="1">
        <v>4.46</v>
      </c>
      <c r="KO132" s="1">
        <v>7.1</v>
      </c>
      <c r="KP132" s="46"/>
      <c r="KQ132" s="1"/>
      <c r="KR132" s="1"/>
      <c r="KS132" s="46"/>
      <c r="KT132" s="1">
        <v>3.8285999999999998</v>
      </c>
      <c r="KU132" s="1">
        <v>3.8</v>
      </c>
      <c r="KV132" s="46"/>
      <c r="KW132" s="1"/>
      <c r="KX132" s="1"/>
      <c r="KY132" s="46"/>
      <c r="KZ132" s="1"/>
      <c r="LA132" s="1"/>
      <c r="LB132" s="46"/>
      <c r="LC132" s="1"/>
      <c r="LD132" s="1"/>
      <c r="LE132" s="46">
        <v>25.58</v>
      </c>
      <c r="LF132" s="1">
        <v>63.264299999999999</v>
      </c>
      <c r="LG132" s="1">
        <v>55.9</v>
      </c>
      <c r="LH132" s="46"/>
      <c r="LI132" s="1"/>
      <c r="LJ132" s="1"/>
      <c r="LK132" s="46">
        <v>9.2750000000000004</v>
      </c>
      <c r="LL132" s="1">
        <v>27.535</v>
      </c>
      <c r="LM132" s="1">
        <v>43.9</v>
      </c>
      <c r="LN132" s="46"/>
      <c r="LO132" s="1"/>
      <c r="LP132" s="1"/>
      <c r="LQ132" s="46"/>
      <c r="LR132" s="1"/>
      <c r="LS132" s="1">
        <v>3.5700000000000003E-2</v>
      </c>
      <c r="LT132" s="46"/>
      <c r="LU132" s="1"/>
      <c r="LV132" s="1"/>
      <c r="LW132" s="46"/>
      <c r="LX132" s="1"/>
      <c r="LY132" s="1"/>
      <c r="LZ132" s="46"/>
      <c r="MA132" s="1"/>
      <c r="MB132" s="1"/>
      <c r="MC132" s="46"/>
      <c r="MD132" s="1"/>
      <c r="ME132" s="1"/>
      <c r="MF132" s="46"/>
      <c r="MG132" s="1"/>
      <c r="MH132" s="1"/>
      <c r="MI132" s="46"/>
      <c r="MJ132" s="1"/>
      <c r="MK132" s="1"/>
      <c r="ML132" s="46"/>
      <c r="MM132" s="1"/>
      <c r="MN132" s="1"/>
      <c r="MO132" s="46">
        <v>17.6983</v>
      </c>
      <c r="MP132" s="1">
        <v>39.219299999999997</v>
      </c>
      <c r="MQ132" s="1">
        <v>46.1</v>
      </c>
      <c r="MR132" s="46">
        <v>19.739999999999998</v>
      </c>
      <c r="MS132" s="1">
        <v>38.268999999999998</v>
      </c>
      <c r="MT132" s="1">
        <v>38.799999999999997</v>
      </c>
      <c r="MU132" s="46"/>
      <c r="MV132" s="1">
        <v>12.674300000000001</v>
      </c>
      <c r="MW132" s="1">
        <v>5.4</v>
      </c>
      <c r="MX132" s="46"/>
      <c r="MY132" s="1"/>
      <c r="MZ132" s="1"/>
      <c r="NA132" s="46"/>
      <c r="NB132" s="1"/>
      <c r="NC132" s="1"/>
      <c r="ND132" s="46"/>
      <c r="NE132" s="1"/>
      <c r="NF132" s="1"/>
      <c r="NG132" s="46"/>
      <c r="NH132" s="1"/>
      <c r="NI132" s="1"/>
      <c r="NJ132" s="46">
        <v>14</v>
      </c>
      <c r="NK132" s="1">
        <v>50.976799999999997</v>
      </c>
      <c r="NL132" s="1">
        <v>37.4</v>
      </c>
      <c r="NM132" s="46"/>
      <c r="NN132" s="1"/>
      <c r="NO132" s="1"/>
      <c r="NP132" s="46"/>
      <c r="NQ132" s="1"/>
      <c r="NR132" s="1"/>
      <c r="NS132" s="46"/>
      <c r="NT132" s="1"/>
      <c r="NU132" s="1"/>
      <c r="NV132" s="46"/>
      <c r="NW132" s="1"/>
      <c r="NX132" s="1"/>
      <c r="NY132" s="46"/>
      <c r="NZ132" s="1">
        <v>28.614999999999998</v>
      </c>
      <c r="OA132" s="1">
        <v>18.5</v>
      </c>
      <c r="OB132" s="47">
        <v>151.30550000000002</v>
      </c>
      <c r="OC132" s="43">
        <v>754.23580000000004</v>
      </c>
      <c r="OD132" s="43">
        <v>772.73569999999995</v>
      </c>
    </row>
    <row r="133" spans="1:394">
      <c r="B133" s="134" t="s">
        <v>1764</v>
      </c>
      <c r="C133" t="s">
        <v>11</v>
      </c>
      <c r="D133" t="s">
        <v>133</v>
      </c>
      <c r="E133" s="46"/>
      <c r="F133" s="1"/>
      <c r="G133" s="1"/>
      <c r="H133" s="46">
        <v>0.5</v>
      </c>
      <c r="I133" s="1"/>
      <c r="J133" s="1">
        <v>1.2</v>
      </c>
      <c r="K133" s="46"/>
      <c r="L133" s="1"/>
      <c r="M133" s="1"/>
      <c r="N133" s="46"/>
      <c r="O133" s="1"/>
      <c r="P133" s="1"/>
      <c r="Q133" s="46"/>
      <c r="R133" s="1"/>
      <c r="S133" s="1"/>
      <c r="T133" s="46"/>
      <c r="U133" s="1">
        <v>0.55000000000000004</v>
      </c>
      <c r="V133" s="1"/>
      <c r="W133" s="46"/>
      <c r="X133" s="1"/>
      <c r="Y133" s="1"/>
      <c r="Z133" s="46"/>
      <c r="AA133" s="1"/>
      <c r="AB133" s="1"/>
      <c r="AC133" s="46"/>
      <c r="AD133" s="1"/>
      <c r="AE133" s="1"/>
      <c r="AF133" s="46"/>
      <c r="AG133" s="1"/>
      <c r="AH133" s="1"/>
      <c r="AI133" s="46"/>
      <c r="AJ133" s="1"/>
      <c r="AK133" s="1"/>
      <c r="AL133" s="46"/>
      <c r="AM133" s="1"/>
      <c r="AN133" s="1"/>
      <c r="AO133" s="46"/>
      <c r="AP133" s="1"/>
      <c r="AQ133" s="1"/>
      <c r="AR133" s="46"/>
      <c r="AS133" s="1"/>
      <c r="AT133" s="1"/>
      <c r="AU133" s="46"/>
      <c r="AV133" s="1">
        <v>0.25</v>
      </c>
      <c r="AW133" s="1">
        <v>0.6</v>
      </c>
      <c r="AX133" s="46"/>
      <c r="AY133" s="1"/>
      <c r="AZ133" s="1"/>
      <c r="BA133" s="46"/>
      <c r="BB133" s="1"/>
      <c r="BC133" s="1"/>
      <c r="BD133" s="46"/>
      <c r="BE133" s="1"/>
      <c r="BF133" s="1"/>
      <c r="BG133" s="46"/>
      <c r="BH133" s="1"/>
      <c r="BI133" s="1"/>
      <c r="BJ133" s="46"/>
      <c r="BK133" s="1"/>
      <c r="BL133" s="1"/>
      <c r="BM133" s="46"/>
      <c r="BN133" s="1"/>
      <c r="BO133" s="1"/>
      <c r="BP133" s="46"/>
      <c r="BQ133" s="1"/>
      <c r="BR133" s="1"/>
      <c r="BS133" s="46"/>
      <c r="BT133" s="1"/>
      <c r="BU133" s="1"/>
      <c r="BV133" s="46"/>
      <c r="BW133" s="1"/>
      <c r="BX133" s="1"/>
      <c r="BY133" s="46"/>
      <c r="BZ133" s="1"/>
      <c r="CA133" s="1"/>
      <c r="CB133" s="46">
        <v>8.4000000000000005E-2</v>
      </c>
      <c r="CC133" s="1"/>
      <c r="CD133" s="1"/>
      <c r="CE133" s="46"/>
      <c r="CF133" s="1"/>
      <c r="CG133" s="1">
        <v>0.7</v>
      </c>
      <c r="CH133" s="46">
        <v>6.4</v>
      </c>
      <c r="CI133" s="1">
        <v>6.4</v>
      </c>
      <c r="CJ133" s="1">
        <v>1</v>
      </c>
      <c r="CK133" s="46"/>
      <c r="CL133" s="1"/>
      <c r="CM133" s="1"/>
      <c r="CN133" s="46"/>
      <c r="CO133" s="1"/>
      <c r="CP133" s="1"/>
      <c r="CQ133" s="46"/>
      <c r="CR133" s="1"/>
      <c r="CS133" s="1"/>
      <c r="CT133" s="46"/>
      <c r="CU133" s="1"/>
      <c r="CV133" s="1"/>
      <c r="CW133" s="46"/>
      <c r="CX133" s="1"/>
      <c r="CY133" s="1"/>
      <c r="CZ133" s="46"/>
      <c r="DA133" s="1"/>
      <c r="DB133" s="1"/>
      <c r="DC133" s="46"/>
      <c r="DD133" s="1"/>
      <c r="DE133" s="1"/>
      <c r="DF133" s="46">
        <v>0.11799999999999999</v>
      </c>
      <c r="DG133" s="1">
        <v>0.11799999999999999</v>
      </c>
      <c r="DH133" s="1">
        <v>0.4</v>
      </c>
      <c r="DI133" s="46">
        <v>4.4999999999999998E-2</v>
      </c>
      <c r="DJ133" s="1">
        <v>4.4999999999999998E-2</v>
      </c>
      <c r="DK133" s="1"/>
      <c r="DL133" s="46"/>
      <c r="DM133" s="1"/>
      <c r="DN133" s="1"/>
      <c r="DO133" s="46"/>
      <c r="DP133" s="1"/>
      <c r="DQ133" s="1"/>
      <c r="DR133" s="46"/>
      <c r="DS133" s="1"/>
      <c r="DT133" s="1"/>
      <c r="DU133" s="46"/>
      <c r="DV133" s="1"/>
      <c r="DW133" s="1"/>
      <c r="DX133" s="46"/>
      <c r="DY133" s="1"/>
      <c r="DZ133" s="1"/>
      <c r="EA133" s="46"/>
      <c r="EB133" s="1"/>
      <c r="EC133" s="1"/>
      <c r="ED133" s="46"/>
      <c r="EE133" s="1"/>
      <c r="EF133" s="1"/>
      <c r="EG133" s="46"/>
      <c r="EH133" s="1"/>
      <c r="EI133" s="1"/>
      <c r="EJ133" s="46"/>
      <c r="EK133" s="1"/>
      <c r="EL133" s="1"/>
      <c r="EM133" s="46"/>
      <c r="EN133" s="1"/>
      <c r="EO133" s="1"/>
      <c r="EP133" s="46"/>
      <c r="EQ133" s="1"/>
      <c r="ER133" s="1">
        <v>0.1</v>
      </c>
      <c r="ES133" s="46"/>
      <c r="ET133" s="1"/>
      <c r="EU133" s="1"/>
      <c r="EV133" s="46"/>
      <c r="EW133" s="1"/>
      <c r="EX133" s="1"/>
      <c r="EY133" s="46"/>
      <c r="EZ133" s="1"/>
      <c r="FA133" s="1"/>
      <c r="FB133" s="46"/>
      <c r="FC133" s="1"/>
      <c r="FD133" s="1"/>
      <c r="FE133" s="46"/>
      <c r="FF133" s="1"/>
      <c r="FG133" s="1"/>
      <c r="FH133" s="46">
        <v>8.9420000000000002</v>
      </c>
      <c r="FI133" s="1">
        <v>9.4420000000000002</v>
      </c>
      <c r="FJ133" s="1">
        <v>4.2</v>
      </c>
      <c r="FK133" s="46"/>
      <c r="FL133" s="1"/>
      <c r="FM133" s="1"/>
      <c r="FN133" s="46"/>
      <c r="FO133" s="1"/>
      <c r="FP133" s="1"/>
      <c r="FQ133" s="46">
        <v>0.1</v>
      </c>
      <c r="FR133" s="1"/>
      <c r="FS133" s="1"/>
      <c r="FT133" s="46"/>
      <c r="FU133" s="1"/>
      <c r="FV133" s="1"/>
      <c r="FW133" s="46"/>
      <c r="FX133" s="1"/>
      <c r="FY133" s="1"/>
      <c r="FZ133" s="46"/>
      <c r="GA133" s="1"/>
      <c r="GB133" s="1"/>
      <c r="GC133" s="46"/>
      <c r="GD133" s="1"/>
      <c r="GE133" s="1"/>
      <c r="GF133" s="46"/>
      <c r="GG133" s="1"/>
      <c r="GH133" s="1"/>
      <c r="GI133" s="46">
        <v>2.1110000000000002</v>
      </c>
      <c r="GJ133" s="1">
        <v>2.1110000000000002</v>
      </c>
      <c r="GK133" s="1">
        <v>2.1</v>
      </c>
      <c r="GL133" s="46"/>
      <c r="GM133" s="1"/>
      <c r="GN133" s="1"/>
      <c r="GO133" s="46"/>
      <c r="GP133" s="1"/>
      <c r="GQ133" s="1"/>
      <c r="GR133" s="46"/>
      <c r="GS133" s="1"/>
      <c r="GT133" s="1"/>
      <c r="GU133" s="46"/>
      <c r="GV133" s="1"/>
      <c r="GW133" s="1"/>
      <c r="GX133" s="46"/>
      <c r="GY133" s="1"/>
      <c r="GZ133" s="1"/>
      <c r="HA133" s="46"/>
      <c r="HB133" s="1">
        <v>5.5</v>
      </c>
      <c r="HC133" s="1">
        <v>4.7</v>
      </c>
      <c r="HD133" s="46"/>
      <c r="HE133" s="1">
        <v>9</v>
      </c>
      <c r="HF133" s="1"/>
      <c r="HG133" s="46"/>
      <c r="HH133" s="1"/>
      <c r="HI133" s="1"/>
      <c r="HJ133" s="46">
        <v>0.5</v>
      </c>
      <c r="HK133" s="1">
        <v>5.7668999999999997</v>
      </c>
      <c r="HL133" s="1"/>
      <c r="HM133" s="46"/>
      <c r="HN133" s="1"/>
      <c r="HO133" s="1">
        <v>0.1</v>
      </c>
      <c r="HP133" s="46"/>
      <c r="HQ133" s="1"/>
      <c r="HR133" s="1"/>
      <c r="HS133" s="46"/>
      <c r="HT133" s="1">
        <v>0.2</v>
      </c>
      <c r="HU133" s="1">
        <v>0.3</v>
      </c>
      <c r="HV133" s="46"/>
      <c r="HW133" s="1"/>
      <c r="HX133" s="1"/>
      <c r="HY133" s="46"/>
      <c r="HZ133" s="1"/>
      <c r="IA133" s="1"/>
      <c r="IB133" s="46">
        <v>0.71</v>
      </c>
      <c r="IC133" s="1"/>
      <c r="ID133" s="1">
        <v>0.1</v>
      </c>
      <c r="IE133" s="46"/>
      <c r="IF133" s="1"/>
      <c r="IG133" s="1"/>
      <c r="IH133" s="46"/>
      <c r="II133" s="1"/>
      <c r="IJ133" s="1"/>
      <c r="IK133" s="46"/>
      <c r="IL133" s="1"/>
      <c r="IM133" s="1">
        <v>0.3</v>
      </c>
      <c r="IN133" s="46"/>
      <c r="IO133" s="1"/>
      <c r="IP133" s="1"/>
      <c r="IQ133" s="46"/>
      <c r="IR133" s="1"/>
      <c r="IS133" s="1"/>
      <c r="IT133" s="46"/>
      <c r="IU133" s="1"/>
      <c r="IV133" s="1"/>
      <c r="IW133" s="46"/>
      <c r="IX133" s="1"/>
      <c r="IY133" s="1"/>
      <c r="IZ133" s="46"/>
      <c r="JA133" s="1"/>
      <c r="JB133" s="1">
        <v>0.3</v>
      </c>
      <c r="JC133" s="46"/>
      <c r="JD133" s="1"/>
      <c r="JE133" s="1"/>
      <c r="JF133" s="46"/>
      <c r="JG133" s="1"/>
      <c r="JH133" s="1"/>
      <c r="JI133" s="46">
        <v>3.6667999999999998</v>
      </c>
      <c r="JJ133" s="1">
        <v>3.6667999999999998</v>
      </c>
      <c r="JK133" s="1">
        <v>0.7</v>
      </c>
      <c r="JL133" s="46"/>
      <c r="JM133" s="1">
        <v>0.2321</v>
      </c>
      <c r="JN133" s="1"/>
      <c r="JO133" s="46"/>
      <c r="JP133" s="1"/>
      <c r="JQ133" s="1"/>
      <c r="JR133" s="46"/>
      <c r="JS133" s="1"/>
      <c r="JT133" s="1"/>
      <c r="JU133" s="46"/>
      <c r="JV133" s="1"/>
      <c r="JW133" s="1"/>
      <c r="JX133" s="46"/>
      <c r="JY133" s="1"/>
      <c r="JZ133" s="1"/>
      <c r="KA133" s="46"/>
      <c r="KB133" s="1"/>
      <c r="KC133" s="1"/>
      <c r="KD133" s="46"/>
      <c r="KE133" s="1"/>
      <c r="KF133" s="1"/>
      <c r="KG133" s="46">
        <v>4.84</v>
      </c>
      <c r="KH133" s="1">
        <v>3.76</v>
      </c>
      <c r="KI133" s="1">
        <v>14</v>
      </c>
      <c r="KJ133" s="46"/>
      <c r="KK133" s="1"/>
      <c r="KL133" s="1"/>
      <c r="KM133" s="46">
        <v>22.03</v>
      </c>
      <c r="KN133" s="1">
        <v>8.2899999999999991</v>
      </c>
      <c r="KO133" s="1">
        <v>6.1</v>
      </c>
      <c r="KP133" s="46"/>
      <c r="KQ133" s="1"/>
      <c r="KR133" s="1"/>
      <c r="KS133" s="46"/>
      <c r="KT133" s="1"/>
      <c r="KU133" s="1"/>
      <c r="KV133" s="46"/>
      <c r="KW133" s="1"/>
      <c r="KX133" s="1"/>
      <c r="KY133" s="46"/>
      <c r="KZ133" s="1"/>
      <c r="LA133" s="1"/>
      <c r="LB133" s="46"/>
      <c r="LC133" s="1"/>
      <c r="LD133" s="1"/>
      <c r="LE133" s="46">
        <v>1.22</v>
      </c>
      <c r="LF133" s="1">
        <v>0.25</v>
      </c>
      <c r="LG133" s="1">
        <v>0.3</v>
      </c>
      <c r="LH133" s="46"/>
      <c r="LI133" s="1"/>
      <c r="LJ133" s="1"/>
      <c r="LK133" s="46"/>
      <c r="LL133" s="1"/>
      <c r="LM133" s="1"/>
      <c r="LN133" s="46"/>
      <c r="LO133" s="1"/>
      <c r="LP133" s="1"/>
      <c r="LQ133" s="46"/>
      <c r="LR133" s="1"/>
      <c r="LS133" s="1"/>
      <c r="LT133" s="46"/>
      <c r="LU133" s="1"/>
      <c r="LV133" s="1"/>
      <c r="LW133" s="46"/>
      <c r="LX133" s="1"/>
      <c r="LY133" s="1"/>
      <c r="LZ133" s="46"/>
      <c r="MA133" s="1"/>
      <c r="MB133" s="1"/>
      <c r="MC133" s="46"/>
      <c r="MD133" s="1"/>
      <c r="ME133" s="1"/>
      <c r="MF133" s="46"/>
      <c r="MG133" s="1"/>
      <c r="MH133" s="1"/>
      <c r="MI133" s="46"/>
      <c r="MJ133" s="1"/>
      <c r="MK133" s="1"/>
      <c r="ML133" s="46"/>
      <c r="MM133" s="1"/>
      <c r="MN133" s="1"/>
      <c r="MO133" s="46"/>
      <c r="MP133" s="1"/>
      <c r="MQ133" s="1">
        <v>0.2</v>
      </c>
      <c r="MR133" s="46">
        <v>15.3</v>
      </c>
      <c r="MS133" s="1"/>
      <c r="MT133" s="1">
        <v>0.5</v>
      </c>
      <c r="MU133" s="46"/>
      <c r="MV133" s="1"/>
      <c r="MW133" s="1"/>
      <c r="MX133" s="46"/>
      <c r="MY133" s="1"/>
      <c r="MZ133" s="1"/>
      <c r="NA133" s="46"/>
      <c r="NB133" s="1"/>
      <c r="NC133" s="1"/>
      <c r="ND133" s="46"/>
      <c r="NE133" s="1"/>
      <c r="NF133" s="1"/>
      <c r="NG133" s="46"/>
      <c r="NH133" s="1"/>
      <c r="NI133" s="1"/>
      <c r="NJ133" s="46"/>
      <c r="NK133" s="1"/>
      <c r="NL133" s="1"/>
      <c r="NM133" s="46"/>
      <c r="NN133" s="1"/>
      <c r="NO133" s="1"/>
      <c r="NP133" s="46"/>
      <c r="NQ133" s="1"/>
      <c r="NR133" s="1"/>
      <c r="NS133" s="46"/>
      <c r="NT133" s="1"/>
      <c r="NU133" s="1"/>
      <c r="NV133" s="46"/>
      <c r="NW133" s="1"/>
      <c r="NX133" s="1"/>
      <c r="NY133" s="46"/>
      <c r="NZ133" s="1"/>
      <c r="OA133" s="1"/>
      <c r="OB133" s="47">
        <v>66.566800000000001</v>
      </c>
      <c r="OC133" s="43">
        <v>55.581800000000001</v>
      </c>
      <c r="OD133" s="43">
        <v>37.9</v>
      </c>
    </row>
    <row r="134" spans="1:394">
      <c r="B134" s="134" t="s">
        <v>1765</v>
      </c>
      <c r="C134" t="s">
        <v>11</v>
      </c>
      <c r="D134" t="s">
        <v>134</v>
      </c>
      <c r="E134" s="46"/>
      <c r="F134" s="1"/>
      <c r="G134" s="1">
        <v>0.2</v>
      </c>
      <c r="H134" s="46">
        <v>3</v>
      </c>
      <c r="I134" s="1">
        <v>1</v>
      </c>
      <c r="J134" s="1">
        <v>2.1</v>
      </c>
      <c r="K134" s="46"/>
      <c r="L134" s="1"/>
      <c r="M134" s="1"/>
      <c r="N134" s="46"/>
      <c r="O134" s="1"/>
      <c r="P134" s="1"/>
      <c r="Q134" s="46"/>
      <c r="R134" s="1"/>
      <c r="S134" s="1"/>
      <c r="T134" s="46"/>
      <c r="U134" s="1"/>
      <c r="V134" s="1">
        <v>0.6</v>
      </c>
      <c r="W134" s="46"/>
      <c r="X134" s="1"/>
      <c r="Y134" s="1"/>
      <c r="Z134" s="46">
        <v>0.3</v>
      </c>
      <c r="AA134" s="1">
        <v>0.3</v>
      </c>
      <c r="AB134" s="1">
        <v>0.2</v>
      </c>
      <c r="AC134" s="46"/>
      <c r="AD134" s="1"/>
      <c r="AE134" s="1"/>
      <c r="AF134" s="46"/>
      <c r="AG134" s="1"/>
      <c r="AH134" s="1"/>
      <c r="AI134" s="46"/>
      <c r="AJ134" s="1"/>
      <c r="AK134" s="1"/>
      <c r="AL134" s="46"/>
      <c r="AM134" s="1"/>
      <c r="AN134" s="1"/>
      <c r="AO134" s="46"/>
      <c r="AP134" s="1"/>
      <c r="AQ134" s="1"/>
      <c r="AR134" s="46"/>
      <c r="AS134" s="1"/>
      <c r="AT134" s="1"/>
      <c r="AU134" s="46"/>
      <c r="AV134" s="1"/>
      <c r="AW134" s="1"/>
      <c r="AX134" s="46"/>
      <c r="AY134" s="1"/>
      <c r="AZ134" s="1"/>
      <c r="BA134" s="46"/>
      <c r="BB134" s="1"/>
      <c r="BC134" s="1"/>
      <c r="BD134" s="46"/>
      <c r="BE134" s="1"/>
      <c r="BF134" s="1"/>
      <c r="BG134" s="46"/>
      <c r="BH134" s="1"/>
      <c r="BI134" s="1"/>
      <c r="BJ134" s="46"/>
      <c r="BK134" s="1"/>
      <c r="BL134" s="1"/>
      <c r="BM134" s="46"/>
      <c r="BN134" s="1"/>
      <c r="BO134" s="1"/>
      <c r="BP134" s="46"/>
      <c r="BQ134" s="1"/>
      <c r="BR134" s="1"/>
      <c r="BS134" s="46"/>
      <c r="BT134" s="1"/>
      <c r="BU134" s="1"/>
      <c r="BV134" s="46"/>
      <c r="BW134" s="1"/>
      <c r="BX134" s="1"/>
      <c r="BY134" s="46"/>
      <c r="BZ134" s="1"/>
      <c r="CA134" s="1"/>
      <c r="CB134" s="46"/>
      <c r="CC134" s="1"/>
      <c r="CD134" s="1"/>
      <c r="CE134" s="46"/>
      <c r="CF134" s="1"/>
      <c r="CG134" s="1">
        <v>5.6</v>
      </c>
      <c r="CH134" s="46">
        <v>3.4847999999999999</v>
      </c>
      <c r="CI134" s="1"/>
      <c r="CJ134" s="1">
        <v>25</v>
      </c>
      <c r="CK134" s="46"/>
      <c r="CL134" s="1"/>
      <c r="CM134" s="1"/>
      <c r="CN134" s="46"/>
      <c r="CO134" s="1"/>
      <c r="CP134" s="1"/>
      <c r="CQ134" s="46"/>
      <c r="CR134" s="1"/>
      <c r="CS134" s="1"/>
      <c r="CT134" s="46"/>
      <c r="CU134" s="1">
        <v>5.5E-2</v>
      </c>
      <c r="CV134" s="1">
        <v>0.1</v>
      </c>
      <c r="CW134" s="46"/>
      <c r="CX134" s="1"/>
      <c r="CY134" s="1"/>
      <c r="CZ134" s="46"/>
      <c r="DA134" s="1"/>
      <c r="DB134" s="1"/>
      <c r="DC134" s="46"/>
      <c r="DD134" s="1"/>
      <c r="DE134" s="1"/>
      <c r="DF134" s="46"/>
      <c r="DG134" s="1">
        <v>0.9</v>
      </c>
      <c r="DH134" s="1">
        <v>0.9</v>
      </c>
      <c r="DI134" s="46"/>
      <c r="DJ134" s="1"/>
      <c r="DK134" s="1"/>
      <c r="DL134" s="46"/>
      <c r="DM134" s="1"/>
      <c r="DN134" s="1"/>
      <c r="DO134" s="46"/>
      <c r="DP134" s="1"/>
      <c r="DQ134" s="1"/>
      <c r="DR134" s="46">
        <v>0.5</v>
      </c>
      <c r="DS134" s="1">
        <v>0.5</v>
      </c>
      <c r="DT134" s="1">
        <v>0.5</v>
      </c>
      <c r="DU134" s="46"/>
      <c r="DV134" s="1"/>
      <c r="DW134" s="1"/>
      <c r="DX134" s="46"/>
      <c r="DY134" s="1"/>
      <c r="DZ134" s="1"/>
      <c r="EA134" s="46"/>
      <c r="EB134" s="1"/>
      <c r="EC134" s="1"/>
      <c r="ED134" s="46"/>
      <c r="EE134" s="1"/>
      <c r="EF134" s="1"/>
      <c r="EG134" s="46"/>
      <c r="EH134" s="1"/>
      <c r="EI134" s="1"/>
      <c r="EJ134" s="46"/>
      <c r="EK134" s="1"/>
      <c r="EL134" s="1"/>
      <c r="EM134" s="46">
        <v>1.4</v>
      </c>
      <c r="EN134" s="1"/>
      <c r="EO134" s="1"/>
      <c r="EP134" s="46"/>
      <c r="EQ134" s="1"/>
      <c r="ER134" s="1"/>
      <c r="ES134" s="46"/>
      <c r="ET134" s="1"/>
      <c r="EU134" s="1"/>
      <c r="EV134" s="46"/>
      <c r="EW134" s="1"/>
      <c r="EX134" s="1"/>
      <c r="EY134" s="46"/>
      <c r="EZ134" s="1"/>
      <c r="FA134" s="1"/>
      <c r="FB134" s="46"/>
      <c r="FC134" s="1"/>
      <c r="FD134" s="1"/>
      <c r="FE134" s="46"/>
      <c r="FF134" s="1"/>
      <c r="FG134" s="1"/>
      <c r="FH134" s="46">
        <v>0.15</v>
      </c>
      <c r="FI134" s="1">
        <v>0.15</v>
      </c>
      <c r="FJ134" s="1">
        <v>0.7</v>
      </c>
      <c r="FK134" s="46"/>
      <c r="FL134" s="1"/>
      <c r="FM134" s="1"/>
      <c r="FN134" s="46"/>
      <c r="FO134" s="1"/>
      <c r="FP134" s="1"/>
      <c r="FQ134" s="46"/>
      <c r="FR134" s="1"/>
      <c r="FS134" s="1"/>
      <c r="FT134" s="46"/>
      <c r="FU134" s="1"/>
      <c r="FV134" s="1"/>
      <c r="FW134" s="46"/>
      <c r="FX134" s="1"/>
      <c r="FY134" s="1"/>
      <c r="FZ134" s="46"/>
      <c r="GA134" s="1"/>
      <c r="GB134" s="1"/>
      <c r="GC134" s="46"/>
      <c r="GD134" s="1"/>
      <c r="GE134" s="1"/>
      <c r="GF134" s="46"/>
      <c r="GG134" s="1"/>
      <c r="GH134" s="1"/>
      <c r="GI134" s="46"/>
      <c r="GJ134" s="1">
        <v>1.08</v>
      </c>
      <c r="GK134" s="1"/>
      <c r="GL134" s="46"/>
      <c r="GM134" s="1"/>
      <c r="GN134" s="1"/>
      <c r="GO134" s="46"/>
      <c r="GP134" s="1"/>
      <c r="GQ134" s="1"/>
      <c r="GR134" s="46"/>
      <c r="GS134" s="1"/>
      <c r="GT134" s="1"/>
      <c r="GU134" s="46"/>
      <c r="GV134" s="1"/>
      <c r="GW134" s="1"/>
      <c r="GX134" s="46"/>
      <c r="GY134" s="1"/>
      <c r="GZ134" s="1"/>
      <c r="HA134" s="46"/>
      <c r="HB134" s="1"/>
      <c r="HC134" s="1"/>
      <c r="HD134" s="46"/>
      <c r="HE134" s="1"/>
      <c r="HF134" s="1"/>
      <c r="HG134" s="46"/>
      <c r="HH134" s="1"/>
      <c r="HI134" s="1"/>
      <c r="HJ134" s="46"/>
      <c r="HK134" s="1">
        <v>7.75</v>
      </c>
      <c r="HL134" s="1"/>
      <c r="HM134" s="46"/>
      <c r="HN134" s="1"/>
      <c r="HO134" s="1"/>
      <c r="HP134" s="46"/>
      <c r="HQ134" s="1"/>
      <c r="HR134" s="1"/>
      <c r="HS134" s="46"/>
      <c r="HT134" s="1"/>
      <c r="HU134" s="1"/>
      <c r="HV134" s="46"/>
      <c r="HW134" s="1"/>
      <c r="HX134" s="1"/>
      <c r="HY134" s="46"/>
      <c r="HZ134" s="1"/>
      <c r="IA134" s="1"/>
      <c r="IB134" s="46"/>
      <c r="IC134" s="1"/>
      <c r="ID134" s="1"/>
      <c r="IE134" s="46"/>
      <c r="IF134" s="1"/>
      <c r="IG134" s="1"/>
      <c r="IH134" s="46"/>
      <c r="II134" s="1"/>
      <c r="IJ134" s="1"/>
      <c r="IK134" s="46"/>
      <c r="IL134" s="1"/>
      <c r="IM134" s="1">
        <v>0.1</v>
      </c>
      <c r="IN134" s="46"/>
      <c r="IO134" s="1"/>
      <c r="IP134" s="1"/>
      <c r="IQ134" s="46"/>
      <c r="IR134" s="1"/>
      <c r="IS134" s="1"/>
      <c r="IT134" s="46"/>
      <c r="IU134" s="1"/>
      <c r="IV134" s="1">
        <v>3.5</v>
      </c>
      <c r="IW134" s="46"/>
      <c r="IX134" s="1"/>
      <c r="IY134" s="1"/>
      <c r="IZ134" s="46"/>
      <c r="JA134" s="1"/>
      <c r="JB134" s="1"/>
      <c r="JC134" s="46"/>
      <c r="JD134" s="1"/>
      <c r="JE134" s="1"/>
      <c r="JF134" s="46"/>
      <c r="JG134" s="1">
        <v>1.5</v>
      </c>
      <c r="JH134" s="1"/>
      <c r="JI134" s="46">
        <v>3.0154999999999998</v>
      </c>
      <c r="JJ134" s="1">
        <v>0.5</v>
      </c>
      <c r="JK134" s="1">
        <v>0.7</v>
      </c>
      <c r="JL134" s="46"/>
      <c r="JM134" s="1"/>
      <c r="JN134" s="1"/>
      <c r="JO134" s="46"/>
      <c r="JP134" s="1"/>
      <c r="JQ134" s="1"/>
      <c r="JR134" s="46"/>
      <c r="JS134" s="1"/>
      <c r="JT134" s="1"/>
      <c r="JU134" s="46"/>
      <c r="JV134" s="1"/>
      <c r="JW134" s="1"/>
      <c r="JX134" s="46"/>
      <c r="JY134" s="1"/>
      <c r="JZ134" s="1"/>
      <c r="KA134" s="46"/>
      <c r="KB134" s="1"/>
      <c r="KC134" s="1"/>
      <c r="KD134" s="46"/>
      <c r="KE134" s="1"/>
      <c r="KF134" s="1"/>
      <c r="KG134" s="46">
        <v>0.34300000000000003</v>
      </c>
      <c r="KH134" s="1">
        <v>2.343</v>
      </c>
      <c r="KI134" s="1">
        <v>7.8</v>
      </c>
      <c r="KJ134" s="46"/>
      <c r="KK134" s="1">
        <v>3.7618999999999998</v>
      </c>
      <c r="KL134" s="1"/>
      <c r="KM134" s="46">
        <v>11.275</v>
      </c>
      <c r="KN134" s="1">
        <v>4.2</v>
      </c>
      <c r="KO134" s="1">
        <v>0.5</v>
      </c>
      <c r="KP134" s="46"/>
      <c r="KQ134" s="1"/>
      <c r="KR134" s="1"/>
      <c r="KS134" s="46"/>
      <c r="KT134" s="1"/>
      <c r="KU134" s="1"/>
      <c r="KV134" s="46"/>
      <c r="KW134" s="1"/>
      <c r="KX134" s="1"/>
      <c r="KY134" s="46"/>
      <c r="KZ134" s="1"/>
      <c r="LA134" s="1"/>
      <c r="LB134" s="46"/>
      <c r="LC134" s="1"/>
      <c r="LD134" s="1"/>
      <c r="LE134" s="46"/>
      <c r="LF134" s="1">
        <v>0.82</v>
      </c>
      <c r="LG134" s="1">
        <v>1.2</v>
      </c>
      <c r="LH134" s="46"/>
      <c r="LI134" s="1"/>
      <c r="LJ134" s="1"/>
      <c r="LK134" s="46">
        <v>6.2</v>
      </c>
      <c r="LL134" s="1">
        <v>6.2</v>
      </c>
      <c r="LM134" s="1"/>
      <c r="LN134" s="46"/>
      <c r="LO134" s="1"/>
      <c r="LP134" s="1"/>
      <c r="LQ134" s="46"/>
      <c r="LR134" s="1"/>
      <c r="LS134" s="1"/>
      <c r="LT134" s="46"/>
      <c r="LU134" s="1"/>
      <c r="LV134" s="1"/>
      <c r="LW134" s="46"/>
      <c r="LX134" s="1"/>
      <c r="LY134" s="1"/>
      <c r="LZ134" s="46"/>
      <c r="MA134" s="1"/>
      <c r="MB134" s="1"/>
      <c r="MC134" s="46"/>
      <c r="MD134" s="1"/>
      <c r="ME134" s="1"/>
      <c r="MF134" s="46"/>
      <c r="MG134" s="1"/>
      <c r="MH134" s="1"/>
      <c r="MI134" s="46"/>
      <c r="MJ134" s="1"/>
      <c r="MK134" s="1"/>
      <c r="ML134" s="46"/>
      <c r="MM134" s="1"/>
      <c r="MN134" s="1"/>
      <c r="MO134" s="46"/>
      <c r="MP134" s="1"/>
      <c r="MQ134" s="1"/>
      <c r="MR134" s="46"/>
      <c r="MS134" s="1"/>
      <c r="MT134" s="1"/>
      <c r="MU134" s="46"/>
      <c r="MV134" s="1"/>
      <c r="MW134" s="1">
        <v>3.6</v>
      </c>
      <c r="MX134" s="46"/>
      <c r="MY134" s="1"/>
      <c r="MZ134" s="1"/>
      <c r="NA134" s="46"/>
      <c r="NB134" s="1"/>
      <c r="NC134" s="1"/>
      <c r="ND134" s="46"/>
      <c r="NE134" s="1"/>
      <c r="NF134" s="1"/>
      <c r="NG134" s="46"/>
      <c r="NH134" s="1"/>
      <c r="NI134" s="1"/>
      <c r="NJ134" s="46"/>
      <c r="NK134" s="1"/>
      <c r="NL134" s="1">
        <v>14.6</v>
      </c>
      <c r="NM134" s="46"/>
      <c r="NN134" s="1"/>
      <c r="NO134" s="1"/>
      <c r="NP134" s="46"/>
      <c r="NQ134" s="1"/>
      <c r="NR134" s="1"/>
      <c r="NS134" s="46"/>
      <c r="NT134" s="1"/>
      <c r="NU134" s="1"/>
      <c r="NV134" s="46"/>
      <c r="NW134" s="1"/>
      <c r="NX134" s="1"/>
      <c r="NY134" s="46"/>
      <c r="NZ134" s="1"/>
      <c r="OA134" s="1"/>
      <c r="OB134" s="47">
        <v>29.668299999999999</v>
      </c>
      <c r="OC134" s="43">
        <v>31.059899999999999</v>
      </c>
      <c r="OD134" s="43">
        <v>67.900000000000006</v>
      </c>
    </row>
    <row r="135" spans="1:394">
      <c r="B135" s="134" t="s">
        <v>1764</v>
      </c>
      <c r="C135" t="s">
        <v>11</v>
      </c>
      <c r="D135" s="10" t="s">
        <v>2318</v>
      </c>
      <c r="E135" s="39">
        <v>1.9200000000000002</v>
      </c>
      <c r="F135" s="30">
        <v>50.741799999999998</v>
      </c>
      <c r="G135" s="30">
        <v>77.7</v>
      </c>
      <c r="H135" s="39">
        <v>312.61070000000001</v>
      </c>
      <c r="I135" s="30">
        <v>157.2818</v>
      </c>
      <c r="J135" s="30">
        <v>155.49999999999997</v>
      </c>
      <c r="K135" s="39" t="s">
        <v>1763</v>
      </c>
      <c r="L135" s="30">
        <v>2.25</v>
      </c>
      <c r="M135" s="30" t="s">
        <v>1763</v>
      </c>
      <c r="N135" s="39">
        <v>4.55</v>
      </c>
      <c r="O135" s="30">
        <v>5</v>
      </c>
      <c r="P135" s="30">
        <v>4</v>
      </c>
      <c r="Q135" s="39">
        <v>553.2396</v>
      </c>
      <c r="R135" s="30">
        <v>1294.9085999999998</v>
      </c>
      <c r="S135" s="30">
        <v>1348.2</v>
      </c>
      <c r="T135" s="39">
        <v>430.05219999999997</v>
      </c>
      <c r="U135" s="30">
        <v>394.71790000000004</v>
      </c>
      <c r="V135" s="30">
        <v>312.20000000000005</v>
      </c>
      <c r="W135" s="39">
        <v>26</v>
      </c>
      <c r="X135" s="30">
        <v>0</v>
      </c>
      <c r="Y135" s="30" t="s">
        <v>1763</v>
      </c>
      <c r="Z135" s="39">
        <v>204.86</v>
      </c>
      <c r="AA135" s="30">
        <v>105.97899999999998</v>
      </c>
      <c r="AB135" s="30">
        <v>102.2</v>
      </c>
      <c r="AC135" s="39">
        <v>4.0999999999999996</v>
      </c>
      <c r="AD135" s="30" t="s">
        <v>1763</v>
      </c>
      <c r="AE135" s="30">
        <v>10.199999999999999</v>
      </c>
      <c r="AF135" s="39" t="s">
        <v>1763</v>
      </c>
      <c r="AG135" s="30" t="s">
        <v>1763</v>
      </c>
      <c r="AH135" s="30">
        <v>4.2</v>
      </c>
      <c r="AI135" s="39" t="s">
        <v>1763</v>
      </c>
      <c r="AJ135" s="30" t="s">
        <v>1763</v>
      </c>
      <c r="AK135" s="30">
        <v>0.9</v>
      </c>
      <c r="AL135" s="39">
        <v>23.382999999999999</v>
      </c>
      <c r="AM135" s="30">
        <v>39.061</v>
      </c>
      <c r="AN135" s="30">
        <v>68.8</v>
      </c>
      <c r="AO135" s="39" t="s">
        <v>1763</v>
      </c>
      <c r="AP135" s="30" t="s">
        <v>1763</v>
      </c>
      <c r="AQ135" s="30">
        <v>0.3</v>
      </c>
      <c r="AR135" s="39">
        <v>1.1800000000000002</v>
      </c>
      <c r="AS135" s="30">
        <v>32.759299999999996</v>
      </c>
      <c r="AT135" s="30">
        <v>72.699999999999989</v>
      </c>
      <c r="AU135" s="39">
        <v>721.80129999999997</v>
      </c>
      <c r="AV135" s="30">
        <v>956.13480000000015</v>
      </c>
      <c r="AW135" s="30">
        <v>1658.5</v>
      </c>
      <c r="AX135" s="39" t="s">
        <v>1763</v>
      </c>
      <c r="AY135" s="30" t="s">
        <v>1763</v>
      </c>
      <c r="AZ135" s="30">
        <v>5.9</v>
      </c>
      <c r="BA135" s="39" t="s">
        <v>1763</v>
      </c>
      <c r="BB135" s="30">
        <v>0.61870000000000003</v>
      </c>
      <c r="BC135" s="30">
        <v>15.799999999999999</v>
      </c>
      <c r="BD135" s="39">
        <v>55.494999999999997</v>
      </c>
      <c r="BE135" s="30">
        <v>85.967400000000026</v>
      </c>
      <c r="BF135" s="30">
        <v>99.000000000000014</v>
      </c>
      <c r="BG135" s="39" t="s">
        <v>1763</v>
      </c>
      <c r="BH135" s="30" t="s">
        <v>1763</v>
      </c>
      <c r="BI135" s="30">
        <v>1.3</v>
      </c>
      <c r="BJ135" s="39" t="s">
        <v>1763</v>
      </c>
      <c r="BK135" s="30" t="s">
        <v>1763</v>
      </c>
      <c r="BL135" s="30">
        <v>1.1000000000000001</v>
      </c>
      <c r="BM135" s="39">
        <v>13.26</v>
      </c>
      <c r="BN135" s="30">
        <v>0.26</v>
      </c>
      <c r="BO135" s="30" t="s">
        <v>1763</v>
      </c>
      <c r="BP135" s="39" t="s">
        <v>1763</v>
      </c>
      <c r="BQ135" s="30" t="s">
        <v>1763</v>
      </c>
      <c r="BR135" s="30">
        <v>0</v>
      </c>
      <c r="BS135" s="39">
        <v>5.9336000000000002</v>
      </c>
      <c r="BT135" s="30">
        <v>4.5586000000000002</v>
      </c>
      <c r="BU135" s="30">
        <v>1.1000000000000001</v>
      </c>
      <c r="BV135" s="39" t="s">
        <v>1763</v>
      </c>
      <c r="BW135" s="30" t="s">
        <v>1763</v>
      </c>
      <c r="BX135" s="30">
        <v>54.9</v>
      </c>
      <c r="BY135" s="39">
        <v>2.2000000000000002</v>
      </c>
      <c r="BZ135" s="30" t="s">
        <v>1763</v>
      </c>
      <c r="CA135" s="30">
        <v>2.2000000000000002</v>
      </c>
      <c r="CB135" s="39">
        <v>181.6952</v>
      </c>
      <c r="CC135" s="30">
        <v>172.50620000000004</v>
      </c>
      <c r="CD135" s="30">
        <v>206.89999999999998</v>
      </c>
      <c r="CE135" s="39">
        <v>2145.4195</v>
      </c>
      <c r="CF135" s="30">
        <v>2414.3757000000001</v>
      </c>
      <c r="CG135" s="30">
        <v>2152.6999999999998</v>
      </c>
      <c r="CH135" s="39">
        <v>2613.3106999999995</v>
      </c>
      <c r="CI135" s="30">
        <v>2980.8295999999991</v>
      </c>
      <c r="CJ135" s="30">
        <v>2791.2999999999997</v>
      </c>
      <c r="CK135" s="39">
        <v>210.21520000000001</v>
      </c>
      <c r="CL135" s="30">
        <v>189.65039999999996</v>
      </c>
      <c r="CM135" s="30">
        <v>153.79999999999998</v>
      </c>
      <c r="CN135" s="39" t="s">
        <v>1763</v>
      </c>
      <c r="CO135" s="30">
        <v>1.5</v>
      </c>
      <c r="CP135" s="30">
        <v>5.0999999999999996</v>
      </c>
      <c r="CQ135" s="39" t="s">
        <v>1763</v>
      </c>
      <c r="CR135" s="30">
        <v>4.3410000000000002</v>
      </c>
      <c r="CS135" s="30">
        <v>4.3999999999999995</v>
      </c>
      <c r="CT135" s="39" t="s">
        <v>1763</v>
      </c>
      <c r="CU135" s="30">
        <v>143.9776</v>
      </c>
      <c r="CV135" s="30">
        <v>105.19999999999999</v>
      </c>
      <c r="CW135" s="39">
        <v>212.8441</v>
      </c>
      <c r="CX135" s="30">
        <v>4.5006999999999993</v>
      </c>
      <c r="CY135" s="30">
        <v>5.3</v>
      </c>
      <c r="CZ135" s="39" t="s">
        <v>1763</v>
      </c>
      <c r="DA135" s="30">
        <v>2.7300999999999997</v>
      </c>
      <c r="DB135" s="30">
        <v>11.1</v>
      </c>
      <c r="DC135" s="39">
        <v>13.984999999999999</v>
      </c>
      <c r="DD135" s="30">
        <v>10.524999999999999</v>
      </c>
      <c r="DE135" s="30">
        <v>2.4</v>
      </c>
      <c r="DF135" s="39">
        <v>17.487999999999996</v>
      </c>
      <c r="DG135" s="30">
        <v>66.117000000000004</v>
      </c>
      <c r="DH135" s="30">
        <v>101</v>
      </c>
      <c r="DI135" s="39">
        <v>145.67340000000002</v>
      </c>
      <c r="DJ135" s="30">
        <v>193.11889999999997</v>
      </c>
      <c r="DK135" s="30">
        <v>115.5</v>
      </c>
      <c r="DL135" s="39">
        <v>5</v>
      </c>
      <c r="DM135" s="30" t="s">
        <v>1763</v>
      </c>
      <c r="DN135" s="30">
        <v>1.3</v>
      </c>
      <c r="DO135" s="39" t="s">
        <v>1763</v>
      </c>
      <c r="DP135" s="30">
        <v>4</v>
      </c>
      <c r="DQ135" s="30">
        <v>8.7999999999999989</v>
      </c>
      <c r="DR135" s="39">
        <v>13</v>
      </c>
      <c r="DS135" s="30">
        <v>0.61</v>
      </c>
      <c r="DT135" s="30">
        <v>11.7</v>
      </c>
      <c r="DU135" s="39" t="s">
        <v>1763</v>
      </c>
      <c r="DV135" s="30" t="s">
        <v>1763</v>
      </c>
      <c r="DW135" s="30">
        <v>2</v>
      </c>
      <c r="DX135" s="39">
        <v>15</v>
      </c>
      <c r="DY135" s="30">
        <v>15</v>
      </c>
      <c r="DZ135" s="30">
        <v>15</v>
      </c>
      <c r="EA135" s="39" t="s">
        <v>1763</v>
      </c>
      <c r="EB135" s="30" t="s">
        <v>1763</v>
      </c>
      <c r="EC135" s="30">
        <v>0.4</v>
      </c>
      <c r="ED135" s="39" t="s">
        <v>1763</v>
      </c>
      <c r="EE135" s="30" t="s">
        <v>1763</v>
      </c>
      <c r="EF135" s="30">
        <v>0.2</v>
      </c>
      <c r="EG135" s="39" t="s">
        <v>1763</v>
      </c>
      <c r="EH135" s="30" t="s">
        <v>1763</v>
      </c>
      <c r="EI135" s="30">
        <v>3.5</v>
      </c>
      <c r="EJ135" s="39" t="s">
        <v>1763</v>
      </c>
      <c r="EK135" s="30" t="s">
        <v>1763</v>
      </c>
      <c r="EL135" s="30">
        <v>2.6999999999999997</v>
      </c>
      <c r="EM135" s="39">
        <v>25.778099999999998</v>
      </c>
      <c r="EN135" s="30">
        <v>56.504999999999995</v>
      </c>
      <c r="EO135" s="30">
        <v>51.4</v>
      </c>
      <c r="EP135" s="39">
        <v>43.337899999999998</v>
      </c>
      <c r="EQ135" s="30">
        <v>145.04409999999999</v>
      </c>
      <c r="ER135" s="30">
        <v>226.20000000000002</v>
      </c>
      <c r="ES135" s="39" t="s">
        <v>1763</v>
      </c>
      <c r="ET135" s="30" t="s">
        <v>1763</v>
      </c>
      <c r="EU135" s="30">
        <v>2.2000000000000002</v>
      </c>
      <c r="EV135" s="39">
        <v>2877.4903999999988</v>
      </c>
      <c r="EW135" s="30">
        <v>2853.9648999999995</v>
      </c>
      <c r="EX135" s="30">
        <v>2224.1999999999998</v>
      </c>
      <c r="EY135" s="39" t="s">
        <v>1763</v>
      </c>
      <c r="EZ135" s="30" t="s">
        <v>1763</v>
      </c>
      <c r="FA135" s="30">
        <v>4</v>
      </c>
      <c r="FB135" s="39">
        <v>11.130100000000001</v>
      </c>
      <c r="FC135" s="30">
        <v>26.630099999999999</v>
      </c>
      <c r="FD135" s="30">
        <v>18.399999999999999</v>
      </c>
      <c r="FE135" s="39">
        <v>2</v>
      </c>
      <c r="FF135" s="30" t="s">
        <v>1763</v>
      </c>
      <c r="FG135" s="30">
        <v>4</v>
      </c>
      <c r="FH135" s="39">
        <v>999.1046</v>
      </c>
      <c r="FI135" s="30">
        <v>973.84400000000016</v>
      </c>
      <c r="FJ135" s="30">
        <v>760.79999999999984</v>
      </c>
      <c r="FK135" s="39">
        <v>8.1950000000000003</v>
      </c>
      <c r="FL135" s="30">
        <v>1.2869999999999999</v>
      </c>
      <c r="FM135" s="30">
        <v>1.3</v>
      </c>
      <c r="FN135" s="39" t="s">
        <v>1763</v>
      </c>
      <c r="FO135" s="30" t="s">
        <v>1763</v>
      </c>
      <c r="FP135" s="30">
        <v>0.5</v>
      </c>
      <c r="FQ135" s="39">
        <v>634.84280000000012</v>
      </c>
      <c r="FR135" s="30">
        <v>593.03519999999992</v>
      </c>
      <c r="FS135" s="30">
        <v>413.49999999999994</v>
      </c>
      <c r="FT135" s="39" t="s">
        <v>1763</v>
      </c>
      <c r="FU135" s="30" t="s">
        <v>1763</v>
      </c>
      <c r="FV135" s="30">
        <v>4.8</v>
      </c>
      <c r="FW135" s="39">
        <v>4.97</v>
      </c>
      <c r="FX135" s="30">
        <v>3.8340000000000001</v>
      </c>
      <c r="FY135" s="30">
        <v>3.9</v>
      </c>
      <c r="FZ135" s="39">
        <v>30.5444</v>
      </c>
      <c r="GA135" s="30">
        <v>27.152000000000001</v>
      </c>
      <c r="GB135" s="30">
        <v>30.099999999999998</v>
      </c>
      <c r="GC135" s="39">
        <v>18</v>
      </c>
      <c r="GD135" s="30">
        <v>18</v>
      </c>
      <c r="GE135" s="30" t="s">
        <v>1763</v>
      </c>
      <c r="GF135" s="39" t="s">
        <v>1763</v>
      </c>
      <c r="GG135" s="30" t="s">
        <v>1763</v>
      </c>
      <c r="GH135" s="30">
        <v>0.2</v>
      </c>
      <c r="GI135" s="39">
        <v>6806.8213999999998</v>
      </c>
      <c r="GJ135" s="30">
        <v>7467.1632999999993</v>
      </c>
      <c r="GK135" s="30">
        <v>7220.4000000000005</v>
      </c>
      <c r="GL135" s="39" t="s">
        <v>1763</v>
      </c>
      <c r="GM135" s="30">
        <v>21</v>
      </c>
      <c r="GN135" s="30">
        <v>18.200000000000003</v>
      </c>
      <c r="GO135" s="39">
        <v>197.8579</v>
      </c>
      <c r="GP135" s="30">
        <v>236.27539999999999</v>
      </c>
      <c r="GQ135" s="30">
        <v>191.70000000000002</v>
      </c>
      <c r="GR135" s="39" t="s">
        <v>1763</v>
      </c>
      <c r="GS135" s="30">
        <v>2.8</v>
      </c>
      <c r="GT135" s="30">
        <v>4.9000000000000004</v>
      </c>
      <c r="GU135" s="39" t="s">
        <v>1763</v>
      </c>
      <c r="GV135" s="30" t="s">
        <v>1763</v>
      </c>
      <c r="GW135" s="30">
        <v>0.2</v>
      </c>
      <c r="GX135" s="39" t="s">
        <v>1763</v>
      </c>
      <c r="GY135" s="30" t="s">
        <v>1763</v>
      </c>
      <c r="GZ135" s="30">
        <v>0</v>
      </c>
      <c r="HA135" s="39">
        <v>686.27870000000007</v>
      </c>
      <c r="HB135" s="30">
        <v>758.51140000000009</v>
      </c>
      <c r="HC135" s="30">
        <v>739.90000000000009</v>
      </c>
      <c r="HD135" s="39">
        <v>5898.5470000000005</v>
      </c>
      <c r="HE135" s="30">
        <v>7354.9650999999994</v>
      </c>
      <c r="HF135" s="30">
        <v>7709.0999999999976</v>
      </c>
      <c r="HG135" s="39" t="s">
        <v>1763</v>
      </c>
      <c r="HH135" s="30">
        <v>0.2</v>
      </c>
      <c r="HI135" s="30">
        <v>0.2</v>
      </c>
      <c r="HJ135" s="39">
        <v>8168.834600000001</v>
      </c>
      <c r="HK135" s="30">
        <v>11466.448799999998</v>
      </c>
      <c r="HL135" s="30">
        <v>13668.199999999999</v>
      </c>
      <c r="HM135" s="39">
        <v>7335.3634999999995</v>
      </c>
      <c r="HN135" s="30">
        <v>8748.3087000000014</v>
      </c>
      <c r="HO135" s="30">
        <v>9212.0000000000018</v>
      </c>
      <c r="HP135" s="39" t="s">
        <v>1763</v>
      </c>
      <c r="HQ135" s="30">
        <v>1.248</v>
      </c>
      <c r="HR135" s="30" t="s">
        <v>1763</v>
      </c>
      <c r="HS135" s="39">
        <v>23.276700000000002</v>
      </c>
      <c r="HT135" s="30">
        <v>108.51860000000001</v>
      </c>
      <c r="HU135" s="30">
        <v>113.3</v>
      </c>
      <c r="HV135" s="39" t="s">
        <v>1763</v>
      </c>
      <c r="HW135" s="30">
        <v>0.25</v>
      </c>
      <c r="HX135" s="30">
        <v>0.3</v>
      </c>
      <c r="HY135" s="39" t="s">
        <v>1763</v>
      </c>
      <c r="HZ135" s="30" t="s">
        <v>1763</v>
      </c>
      <c r="IA135" s="30">
        <v>0.6</v>
      </c>
      <c r="IB135" s="39">
        <v>966.3755000000001</v>
      </c>
      <c r="IC135" s="30">
        <v>891.0557</v>
      </c>
      <c r="ID135" s="30">
        <v>730.9</v>
      </c>
      <c r="IE135" s="39" t="s">
        <v>1763</v>
      </c>
      <c r="IF135" s="30" t="s">
        <v>1763</v>
      </c>
      <c r="IG135" s="30">
        <v>3.9</v>
      </c>
      <c r="IH135" s="39" t="s">
        <v>1763</v>
      </c>
      <c r="II135" s="30" t="s">
        <v>1763</v>
      </c>
      <c r="IJ135" s="30">
        <v>3.1</v>
      </c>
      <c r="IK135" s="39">
        <v>11.600800000000001</v>
      </c>
      <c r="IL135" s="30">
        <v>15.352399999999999</v>
      </c>
      <c r="IM135" s="30">
        <v>14.100000000000001</v>
      </c>
      <c r="IN135" s="39" t="s">
        <v>1763</v>
      </c>
      <c r="IO135" s="30">
        <v>23.77</v>
      </c>
      <c r="IP135" s="30">
        <v>20.399999999999999</v>
      </c>
      <c r="IQ135" s="39" t="s">
        <v>1763</v>
      </c>
      <c r="IR135" s="30" t="s">
        <v>1763</v>
      </c>
      <c r="IS135" s="30">
        <v>0.5</v>
      </c>
      <c r="IT135" s="39">
        <v>1168.8073000000002</v>
      </c>
      <c r="IU135" s="30">
        <v>819.61050000000012</v>
      </c>
      <c r="IV135" s="30">
        <v>691.1</v>
      </c>
      <c r="IW135" s="39">
        <v>8.7779999999999987</v>
      </c>
      <c r="IX135" s="30">
        <v>11.769</v>
      </c>
      <c r="IY135" s="30">
        <v>16.299999999999997</v>
      </c>
      <c r="IZ135" s="39">
        <v>85.886099999999999</v>
      </c>
      <c r="JA135" s="30">
        <v>171.34810000000002</v>
      </c>
      <c r="JB135" s="30">
        <v>199.2</v>
      </c>
      <c r="JC135" s="39" t="s">
        <v>1763</v>
      </c>
      <c r="JD135" s="30" t="s">
        <v>1763</v>
      </c>
      <c r="JE135" s="30">
        <v>4.3</v>
      </c>
      <c r="JF135" s="39">
        <v>375.87439999999998</v>
      </c>
      <c r="JG135" s="30">
        <v>376.37279999999998</v>
      </c>
      <c r="JH135" s="30">
        <v>253.90000000000003</v>
      </c>
      <c r="JI135" s="39">
        <v>9734.3321000000033</v>
      </c>
      <c r="JJ135" s="30">
        <v>10657.402100000003</v>
      </c>
      <c r="JK135" s="30">
        <v>9966.1999999999989</v>
      </c>
      <c r="JL135" s="39">
        <v>150.8365</v>
      </c>
      <c r="JM135" s="30">
        <v>154.25119999999998</v>
      </c>
      <c r="JN135" s="30">
        <v>143.60000000000002</v>
      </c>
      <c r="JO135" s="39" t="s">
        <v>1763</v>
      </c>
      <c r="JP135" s="30" t="s">
        <v>1763</v>
      </c>
      <c r="JQ135" s="30">
        <v>9</v>
      </c>
      <c r="JR135" s="39">
        <v>0</v>
      </c>
      <c r="JS135" s="30" t="s">
        <v>1763</v>
      </c>
      <c r="JT135" s="30">
        <v>3.6000000000000005</v>
      </c>
      <c r="JU135" s="39">
        <v>11.129999999999999</v>
      </c>
      <c r="JV135" s="30">
        <v>17.4559</v>
      </c>
      <c r="JW135" s="30">
        <v>16.8</v>
      </c>
      <c r="JX135" s="39">
        <v>3531.5472</v>
      </c>
      <c r="JY135" s="30">
        <v>6231.587199999999</v>
      </c>
      <c r="JZ135" s="30">
        <v>7981.9</v>
      </c>
      <c r="KA135" s="39">
        <v>148.92010000000002</v>
      </c>
      <c r="KB135" s="30">
        <v>172.78479999999999</v>
      </c>
      <c r="KC135" s="30">
        <v>288.10000000000008</v>
      </c>
      <c r="KD135" s="39">
        <v>0</v>
      </c>
      <c r="KE135" s="30">
        <v>1.9536</v>
      </c>
      <c r="KF135" s="30">
        <v>10</v>
      </c>
      <c r="KG135" s="39">
        <v>17373.787199999999</v>
      </c>
      <c r="KH135" s="30">
        <v>18343.285499999994</v>
      </c>
      <c r="KI135" s="30">
        <v>16948.300000000003</v>
      </c>
      <c r="KJ135" s="39">
        <v>967.20829999999989</v>
      </c>
      <c r="KK135" s="30">
        <v>1182.1557999999998</v>
      </c>
      <c r="KL135" s="30">
        <v>1014.9</v>
      </c>
      <c r="KM135" s="39">
        <v>8884.0208999999995</v>
      </c>
      <c r="KN135" s="30">
        <v>9169.4528999999984</v>
      </c>
      <c r="KO135" s="30">
        <v>8851.8000000000011</v>
      </c>
      <c r="KP135" s="39">
        <v>0</v>
      </c>
      <c r="KQ135" s="30">
        <v>1.25</v>
      </c>
      <c r="KR135" s="30">
        <v>2.2000000000000002</v>
      </c>
      <c r="KS135" s="39">
        <v>300.95749999999992</v>
      </c>
      <c r="KT135" s="30">
        <v>329.35110000000003</v>
      </c>
      <c r="KU135" s="30">
        <v>257.20000000000005</v>
      </c>
      <c r="KV135" s="39">
        <v>436.76190000000003</v>
      </c>
      <c r="KW135" s="30">
        <v>466.34489999999994</v>
      </c>
      <c r="KX135" s="30">
        <v>539.79999999999995</v>
      </c>
      <c r="KY135" s="39" t="s">
        <v>1763</v>
      </c>
      <c r="KZ135" s="30">
        <v>7.58</v>
      </c>
      <c r="LA135" s="30">
        <v>7.6999999999999993</v>
      </c>
      <c r="LB135" s="39" t="s">
        <v>1763</v>
      </c>
      <c r="LC135" s="30" t="s">
        <v>1763</v>
      </c>
      <c r="LD135" s="30">
        <v>0</v>
      </c>
      <c r="LE135" s="39">
        <v>5889.6396999999979</v>
      </c>
      <c r="LF135" s="30">
        <v>6557.7409999999991</v>
      </c>
      <c r="LG135" s="30">
        <v>5765.1999999999989</v>
      </c>
      <c r="LH135" s="39" t="s">
        <v>1763</v>
      </c>
      <c r="LI135" s="30" t="s">
        <v>1763</v>
      </c>
      <c r="LJ135" s="30">
        <v>21.599999999999998</v>
      </c>
      <c r="LK135" s="39">
        <v>2501.9908999999998</v>
      </c>
      <c r="LL135" s="30">
        <v>3438.8465999999994</v>
      </c>
      <c r="LM135" s="30">
        <v>3424.6999999999994</v>
      </c>
      <c r="LN135" s="39">
        <v>3.9087999999999998</v>
      </c>
      <c r="LO135" s="30">
        <v>32.297800000000002</v>
      </c>
      <c r="LP135" s="30">
        <v>85.999999999999986</v>
      </c>
      <c r="LQ135" s="39" t="s">
        <v>1763</v>
      </c>
      <c r="LR135" s="30">
        <v>4.6677999999999997</v>
      </c>
      <c r="LS135" s="30">
        <v>5.6</v>
      </c>
      <c r="LT135" s="39" t="s">
        <v>1763</v>
      </c>
      <c r="LU135" s="30">
        <v>2.3050000000000002</v>
      </c>
      <c r="LV135" s="30">
        <v>11.299999999999999</v>
      </c>
      <c r="LW135" s="39">
        <v>219.80850000000001</v>
      </c>
      <c r="LX135" s="30">
        <v>356.91370000000001</v>
      </c>
      <c r="LY135" s="30">
        <v>408.94799999999998</v>
      </c>
      <c r="LZ135" s="39" t="s">
        <v>1763</v>
      </c>
      <c r="MA135" s="30">
        <v>10.287999999999998</v>
      </c>
      <c r="MB135" s="30">
        <v>10.4</v>
      </c>
      <c r="MC135" s="39">
        <v>5.8985000000000003</v>
      </c>
      <c r="MD135" s="30">
        <v>2.09</v>
      </c>
      <c r="ME135" s="30" t="s">
        <v>1763</v>
      </c>
      <c r="MF135" s="39" t="s">
        <v>1763</v>
      </c>
      <c r="MG135" s="30" t="s">
        <v>1763</v>
      </c>
      <c r="MH135" s="30">
        <v>0.5</v>
      </c>
      <c r="MI135" s="39" t="s">
        <v>1763</v>
      </c>
      <c r="MJ135" s="30">
        <v>0.40300000000000002</v>
      </c>
      <c r="MK135" s="30">
        <v>4.7</v>
      </c>
      <c r="ML135" s="39" t="s">
        <v>1763</v>
      </c>
      <c r="MM135" s="30">
        <v>0.36479999999999996</v>
      </c>
      <c r="MN135" s="30">
        <v>0.30000000000000004</v>
      </c>
      <c r="MO135" s="39">
        <v>3126.9285999999993</v>
      </c>
      <c r="MP135" s="30">
        <v>5904.7192000000005</v>
      </c>
      <c r="MQ135" s="30">
        <v>8162</v>
      </c>
      <c r="MR135" s="39">
        <v>4284.7013999999999</v>
      </c>
      <c r="MS135" s="30">
        <v>6133.3075000000008</v>
      </c>
      <c r="MT135" s="30">
        <v>7930.2</v>
      </c>
      <c r="MU135" s="39">
        <v>510.37739999999997</v>
      </c>
      <c r="MV135" s="30">
        <v>235.30430000000001</v>
      </c>
      <c r="MW135" s="30">
        <v>261.00000000000006</v>
      </c>
      <c r="MX135" s="39" t="s">
        <v>1763</v>
      </c>
      <c r="MY135" s="30" t="s">
        <v>1763</v>
      </c>
      <c r="MZ135" s="30">
        <v>0.2</v>
      </c>
      <c r="NA135" s="39">
        <v>11.75</v>
      </c>
      <c r="NB135" s="30">
        <v>0</v>
      </c>
      <c r="NC135" s="30">
        <v>0.30000000000000004</v>
      </c>
      <c r="ND135" s="39" t="s">
        <v>1763</v>
      </c>
      <c r="NE135" s="30" t="s">
        <v>1763</v>
      </c>
      <c r="NF135" s="30">
        <v>0.60000000000000009</v>
      </c>
      <c r="NG135" s="39" t="s">
        <v>1763</v>
      </c>
      <c r="NH135" s="30">
        <v>0</v>
      </c>
      <c r="NI135" s="30">
        <v>0</v>
      </c>
      <c r="NJ135" s="39">
        <v>2672.6085999999991</v>
      </c>
      <c r="NK135" s="30">
        <v>2981.7157000000002</v>
      </c>
      <c r="NL135" s="30">
        <v>2526.9</v>
      </c>
      <c r="NM135" s="39" t="s">
        <v>1763</v>
      </c>
      <c r="NN135" s="30">
        <v>0.86080000000000001</v>
      </c>
      <c r="NO135" s="30">
        <v>5.8</v>
      </c>
      <c r="NP135" s="39" t="s">
        <v>1763</v>
      </c>
      <c r="NQ135" s="30" t="s">
        <v>1763</v>
      </c>
      <c r="NR135" s="30">
        <v>0.1</v>
      </c>
      <c r="NS135" s="39" t="s">
        <v>1763</v>
      </c>
      <c r="NT135" s="30">
        <v>20.330000000000002</v>
      </c>
      <c r="NU135" s="30">
        <v>20.399999999999999</v>
      </c>
      <c r="NV135" s="39">
        <v>11.5749</v>
      </c>
      <c r="NW135" s="30">
        <v>11.3749</v>
      </c>
      <c r="NX135" s="30">
        <v>6.6</v>
      </c>
      <c r="NY135" s="39">
        <v>503.51930000000004</v>
      </c>
      <c r="NZ135" s="30">
        <v>332.13130000000001</v>
      </c>
      <c r="OA135" s="30">
        <v>427.1</v>
      </c>
      <c r="OB135" s="39">
        <v>105606.11999999998</v>
      </c>
      <c r="OC135" s="30">
        <v>125268.80159999995</v>
      </c>
      <c r="OD135" s="30">
        <v>129380.74800000001</v>
      </c>
    </row>
    <row r="136" spans="1:394">
      <c r="B136" s="134" t="s">
        <v>1765</v>
      </c>
      <c r="C136" t="s">
        <v>11</v>
      </c>
      <c r="D136" s="10" t="s">
        <v>2319</v>
      </c>
      <c r="E136" s="39">
        <v>5.6674999999999995</v>
      </c>
      <c r="F136" s="30">
        <v>14.301100000000002</v>
      </c>
      <c r="G136" s="30">
        <v>18.200000000000003</v>
      </c>
      <c r="H136" s="39">
        <v>493.96910000000003</v>
      </c>
      <c r="I136" s="30">
        <v>296.4178</v>
      </c>
      <c r="J136" s="30">
        <v>133.19999999999999</v>
      </c>
      <c r="K136" s="39" t="s">
        <v>1763</v>
      </c>
      <c r="L136" s="30">
        <v>0</v>
      </c>
      <c r="M136" s="30" t="s">
        <v>1763</v>
      </c>
      <c r="N136" s="39">
        <v>0</v>
      </c>
      <c r="O136" s="30">
        <v>0</v>
      </c>
      <c r="P136" s="30">
        <v>0.4</v>
      </c>
      <c r="Q136" s="39">
        <v>70.725999999999985</v>
      </c>
      <c r="R136" s="30">
        <v>208.98799999999997</v>
      </c>
      <c r="S136" s="30">
        <v>239.6</v>
      </c>
      <c r="T136" s="39">
        <v>1074.9970999999998</v>
      </c>
      <c r="U136" s="30">
        <v>814.04799999999989</v>
      </c>
      <c r="V136" s="30">
        <v>627.70000000000005</v>
      </c>
      <c r="W136" s="39">
        <v>0</v>
      </c>
      <c r="X136" s="30">
        <v>0</v>
      </c>
      <c r="Y136" s="30" t="s">
        <v>1763</v>
      </c>
      <c r="Z136" s="39">
        <v>233.00899999999999</v>
      </c>
      <c r="AA136" s="30">
        <v>114.26800000000001</v>
      </c>
      <c r="AB136" s="30">
        <v>49.600000000000009</v>
      </c>
      <c r="AC136" s="39">
        <v>1</v>
      </c>
      <c r="AD136" s="30" t="s">
        <v>1763</v>
      </c>
      <c r="AE136" s="30">
        <v>0</v>
      </c>
      <c r="AF136" s="39" t="s">
        <v>1763</v>
      </c>
      <c r="AG136" s="30" t="s">
        <v>1763</v>
      </c>
      <c r="AH136" s="30">
        <v>4.9999999999999991</v>
      </c>
      <c r="AI136" s="39" t="s">
        <v>1763</v>
      </c>
      <c r="AJ136" s="30" t="s">
        <v>1763</v>
      </c>
      <c r="AK136" s="30">
        <v>0</v>
      </c>
      <c r="AL136" s="39">
        <v>79.333399999999997</v>
      </c>
      <c r="AM136" s="30">
        <v>88.100399999999993</v>
      </c>
      <c r="AN136" s="30">
        <v>95.8</v>
      </c>
      <c r="AO136" s="39" t="s">
        <v>1763</v>
      </c>
      <c r="AP136" s="30" t="s">
        <v>1763</v>
      </c>
      <c r="AQ136" s="30">
        <v>0</v>
      </c>
      <c r="AR136" s="39">
        <v>2.7560000000000002</v>
      </c>
      <c r="AS136" s="30">
        <v>4.3235000000000001</v>
      </c>
      <c r="AT136" s="30">
        <v>5.5</v>
      </c>
      <c r="AU136" s="39">
        <v>609.29960000000005</v>
      </c>
      <c r="AV136" s="30">
        <v>648.93830000000003</v>
      </c>
      <c r="AW136" s="30">
        <v>750.7</v>
      </c>
      <c r="AX136" s="39" t="s">
        <v>1763</v>
      </c>
      <c r="AY136" s="30" t="s">
        <v>1763</v>
      </c>
      <c r="AZ136" s="30">
        <v>0.9</v>
      </c>
      <c r="BA136" s="39" t="s">
        <v>1763</v>
      </c>
      <c r="BB136" s="30">
        <v>0.27600000000000002</v>
      </c>
      <c r="BC136" s="30">
        <v>2.5999999999999996</v>
      </c>
      <c r="BD136" s="39">
        <v>12.4575</v>
      </c>
      <c r="BE136" s="30">
        <v>14.565799999999999</v>
      </c>
      <c r="BF136" s="30">
        <v>20</v>
      </c>
      <c r="BG136" s="39" t="s">
        <v>1763</v>
      </c>
      <c r="BH136" s="30" t="s">
        <v>1763</v>
      </c>
      <c r="BI136" s="30">
        <v>0.2</v>
      </c>
      <c r="BJ136" s="39" t="s">
        <v>1763</v>
      </c>
      <c r="BK136" s="30" t="s">
        <v>1763</v>
      </c>
      <c r="BL136" s="30">
        <v>0</v>
      </c>
      <c r="BM136" s="39">
        <v>4.5999999999999996</v>
      </c>
      <c r="BN136" s="30">
        <v>4.5999999999999996</v>
      </c>
      <c r="BO136" s="30" t="s">
        <v>1763</v>
      </c>
      <c r="BP136" s="39" t="s">
        <v>1763</v>
      </c>
      <c r="BQ136" s="30" t="s">
        <v>1763</v>
      </c>
      <c r="BR136" s="30">
        <v>2.4</v>
      </c>
      <c r="BS136" s="39">
        <v>6.3332999999999995</v>
      </c>
      <c r="BT136" s="30">
        <v>4.2082999999999995</v>
      </c>
      <c r="BU136" s="30">
        <v>0.9</v>
      </c>
      <c r="BV136" s="39" t="s">
        <v>1763</v>
      </c>
      <c r="BW136" s="30" t="s">
        <v>1763</v>
      </c>
      <c r="BX136" s="30">
        <v>5.5</v>
      </c>
      <c r="BY136" s="39">
        <v>0</v>
      </c>
      <c r="BZ136" s="30" t="s">
        <v>1763</v>
      </c>
      <c r="CA136" s="30">
        <v>0</v>
      </c>
      <c r="CB136" s="39">
        <v>36.849899999999998</v>
      </c>
      <c r="CC136" s="30">
        <v>33.7789</v>
      </c>
      <c r="CD136" s="30">
        <v>37.599999999999994</v>
      </c>
      <c r="CE136" s="39">
        <v>2527.6262000000006</v>
      </c>
      <c r="CF136" s="30">
        <v>2195.7677000000003</v>
      </c>
      <c r="CG136" s="30">
        <v>1736.8</v>
      </c>
      <c r="CH136" s="39">
        <v>2862.4180000000001</v>
      </c>
      <c r="CI136" s="30">
        <v>2646.6668</v>
      </c>
      <c r="CJ136" s="30">
        <v>2258.2000000000003</v>
      </c>
      <c r="CK136" s="39">
        <v>277.63140000000004</v>
      </c>
      <c r="CL136" s="30">
        <v>208.04810000000001</v>
      </c>
      <c r="CM136" s="30">
        <v>104.7</v>
      </c>
      <c r="CN136" s="39" t="s">
        <v>1763</v>
      </c>
      <c r="CO136" s="30">
        <v>0</v>
      </c>
      <c r="CP136" s="30">
        <v>0.7</v>
      </c>
      <c r="CQ136" s="39" t="s">
        <v>1763</v>
      </c>
      <c r="CR136" s="30">
        <v>0.5</v>
      </c>
      <c r="CS136" s="30">
        <v>0.5</v>
      </c>
      <c r="CT136" s="39" t="s">
        <v>1763</v>
      </c>
      <c r="CU136" s="30">
        <v>11.2563</v>
      </c>
      <c r="CV136" s="30">
        <v>7.9</v>
      </c>
      <c r="CW136" s="39">
        <v>10.961600000000001</v>
      </c>
      <c r="CX136" s="30">
        <v>0.28100000000000003</v>
      </c>
      <c r="CY136" s="30">
        <v>0.3</v>
      </c>
      <c r="CZ136" s="39" t="s">
        <v>1763</v>
      </c>
      <c r="DA136" s="30">
        <v>0.105</v>
      </c>
      <c r="DB136" s="30">
        <v>1.5999999999999999</v>
      </c>
      <c r="DC136" s="39">
        <v>32.81</v>
      </c>
      <c r="DD136" s="30">
        <v>33.909999999999997</v>
      </c>
      <c r="DE136" s="30">
        <v>17.799999999999997</v>
      </c>
      <c r="DF136" s="39">
        <v>19.577999999999999</v>
      </c>
      <c r="DG136" s="30">
        <v>25.327699999999997</v>
      </c>
      <c r="DH136" s="30">
        <v>24.400000000000002</v>
      </c>
      <c r="DI136" s="39">
        <v>487.58759999999995</v>
      </c>
      <c r="DJ136" s="30">
        <v>473.45510000000002</v>
      </c>
      <c r="DK136" s="30">
        <v>239.9</v>
      </c>
      <c r="DL136" s="39">
        <v>0</v>
      </c>
      <c r="DM136" s="30" t="s">
        <v>1763</v>
      </c>
      <c r="DN136" s="30">
        <v>1</v>
      </c>
      <c r="DO136" s="39" t="s">
        <v>1763</v>
      </c>
      <c r="DP136" s="30">
        <v>8</v>
      </c>
      <c r="DQ136" s="30">
        <v>8.3000000000000007</v>
      </c>
      <c r="DR136" s="39">
        <v>36.229999999999997</v>
      </c>
      <c r="DS136" s="30">
        <v>23</v>
      </c>
      <c r="DT136" s="30">
        <v>11.5</v>
      </c>
      <c r="DU136" s="39" t="s">
        <v>1763</v>
      </c>
      <c r="DV136" s="30" t="s">
        <v>1763</v>
      </c>
      <c r="DW136" s="30">
        <v>1</v>
      </c>
      <c r="DX136" s="39">
        <v>5</v>
      </c>
      <c r="DY136" s="30">
        <v>5</v>
      </c>
      <c r="DZ136" s="30">
        <v>4.8000000000000007</v>
      </c>
      <c r="EA136" s="39" t="s">
        <v>1763</v>
      </c>
      <c r="EB136" s="30" t="s">
        <v>1763</v>
      </c>
      <c r="EC136" s="30">
        <v>0.4</v>
      </c>
      <c r="ED136" s="39" t="s">
        <v>1763</v>
      </c>
      <c r="EE136" s="30" t="s">
        <v>1763</v>
      </c>
      <c r="EF136" s="30">
        <v>2.2000000000000002E-2</v>
      </c>
      <c r="EG136" s="39" t="s">
        <v>1763</v>
      </c>
      <c r="EH136" s="30" t="s">
        <v>1763</v>
      </c>
      <c r="EI136" s="30">
        <v>0.1</v>
      </c>
      <c r="EJ136" s="39" t="s">
        <v>1763</v>
      </c>
      <c r="EK136" s="30" t="s">
        <v>1763</v>
      </c>
      <c r="EL136" s="30">
        <v>0.4</v>
      </c>
      <c r="EM136" s="39">
        <v>18.499999999999996</v>
      </c>
      <c r="EN136" s="30">
        <v>10.639999999999999</v>
      </c>
      <c r="EO136" s="30">
        <v>8.5</v>
      </c>
      <c r="EP136" s="39">
        <v>127.2299</v>
      </c>
      <c r="EQ136" s="30">
        <v>130.00360000000001</v>
      </c>
      <c r="ER136" s="30">
        <v>97.8</v>
      </c>
      <c r="ES136" s="39" t="s">
        <v>1763</v>
      </c>
      <c r="ET136" s="30" t="s">
        <v>1763</v>
      </c>
      <c r="EU136" s="30">
        <v>2.5999999999999996</v>
      </c>
      <c r="EV136" s="39">
        <v>1433.8932999999997</v>
      </c>
      <c r="EW136" s="30">
        <v>1260.5210999999999</v>
      </c>
      <c r="EX136" s="30">
        <v>847.4</v>
      </c>
      <c r="EY136" s="39" t="s">
        <v>1763</v>
      </c>
      <c r="EZ136" s="30" t="s">
        <v>1763</v>
      </c>
      <c r="FA136" s="30">
        <v>0</v>
      </c>
      <c r="FB136" s="39">
        <v>24.945</v>
      </c>
      <c r="FC136" s="30">
        <v>34.082000000000001</v>
      </c>
      <c r="FD136" s="30">
        <v>30.3</v>
      </c>
      <c r="FE136" s="39">
        <v>0</v>
      </c>
      <c r="FF136" s="30" t="s">
        <v>1763</v>
      </c>
      <c r="FG136" s="30">
        <v>6.7</v>
      </c>
      <c r="FH136" s="39">
        <v>1042.0120999999999</v>
      </c>
      <c r="FI136" s="30">
        <v>873.99710000000005</v>
      </c>
      <c r="FJ136" s="30">
        <v>407.7</v>
      </c>
      <c r="FK136" s="39">
        <v>1.0860000000000001</v>
      </c>
      <c r="FL136" s="30">
        <v>0</v>
      </c>
      <c r="FM136" s="30">
        <v>0</v>
      </c>
      <c r="FN136" s="39" t="s">
        <v>1763</v>
      </c>
      <c r="FO136" s="30" t="s">
        <v>1763</v>
      </c>
      <c r="FP136" s="30">
        <v>0.5</v>
      </c>
      <c r="FQ136" s="39">
        <v>359.14250000000004</v>
      </c>
      <c r="FR136" s="30">
        <v>285.15549999999996</v>
      </c>
      <c r="FS136" s="30">
        <v>179</v>
      </c>
      <c r="FT136" s="39" t="s">
        <v>1763</v>
      </c>
      <c r="FU136" s="30" t="s">
        <v>1763</v>
      </c>
      <c r="FV136" s="30">
        <v>0</v>
      </c>
      <c r="FW136" s="39">
        <v>8.8613999999999997</v>
      </c>
      <c r="FX136" s="30">
        <v>8.786999999999999</v>
      </c>
      <c r="FY136" s="30">
        <v>3.2</v>
      </c>
      <c r="FZ136" s="39">
        <v>17.4438</v>
      </c>
      <c r="GA136" s="30">
        <v>18.648800000000001</v>
      </c>
      <c r="GB136" s="30">
        <v>19.100000000000001</v>
      </c>
      <c r="GC136" s="39">
        <v>15.281400000000001</v>
      </c>
      <c r="GD136" s="30">
        <v>17.781400000000001</v>
      </c>
      <c r="GE136" s="30" t="s">
        <v>1763</v>
      </c>
      <c r="GF136" s="39" t="s">
        <v>1763</v>
      </c>
      <c r="GG136" s="30" t="s">
        <v>1763</v>
      </c>
      <c r="GH136" s="30">
        <v>0</v>
      </c>
      <c r="GI136" s="39">
        <v>2911.3055000000004</v>
      </c>
      <c r="GJ136" s="30">
        <v>3035.7994999999996</v>
      </c>
      <c r="GK136" s="30">
        <v>2729.9999999999995</v>
      </c>
      <c r="GL136" s="39" t="s">
        <v>1763</v>
      </c>
      <c r="GM136" s="30">
        <v>5.0999999999999996</v>
      </c>
      <c r="GN136" s="30">
        <v>5.1999999999999993</v>
      </c>
      <c r="GO136" s="39">
        <v>84.565399999999997</v>
      </c>
      <c r="GP136" s="30">
        <v>91.422600000000003</v>
      </c>
      <c r="GQ136" s="30">
        <v>64.7</v>
      </c>
      <c r="GR136" s="39" t="s">
        <v>1763</v>
      </c>
      <c r="GS136" s="30">
        <v>1.05</v>
      </c>
      <c r="GT136" s="30">
        <v>0.2</v>
      </c>
      <c r="GU136" s="39" t="s">
        <v>1763</v>
      </c>
      <c r="GV136" s="30" t="s">
        <v>1763</v>
      </c>
      <c r="GW136" s="30">
        <v>0.30000000000000004</v>
      </c>
      <c r="GX136" s="39" t="s">
        <v>1763</v>
      </c>
      <c r="GY136" s="30" t="s">
        <v>1763</v>
      </c>
      <c r="GZ136" s="30">
        <v>0.1</v>
      </c>
      <c r="HA136" s="39">
        <v>634.86139999999989</v>
      </c>
      <c r="HB136" s="30">
        <v>639.3148000000001</v>
      </c>
      <c r="HC136" s="30">
        <v>537.80000000000007</v>
      </c>
      <c r="HD136" s="39">
        <v>4650.9876999999997</v>
      </c>
      <c r="HE136" s="30">
        <v>4422.7264999999998</v>
      </c>
      <c r="HF136" s="30">
        <v>4043.6000000000004</v>
      </c>
      <c r="HG136" s="39" t="s">
        <v>1763</v>
      </c>
      <c r="HH136" s="30">
        <v>0.25</v>
      </c>
      <c r="HI136" s="30">
        <v>0.3</v>
      </c>
      <c r="HJ136" s="39">
        <v>2162.2467999999999</v>
      </c>
      <c r="HK136" s="30">
        <v>2058.6623000000004</v>
      </c>
      <c r="HL136" s="30">
        <v>1774.2000000000003</v>
      </c>
      <c r="HM136" s="39">
        <v>3179.5211999999997</v>
      </c>
      <c r="HN136" s="30">
        <v>3078.8553000000006</v>
      </c>
      <c r="HO136" s="30">
        <v>2464.9999999999995</v>
      </c>
      <c r="HP136" s="39" t="s">
        <v>1763</v>
      </c>
      <c r="HQ136" s="30">
        <v>0</v>
      </c>
      <c r="HR136" s="30" t="s">
        <v>1763</v>
      </c>
      <c r="HS136" s="39">
        <v>6.2366000000000001</v>
      </c>
      <c r="HT136" s="30">
        <v>11.9101</v>
      </c>
      <c r="HU136" s="30">
        <v>10.3</v>
      </c>
      <c r="HV136" s="39" t="s">
        <v>1763</v>
      </c>
      <c r="HW136" s="30">
        <v>0</v>
      </c>
      <c r="HX136" s="30">
        <v>0</v>
      </c>
      <c r="HY136" s="39" t="s">
        <v>1763</v>
      </c>
      <c r="HZ136" s="30" t="s">
        <v>1763</v>
      </c>
      <c r="IA136" s="30">
        <v>0</v>
      </c>
      <c r="IB136" s="39">
        <v>793.46570000000008</v>
      </c>
      <c r="IC136" s="30">
        <v>664.42540000000008</v>
      </c>
      <c r="ID136" s="30">
        <v>574.50000000000011</v>
      </c>
      <c r="IE136" s="39" t="s">
        <v>1763</v>
      </c>
      <c r="IF136" s="30" t="s">
        <v>1763</v>
      </c>
      <c r="IG136" s="30">
        <v>1.7000000000000002</v>
      </c>
      <c r="IH136" s="39" t="s">
        <v>1763</v>
      </c>
      <c r="II136" s="30" t="s">
        <v>1763</v>
      </c>
      <c r="IJ136" s="30">
        <v>0</v>
      </c>
      <c r="IK136" s="39">
        <v>24.531000000000006</v>
      </c>
      <c r="IL136" s="30">
        <v>23.531000000000006</v>
      </c>
      <c r="IM136" s="30">
        <v>21.9</v>
      </c>
      <c r="IN136" s="39" t="s">
        <v>1763</v>
      </c>
      <c r="IO136" s="30">
        <v>1.27</v>
      </c>
      <c r="IP136" s="30">
        <v>1.4000000000000001</v>
      </c>
      <c r="IQ136" s="39" t="s">
        <v>1763</v>
      </c>
      <c r="IR136" s="30" t="s">
        <v>1763</v>
      </c>
      <c r="IS136" s="30">
        <v>0.7</v>
      </c>
      <c r="IT136" s="39">
        <v>637.1508</v>
      </c>
      <c r="IU136" s="30">
        <v>551.08899999999994</v>
      </c>
      <c r="IV136" s="30">
        <v>389.9</v>
      </c>
      <c r="IW136" s="39">
        <v>18.782499999999999</v>
      </c>
      <c r="IX136" s="30">
        <v>17.658300000000001</v>
      </c>
      <c r="IY136" s="30">
        <v>10.9</v>
      </c>
      <c r="IZ136" s="39">
        <v>35.920900000000003</v>
      </c>
      <c r="JA136" s="30">
        <v>45.210000000000008</v>
      </c>
      <c r="JB136" s="30">
        <v>40</v>
      </c>
      <c r="JC136" s="39" t="s">
        <v>1763</v>
      </c>
      <c r="JD136" s="30" t="s">
        <v>1763</v>
      </c>
      <c r="JE136" s="30">
        <v>0</v>
      </c>
      <c r="JF136" s="39">
        <v>390.52859999999998</v>
      </c>
      <c r="JG136" s="30">
        <v>329.85570000000001</v>
      </c>
      <c r="JH136" s="30">
        <v>218.5</v>
      </c>
      <c r="JI136" s="39">
        <v>4735.6676000000007</v>
      </c>
      <c r="JJ136" s="30">
        <v>4687.0254000000004</v>
      </c>
      <c r="JK136" s="30">
        <v>3872.7999999999993</v>
      </c>
      <c r="JL136" s="39">
        <v>233.43199999999996</v>
      </c>
      <c r="JM136" s="30">
        <v>202.71099999999996</v>
      </c>
      <c r="JN136" s="30">
        <v>144.19999999999999</v>
      </c>
      <c r="JO136" s="39" t="s">
        <v>1763</v>
      </c>
      <c r="JP136" s="30" t="s">
        <v>1763</v>
      </c>
      <c r="JQ136" s="30">
        <v>9</v>
      </c>
      <c r="JR136" s="39">
        <v>0.19</v>
      </c>
      <c r="JS136" s="30" t="s">
        <v>1763</v>
      </c>
      <c r="JT136" s="30">
        <v>1</v>
      </c>
      <c r="JU136" s="39">
        <v>29.962800000000001</v>
      </c>
      <c r="JV136" s="30">
        <v>27.2074</v>
      </c>
      <c r="JW136" s="30">
        <v>23</v>
      </c>
      <c r="JX136" s="39">
        <v>656.28750000000002</v>
      </c>
      <c r="JY136" s="30">
        <v>772.24630000000013</v>
      </c>
      <c r="JZ136" s="30">
        <v>660.5</v>
      </c>
      <c r="KA136" s="39">
        <v>345.82370000000003</v>
      </c>
      <c r="KB136" s="30">
        <v>348.28789999999998</v>
      </c>
      <c r="KC136" s="30">
        <v>335</v>
      </c>
      <c r="KD136" s="39">
        <v>0.2</v>
      </c>
      <c r="KE136" s="30">
        <v>5.0000000000000001E-3</v>
      </c>
      <c r="KF136" s="30">
        <v>1.5</v>
      </c>
      <c r="KG136" s="39">
        <v>7664.2907999999998</v>
      </c>
      <c r="KH136" s="30">
        <v>7584.8705</v>
      </c>
      <c r="KI136" s="30">
        <v>6675.3</v>
      </c>
      <c r="KJ136" s="39">
        <v>1528.0944</v>
      </c>
      <c r="KK136" s="30">
        <v>1350.9585</v>
      </c>
      <c r="KL136" s="30">
        <v>1104.8</v>
      </c>
      <c r="KM136" s="39">
        <v>5583.5134999999973</v>
      </c>
      <c r="KN136" s="30">
        <v>4726.301199999999</v>
      </c>
      <c r="KO136" s="30">
        <v>3588.8</v>
      </c>
      <c r="KP136" s="39">
        <v>1.29</v>
      </c>
      <c r="KQ136" s="30">
        <v>7.9863999999999997</v>
      </c>
      <c r="KR136" s="30">
        <v>7.8</v>
      </c>
      <c r="KS136" s="39">
        <v>346.97570000000007</v>
      </c>
      <c r="KT136" s="30">
        <v>232.19719999999998</v>
      </c>
      <c r="KU136" s="30">
        <v>145.70000000000002</v>
      </c>
      <c r="KV136" s="39">
        <v>140.11249999999998</v>
      </c>
      <c r="KW136" s="30">
        <v>149.30549999999999</v>
      </c>
      <c r="KX136" s="30">
        <v>166.50000000000003</v>
      </c>
      <c r="KY136" s="39" t="s">
        <v>1763</v>
      </c>
      <c r="KZ136" s="30">
        <v>1.48</v>
      </c>
      <c r="LA136" s="30">
        <v>1.5</v>
      </c>
      <c r="LB136" s="39" t="s">
        <v>1763</v>
      </c>
      <c r="LC136" s="30" t="s">
        <v>1763</v>
      </c>
      <c r="LD136" s="30">
        <v>0</v>
      </c>
      <c r="LE136" s="39">
        <v>3448.3588000000004</v>
      </c>
      <c r="LF136" s="30">
        <v>3242.0284000000001</v>
      </c>
      <c r="LG136" s="30">
        <v>2468.6999999999998</v>
      </c>
      <c r="LH136" s="39" t="s">
        <v>1763</v>
      </c>
      <c r="LI136" s="30" t="s">
        <v>1763</v>
      </c>
      <c r="LJ136" s="30">
        <v>16.399999999999999</v>
      </c>
      <c r="LK136" s="39">
        <v>2202.0664999999999</v>
      </c>
      <c r="LL136" s="30">
        <v>2151.7466999999997</v>
      </c>
      <c r="LM136" s="30">
        <v>1898.2</v>
      </c>
      <c r="LN136" s="39">
        <v>13.593300000000001</v>
      </c>
      <c r="LO136" s="30">
        <v>14.968300000000001</v>
      </c>
      <c r="LP136" s="30">
        <v>19</v>
      </c>
      <c r="LQ136" s="39" t="s">
        <v>1763</v>
      </c>
      <c r="LR136" s="30">
        <v>1.0306999999999999</v>
      </c>
      <c r="LS136" s="30">
        <v>1.4357000000000002</v>
      </c>
      <c r="LT136" s="39" t="s">
        <v>1763</v>
      </c>
      <c r="LU136" s="30">
        <v>0</v>
      </c>
      <c r="LV136" s="30">
        <v>1.4</v>
      </c>
      <c r="LW136" s="39">
        <v>99.523500000000013</v>
      </c>
      <c r="LX136" s="30">
        <v>105.876</v>
      </c>
      <c r="LY136" s="30">
        <v>92.925000000000011</v>
      </c>
      <c r="LZ136" s="39" t="s">
        <v>1763</v>
      </c>
      <c r="MA136" s="30">
        <v>1.7999999999999998</v>
      </c>
      <c r="MB136" s="30">
        <v>1.7999999999999998</v>
      </c>
      <c r="MC136" s="39">
        <v>0.17699999999999999</v>
      </c>
      <c r="MD136" s="30">
        <v>0.06</v>
      </c>
      <c r="ME136" s="30" t="s">
        <v>1763</v>
      </c>
      <c r="MF136" s="39" t="s">
        <v>1763</v>
      </c>
      <c r="MG136" s="30" t="s">
        <v>1763</v>
      </c>
      <c r="MH136" s="30">
        <v>4.0999999999999996</v>
      </c>
      <c r="MI136" s="39" t="s">
        <v>1763</v>
      </c>
      <c r="MJ136" s="30">
        <v>6.5000000000000002E-2</v>
      </c>
      <c r="MK136" s="30">
        <v>0.5</v>
      </c>
      <c r="ML136" s="39" t="s">
        <v>1763</v>
      </c>
      <c r="MM136" s="30">
        <v>2.5000000000000001E-2</v>
      </c>
      <c r="MN136" s="30">
        <v>0</v>
      </c>
      <c r="MO136" s="39">
        <v>870.76989999999978</v>
      </c>
      <c r="MP136" s="30">
        <v>1238.4855999999997</v>
      </c>
      <c r="MQ136" s="30">
        <v>1070.5999999999999</v>
      </c>
      <c r="MR136" s="39">
        <v>1627.5795000000001</v>
      </c>
      <c r="MS136" s="30">
        <v>1982.6623000000002</v>
      </c>
      <c r="MT136" s="30">
        <v>1886.6999999999996</v>
      </c>
      <c r="MU136" s="39">
        <v>268.35720000000003</v>
      </c>
      <c r="MV136" s="30">
        <v>238.61349999999999</v>
      </c>
      <c r="MW136" s="30">
        <v>162.80000000000001</v>
      </c>
      <c r="MX136" s="39" t="s">
        <v>1763</v>
      </c>
      <c r="MY136" s="30" t="s">
        <v>1763</v>
      </c>
      <c r="MZ136" s="30">
        <v>0.1</v>
      </c>
      <c r="NA136" s="39">
        <v>4.18</v>
      </c>
      <c r="NB136" s="30">
        <v>4.18</v>
      </c>
      <c r="NC136" s="30">
        <v>0.1</v>
      </c>
      <c r="ND136" s="39" t="s">
        <v>1763</v>
      </c>
      <c r="NE136" s="30" t="s">
        <v>1763</v>
      </c>
      <c r="NF136" s="30">
        <v>0.1</v>
      </c>
      <c r="NG136" s="39" t="s">
        <v>1763</v>
      </c>
      <c r="NH136" s="30">
        <v>0.2</v>
      </c>
      <c r="NI136" s="30">
        <v>0.2</v>
      </c>
      <c r="NJ136" s="39">
        <v>2903.9259000000002</v>
      </c>
      <c r="NK136" s="30">
        <v>2615.8894000000005</v>
      </c>
      <c r="NL136" s="30">
        <v>2121.5</v>
      </c>
      <c r="NM136" s="39" t="s">
        <v>1763</v>
      </c>
      <c r="NN136" s="30">
        <v>0</v>
      </c>
      <c r="NO136" s="30">
        <v>1.2</v>
      </c>
      <c r="NP136" s="39" t="s">
        <v>1763</v>
      </c>
      <c r="NQ136" s="30" t="s">
        <v>1763</v>
      </c>
      <c r="NR136" s="30">
        <v>0</v>
      </c>
      <c r="NS136" s="39" t="s">
        <v>1763</v>
      </c>
      <c r="NT136" s="30">
        <v>4.1899999999999995</v>
      </c>
      <c r="NU136" s="30">
        <v>4.2</v>
      </c>
      <c r="NV136" s="39">
        <v>38.676400000000001</v>
      </c>
      <c r="NW136" s="30">
        <v>38.676400000000001</v>
      </c>
      <c r="NX136" s="30">
        <v>23.5</v>
      </c>
      <c r="NY136" s="39">
        <v>443.99630000000002</v>
      </c>
      <c r="NZ136" s="30">
        <v>366.48229999999995</v>
      </c>
      <c r="OA136" s="30">
        <v>248.20000000000002</v>
      </c>
      <c r="OB136" s="39">
        <v>60656.385500000004</v>
      </c>
      <c r="OC136" s="30">
        <v>57593.440700000006</v>
      </c>
      <c r="OD136" s="30">
        <v>47671.182699999998</v>
      </c>
    </row>
    <row r="137" spans="1:394">
      <c r="B137" s="134" t="s">
        <v>1766</v>
      </c>
      <c r="C137" t="s">
        <v>11</v>
      </c>
      <c r="D137" s="10" t="s">
        <v>2320</v>
      </c>
      <c r="E137" s="39">
        <v>2.0350000000000001</v>
      </c>
      <c r="F137" s="30">
        <v>2.0350000000000001</v>
      </c>
      <c r="G137" s="30">
        <v>2.2000000000000002</v>
      </c>
      <c r="H137" s="39">
        <v>431.62090000000001</v>
      </c>
      <c r="I137" s="30">
        <v>385.30549999999999</v>
      </c>
      <c r="J137" s="30">
        <v>422.2</v>
      </c>
      <c r="K137" s="39" t="s">
        <v>1763</v>
      </c>
      <c r="L137" s="30">
        <v>0</v>
      </c>
      <c r="M137" s="30" t="s">
        <v>1763</v>
      </c>
      <c r="N137" s="39">
        <v>2.8</v>
      </c>
      <c r="O137" s="30">
        <v>2.8</v>
      </c>
      <c r="P137" s="30">
        <v>1.5</v>
      </c>
      <c r="Q137" s="39">
        <v>0</v>
      </c>
      <c r="R137" s="30">
        <v>0</v>
      </c>
      <c r="S137" s="30">
        <v>0</v>
      </c>
      <c r="T137" s="39">
        <v>823.34820000000002</v>
      </c>
      <c r="U137" s="30">
        <v>751.78800000000001</v>
      </c>
      <c r="V137" s="30">
        <v>834.2</v>
      </c>
      <c r="W137" s="39">
        <v>0</v>
      </c>
      <c r="X137" s="30">
        <v>4.8</v>
      </c>
      <c r="Y137" s="30" t="s">
        <v>1763</v>
      </c>
      <c r="Z137" s="39">
        <v>5.125</v>
      </c>
      <c r="AA137" s="30">
        <v>3.2650000000000001</v>
      </c>
      <c r="AB137" s="30">
        <v>2</v>
      </c>
      <c r="AC137" s="39">
        <v>6.7</v>
      </c>
      <c r="AD137" s="30" t="s">
        <v>1763</v>
      </c>
      <c r="AE137" s="30">
        <v>0</v>
      </c>
      <c r="AF137" s="39" t="s">
        <v>1763</v>
      </c>
      <c r="AG137" s="30" t="s">
        <v>1763</v>
      </c>
      <c r="AH137" s="30">
        <v>0</v>
      </c>
      <c r="AI137" s="39" t="s">
        <v>1763</v>
      </c>
      <c r="AJ137" s="30" t="s">
        <v>1763</v>
      </c>
      <c r="AK137" s="30">
        <v>0</v>
      </c>
      <c r="AL137" s="39">
        <v>25.943000000000001</v>
      </c>
      <c r="AM137" s="30">
        <v>25.218</v>
      </c>
      <c r="AN137" s="30">
        <v>20.100000000000001</v>
      </c>
      <c r="AO137" s="39" t="s">
        <v>1763</v>
      </c>
      <c r="AP137" s="30" t="s">
        <v>1763</v>
      </c>
      <c r="AQ137" s="30">
        <v>0</v>
      </c>
      <c r="AR137" s="39">
        <v>0</v>
      </c>
      <c r="AS137" s="30">
        <v>0.1978</v>
      </c>
      <c r="AT137" s="30">
        <v>0.2</v>
      </c>
      <c r="AU137" s="39">
        <v>2.7406000000000001</v>
      </c>
      <c r="AV137" s="30">
        <v>2.5475000000000003</v>
      </c>
      <c r="AW137" s="30">
        <v>1.8</v>
      </c>
      <c r="AX137" s="39" t="s">
        <v>1763</v>
      </c>
      <c r="AY137" s="30" t="s">
        <v>1763</v>
      </c>
      <c r="AZ137" s="30">
        <v>0</v>
      </c>
      <c r="BA137" s="39" t="s">
        <v>1763</v>
      </c>
      <c r="BB137" s="30">
        <v>0</v>
      </c>
      <c r="BC137" s="30">
        <v>0</v>
      </c>
      <c r="BD137" s="39">
        <v>3.6074999999999999</v>
      </c>
      <c r="BE137" s="30">
        <v>2.86</v>
      </c>
      <c r="BF137" s="30">
        <v>4.6999999999999993</v>
      </c>
      <c r="BG137" s="39" t="s">
        <v>1763</v>
      </c>
      <c r="BH137" s="30" t="s">
        <v>1763</v>
      </c>
      <c r="BI137" s="30">
        <v>0</v>
      </c>
      <c r="BJ137" s="39" t="s">
        <v>1763</v>
      </c>
      <c r="BK137" s="30" t="s">
        <v>1763</v>
      </c>
      <c r="BL137" s="30">
        <v>0</v>
      </c>
      <c r="BM137" s="39">
        <v>3.46</v>
      </c>
      <c r="BN137" s="30">
        <v>3.46</v>
      </c>
      <c r="BO137" s="30" t="s">
        <v>1763</v>
      </c>
      <c r="BP137" s="39" t="s">
        <v>1763</v>
      </c>
      <c r="BQ137" s="30" t="s">
        <v>1763</v>
      </c>
      <c r="BR137" s="30">
        <v>0</v>
      </c>
      <c r="BS137" s="39">
        <v>4.8034999999999997</v>
      </c>
      <c r="BT137" s="30">
        <v>2.1835</v>
      </c>
      <c r="BU137" s="30">
        <v>0</v>
      </c>
      <c r="BV137" s="39" t="s">
        <v>1763</v>
      </c>
      <c r="BW137" s="30" t="s">
        <v>1763</v>
      </c>
      <c r="BX137" s="30">
        <v>0</v>
      </c>
      <c r="BY137" s="39">
        <v>0</v>
      </c>
      <c r="BZ137" s="30" t="s">
        <v>1763</v>
      </c>
      <c r="CA137" s="30">
        <v>0</v>
      </c>
      <c r="CB137" s="39">
        <v>1.6E-2</v>
      </c>
      <c r="CC137" s="30">
        <v>0</v>
      </c>
      <c r="CD137" s="30">
        <v>0</v>
      </c>
      <c r="CE137" s="39">
        <v>1932.4912999999999</v>
      </c>
      <c r="CF137" s="30">
        <v>1832.5197000000001</v>
      </c>
      <c r="CG137" s="30">
        <v>1791.7</v>
      </c>
      <c r="CH137" s="39">
        <v>334.05790000000002</v>
      </c>
      <c r="CI137" s="30">
        <v>388.07120000000003</v>
      </c>
      <c r="CJ137" s="30">
        <v>306.5</v>
      </c>
      <c r="CK137" s="39">
        <v>334.88319999999999</v>
      </c>
      <c r="CL137" s="30">
        <v>367.45729999999998</v>
      </c>
      <c r="CM137" s="30">
        <v>353.90000000000003</v>
      </c>
      <c r="CN137" s="39" t="s">
        <v>1763</v>
      </c>
      <c r="CO137" s="30">
        <v>0</v>
      </c>
      <c r="CP137" s="30">
        <v>0</v>
      </c>
      <c r="CQ137" s="39" t="s">
        <v>1763</v>
      </c>
      <c r="CR137" s="30">
        <v>0</v>
      </c>
      <c r="CS137" s="30">
        <v>0</v>
      </c>
      <c r="CT137" s="39" t="s">
        <v>1763</v>
      </c>
      <c r="CU137" s="30">
        <v>0</v>
      </c>
      <c r="CV137" s="30">
        <v>0</v>
      </c>
      <c r="CW137" s="39">
        <v>0</v>
      </c>
      <c r="CX137" s="30">
        <v>0</v>
      </c>
      <c r="CY137" s="30">
        <v>0</v>
      </c>
      <c r="CZ137" s="39" t="s">
        <v>1763</v>
      </c>
      <c r="DA137" s="30">
        <v>0</v>
      </c>
      <c r="DB137" s="30">
        <v>0</v>
      </c>
      <c r="DC137" s="39">
        <v>2.7650000000000001</v>
      </c>
      <c r="DD137" s="30">
        <v>2.7650000000000001</v>
      </c>
      <c r="DE137" s="30">
        <v>1.5</v>
      </c>
      <c r="DF137" s="39">
        <v>1.7839999999999998</v>
      </c>
      <c r="DG137" s="30">
        <v>1.754</v>
      </c>
      <c r="DH137" s="30">
        <v>0.3</v>
      </c>
      <c r="DI137" s="39">
        <v>222.54159999999999</v>
      </c>
      <c r="DJ137" s="30">
        <v>216.57480000000001</v>
      </c>
      <c r="DK137" s="30">
        <v>150.4</v>
      </c>
      <c r="DL137" s="39">
        <v>0</v>
      </c>
      <c r="DM137" s="30" t="s">
        <v>1763</v>
      </c>
      <c r="DN137" s="30">
        <v>0</v>
      </c>
      <c r="DO137" s="39" t="s">
        <v>1763</v>
      </c>
      <c r="DP137" s="30">
        <v>1</v>
      </c>
      <c r="DQ137" s="30">
        <v>1.8</v>
      </c>
      <c r="DR137" s="39">
        <v>11.25</v>
      </c>
      <c r="DS137" s="30">
        <v>5</v>
      </c>
      <c r="DT137" s="30">
        <v>3.5</v>
      </c>
      <c r="DU137" s="39" t="s">
        <v>1763</v>
      </c>
      <c r="DV137" s="30" t="s">
        <v>1763</v>
      </c>
      <c r="DW137" s="30">
        <v>0.1</v>
      </c>
      <c r="DX137" s="39">
        <v>0</v>
      </c>
      <c r="DY137" s="30">
        <v>0</v>
      </c>
      <c r="DZ137" s="30">
        <v>0</v>
      </c>
      <c r="EA137" s="39" t="s">
        <v>1763</v>
      </c>
      <c r="EB137" s="30" t="s">
        <v>1763</v>
      </c>
      <c r="EC137" s="30">
        <v>0</v>
      </c>
      <c r="ED137" s="39" t="s">
        <v>1763</v>
      </c>
      <c r="EE137" s="30" t="s">
        <v>1763</v>
      </c>
      <c r="EF137" s="30">
        <v>0</v>
      </c>
      <c r="EG137" s="39" t="s">
        <v>1763</v>
      </c>
      <c r="EH137" s="30" t="s">
        <v>1763</v>
      </c>
      <c r="EI137" s="30">
        <v>0</v>
      </c>
      <c r="EJ137" s="39" t="s">
        <v>1763</v>
      </c>
      <c r="EK137" s="30" t="s">
        <v>1763</v>
      </c>
      <c r="EL137" s="30">
        <v>0</v>
      </c>
      <c r="EM137" s="39">
        <v>0</v>
      </c>
      <c r="EN137" s="30">
        <v>0</v>
      </c>
      <c r="EO137" s="30">
        <v>0</v>
      </c>
      <c r="EP137" s="39">
        <v>57.991199999999999</v>
      </c>
      <c r="EQ137" s="30">
        <v>46.697400000000002</v>
      </c>
      <c r="ER137" s="30">
        <v>20.100000000000001</v>
      </c>
      <c r="ES137" s="39" t="s">
        <v>1763</v>
      </c>
      <c r="ET137" s="30" t="s">
        <v>1763</v>
      </c>
      <c r="EU137" s="30">
        <v>0</v>
      </c>
      <c r="EV137" s="39">
        <v>1363.4748999999999</v>
      </c>
      <c r="EW137" s="30">
        <v>1226.9050999999999</v>
      </c>
      <c r="EX137" s="30">
        <v>955.9</v>
      </c>
      <c r="EY137" s="39" t="s">
        <v>1763</v>
      </c>
      <c r="EZ137" s="30" t="s">
        <v>1763</v>
      </c>
      <c r="FA137" s="30">
        <v>0</v>
      </c>
      <c r="FB137" s="39">
        <v>9.15</v>
      </c>
      <c r="FC137" s="30">
        <v>13.65</v>
      </c>
      <c r="FD137" s="30">
        <v>11</v>
      </c>
      <c r="FE137" s="39">
        <v>0</v>
      </c>
      <c r="FF137" s="30" t="s">
        <v>1763</v>
      </c>
      <c r="FG137" s="30">
        <v>0</v>
      </c>
      <c r="FH137" s="39">
        <v>34.541499999999999</v>
      </c>
      <c r="FI137" s="30">
        <v>30.851500000000001</v>
      </c>
      <c r="FJ137" s="30">
        <v>5.0999999999999996</v>
      </c>
      <c r="FK137" s="39">
        <v>0.50600000000000001</v>
      </c>
      <c r="FL137" s="30">
        <v>0</v>
      </c>
      <c r="FM137" s="30">
        <v>0</v>
      </c>
      <c r="FN137" s="39" t="s">
        <v>1763</v>
      </c>
      <c r="FO137" s="30" t="s">
        <v>1763</v>
      </c>
      <c r="FP137" s="30">
        <v>0</v>
      </c>
      <c r="FQ137" s="39">
        <v>107.2501</v>
      </c>
      <c r="FR137" s="30">
        <v>76.988600000000005</v>
      </c>
      <c r="FS137" s="30">
        <v>37.4</v>
      </c>
      <c r="FT137" s="39" t="s">
        <v>1763</v>
      </c>
      <c r="FU137" s="30" t="s">
        <v>1763</v>
      </c>
      <c r="FV137" s="30">
        <v>0</v>
      </c>
      <c r="FW137" s="39">
        <v>9.7216000000000005</v>
      </c>
      <c r="FX137" s="30">
        <v>8.1865000000000006</v>
      </c>
      <c r="FY137" s="30">
        <v>0.1</v>
      </c>
      <c r="FZ137" s="39">
        <v>0</v>
      </c>
      <c r="GA137" s="30">
        <v>0</v>
      </c>
      <c r="GB137" s="30">
        <v>0</v>
      </c>
      <c r="GC137" s="39">
        <v>8.6850000000000005</v>
      </c>
      <c r="GD137" s="30">
        <v>8.1850000000000005</v>
      </c>
      <c r="GE137" s="30" t="s">
        <v>1763</v>
      </c>
      <c r="GF137" s="39" t="s">
        <v>1763</v>
      </c>
      <c r="GG137" s="30" t="s">
        <v>1763</v>
      </c>
      <c r="GH137" s="30">
        <v>0</v>
      </c>
      <c r="GI137" s="39">
        <v>1393.5644</v>
      </c>
      <c r="GJ137" s="30">
        <v>1555.0611999999999</v>
      </c>
      <c r="GK137" s="30">
        <v>1758.4</v>
      </c>
      <c r="GL137" s="39" t="s">
        <v>1763</v>
      </c>
      <c r="GM137" s="30">
        <v>0</v>
      </c>
      <c r="GN137" s="30">
        <v>3.9</v>
      </c>
      <c r="GO137" s="39">
        <v>86.772199999999998</v>
      </c>
      <c r="GP137" s="30">
        <v>81.080299999999994</v>
      </c>
      <c r="GQ137" s="30">
        <v>43.2</v>
      </c>
      <c r="GR137" s="39" t="s">
        <v>1763</v>
      </c>
      <c r="GS137" s="30">
        <v>0.53</v>
      </c>
      <c r="GT137" s="30">
        <v>0</v>
      </c>
      <c r="GU137" s="39" t="s">
        <v>1763</v>
      </c>
      <c r="GV137" s="30" t="s">
        <v>1763</v>
      </c>
      <c r="GW137" s="30">
        <v>0</v>
      </c>
      <c r="GX137" s="39" t="s">
        <v>1763</v>
      </c>
      <c r="GY137" s="30" t="s">
        <v>1763</v>
      </c>
      <c r="GZ137" s="30">
        <v>0</v>
      </c>
      <c r="HA137" s="39">
        <v>318.4461</v>
      </c>
      <c r="HB137" s="30">
        <v>301.56990000000002</v>
      </c>
      <c r="HC137" s="30">
        <v>250.79999999999998</v>
      </c>
      <c r="HD137" s="39">
        <v>2212.3755000000001</v>
      </c>
      <c r="HE137" s="30">
        <v>2191.4987000000001</v>
      </c>
      <c r="HF137" s="30">
        <v>2010.7</v>
      </c>
      <c r="HG137" s="39" t="s">
        <v>1763</v>
      </c>
      <c r="HH137" s="30">
        <v>0</v>
      </c>
      <c r="HI137" s="30">
        <v>0</v>
      </c>
      <c r="HJ137" s="39">
        <v>478.21269999999998</v>
      </c>
      <c r="HK137" s="30">
        <v>464.99550000000005</v>
      </c>
      <c r="HL137" s="30">
        <v>387.4</v>
      </c>
      <c r="HM137" s="39">
        <v>948.47450000000003</v>
      </c>
      <c r="HN137" s="30">
        <v>759.2423</v>
      </c>
      <c r="HO137" s="30">
        <v>666.3</v>
      </c>
      <c r="HP137" s="39" t="s">
        <v>1763</v>
      </c>
      <c r="HQ137" s="30">
        <v>0</v>
      </c>
      <c r="HR137" s="30" t="s">
        <v>1763</v>
      </c>
      <c r="HS137" s="39">
        <v>0</v>
      </c>
      <c r="HT137" s="30">
        <v>0</v>
      </c>
      <c r="HU137" s="30">
        <v>0</v>
      </c>
      <c r="HV137" s="39" t="s">
        <v>1763</v>
      </c>
      <c r="HW137" s="30">
        <v>0</v>
      </c>
      <c r="HX137" s="30">
        <v>0</v>
      </c>
      <c r="HY137" s="39" t="s">
        <v>1763</v>
      </c>
      <c r="HZ137" s="30" t="s">
        <v>1763</v>
      </c>
      <c r="IA137" s="30">
        <v>0</v>
      </c>
      <c r="IB137" s="39">
        <v>914.92669999999998</v>
      </c>
      <c r="IC137" s="30">
        <v>830.34050000000002</v>
      </c>
      <c r="ID137" s="30">
        <v>832.1</v>
      </c>
      <c r="IE137" s="39" t="s">
        <v>1763</v>
      </c>
      <c r="IF137" s="30" t="s">
        <v>1763</v>
      </c>
      <c r="IG137" s="30">
        <v>0</v>
      </c>
      <c r="IH137" s="39" t="s">
        <v>1763</v>
      </c>
      <c r="II137" s="30" t="s">
        <v>1763</v>
      </c>
      <c r="IJ137" s="30">
        <v>0</v>
      </c>
      <c r="IK137" s="39">
        <v>1.8</v>
      </c>
      <c r="IL137" s="30">
        <v>1.8</v>
      </c>
      <c r="IM137" s="30">
        <v>1.6</v>
      </c>
      <c r="IN137" s="39" t="s">
        <v>1763</v>
      </c>
      <c r="IO137" s="30">
        <v>0</v>
      </c>
      <c r="IP137" s="30">
        <v>0.1</v>
      </c>
      <c r="IQ137" s="39" t="s">
        <v>1763</v>
      </c>
      <c r="IR137" s="30" t="s">
        <v>1763</v>
      </c>
      <c r="IS137" s="30">
        <v>0</v>
      </c>
      <c r="IT137" s="39">
        <v>1461.002</v>
      </c>
      <c r="IU137" s="30">
        <v>1298.8485000000001</v>
      </c>
      <c r="IV137" s="30">
        <v>1108.7</v>
      </c>
      <c r="IW137" s="39">
        <v>1.62</v>
      </c>
      <c r="IX137" s="30">
        <v>0.5</v>
      </c>
      <c r="IY137" s="30">
        <v>0.2</v>
      </c>
      <c r="IZ137" s="39">
        <v>0.35</v>
      </c>
      <c r="JA137" s="30">
        <v>0.35</v>
      </c>
      <c r="JB137" s="30">
        <v>0.3</v>
      </c>
      <c r="JC137" s="39" t="s">
        <v>1763</v>
      </c>
      <c r="JD137" s="30" t="s">
        <v>1763</v>
      </c>
      <c r="JE137" s="30">
        <v>0</v>
      </c>
      <c r="JF137" s="39">
        <v>818.07749999999999</v>
      </c>
      <c r="JG137" s="30">
        <v>758.19970000000001</v>
      </c>
      <c r="JH137" s="30">
        <v>683.3</v>
      </c>
      <c r="JI137" s="39">
        <v>1448.7040999999999</v>
      </c>
      <c r="JJ137" s="30">
        <v>1631.9762999999998</v>
      </c>
      <c r="JK137" s="30">
        <v>1779.4</v>
      </c>
      <c r="JL137" s="39">
        <v>95.310299999999998</v>
      </c>
      <c r="JM137" s="30">
        <v>83.149799999999999</v>
      </c>
      <c r="JN137" s="30">
        <v>76.2</v>
      </c>
      <c r="JO137" s="39" t="s">
        <v>1763</v>
      </c>
      <c r="JP137" s="30" t="s">
        <v>1763</v>
      </c>
      <c r="JQ137" s="30">
        <v>0</v>
      </c>
      <c r="JR137" s="39">
        <v>1.1599999999999999</v>
      </c>
      <c r="JS137" s="30" t="s">
        <v>1763</v>
      </c>
      <c r="JT137" s="30">
        <v>0</v>
      </c>
      <c r="JU137" s="39">
        <v>3.895</v>
      </c>
      <c r="JV137" s="30">
        <v>1.28</v>
      </c>
      <c r="JW137" s="30">
        <v>1.3</v>
      </c>
      <c r="JX137" s="39">
        <v>32.400300000000001</v>
      </c>
      <c r="JY137" s="30">
        <v>26.417299999999997</v>
      </c>
      <c r="JZ137" s="30">
        <v>33.400000000000006</v>
      </c>
      <c r="KA137" s="39">
        <v>0</v>
      </c>
      <c r="KB137" s="30">
        <v>0.8</v>
      </c>
      <c r="KC137" s="30">
        <v>1.3</v>
      </c>
      <c r="KD137" s="39">
        <v>0.83699999999999997</v>
      </c>
      <c r="KE137" s="30">
        <v>0.53700000000000003</v>
      </c>
      <c r="KF137" s="30">
        <v>0.5</v>
      </c>
      <c r="KG137" s="39">
        <v>5305.6021000000001</v>
      </c>
      <c r="KH137" s="30">
        <v>5232.3585000000003</v>
      </c>
      <c r="KI137" s="30">
        <v>5245.5</v>
      </c>
      <c r="KJ137" s="39">
        <v>913.178</v>
      </c>
      <c r="KK137" s="30">
        <v>827.42259999999999</v>
      </c>
      <c r="KL137" s="30">
        <v>820.40000000000009</v>
      </c>
      <c r="KM137" s="39">
        <v>1641.2574000000002</v>
      </c>
      <c r="KN137" s="30">
        <v>1430.4595999999999</v>
      </c>
      <c r="KO137" s="30">
        <v>1179.5000000000002</v>
      </c>
      <c r="KP137" s="39">
        <v>1.86</v>
      </c>
      <c r="KQ137" s="30">
        <v>1.69</v>
      </c>
      <c r="KR137" s="30">
        <v>1.8</v>
      </c>
      <c r="KS137" s="39">
        <v>732.27210000000002</v>
      </c>
      <c r="KT137" s="30">
        <v>647.49670000000003</v>
      </c>
      <c r="KU137" s="30">
        <v>585.90000000000009</v>
      </c>
      <c r="KV137" s="39">
        <v>1.9650000000000001</v>
      </c>
      <c r="KW137" s="30">
        <v>2.36</v>
      </c>
      <c r="KX137" s="30">
        <v>1.9</v>
      </c>
      <c r="KY137" s="39" t="s">
        <v>1763</v>
      </c>
      <c r="KZ137" s="30">
        <v>0</v>
      </c>
      <c r="LA137" s="30">
        <v>0</v>
      </c>
      <c r="LB137" s="39" t="s">
        <v>1763</v>
      </c>
      <c r="LC137" s="30" t="s">
        <v>1763</v>
      </c>
      <c r="LD137" s="30">
        <v>1.4</v>
      </c>
      <c r="LE137" s="39">
        <v>1566.8867</v>
      </c>
      <c r="LF137" s="30">
        <v>1745.0727000000002</v>
      </c>
      <c r="LG137" s="30">
        <v>1778.5</v>
      </c>
      <c r="LH137" s="39" t="s">
        <v>1763</v>
      </c>
      <c r="LI137" s="30" t="s">
        <v>1763</v>
      </c>
      <c r="LJ137" s="30">
        <v>0</v>
      </c>
      <c r="LK137" s="39">
        <v>1829.1495</v>
      </c>
      <c r="LL137" s="30">
        <v>1931.2727</v>
      </c>
      <c r="LM137" s="30">
        <v>1902.2</v>
      </c>
      <c r="LN137" s="39">
        <v>0.10730000000000001</v>
      </c>
      <c r="LO137" s="30">
        <v>0.10730000000000001</v>
      </c>
      <c r="LP137" s="30">
        <v>0.1</v>
      </c>
      <c r="LQ137" s="39" t="s">
        <v>1763</v>
      </c>
      <c r="LR137" s="30">
        <v>0</v>
      </c>
      <c r="LS137" s="30">
        <v>0</v>
      </c>
      <c r="LT137" s="39" t="s">
        <v>1763</v>
      </c>
      <c r="LU137" s="30">
        <v>0</v>
      </c>
      <c r="LV137" s="30">
        <v>0</v>
      </c>
      <c r="LW137" s="39">
        <v>1094.1784</v>
      </c>
      <c r="LX137" s="30">
        <v>1119.3568</v>
      </c>
      <c r="LY137" s="30">
        <v>955.9</v>
      </c>
      <c r="LZ137" s="39" t="s">
        <v>1763</v>
      </c>
      <c r="MA137" s="30">
        <v>0</v>
      </c>
      <c r="MB137" s="30">
        <v>0</v>
      </c>
      <c r="MC137" s="39">
        <v>0</v>
      </c>
      <c r="MD137" s="30">
        <v>0</v>
      </c>
      <c r="ME137" s="30" t="s">
        <v>1763</v>
      </c>
      <c r="MF137" s="39" t="s">
        <v>1763</v>
      </c>
      <c r="MG137" s="30" t="s">
        <v>1763</v>
      </c>
      <c r="MH137" s="30">
        <v>0</v>
      </c>
      <c r="MI137" s="39" t="s">
        <v>1763</v>
      </c>
      <c r="MJ137" s="30">
        <v>0</v>
      </c>
      <c r="MK137" s="30">
        <v>0</v>
      </c>
      <c r="ML137" s="39" t="s">
        <v>1763</v>
      </c>
      <c r="MM137" s="30">
        <v>0</v>
      </c>
      <c r="MN137" s="30">
        <v>0</v>
      </c>
      <c r="MO137" s="39">
        <v>43.573099999999997</v>
      </c>
      <c r="MP137" s="30">
        <v>97.740100000000012</v>
      </c>
      <c r="MQ137" s="30">
        <v>87.2</v>
      </c>
      <c r="MR137" s="39">
        <v>23.064700000000002</v>
      </c>
      <c r="MS137" s="30">
        <v>32.832700000000003</v>
      </c>
      <c r="MT137" s="30">
        <v>34.799999999999997</v>
      </c>
      <c r="MU137" s="39">
        <v>110.3236</v>
      </c>
      <c r="MV137" s="30">
        <v>106.2521</v>
      </c>
      <c r="MW137" s="30">
        <v>100.9</v>
      </c>
      <c r="MX137" s="39" t="s">
        <v>1763</v>
      </c>
      <c r="MY137" s="30" t="s">
        <v>1763</v>
      </c>
      <c r="MZ137" s="30">
        <v>0</v>
      </c>
      <c r="NA137" s="39">
        <v>9</v>
      </c>
      <c r="NB137" s="30">
        <v>9</v>
      </c>
      <c r="NC137" s="30">
        <v>0</v>
      </c>
      <c r="ND137" s="39" t="s">
        <v>1763</v>
      </c>
      <c r="NE137" s="30" t="s">
        <v>1763</v>
      </c>
      <c r="NF137" s="30">
        <v>0</v>
      </c>
      <c r="NG137" s="39" t="s">
        <v>1763</v>
      </c>
      <c r="NH137" s="30">
        <v>0</v>
      </c>
      <c r="NI137" s="30">
        <v>0</v>
      </c>
      <c r="NJ137" s="39">
        <v>1846.8469</v>
      </c>
      <c r="NK137" s="30">
        <v>1818.5567000000001</v>
      </c>
      <c r="NL137" s="30">
        <v>1937.2</v>
      </c>
      <c r="NM137" s="39" t="s">
        <v>1763</v>
      </c>
      <c r="NN137" s="30">
        <v>0</v>
      </c>
      <c r="NO137" s="30">
        <v>0</v>
      </c>
      <c r="NP137" s="39" t="s">
        <v>1763</v>
      </c>
      <c r="NQ137" s="30" t="s">
        <v>1763</v>
      </c>
      <c r="NR137" s="30">
        <v>0</v>
      </c>
      <c r="NS137" s="39" t="s">
        <v>1763</v>
      </c>
      <c r="NT137" s="30">
        <v>0</v>
      </c>
      <c r="NU137" s="30">
        <v>0</v>
      </c>
      <c r="NV137" s="39">
        <v>24.855899999999998</v>
      </c>
      <c r="NW137" s="30">
        <v>24.585899999999999</v>
      </c>
      <c r="NX137" s="30">
        <v>17.7</v>
      </c>
      <c r="NY137" s="39">
        <v>50.311</v>
      </c>
      <c r="NZ137" s="30">
        <v>82.288000000000011</v>
      </c>
      <c r="OA137" s="30">
        <v>72.099999999999994</v>
      </c>
      <c r="OB137" s="39">
        <v>31155.653000000002</v>
      </c>
      <c r="OC137" s="30">
        <v>30510.095800000003</v>
      </c>
      <c r="OD137" s="30">
        <v>29290.3</v>
      </c>
    </row>
    <row r="138" spans="1:394">
      <c r="C138" t="s">
        <v>11</v>
      </c>
      <c r="D138" s="10" t="s">
        <v>2257</v>
      </c>
      <c r="E138" s="40">
        <v>9.6224999999999987</v>
      </c>
      <c r="F138" s="31">
        <v>67.0779</v>
      </c>
      <c r="G138" s="31">
        <v>98.09999999999998</v>
      </c>
      <c r="H138" s="40">
        <v>1238.2007000000001</v>
      </c>
      <c r="I138" s="31">
        <v>839.00510000000043</v>
      </c>
      <c r="J138" s="31">
        <v>710.90000000000009</v>
      </c>
      <c r="K138" s="40" t="s">
        <v>1763</v>
      </c>
      <c r="L138" s="31">
        <v>2.25</v>
      </c>
      <c r="M138" s="31" t="s">
        <v>1763</v>
      </c>
      <c r="N138" s="40">
        <v>7.35</v>
      </c>
      <c r="O138" s="31">
        <v>7.8</v>
      </c>
      <c r="P138" s="31">
        <v>5.9</v>
      </c>
      <c r="Q138" s="40">
        <v>623.96560000000011</v>
      </c>
      <c r="R138" s="31">
        <v>1503.8965999999996</v>
      </c>
      <c r="S138" s="31">
        <v>1587.8</v>
      </c>
      <c r="T138" s="40">
        <v>2328.3975000000005</v>
      </c>
      <c r="U138" s="31">
        <v>1960.5539000000001</v>
      </c>
      <c r="V138" s="31">
        <v>1774.0999999999997</v>
      </c>
      <c r="W138" s="40">
        <v>26</v>
      </c>
      <c r="X138" s="31">
        <v>4.8</v>
      </c>
      <c r="Y138" s="31" t="s">
        <v>1763</v>
      </c>
      <c r="Z138" s="40">
        <v>442.99399999999997</v>
      </c>
      <c r="AA138" s="31">
        <v>223.512</v>
      </c>
      <c r="AB138" s="31">
        <v>153.79999999999995</v>
      </c>
      <c r="AC138" s="40">
        <v>11.8</v>
      </c>
      <c r="AD138" s="31" t="s">
        <v>1763</v>
      </c>
      <c r="AE138" s="31">
        <v>10.199999999999999</v>
      </c>
      <c r="AF138" s="40" t="s">
        <v>1763</v>
      </c>
      <c r="AG138" s="31" t="s">
        <v>1763</v>
      </c>
      <c r="AH138" s="31">
        <v>9.2000000000000011</v>
      </c>
      <c r="AI138" s="40" t="s">
        <v>1763</v>
      </c>
      <c r="AJ138" s="31" t="s">
        <v>1763</v>
      </c>
      <c r="AK138" s="31">
        <v>0.9</v>
      </c>
      <c r="AL138" s="40">
        <v>128.65940000000001</v>
      </c>
      <c r="AM138" s="31">
        <v>152.37939999999998</v>
      </c>
      <c r="AN138" s="31">
        <v>184.70000000000002</v>
      </c>
      <c r="AO138" s="40" t="s">
        <v>1763</v>
      </c>
      <c r="AP138" s="31" t="s">
        <v>1763</v>
      </c>
      <c r="AQ138" s="31">
        <v>0.3</v>
      </c>
      <c r="AR138" s="40">
        <v>3.9360000000000004</v>
      </c>
      <c r="AS138" s="31">
        <v>37.2806</v>
      </c>
      <c r="AT138" s="31">
        <v>78.399999999999977</v>
      </c>
      <c r="AU138" s="40">
        <v>1333.8415</v>
      </c>
      <c r="AV138" s="31">
        <v>1607.6206000000002</v>
      </c>
      <c r="AW138" s="31">
        <v>2411</v>
      </c>
      <c r="AX138" s="40" t="s">
        <v>1763</v>
      </c>
      <c r="AY138" s="31" t="s">
        <v>1763</v>
      </c>
      <c r="AZ138" s="31">
        <v>6.8000000000000007</v>
      </c>
      <c r="BA138" s="40" t="s">
        <v>1763</v>
      </c>
      <c r="BB138" s="31">
        <v>0.89470000000000005</v>
      </c>
      <c r="BC138" s="31">
        <v>18.399999999999999</v>
      </c>
      <c r="BD138" s="40">
        <v>71.56</v>
      </c>
      <c r="BE138" s="31">
        <v>103.39320000000001</v>
      </c>
      <c r="BF138" s="31">
        <v>123.69999999999999</v>
      </c>
      <c r="BG138" s="40" t="s">
        <v>1763</v>
      </c>
      <c r="BH138" s="31" t="s">
        <v>1763</v>
      </c>
      <c r="BI138" s="31">
        <v>1.5</v>
      </c>
      <c r="BJ138" s="40" t="s">
        <v>1763</v>
      </c>
      <c r="BK138" s="31" t="s">
        <v>1763</v>
      </c>
      <c r="BL138" s="31">
        <v>1.1000000000000001</v>
      </c>
      <c r="BM138" s="40">
        <v>21.320000000000004</v>
      </c>
      <c r="BN138" s="31">
        <v>8.32</v>
      </c>
      <c r="BO138" s="31" t="s">
        <v>1763</v>
      </c>
      <c r="BP138" s="40" t="s">
        <v>1763</v>
      </c>
      <c r="BQ138" s="31" t="s">
        <v>1763</v>
      </c>
      <c r="BR138" s="31">
        <v>2.4</v>
      </c>
      <c r="BS138" s="40">
        <v>17.070399999999999</v>
      </c>
      <c r="BT138" s="31">
        <v>10.9504</v>
      </c>
      <c r="BU138" s="31">
        <v>2</v>
      </c>
      <c r="BV138" s="40" t="s">
        <v>1763</v>
      </c>
      <c r="BW138" s="31" t="s">
        <v>1763</v>
      </c>
      <c r="BX138" s="31">
        <v>60.400000000000006</v>
      </c>
      <c r="BY138" s="40">
        <v>2.2000000000000002</v>
      </c>
      <c r="BZ138" s="31" t="s">
        <v>1763</v>
      </c>
      <c r="CA138" s="31">
        <v>2.2000000000000002</v>
      </c>
      <c r="CB138" s="40">
        <v>218.56110000000001</v>
      </c>
      <c r="CC138" s="31">
        <v>206.28510000000003</v>
      </c>
      <c r="CD138" s="31">
        <v>244.5</v>
      </c>
      <c r="CE138" s="40">
        <v>6605.5369999999994</v>
      </c>
      <c r="CF138" s="31">
        <v>6442.6631000000007</v>
      </c>
      <c r="CG138" s="31">
        <v>5681.2000000000007</v>
      </c>
      <c r="CH138" s="40">
        <v>5809.7865999999995</v>
      </c>
      <c r="CI138" s="31">
        <v>6015.5675999999985</v>
      </c>
      <c r="CJ138" s="31">
        <v>5356.0000000000009</v>
      </c>
      <c r="CK138" s="40">
        <v>822.72980000000007</v>
      </c>
      <c r="CL138" s="31">
        <v>765.15579999999977</v>
      </c>
      <c r="CM138" s="31">
        <v>612.4</v>
      </c>
      <c r="CN138" s="40" t="s">
        <v>1763</v>
      </c>
      <c r="CO138" s="31">
        <v>1.5</v>
      </c>
      <c r="CP138" s="31">
        <v>5.8</v>
      </c>
      <c r="CQ138" s="40" t="s">
        <v>1763</v>
      </c>
      <c r="CR138" s="31">
        <v>4.8410000000000002</v>
      </c>
      <c r="CS138" s="31">
        <v>4.9000000000000004</v>
      </c>
      <c r="CT138" s="40" t="s">
        <v>1763</v>
      </c>
      <c r="CU138" s="31">
        <v>155.23390000000001</v>
      </c>
      <c r="CV138" s="31">
        <v>113.1</v>
      </c>
      <c r="CW138" s="40">
        <v>223.80569999999997</v>
      </c>
      <c r="CX138" s="31">
        <v>4.7816999999999998</v>
      </c>
      <c r="CY138" s="31">
        <v>5.6</v>
      </c>
      <c r="CZ138" s="40" t="s">
        <v>1763</v>
      </c>
      <c r="DA138" s="31">
        <v>2.8350999999999997</v>
      </c>
      <c r="DB138" s="31">
        <v>12.7</v>
      </c>
      <c r="DC138" s="40">
        <v>49.560000000000009</v>
      </c>
      <c r="DD138" s="31">
        <v>47.2</v>
      </c>
      <c r="DE138" s="31">
        <v>21.700000000000003</v>
      </c>
      <c r="DF138" s="40">
        <v>38.85</v>
      </c>
      <c r="DG138" s="31">
        <v>93.198700000000017</v>
      </c>
      <c r="DH138" s="31">
        <v>125.7</v>
      </c>
      <c r="DI138" s="40">
        <v>855.80259999999987</v>
      </c>
      <c r="DJ138" s="31">
        <v>883.14879999999994</v>
      </c>
      <c r="DK138" s="31">
        <v>505.80000000000007</v>
      </c>
      <c r="DL138" s="40">
        <v>5</v>
      </c>
      <c r="DM138" s="31" t="s">
        <v>1763</v>
      </c>
      <c r="DN138" s="31">
        <v>2.2999999999999998</v>
      </c>
      <c r="DO138" s="40" t="s">
        <v>1763</v>
      </c>
      <c r="DP138" s="31">
        <v>13</v>
      </c>
      <c r="DQ138" s="31">
        <v>18.900000000000002</v>
      </c>
      <c r="DR138" s="40">
        <v>60.48</v>
      </c>
      <c r="DS138" s="31">
        <v>28.61</v>
      </c>
      <c r="DT138" s="31">
        <v>26.7</v>
      </c>
      <c r="DU138" s="40" t="s">
        <v>1763</v>
      </c>
      <c r="DV138" s="31" t="s">
        <v>1763</v>
      </c>
      <c r="DW138" s="31">
        <v>3.1</v>
      </c>
      <c r="DX138" s="40">
        <v>20</v>
      </c>
      <c r="DY138" s="31">
        <v>20</v>
      </c>
      <c r="DZ138" s="31">
        <v>19.799999999999997</v>
      </c>
      <c r="EA138" s="40" t="s">
        <v>1763</v>
      </c>
      <c r="EB138" s="31" t="s">
        <v>1763</v>
      </c>
      <c r="EC138" s="31">
        <v>0.79999999999999993</v>
      </c>
      <c r="ED138" s="40" t="s">
        <v>1763</v>
      </c>
      <c r="EE138" s="31" t="s">
        <v>1763</v>
      </c>
      <c r="EF138" s="31">
        <v>0.22200000000000003</v>
      </c>
      <c r="EG138" s="40" t="s">
        <v>1763</v>
      </c>
      <c r="EH138" s="31" t="s">
        <v>1763</v>
      </c>
      <c r="EI138" s="31">
        <v>3.6</v>
      </c>
      <c r="EJ138" s="40" t="s">
        <v>1763</v>
      </c>
      <c r="EK138" s="31" t="s">
        <v>1763</v>
      </c>
      <c r="EL138" s="31">
        <v>3.0999999999999996</v>
      </c>
      <c r="EM138" s="40">
        <v>44.278099999999995</v>
      </c>
      <c r="EN138" s="31">
        <v>67.144999999999996</v>
      </c>
      <c r="EO138" s="31">
        <v>59.900000000000006</v>
      </c>
      <c r="EP138" s="40">
        <v>228.559</v>
      </c>
      <c r="EQ138" s="31">
        <v>321.74510000000004</v>
      </c>
      <c r="ER138" s="31">
        <v>344.1</v>
      </c>
      <c r="ES138" s="40" t="s">
        <v>1763</v>
      </c>
      <c r="ET138" s="31" t="s">
        <v>1763</v>
      </c>
      <c r="EU138" s="31">
        <v>4.8</v>
      </c>
      <c r="EV138" s="40">
        <v>5674.8586000000005</v>
      </c>
      <c r="EW138" s="31">
        <v>5341.3911000000007</v>
      </c>
      <c r="EX138" s="31">
        <v>4027.5000000000009</v>
      </c>
      <c r="EY138" s="40" t="s">
        <v>1763</v>
      </c>
      <c r="EZ138" s="31" t="s">
        <v>1763</v>
      </c>
      <c r="FA138" s="31">
        <v>4</v>
      </c>
      <c r="FB138" s="40">
        <v>45.225099999999998</v>
      </c>
      <c r="FC138" s="31">
        <v>74.362099999999998</v>
      </c>
      <c r="FD138" s="31">
        <v>59.7</v>
      </c>
      <c r="FE138" s="40">
        <v>2</v>
      </c>
      <c r="FF138" s="31" t="s">
        <v>1763</v>
      </c>
      <c r="FG138" s="31">
        <v>10.700000000000001</v>
      </c>
      <c r="FH138" s="40">
        <v>2075.6582000000012</v>
      </c>
      <c r="FI138" s="31">
        <v>1878.6925999999996</v>
      </c>
      <c r="FJ138" s="31">
        <v>1173.5999999999999</v>
      </c>
      <c r="FK138" s="40">
        <v>9.7870000000000008</v>
      </c>
      <c r="FL138" s="31">
        <v>1.2869999999999999</v>
      </c>
      <c r="FM138" s="31">
        <v>1.3</v>
      </c>
      <c r="FN138" s="40" t="s">
        <v>1763</v>
      </c>
      <c r="FO138" s="31" t="s">
        <v>1763</v>
      </c>
      <c r="FP138" s="31">
        <v>1</v>
      </c>
      <c r="FQ138" s="40">
        <v>1101.2354000000003</v>
      </c>
      <c r="FR138" s="31">
        <v>955.17930000000001</v>
      </c>
      <c r="FS138" s="31">
        <v>629.9</v>
      </c>
      <c r="FT138" s="40" t="s">
        <v>1763</v>
      </c>
      <c r="FU138" s="31" t="s">
        <v>1763</v>
      </c>
      <c r="FV138" s="31">
        <v>4.8</v>
      </c>
      <c r="FW138" s="40">
        <v>23.553000000000001</v>
      </c>
      <c r="FX138" s="31">
        <v>20.807500000000001</v>
      </c>
      <c r="FY138" s="31">
        <v>7.1999999999999993</v>
      </c>
      <c r="FZ138" s="40">
        <v>47.988199999999992</v>
      </c>
      <c r="GA138" s="31">
        <v>45.800799999999995</v>
      </c>
      <c r="GB138" s="31">
        <v>49.2</v>
      </c>
      <c r="GC138" s="40">
        <v>41.966400000000007</v>
      </c>
      <c r="GD138" s="31">
        <v>43.966400000000007</v>
      </c>
      <c r="GE138" s="31" t="s">
        <v>1763</v>
      </c>
      <c r="GF138" s="40" t="s">
        <v>1763</v>
      </c>
      <c r="GG138" s="31" t="s">
        <v>1763</v>
      </c>
      <c r="GH138" s="31">
        <v>0.2</v>
      </c>
      <c r="GI138" s="40">
        <v>11111.6913</v>
      </c>
      <c r="GJ138" s="31">
        <v>12058.024000000001</v>
      </c>
      <c r="GK138" s="31">
        <v>11708.800000000001</v>
      </c>
      <c r="GL138" s="40" t="s">
        <v>1763</v>
      </c>
      <c r="GM138" s="31">
        <v>26.1</v>
      </c>
      <c r="GN138" s="31">
        <v>27.299999999999997</v>
      </c>
      <c r="GO138" s="40">
        <v>369.19550000000004</v>
      </c>
      <c r="GP138" s="31">
        <v>408.7783</v>
      </c>
      <c r="GQ138" s="31">
        <v>299.59999999999991</v>
      </c>
      <c r="GR138" s="40" t="s">
        <v>1763</v>
      </c>
      <c r="GS138" s="31">
        <v>4.38</v>
      </c>
      <c r="GT138" s="31">
        <v>5.1000000000000005</v>
      </c>
      <c r="GU138" s="40" t="s">
        <v>1763</v>
      </c>
      <c r="GV138" s="31" t="s">
        <v>1763</v>
      </c>
      <c r="GW138" s="31">
        <v>0.5</v>
      </c>
      <c r="GX138" s="40" t="s">
        <v>1763</v>
      </c>
      <c r="GY138" s="31" t="s">
        <v>1763</v>
      </c>
      <c r="GZ138" s="31">
        <v>0.1</v>
      </c>
      <c r="HA138" s="40">
        <v>1639.5862000000002</v>
      </c>
      <c r="HB138" s="31">
        <v>1699.3960999999999</v>
      </c>
      <c r="HC138" s="31">
        <v>1528.5000000000002</v>
      </c>
      <c r="HD138" s="40">
        <v>12761.9102</v>
      </c>
      <c r="HE138" s="31">
        <v>13969.1903</v>
      </c>
      <c r="HF138" s="31">
        <v>13763.4</v>
      </c>
      <c r="HG138" s="40" t="s">
        <v>1763</v>
      </c>
      <c r="HH138" s="31">
        <v>0.45</v>
      </c>
      <c r="HI138" s="31">
        <v>0.5</v>
      </c>
      <c r="HJ138" s="40">
        <v>10809.294099999997</v>
      </c>
      <c r="HK138" s="31">
        <v>13990.106599999996</v>
      </c>
      <c r="HL138" s="31">
        <v>15829.8</v>
      </c>
      <c r="HM138" s="40">
        <v>11463.359200000001</v>
      </c>
      <c r="HN138" s="31">
        <v>12586.406299999993</v>
      </c>
      <c r="HO138" s="31">
        <v>12343.3</v>
      </c>
      <c r="HP138" s="40" t="s">
        <v>1763</v>
      </c>
      <c r="HQ138" s="31">
        <v>1.248</v>
      </c>
      <c r="HR138" s="31" t="s">
        <v>1763</v>
      </c>
      <c r="HS138" s="40">
        <v>29.513300000000001</v>
      </c>
      <c r="HT138" s="31">
        <v>120.42870000000001</v>
      </c>
      <c r="HU138" s="31">
        <v>123.6</v>
      </c>
      <c r="HV138" s="40" t="s">
        <v>1763</v>
      </c>
      <c r="HW138" s="31">
        <v>0.25</v>
      </c>
      <c r="HX138" s="31">
        <v>0.3</v>
      </c>
      <c r="HY138" s="40" t="s">
        <v>1763</v>
      </c>
      <c r="HZ138" s="31" t="s">
        <v>1763</v>
      </c>
      <c r="IA138" s="31">
        <v>0.6</v>
      </c>
      <c r="IB138" s="40">
        <v>2674.7678999999994</v>
      </c>
      <c r="IC138" s="31">
        <v>2385.8216000000002</v>
      </c>
      <c r="ID138" s="31">
        <v>2137.5</v>
      </c>
      <c r="IE138" s="40" t="s">
        <v>1763</v>
      </c>
      <c r="IF138" s="31" t="s">
        <v>1763</v>
      </c>
      <c r="IG138" s="31">
        <v>5.5999999999999988</v>
      </c>
      <c r="IH138" s="40" t="s">
        <v>1763</v>
      </c>
      <c r="II138" s="31" t="s">
        <v>1763</v>
      </c>
      <c r="IJ138" s="31">
        <v>3.1</v>
      </c>
      <c r="IK138" s="40">
        <v>37.931800000000003</v>
      </c>
      <c r="IL138" s="31">
        <v>40.683399999999999</v>
      </c>
      <c r="IM138" s="31">
        <v>37.599999999999994</v>
      </c>
      <c r="IN138" s="40" t="s">
        <v>1763</v>
      </c>
      <c r="IO138" s="31">
        <v>25.04</v>
      </c>
      <c r="IP138" s="31">
        <v>21.900000000000002</v>
      </c>
      <c r="IQ138" s="40" t="s">
        <v>1763</v>
      </c>
      <c r="IR138" s="31" t="s">
        <v>1763</v>
      </c>
      <c r="IS138" s="31">
        <v>1.2</v>
      </c>
      <c r="IT138" s="40">
        <v>3266.9601000000011</v>
      </c>
      <c r="IU138" s="31">
        <v>2669.5479999999993</v>
      </c>
      <c r="IV138" s="31">
        <v>2189.6999999999998</v>
      </c>
      <c r="IW138" s="40">
        <v>29.180500000000002</v>
      </c>
      <c r="IX138" s="31">
        <v>29.927300000000002</v>
      </c>
      <c r="IY138" s="31">
        <v>27.4</v>
      </c>
      <c r="IZ138" s="40">
        <v>122.15700000000002</v>
      </c>
      <c r="JA138" s="31">
        <v>216.90809999999996</v>
      </c>
      <c r="JB138" s="31">
        <v>239.5</v>
      </c>
      <c r="JC138" s="40" t="s">
        <v>1763</v>
      </c>
      <c r="JD138" s="31" t="s">
        <v>1763</v>
      </c>
      <c r="JE138" s="31">
        <v>4.3</v>
      </c>
      <c r="JF138" s="40">
        <v>1584.4804999999999</v>
      </c>
      <c r="JG138" s="31">
        <v>1464.4282000000001</v>
      </c>
      <c r="JH138" s="31">
        <v>1155.6999999999998</v>
      </c>
      <c r="JI138" s="40">
        <v>15918.703800000001</v>
      </c>
      <c r="JJ138" s="31">
        <v>16976.4038</v>
      </c>
      <c r="JK138" s="31">
        <v>15618.400000000003</v>
      </c>
      <c r="JL138" s="40">
        <v>479.57879999999994</v>
      </c>
      <c r="JM138" s="31">
        <v>440.11199999999991</v>
      </c>
      <c r="JN138" s="31">
        <v>364.00000000000006</v>
      </c>
      <c r="JO138" s="40" t="s">
        <v>1763</v>
      </c>
      <c r="JP138" s="31" t="s">
        <v>1763</v>
      </c>
      <c r="JQ138" s="31">
        <v>18</v>
      </c>
      <c r="JR138" s="40">
        <v>1.3499999999999999</v>
      </c>
      <c r="JS138" s="31" t="s">
        <v>1763</v>
      </c>
      <c r="JT138" s="31">
        <v>4.5999999999999996</v>
      </c>
      <c r="JU138" s="40">
        <v>44.9878</v>
      </c>
      <c r="JV138" s="31">
        <v>45.943300000000001</v>
      </c>
      <c r="JW138" s="31">
        <v>41.1</v>
      </c>
      <c r="JX138" s="40">
        <v>4220.2349999999997</v>
      </c>
      <c r="JY138" s="31">
        <v>7030.2508000000007</v>
      </c>
      <c r="JZ138" s="31">
        <v>8675.7999999999993</v>
      </c>
      <c r="KA138" s="40">
        <v>494.74380000000008</v>
      </c>
      <c r="KB138" s="31">
        <v>521.87270000000001</v>
      </c>
      <c r="KC138" s="31">
        <v>624.4</v>
      </c>
      <c r="KD138" s="40">
        <v>1.0369999999999999</v>
      </c>
      <c r="KE138" s="31">
        <v>2.4956</v>
      </c>
      <c r="KF138" s="31">
        <v>12</v>
      </c>
      <c r="KG138" s="40">
        <v>30343.680099999998</v>
      </c>
      <c r="KH138" s="31">
        <v>31160.514500000005</v>
      </c>
      <c r="KI138" s="31">
        <v>28869.099999999991</v>
      </c>
      <c r="KJ138" s="40">
        <v>3408.4807000000005</v>
      </c>
      <c r="KK138" s="31">
        <v>3360.5369000000005</v>
      </c>
      <c r="KL138" s="31">
        <v>2940.1000000000004</v>
      </c>
      <c r="KM138" s="40">
        <v>16108.791800000001</v>
      </c>
      <c r="KN138" s="31">
        <v>15326.213700000004</v>
      </c>
      <c r="KO138" s="31">
        <v>13620.099999999999</v>
      </c>
      <c r="KP138" s="40">
        <v>3.1500000000000004</v>
      </c>
      <c r="KQ138" s="31">
        <v>10.926399999999999</v>
      </c>
      <c r="KR138" s="31">
        <v>11.8</v>
      </c>
      <c r="KS138" s="40">
        <v>1380.2053000000001</v>
      </c>
      <c r="KT138" s="31">
        <v>1209.0450000000001</v>
      </c>
      <c r="KU138" s="31">
        <v>988.80000000000007</v>
      </c>
      <c r="KV138" s="40">
        <v>578.83940000000007</v>
      </c>
      <c r="KW138" s="31">
        <v>618.0104</v>
      </c>
      <c r="KX138" s="31">
        <v>708.19999999999993</v>
      </c>
      <c r="KY138" s="40" t="s">
        <v>1763</v>
      </c>
      <c r="KZ138" s="31">
        <v>9.0599999999999987</v>
      </c>
      <c r="LA138" s="31">
        <v>9.1999999999999993</v>
      </c>
      <c r="LB138" s="40" t="s">
        <v>1763</v>
      </c>
      <c r="LC138" s="31" t="s">
        <v>1763</v>
      </c>
      <c r="LD138" s="31">
        <v>1.4</v>
      </c>
      <c r="LE138" s="40">
        <v>10904.885199999993</v>
      </c>
      <c r="LF138" s="31">
        <v>11544.842100000002</v>
      </c>
      <c r="LG138" s="31">
        <v>10012.399999999996</v>
      </c>
      <c r="LH138" s="40" t="s">
        <v>1763</v>
      </c>
      <c r="LI138" s="31" t="s">
        <v>1763</v>
      </c>
      <c r="LJ138" s="31">
        <v>37.999999999999993</v>
      </c>
      <c r="LK138" s="40">
        <v>6533.2068999999983</v>
      </c>
      <c r="LL138" s="31">
        <v>7521.8659999999991</v>
      </c>
      <c r="LM138" s="31">
        <v>7225.1000000000013</v>
      </c>
      <c r="LN138" s="40">
        <v>17.609400000000001</v>
      </c>
      <c r="LO138" s="31">
        <v>47.373400000000004</v>
      </c>
      <c r="LP138" s="31">
        <v>105.1</v>
      </c>
      <c r="LQ138" s="40" t="s">
        <v>1763</v>
      </c>
      <c r="LR138" s="31">
        <v>5.6985000000000001</v>
      </c>
      <c r="LS138" s="31">
        <v>7.0357000000000003</v>
      </c>
      <c r="LT138" s="40" t="s">
        <v>1763</v>
      </c>
      <c r="LU138" s="31">
        <v>2.3050000000000002</v>
      </c>
      <c r="LV138" s="31">
        <v>12.7</v>
      </c>
      <c r="LW138" s="40">
        <v>1413.5103999999999</v>
      </c>
      <c r="LX138" s="31">
        <v>1582.1465000000007</v>
      </c>
      <c r="LY138" s="31">
        <v>1457.7729999999999</v>
      </c>
      <c r="LZ138" s="40" t="s">
        <v>1763</v>
      </c>
      <c r="MA138" s="31">
        <v>12.087999999999999</v>
      </c>
      <c r="MB138" s="31">
        <v>12.199999999999998</v>
      </c>
      <c r="MC138" s="40">
        <v>6.0754999999999999</v>
      </c>
      <c r="MD138" s="31">
        <v>2.15</v>
      </c>
      <c r="ME138" s="31" t="s">
        <v>1763</v>
      </c>
      <c r="MF138" s="40" t="s">
        <v>1763</v>
      </c>
      <c r="MG138" s="31" t="s">
        <v>1763</v>
      </c>
      <c r="MH138" s="31">
        <v>4.5999999999999996</v>
      </c>
      <c r="MI138" s="40" t="s">
        <v>1763</v>
      </c>
      <c r="MJ138" s="31">
        <v>0.46800000000000003</v>
      </c>
      <c r="MK138" s="31">
        <v>5.2</v>
      </c>
      <c r="ML138" s="40" t="s">
        <v>1763</v>
      </c>
      <c r="MM138" s="31">
        <v>0.38979999999999998</v>
      </c>
      <c r="MN138" s="31">
        <v>0.30000000000000004</v>
      </c>
      <c r="MO138" s="40">
        <v>4041.2715999999996</v>
      </c>
      <c r="MP138" s="31">
        <v>7240.9449000000013</v>
      </c>
      <c r="MQ138" s="31">
        <v>9319.7999999999993</v>
      </c>
      <c r="MR138" s="40">
        <v>5935.3455999999978</v>
      </c>
      <c r="MS138" s="31">
        <v>8148.8025000000016</v>
      </c>
      <c r="MT138" s="31">
        <v>9851.6999999999989</v>
      </c>
      <c r="MU138" s="40">
        <v>889.05820000000006</v>
      </c>
      <c r="MV138" s="31">
        <v>580.16989999999998</v>
      </c>
      <c r="MW138" s="31">
        <v>524.70000000000005</v>
      </c>
      <c r="MX138" s="40" t="s">
        <v>1763</v>
      </c>
      <c r="MY138" s="31" t="s">
        <v>1763</v>
      </c>
      <c r="MZ138" s="31">
        <v>0.30000000000000004</v>
      </c>
      <c r="NA138" s="40">
        <v>24.93</v>
      </c>
      <c r="NB138" s="31">
        <v>13.18</v>
      </c>
      <c r="NC138" s="31">
        <v>0.4</v>
      </c>
      <c r="ND138" s="40" t="s">
        <v>1763</v>
      </c>
      <c r="NE138" s="31" t="s">
        <v>1763</v>
      </c>
      <c r="NF138" s="31">
        <v>0.70000000000000007</v>
      </c>
      <c r="NG138" s="40" t="s">
        <v>1763</v>
      </c>
      <c r="NH138" s="31">
        <v>0.2</v>
      </c>
      <c r="NI138" s="31">
        <v>0.2</v>
      </c>
      <c r="NJ138" s="40">
        <v>7423.3814000000002</v>
      </c>
      <c r="NK138" s="31">
        <v>7416.1618000000017</v>
      </c>
      <c r="NL138" s="31">
        <v>6585.5999999999976</v>
      </c>
      <c r="NM138" s="40" t="s">
        <v>1763</v>
      </c>
      <c r="NN138" s="31">
        <v>0.86080000000000001</v>
      </c>
      <c r="NO138" s="31">
        <v>7</v>
      </c>
      <c r="NP138" s="40" t="s">
        <v>1763</v>
      </c>
      <c r="NQ138" s="31" t="s">
        <v>1763</v>
      </c>
      <c r="NR138" s="31">
        <v>0.1</v>
      </c>
      <c r="NS138" s="40" t="s">
        <v>1763</v>
      </c>
      <c r="NT138" s="31">
        <v>24.520000000000007</v>
      </c>
      <c r="NU138" s="31">
        <v>24.599999999999998</v>
      </c>
      <c r="NV138" s="40">
        <v>75.107200000000006</v>
      </c>
      <c r="NW138" s="31">
        <v>74.637200000000007</v>
      </c>
      <c r="NX138" s="31">
        <v>47.8</v>
      </c>
      <c r="NY138" s="40">
        <v>997.82659999999998</v>
      </c>
      <c r="NZ138" s="31">
        <v>780.90160000000003</v>
      </c>
      <c r="OA138" s="31">
        <v>747.4</v>
      </c>
      <c r="OB138" s="40">
        <v>197418.15849999996</v>
      </c>
      <c r="OC138" s="31">
        <v>213372.33810000002</v>
      </c>
      <c r="OD138" s="31">
        <v>206342.23069999993</v>
      </c>
    </row>
    <row r="139" spans="1:394">
      <c r="A139" s="112"/>
      <c r="B139" s="135"/>
      <c r="C139" s="112" t="s">
        <v>11</v>
      </c>
      <c r="D139" s="113" t="s">
        <v>2321</v>
      </c>
      <c r="E139" s="124">
        <v>1.9687460154281083E-4</v>
      </c>
      <c r="F139" s="113">
        <v>1.4532358839921908E-3</v>
      </c>
      <c r="G139" s="113">
        <v>2.1882042219968142E-3</v>
      </c>
      <c r="H139" s="124">
        <v>2.533336133463544E-2</v>
      </c>
      <c r="I139" s="113">
        <v>1.8176960193632435E-2</v>
      </c>
      <c r="J139" s="113">
        <v>1.5857231207110457E-2</v>
      </c>
      <c r="K139" s="124" t="s">
        <v>1763</v>
      </c>
      <c r="L139" s="113">
        <v>4.8746021252639538E-5</v>
      </c>
      <c r="M139" s="113" t="s">
        <v>1763</v>
      </c>
      <c r="N139" s="124">
        <v>1.5037966446761859E-4</v>
      </c>
      <c r="O139" s="113">
        <v>1.6898620700915039E-4</v>
      </c>
      <c r="P139" s="113">
        <v>1.316045352679022E-4</v>
      </c>
      <c r="Q139" s="124">
        <v>1.2766222798277053E-2</v>
      </c>
      <c r="R139" s="113">
        <v>3.2581766944609916E-2</v>
      </c>
      <c r="S139" s="113">
        <v>3.541723408447036E-2</v>
      </c>
      <c r="T139" s="124">
        <v>4.7638589768332247E-2</v>
      </c>
      <c r="U139" s="113">
        <v>4.2475200922820144E-2</v>
      </c>
      <c r="V139" s="113">
        <v>3.9572814579455128E-2</v>
      </c>
      <c r="W139" s="124">
        <v>5.3195527566776647E-4</v>
      </c>
      <c r="X139" s="113">
        <v>1.0399151200563101E-4</v>
      </c>
      <c r="Y139" s="113" t="s">
        <v>1763</v>
      </c>
      <c r="Z139" s="124">
        <v>9.0635767457371737E-3</v>
      </c>
      <c r="AA139" s="113">
        <v>4.8423647565422083E-3</v>
      </c>
      <c r="AB139" s="113">
        <v>3.4306402583395507E-3</v>
      </c>
      <c r="AC139" s="124">
        <v>2.4142585587998632E-4</v>
      </c>
      <c r="AD139" s="113" t="s">
        <v>1763</v>
      </c>
      <c r="AE139" s="113">
        <v>2.2751970503942412E-4</v>
      </c>
      <c r="AF139" s="124" t="s">
        <v>1763</v>
      </c>
      <c r="AG139" s="113" t="s">
        <v>1763</v>
      </c>
      <c r="AH139" s="113">
        <v>2.0521385160418649E-4</v>
      </c>
      <c r="AI139" s="124" t="s">
        <v>1763</v>
      </c>
      <c r="AJ139" s="113" t="s">
        <v>1763</v>
      </c>
      <c r="AK139" s="113">
        <v>2.0075268091713895E-5</v>
      </c>
      <c r="AL139" s="124">
        <v>2.6323479459326705E-3</v>
      </c>
      <c r="AM139" s="113">
        <v>3.301284209273093E-3</v>
      </c>
      <c r="AN139" s="113">
        <v>4.1198911294883962E-3</v>
      </c>
      <c r="AO139" s="124" t="s">
        <v>1763</v>
      </c>
      <c r="AP139" s="113" t="s">
        <v>1763</v>
      </c>
      <c r="AQ139" s="113">
        <v>6.6917560305712983E-6</v>
      </c>
      <c r="AR139" s="124">
        <v>8.0529844808781878E-5</v>
      </c>
      <c r="AS139" s="113">
        <v>8.0768040884940156E-4</v>
      </c>
      <c r="AT139" s="113">
        <v>1.7487789093226318E-3</v>
      </c>
      <c r="AU139" s="124">
        <v>2.7290154724215657E-2</v>
      </c>
      <c r="AV139" s="113">
        <v>3.482893685945828E-2</v>
      </c>
      <c r="AW139" s="113">
        <v>5.3779412632357991E-2</v>
      </c>
      <c r="AX139" s="124" t="s">
        <v>1763</v>
      </c>
      <c r="AY139" s="113" t="s">
        <v>1763</v>
      </c>
      <c r="AZ139" s="113">
        <v>1.516798033596161E-4</v>
      </c>
      <c r="BA139" s="124" t="s">
        <v>1763</v>
      </c>
      <c r="BB139" s="113">
        <v>1.9383584539882932E-5</v>
      </c>
      <c r="BC139" s="113">
        <v>4.1042770320837287E-4</v>
      </c>
      <c r="BD139" s="124">
        <v>1.4641045971840528E-3</v>
      </c>
      <c r="BE139" s="113">
        <v>2.2400031664792934E-3</v>
      </c>
      <c r="BF139" s="113">
        <v>2.7592340699388982E-3</v>
      </c>
      <c r="BG139" s="124" t="s">
        <v>1763</v>
      </c>
      <c r="BH139" s="113" t="s">
        <v>1763</v>
      </c>
      <c r="BI139" s="113">
        <v>3.3458780152856491E-5</v>
      </c>
      <c r="BJ139" s="124" t="s">
        <v>1763</v>
      </c>
      <c r="BK139" s="113" t="s">
        <v>1763</v>
      </c>
      <c r="BL139" s="113">
        <v>2.4536438778761426E-5</v>
      </c>
      <c r="BM139" s="124">
        <v>4.3620332604756858E-4</v>
      </c>
      <c r="BN139" s="113">
        <v>1.8025195414309375E-4</v>
      </c>
      <c r="BO139" s="113" t="s">
        <v>1763</v>
      </c>
      <c r="BP139" s="124" t="s">
        <v>1763</v>
      </c>
      <c r="BQ139" s="113" t="s">
        <v>1763</v>
      </c>
      <c r="BR139" s="113">
        <v>5.3534048244570386E-5</v>
      </c>
      <c r="BS139" s="124">
        <v>3.4925728222150155E-4</v>
      </c>
      <c r="BT139" s="113">
        <v>2.3723930272217953E-4</v>
      </c>
      <c r="BU139" s="113">
        <v>4.4611706870475317E-5</v>
      </c>
      <c r="BV139" s="124" t="s">
        <v>1763</v>
      </c>
      <c r="BW139" s="113" t="s">
        <v>1763</v>
      </c>
      <c r="BX139" s="113">
        <v>1.3472735474883547E-3</v>
      </c>
      <c r="BY139" s="124">
        <v>4.501160024881101E-5</v>
      </c>
      <c r="BZ139" s="113" t="s">
        <v>1763</v>
      </c>
      <c r="CA139" s="113">
        <v>4.9072877557522852E-5</v>
      </c>
      <c r="CB139" s="124">
        <v>4.4717203923365489E-3</v>
      </c>
      <c r="CC139" s="113">
        <v>4.4691457194234998E-3</v>
      </c>
      <c r="CD139" s="113">
        <v>5.4537811649156076E-3</v>
      </c>
      <c r="CE139" s="124">
        <v>0.13514808676033194</v>
      </c>
      <c r="CF139" s="113">
        <v>0.13957964106497625</v>
      </c>
      <c r="CG139" s="113">
        <v>0.12672401453627222</v>
      </c>
      <c r="CH139" s="124">
        <v>0.11886717816822674</v>
      </c>
      <c r="CI139" s="113">
        <v>0.13032666047835098</v>
      </c>
      <c r="CJ139" s="113">
        <v>0.11947015099913291</v>
      </c>
      <c r="CK139" s="124">
        <v>1.6832902213811014E-2</v>
      </c>
      <c r="CL139" s="113">
        <v>1.6577022617057954E-2</v>
      </c>
      <c r="CM139" s="113">
        <v>1.3660104643739544E-2</v>
      </c>
      <c r="CN139" s="124" t="s">
        <v>1763</v>
      </c>
      <c r="CO139" s="113">
        <v>3.2497347501759685E-5</v>
      </c>
      <c r="CP139" s="113">
        <v>1.2937394992437842E-4</v>
      </c>
      <c r="CQ139" s="124" t="s">
        <v>1763</v>
      </c>
      <c r="CR139" s="113">
        <v>1.0487977283734577E-4</v>
      </c>
      <c r="CS139" s="113">
        <v>1.0929868183266453E-4</v>
      </c>
      <c r="CT139" s="124" t="s">
        <v>1763</v>
      </c>
      <c r="CU139" s="113">
        <v>3.3631266615689421E-3</v>
      </c>
      <c r="CV139" s="113">
        <v>2.5227920235253794E-3</v>
      </c>
      <c r="CW139" s="124">
        <v>4.5790239553660543E-3</v>
      </c>
      <c r="CX139" s="113">
        <v>1.0359504436610955E-4</v>
      </c>
      <c r="CY139" s="113">
        <v>1.2491277923733088E-4</v>
      </c>
      <c r="CZ139" s="124" t="s">
        <v>1763</v>
      </c>
      <c r="DA139" s="113">
        <v>6.1422153268159268E-5</v>
      </c>
      <c r="DB139" s="113">
        <v>2.8328433862751824E-4</v>
      </c>
      <c r="DC139" s="124">
        <v>1.0139885946959426E-3</v>
      </c>
      <c r="DD139" s="113">
        <v>1.0225832013887051E-3</v>
      </c>
      <c r="DE139" s="113">
        <v>4.8403701954465728E-4</v>
      </c>
      <c r="DF139" s="124">
        <v>7.9486394075741265E-4</v>
      </c>
      <c r="DG139" s="113">
        <v>2.0191403604081673E-3</v>
      </c>
      <c r="DH139" s="113">
        <v>2.8038457768093739E-3</v>
      </c>
      <c r="DI139" s="124">
        <v>1.7509565692315047E-2</v>
      </c>
      <c r="DJ139" s="113">
        <v>1.913332896624138E-2</v>
      </c>
      <c r="DK139" s="113">
        <v>1.128230066754321E-2</v>
      </c>
      <c r="DL139" s="124">
        <v>1.0229909147457048E-4</v>
      </c>
      <c r="DM139" s="113" t="s">
        <v>1763</v>
      </c>
      <c r="DN139" s="113">
        <v>5.1303462901046609E-5</v>
      </c>
      <c r="DO139" s="124" t="s">
        <v>1763</v>
      </c>
      <c r="DP139" s="113">
        <v>2.81643678348584E-4</v>
      </c>
      <c r="DQ139" s="113">
        <v>4.2158062992599186E-4</v>
      </c>
      <c r="DR139" s="124">
        <v>1.2374098104764044E-3</v>
      </c>
      <c r="DS139" s="113">
        <v>6.1983274135022975E-4</v>
      </c>
      <c r="DT139" s="113">
        <v>5.9556628672084548E-4</v>
      </c>
      <c r="DU139" s="124" t="s">
        <v>1763</v>
      </c>
      <c r="DV139" s="113" t="s">
        <v>1763</v>
      </c>
      <c r="DW139" s="113">
        <v>6.9148145649236754E-5</v>
      </c>
      <c r="DX139" s="124">
        <v>4.0919636589828191E-4</v>
      </c>
      <c r="DY139" s="113">
        <v>4.3329796669012917E-4</v>
      </c>
      <c r="DZ139" s="113">
        <v>4.4165589801770561E-4</v>
      </c>
      <c r="EA139" s="124" t="s">
        <v>1763</v>
      </c>
      <c r="EB139" s="113" t="s">
        <v>1763</v>
      </c>
      <c r="EC139" s="113">
        <v>1.7844682748190124E-5</v>
      </c>
      <c r="ED139" s="124" t="s">
        <v>1763</v>
      </c>
      <c r="EE139" s="113" t="s">
        <v>1763</v>
      </c>
      <c r="EF139" s="113">
        <v>4.9518994626227614E-6</v>
      </c>
      <c r="EG139" s="124" t="s">
        <v>1763</v>
      </c>
      <c r="EH139" s="113" t="s">
        <v>1763</v>
      </c>
      <c r="EI139" s="113">
        <v>8.030107236685558E-5</v>
      </c>
      <c r="EJ139" s="124" t="s">
        <v>1763</v>
      </c>
      <c r="EK139" s="113" t="s">
        <v>1763</v>
      </c>
      <c r="EL139" s="113">
        <v>6.914814564923674E-5</v>
      </c>
      <c r="EM139" s="124">
        <v>9.0592188044403567E-4</v>
      </c>
      <c r="EN139" s="113">
        <v>1.454689598670436E-3</v>
      </c>
      <c r="EO139" s="113">
        <v>1.3361206207707359E-3</v>
      </c>
      <c r="EP139" s="124">
        <v>4.6762756096672704E-3</v>
      </c>
      <c r="EQ139" s="113">
        <v>6.9705748811256154E-3</v>
      </c>
      <c r="ER139" s="113">
        <v>7.6754441670652783E-3</v>
      </c>
      <c r="ES139" s="124" t="s">
        <v>1763</v>
      </c>
      <c r="ET139" s="113" t="s">
        <v>1763</v>
      </c>
      <c r="EU139" s="113">
        <v>1.0706809648914077E-4</v>
      </c>
      <c r="EV139" s="124">
        <v>0.11610657580533058</v>
      </c>
      <c r="EW139" s="113">
        <v>0.11572069514633765</v>
      </c>
      <c r="EX139" s="113">
        <v>8.9836824710419705E-2</v>
      </c>
      <c r="EY139" s="124" t="s">
        <v>1763</v>
      </c>
      <c r="EZ139" s="113" t="s">
        <v>1763</v>
      </c>
      <c r="FA139" s="113">
        <v>8.9223413740950635E-5</v>
      </c>
      <c r="FB139" s="124">
        <v>9.2529732836931931E-4</v>
      </c>
      <c r="FC139" s="113">
        <v>1.6110473364404027E-3</v>
      </c>
      <c r="FD139" s="113">
        <v>1.3316594500836884E-3</v>
      </c>
      <c r="FE139" s="124">
        <v>4.0919636589828186E-5</v>
      </c>
      <c r="FF139" s="113" t="s">
        <v>1763</v>
      </c>
      <c r="FG139" s="113">
        <v>2.3867263175704297E-4</v>
      </c>
      <c r="FH139" s="124">
        <v>4.2467589614348482E-2</v>
      </c>
      <c r="FI139" s="113">
        <v>4.07016841807896E-2</v>
      </c>
      <c r="FJ139" s="113">
        <v>2.6178149591594913E-2</v>
      </c>
      <c r="FK139" s="124">
        <v>2.0024024165232426E-4</v>
      </c>
      <c r="FL139" s="113">
        <v>2.7882724156509814E-5</v>
      </c>
      <c r="FM139" s="113">
        <v>2.8997609465808957E-5</v>
      </c>
      <c r="FN139" s="124" t="s">
        <v>1763</v>
      </c>
      <c r="FO139" s="113" t="s">
        <v>1763</v>
      </c>
      <c r="FP139" s="113">
        <v>2.2305853435237659E-5</v>
      </c>
      <c r="FQ139" s="124">
        <v>2.2531076183927044E-2</v>
      </c>
      <c r="FR139" s="113">
        <v>2.0693862425725049E-2</v>
      </c>
      <c r="FS139" s="113">
        <v>1.4050457078856202E-2</v>
      </c>
      <c r="FT139" s="124" t="s">
        <v>1763</v>
      </c>
      <c r="FU139" s="113" t="s">
        <v>1763</v>
      </c>
      <c r="FV139" s="113">
        <v>1.0706809648914077E-4</v>
      </c>
      <c r="FW139" s="124">
        <v>4.8189010030011165E-4</v>
      </c>
      <c r="FX139" s="113">
        <v>4.5079237209524317E-4</v>
      </c>
      <c r="FY139" s="113">
        <v>1.6060214473371113E-4</v>
      </c>
      <c r="FZ139" s="124">
        <v>9.8182985229999624E-4</v>
      </c>
      <c r="GA139" s="113">
        <v>9.9226967563906341E-4</v>
      </c>
      <c r="GB139" s="113">
        <v>1.0974479890136931E-3</v>
      </c>
      <c r="GC139" s="124">
        <v>8.5862491849168299E-4</v>
      </c>
      <c r="GD139" s="113">
        <v>9.5252758613424487E-4</v>
      </c>
      <c r="GE139" s="113" t="s">
        <v>1763</v>
      </c>
      <c r="GF139" s="124" t="s">
        <v>1763</v>
      </c>
      <c r="GG139" s="113" t="s">
        <v>1763</v>
      </c>
      <c r="GH139" s="113">
        <v>4.4611706870475319E-6</v>
      </c>
      <c r="GI139" s="124">
        <v>0.22734318494717778</v>
      </c>
      <c r="GJ139" s="113">
        <v>0.26123586407503896</v>
      </c>
      <c r="GK139" s="113">
        <v>0.26117477670251071</v>
      </c>
      <c r="GL139" s="124" t="s">
        <v>1763</v>
      </c>
      <c r="GM139" s="113">
        <v>5.6545384653061866E-4</v>
      </c>
      <c r="GN139" s="113">
        <v>6.0894979878198805E-4</v>
      </c>
      <c r="GO139" s="124">
        <v>7.5536728452999568E-3</v>
      </c>
      <c r="GP139" s="113">
        <v>8.8561403108523822E-3</v>
      </c>
      <c r="GQ139" s="113">
        <v>6.6828336891972002E-3</v>
      </c>
      <c r="GR139" s="124" t="s">
        <v>1763</v>
      </c>
      <c r="GS139" s="113">
        <v>9.4892254705138286E-5</v>
      </c>
      <c r="GT139" s="113">
        <v>1.1375985251971208E-4</v>
      </c>
      <c r="GU139" s="124" t="s">
        <v>1763</v>
      </c>
      <c r="GV139" s="113" t="s">
        <v>1763</v>
      </c>
      <c r="GW139" s="113">
        <v>1.1152926717618829E-5</v>
      </c>
      <c r="GX139" s="124" t="s">
        <v>1763</v>
      </c>
      <c r="GY139" s="113" t="s">
        <v>1763</v>
      </c>
      <c r="GZ139" s="113">
        <v>2.230585343523766E-6</v>
      </c>
      <c r="HA139" s="124">
        <v>3.3545635730848684E-2</v>
      </c>
      <c r="HB139" s="113">
        <v>3.6817243736556773E-2</v>
      </c>
      <c r="HC139" s="113">
        <v>3.4094496975760766E-2</v>
      </c>
      <c r="HD139" s="124">
        <v>0.26110636378801078</v>
      </c>
      <c r="HE139" s="113">
        <v>0.3026410876648738</v>
      </c>
      <c r="HF139" s="113">
        <v>0.30700438317054995</v>
      </c>
      <c r="HG139" s="124" t="s">
        <v>1763</v>
      </c>
      <c r="HH139" s="113">
        <v>9.7492042505279079E-6</v>
      </c>
      <c r="HI139" s="113">
        <v>1.1152926717618829E-5</v>
      </c>
      <c r="HJ139" s="124">
        <v>0.22115619318228691</v>
      </c>
      <c r="HK139" s="113">
        <v>0.30309423717790773</v>
      </c>
      <c r="HL139" s="113">
        <v>0.35309719870912509</v>
      </c>
      <c r="HM139" s="124">
        <v>0.2345382462813318</v>
      </c>
      <c r="HN139" s="113">
        <v>0.27268321288629149</v>
      </c>
      <c r="HO139" s="113">
        <v>0.27532784070716898</v>
      </c>
      <c r="HP139" s="124" t="s">
        <v>1763</v>
      </c>
      <c r="HQ139" s="113">
        <v>2.7037793121464062E-5</v>
      </c>
      <c r="HR139" s="113" t="s">
        <v>1763</v>
      </c>
      <c r="HS139" s="124">
        <v>6.0383675528328812E-4</v>
      </c>
      <c r="HT139" s="113">
        <v>2.6090755420567786E-3</v>
      </c>
      <c r="HU139" s="113">
        <v>2.7570034845953747E-3</v>
      </c>
      <c r="HV139" s="124" t="s">
        <v>1763</v>
      </c>
      <c r="HW139" s="113">
        <v>5.4162245836266153E-6</v>
      </c>
      <c r="HX139" s="113">
        <v>6.6917560305712983E-6</v>
      </c>
      <c r="HY139" s="124" t="s">
        <v>1763</v>
      </c>
      <c r="HZ139" s="113" t="s">
        <v>1763</v>
      </c>
      <c r="IA139" s="113">
        <v>1.3383512061142597E-5</v>
      </c>
      <c r="IB139" s="124">
        <v>5.4725265215068937E-2</v>
      </c>
      <c r="IC139" s="113">
        <v>5.1688582408269547E-2</v>
      </c>
      <c r="ID139" s="113">
        <v>4.7678761717820498E-2</v>
      </c>
      <c r="IE139" s="124" t="s">
        <v>1763</v>
      </c>
      <c r="IF139" s="113" t="s">
        <v>1763</v>
      </c>
      <c r="IG139" s="113">
        <v>1.2491277923733086E-4</v>
      </c>
      <c r="IH139" s="124" t="s">
        <v>1763</v>
      </c>
      <c r="II139" s="113" t="s">
        <v>1763</v>
      </c>
      <c r="IJ139" s="113">
        <v>6.9148145649236754E-5</v>
      </c>
      <c r="IK139" s="124">
        <v>7.7607773559902247E-4</v>
      </c>
      <c r="IL139" s="113">
        <v>8.8140172490206012E-4</v>
      </c>
      <c r="IM139" s="113">
        <v>8.3870008916493591E-4</v>
      </c>
      <c r="IN139" s="124" t="s">
        <v>1763</v>
      </c>
      <c r="IO139" s="113">
        <v>5.4248905429604179E-4</v>
      </c>
      <c r="IP139" s="113">
        <v>4.8849819023170482E-4</v>
      </c>
      <c r="IQ139" s="124" t="s">
        <v>1763</v>
      </c>
      <c r="IR139" s="113" t="s">
        <v>1763</v>
      </c>
      <c r="IS139" s="113">
        <v>2.6767024122285193E-5</v>
      </c>
      <c r="IT139" s="124">
        <v>6.6841410022734402E-2</v>
      </c>
      <c r="IU139" s="113">
        <v>5.7835486019085038E-2</v>
      </c>
      <c r="IV139" s="113">
        <v>4.8843127267139901E-2</v>
      </c>
      <c r="IW139" s="124">
        <v>5.9702772775474078E-4</v>
      </c>
      <c r="IX139" s="113">
        <v>6.4837191192627518E-4</v>
      </c>
      <c r="IY139" s="113">
        <v>6.1118038412551179E-4</v>
      </c>
      <c r="IZ139" s="124">
        <v>2.4993100234518215E-3</v>
      </c>
      <c r="JA139" s="113">
        <v>4.6992919344309592E-3</v>
      </c>
      <c r="JB139" s="113">
        <v>5.3422518977394194E-3</v>
      </c>
      <c r="JC139" s="124" t="s">
        <v>1763</v>
      </c>
      <c r="JD139" s="113" t="s">
        <v>1763</v>
      </c>
      <c r="JE139" s="113">
        <v>9.591516977152192E-5</v>
      </c>
      <c r="JF139" s="124">
        <v>3.2418183121834629E-2</v>
      </c>
      <c r="JG139" s="113">
        <v>3.1726688071184297E-2</v>
      </c>
      <c r="JH139" s="113">
        <v>2.5778874815104161E-2</v>
      </c>
      <c r="JI139" s="124">
        <v>0.32569378723855852</v>
      </c>
      <c r="JJ139" s="113">
        <v>0.36779206241252915</v>
      </c>
      <c r="JK139" s="113">
        <v>0.34838174129291594</v>
      </c>
      <c r="JL139" s="124">
        <v>9.8120951060929468E-3</v>
      </c>
      <c r="JM139" s="113">
        <v>9.5349817357963055E-3</v>
      </c>
      <c r="JN139" s="113">
        <v>8.1193306504265088E-3</v>
      </c>
      <c r="JO139" s="124" t="s">
        <v>1763</v>
      </c>
      <c r="JP139" s="113" t="s">
        <v>1763</v>
      </c>
      <c r="JQ139" s="113">
        <v>4.015053618342779E-4</v>
      </c>
      <c r="JR139" s="124">
        <v>2.7620754698134024E-5</v>
      </c>
      <c r="JS139" s="113" t="s">
        <v>1763</v>
      </c>
      <c r="JT139" s="113">
        <v>1.0260692580209322E-4</v>
      </c>
      <c r="JU139" s="124">
        <v>9.2044221348793625E-4</v>
      </c>
      <c r="JV139" s="113">
        <v>9.9535692365173081E-4</v>
      </c>
      <c r="JW139" s="113">
        <v>9.1677057618826791E-4</v>
      </c>
      <c r="JX139" s="124">
        <v>8.6345241261836778E-2</v>
      </c>
      <c r="JY139" s="113">
        <v>0.15230966884808272</v>
      </c>
      <c r="JZ139" s="113">
        <v>0.19352112323343487</v>
      </c>
      <c r="KA139" s="124">
        <v>1.0122368250535321E-2</v>
      </c>
      <c r="KB139" s="113">
        <v>1.130631898905439E-2</v>
      </c>
      <c r="KC139" s="113">
        <v>1.3927774884962395E-2</v>
      </c>
      <c r="KD139" s="124">
        <v>2.1216831571825913E-5</v>
      </c>
      <c r="KE139" s="113">
        <v>5.4066920283594319E-5</v>
      </c>
      <c r="KF139" s="113">
        <v>2.6767024122285193E-4</v>
      </c>
      <c r="KG139" s="124">
        <v>0.62082618124500066</v>
      </c>
      <c r="KH139" s="113">
        <v>0.67508937869341457</v>
      </c>
      <c r="KI139" s="113">
        <v>0.6439499134072193</v>
      </c>
      <c r="KJ139" s="124">
        <v>6.9736895783721609E-2</v>
      </c>
      <c r="KK139" s="113">
        <v>7.2805690287857508E-2</v>
      </c>
      <c r="KL139" s="113">
        <v>6.5581439684942247E-2</v>
      </c>
      <c r="KM139" s="124">
        <v>0.32958295317860214</v>
      </c>
      <c r="KN139" s="113">
        <v>0.33204086166342017</v>
      </c>
      <c r="KO139" s="113">
        <v>0.3038079543732804</v>
      </c>
      <c r="KP139" s="124">
        <v>6.4448427628979404E-5</v>
      </c>
      <c r="KQ139" s="113">
        <v>2.3671934516215139E-4</v>
      </c>
      <c r="KR139" s="113">
        <v>2.6320907053580439E-4</v>
      </c>
      <c r="KS139" s="124">
        <v>2.8238749647677395E-2</v>
      </c>
      <c r="KT139" s="113">
        <v>2.6193837006843367E-2</v>
      </c>
      <c r="KU139" s="113">
        <v>2.2056027876762998E-2</v>
      </c>
      <c r="KV139" s="124">
        <v>1.1842948945937098E-2</v>
      </c>
      <c r="KW139" s="113">
        <v>1.3389132485667671E-2</v>
      </c>
      <c r="KX139" s="113">
        <v>1.579700540283531E-2</v>
      </c>
      <c r="KY139" s="124" t="s">
        <v>1763</v>
      </c>
      <c r="KZ139" s="113">
        <v>1.9628397891062851E-4</v>
      </c>
      <c r="LA139" s="113">
        <v>2.0521385160418644E-4</v>
      </c>
      <c r="LB139" s="124" t="s">
        <v>1763</v>
      </c>
      <c r="LC139" s="113" t="s">
        <v>1763</v>
      </c>
      <c r="LD139" s="113">
        <v>3.1228194809332721E-5</v>
      </c>
      <c r="LE139" s="124">
        <v>0.22311196971889782</v>
      </c>
      <c r="LF139" s="113">
        <v>0.25011783038443008</v>
      </c>
      <c r="LG139" s="113">
        <v>0.22333512693497345</v>
      </c>
      <c r="LH139" s="124" t="s">
        <v>1763</v>
      </c>
      <c r="LI139" s="113" t="s">
        <v>1763</v>
      </c>
      <c r="LJ139" s="113">
        <v>8.4762243053903088E-4</v>
      </c>
      <c r="LK139" s="124">
        <v>0.13366822605707895</v>
      </c>
      <c r="LL139" s="113">
        <v>0.16296046217578075</v>
      </c>
      <c r="LM139" s="113">
        <v>0.16116202165493565</v>
      </c>
      <c r="LN139" s="124">
        <v>3.6028512428246031E-4</v>
      </c>
      <c r="LO139" s="113">
        <v>1.0263398947599083E-3</v>
      </c>
      <c r="LP139" s="113">
        <v>2.3443451960434777E-3</v>
      </c>
      <c r="LQ139" s="124" t="s">
        <v>1763</v>
      </c>
      <c r="LR139" s="113">
        <v>1.2345742315918507E-4</v>
      </c>
      <c r="LS139" s="113">
        <v>1.569372930143016E-4</v>
      </c>
      <c r="LT139" s="124" t="s">
        <v>1763</v>
      </c>
      <c r="LU139" s="113">
        <v>4.9937590661037394E-5</v>
      </c>
      <c r="LV139" s="113">
        <v>2.8328433862751824E-4</v>
      </c>
      <c r="LW139" s="124">
        <v>2.8920165941971339E-2</v>
      </c>
      <c r="LX139" s="113">
        <v>3.4277043072795242E-2</v>
      </c>
      <c r="LY139" s="113">
        <v>3.2516870879846706E-2</v>
      </c>
      <c r="LZ139" s="124" t="s">
        <v>1763</v>
      </c>
      <c r="MA139" s="113">
        <v>2.6188529106751406E-4</v>
      </c>
      <c r="MB139" s="113">
        <v>2.7213141190989936E-4</v>
      </c>
      <c r="MC139" s="124">
        <v>1.2430362605075058E-4</v>
      </c>
      <c r="MD139" s="113">
        <v>4.6579531419188882E-5</v>
      </c>
      <c r="ME139" s="113" t="s">
        <v>1763</v>
      </c>
      <c r="MF139" s="124" t="s">
        <v>1763</v>
      </c>
      <c r="MG139" s="113" t="s">
        <v>1763</v>
      </c>
      <c r="MH139" s="113">
        <v>1.0260692580209322E-4</v>
      </c>
      <c r="MI139" s="124" t="s">
        <v>1763</v>
      </c>
      <c r="MJ139" s="113">
        <v>1.0139172420549024E-5</v>
      </c>
      <c r="MK139" s="113">
        <v>1.1599043786323583E-4</v>
      </c>
      <c r="ML139" s="124" t="s">
        <v>1763</v>
      </c>
      <c r="MM139" s="113">
        <v>8.4449773707906175E-6</v>
      </c>
      <c r="MN139" s="113">
        <v>6.6917560305712991E-6</v>
      </c>
      <c r="MO139" s="124">
        <v>8.2683682616396748E-2</v>
      </c>
      <c r="MP139" s="113">
        <v>0.15687433510426307</v>
      </c>
      <c r="MQ139" s="113">
        <v>0.20788609284572795</v>
      </c>
      <c r="MR139" s="124">
        <v>0.12143609249351782</v>
      </c>
      <c r="MS139" s="113">
        <v>0.17654297771047212</v>
      </c>
      <c r="MT139" s="113">
        <v>0.21975057628793082</v>
      </c>
      <c r="MU139" s="124">
        <v>1.8189969225603394E-2</v>
      </c>
      <c r="MV139" s="113">
        <v>1.2569321900240781E-2</v>
      </c>
      <c r="MW139" s="113">
        <v>1.1703881297469201E-2</v>
      </c>
      <c r="MX139" s="124" t="s">
        <v>1763</v>
      </c>
      <c r="MY139" s="113" t="s">
        <v>1763</v>
      </c>
      <c r="MZ139" s="113">
        <v>6.6917560305712991E-6</v>
      </c>
      <c r="NA139" s="124">
        <v>5.1006327009220842E-4</v>
      </c>
      <c r="NB139" s="113">
        <v>2.8554336004879511E-4</v>
      </c>
      <c r="NC139" s="113">
        <v>8.9223413740950638E-6</v>
      </c>
      <c r="ND139" s="124" t="s">
        <v>1763</v>
      </c>
      <c r="NE139" s="113" t="s">
        <v>1763</v>
      </c>
      <c r="NF139" s="113">
        <v>1.5614097404666364E-5</v>
      </c>
      <c r="NG139" s="124" t="s">
        <v>1763</v>
      </c>
      <c r="NH139" s="113">
        <v>4.3329796669012926E-6</v>
      </c>
      <c r="NI139" s="113">
        <v>4.4611706870475319E-6</v>
      </c>
      <c r="NJ139" s="124">
        <v>0.15188103457784502</v>
      </c>
      <c r="NK139" s="113">
        <v>0.16067039142925046</v>
      </c>
      <c r="NL139" s="113">
        <v>0.14689742838310108</v>
      </c>
      <c r="NM139" s="124" t="s">
        <v>1763</v>
      </c>
      <c r="NN139" s="113">
        <v>1.8649144486343162E-5</v>
      </c>
      <c r="NO139" s="113">
        <v>1.5614097404666362E-4</v>
      </c>
      <c r="NP139" s="124" t="s">
        <v>1763</v>
      </c>
      <c r="NQ139" s="113" t="s">
        <v>1763</v>
      </c>
      <c r="NR139" s="113">
        <v>2.230585343523766E-6</v>
      </c>
      <c r="NS139" s="124" t="s">
        <v>1763</v>
      </c>
      <c r="NT139" s="113">
        <v>5.3122330716209854E-4</v>
      </c>
      <c r="NU139" s="113">
        <v>5.4872399450684643E-4</v>
      </c>
      <c r="NV139" s="124">
        <v>1.5366796646397718E-3</v>
      </c>
      <c r="NW139" s="113">
        <v>1.6170073499722258E-3</v>
      </c>
      <c r="NX139" s="113">
        <v>1.06621979420436E-3</v>
      </c>
      <c r="NY139" s="124">
        <v>2.0415350925831927E-2</v>
      </c>
      <c r="NZ139" s="113">
        <v>1.6918153773253432E-2</v>
      </c>
      <c r="OA139" s="113">
        <v>1.6671394857496628E-2</v>
      </c>
      <c r="OB139" s="124">
        <v>4.0391396510265496</v>
      </c>
      <c r="OC139" s="113">
        <v>4.6226900123324404</v>
      </c>
      <c r="OD139" s="125">
        <v>4.6026395554941955</v>
      </c>
    </row>
    <row r="140" spans="1:394">
      <c r="A140" s="112"/>
      <c r="B140" s="135"/>
      <c r="C140" s="112" t="s">
        <v>11</v>
      </c>
      <c r="D140" s="117" t="s">
        <v>2322</v>
      </c>
      <c r="E140" s="126">
        <v>19.953234606391273</v>
      </c>
      <c r="F140" s="127">
        <v>75.646077172958599</v>
      </c>
      <c r="G140" s="127">
        <v>79.204892966360873</v>
      </c>
      <c r="H140" s="126">
        <v>25.247175195426721</v>
      </c>
      <c r="I140" s="127">
        <v>18.746226929967403</v>
      </c>
      <c r="J140" s="127">
        <v>21.873681249120828</v>
      </c>
      <c r="K140" s="126" t="s">
        <v>1763</v>
      </c>
      <c r="L140" s="127">
        <v>100</v>
      </c>
      <c r="M140" s="127" t="s">
        <v>1763</v>
      </c>
      <c r="N140" s="126">
        <v>61.904761904761905</v>
      </c>
      <c r="O140" s="127">
        <v>64.102564102564102</v>
      </c>
      <c r="P140" s="127">
        <v>67.796610169491515</v>
      </c>
      <c r="Q140" s="126">
        <v>88.665080254424268</v>
      </c>
      <c r="R140" s="127">
        <v>86.103565896751149</v>
      </c>
      <c r="S140" s="127">
        <v>84.909938279380285</v>
      </c>
      <c r="T140" s="126">
        <v>18.469878961818157</v>
      </c>
      <c r="U140" s="127">
        <v>20.132978746465476</v>
      </c>
      <c r="V140" s="127">
        <v>17.597655149089686</v>
      </c>
      <c r="W140" s="126">
        <v>100</v>
      </c>
      <c r="X140" s="127">
        <v>0</v>
      </c>
      <c r="Y140" s="127" t="s">
        <v>1763</v>
      </c>
      <c r="Z140" s="126">
        <v>46.244418660297889</v>
      </c>
      <c r="AA140" s="127">
        <v>47.415351301048709</v>
      </c>
      <c r="AB140" s="127">
        <v>66.449934980494177</v>
      </c>
      <c r="AC140" s="126">
        <v>34.745762711864401</v>
      </c>
      <c r="AD140" s="127" t="s">
        <v>1763</v>
      </c>
      <c r="AE140" s="127">
        <v>100</v>
      </c>
      <c r="AF140" s="126" t="s">
        <v>1763</v>
      </c>
      <c r="AG140" s="127" t="s">
        <v>1763</v>
      </c>
      <c r="AH140" s="127">
        <v>45.652173913043477</v>
      </c>
      <c r="AI140" s="126" t="s">
        <v>1763</v>
      </c>
      <c r="AJ140" s="127" t="s">
        <v>1763</v>
      </c>
      <c r="AK140" s="127">
        <v>100</v>
      </c>
      <c r="AL140" s="126">
        <v>18.17434248877268</v>
      </c>
      <c r="AM140" s="127">
        <v>25.634042396806922</v>
      </c>
      <c r="AN140" s="127">
        <v>37.24959393611261</v>
      </c>
      <c r="AO140" s="126" t="s">
        <v>1763</v>
      </c>
      <c r="AP140" s="127" t="s">
        <v>1763</v>
      </c>
      <c r="AQ140" s="127">
        <v>100</v>
      </c>
      <c r="AR140" s="126">
        <v>29.979674796747968</v>
      </c>
      <c r="AS140" s="127">
        <v>87.872244545420401</v>
      </c>
      <c r="AT140" s="127">
        <v>92.729591836734699</v>
      </c>
      <c r="AU140" s="126">
        <v>54.114473121431594</v>
      </c>
      <c r="AV140" s="127">
        <v>59.475152284065032</v>
      </c>
      <c r="AW140" s="127">
        <v>68.788884280381581</v>
      </c>
      <c r="AX140" s="126" t="s">
        <v>1763</v>
      </c>
      <c r="AY140" s="127" t="s">
        <v>1763</v>
      </c>
      <c r="AZ140" s="127">
        <v>86.764705882352928</v>
      </c>
      <c r="BA140" s="126" t="s">
        <v>1763</v>
      </c>
      <c r="BB140" s="127">
        <v>69.151670951156802</v>
      </c>
      <c r="BC140" s="127">
        <v>85.869565217391312</v>
      </c>
      <c r="BD140" s="126">
        <v>77.550307434320843</v>
      </c>
      <c r="BE140" s="127">
        <v>83.146086976706414</v>
      </c>
      <c r="BF140" s="127">
        <v>80.032336297493956</v>
      </c>
      <c r="BG140" s="126" t="s">
        <v>1763</v>
      </c>
      <c r="BH140" s="127" t="s">
        <v>1763</v>
      </c>
      <c r="BI140" s="127">
        <v>86.666666666666671</v>
      </c>
      <c r="BJ140" s="126" t="s">
        <v>1763</v>
      </c>
      <c r="BK140" s="127" t="s">
        <v>1763</v>
      </c>
      <c r="BL140" s="127">
        <v>100</v>
      </c>
      <c r="BM140" s="126">
        <v>62.195121951219498</v>
      </c>
      <c r="BN140" s="127">
        <v>3.125</v>
      </c>
      <c r="BO140" s="127" t="s">
        <v>1763</v>
      </c>
      <c r="BP140" s="126" t="s">
        <v>1763</v>
      </c>
      <c r="BQ140" s="127" t="s">
        <v>1763</v>
      </c>
      <c r="BR140" s="127">
        <v>0</v>
      </c>
      <c r="BS140" s="126">
        <v>34.759583841034775</v>
      </c>
      <c r="BT140" s="127">
        <v>41.629529514903567</v>
      </c>
      <c r="BU140" s="127">
        <v>55.000000000000007</v>
      </c>
      <c r="BV140" s="126" t="s">
        <v>1763</v>
      </c>
      <c r="BW140" s="127" t="s">
        <v>1763</v>
      </c>
      <c r="BX140" s="127">
        <v>90.894039735099327</v>
      </c>
      <c r="BY140" s="126">
        <v>100</v>
      </c>
      <c r="BZ140" s="127" t="s">
        <v>1763</v>
      </c>
      <c r="CA140" s="127">
        <v>100</v>
      </c>
      <c r="CB140" s="126">
        <v>83.132451291652529</v>
      </c>
      <c r="CC140" s="127">
        <v>83.62513821890191</v>
      </c>
      <c r="CD140" s="127">
        <v>84.621676891615522</v>
      </c>
      <c r="CE140" s="126">
        <v>32.479108057376713</v>
      </c>
      <c r="CF140" s="127">
        <v>37.474809135992224</v>
      </c>
      <c r="CG140" s="127">
        <v>37.891642610716033</v>
      </c>
      <c r="CH140" s="126">
        <v>44.981182269242041</v>
      </c>
      <c r="CI140" s="127">
        <v>49.551925906376646</v>
      </c>
      <c r="CJ140" s="127">
        <v>52.115384615384599</v>
      </c>
      <c r="CK140" s="126">
        <v>25.550940296559087</v>
      </c>
      <c r="CL140" s="127">
        <v>24.785854070504339</v>
      </c>
      <c r="CM140" s="127">
        <v>25.114304376224688</v>
      </c>
      <c r="CN140" s="126" t="s">
        <v>1763</v>
      </c>
      <c r="CO140" s="127">
        <v>100</v>
      </c>
      <c r="CP140" s="127">
        <v>87.931034482758619</v>
      </c>
      <c r="CQ140" s="126" t="s">
        <v>1763</v>
      </c>
      <c r="CR140" s="127">
        <v>89.671555463747154</v>
      </c>
      <c r="CS140" s="127">
        <v>89.795918367346914</v>
      </c>
      <c r="CT140" s="126" t="s">
        <v>1763</v>
      </c>
      <c r="CU140" s="127">
        <v>92.748813242468302</v>
      </c>
      <c r="CV140" s="127">
        <v>93.015030946065423</v>
      </c>
      <c r="CW140" s="126">
        <v>95.102180150014064</v>
      </c>
      <c r="CX140" s="127">
        <v>94.123428906037589</v>
      </c>
      <c r="CY140" s="127">
        <v>94.642857142857153</v>
      </c>
      <c r="CZ140" s="126" t="s">
        <v>1763</v>
      </c>
      <c r="DA140" s="127">
        <v>96.296426933794223</v>
      </c>
      <c r="DB140" s="127">
        <v>87.4015748031496</v>
      </c>
      <c r="DC140" s="126">
        <v>28.218321226795794</v>
      </c>
      <c r="DD140" s="127">
        <v>22.298728813559318</v>
      </c>
      <c r="DE140" s="127">
        <v>11.059907834101381</v>
      </c>
      <c r="DF140" s="126">
        <v>45.014157014157</v>
      </c>
      <c r="DG140" s="127">
        <v>70.941976658472697</v>
      </c>
      <c r="DH140" s="127">
        <v>80.350039777247417</v>
      </c>
      <c r="DI140" s="126">
        <v>17.021845925684268</v>
      </c>
      <c r="DJ140" s="127">
        <v>21.867085138993563</v>
      </c>
      <c r="DK140" s="127">
        <v>22.835112692763936</v>
      </c>
      <c r="DL140" s="126">
        <v>100</v>
      </c>
      <c r="DM140" s="127" t="s">
        <v>1763</v>
      </c>
      <c r="DN140" s="127">
        <v>56.521739130434788</v>
      </c>
      <c r="DO140" s="126" t="s">
        <v>1763</v>
      </c>
      <c r="DP140" s="127">
        <v>30.76923076923077</v>
      </c>
      <c r="DQ140" s="127">
        <v>46.560846560846549</v>
      </c>
      <c r="DR140" s="126">
        <v>21.494708994708997</v>
      </c>
      <c r="DS140" s="127">
        <v>2.1321216357916812</v>
      </c>
      <c r="DT140" s="127">
        <v>43.82022471910112</v>
      </c>
      <c r="DU140" s="126" t="s">
        <v>1763</v>
      </c>
      <c r="DV140" s="127" t="s">
        <v>1763</v>
      </c>
      <c r="DW140" s="127">
        <v>64.516129032258064</v>
      </c>
      <c r="DX140" s="126">
        <v>75</v>
      </c>
      <c r="DY140" s="127">
        <v>75</v>
      </c>
      <c r="DZ140" s="127">
        <v>75.757575757575765</v>
      </c>
      <c r="EA140" s="126" t="s">
        <v>1763</v>
      </c>
      <c r="EB140" s="127" t="s">
        <v>1763</v>
      </c>
      <c r="EC140" s="127">
        <v>50.000000000000014</v>
      </c>
      <c r="ED140" s="126" t="s">
        <v>1763</v>
      </c>
      <c r="EE140" s="127" t="s">
        <v>1763</v>
      </c>
      <c r="EF140" s="127">
        <v>90.090090090090087</v>
      </c>
      <c r="EG140" s="126" t="s">
        <v>1763</v>
      </c>
      <c r="EH140" s="127" t="s">
        <v>1763</v>
      </c>
      <c r="EI140" s="127">
        <v>97.222222222222214</v>
      </c>
      <c r="EJ140" s="126" t="s">
        <v>1763</v>
      </c>
      <c r="EK140" s="127" t="s">
        <v>1763</v>
      </c>
      <c r="EL140" s="127">
        <v>87.096774193548384</v>
      </c>
      <c r="EM140" s="126">
        <v>58.218622750298685</v>
      </c>
      <c r="EN140" s="127">
        <v>84.153697222429074</v>
      </c>
      <c r="EO140" s="127">
        <v>85.809682804674452</v>
      </c>
      <c r="EP140" s="126">
        <v>18.96136227407365</v>
      </c>
      <c r="EQ140" s="127">
        <v>45.080437899442749</v>
      </c>
      <c r="ER140" s="127">
        <v>65.736704446381864</v>
      </c>
      <c r="ES140" s="126" t="s">
        <v>1763</v>
      </c>
      <c r="ET140" s="127" t="s">
        <v>1763</v>
      </c>
      <c r="EU140" s="127">
        <v>45.833333333333336</v>
      </c>
      <c r="EV140" s="126">
        <v>50.705940056374246</v>
      </c>
      <c r="EW140" s="127">
        <v>53.43111647450791</v>
      </c>
      <c r="EX140" s="127">
        <v>55.225325884543743</v>
      </c>
      <c r="EY140" s="126" t="s">
        <v>1763</v>
      </c>
      <c r="EZ140" s="127" t="s">
        <v>1763</v>
      </c>
      <c r="FA140" s="127">
        <v>100</v>
      </c>
      <c r="FB140" s="126">
        <v>24.610448622556945</v>
      </c>
      <c r="FC140" s="127">
        <v>35.811387790285643</v>
      </c>
      <c r="FD140" s="127">
        <v>30.820770519262979</v>
      </c>
      <c r="FE140" s="126">
        <v>100</v>
      </c>
      <c r="FF140" s="127" t="s">
        <v>1763</v>
      </c>
      <c r="FG140" s="127">
        <v>37.383177570093459</v>
      </c>
      <c r="FH140" s="126">
        <v>48.134350829052657</v>
      </c>
      <c r="FI140" s="127">
        <v>51.836261025353501</v>
      </c>
      <c r="FJ140" s="127">
        <v>64.826175869120647</v>
      </c>
      <c r="FK140" s="126">
        <v>83.733524062531927</v>
      </c>
      <c r="FL140" s="127">
        <v>100</v>
      </c>
      <c r="FM140" s="127">
        <v>100</v>
      </c>
      <c r="FN140" s="126" t="s">
        <v>1763</v>
      </c>
      <c r="FO140" s="127" t="s">
        <v>1763</v>
      </c>
      <c r="FP140" s="127">
        <v>50</v>
      </c>
      <c r="FQ140" s="126">
        <v>57.64823760660073</v>
      </c>
      <c r="FR140" s="127">
        <v>62.08627008562685</v>
      </c>
      <c r="FS140" s="127">
        <v>65.645340530242891</v>
      </c>
      <c r="FT140" s="126" t="s">
        <v>1763</v>
      </c>
      <c r="FU140" s="127" t="s">
        <v>1763</v>
      </c>
      <c r="FV140" s="127">
        <v>100</v>
      </c>
      <c r="FW140" s="126">
        <v>21.101345900734511</v>
      </c>
      <c r="FX140" s="127">
        <v>18.426048299891864</v>
      </c>
      <c r="FY140" s="127">
        <v>54.166666666666671</v>
      </c>
      <c r="FZ140" s="126">
        <v>63.649813912586851</v>
      </c>
      <c r="GA140" s="127">
        <v>59.282807287208961</v>
      </c>
      <c r="GB140" s="127">
        <v>61.17886178861788</v>
      </c>
      <c r="GC140" s="126">
        <v>42.891456021960416</v>
      </c>
      <c r="GD140" s="127">
        <v>40.940354452490986</v>
      </c>
      <c r="GE140" s="127" t="s">
        <v>1763</v>
      </c>
      <c r="GF140" s="126" t="s">
        <v>1763</v>
      </c>
      <c r="GG140" s="127" t="s">
        <v>1763</v>
      </c>
      <c r="GH140" s="127">
        <v>100</v>
      </c>
      <c r="GI140" s="126">
        <v>61.258193880890119</v>
      </c>
      <c r="GJ140" s="127">
        <v>61.926923515826459</v>
      </c>
      <c r="GK140" s="127">
        <v>61.666438917737089</v>
      </c>
      <c r="GL140" s="126" t="s">
        <v>1763</v>
      </c>
      <c r="GM140" s="127">
        <v>80.459770114942515</v>
      </c>
      <c r="GN140" s="127">
        <v>66.666666666666686</v>
      </c>
      <c r="GO140" s="126">
        <v>53.591633700844135</v>
      </c>
      <c r="GP140" s="127">
        <v>57.800377368368125</v>
      </c>
      <c r="GQ140" s="127">
        <v>63.985313751668912</v>
      </c>
      <c r="GR140" s="126" t="s">
        <v>1763</v>
      </c>
      <c r="GS140" s="127">
        <v>63.926940639269404</v>
      </c>
      <c r="GT140" s="127">
        <v>96.078431372549005</v>
      </c>
      <c r="GU140" s="126" t="s">
        <v>1763</v>
      </c>
      <c r="GV140" s="127" t="s">
        <v>1763</v>
      </c>
      <c r="GW140" s="127">
        <v>40</v>
      </c>
      <c r="GX140" s="126" t="s">
        <v>1763</v>
      </c>
      <c r="GY140" s="127" t="s">
        <v>1763</v>
      </c>
      <c r="GZ140" s="127">
        <v>0</v>
      </c>
      <c r="HA140" s="126">
        <v>41.856823386291005</v>
      </c>
      <c r="HB140" s="127">
        <v>44.634173280731908</v>
      </c>
      <c r="HC140" s="127">
        <v>48.406934903500165</v>
      </c>
      <c r="HD140" s="126">
        <v>46.219938140608448</v>
      </c>
      <c r="HE140" s="127">
        <v>52.651334415567376</v>
      </c>
      <c r="HF140" s="127">
        <v>56.011595971925523</v>
      </c>
      <c r="HG140" s="126" t="s">
        <v>1763</v>
      </c>
      <c r="HH140" s="127">
        <v>44.44444444444445</v>
      </c>
      <c r="HI140" s="127">
        <v>40</v>
      </c>
      <c r="HJ140" s="126">
        <v>75.572322525668014</v>
      </c>
      <c r="HK140" s="127">
        <v>81.961125299788648</v>
      </c>
      <c r="HL140" s="127">
        <v>86.34474219510038</v>
      </c>
      <c r="HM140" s="126">
        <v>63.989650607825311</v>
      </c>
      <c r="HN140" s="127">
        <v>69.506009034524865</v>
      </c>
      <c r="HO140" s="127">
        <v>74.631581505756188</v>
      </c>
      <c r="HP140" s="126" t="s">
        <v>1763</v>
      </c>
      <c r="HQ140" s="127">
        <v>100</v>
      </c>
      <c r="HR140" s="127" t="s">
        <v>1763</v>
      </c>
      <c r="HS140" s="126">
        <v>78.868510129331526</v>
      </c>
      <c r="HT140" s="127">
        <v>90.110247806378382</v>
      </c>
      <c r="HU140" s="127">
        <v>91.666666666666671</v>
      </c>
      <c r="HV140" s="126" t="s">
        <v>1763</v>
      </c>
      <c r="HW140" s="127">
        <v>100</v>
      </c>
      <c r="HX140" s="127">
        <v>100</v>
      </c>
      <c r="HY140" s="126" t="s">
        <v>1763</v>
      </c>
      <c r="HZ140" s="127" t="s">
        <v>1763</v>
      </c>
      <c r="IA140" s="127">
        <v>100</v>
      </c>
      <c r="IB140" s="126">
        <v>36.129321725447667</v>
      </c>
      <c r="IC140" s="127">
        <v>37.347960132475954</v>
      </c>
      <c r="ID140" s="127">
        <v>34.194152046783628</v>
      </c>
      <c r="IE140" s="126" t="s">
        <v>1763</v>
      </c>
      <c r="IF140" s="127" t="s">
        <v>1763</v>
      </c>
      <c r="IG140" s="127">
        <v>69.642857142857167</v>
      </c>
      <c r="IH140" s="126" t="s">
        <v>1763</v>
      </c>
      <c r="II140" s="127" t="s">
        <v>1763</v>
      </c>
      <c r="IJ140" s="127">
        <v>100</v>
      </c>
      <c r="IK140" s="126">
        <v>30.583310045924527</v>
      </c>
      <c r="IL140" s="127">
        <v>37.736275729167176</v>
      </c>
      <c r="IM140" s="127">
        <v>37.500000000000014</v>
      </c>
      <c r="IN140" s="126" t="s">
        <v>1763</v>
      </c>
      <c r="IO140" s="127">
        <v>94.928115015974441</v>
      </c>
      <c r="IP140" s="127">
        <v>93.150684931506831</v>
      </c>
      <c r="IQ140" s="126" t="s">
        <v>1763</v>
      </c>
      <c r="IR140" s="127" t="s">
        <v>1763</v>
      </c>
      <c r="IS140" s="127">
        <v>41.666666666666671</v>
      </c>
      <c r="IT140" s="126">
        <v>35.776601618121987</v>
      </c>
      <c r="IU140" s="127">
        <v>30.702220001288623</v>
      </c>
      <c r="IV140" s="127">
        <v>31.56140110517423</v>
      </c>
      <c r="IW140" s="126">
        <v>30.081732663936528</v>
      </c>
      <c r="IX140" s="127">
        <v>39.32529830622876</v>
      </c>
      <c r="IY140" s="127">
        <v>59.489051094890499</v>
      </c>
      <c r="IZ140" s="126">
        <v>70.307964340971026</v>
      </c>
      <c r="JA140" s="127">
        <v>78.995712930960181</v>
      </c>
      <c r="JB140" s="127">
        <v>83.173277661795396</v>
      </c>
      <c r="JC140" s="126" t="s">
        <v>1763</v>
      </c>
      <c r="JD140" s="127" t="s">
        <v>1763</v>
      </c>
      <c r="JE140" s="127">
        <v>100</v>
      </c>
      <c r="JF140" s="126">
        <v>23.722248396240914</v>
      </c>
      <c r="JG140" s="127">
        <v>25.701007396607086</v>
      </c>
      <c r="JH140" s="127">
        <v>21.969369213463708</v>
      </c>
      <c r="JI140" s="126">
        <v>61.150280966971714</v>
      </c>
      <c r="JJ140" s="127">
        <v>62.777736825510729</v>
      </c>
      <c r="JK140" s="127">
        <v>63.810633611637535</v>
      </c>
      <c r="JL140" s="126">
        <v>31.451869849125945</v>
      </c>
      <c r="JM140" s="127">
        <v>35.04816955684008</v>
      </c>
      <c r="JN140" s="127">
        <v>39.450549450549453</v>
      </c>
      <c r="JO140" s="126" t="s">
        <v>1763</v>
      </c>
      <c r="JP140" s="127" t="s">
        <v>1763</v>
      </c>
      <c r="JQ140" s="127">
        <v>50</v>
      </c>
      <c r="JR140" s="126">
        <v>0</v>
      </c>
      <c r="JS140" s="127" t="s">
        <v>1763</v>
      </c>
      <c r="JT140" s="127">
        <v>78.260869565217405</v>
      </c>
      <c r="JU140" s="126">
        <v>24.74004063323834</v>
      </c>
      <c r="JV140" s="127">
        <v>37.994440973983146</v>
      </c>
      <c r="JW140" s="127">
        <v>40.875912408759127</v>
      </c>
      <c r="JX140" s="126">
        <v>83.681292629438886</v>
      </c>
      <c r="JY140" s="127">
        <v>88.639614393273121</v>
      </c>
      <c r="JZ140" s="127">
        <v>92.001890315590501</v>
      </c>
      <c r="KA140" s="126">
        <v>30.100447949019269</v>
      </c>
      <c r="KB140" s="127">
        <v>33.108610586451441</v>
      </c>
      <c r="KC140" s="127">
        <v>46.140294682895593</v>
      </c>
      <c r="KD140" s="126">
        <v>0</v>
      </c>
      <c r="KE140" s="127">
        <v>78.281775925629105</v>
      </c>
      <c r="KF140" s="127">
        <v>83.333333333333343</v>
      </c>
      <c r="KG140" s="126">
        <v>57.256691155269593</v>
      </c>
      <c r="KH140" s="127">
        <v>58.867081607397701</v>
      </c>
      <c r="KI140" s="127">
        <v>58.707406881406101</v>
      </c>
      <c r="KJ140" s="126">
        <v>28.376522712890811</v>
      </c>
      <c r="KK140" s="127">
        <v>35.177587248037646</v>
      </c>
      <c r="KL140" s="127">
        <v>34.519234039658507</v>
      </c>
      <c r="KM140" s="126">
        <v>55.15013795137633</v>
      </c>
      <c r="KN140" s="127">
        <v>59.82855961352017</v>
      </c>
      <c r="KO140" s="127">
        <v>64.990712256150857</v>
      </c>
      <c r="KP140" s="126">
        <v>0</v>
      </c>
      <c r="KQ140" s="127">
        <v>11.440181578562015</v>
      </c>
      <c r="KR140" s="127">
        <v>18.64406779661017</v>
      </c>
      <c r="KS140" s="126">
        <v>21.805270563734243</v>
      </c>
      <c r="KT140" s="127">
        <v>27.24059898514944</v>
      </c>
      <c r="KU140" s="127">
        <v>26.011326860841429</v>
      </c>
      <c r="KV140" s="126">
        <v>75.454763445612031</v>
      </c>
      <c r="KW140" s="127">
        <v>75.459069944454001</v>
      </c>
      <c r="KX140" s="127">
        <v>76.221406382377864</v>
      </c>
      <c r="KY140" s="126" t="s">
        <v>1763</v>
      </c>
      <c r="KZ140" s="127">
        <v>83.664459161147917</v>
      </c>
      <c r="LA140" s="127">
        <v>83.695652173913032</v>
      </c>
      <c r="LB140" s="126" t="s">
        <v>1763</v>
      </c>
      <c r="LC140" s="127" t="s">
        <v>1763</v>
      </c>
      <c r="LD140" s="127">
        <v>0</v>
      </c>
      <c r="LE140" s="126">
        <v>54.009185717975292</v>
      </c>
      <c r="LF140" s="127">
        <v>56.802344659178992</v>
      </c>
      <c r="LG140" s="127">
        <v>57.580600055930653</v>
      </c>
      <c r="LH140" s="126" t="s">
        <v>1763</v>
      </c>
      <c r="LI140" s="127" t="s">
        <v>1763</v>
      </c>
      <c r="LJ140" s="127">
        <v>56.842105263157904</v>
      </c>
      <c r="LK140" s="126">
        <v>38.29652019745464</v>
      </c>
      <c r="LL140" s="127">
        <v>45.717998698727143</v>
      </c>
      <c r="LM140" s="127">
        <v>47.400035985661084</v>
      </c>
      <c r="LN140" s="126">
        <v>22.197235567367425</v>
      </c>
      <c r="LO140" s="127">
        <v>68.177078275994546</v>
      </c>
      <c r="LP140" s="127">
        <v>81.826831588962875</v>
      </c>
      <c r="LQ140" s="126" t="s">
        <v>1763</v>
      </c>
      <c r="LR140" s="127">
        <v>81.912784065982265</v>
      </c>
      <c r="LS140" s="127">
        <v>79.594070241766985</v>
      </c>
      <c r="LT140" s="126" t="s">
        <v>1763</v>
      </c>
      <c r="LU140" s="127">
        <v>100</v>
      </c>
      <c r="LV140" s="127">
        <v>88.976377952755897</v>
      </c>
      <c r="LW140" s="126">
        <v>15.55053998895233</v>
      </c>
      <c r="LX140" s="127">
        <v>22.558827516920832</v>
      </c>
      <c r="LY140" s="127">
        <v>28.052927307612364</v>
      </c>
      <c r="LZ140" s="126" t="s">
        <v>1763</v>
      </c>
      <c r="MA140" s="127">
        <v>85.109199205823955</v>
      </c>
      <c r="MB140" s="127">
        <v>85.245901639344282</v>
      </c>
      <c r="MC140" s="126">
        <v>97.086659534194723</v>
      </c>
      <c r="MD140" s="127">
        <v>97.20930232558139</v>
      </c>
      <c r="ME140" s="127" t="s">
        <v>1763</v>
      </c>
      <c r="MF140" s="126" t="s">
        <v>1763</v>
      </c>
      <c r="MG140" s="127" t="s">
        <v>1763</v>
      </c>
      <c r="MH140" s="127">
        <v>10.869565217391305</v>
      </c>
      <c r="MI140" s="126" t="s">
        <v>1763</v>
      </c>
      <c r="MJ140" s="127">
        <v>86.111111111111114</v>
      </c>
      <c r="MK140" s="127">
        <v>90.384615384615387</v>
      </c>
      <c r="ML140" s="126" t="s">
        <v>1763</v>
      </c>
      <c r="MM140" s="127">
        <v>93.586454592098505</v>
      </c>
      <c r="MN140" s="127">
        <v>100</v>
      </c>
      <c r="MO140" s="126">
        <v>77.374868840787627</v>
      </c>
      <c r="MP140" s="127">
        <v>81.546252340630289</v>
      </c>
      <c r="MQ140" s="127">
        <v>87.5769866306144</v>
      </c>
      <c r="MR140" s="126">
        <v>72.189585725218791</v>
      </c>
      <c r="MS140" s="127">
        <v>75.266365824917216</v>
      </c>
      <c r="MT140" s="127">
        <v>80.495752002192518</v>
      </c>
      <c r="MU140" s="126">
        <v>57.406522992532992</v>
      </c>
      <c r="MV140" s="127">
        <v>40.557826250551784</v>
      </c>
      <c r="MW140" s="127">
        <v>49.742710120068615</v>
      </c>
      <c r="MX140" s="126" t="s">
        <v>1763</v>
      </c>
      <c r="MY140" s="127" t="s">
        <v>1763</v>
      </c>
      <c r="MZ140" s="127">
        <v>66.666666666666657</v>
      </c>
      <c r="NA140" s="126">
        <v>47.131969514641</v>
      </c>
      <c r="NB140" s="127">
        <v>0</v>
      </c>
      <c r="NC140" s="127">
        <v>75.000000000000014</v>
      </c>
      <c r="ND140" s="126" t="s">
        <v>1763</v>
      </c>
      <c r="NE140" s="127" t="s">
        <v>1763</v>
      </c>
      <c r="NF140" s="127">
        <v>85.714285714285722</v>
      </c>
      <c r="NG140" s="126" t="s">
        <v>1763</v>
      </c>
      <c r="NH140" s="127">
        <v>0</v>
      </c>
      <c r="NI140" s="127">
        <v>0</v>
      </c>
      <c r="NJ140" s="126">
        <v>36.002576938859683</v>
      </c>
      <c r="NK140" s="127">
        <v>40.205645189672097</v>
      </c>
      <c r="NL140" s="127">
        <v>38.370080174927132</v>
      </c>
      <c r="NM140" s="126" t="s">
        <v>1763</v>
      </c>
      <c r="NN140" s="127">
        <v>100</v>
      </c>
      <c r="NO140" s="127">
        <v>82.857142857142847</v>
      </c>
      <c r="NP140" s="126" t="s">
        <v>1763</v>
      </c>
      <c r="NQ140" s="127" t="s">
        <v>1763</v>
      </c>
      <c r="NR140" s="127">
        <v>100</v>
      </c>
      <c r="NS140" s="126" t="s">
        <v>1763</v>
      </c>
      <c r="NT140" s="127">
        <v>82.911908646003255</v>
      </c>
      <c r="NU140" s="127">
        <v>82.926829268292678</v>
      </c>
      <c r="NV140" s="126">
        <v>15.411172297729111</v>
      </c>
      <c r="NW140" s="127">
        <v>15.240255529414284</v>
      </c>
      <c r="NX140" s="127">
        <v>13.807531380753138</v>
      </c>
      <c r="NY140" s="126">
        <v>50.461603248500296</v>
      </c>
      <c r="NZ140" s="127">
        <v>42.531773529469014</v>
      </c>
      <c r="OA140" s="127">
        <v>57.14476853090715</v>
      </c>
      <c r="OB140" s="126">
        <v>53.493620243651499</v>
      </c>
      <c r="OC140" s="127">
        <v>58.709016696105621</v>
      </c>
      <c r="OD140" s="128">
        <v>62.702020599993467</v>
      </c>
    </row>
    <row r="141" spans="1:394">
      <c r="A141" s="112"/>
      <c r="B141" s="135"/>
      <c r="C141" s="112" t="s">
        <v>11</v>
      </c>
      <c r="D141" s="117" t="s">
        <v>2323</v>
      </c>
      <c r="E141" s="129">
        <v>11</v>
      </c>
      <c r="F141" s="130">
        <v>13</v>
      </c>
      <c r="G141" s="130">
        <v>16</v>
      </c>
      <c r="H141" s="129">
        <v>31</v>
      </c>
      <c r="I141" s="130">
        <v>34</v>
      </c>
      <c r="J141" s="130">
        <v>29</v>
      </c>
      <c r="K141" s="129">
        <v>0</v>
      </c>
      <c r="L141" s="130">
        <v>4</v>
      </c>
      <c r="M141" s="130">
        <v>0</v>
      </c>
      <c r="N141" s="129">
        <v>4</v>
      </c>
      <c r="O141" s="130">
        <v>3</v>
      </c>
      <c r="P141" s="130">
        <v>6</v>
      </c>
      <c r="Q141" s="129">
        <v>8</v>
      </c>
      <c r="R141" s="130">
        <v>18</v>
      </c>
      <c r="S141" s="130">
        <v>18</v>
      </c>
      <c r="T141" s="129">
        <v>35</v>
      </c>
      <c r="U141" s="130">
        <v>35</v>
      </c>
      <c r="V141" s="130">
        <v>35</v>
      </c>
      <c r="W141" s="129">
        <v>2</v>
      </c>
      <c r="X141" s="130">
        <v>1</v>
      </c>
      <c r="Y141" s="130">
        <v>0</v>
      </c>
      <c r="Z141" s="129">
        <v>39</v>
      </c>
      <c r="AA141" s="130">
        <v>34</v>
      </c>
      <c r="AB141" s="130">
        <v>25</v>
      </c>
      <c r="AC141" s="129">
        <v>3</v>
      </c>
      <c r="AD141" s="130">
        <v>0</v>
      </c>
      <c r="AE141" s="130">
        <v>6</v>
      </c>
      <c r="AF141" s="129">
        <v>0</v>
      </c>
      <c r="AG141" s="130">
        <v>0</v>
      </c>
      <c r="AH141" s="130">
        <v>11</v>
      </c>
      <c r="AI141" s="129">
        <v>0</v>
      </c>
      <c r="AJ141" s="130">
        <v>0</v>
      </c>
      <c r="AK141" s="130">
        <v>2</v>
      </c>
      <c r="AL141" s="129">
        <v>11</v>
      </c>
      <c r="AM141" s="130">
        <v>11</v>
      </c>
      <c r="AN141" s="130">
        <v>12</v>
      </c>
      <c r="AO141" s="129">
        <v>0</v>
      </c>
      <c r="AP141" s="130">
        <v>0</v>
      </c>
      <c r="AQ141" s="130">
        <v>1</v>
      </c>
      <c r="AR141" s="129">
        <v>4</v>
      </c>
      <c r="AS141" s="130">
        <v>13</v>
      </c>
      <c r="AT141" s="130">
        <v>14</v>
      </c>
      <c r="AU141" s="129">
        <v>25</v>
      </c>
      <c r="AV141" s="130">
        <v>36</v>
      </c>
      <c r="AW141" s="130">
        <v>36</v>
      </c>
      <c r="AX141" s="129">
        <v>0</v>
      </c>
      <c r="AY141" s="130">
        <v>0</v>
      </c>
      <c r="AZ141" s="130">
        <v>2</v>
      </c>
      <c r="BA141" s="129">
        <v>0</v>
      </c>
      <c r="BB141" s="130">
        <v>7</v>
      </c>
      <c r="BC141" s="130">
        <v>9</v>
      </c>
      <c r="BD141" s="129">
        <v>9</v>
      </c>
      <c r="BE141" s="130">
        <v>19</v>
      </c>
      <c r="BF141" s="130">
        <v>18</v>
      </c>
      <c r="BG141" s="129">
        <v>0</v>
      </c>
      <c r="BH141" s="130">
        <v>0</v>
      </c>
      <c r="BI141" s="130">
        <v>6</v>
      </c>
      <c r="BJ141" s="129">
        <v>0</v>
      </c>
      <c r="BK141" s="130">
        <v>0</v>
      </c>
      <c r="BL141" s="130">
        <v>3</v>
      </c>
      <c r="BM141" s="129">
        <v>5</v>
      </c>
      <c r="BN141" s="130">
        <v>4</v>
      </c>
      <c r="BO141" s="130">
        <v>0</v>
      </c>
      <c r="BP141" s="129">
        <v>0</v>
      </c>
      <c r="BQ141" s="130">
        <v>0</v>
      </c>
      <c r="BR141" s="130">
        <v>1</v>
      </c>
      <c r="BS141" s="129">
        <v>7</v>
      </c>
      <c r="BT141" s="130">
        <v>5</v>
      </c>
      <c r="BU141" s="130">
        <v>3</v>
      </c>
      <c r="BV141" s="129">
        <v>0</v>
      </c>
      <c r="BW141" s="130">
        <v>0</v>
      </c>
      <c r="BX141" s="130">
        <v>8</v>
      </c>
      <c r="BY141" s="129">
        <v>1</v>
      </c>
      <c r="BZ141" s="130">
        <v>0</v>
      </c>
      <c r="CA141" s="130">
        <v>1</v>
      </c>
      <c r="CB141" s="129">
        <v>19</v>
      </c>
      <c r="CC141" s="130">
        <v>17</v>
      </c>
      <c r="CD141" s="130">
        <v>18</v>
      </c>
      <c r="CE141" s="129">
        <v>54</v>
      </c>
      <c r="CF141" s="130">
        <v>55</v>
      </c>
      <c r="CG141" s="130">
        <v>47</v>
      </c>
      <c r="CH141" s="129">
        <v>45</v>
      </c>
      <c r="CI141" s="130">
        <v>48</v>
      </c>
      <c r="CJ141" s="130">
        <v>43</v>
      </c>
      <c r="CK141" s="129">
        <v>32</v>
      </c>
      <c r="CL141" s="130">
        <v>30</v>
      </c>
      <c r="CM141" s="130">
        <v>22</v>
      </c>
      <c r="CN141" s="129">
        <v>0</v>
      </c>
      <c r="CO141" s="130">
        <v>2</v>
      </c>
      <c r="CP141" s="130">
        <v>6</v>
      </c>
      <c r="CQ141" s="129">
        <v>0</v>
      </c>
      <c r="CR141" s="130">
        <v>3</v>
      </c>
      <c r="CS141" s="130">
        <v>3</v>
      </c>
      <c r="CT141" s="129">
        <v>0</v>
      </c>
      <c r="CU141" s="130">
        <v>19</v>
      </c>
      <c r="CV141" s="130">
        <v>22</v>
      </c>
      <c r="CW141" s="129">
        <v>17</v>
      </c>
      <c r="CX141" s="130">
        <v>9</v>
      </c>
      <c r="CY141" s="130">
        <v>8</v>
      </c>
      <c r="CZ141" s="129">
        <v>0</v>
      </c>
      <c r="DA141" s="130">
        <v>5</v>
      </c>
      <c r="DB141" s="130">
        <v>9</v>
      </c>
      <c r="DC141" s="129">
        <v>23</v>
      </c>
      <c r="DD141" s="130">
        <v>20</v>
      </c>
      <c r="DE141" s="130">
        <v>7</v>
      </c>
      <c r="DF141" s="129">
        <v>27</v>
      </c>
      <c r="DG141" s="130">
        <v>29</v>
      </c>
      <c r="DH141" s="130">
        <v>24</v>
      </c>
      <c r="DI141" s="129">
        <v>21</v>
      </c>
      <c r="DJ141" s="130">
        <v>19</v>
      </c>
      <c r="DK141" s="130">
        <v>16</v>
      </c>
      <c r="DL141" s="129">
        <v>5</v>
      </c>
      <c r="DM141" s="130">
        <v>0</v>
      </c>
      <c r="DN141" s="130">
        <v>3</v>
      </c>
      <c r="DO141" s="129">
        <v>0</v>
      </c>
      <c r="DP141" s="130">
        <v>6</v>
      </c>
      <c r="DQ141" s="130">
        <v>12</v>
      </c>
      <c r="DR141" s="129">
        <v>5</v>
      </c>
      <c r="DS141" s="130">
        <v>5</v>
      </c>
      <c r="DT141" s="130">
        <v>7</v>
      </c>
      <c r="DU141" s="129">
        <v>0</v>
      </c>
      <c r="DV141" s="130">
        <v>0</v>
      </c>
      <c r="DW141" s="130">
        <v>4</v>
      </c>
      <c r="DX141" s="129">
        <v>5</v>
      </c>
      <c r="DY141" s="130">
        <v>5</v>
      </c>
      <c r="DZ141" s="130">
        <v>5</v>
      </c>
      <c r="EA141" s="129">
        <v>0</v>
      </c>
      <c r="EB141" s="130">
        <v>0</v>
      </c>
      <c r="EC141" s="130">
        <v>3</v>
      </c>
      <c r="ED141" s="129">
        <v>0</v>
      </c>
      <c r="EE141" s="130">
        <v>0</v>
      </c>
      <c r="EF141" s="130">
        <v>3</v>
      </c>
      <c r="EG141" s="129">
        <v>0</v>
      </c>
      <c r="EH141" s="130">
        <v>0</v>
      </c>
      <c r="EI141" s="130">
        <v>5</v>
      </c>
      <c r="EJ141" s="129">
        <v>0</v>
      </c>
      <c r="EK141" s="130">
        <v>0</v>
      </c>
      <c r="EL141" s="130">
        <v>5</v>
      </c>
      <c r="EM141" s="129">
        <v>14</v>
      </c>
      <c r="EN141" s="130">
        <v>14</v>
      </c>
      <c r="EO141" s="130">
        <v>10</v>
      </c>
      <c r="EP141" s="129">
        <v>16</v>
      </c>
      <c r="EQ141" s="130">
        <v>22</v>
      </c>
      <c r="ER141" s="130">
        <v>21</v>
      </c>
      <c r="ES141" s="129">
        <v>0</v>
      </c>
      <c r="ET141" s="130">
        <v>0</v>
      </c>
      <c r="EU141" s="130">
        <v>4</v>
      </c>
      <c r="EV141" s="129">
        <v>47</v>
      </c>
      <c r="EW141" s="130">
        <v>43</v>
      </c>
      <c r="EX141" s="130">
        <v>47</v>
      </c>
      <c r="EY141" s="129">
        <v>0</v>
      </c>
      <c r="EZ141" s="130">
        <v>0</v>
      </c>
      <c r="FA141" s="130">
        <v>1</v>
      </c>
      <c r="FB141" s="129">
        <v>7</v>
      </c>
      <c r="FC141" s="130">
        <v>8</v>
      </c>
      <c r="FD141" s="130">
        <v>9</v>
      </c>
      <c r="FE141" s="129">
        <v>2</v>
      </c>
      <c r="FF141" s="130">
        <v>0</v>
      </c>
      <c r="FG141" s="130">
        <v>9</v>
      </c>
      <c r="FH141" s="129">
        <v>53</v>
      </c>
      <c r="FI141" s="130">
        <v>48</v>
      </c>
      <c r="FJ141" s="130">
        <v>43</v>
      </c>
      <c r="FK141" s="129">
        <v>6</v>
      </c>
      <c r="FL141" s="130">
        <v>1</v>
      </c>
      <c r="FM141" s="130">
        <v>1</v>
      </c>
      <c r="FN141" s="129">
        <v>0</v>
      </c>
      <c r="FO141" s="130">
        <v>0</v>
      </c>
      <c r="FP141" s="130">
        <v>3</v>
      </c>
      <c r="FQ141" s="129">
        <v>38</v>
      </c>
      <c r="FR141" s="130">
        <v>35</v>
      </c>
      <c r="FS141" s="130">
        <v>33</v>
      </c>
      <c r="FT141" s="129">
        <v>0</v>
      </c>
      <c r="FU141" s="130">
        <v>0</v>
      </c>
      <c r="FV141" s="130">
        <v>4</v>
      </c>
      <c r="FW141" s="129">
        <v>8</v>
      </c>
      <c r="FX141" s="130">
        <v>11</v>
      </c>
      <c r="FY141" s="130">
        <v>10</v>
      </c>
      <c r="FZ141" s="129">
        <v>8</v>
      </c>
      <c r="GA141" s="130">
        <v>11</v>
      </c>
      <c r="GB141" s="130">
        <v>14</v>
      </c>
      <c r="GC141" s="129">
        <v>12</v>
      </c>
      <c r="GD141" s="130">
        <v>14</v>
      </c>
      <c r="GE141" s="130">
        <v>0</v>
      </c>
      <c r="GF141" s="129">
        <v>0</v>
      </c>
      <c r="GG141" s="130">
        <v>0</v>
      </c>
      <c r="GH141" s="130">
        <v>2</v>
      </c>
      <c r="GI141" s="129">
        <v>55</v>
      </c>
      <c r="GJ141" s="130">
        <v>59</v>
      </c>
      <c r="GK141" s="130">
        <v>55</v>
      </c>
      <c r="GL141" s="129">
        <v>0</v>
      </c>
      <c r="GM141" s="130">
        <v>6</v>
      </c>
      <c r="GN141" s="130">
        <v>11</v>
      </c>
      <c r="GO141" s="129">
        <v>19</v>
      </c>
      <c r="GP141" s="130">
        <v>20</v>
      </c>
      <c r="GQ141" s="130">
        <v>18</v>
      </c>
      <c r="GR141" s="129">
        <v>0</v>
      </c>
      <c r="GS141" s="130">
        <v>4</v>
      </c>
      <c r="GT141" s="130">
        <v>5</v>
      </c>
      <c r="GU141" s="129">
        <v>0</v>
      </c>
      <c r="GV141" s="130">
        <v>0</v>
      </c>
      <c r="GW141" s="130">
        <v>5</v>
      </c>
      <c r="GX141" s="129">
        <v>0</v>
      </c>
      <c r="GY141" s="130">
        <v>0</v>
      </c>
      <c r="GZ141" s="130">
        <v>1</v>
      </c>
      <c r="HA141" s="129">
        <v>38</v>
      </c>
      <c r="HB141" s="130">
        <v>38</v>
      </c>
      <c r="HC141" s="130">
        <v>38</v>
      </c>
      <c r="HD141" s="129">
        <v>51</v>
      </c>
      <c r="HE141" s="130">
        <v>50</v>
      </c>
      <c r="HF141" s="130">
        <v>50</v>
      </c>
      <c r="HG141" s="129">
        <v>0</v>
      </c>
      <c r="HH141" s="130">
        <v>2</v>
      </c>
      <c r="HI141" s="130">
        <v>2</v>
      </c>
      <c r="HJ141" s="129">
        <v>55</v>
      </c>
      <c r="HK141" s="130">
        <v>66</v>
      </c>
      <c r="HL141" s="130">
        <v>64</v>
      </c>
      <c r="HM141" s="129">
        <v>66</v>
      </c>
      <c r="HN141" s="130">
        <v>58</v>
      </c>
      <c r="HO141" s="130">
        <v>56</v>
      </c>
      <c r="HP141" s="129">
        <v>0</v>
      </c>
      <c r="HQ141" s="130">
        <v>1</v>
      </c>
      <c r="HR141" s="130">
        <v>0</v>
      </c>
      <c r="HS141" s="129">
        <v>5</v>
      </c>
      <c r="HT141" s="130">
        <v>12</v>
      </c>
      <c r="HU141" s="130">
        <v>11</v>
      </c>
      <c r="HV141" s="129">
        <v>0</v>
      </c>
      <c r="HW141" s="130">
        <v>1</v>
      </c>
      <c r="HX141" s="130">
        <v>1</v>
      </c>
      <c r="HY141" s="129">
        <v>0</v>
      </c>
      <c r="HZ141" s="130">
        <v>0</v>
      </c>
      <c r="IA141" s="130">
        <v>2</v>
      </c>
      <c r="IB141" s="129">
        <v>40</v>
      </c>
      <c r="IC141" s="130">
        <v>38</v>
      </c>
      <c r="ID141" s="130">
        <v>35</v>
      </c>
      <c r="IE141" s="129">
        <v>0</v>
      </c>
      <c r="IF141" s="130">
        <v>0</v>
      </c>
      <c r="IG141" s="130">
        <v>9</v>
      </c>
      <c r="IH141" s="129">
        <v>0</v>
      </c>
      <c r="II141" s="130">
        <v>0</v>
      </c>
      <c r="IJ141" s="130">
        <v>2</v>
      </c>
      <c r="IK141" s="129">
        <v>18</v>
      </c>
      <c r="IL141" s="130">
        <v>17</v>
      </c>
      <c r="IM141" s="130">
        <v>17</v>
      </c>
      <c r="IN141" s="129">
        <v>0</v>
      </c>
      <c r="IO141" s="130">
        <v>4</v>
      </c>
      <c r="IP141" s="130">
        <v>6</v>
      </c>
      <c r="IQ141" s="129">
        <v>0</v>
      </c>
      <c r="IR141" s="130">
        <v>0</v>
      </c>
      <c r="IS141" s="130">
        <v>2</v>
      </c>
      <c r="IT141" s="129">
        <v>43</v>
      </c>
      <c r="IU141" s="130">
        <v>39</v>
      </c>
      <c r="IV141" s="130">
        <v>34</v>
      </c>
      <c r="IW141" s="129">
        <v>8</v>
      </c>
      <c r="IX141" s="130">
        <v>12</v>
      </c>
      <c r="IY141" s="130">
        <v>12</v>
      </c>
      <c r="IZ141" s="129">
        <v>16</v>
      </c>
      <c r="JA141" s="130">
        <v>19</v>
      </c>
      <c r="JB141" s="130">
        <v>21</v>
      </c>
      <c r="JC141" s="129">
        <v>0</v>
      </c>
      <c r="JD141" s="130">
        <v>0</v>
      </c>
      <c r="JE141" s="130">
        <v>5</v>
      </c>
      <c r="JF141" s="129">
        <v>34</v>
      </c>
      <c r="JG141" s="130">
        <v>36</v>
      </c>
      <c r="JH141" s="130">
        <v>31</v>
      </c>
      <c r="JI141" s="129">
        <v>55</v>
      </c>
      <c r="JJ141" s="130">
        <v>56</v>
      </c>
      <c r="JK141" s="130">
        <v>53</v>
      </c>
      <c r="JL141" s="129">
        <v>25</v>
      </c>
      <c r="JM141" s="130">
        <v>30</v>
      </c>
      <c r="JN141" s="130">
        <v>29</v>
      </c>
      <c r="JO141" s="129">
        <v>0</v>
      </c>
      <c r="JP141" s="130">
        <v>0</v>
      </c>
      <c r="JQ141" s="130">
        <v>4</v>
      </c>
      <c r="JR141" s="129">
        <v>2</v>
      </c>
      <c r="JS141" s="130">
        <v>0</v>
      </c>
      <c r="JT141" s="130">
        <v>5</v>
      </c>
      <c r="JU141" s="129">
        <v>8</v>
      </c>
      <c r="JV141" s="130">
        <v>11</v>
      </c>
      <c r="JW141" s="130">
        <v>9</v>
      </c>
      <c r="JX141" s="129">
        <v>39</v>
      </c>
      <c r="JY141" s="130">
        <v>43</v>
      </c>
      <c r="JZ141" s="130">
        <v>44</v>
      </c>
      <c r="KA141" s="129">
        <v>15</v>
      </c>
      <c r="KB141" s="130">
        <v>19</v>
      </c>
      <c r="KC141" s="130">
        <v>20</v>
      </c>
      <c r="KD141" s="129">
        <v>2</v>
      </c>
      <c r="KE141" s="130">
        <v>6</v>
      </c>
      <c r="KF141" s="130">
        <v>10</v>
      </c>
      <c r="KG141" s="129">
        <v>61</v>
      </c>
      <c r="KH141" s="130">
        <v>67</v>
      </c>
      <c r="KI141" s="130">
        <v>62</v>
      </c>
      <c r="KJ141" s="129">
        <v>42</v>
      </c>
      <c r="KK141" s="130">
        <v>47</v>
      </c>
      <c r="KL141" s="130">
        <v>44</v>
      </c>
      <c r="KM141" s="129">
        <v>61</v>
      </c>
      <c r="KN141" s="130">
        <v>64</v>
      </c>
      <c r="KO141" s="130">
        <v>58</v>
      </c>
      <c r="KP141" s="129">
        <v>2</v>
      </c>
      <c r="KQ141" s="130">
        <v>3</v>
      </c>
      <c r="KR141" s="130">
        <v>4</v>
      </c>
      <c r="KS141" s="129">
        <v>33</v>
      </c>
      <c r="KT141" s="130">
        <v>38</v>
      </c>
      <c r="KU141" s="130">
        <v>27</v>
      </c>
      <c r="KV141" s="129">
        <v>16</v>
      </c>
      <c r="KW141" s="130">
        <v>16</v>
      </c>
      <c r="KX141" s="130">
        <v>17</v>
      </c>
      <c r="KY141" s="129">
        <v>0</v>
      </c>
      <c r="KZ141" s="130">
        <v>9</v>
      </c>
      <c r="LA141" s="130">
        <v>9</v>
      </c>
      <c r="LB141" s="129">
        <v>0</v>
      </c>
      <c r="LC141" s="130">
        <v>0</v>
      </c>
      <c r="LD141" s="130">
        <v>1</v>
      </c>
      <c r="LE141" s="129">
        <v>65</v>
      </c>
      <c r="LF141" s="130">
        <v>77</v>
      </c>
      <c r="LG141" s="130">
        <v>64</v>
      </c>
      <c r="LH141" s="129">
        <v>0</v>
      </c>
      <c r="LI141" s="130">
        <v>0</v>
      </c>
      <c r="LJ141" s="130">
        <v>5</v>
      </c>
      <c r="LK141" s="129">
        <v>51</v>
      </c>
      <c r="LL141" s="130">
        <v>51</v>
      </c>
      <c r="LM141" s="130">
        <v>47</v>
      </c>
      <c r="LN141" s="129">
        <v>11</v>
      </c>
      <c r="LO141" s="130">
        <v>11</v>
      </c>
      <c r="LP141" s="130">
        <v>14</v>
      </c>
      <c r="LQ141" s="129">
        <v>0</v>
      </c>
      <c r="LR141" s="130">
        <v>6</v>
      </c>
      <c r="LS141" s="130">
        <v>11</v>
      </c>
      <c r="LT141" s="129">
        <v>0</v>
      </c>
      <c r="LU141" s="130">
        <v>7</v>
      </c>
      <c r="LV141" s="130">
        <v>9</v>
      </c>
      <c r="LW141" s="129">
        <v>18</v>
      </c>
      <c r="LX141" s="130">
        <v>18</v>
      </c>
      <c r="LY141" s="130">
        <v>18</v>
      </c>
      <c r="LZ141" s="129">
        <v>0</v>
      </c>
      <c r="MA141" s="130">
        <v>8</v>
      </c>
      <c r="MB141" s="130">
        <v>8</v>
      </c>
      <c r="MC141" s="129">
        <v>13</v>
      </c>
      <c r="MD141" s="130">
        <v>4</v>
      </c>
      <c r="ME141" s="130">
        <v>0</v>
      </c>
      <c r="MF141" s="129">
        <v>0</v>
      </c>
      <c r="MG141" s="130">
        <v>0</v>
      </c>
      <c r="MH141" s="130">
        <v>2</v>
      </c>
      <c r="MI141" s="129">
        <v>0</v>
      </c>
      <c r="MJ141" s="130">
        <v>5</v>
      </c>
      <c r="MK141" s="130">
        <v>8</v>
      </c>
      <c r="ML141" s="129">
        <v>0</v>
      </c>
      <c r="MM141" s="130">
        <v>6</v>
      </c>
      <c r="MN141" s="130">
        <v>2</v>
      </c>
      <c r="MO141" s="129">
        <v>40</v>
      </c>
      <c r="MP141" s="130">
        <v>46</v>
      </c>
      <c r="MQ141" s="130">
        <v>51</v>
      </c>
      <c r="MR141" s="129">
        <v>46</v>
      </c>
      <c r="MS141" s="130">
        <v>45</v>
      </c>
      <c r="MT141" s="130">
        <v>44</v>
      </c>
      <c r="MU141" s="129">
        <v>29</v>
      </c>
      <c r="MV141" s="130">
        <v>27</v>
      </c>
      <c r="MW141" s="130">
        <v>26</v>
      </c>
      <c r="MX141" s="129">
        <v>0</v>
      </c>
      <c r="MY141" s="130">
        <v>0</v>
      </c>
      <c r="MZ141" s="130">
        <v>3</v>
      </c>
      <c r="NA141" s="129">
        <v>3</v>
      </c>
      <c r="NB141" s="130">
        <v>2</v>
      </c>
      <c r="NC141" s="130">
        <v>3</v>
      </c>
      <c r="ND141" s="129">
        <v>0</v>
      </c>
      <c r="NE141" s="130">
        <v>0</v>
      </c>
      <c r="NF141" s="130">
        <v>4</v>
      </c>
      <c r="NG141" s="129">
        <v>0</v>
      </c>
      <c r="NH141" s="130">
        <v>1</v>
      </c>
      <c r="NI141" s="130">
        <v>1</v>
      </c>
      <c r="NJ141" s="129">
        <v>58</v>
      </c>
      <c r="NK141" s="130">
        <v>55</v>
      </c>
      <c r="NL141" s="130">
        <v>50</v>
      </c>
      <c r="NM141" s="129">
        <v>0</v>
      </c>
      <c r="NN141" s="130">
        <v>4</v>
      </c>
      <c r="NO141" s="130">
        <v>7</v>
      </c>
      <c r="NP141" s="129">
        <v>0</v>
      </c>
      <c r="NQ141" s="130">
        <v>0</v>
      </c>
      <c r="NR141" s="130">
        <v>1</v>
      </c>
      <c r="NS141" s="129">
        <v>0</v>
      </c>
      <c r="NT141" s="130">
        <v>10</v>
      </c>
      <c r="NU141" s="130">
        <v>10</v>
      </c>
      <c r="NV141" s="129">
        <v>6</v>
      </c>
      <c r="NW141" s="130">
        <v>5</v>
      </c>
      <c r="NX141" s="130">
        <v>5</v>
      </c>
      <c r="NY141" s="129">
        <v>28</v>
      </c>
      <c r="NZ141" s="130">
        <v>28</v>
      </c>
      <c r="OA141" s="130">
        <v>26</v>
      </c>
      <c r="OB141" s="129">
        <v>110</v>
      </c>
      <c r="OC141" s="130">
        <v>116</v>
      </c>
      <c r="OD141" s="131">
        <v>107</v>
      </c>
    </row>
    <row r="142" spans="1:394">
      <c r="E142" s="41"/>
    </row>
  </sheetData>
  <sortState columnSort="1" ref="C1:OB134">
    <sortCondition ref="C1:OB1"/>
    <sortCondition ref="C2:OB2"/>
  </sortState>
  <dataValidations count="1">
    <dataValidation type="textLength" operator="greaterThan" allowBlank="1" showInputMessage="1" showErrorMessage="1" sqref="E140:OD140">
      <formula1>E143</formula1>
    </dataValidation>
  </dataValidations>
  <pageMargins left="0.7" right="0.7" top="0.78740157499999996" bottom="0.78740157499999996"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109375" style="138" customWidth="1"/>
    <col min="3" max="3" width="10" style="2" bestFit="1" customWidth="1"/>
    <col min="4" max="4" width="25.6640625" style="2" bestFit="1" customWidth="1"/>
    <col min="5" max="5" width="14" style="11" customWidth="1"/>
    <col min="6" max="6" width="14" style="3" customWidth="1"/>
    <col min="7" max="7" width="14" style="75" customWidth="1"/>
    <col min="8" max="8" width="10.6640625" style="11" customWidth="1"/>
    <col min="9" max="9" width="10.6640625" style="3" customWidth="1"/>
    <col min="10" max="10" width="10.6640625" style="75" customWidth="1"/>
    <col min="11" max="11" width="9.109375" style="11"/>
    <col min="12" max="12" width="9.109375" style="3"/>
    <col min="13" max="13" width="9.109375" style="75"/>
    <col min="14" max="14" width="9.109375" style="11"/>
    <col min="15" max="15" width="9.109375" style="3"/>
    <col min="16" max="16" width="9.109375" style="75"/>
    <col min="17" max="17" width="9.88671875" style="11" customWidth="1"/>
    <col min="18" max="18" width="9.88671875" style="3" customWidth="1"/>
    <col min="19" max="19" width="9.88671875" style="75" customWidth="1"/>
    <col min="20" max="20" width="9.109375" style="37"/>
    <col min="21" max="21" width="9.109375" style="9"/>
    <col min="22" max="22" width="9.109375" style="64"/>
    <col min="23" max="23" width="9.109375" style="11"/>
    <col min="24" max="28" width="9.109375" style="3"/>
    <col min="29" max="16384" width="9.109375" style="2"/>
  </cols>
  <sheetData>
    <row r="1" spans="1:391" s="7" customFormat="1" ht="50.25" customHeight="1">
      <c r="A1" s="6"/>
      <c r="B1" s="133"/>
      <c r="C1" s="6" t="s">
        <v>4010</v>
      </c>
      <c r="D1" s="136" t="s">
        <v>4009</v>
      </c>
      <c r="E1" s="52" t="s">
        <v>2057</v>
      </c>
      <c r="F1" s="77" t="s">
        <v>2057</v>
      </c>
      <c r="G1" s="78" t="s">
        <v>2057</v>
      </c>
      <c r="H1" s="52" t="s">
        <v>3971</v>
      </c>
      <c r="I1" s="77" t="s">
        <v>3971</v>
      </c>
      <c r="J1" s="78" t="s">
        <v>3971</v>
      </c>
      <c r="K1" s="52" t="s">
        <v>2058</v>
      </c>
      <c r="L1" s="77" t="s">
        <v>2058</v>
      </c>
      <c r="M1" s="78" t="s">
        <v>2058</v>
      </c>
      <c r="N1" s="52" t="s">
        <v>2059</v>
      </c>
      <c r="O1" s="77" t="s">
        <v>2059</v>
      </c>
      <c r="P1" s="78" t="s">
        <v>2059</v>
      </c>
      <c r="Q1" s="52" t="s">
        <v>2060</v>
      </c>
      <c r="R1" s="77" t="s">
        <v>2060</v>
      </c>
      <c r="S1" s="78" t="s">
        <v>2060</v>
      </c>
      <c r="T1" s="56" t="s">
        <v>3972</v>
      </c>
      <c r="U1" s="81" t="s">
        <v>3972</v>
      </c>
      <c r="V1" s="82" t="s">
        <v>3972</v>
      </c>
      <c r="W1" s="52" t="s">
        <v>1763</v>
      </c>
      <c r="X1" s="77" t="s">
        <v>1763</v>
      </c>
      <c r="Y1" s="77" t="s">
        <v>1763</v>
      </c>
      <c r="Z1" s="77" t="s">
        <v>1763</v>
      </c>
      <c r="AA1" s="77" t="s">
        <v>1763</v>
      </c>
      <c r="AB1" s="77"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8" t="s">
        <v>1762</v>
      </c>
      <c r="U2" s="73" t="s">
        <v>1761</v>
      </c>
      <c r="V2" s="74" t="s">
        <v>1760</v>
      </c>
      <c r="W2" s="50" t="s">
        <v>1763</v>
      </c>
      <c r="X2" s="83" t="s">
        <v>1763</v>
      </c>
      <c r="Y2" s="83" t="s">
        <v>1763</v>
      </c>
      <c r="Z2" s="83" t="s">
        <v>1763</v>
      </c>
      <c r="AA2" s="83" t="s">
        <v>1763</v>
      </c>
      <c r="AB2" s="83"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460</v>
      </c>
      <c r="B3" s="134" t="s">
        <v>1764</v>
      </c>
      <c r="C3" s="2" t="s">
        <v>1180</v>
      </c>
      <c r="D3" s="2" t="s">
        <v>2</v>
      </c>
      <c r="E3" s="46"/>
      <c r="F3" s="1"/>
      <c r="G3" s="60"/>
      <c r="H3" s="46"/>
      <c r="I3" s="1">
        <v>688</v>
      </c>
      <c r="J3" s="60">
        <v>688</v>
      </c>
      <c r="K3" s="46"/>
      <c r="L3" s="1">
        <v>68</v>
      </c>
      <c r="M3" s="60">
        <v>68</v>
      </c>
      <c r="N3" s="46"/>
      <c r="O3" s="1"/>
      <c r="P3" s="60"/>
      <c r="Q3" s="46"/>
      <c r="R3" s="1"/>
      <c r="S3" s="60"/>
      <c r="T3" s="47"/>
      <c r="U3" s="43">
        <v>756</v>
      </c>
      <c r="V3" s="69">
        <v>756</v>
      </c>
    </row>
    <row r="4" spans="1:391">
      <c r="A4" t="s">
        <v>2335</v>
      </c>
      <c r="B4" s="134" t="s">
        <v>1764</v>
      </c>
      <c r="C4" s="2" t="s">
        <v>1180</v>
      </c>
      <c r="D4" s="2" t="s">
        <v>28</v>
      </c>
      <c r="E4" s="46"/>
      <c r="F4" s="1"/>
      <c r="G4" s="60"/>
      <c r="H4" s="46"/>
      <c r="I4" s="1"/>
      <c r="J4" s="60"/>
      <c r="K4" s="46"/>
      <c r="L4" s="1"/>
      <c r="M4" s="60"/>
      <c r="N4" s="46"/>
      <c r="O4" s="1"/>
      <c r="P4" s="60"/>
      <c r="Q4" s="46"/>
      <c r="R4" s="1">
        <v>168</v>
      </c>
      <c r="S4" s="60">
        <v>168</v>
      </c>
      <c r="T4" s="47"/>
      <c r="U4" s="43">
        <v>168</v>
      </c>
      <c r="V4" s="69">
        <v>168</v>
      </c>
    </row>
    <row r="5" spans="1:391">
      <c r="A5" t="s">
        <v>460</v>
      </c>
      <c r="B5" s="134" t="s">
        <v>1765</v>
      </c>
      <c r="C5" s="2" t="s">
        <v>1180</v>
      </c>
      <c r="D5" s="2" t="s">
        <v>33</v>
      </c>
      <c r="E5" s="46"/>
      <c r="F5" s="1"/>
      <c r="G5" s="60"/>
      <c r="H5" s="46"/>
      <c r="I5" s="1">
        <v>275</v>
      </c>
      <c r="J5" s="60">
        <v>275</v>
      </c>
      <c r="K5" s="46"/>
      <c r="L5" s="1"/>
      <c r="M5" s="60"/>
      <c r="N5" s="46"/>
      <c r="O5" s="1"/>
      <c r="P5" s="60"/>
      <c r="Q5" s="46"/>
      <c r="R5" s="1"/>
      <c r="S5" s="60"/>
      <c r="T5" s="47"/>
      <c r="U5" s="43">
        <v>275</v>
      </c>
      <c r="V5" s="69">
        <v>275</v>
      </c>
    </row>
    <row r="6" spans="1:391">
      <c r="A6" t="s">
        <v>460</v>
      </c>
      <c r="B6" s="134" t="s">
        <v>1764</v>
      </c>
      <c r="C6" s="2" t="s">
        <v>1180</v>
      </c>
      <c r="D6" s="2" t="s">
        <v>169</v>
      </c>
      <c r="E6" s="46"/>
      <c r="F6" s="1"/>
      <c r="G6" s="60"/>
      <c r="H6" s="46"/>
      <c r="I6" s="1">
        <v>133</v>
      </c>
      <c r="J6" s="60">
        <v>133</v>
      </c>
      <c r="K6" s="46"/>
      <c r="L6" s="1"/>
      <c r="M6" s="60"/>
      <c r="N6" s="46"/>
      <c r="O6" s="1"/>
      <c r="P6" s="60"/>
      <c r="Q6" s="46"/>
      <c r="R6" s="1"/>
      <c r="S6" s="60"/>
      <c r="T6" s="47"/>
      <c r="U6" s="43">
        <v>133</v>
      </c>
      <c r="V6" s="69">
        <v>133</v>
      </c>
    </row>
    <row r="7" spans="1:391">
      <c r="A7" t="s">
        <v>2335</v>
      </c>
      <c r="B7" s="134" t="s">
        <v>1765</v>
      </c>
      <c r="C7" s="2" t="s">
        <v>1180</v>
      </c>
      <c r="D7" s="2" t="s">
        <v>1181</v>
      </c>
      <c r="E7" s="46"/>
      <c r="F7" s="1"/>
      <c r="G7" s="60"/>
      <c r="H7" s="46"/>
      <c r="I7" s="1"/>
      <c r="J7" s="60"/>
      <c r="K7" s="46"/>
      <c r="L7" s="1"/>
      <c r="M7" s="60"/>
      <c r="N7" s="46"/>
      <c r="O7" s="1">
        <v>230</v>
      </c>
      <c r="P7" s="60">
        <v>230</v>
      </c>
      <c r="Q7" s="46"/>
      <c r="R7" s="1"/>
      <c r="S7" s="60"/>
      <c r="T7" s="47"/>
      <c r="U7" s="43">
        <v>230</v>
      </c>
      <c r="V7" s="69">
        <v>230</v>
      </c>
    </row>
    <row r="8" spans="1:391">
      <c r="A8" t="s">
        <v>1524</v>
      </c>
      <c r="B8" s="134" t="s">
        <v>1764</v>
      </c>
      <c r="C8" s="2" t="s">
        <v>1180</v>
      </c>
      <c r="D8" s="2" t="s">
        <v>4</v>
      </c>
      <c r="E8" s="46"/>
      <c r="F8" s="1"/>
      <c r="G8" s="60"/>
      <c r="H8" s="46"/>
      <c r="I8" s="1">
        <v>140</v>
      </c>
      <c r="J8" s="60">
        <v>140</v>
      </c>
      <c r="K8" s="46"/>
      <c r="L8" s="1"/>
      <c r="M8" s="60"/>
      <c r="N8" s="46"/>
      <c r="O8" s="1"/>
      <c r="P8" s="60"/>
      <c r="Q8" s="46"/>
      <c r="R8" s="1"/>
      <c r="S8" s="60"/>
      <c r="T8" s="47"/>
      <c r="U8" s="43">
        <v>140</v>
      </c>
      <c r="V8" s="69">
        <v>140</v>
      </c>
    </row>
    <row r="9" spans="1:391">
      <c r="A9" t="s">
        <v>2335</v>
      </c>
      <c r="B9" s="134" t="s">
        <v>1764</v>
      </c>
      <c r="C9" s="2" t="s">
        <v>1180</v>
      </c>
      <c r="D9" s="2" t="s">
        <v>178</v>
      </c>
      <c r="E9" s="46"/>
      <c r="F9" s="1"/>
      <c r="G9" s="60"/>
      <c r="H9" s="46"/>
      <c r="I9" s="1"/>
      <c r="J9" s="60"/>
      <c r="K9" s="46"/>
      <c r="L9" s="1">
        <v>80</v>
      </c>
      <c r="M9" s="60">
        <v>80</v>
      </c>
      <c r="N9" s="46"/>
      <c r="O9" s="1"/>
      <c r="P9" s="60"/>
      <c r="Q9" s="46"/>
      <c r="R9" s="1"/>
      <c r="S9" s="60"/>
      <c r="T9" s="47"/>
      <c r="U9" s="43">
        <v>80</v>
      </c>
      <c r="V9" s="69">
        <v>80</v>
      </c>
    </row>
    <row r="10" spans="1:391">
      <c r="A10" t="s">
        <v>1524</v>
      </c>
      <c r="B10" s="134" t="s">
        <v>1764</v>
      </c>
      <c r="C10" s="2" t="s">
        <v>1180</v>
      </c>
      <c r="D10" s="2" t="s">
        <v>5</v>
      </c>
      <c r="E10" s="46"/>
      <c r="F10" s="1">
        <v>375</v>
      </c>
      <c r="G10" s="60">
        <v>375</v>
      </c>
      <c r="H10" s="46"/>
      <c r="I10" s="1"/>
      <c r="J10" s="60"/>
      <c r="K10" s="46"/>
      <c r="L10" s="1"/>
      <c r="M10" s="60"/>
      <c r="N10" s="46"/>
      <c r="O10" s="1">
        <v>53</v>
      </c>
      <c r="P10" s="60">
        <v>53</v>
      </c>
      <c r="Q10" s="46"/>
      <c r="R10" s="1">
        <v>20</v>
      </c>
      <c r="S10" s="60">
        <v>20</v>
      </c>
      <c r="T10" s="47"/>
      <c r="U10" s="43">
        <v>448</v>
      </c>
      <c r="V10" s="69">
        <v>448</v>
      </c>
    </row>
    <row r="11" spans="1:391">
      <c r="A11" t="s">
        <v>460</v>
      </c>
      <c r="B11" s="134" t="s">
        <v>1764</v>
      </c>
      <c r="C11" s="2" t="s">
        <v>1180</v>
      </c>
      <c r="D11" s="2" t="s">
        <v>6</v>
      </c>
      <c r="E11" s="46"/>
      <c r="F11" s="1"/>
      <c r="G11" s="60"/>
      <c r="H11" s="46"/>
      <c r="I11" s="1">
        <v>344</v>
      </c>
      <c r="J11" s="60">
        <v>344</v>
      </c>
      <c r="K11" s="46"/>
      <c r="L11" s="1">
        <v>47</v>
      </c>
      <c r="M11" s="60">
        <v>47</v>
      </c>
      <c r="N11" s="46"/>
      <c r="O11" s="1"/>
      <c r="P11" s="60"/>
      <c r="Q11" s="46"/>
      <c r="R11" s="1"/>
      <c r="S11" s="60"/>
      <c r="T11" s="47"/>
      <c r="U11" s="43">
        <v>391</v>
      </c>
      <c r="V11" s="69">
        <v>391</v>
      </c>
    </row>
    <row r="12" spans="1:391">
      <c r="A12" t="s">
        <v>746</v>
      </c>
      <c r="B12" s="134" t="s">
        <v>1765</v>
      </c>
      <c r="C12" s="2" t="s">
        <v>1180</v>
      </c>
      <c r="D12" s="2" t="s">
        <v>84</v>
      </c>
      <c r="E12" s="46"/>
      <c r="F12" s="1">
        <v>125</v>
      </c>
      <c r="G12" s="60">
        <v>125</v>
      </c>
      <c r="H12" s="46"/>
      <c r="I12" s="1"/>
      <c r="J12" s="60"/>
      <c r="K12" s="46"/>
      <c r="L12" s="1"/>
      <c r="M12" s="60"/>
      <c r="N12" s="46"/>
      <c r="O12" s="1"/>
      <c r="P12" s="60"/>
      <c r="Q12" s="46"/>
      <c r="R12" s="1">
        <v>121</v>
      </c>
      <c r="S12" s="60">
        <v>121</v>
      </c>
      <c r="T12" s="47"/>
      <c r="U12" s="43">
        <v>246</v>
      </c>
      <c r="V12" s="69">
        <v>246</v>
      </c>
    </row>
    <row r="13" spans="1:391">
      <c r="A13" t="s">
        <v>882</v>
      </c>
      <c r="B13" s="134" t="s">
        <v>1764</v>
      </c>
      <c r="C13" s="2" t="s">
        <v>1180</v>
      </c>
      <c r="D13" s="2" t="s">
        <v>87</v>
      </c>
      <c r="E13" s="46"/>
      <c r="F13" s="1"/>
      <c r="G13" s="60"/>
      <c r="H13" s="46"/>
      <c r="I13" s="1">
        <v>180</v>
      </c>
      <c r="J13" s="60">
        <v>180</v>
      </c>
      <c r="K13" s="46"/>
      <c r="L13" s="1"/>
      <c r="M13" s="60"/>
      <c r="N13" s="46"/>
      <c r="O13" s="1"/>
      <c r="P13" s="60"/>
      <c r="Q13" s="46"/>
      <c r="R13" s="1"/>
      <c r="S13" s="60"/>
      <c r="T13" s="47"/>
      <c r="U13" s="43">
        <v>180</v>
      </c>
      <c r="V13" s="69">
        <v>180</v>
      </c>
    </row>
    <row r="14" spans="1:391" ht="15.75" customHeight="1">
      <c r="A14" t="s">
        <v>1524</v>
      </c>
      <c r="B14" s="134" t="s">
        <v>1765</v>
      </c>
      <c r="C14" s="2" t="s">
        <v>1180</v>
      </c>
      <c r="D14" s="2" t="s">
        <v>89</v>
      </c>
      <c r="E14" s="46"/>
      <c r="F14" s="1"/>
      <c r="G14" s="60"/>
      <c r="H14" s="46"/>
      <c r="I14" s="1"/>
      <c r="J14" s="60"/>
      <c r="K14" s="46"/>
      <c r="L14" s="1">
        <v>69</v>
      </c>
      <c r="M14" s="60">
        <v>69</v>
      </c>
      <c r="N14" s="46"/>
      <c r="O14" s="1">
        <v>40</v>
      </c>
      <c r="P14" s="60">
        <v>40</v>
      </c>
      <c r="Q14" s="46"/>
      <c r="R14" s="1"/>
      <c r="S14" s="60"/>
      <c r="T14" s="47"/>
      <c r="U14" s="43">
        <v>109</v>
      </c>
      <c r="V14" s="69">
        <v>109</v>
      </c>
    </row>
    <row r="15" spans="1:391">
      <c r="A15" t="s">
        <v>460</v>
      </c>
      <c r="B15" s="134" t="s">
        <v>1764</v>
      </c>
      <c r="C15" s="2" t="s">
        <v>1180</v>
      </c>
      <c r="D15" s="2" t="s">
        <v>1182</v>
      </c>
      <c r="E15" s="46"/>
      <c r="F15" s="1">
        <v>350</v>
      </c>
      <c r="G15" s="60">
        <v>350</v>
      </c>
      <c r="H15" s="46"/>
      <c r="I15" s="1"/>
      <c r="J15" s="60"/>
      <c r="K15" s="46"/>
      <c r="L15" s="1"/>
      <c r="M15" s="60"/>
      <c r="N15" s="46"/>
      <c r="O15" s="1"/>
      <c r="P15" s="60"/>
      <c r="Q15" s="46"/>
      <c r="R15" s="1"/>
      <c r="S15" s="60"/>
      <c r="T15" s="47"/>
      <c r="U15" s="43">
        <v>350</v>
      </c>
      <c r="V15" s="69">
        <v>350</v>
      </c>
    </row>
    <row r="16" spans="1:391">
      <c r="A16" t="s">
        <v>460</v>
      </c>
      <c r="B16" s="134" t="s">
        <v>1765</v>
      </c>
      <c r="C16" s="2" t="s">
        <v>1180</v>
      </c>
      <c r="D16" s="2" t="s">
        <v>109</v>
      </c>
      <c r="E16" s="46"/>
      <c r="F16" s="1"/>
      <c r="G16" s="60"/>
      <c r="H16" s="46"/>
      <c r="I16" s="1">
        <v>120</v>
      </c>
      <c r="J16" s="60">
        <v>120</v>
      </c>
      <c r="K16" s="46"/>
      <c r="L16" s="1"/>
      <c r="M16" s="60"/>
      <c r="N16" s="46"/>
      <c r="O16" s="1"/>
      <c r="P16" s="60"/>
      <c r="Q16" s="46"/>
      <c r="R16" s="1"/>
      <c r="S16" s="60"/>
      <c r="T16" s="47"/>
      <c r="U16" s="43">
        <v>120</v>
      </c>
      <c r="V16" s="69">
        <v>120</v>
      </c>
    </row>
    <row r="17" spans="1:22">
      <c r="A17" t="s">
        <v>1700</v>
      </c>
      <c r="B17" s="134" t="s">
        <v>1765</v>
      </c>
      <c r="C17" s="2" t="s">
        <v>1180</v>
      </c>
      <c r="D17" s="2" t="s">
        <v>9</v>
      </c>
      <c r="E17" s="46"/>
      <c r="F17" s="1"/>
      <c r="G17" s="60"/>
      <c r="H17" s="46"/>
      <c r="I17" s="1"/>
      <c r="J17" s="60"/>
      <c r="K17" s="46"/>
      <c r="L17" s="1"/>
      <c r="M17" s="60"/>
      <c r="N17" s="46"/>
      <c r="O17" s="1">
        <v>841</v>
      </c>
      <c r="P17" s="60">
        <v>841</v>
      </c>
      <c r="Q17" s="46"/>
      <c r="R17" s="1"/>
      <c r="S17" s="60"/>
      <c r="T17" s="47"/>
      <c r="U17" s="43">
        <v>841</v>
      </c>
      <c r="V17" s="69">
        <v>841</v>
      </c>
    </row>
    <row r="18" spans="1:22">
      <c r="A18" t="s">
        <v>460</v>
      </c>
      <c r="B18" s="134" t="s">
        <v>1764</v>
      </c>
      <c r="C18" s="2" t="s">
        <v>1180</v>
      </c>
      <c r="D18" s="2" t="s">
        <v>10</v>
      </c>
      <c r="E18" s="46"/>
      <c r="F18" s="1"/>
      <c r="G18" s="60"/>
      <c r="H18" s="46"/>
      <c r="I18" s="1">
        <v>130</v>
      </c>
      <c r="J18" s="60">
        <v>130</v>
      </c>
      <c r="K18" s="46"/>
      <c r="L18" s="1">
        <v>15</v>
      </c>
      <c r="M18" s="60">
        <v>15</v>
      </c>
      <c r="N18" s="46"/>
      <c r="O18" s="1"/>
      <c r="P18" s="60"/>
      <c r="Q18" s="46"/>
      <c r="R18" s="1"/>
      <c r="S18" s="60"/>
      <c r="T18" s="47"/>
      <c r="U18" s="43">
        <v>145</v>
      </c>
      <c r="V18" s="69">
        <v>145</v>
      </c>
    </row>
    <row r="19" spans="1:22">
      <c r="A19" t="s">
        <v>1524</v>
      </c>
      <c r="B19" s="134" t="s">
        <v>1764</v>
      </c>
      <c r="C19" s="2" t="s">
        <v>1180</v>
      </c>
      <c r="D19" s="2" t="s">
        <v>117</v>
      </c>
      <c r="E19" s="46"/>
      <c r="F19" s="1"/>
      <c r="G19" s="60"/>
      <c r="H19" s="46"/>
      <c r="I19" s="1">
        <v>229</v>
      </c>
      <c r="J19" s="60">
        <v>229</v>
      </c>
      <c r="K19" s="46"/>
      <c r="L19" s="1"/>
      <c r="M19" s="60"/>
      <c r="N19" s="46"/>
      <c r="O19" s="1"/>
      <c r="P19" s="60"/>
      <c r="Q19" s="46"/>
      <c r="R19" s="1"/>
      <c r="S19" s="60"/>
      <c r="T19" s="47"/>
      <c r="U19" s="43">
        <v>229</v>
      </c>
      <c r="V19" s="69">
        <v>229</v>
      </c>
    </row>
    <row r="20" spans="1:22">
      <c r="A20"/>
      <c r="B20" s="134" t="s">
        <v>1764</v>
      </c>
      <c r="C20" s="2" t="s">
        <v>1180</v>
      </c>
      <c r="D20" s="2" t="s">
        <v>133</v>
      </c>
      <c r="E20" s="46"/>
      <c r="F20" s="1"/>
      <c r="G20" s="60"/>
      <c r="H20" s="46"/>
      <c r="I20" s="1">
        <v>513.91514068780702</v>
      </c>
      <c r="J20" s="60">
        <v>513.91514068780702</v>
      </c>
      <c r="K20" s="46"/>
      <c r="L20" s="1"/>
      <c r="M20" s="60"/>
      <c r="N20" s="46"/>
      <c r="O20" s="1"/>
      <c r="P20" s="60"/>
      <c r="Q20" s="46"/>
      <c r="R20" s="1"/>
      <c r="S20" s="60"/>
      <c r="T20" s="47"/>
      <c r="U20" s="43">
        <v>389.27494319355503</v>
      </c>
      <c r="V20" s="69">
        <v>513.91514068780702</v>
      </c>
    </row>
    <row r="21" spans="1:22">
      <c r="A21"/>
      <c r="B21" s="134" t="s">
        <v>1765</v>
      </c>
      <c r="C21" s="2" t="s">
        <v>1180</v>
      </c>
      <c r="D21" s="2" t="s">
        <v>134</v>
      </c>
      <c r="E21" s="46"/>
      <c r="F21" s="1"/>
      <c r="G21" s="60"/>
      <c r="H21" s="46"/>
      <c r="I21" s="1">
        <v>110.08485931219295</v>
      </c>
      <c r="J21" s="60">
        <v>110.08485931219295</v>
      </c>
      <c r="K21" s="46"/>
      <c r="L21" s="1"/>
      <c r="M21" s="60"/>
      <c r="N21" s="46"/>
      <c r="O21" s="1"/>
      <c r="P21" s="60"/>
      <c r="Q21" s="46"/>
      <c r="R21" s="1"/>
      <c r="S21" s="60"/>
      <c r="T21" s="47"/>
      <c r="U21" s="43">
        <v>234.72505680644497</v>
      </c>
      <c r="V21" s="69">
        <v>110.084859312193</v>
      </c>
    </row>
    <row r="22" spans="1:22">
      <c r="A22"/>
      <c r="B22" s="134" t="s">
        <v>1764</v>
      </c>
      <c r="C22" s="2" t="s">
        <v>1180</v>
      </c>
      <c r="D22" s="10" t="s">
        <v>2318</v>
      </c>
      <c r="E22" s="39" t="s">
        <v>1763</v>
      </c>
      <c r="F22" s="30">
        <v>725</v>
      </c>
      <c r="G22" s="61">
        <v>725</v>
      </c>
      <c r="H22" s="39" t="s">
        <v>1763</v>
      </c>
      <c r="I22" s="30">
        <v>2357.9151406878073</v>
      </c>
      <c r="J22" s="61">
        <v>2357.9151406878073</v>
      </c>
      <c r="K22" s="39" t="s">
        <v>1763</v>
      </c>
      <c r="L22" s="30">
        <v>210</v>
      </c>
      <c r="M22" s="61">
        <v>210</v>
      </c>
      <c r="N22" s="39" t="s">
        <v>1763</v>
      </c>
      <c r="O22" s="30">
        <v>53</v>
      </c>
      <c r="P22" s="61">
        <v>53</v>
      </c>
      <c r="Q22" s="39" t="s">
        <v>1763</v>
      </c>
      <c r="R22" s="30">
        <v>188</v>
      </c>
      <c r="S22" s="61">
        <v>188</v>
      </c>
      <c r="T22" s="39" t="s">
        <v>1763</v>
      </c>
      <c r="U22" s="30">
        <v>3409.2749431935549</v>
      </c>
      <c r="V22" s="61">
        <v>3533.9151406878073</v>
      </c>
    </row>
    <row r="23" spans="1:22">
      <c r="A23"/>
      <c r="B23" s="134" t="s">
        <v>1765</v>
      </c>
      <c r="C23" s="2" t="s">
        <v>1180</v>
      </c>
      <c r="D23" s="10" t="s">
        <v>2319</v>
      </c>
      <c r="E23" s="39" t="s">
        <v>1763</v>
      </c>
      <c r="F23" s="30">
        <v>125</v>
      </c>
      <c r="G23" s="61">
        <v>125</v>
      </c>
      <c r="H23" s="39" t="s">
        <v>1763</v>
      </c>
      <c r="I23" s="30">
        <v>505.08485931219298</v>
      </c>
      <c r="J23" s="61">
        <v>505.08485931219298</v>
      </c>
      <c r="K23" s="39" t="s">
        <v>1763</v>
      </c>
      <c r="L23" s="30">
        <v>69</v>
      </c>
      <c r="M23" s="61">
        <v>69</v>
      </c>
      <c r="N23" s="39" t="s">
        <v>1763</v>
      </c>
      <c r="O23" s="30">
        <v>1111</v>
      </c>
      <c r="P23" s="61">
        <v>1111</v>
      </c>
      <c r="Q23" s="39" t="s">
        <v>1763</v>
      </c>
      <c r="R23" s="30">
        <v>121</v>
      </c>
      <c r="S23" s="61">
        <v>121</v>
      </c>
      <c r="T23" s="39" t="s">
        <v>1763</v>
      </c>
      <c r="U23" s="30">
        <v>2055.7250568064451</v>
      </c>
      <c r="V23" s="61">
        <v>1931.084859312193</v>
      </c>
    </row>
    <row r="24" spans="1:22">
      <c r="A24"/>
      <c r="B24" s="134" t="s">
        <v>1766</v>
      </c>
      <c r="C24" s="2" t="s">
        <v>1180</v>
      </c>
      <c r="D24" s="10" t="s">
        <v>2320</v>
      </c>
      <c r="E24" s="39" t="s">
        <v>1763</v>
      </c>
      <c r="F24" s="30">
        <v>0</v>
      </c>
      <c r="G24" s="61">
        <v>0</v>
      </c>
      <c r="H24" s="39" t="s">
        <v>1763</v>
      </c>
      <c r="I24" s="30">
        <v>0</v>
      </c>
      <c r="J24" s="61">
        <v>0</v>
      </c>
      <c r="K24" s="39" t="s">
        <v>1763</v>
      </c>
      <c r="L24" s="30">
        <v>0</v>
      </c>
      <c r="M24" s="61">
        <v>0</v>
      </c>
      <c r="N24" s="39" t="s">
        <v>1763</v>
      </c>
      <c r="O24" s="30">
        <v>0</v>
      </c>
      <c r="P24" s="61">
        <v>0</v>
      </c>
      <c r="Q24" s="39" t="s">
        <v>1763</v>
      </c>
      <c r="R24" s="30">
        <v>0</v>
      </c>
      <c r="S24" s="61">
        <v>0</v>
      </c>
      <c r="T24" s="39" t="s">
        <v>1763</v>
      </c>
      <c r="U24" s="30">
        <v>0</v>
      </c>
      <c r="V24" s="61">
        <v>0</v>
      </c>
    </row>
    <row r="25" spans="1:22">
      <c r="A25"/>
      <c r="B25" s="134"/>
      <c r="C25" s="2" t="s">
        <v>1180</v>
      </c>
      <c r="D25" s="10" t="s">
        <v>2257</v>
      </c>
      <c r="E25" s="40" t="s">
        <v>1763</v>
      </c>
      <c r="F25" s="31">
        <v>850</v>
      </c>
      <c r="G25" s="62">
        <v>850</v>
      </c>
      <c r="H25" s="40" t="s">
        <v>1763</v>
      </c>
      <c r="I25" s="31">
        <v>2863</v>
      </c>
      <c r="J25" s="62">
        <v>2863</v>
      </c>
      <c r="K25" s="40" t="s">
        <v>1763</v>
      </c>
      <c r="L25" s="31">
        <v>279</v>
      </c>
      <c r="M25" s="62">
        <v>279</v>
      </c>
      <c r="N25" s="40" t="s">
        <v>1763</v>
      </c>
      <c r="O25" s="31">
        <v>1164</v>
      </c>
      <c r="P25" s="62">
        <v>1164</v>
      </c>
      <c r="Q25" s="40" t="s">
        <v>1763</v>
      </c>
      <c r="R25" s="31">
        <v>309</v>
      </c>
      <c r="S25" s="62">
        <v>309</v>
      </c>
      <c r="T25" s="40" t="s">
        <v>1763</v>
      </c>
      <c r="U25" s="31">
        <v>5465</v>
      </c>
      <c r="V25" s="62">
        <v>5465</v>
      </c>
    </row>
    <row r="26" spans="1:22">
      <c r="A26" s="112"/>
      <c r="B26" s="135"/>
      <c r="C26" s="132" t="s">
        <v>1180</v>
      </c>
      <c r="D26" s="113" t="s">
        <v>2321</v>
      </c>
      <c r="E26" s="124" t="s">
        <v>1763</v>
      </c>
      <c r="F26" s="113">
        <v>1.8415163584330492E-2</v>
      </c>
      <c r="G26" s="125">
        <v>1.7390845550676978E-2</v>
      </c>
      <c r="H26" s="124" t="s">
        <v>1763</v>
      </c>
      <c r="I26" s="113">
        <v>6.2026603931692001E-2</v>
      </c>
      <c r="J26" s="125">
        <v>5.857645977833905E-2</v>
      </c>
      <c r="K26" s="124" t="s">
        <v>1763</v>
      </c>
      <c r="L26" s="113">
        <v>6.0445066353273019E-3</v>
      </c>
      <c r="M26" s="125">
        <v>5.7082893042810319E-3</v>
      </c>
      <c r="N26" s="124" t="s">
        <v>1763</v>
      </c>
      <c r="O26" s="113">
        <v>2.5217941661365519E-2</v>
      </c>
      <c r="P26" s="125">
        <v>2.3815228495280005E-2</v>
      </c>
      <c r="Q26" s="124" t="s">
        <v>1763</v>
      </c>
      <c r="R26" s="113">
        <v>6.6944535853624967E-3</v>
      </c>
      <c r="S26" s="125">
        <v>6.3220838531284551E-3</v>
      </c>
      <c r="T26" s="124" t="s">
        <v>1763</v>
      </c>
      <c r="U26" s="115">
        <v>0.11839866939807782</v>
      </c>
      <c r="V26" s="116">
        <v>0.11181290698170551</v>
      </c>
    </row>
    <row r="27" spans="1:22">
      <c r="A27" s="112"/>
      <c r="B27" s="135"/>
      <c r="C27" s="132" t="s">
        <v>1180</v>
      </c>
      <c r="D27" s="117" t="s">
        <v>2322</v>
      </c>
      <c r="E27" s="126" t="s">
        <v>1763</v>
      </c>
      <c r="F27" s="127">
        <v>85.294117647058826</v>
      </c>
      <c r="G27" s="128">
        <v>85.294117647058826</v>
      </c>
      <c r="H27" s="126" t="s">
        <v>1763</v>
      </c>
      <c r="I27" s="127">
        <v>82.358195623046001</v>
      </c>
      <c r="J27" s="128">
        <v>82.358195623046001</v>
      </c>
      <c r="K27" s="126" t="s">
        <v>1763</v>
      </c>
      <c r="L27" s="127">
        <v>75.268817204301072</v>
      </c>
      <c r="M27" s="128">
        <v>75.268817204301072</v>
      </c>
      <c r="N27" s="126" t="s">
        <v>1763</v>
      </c>
      <c r="O27" s="127">
        <v>4.5532646048109964</v>
      </c>
      <c r="P27" s="128">
        <v>4.5532646048109964</v>
      </c>
      <c r="Q27" s="126" t="s">
        <v>1763</v>
      </c>
      <c r="R27" s="127">
        <v>60.841423948220061</v>
      </c>
      <c r="S27" s="128">
        <v>60.841423948220061</v>
      </c>
      <c r="T27" s="126" t="s">
        <v>1763</v>
      </c>
      <c r="U27" s="119">
        <v>62.38380499896715</v>
      </c>
      <c r="V27" s="120">
        <v>64.664503946711932</v>
      </c>
    </row>
    <row r="28" spans="1:22">
      <c r="A28" s="112"/>
      <c r="B28" s="135"/>
      <c r="C28" s="132" t="s">
        <v>1180</v>
      </c>
      <c r="D28" s="117" t="s">
        <v>2323</v>
      </c>
      <c r="E28" s="129">
        <v>0</v>
      </c>
      <c r="F28" s="130">
        <v>3</v>
      </c>
      <c r="G28" s="131">
        <v>3</v>
      </c>
      <c r="H28" s="129">
        <v>0</v>
      </c>
      <c r="I28" s="130">
        <v>9</v>
      </c>
      <c r="J28" s="131">
        <v>9</v>
      </c>
      <c r="K28" s="129">
        <v>0</v>
      </c>
      <c r="L28" s="130">
        <v>5</v>
      </c>
      <c r="M28" s="131">
        <v>5</v>
      </c>
      <c r="N28" s="129">
        <v>0</v>
      </c>
      <c r="O28" s="130">
        <v>4</v>
      </c>
      <c r="P28" s="131">
        <v>4</v>
      </c>
      <c r="Q28" s="129">
        <v>0</v>
      </c>
      <c r="R28" s="130">
        <v>3</v>
      </c>
      <c r="S28" s="131">
        <v>3</v>
      </c>
      <c r="T28" s="121">
        <v>0</v>
      </c>
      <c r="U28" s="122">
        <v>17</v>
      </c>
      <c r="V28" s="123">
        <v>17</v>
      </c>
    </row>
    <row r="29" spans="1:22">
      <c r="A29"/>
      <c r="B29" s="134"/>
      <c r="E29" s="41"/>
      <c r="F29" s="35"/>
      <c r="G29" s="76"/>
      <c r="H29" s="41"/>
      <c r="I29" s="35"/>
      <c r="J29" s="76"/>
      <c r="K29" s="41"/>
      <c r="L29" s="35"/>
      <c r="M29" s="76"/>
      <c r="N29" s="41"/>
      <c r="O29" s="35"/>
      <c r="P29" s="76"/>
      <c r="Q29" s="41"/>
      <c r="R29" s="35"/>
      <c r="S29" s="76"/>
      <c r="T29" s="63"/>
      <c r="U29" s="44"/>
      <c r="V29" s="65"/>
    </row>
    <row r="30" spans="1:22">
      <c r="A30" t="s">
        <v>1763</v>
      </c>
      <c r="B30" s="134"/>
      <c r="E30" s="85"/>
      <c r="F30" s="42"/>
      <c r="G30" s="86"/>
      <c r="H30" s="85"/>
      <c r="I30" s="42"/>
      <c r="J30" s="86"/>
      <c r="K30" s="85"/>
      <c r="L30" s="42"/>
      <c r="M30" s="86"/>
      <c r="N30" s="85"/>
      <c r="O30" s="42"/>
      <c r="P30" s="86"/>
      <c r="Q30" s="85"/>
      <c r="R30" s="42"/>
      <c r="S30" s="86"/>
      <c r="T30" s="87"/>
      <c r="U30" s="45"/>
      <c r="V30" s="88"/>
    </row>
    <row r="31" spans="1:22">
      <c r="A31" t="s">
        <v>1763</v>
      </c>
      <c r="B31" s="134" t="s">
        <v>1763</v>
      </c>
    </row>
    <row r="32" spans="1:22">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T1:V141">
    <sortCondition ref="T1:V1"/>
    <sortCondition ref="T2:V2"/>
  </sortState>
  <dataValidations count="2">
    <dataValidation type="textLength" operator="greaterThan" allowBlank="1" showInputMessage="1" showErrorMessage="1" sqref="F30 I30 L30 O30 R30 U30">
      <formula1>#REF!</formula1>
    </dataValidation>
    <dataValidation type="textLength" operator="greaterThan" allowBlank="1" showInputMessage="1" showErrorMessage="1" sqref="E27:V27">
      <formula1>E31</formula1>
    </dataValidation>
  </dataValidation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9"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6.88671875" style="138" customWidth="1"/>
    <col min="3" max="3" width="10" style="2" bestFit="1" customWidth="1"/>
    <col min="4" max="4" width="27.5546875" style="2" bestFit="1" customWidth="1"/>
    <col min="5" max="5" width="9.109375" style="37"/>
    <col min="6" max="6" width="9.109375" style="9"/>
    <col min="7" max="7" width="9.109375" style="64"/>
    <col min="8" max="8" width="9.109375" style="11"/>
    <col min="9" max="32" width="9.109375" style="3"/>
    <col min="33" max="16384" width="9.109375" style="2"/>
  </cols>
  <sheetData>
    <row r="1" spans="1:394" s="7" customFormat="1" ht="50.25" customHeight="1">
      <c r="A1" s="6"/>
      <c r="B1" s="133"/>
      <c r="C1" s="6" t="s">
        <v>4010</v>
      </c>
      <c r="D1" s="136" t="s">
        <v>4009</v>
      </c>
      <c r="E1" s="56" t="s">
        <v>1183</v>
      </c>
      <c r="F1" s="81" t="s">
        <v>1183</v>
      </c>
      <c r="G1" s="82" t="s">
        <v>1183</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77" t="s">
        <v>1763</v>
      </c>
      <c r="AF1" s="77"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89" t="s">
        <v>1762</v>
      </c>
      <c r="F2" s="90" t="s">
        <v>1761</v>
      </c>
      <c r="G2" s="91"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83"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1178</v>
      </c>
      <c r="B3" s="134" t="s">
        <v>1765</v>
      </c>
      <c r="C3" s="2" t="s">
        <v>1183</v>
      </c>
      <c r="D3" s="2" t="s">
        <v>145</v>
      </c>
      <c r="E3" s="47"/>
      <c r="F3" s="43"/>
      <c r="G3" s="69">
        <v>47.525017941903648</v>
      </c>
    </row>
    <row r="4" spans="1:394">
      <c r="A4" t="s">
        <v>1183</v>
      </c>
      <c r="B4" s="134" t="s">
        <v>1765</v>
      </c>
      <c r="C4" s="2" t="s">
        <v>1183</v>
      </c>
      <c r="D4" s="2" t="s">
        <v>1184</v>
      </c>
      <c r="E4" s="47">
        <v>2</v>
      </c>
      <c r="F4" s="43">
        <v>2</v>
      </c>
      <c r="G4" s="69"/>
    </row>
    <row r="5" spans="1:394">
      <c r="A5" t="s">
        <v>1183</v>
      </c>
      <c r="B5" s="134" t="s">
        <v>1765</v>
      </c>
      <c r="C5" s="2" t="s">
        <v>1183</v>
      </c>
      <c r="D5" s="2" t="s">
        <v>1185</v>
      </c>
      <c r="E5" s="47"/>
      <c r="F5" s="43"/>
      <c r="G5" s="69">
        <v>780.39776549664509</v>
      </c>
    </row>
    <row r="6" spans="1:394">
      <c r="A6" t="s">
        <v>460</v>
      </c>
      <c r="B6" s="134" t="s">
        <v>1765</v>
      </c>
      <c r="C6" s="2" t="s">
        <v>1183</v>
      </c>
      <c r="D6" s="2" t="s">
        <v>245</v>
      </c>
      <c r="E6" s="47">
        <v>15790</v>
      </c>
      <c r="F6" s="43">
        <v>15790</v>
      </c>
      <c r="G6" s="69">
        <v>7765.3481260977069</v>
      </c>
    </row>
    <row r="7" spans="1:394">
      <c r="A7" t="s">
        <v>1183</v>
      </c>
      <c r="B7" s="134" t="s">
        <v>1765</v>
      </c>
      <c r="C7" s="2" t="s">
        <v>1183</v>
      </c>
      <c r="D7" s="2" t="s">
        <v>1186</v>
      </c>
      <c r="E7" s="47"/>
      <c r="F7" s="43"/>
      <c r="G7" s="69">
        <v>1.3823360317700593</v>
      </c>
    </row>
    <row r="8" spans="1:394">
      <c r="A8" t="s">
        <v>1183</v>
      </c>
      <c r="B8" s="134" t="s">
        <v>1764</v>
      </c>
      <c r="C8" s="2" t="s">
        <v>1183</v>
      </c>
      <c r="D8" s="2" t="s">
        <v>1187</v>
      </c>
      <c r="E8" s="47"/>
      <c r="F8" s="43"/>
      <c r="G8" s="69">
        <v>0.41239141759249975</v>
      </c>
    </row>
    <row r="9" spans="1:394">
      <c r="A9" t="s">
        <v>1715</v>
      </c>
      <c r="B9" s="134" t="s">
        <v>1765</v>
      </c>
      <c r="C9" s="2" t="s">
        <v>1183</v>
      </c>
      <c r="D9" s="2" t="s">
        <v>1188</v>
      </c>
      <c r="E9" s="47"/>
      <c r="F9" s="43"/>
      <c r="G9" s="69">
        <v>303.10769193048742</v>
      </c>
    </row>
    <row r="10" spans="1:394">
      <c r="A10" t="s">
        <v>1183</v>
      </c>
      <c r="B10" s="134" t="s">
        <v>1765</v>
      </c>
      <c r="C10" s="2" t="s">
        <v>1183</v>
      </c>
      <c r="D10" s="2" t="s">
        <v>1189</v>
      </c>
      <c r="E10" s="47"/>
      <c r="F10" s="43"/>
      <c r="G10" s="69">
        <v>0.2987775820457661</v>
      </c>
    </row>
    <row r="11" spans="1:394">
      <c r="A11" t="s">
        <v>1715</v>
      </c>
      <c r="B11" s="134" t="s">
        <v>1764</v>
      </c>
      <c r="C11" s="2" t="s">
        <v>1183</v>
      </c>
      <c r="D11" s="2" t="s">
        <v>1190</v>
      </c>
      <c r="E11" s="47">
        <v>1040</v>
      </c>
      <c r="F11" s="43">
        <v>1040</v>
      </c>
      <c r="G11" s="69">
        <v>180.00885377912618</v>
      </c>
    </row>
    <row r="12" spans="1:394">
      <c r="A12" t="s">
        <v>785</v>
      </c>
      <c r="B12" s="134" t="s">
        <v>1765</v>
      </c>
      <c r="C12" s="2" t="s">
        <v>1183</v>
      </c>
      <c r="D12" s="2" t="s">
        <v>795</v>
      </c>
      <c r="E12" s="47">
        <v>15</v>
      </c>
      <c r="F12" s="43">
        <v>15</v>
      </c>
      <c r="G12" s="69">
        <v>1340.0197236280571</v>
      </c>
    </row>
    <row r="13" spans="1:394">
      <c r="A13" t="s">
        <v>1443</v>
      </c>
      <c r="B13" s="134" t="s">
        <v>1764</v>
      </c>
      <c r="C13" s="2" t="s">
        <v>1183</v>
      </c>
      <c r="D13" s="2" t="s">
        <v>1191</v>
      </c>
      <c r="E13" s="47">
        <v>80</v>
      </c>
      <c r="F13" s="43">
        <v>80</v>
      </c>
      <c r="G13" s="69"/>
    </row>
    <row r="14" spans="1:394" ht="15.75" customHeight="1">
      <c r="A14" t="s">
        <v>460</v>
      </c>
      <c r="B14" s="134" t="s">
        <v>1764</v>
      </c>
      <c r="C14" s="2" t="s">
        <v>1183</v>
      </c>
      <c r="D14" s="2" t="s">
        <v>23</v>
      </c>
      <c r="E14" s="47"/>
      <c r="F14" s="43"/>
      <c r="G14" s="69">
        <v>756.12358187431528</v>
      </c>
    </row>
    <row r="15" spans="1:394">
      <c r="A15" t="s">
        <v>460</v>
      </c>
      <c r="B15" s="134" t="s">
        <v>1764</v>
      </c>
      <c r="C15" s="2" t="s">
        <v>1183</v>
      </c>
      <c r="D15" s="2" t="s">
        <v>2</v>
      </c>
      <c r="E15" s="47">
        <v>7590</v>
      </c>
      <c r="F15" s="43">
        <v>7590</v>
      </c>
      <c r="G15" s="69">
        <v>8168.7619887249457</v>
      </c>
    </row>
    <row r="16" spans="1:394">
      <c r="A16" t="s">
        <v>2335</v>
      </c>
      <c r="B16" s="134" t="s">
        <v>1764</v>
      </c>
      <c r="C16" s="2" t="s">
        <v>1183</v>
      </c>
      <c r="D16" s="2" t="s">
        <v>28</v>
      </c>
      <c r="E16" s="47"/>
      <c r="F16" s="43"/>
      <c r="G16" s="69">
        <v>473.37936575312818</v>
      </c>
    </row>
    <row r="17" spans="1:7">
      <c r="A17" t="s">
        <v>460</v>
      </c>
      <c r="B17" s="134" t="s">
        <v>1765</v>
      </c>
      <c r="C17" s="2" t="s">
        <v>1183</v>
      </c>
      <c r="D17" s="2" t="s">
        <v>32</v>
      </c>
      <c r="E17" s="47">
        <v>5134</v>
      </c>
      <c r="F17" s="43">
        <v>5134</v>
      </c>
      <c r="G17" s="69">
        <v>4133.0781318110339</v>
      </c>
    </row>
    <row r="18" spans="1:7">
      <c r="A18" t="s">
        <v>1611</v>
      </c>
      <c r="B18" s="134" t="s">
        <v>1765</v>
      </c>
      <c r="C18" s="2" t="s">
        <v>1183</v>
      </c>
      <c r="D18" s="2" t="s">
        <v>252</v>
      </c>
      <c r="E18" s="47"/>
      <c r="F18" s="43"/>
      <c r="G18" s="69">
        <v>329.3945518663777</v>
      </c>
    </row>
    <row r="19" spans="1:7">
      <c r="A19" t="s">
        <v>1611</v>
      </c>
      <c r="B19" s="134" t="s">
        <v>1765</v>
      </c>
      <c r="C19" s="2" t="s">
        <v>1183</v>
      </c>
      <c r="D19" s="2" t="s">
        <v>502</v>
      </c>
      <c r="E19" s="47"/>
      <c r="F19" s="43"/>
      <c r="G19" s="69">
        <v>2.5916738638600649</v>
      </c>
    </row>
    <row r="20" spans="1:7">
      <c r="A20" t="s">
        <v>1183</v>
      </c>
      <c r="B20" s="134" t="s">
        <v>1764</v>
      </c>
      <c r="C20" s="2" t="s">
        <v>1183</v>
      </c>
      <c r="D20" s="2" t="s">
        <v>1192</v>
      </c>
      <c r="E20" s="47"/>
      <c r="F20" s="43"/>
      <c r="G20" s="69">
        <v>9.6091324213228351</v>
      </c>
    </row>
    <row r="21" spans="1:7">
      <c r="A21" t="s">
        <v>2335</v>
      </c>
      <c r="B21" s="134" t="s">
        <v>1764</v>
      </c>
      <c r="C21" s="2" t="s">
        <v>1183</v>
      </c>
      <c r="D21" s="2" t="s">
        <v>254</v>
      </c>
      <c r="E21" s="47"/>
      <c r="F21" s="43"/>
      <c r="G21" s="69">
        <v>8.9410583248229862</v>
      </c>
    </row>
    <row r="22" spans="1:7">
      <c r="A22" t="s">
        <v>785</v>
      </c>
      <c r="B22" s="134" t="s">
        <v>1765</v>
      </c>
      <c r="C22" s="2" t="s">
        <v>1183</v>
      </c>
      <c r="D22" s="2" t="s">
        <v>317</v>
      </c>
      <c r="E22" s="47"/>
      <c r="F22" s="43"/>
      <c r="G22" s="69">
        <v>109.98107954916132</v>
      </c>
    </row>
    <row r="23" spans="1:7">
      <c r="A23" t="s">
        <v>460</v>
      </c>
      <c r="B23" s="134" t="s">
        <v>1764</v>
      </c>
      <c r="C23" s="2" t="s">
        <v>1183</v>
      </c>
      <c r="D23" s="2" t="s">
        <v>39</v>
      </c>
      <c r="E23" s="47">
        <v>39</v>
      </c>
      <c r="F23" s="43">
        <v>39</v>
      </c>
      <c r="G23" s="69">
        <v>162.31190087597921</v>
      </c>
    </row>
    <row r="24" spans="1:7">
      <c r="A24" t="s">
        <v>291</v>
      </c>
      <c r="B24" s="134" t="s">
        <v>1765</v>
      </c>
      <c r="C24" s="2" t="s">
        <v>1183</v>
      </c>
      <c r="D24" s="2" t="s">
        <v>1193</v>
      </c>
      <c r="E24" s="47">
        <v>3</v>
      </c>
      <c r="F24" s="43">
        <v>3</v>
      </c>
      <c r="G24" s="69"/>
    </row>
    <row r="25" spans="1:7">
      <c r="A25" t="s">
        <v>291</v>
      </c>
      <c r="B25" s="134" t="s">
        <v>1764</v>
      </c>
      <c r="C25" s="2" t="s">
        <v>1183</v>
      </c>
      <c r="D25" s="2" t="s">
        <v>1194</v>
      </c>
      <c r="E25" s="47"/>
      <c r="F25" s="43"/>
      <c r="G25" s="69">
        <v>11.205911990240995</v>
      </c>
    </row>
    <row r="26" spans="1:7">
      <c r="A26" t="s">
        <v>785</v>
      </c>
      <c r="B26" s="134" t="s">
        <v>1765</v>
      </c>
      <c r="C26" s="2" t="s">
        <v>1183</v>
      </c>
      <c r="D26" s="2" t="s">
        <v>807</v>
      </c>
      <c r="E26" s="47"/>
      <c r="F26" s="43"/>
      <c r="G26" s="69">
        <v>2.5584763547438687</v>
      </c>
    </row>
    <row r="27" spans="1:7">
      <c r="A27" t="s">
        <v>1183</v>
      </c>
      <c r="B27" s="134" t="s">
        <v>1765</v>
      </c>
      <c r="C27" s="2" t="s">
        <v>1183</v>
      </c>
      <c r="D27" s="2" t="s">
        <v>808</v>
      </c>
      <c r="E27" s="47">
        <v>4334</v>
      </c>
      <c r="F27" s="43">
        <v>4334</v>
      </c>
      <c r="G27" s="69">
        <v>953.99413892791677</v>
      </c>
    </row>
    <row r="28" spans="1:7">
      <c r="A28" t="s">
        <v>1183</v>
      </c>
      <c r="B28" s="134" t="s">
        <v>1764</v>
      </c>
      <c r="C28" s="2" t="s">
        <v>1183</v>
      </c>
      <c r="D28" s="2" t="s">
        <v>809</v>
      </c>
      <c r="E28" s="47"/>
      <c r="F28" s="43"/>
      <c r="G28" s="69">
        <v>402.30885982378067</v>
      </c>
    </row>
    <row r="29" spans="1:7">
      <c r="A29" t="s">
        <v>1443</v>
      </c>
      <c r="B29" s="134" t="s">
        <v>1765</v>
      </c>
      <c r="C29" s="2" t="s">
        <v>1183</v>
      </c>
      <c r="D29" s="2" t="s">
        <v>810</v>
      </c>
      <c r="E29" s="47"/>
      <c r="F29" s="43"/>
      <c r="G29" s="69">
        <v>371.66982706232835</v>
      </c>
    </row>
    <row r="30" spans="1:7">
      <c r="A30" t="s">
        <v>1183</v>
      </c>
      <c r="B30" s="134" t="s">
        <v>1765</v>
      </c>
      <c r="C30" s="2" t="s">
        <v>1183</v>
      </c>
      <c r="D30" s="2" t="s">
        <v>1195</v>
      </c>
      <c r="E30" s="47"/>
      <c r="F30" s="43"/>
      <c r="G30" s="69">
        <v>13.654279836487667</v>
      </c>
    </row>
    <row r="31" spans="1:7">
      <c r="A31" t="s">
        <v>1183</v>
      </c>
      <c r="B31" s="134" t="s">
        <v>1765</v>
      </c>
      <c r="C31" s="2" t="s">
        <v>1183</v>
      </c>
      <c r="D31" s="2" t="s">
        <v>1196</v>
      </c>
      <c r="E31" s="47"/>
      <c r="F31" s="43"/>
      <c r="G31" s="69">
        <v>8.3123676087032212</v>
      </c>
    </row>
    <row r="32" spans="1:7">
      <c r="A32" t="s">
        <v>460</v>
      </c>
      <c r="B32" s="134" t="s">
        <v>1764</v>
      </c>
      <c r="C32" s="2" t="s">
        <v>1183</v>
      </c>
      <c r="D32" s="2" t="s">
        <v>530</v>
      </c>
      <c r="E32" s="47">
        <v>55</v>
      </c>
      <c r="F32" s="43">
        <v>55</v>
      </c>
      <c r="G32" s="69">
        <v>35.919704863724327</v>
      </c>
    </row>
    <row r="33" spans="1:7">
      <c r="A33" t="s">
        <v>460</v>
      </c>
      <c r="B33" s="134" t="s">
        <v>1764</v>
      </c>
      <c r="C33" s="2" t="s">
        <v>1183</v>
      </c>
      <c r="D33" s="2" t="s">
        <v>531</v>
      </c>
      <c r="E33" s="47">
        <v>10</v>
      </c>
      <c r="F33" s="43">
        <v>10</v>
      </c>
      <c r="G33" s="69"/>
    </row>
    <row r="34" spans="1:7">
      <c r="A34" t="s">
        <v>686</v>
      </c>
      <c r="B34" s="134" t="s">
        <v>1765</v>
      </c>
      <c r="C34" s="2" t="s">
        <v>1183</v>
      </c>
      <c r="D34" s="2" t="s">
        <v>173</v>
      </c>
      <c r="E34" s="47">
        <v>2731</v>
      </c>
      <c r="F34" s="43">
        <v>2731</v>
      </c>
      <c r="G34" s="69">
        <v>1098.6332117986783</v>
      </c>
    </row>
    <row r="35" spans="1:7">
      <c r="A35" t="s">
        <v>1715</v>
      </c>
      <c r="B35" s="134" t="s">
        <v>1764</v>
      </c>
      <c r="C35" s="2" t="s">
        <v>1183</v>
      </c>
      <c r="D35" s="2" t="s">
        <v>1197</v>
      </c>
      <c r="E35" s="47">
        <v>50</v>
      </c>
      <c r="F35" s="43">
        <v>50</v>
      </c>
      <c r="G35" s="69"/>
    </row>
    <row r="36" spans="1:7">
      <c r="A36" t="s">
        <v>1183</v>
      </c>
      <c r="B36" s="134" t="s">
        <v>1765</v>
      </c>
      <c r="C36" s="2" t="s">
        <v>1183</v>
      </c>
      <c r="D36" s="2" t="s">
        <v>1198</v>
      </c>
      <c r="E36" s="47"/>
      <c r="F36" s="43"/>
      <c r="G36" s="69">
        <v>2.7069372650771686</v>
      </c>
    </row>
    <row r="37" spans="1:7">
      <c r="A37" t="s">
        <v>686</v>
      </c>
      <c r="B37" s="134" t="s">
        <v>1765</v>
      </c>
      <c r="C37" s="2" t="s">
        <v>1183</v>
      </c>
      <c r="D37" s="2" t="s">
        <v>336</v>
      </c>
      <c r="E37" s="47"/>
      <c r="F37" s="43"/>
      <c r="G37" s="69">
        <v>18.866907354856863</v>
      </c>
    </row>
    <row r="38" spans="1:7">
      <c r="A38" t="s">
        <v>1715</v>
      </c>
      <c r="B38" s="134" t="s">
        <v>1764</v>
      </c>
      <c r="C38" s="2" t="s">
        <v>1183</v>
      </c>
      <c r="D38" s="2" t="s">
        <v>1199</v>
      </c>
      <c r="E38" s="47">
        <v>5</v>
      </c>
      <c r="F38" s="43">
        <v>5</v>
      </c>
      <c r="G38" s="69"/>
    </row>
    <row r="39" spans="1:7">
      <c r="A39" t="s">
        <v>785</v>
      </c>
      <c r="B39" s="134" t="s">
        <v>1765</v>
      </c>
      <c r="C39" s="2" t="s">
        <v>1183</v>
      </c>
      <c r="D39" s="2" t="s">
        <v>452</v>
      </c>
      <c r="E39" s="47"/>
      <c r="F39" s="43"/>
      <c r="G39" s="69">
        <v>180.4433081375598</v>
      </c>
    </row>
    <row r="40" spans="1:7">
      <c r="A40" t="s">
        <v>2335</v>
      </c>
      <c r="B40" s="134" t="s">
        <v>1764</v>
      </c>
      <c r="C40" s="2" t="s">
        <v>1183</v>
      </c>
      <c r="D40" s="2" t="s">
        <v>66</v>
      </c>
      <c r="E40" s="47">
        <v>11401</v>
      </c>
      <c r="F40" s="43">
        <v>11401</v>
      </c>
      <c r="G40" s="69">
        <v>3467.7771613987729</v>
      </c>
    </row>
    <row r="41" spans="1:7">
      <c r="A41" t="s">
        <v>882</v>
      </c>
      <c r="B41" s="134" t="s">
        <v>1765</v>
      </c>
      <c r="C41" s="2" t="s">
        <v>1183</v>
      </c>
      <c r="D41" s="2" t="s">
        <v>67</v>
      </c>
      <c r="E41" s="47"/>
      <c r="F41" s="43"/>
      <c r="G41" s="69">
        <v>117.75259581369203</v>
      </c>
    </row>
    <row r="42" spans="1:7">
      <c r="A42" t="s">
        <v>1183</v>
      </c>
      <c r="B42" s="134" t="s">
        <v>1766</v>
      </c>
      <c r="C42" s="2" t="s">
        <v>1183</v>
      </c>
      <c r="D42" s="2" t="s">
        <v>1200</v>
      </c>
      <c r="E42" s="47"/>
      <c r="F42" s="43"/>
      <c r="G42" s="69">
        <v>54.916927906540415</v>
      </c>
    </row>
    <row r="43" spans="1:7">
      <c r="A43" t="s">
        <v>1183</v>
      </c>
      <c r="B43" s="134" t="s">
        <v>1764</v>
      </c>
      <c r="C43" s="2" t="s">
        <v>1183</v>
      </c>
      <c r="D43" s="2" t="s">
        <v>1201</v>
      </c>
      <c r="E43" s="47"/>
      <c r="F43" s="43"/>
      <c r="G43" s="69">
        <v>27.595996491037305</v>
      </c>
    </row>
    <row r="44" spans="1:7">
      <c r="A44" t="s">
        <v>1183</v>
      </c>
      <c r="B44" s="134" t="s">
        <v>1764</v>
      </c>
      <c r="C44" s="2" t="s">
        <v>1183</v>
      </c>
      <c r="D44" s="2" t="s">
        <v>1202</v>
      </c>
      <c r="E44" s="47">
        <v>5</v>
      </c>
      <c r="F44" s="43">
        <v>5</v>
      </c>
      <c r="G44" s="69">
        <v>228.74444672737258</v>
      </c>
    </row>
    <row r="45" spans="1:7">
      <c r="A45" t="s">
        <v>1183</v>
      </c>
      <c r="B45" s="134" t="s">
        <v>1764</v>
      </c>
      <c r="C45" s="2" t="s">
        <v>1183</v>
      </c>
      <c r="D45" s="2" t="s">
        <v>1203</v>
      </c>
      <c r="E45" s="47"/>
      <c r="F45" s="43"/>
      <c r="G45" s="69">
        <v>1143.3213891789628</v>
      </c>
    </row>
    <row r="46" spans="1:7">
      <c r="A46" t="s">
        <v>1480</v>
      </c>
      <c r="B46" s="134" t="s">
        <v>1764</v>
      </c>
      <c r="C46" s="2" t="s">
        <v>1183</v>
      </c>
      <c r="D46" s="2" t="s">
        <v>1204</v>
      </c>
      <c r="E46" s="47"/>
      <c r="F46" s="43"/>
      <c r="G46" s="69">
        <v>32.20447058263349</v>
      </c>
    </row>
    <row r="47" spans="1:7">
      <c r="A47" t="s">
        <v>785</v>
      </c>
      <c r="B47" s="134" t="s">
        <v>1765</v>
      </c>
      <c r="C47" s="2" t="s">
        <v>1183</v>
      </c>
      <c r="D47" s="2" t="s">
        <v>294</v>
      </c>
      <c r="E47" s="47"/>
      <c r="F47" s="43"/>
      <c r="G47" s="69">
        <v>61.465909813618104</v>
      </c>
    </row>
    <row r="48" spans="1:7">
      <c r="A48" t="s">
        <v>1715</v>
      </c>
      <c r="B48" s="134" t="s">
        <v>1765</v>
      </c>
      <c r="C48" s="2" t="s">
        <v>1183</v>
      </c>
      <c r="D48" s="2" t="s">
        <v>1205</v>
      </c>
      <c r="E48" s="47"/>
      <c r="F48" s="43"/>
      <c r="G48" s="69">
        <v>34.944399161118064</v>
      </c>
    </row>
    <row r="49" spans="1:7">
      <c r="A49" t="s">
        <v>1183</v>
      </c>
      <c r="B49" s="134" t="s">
        <v>1765</v>
      </c>
      <c r="C49" s="2" t="s">
        <v>1183</v>
      </c>
      <c r="D49" s="2" t="s">
        <v>1206</v>
      </c>
      <c r="E49" s="47"/>
      <c r="F49" s="43"/>
      <c r="G49" s="69">
        <v>41.469049974557805</v>
      </c>
    </row>
    <row r="50" spans="1:7">
      <c r="A50" t="s">
        <v>1715</v>
      </c>
      <c r="B50" s="134" t="s">
        <v>1764</v>
      </c>
      <c r="C50" s="2" t="s">
        <v>1183</v>
      </c>
      <c r="D50" s="2" t="s">
        <v>1207</v>
      </c>
      <c r="E50" s="47"/>
      <c r="F50" s="43"/>
      <c r="G50" s="69">
        <v>884.10183527863092</v>
      </c>
    </row>
    <row r="51" spans="1:7">
      <c r="A51" t="s">
        <v>1715</v>
      </c>
      <c r="B51" s="134" t="s">
        <v>1764</v>
      </c>
      <c r="C51" s="2" t="s">
        <v>1183</v>
      </c>
      <c r="D51" s="2" t="s">
        <v>1208</v>
      </c>
      <c r="E51" s="47"/>
      <c r="F51" s="43"/>
      <c r="G51" s="69">
        <v>18.764015696167533</v>
      </c>
    </row>
    <row r="52" spans="1:7">
      <c r="A52" t="s">
        <v>1480</v>
      </c>
      <c r="B52" s="134" t="s">
        <v>1765</v>
      </c>
      <c r="C52" s="2" t="s">
        <v>1183</v>
      </c>
      <c r="D52" s="2" t="s">
        <v>1209</v>
      </c>
      <c r="E52" s="47"/>
      <c r="F52" s="43"/>
      <c r="G52" s="69">
        <v>0.20619570879624988</v>
      </c>
    </row>
    <row r="53" spans="1:7">
      <c r="A53" t="s">
        <v>460</v>
      </c>
      <c r="B53" s="134" t="s">
        <v>1764</v>
      </c>
      <c r="C53" s="2" t="s">
        <v>1183</v>
      </c>
      <c r="D53" s="2" t="s">
        <v>6</v>
      </c>
      <c r="E53" s="47">
        <v>8123</v>
      </c>
      <c r="F53" s="43">
        <v>8123</v>
      </c>
      <c r="G53" s="69">
        <v>7688.7231201648265</v>
      </c>
    </row>
    <row r="54" spans="1:7">
      <c r="A54" t="s">
        <v>1183</v>
      </c>
      <c r="B54" s="134" t="s">
        <v>1764</v>
      </c>
      <c r="C54" s="2" t="s">
        <v>1183</v>
      </c>
      <c r="D54" s="2" t="s">
        <v>1183</v>
      </c>
      <c r="E54" s="47"/>
      <c r="F54" s="43"/>
      <c r="G54" s="69"/>
    </row>
    <row r="55" spans="1:7">
      <c r="A55" t="s">
        <v>746</v>
      </c>
      <c r="B55" s="134" t="s">
        <v>1765</v>
      </c>
      <c r="C55" s="2" t="s">
        <v>1183</v>
      </c>
      <c r="D55" s="2" t="s">
        <v>84</v>
      </c>
      <c r="E55" s="47">
        <v>172</v>
      </c>
      <c r="F55" s="43">
        <v>172</v>
      </c>
      <c r="G55" s="69">
        <v>50.43485178443634</v>
      </c>
    </row>
    <row r="56" spans="1:7">
      <c r="A56" t="s">
        <v>460</v>
      </c>
      <c r="B56" s="134" t="s">
        <v>1765</v>
      </c>
      <c r="C56" s="2" t="s">
        <v>1183</v>
      </c>
      <c r="D56" s="2" t="s">
        <v>235</v>
      </c>
      <c r="E56" s="47">
        <v>1520</v>
      </c>
      <c r="F56" s="43">
        <v>1520</v>
      </c>
      <c r="G56" s="69">
        <v>1858.6186331030392</v>
      </c>
    </row>
    <row r="57" spans="1:7">
      <c r="A57" t="s">
        <v>1443</v>
      </c>
      <c r="B57" s="134" t="s">
        <v>1765</v>
      </c>
      <c r="C57" s="2" t="s">
        <v>1183</v>
      </c>
      <c r="D57" s="2" t="s">
        <v>1210</v>
      </c>
      <c r="E57" s="47"/>
      <c r="F57" s="43"/>
      <c r="G57" s="69">
        <v>14.581541938944405</v>
      </c>
    </row>
    <row r="58" spans="1:7">
      <c r="A58" t="s">
        <v>1183</v>
      </c>
      <c r="B58" s="134" t="s">
        <v>1765</v>
      </c>
      <c r="C58" s="2" t="s">
        <v>1183</v>
      </c>
      <c r="D58" s="2" t="s">
        <v>1211</v>
      </c>
      <c r="E58" s="47"/>
      <c r="F58" s="43"/>
      <c r="G58" s="69">
        <v>683.4643380086934</v>
      </c>
    </row>
    <row r="59" spans="1:7">
      <c r="A59" t="s">
        <v>1183</v>
      </c>
      <c r="B59" s="134" t="s">
        <v>1764</v>
      </c>
      <c r="C59" s="2" t="s">
        <v>1183</v>
      </c>
      <c r="D59" s="2" t="s">
        <v>1212</v>
      </c>
      <c r="E59" s="47"/>
      <c r="F59" s="43"/>
      <c r="G59" s="69">
        <v>1.591006089071864</v>
      </c>
    </row>
    <row r="60" spans="1:7">
      <c r="A60" t="s">
        <v>2739</v>
      </c>
      <c r="B60" s="134" t="s">
        <v>1764</v>
      </c>
      <c r="C60" s="2" t="s">
        <v>1183</v>
      </c>
      <c r="D60" s="2" t="s">
        <v>86</v>
      </c>
      <c r="E60" s="47"/>
      <c r="F60" s="43"/>
      <c r="G60" s="69">
        <v>253.79186425768816</v>
      </c>
    </row>
    <row r="61" spans="1:7">
      <c r="A61" t="s">
        <v>1715</v>
      </c>
      <c r="B61" s="134" t="s">
        <v>1765</v>
      </c>
      <c r="C61" s="2" t="s">
        <v>1183</v>
      </c>
      <c r="D61" s="2" t="s">
        <v>1213</v>
      </c>
      <c r="E61" s="47"/>
      <c r="F61" s="43"/>
      <c r="G61" s="69">
        <v>1.4404832216506016</v>
      </c>
    </row>
    <row r="62" spans="1:7">
      <c r="A62" t="s">
        <v>1183</v>
      </c>
      <c r="B62" s="134" t="s">
        <v>1765</v>
      </c>
      <c r="C62" s="2" t="s">
        <v>1183</v>
      </c>
      <c r="D62" s="2" t="s">
        <v>1214</v>
      </c>
      <c r="E62" s="47">
        <v>20</v>
      </c>
      <c r="F62" s="43">
        <v>20</v>
      </c>
      <c r="G62" s="69">
        <v>3.1836617438140982</v>
      </c>
    </row>
    <row r="63" spans="1:7">
      <c r="A63" t="s">
        <v>686</v>
      </c>
      <c r="B63" s="134" t="s">
        <v>1765</v>
      </c>
      <c r="C63" s="2" t="s">
        <v>1183</v>
      </c>
      <c r="D63" s="2" t="s">
        <v>192</v>
      </c>
      <c r="E63" s="47">
        <v>173</v>
      </c>
      <c r="F63" s="43">
        <v>173</v>
      </c>
      <c r="G63" s="69">
        <v>3.6888412303649103</v>
      </c>
    </row>
    <row r="64" spans="1:7">
      <c r="A64" t="s">
        <v>1183</v>
      </c>
      <c r="B64" s="134" t="s">
        <v>1764</v>
      </c>
      <c r="C64" s="2" t="s">
        <v>1183</v>
      </c>
      <c r="D64" s="2" t="s">
        <v>1215</v>
      </c>
      <c r="E64" s="47">
        <v>15</v>
      </c>
      <c r="F64" s="43">
        <v>15</v>
      </c>
      <c r="G64" s="69">
        <v>141.29024836420155</v>
      </c>
    </row>
    <row r="65" spans="1:7">
      <c r="A65" t="s">
        <v>2335</v>
      </c>
      <c r="B65" s="134" t="s">
        <v>1765</v>
      </c>
      <c r="C65" s="2" t="s">
        <v>1183</v>
      </c>
      <c r="D65" s="2" t="s">
        <v>1216</v>
      </c>
      <c r="E65" s="47">
        <v>71</v>
      </c>
      <c r="F65" s="43">
        <v>71</v>
      </c>
      <c r="G65" s="69">
        <v>199.94921599397594</v>
      </c>
    </row>
    <row r="66" spans="1:7">
      <c r="A66" t="s">
        <v>1183</v>
      </c>
      <c r="B66" s="134" t="s">
        <v>1765</v>
      </c>
      <c r="C66" s="2" t="s">
        <v>1183</v>
      </c>
      <c r="D66" s="2" t="s">
        <v>1217</v>
      </c>
      <c r="E66" s="47">
        <v>5</v>
      </c>
      <c r="F66" s="43">
        <v>5</v>
      </c>
      <c r="G66" s="69">
        <v>423.73898603468353</v>
      </c>
    </row>
    <row r="67" spans="1:7">
      <c r="A67" t="s">
        <v>1715</v>
      </c>
      <c r="B67" s="134" t="s">
        <v>1764</v>
      </c>
      <c r="C67" s="2" t="s">
        <v>1183</v>
      </c>
      <c r="D67" s="2" t="s">
        <v>1218</v>
      </c>
      <c r="E67" s="47"/>
      <c r="F67" s="43"/>
      <c r="G67" s="69">
        <v>4.8367327412336332</v>
      </c>
    </row>
    <row r="68" spans="1:7">
      <c r="A68" t="s">
        <v>1183</v>
      </c>
      <c r="B68" s="134" t="s">
        <v>1764</v>
      </c>
      <c r="C68" s="2" t="s">
        <v>1183</v>
      </c>
      <c r="D68" s="2" t="s">
        <v>1219</v>
      </c>
      <c r="E68" s="47"/>
      <c r="F68" s="43"/>
      <c r="G68" s="69">
        <v>8.1146259239676191</v>
      </c>
    </row>
    <row r="69" spans="1:7">
      <c r="A69" t="s">
        <v>1183</v>
      </c>
      <c r="B69" s="134" t="s">
        <v>1764</v>
      </c>
      <c r="C69" s="2" t="s">
        <v>1183</v>
      </c>
      <c r="D69" s="2" t="s">
        <v>1220</v>
      </c>
      <c r="E69" s="47"/>
      <c r="F69" s="43"/>
      <c r="G69" s="69">
        <v>123.1262621806311</v>
      </c>
    </row>
    <row r="70" spans="1:7">
      <c r="A70" t="s">
        <v>1715</v>
      </c>
      <c r="B70" s="134" t="s">
        <v>1765</v>
      </c>
      <c r="C70" s="2" t="s">
        <v>1183</v>
      </c>
      <c r="D70" s="2" t="s">
        <v>1221</v>
      </c>
      <c r="E70" s="47"/>
      <c r="F70" s="43"/>
      <c r="G70" s="69">
        <v>517.35678652519243</v>
      </c>
    </row>
    <row r="71" spans="1:7">
      <c r="A71" t="s">
        <v>2795</v>
      </c>
      <c r="B71" s="134" t="s">
        <v>1764</v>
      </c>
      <c r="C71" s="2" t="s">
        <v>1183</v>
      </c>
      <c r="D71" s="2" t="s">
        <v>1222</v>
      </c>
      <c r="E71" s="47">
        <v>64</v>
      </c>
      <c r="F71" s="43">
        <v>64</v>
      </c>
      <c r="G71" s="69"/>
    </row>
    <row r="72" spans="1:7">
      <c r="A72" t="s">
        <v>460</v>
      </c>
      <c r="B72" s="134" t="s">
        <v>1765</v>
      </c>
      <c r="C72" s="2" t="s">
        <v>1183</v>
      </c>
      <c r="D72" s="2" t="s">
        <v>96</v>
      </c>
      <c r="E72" s="47">
        <v>350</v>
      </c>
      <c r="F72" s="43">
        <v>350</v>
      </c>
      <c r="G72" s="69">
        <v>209.63051691337785</v>
      </c>
    </row>
    <row r="73" spans="1:7">
      <c r="A73" t="s">
        <v>460</v>
      </c>
      <c r="B73" s="134" t="s">
        <v>1766</v>
      </c>
      <c r="C73" s="2" t="s">
        <v>1183</v>
      </c>
      <c r="D73" s="2" t="s">
        <v>97</v>
      </c>
      <c r="E73" s="47">
        <v>2042</v>
      </c>
      <c r="F73" s="43">
        <v>2042</v>
      </c>
      <c r="G73" s="69">
        <v>1207.6447591250808</v>
      </c>
    </row>
    <row r="74" spans="1:7">
      <c r="A74" t="s">
        <v>460</v>
      </c>
      <c r="B74" s="134" t="s">
        <v>1764</v>
      </c>
      <c r="C74" s="2" t="s">
        <v>1183</v>
      </c>
      <c r="D74" s="2" t="s">
        <v>98</v>
      </c>
      <c r="E74" s="47"/>
      <c r="F74" s="43"/>
      <c r="G74" s="69">
        <v>137.89956612875599</v>
      </c>
    </row>
    <row r="75" spans="1:7">
      <c r="A75" t="s">
        <v>460</v>
      </c>
      <c r="B75" s="134" t="s">
        <v>1764</v>
      </c>
      <c r="C75" s="2" t="s">
        <v>1183</v>
      </c>
      <c r="D75" s="2" t="s">
        <v>8</v>
      </c>
      <c r="E75" s="47">
        <v>6521</v>
      </c>
      <c r="F75" s="43">
        <v>6521</v>
      </c>
      <c r="G75" s="69">
        <v>2365.8835830526164</v>
      </c>
    </row>
    <row r="76" spans="1:7">
      <c r="A76" t="s">
        <v>1715</v>
      </c>
      <c r="B76" s="134" t="s">
        <v>1765</v>
      </c>
      <c r="C76" s="2" t="s">
        <v>1183</v>
      </c>
      <c r="D76" s="2" t="s">
        <v>1223</v>
      </c>
      <c r="E76" s="47"/>
      <c r="F76" s="43"/>
      <c r="G76" s="69">
        <v>31.036578088011531</v>
      </c>
    </row>
    <row r="77" spans="1:7">
      <c r="A77" t="s">
        <v>1183</v>
      </c>
      <c r="B77" s="134" t="s">
        <v>1765</v>
      </c>
      <c r="C77" s="2" t="s">
        <v>1183</v>
      </c>
      <c r="D77" s="2" t="s">
        <v>1224</v>
      </c>
      <c r="E77" s="47"/>
      <c r="F77" s="43"/>
      <c r="G77" s="69">
        <v>215.11037407034686</v>
      </c>
    </row>
    <row r="78" spans="1:7">
      <c r="A78" t="s">
        <v>785</v>
      </c>
      <c r="B78" s="134" t="s">
        <v>1765</v>
      </c>
      <c r="C78" s="2" t="s">
        <v>1183</v>
      </c>
      <c r="D78" s="2" t="s">
        <v>280</v>
      </c>
      <c r="E78" s="47"/>
      <c r="F78" s="43"/>
      <c r="G78" s="69">
        <v>82.632311712970775</v>
      </c>
    </row>
    <row r="79" spans="1:7">
      <c r="A79" t="s">
        <v>686</v>
      </c>
      <c r="B79" s="134" t="s">
        <v>1765</v>
      </c>
      <c r="C79" s="2" t="s">
        <v>1183</v>
      </c>
      <c r="D79" s="2" t="s">
        <v>103</v>
      </c>
      <c r="E79" s="47">
        <v>1343</v>
      </c>
      <c r="F79" s="43">
        <v>1343</v>
      </c>
      <c r="G79" s="69">
        <v>1700.9525277419477</v>
      </c>
    </row>
    <row r="80" spans="1:7">
      <c r="A80" t="s">
        <v>1183</v>
      </c>
      <c r="B80" s="134" t="s">
        <v>1765</v>
      </c>
      <c r="C80" s="2" t="s">
        <v>1183</v>
      </c>
      <c r="D80" s="2" t="s">
        <v>1225</v>
      </c>
      <c r="E80" s="47">
        <v>2</v>
      </c>
      <c r="F80" s="43">
        <v>2</v>
      </c>
      <c r="G80" s="69">
        <v>313.16859914978261</v>
      </c>
    </row>
    <row r="81" spans="1:7">
      <c r="A81" t="s">
        <v>669</v>
      </c>
      <c r="B81" s="134" t="s">
        <v>1765</v>
      </c>
      <c r="C81" s="2" t="s">
        <v>1183</v>
      </c>
      <c r="D81" s="2" t="s">
        <v>139</v>
      </c>
      <c r="E81" s="47">
        <v>11508</v>
      </c>
      <c r="F81" s="43">
        <v>11508</v>
      </c>
      <c r="G81" s="69">
        <v>3897.8154263371862</v>
      </c>
    </row>
    <row r="82" spans="1:7">
      <c r="A82" t="s">
        <v>2335</v>
      </c>
      <c r="B82" s="134" t="s">
        <v>1765</v>
      </c>
      <c r="C82" s="2" t="s">
        <v>1183</v>
      </c>
      <c r="D82" s="2" t="s">
        <v>1226</v>
      </c>
      <c r="E82" s="47"/>
      <c r="F82" s="43"/>
      <c r="G82" s="69">
        <v>1.0359272409923594</v>
      </c>
    </row>
    <row r="83" spans="1:7">
      <c r="A83" t="s">
        <v>1715</v>
      </c>
      <c r="B83" s="134" t="s">
        <v>1764</v>
      </c>
      <c r="C83" s="2" t="s">
        <v>1183</v>
      </c>
      <c r="D83" s="2" t="s">
        <v>1227</v>
      </c>
      <c r="E83" s="47">
        <v>2</v>
      </c>
      <c r="F83" s="43">
        <v>2</v>
      </c>
      <c r="G83" s="69">
        <v>5.2161328454187332</v>
      </c>
    </row>
    <row r="84" spans="1:7">
      <c r="A84" t="s">
        <v>669</v>
      </c>
      <c r="B84" s="134" t="s">
        <v>1764</v>
      </c>
      <c r="C84" s="2" t="s">
        <v>1183</v>
      </c>
      <c r="D84" s="2" t="s">
        <v>209</v>
      </c>
      <c r="E84" s="47">
        <v>716</v>
      </c>
      <c r="F84" s="43">
        <v>716</v>
      </c>
      <c r="G84" s="69">
        <v>572.50630319125503</v>
      </c>
    </row>
    <row r="85" spans="1:7">
      <c r="A85" t="s">
        <v>1480</v>
      </c>
      <c r="B85" s="134" t="s">
        <v>1764</v>
      </c>
      <c r="C85" s="2" t="s">
        <v>1183</v>
      </c>
      <c r="D85" s="2" t="s">
        <v>1228</v>
      </c>
      <c r="E85" s="47">
        <v>25</v>
      </c>
      <c r="F85" s="43">
        <v>25</v>
      </c>
      <c r="G85" s="69"/>
    </row>
    <row r="86" spans="1:7">
      <c r="A86" t="s">
        <v>460</v>
      </c>
      <c r="B86" s="134" t="s">
        <v>1765</v>
      </c>
      <c r="C86" s="2" t="s">
        <v>1183</v>
      </c>
      <c r="D86" s="2" t="s">
        <v>109</v>
      </c>
      <c r="E86" s="47">
        <v>8151</v>
      </c>
      <c r="F86" s="43">
        <v>8151</v>
      </c>
      <c r="G86" s="69">
        <v>6909.1635402244347</v>
      </c>
    </row>
    <row r="87" spans="1:7">
      <c r="A87" t="s">
        <v>226</v>
      </c>
      <c r="B87" s="134" t="s">
        <v>1765</v>
      </c>
      <c r="C87" s="2" t="s">
        <v>1183</v>
      </c>
      <c r="D87" s="2" t="s">
        <v>114</v>
      </c>
      <c r="E87" s="47">
        <v>98</v>
      </c>
      <c r="F87" s="43">
        <v>98</v>
      </c>
      <c r="G87" s="69">
        <v>11.487162937039081</v>
      </c>
    </row>
    <row r="88" spans="1:7">
      <c r="A88" t="s">
        <v>1715</v>
      </c>
      <c r="B88" s="134" t="s">
        <v>1765</v>
      </c>
      <c r="C88" s="2" t="s">
        <v>1183</v>
      </c>
      <c r="D88" s="2" t="s">
        <v>1229</v>
      </c>
      <c r="E88" s="47">
        <v>599</v>
      </c>
      <c r="F88" s="43">
        <v>599</v>
      </c>
      <c r="G88" s="69">
        <v>325.26094649213849</v>
      </c>
    </row>
    <row r="89" spans="1:7">
      <c r="A89" t="s">
        <v>460</v>
      </c>
      <c r="B89" s="134" t="s">
        <v>1764</v>
      </c>
      <c r="C89" s="2" t="s">
        <v>1183</v>
      </c>
      <c r="D89" s="2" t="s">
        <v>10</v>
      </c>
      <c r="E89" s="47"/>
      <c r="F89" s="43"/>
      <c r="G89" s="69">
        <v>86.954998552175354</v>
      </c>
    </row>
    <row r="90" spans="1:7">
      <c r="A90" t="s">
        <v>460</v>
      </c>
      <c r="B90" s="134" t="s">
        <v>1765</v>
      </c>
      <c r="C90" s="2" t="s">
        <v>1183</v>
      </c>
      <c r="D90" s="2" t="s">
        <v>115</v>
      </c>
      <c r="E90" s="47"/>
      <c r="F90" s="43"/>
      <c r="G90" s="69">
        <v>3.1545881488738274</v>
      </c>
    </row>
    <row r="91" spans="1:7">
      <c r="A91" t="s">
        <v>882</v>
      </c>
      <c r="B91" s="134" t="s">
        <v>1765</v>
      </c>
      <c r="C91" s="2" t="s">
        <v>1183</v>
      </c>
      <c r="D91" s="2" t="s">
        <v>123</v>
      </c>
      <c r="E91" s="47"/>
      <c r="F91" s="43"/>
      <c r="G91" s="69">
        <v>277.20951090567837</v>
      </c>
    </row>
    <row r="92" spans="1:7">
      <c r="A92" t="s">
        <v>1480</v>
      </c>
      <c r="B92" s="134" t="s">
        <v>1765</v>
      </c>
      <c r="C92" s="2" t="s">
        <v>1183</v>
      </c>
      <c r="D92" s="2" t="s">
        <v>131</v>
      </c>
      <c r="E92" s="47"/>
      <c r="F92" s="43"/>
      <c r="G92" s="69">
        <v>565.08057713037556</v>
      </c>
    </row>
    <row r="93" spans="1:7">
      <c r="A93" t="s">
        <v>460</v>
      </c>
      <c r="B93" s="134" t="s">
        <v>1765</v>
      </c>
      <c r="C93" s="2" t="s">
        <v>1183</v>
      </c>
      <c r="D93" s="2" t="s">
        <v>132</v>
      </c>
      <c r="E93" s="47"/>
      <c r="F93" s="43"/>
      <c r="G93" s="69">
        <v>31.403606449668853</v>
      </c>
    </row>
    <row r="94" spans="1:7">
      <c r="A94" t="s">
        <v>1183</v>
      </c>
      <c r="B94" s="134" t="s">
        <v>1765</v>
      </c>
      <c r="C94" s="2" t="s">
        <v>1183</v>
      </c>
      <c r="D94" s="2" t="s">
        <v>1230</v>
      </c>
      <c r="E94" s="47">
        <v>40</v>
      </c>
      <c r="F94" s="43">
        <v>40</v>
      </c>
      <c r="G94" s="69">
        <v>250.74429168167967</v>
      </c>
    </row>
    <row r="95" spans="1:7">
      <c r="A95" t="s">
        <v>1480</v>
      </c>
      <c r="B95" s="134" t="s">
        <v>1765</v>
      </c>
      <c r="C95" s="2" t="s">
        <v>1183</v>
      </c>
      <c r="D95" s="2" t="s">
        <v>1231</v>
      </c>
      <c r="E95" s="47"/>
      <c r="F95" s="43"/>
      <c r="G95" s="69">
        <v>17.232187775520195</v>
      </c>
    </row>
    <row r="96" spans="1:7">
      <c r="A96" t="s">
        <v>1183</v>
      </c>
      <c r="B96" s="134" t="s">
        <v>1765</v>
      </c>
      <c r="C96" s="2" t="s">
        <v>1183</v>
      </c>
      <c r="D96" s="2" t="s">
        <v>1232</v>
      </c>
      <c r="E96" s="47"/>
      <c r="F96" s="43"/>
      <c r="G96" s="69">
        <v>128.89994822263483</v>
      </c>
    </row>
    <row r="97" spans="1:7">
      <c r="A97" t="s">
        <v>1183</v>
      </c>
      <c r="B97" s="134" t="s">
        <v>1764</v>
      </c>
      <c r="C97" s="2" t="s">
        <v>1183</v>
      </c>
      <c r="D97" s="2" t="s">
        <v>1233</v>
      </c>
      <c r="E97" s="47"/>
      <c r="F97" s="43"/>
      <c r="G97" s="69">
        <v>1.2427415369149981</v>
      </c>
    </row>
    <row r="98" spans="1:7">
      <c r="A98"/>
      <c r="B98" s="134" t="s">
        <v>1764</v>
      </c>
      <c r="C98" s="2" t="s">
        <v>1183</v>
      </c>
      <c r="D98" s="2" t="s">
        <v>133</v>
      </c>
      <c r="E98" s="47"/>
      <c r="F98" s="43"/>
      <c r="G98" s="69">
        <v>2664.6080233086027</v>
      </c>
    </row>
    <row r="99" spans="1:7">
      <c r="A99"/>
      <c r="B99" s="134" t="s">
        <v>1765</v>
      </c>
      <c r="C99" s="2" t="s">
        <v>1183</v>
      </c>
      <c r="D99" s="2" t="s">
        <v>134</v>
      </c>
      <c r="E99" s="47"/>
      <c r="F99" s="43"/>
      <c r="G99" s="69">
        <v>2448.3723670883141</v>
      </c>
    </row>
    <row r="100" spans="1:7">
      <c r="A100"/>
      <c r="B100" s="134" t="s">
        <v>1764</v>
      </c>
      <c r="C100" s="2" t="s">
        <v>1183</v>
      </c>
      <c r="D100" s="10" t="s">
        <v>2318</v>
      </c>
      <c r="E100" s="39">
        <v>35741</v>
      </c>
      <c r="F100" s="30">
        <v>35741</v>
      </c>
      <c r="G100" s="61">
        <v>42441.787504455417</v>
      </c>
    </row>
    <row r="101" spans="1:7">
      <c r="A101"/>
      <c r="B101" s="134" t="s">
        <v>1765</v>
      </c>
      <c r="C101" s="2" t="s">
        <v>1183</v>
      </c>
      <c r="D101" s="10" t="s">
        <v>2319</v>
      </c>
      <c r="E101" s="39">
        <v>52061</v>
      </c>
      <c r="F101" s="30">
        <v>52061</v>
      </c>
      <c r="G101" s="61">
        <v>38895.650808512954</v>
      </c>
    </row>
    <row r="102" spans="1:7">
      <c r="A102"/>
      <c r="B102" s="134" t="s">
        <v>1766</v>
      </c>
      <c r="C102" s="2" t="s">
        <v>1183</v>
      </c>
      <c r="D102" s="10" t="s">
        <v>2320</v>
      </c>
      <c r="E102" s="39">
        <v>2042</v>
      </c>
      <c r="F102" s="30">
        <v>2042</v>
      </c>
      <c r="G102" s="61">
        <v>1262.5616870316212</v>
      </c>
    </row>
    <row r="103" spans="1:7">
      <c r="A103"/>
      <c r="B103" s="134"/>
      <c r="C103" s="2" t="s">
        <v>1183</v>
      </c>
      <c r="D103" s="10" t="s">
        <v>2257</v>
      </c>
      <c r="E103" s="40">
        <v>89844</v>
      </c>
      <c r="F103" s="31">
        <v>89844</v>
      </c>
      <c r="G103" s="62">
        <v>82599.999999999985</v>
      </c>
    </row>
    <row r="104" spans="1:7">
      <c r="A104" s="112"/>
      <c r="B104" s="135"/>
      <c r="C104" s="132" t="s">
        <v>1183</v>
      </c>
      <c r="D104" s="113" t="s">
        <v>2321</v>
      </c>
      <c r="E104" s="114">
        <v>2.0040470960354924</v>
      </c>
      <c r="F104" s="115">
        <v>1.9464611259653986</v>
      </c>
      <c r="G104" s="116">
        <v>1.6899809911599037</v>
      </c>
    </row>
    <row r="105" spans="1:7">
      <c r="A105" s="112"/>
      <c r="B105" s="135"/>
      <c r="C105" s="132" t="s">
        <v>1183</v>
      </c>
      <c r="D105" s="117" t="s">
        <v>2322</v>
      </c>
      <c r="E105" s="118">
        <v>39.781176261074755</v>
      </c>
      <c r="F105" s="119">
        <v>39.781176261074755</v>
      </c>
      <c r="G105" s="120">
        <v>51.382309327427876</v>
      </c>
    </row>
    <row r="106" spans="1:7">
      <c r="A106" s="112"/>
      <c r="B106" s="135"/>
      <c r="C106" s="132" t="s">
        <v>1183</v>
      </c>
      <c r="D106" s="117" t="s">
        <v>2323</v>
      </c>
      <c r="E106" s="121">
        <v>39</v>
      </c>
      <c r="F106" s="122">
        <v>39</v>
      </c>
      <c r="G106" s="123">
        <v>87</v>
      </c>
    </row>
    <row r="107" spans="1:7">
      <c r="A107"/>
      <c r="B107" s="134"/>
      <c r="E107" s="63"/>
      <c r="F107" s="44"/>
      <c r="G107" s="65"/>
    </row>
    <row r="108" spans="1:7">
      <c r="A108"/>
      <c r="B108" s="134"/>
      <c r="E108" s="87"/>
      <c r="F108" s="45"/>
      <c r="G108" s="88"/>
    </row>
    <row r="109" spans="1:7">
      <c r="A109"/>
      <c r="B109" s="134" t="s">
        <v>1763</v>
      </c>
    </row>
    <row r="110" spans="1:7">
      <c r="A110"/>
      <c r="B110" s="134" t="s">
        <v>1763</v>
      </c>
    </row>
    <row r="111" spans="1:7">
      <c r="A111"/>
      <c r="B111" s="134" t="s">
        <v>1763</v>
      </c>
    </row>
    <row r="112" spans="1:7">
      <c r="A112"/>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105:G105">
      <formula1>E109</formula1>
    </dataValidation>
    <dataValidation type="textLength" operator="greaterThan" allowBlank="1" showInputMessage="1" showErrorMessage="1" sqref="F108">
      <formula1>#REF!</formula1>
    </dataValidation>
  </dataValidation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6640625" style="2" customWidth="1"/>
    <col min="2" max="2" width="7.109375" style="138" customWidth="1"/>
    <col min="3" max="3" width="10" style="2" bestFit="1" customWidth="1"/>
    <col min="4" max="4" width="22.44140625" style="2" bestFit="1" customWidth="1"/>
    <col min="5" max="5" width="9.109375" style="37"/>
    <col min="6" max="6" width="9.109375" style="9"/>
    <col min="7" max="7" width="9.109375" style="64"/>
    <col min="8" max="8" width="9.109375" style="11"/>
    <col min="9" max="32" width="9.109375" style="3"/>
    <col min="33" max="16384" width="9.109375" style="2"/>
  </cols>
  <sheetData>
    <row r="1" spans="1:394" s="7" customFormat="1" ht="50.25" customHeight="1">
      <c r="A1" s="6"/>
      <c r="B1" s="133"/>
      <c r="C1" s="6" t="s">
        <v>4010</v>
      </c>
      <c r="D1" s="136" t="s">
        <v>4009</v>
      </c>
      <c r="E1" s="56" t="s">
        <v>1234</v>
      </c>
      <c r="F1" s="81" t="s">
        <v>1234</v>
      </c>
      <c r="G1" s="82" t="s">
        <v>1234</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77" t="s">
        <v>1763</v>
      </c>
      <c r="AF1" s="77"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83"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1234</v>
      </c>
      <c r="B3" s="134" t="s">
        <v>1764</v>
      </c>
      <c r="C3" s="2" t="s">
        <v>1234</v>
      </c>
      <c r="D3" s="2" t="s">
        <v>1235</v>
      </c>
      <c r="E3" s="47">
        <v>2375</v>
      </c>
      <c r="F3" s="43">
        <v>2375</v>
      </c>
      <c r="G3" s="69"/>
    </row>
    <row r="4" spans="1:394">
      <c r="A4" t="s">
        <v>1524</v>
      </c>
      <c r="B4" s="134" t="s">
        <v>1765</v>
      </c>
      <c r="C4" s="2" t="s">
        <v>1234</v>
      </c>
      <c r="D4" s="2" t="s">
        <v>1236</v>
      </c>
      <c r="E4" s="47"/>
      <c r="F4" s="43"/>
      <c r="G4" s="69">
        <v>439.75</v>
      </c>
    </row>
    <row r="5" spans="1:394">
      <c r="A5" t="s">
        <v>460</v>
      </c>
      <c r="B5" s="134" t="s">
        <v>1764</v>
      </c>
      <c r="C5" s="2" t="s">
        <v>1234</v>
      </c>
      <c r="D5" s="2" t="s">
        <v>1</v>
      </c>
      <c r="E5" s="47">
        <v>1098</v>
      </c>
      <c r="F5" s="43">
        <v>1098</v>
      </c>
      <c r="G5" s="69">
        <v>919.07749999999999</v>
      </c>
    </row>
    <row r="6" spans="1:394">
      <c r="A6" t="s">
        <v>1524</v>
      </c>
      <c r="B6" s="134" t="s">
        <v>1765</v>
      </c>
      <c r="C6" s="2" t="s">
        <v>1234</v>
      </c>
      <c r="D6" s="2" t="s">
        <v>1237</v>
      </c>
      <c r="E6" s="47">
        <v>3488</v>
      </c>
      <c r="F6" s="43">
        <v>3488</v>
      </c>
      <c r="G6" s="69"/>
    </row>
    <row r="7" spans="1:394">
      <c r="A7" t="s">
        <v>460</v>
      </c>
      <c r="B7" s="134" t="s">
        <v>1764</v>
      </c>
      <c r="C7" s="2" t="s">
        <v>1234</v>
      </c>
      <c r="D7" s="2" t="s">
        <v>2</v>
      </c>
      <c r="E7" s="47"/>
      <c r="F7" s="43"/>
      <c r="G7" s="69">
        <v>604.2165</v>
      </c>
    </row>
    <row r="8" spans="1:394">
      <c r="A8" t="s">
        <v>2335</v>
      </c>
      <c r="B8" s="134" t="s">
        <v>1764</v>
      </c>
      <c r="C8" s="2" t="s">
        <v>1234</v>
      </c>
      <c r="D8" s="2" t="s">
        <v>28</v>
      </c>
      <c r="E8" s="47"/>
      <c r="F8" s="43"/>
      <c r="G8" s="69">
        <v>624.44499999999994</v>
      </c>
    </row>
    <row r="9" spans="1:394">
      <c r="A9" t="s">
        <v>460</v>
      </c>
      <c r="B9" s="134" t="s">
        <v>1765</v>
      </c>
      <c r="C9" s="2" t="s">
        <v>1234</v>
      </c>
      <c r="D9" s="2" t="s">
        <v>32</v>
      </c>
      <c r="E9" s="47"/>
      <c r="F9" s="43"/>
      <c r="G9" s="69">
        <v>879.5</v>
      </c>
    </row>
    <row r="10" spans="1:394">
      <c r="A10" t="s">
        <v>460</v>
      </c>
      <c r="B10" s="134" t="s">
        <v>1764</v>
      </c>
      <c r="C10" s="2" t="s">
        <v>1234</v>
      </c>
      <c r="D10" s="2" t="s">
        <v>3</v>
      </c>
      <c r="E10" s="47">
        <v>3940</v>
      </c>
      <c r="F10" s="43">
        <v>3940</v>
      </c>
      <c r="G10" s="69">
        <v>3239.1985</v>
      </c>
    </row>
    <row r="11" spans="1:394">
      <c r="A11" t="s">
        <v>460</v>
      </c>
      <c r="B11" s="134" t="s">
        <v>1765</v>
      </c>
      <c r="C11" s="2" t="s">
        <v>1234</v>
      </c>
      <c r="D11" s="2" t="s">
        <v>163</v>
      </c>
      <c r="E11" s="47"/>
      <c r="F11" s="43"/>
      <c r="G11" s="69">
        <v>113.45549999999999</v>
      </c>
    </row>
    <row r="12" spans="1:394">
      <c r="A12" t="s">
        <v>1234</v>
      </c>
      <c r="B12" s="134" t="s">
        <v>1764</v>
      </c>
      <c r="C12" s="2" t="s">
        <v>1234</v>
      </c>
      <c r="D12" s="2" t="s">
        <v>1238</v>
      </c>
      <c r="E12" s="47">
        <v>16557</v>
      </c>
      <c r="F12" s="43">
        <v>16557</v>
      </c>
      <c r="G12" s="69"/>
    </row>
    <row r="13" spans="1:394">
      <c r="A13" t="s">
        <v>1524</v>
      </c>
      <c r="B13" s="134" t="s">
        <v>1764</v>
      </c>
      <c r="C13" s="2" t="s">
        <v>1234</v>
      </c>
      <c r="D13" s="2" t="s">
        <v>4</v>
      </c>
      <c r="E13" s="47">
        <v>802</v>
      </c>
      <c r="F13" s="43">
        <v>802</v>
      </c>
      <c r="G13" s="69">
        <v>786.27299999999991</v>
      </c>
    </row>
    <row r="14" spans="1:394" ht="15.75" customHeight="1">
      <c r="A14" t="s">
        <v>882</v>
      </c>
      <c r="B14" s="134" t="s">
        <v>1765</v>
      </c>
      <c r="C14" s="2" t="s">
        <v>1234</v>
      </c>
      <c r="D14" s="2" t="s">
        <v>67</v>
      </c>
      <c r="E14" s="47"/>
      <c r="F14" s="43"/>
      <c r="G14" s="69">
        <v>3333.3050000000007</v>
      </c>
    </row>
    <row r="15" spans="1:394">
      <c r="A15" t="s">
        <v>1524</v>
      </c>
      <c r="B15" s="134" t="s">
        <v>1764</v>
      </c>
      <c r="C15" s="2" t="s">
        <v>1234</v>
      </c>
      <c r="D15" s="2" t="s">
        <v>5</v>
      </c>
      <c r="E15" s="47">
        <v>1692</v>
      </c>
      <c r="F15" s="43">
        <v>1692</v>
      </c>
      <c r="G15" s="69">
        <v>1230.4204999999999</v>
      </c>
    </row>
    <row r="16" spans="1:394">
      <c r="A16" t="s">
        <v>460</v>
      </c>
      <c r="B16" s="134" t="s">
        <v>1764</v>
      </c>
      <c r="C16" s="2" t="s">
        <v>1234</v>
      </c>
      <c r="D16" s="2" t="s">
        <v>6</v>
      </c>
      <c r="E16" s="47"/>
      <c r="F16" s="43"/>
      <c r="G16" s="69">
        <v>333.33050000000003</v>
      </c>
    </row>
    <row r="17" spans="1:7">
      <c r="A17" t="s">
        <v>746</v>
      </c>
      <c r="B17" s="134" t="s">
        <v>1765</v>
      </c>
      <c r="C17" s="2" t="s">
        <v>1234</v>
      </c>
      <c r="D17" s="2" t="s">
        <v>7</v>
      </c>
      <c r="E17" s="47">
        <v>3669</v>
      </c>
      <c r="F17" s="43">
        <v>3669</v>
      </c>
      <c r="G17" s="69">
        <v>2093.2099999999996</v>
      </c>
    </row>
    <row r="18" spans="1:7">
      <c r="A18" t="s">
        <v>460</v>
      </c>
      <c r="B18" s="134" t="s">
        <v>1765</v>
      </c>
      <c r="C18" s="2" t="s">
        <v>1234</v>
      </c>
      <c r="D18" s="2" t="s">
        <v>109</v>
      </c>
      <c r="E18" s="47"/>
      <c r="F18" s="43"/>
      <c r="G18" s="69">
        <v>439.75</v>
      </c>
    </row>
    <row r="19" spans="1:7">
      <c r="A19" t="s">
        <v>1700</v>
      </c>
      <c r="B19" s="134" t="s">
        <v>1765</v>
      </c>
      <c r="C19" s="2" t="s">
        <v>1234</v>
      </c>
      <c r="D19" s="2" t="s">
        <v>9</v>
      </c>
      <c r="E19" s="47"/>
      <c r="F19" s="43"/>
      <c r="G19" s="69">
        <v>721.19</v>
      </c>
    </row>
    <row r="20" spans="1:7">
      <c r="A20" t="s">
        <v>460</v>
      </c>
      <c r="B20" s="134" t="s">
        <v>1764</v>
      </c>
      <c r="C20" s="2" t="s">
        <v>1234</v>
      </c>
      <c r="D20" s="2" t="s">
        <v>10</v>
      </c>
      <c r="E20" s="47"/>
      <c r="F20" s="43"/>
      <c r="G20" s="69">
        <v>346.52299999999997</v>
      </c>
    </row>
    <row r="21" spans="1:7">
      <c r="A21"/>
      <c r="B21" s="134" t="s">
        <v>1764</v>
      </c>
      <c r="C21" s="2" t="s">
        <v>1234</v>
      </c>
      <c r="D21" s="2" t="s">
        <v>133</v>
      </c>
      <c r="E21" s="47">
        <v>14235.240117783527</v>
      </c>
      <c r="F21" s="43">
        <v>13700.717051842597</v>
      </c>
      <c r="G21" s="69">
        <v>746.09988012015287</v>
      </c>
    </row>
    <row r="22" spans="1:7">
      <c r="A22"/>
      <c r="B22" s="134" t="s">
        <v>1765</v>
      </c>
      <c r="C22" s="2" t="s">
        <v>1234</v>
      </c>
      <c r="D22" s="2" t="s">
        <v>134</v>
      </c>
      <c r="E22" s="47">
        <v>1743.7598822164716</v>
      </c>
      <c r="F22" s="43">
        <v>1678.2829481574015</v>
      </c>
      <c r="G22" s="69">
        <v>740.25511987984703</v>
      </c>
    </row>
    <row r="23" spans="1:7">
      <c r="A23"/>
      <c r="B23" s="134" t="s">
        <v>1764</v>
      </c>
      <c r="C23" s="2" t="s">
        <v>1234</v>
      </c>
      <c r="D23" s="10" t="s">
        <v>2318</v>
      </c>
      <c r="E23" s="39">
        <v>40699.240117783527</v>
      </c>
      <c r="F23" s="30">
        <v>40164.717051842599</v>
      </c>
      <c r="G23" s="61">
        <v>8829.5843801201536</v>
      </c>
    </row>
    <row r="24" spans="1:7">
      <c r="A24"/>
      <c r="B24" s="134" t="s">
        <v>1765</v>
      </c>
      <c r="C24" s="2" t="s">
        <v>1234</v>
      </c>
      <c r="D24" s="10" t="s">
        <v>2319</v>
      </c>
      <c r="E24" s="39">
        <v>8900.7598822164709</v>
      </c>
      <c r="F24" s="30">
        <v>8835.2829481574008</v>
      </c>
      <c r="G24" s="61">
        <v>8760.4156198798464</v>
      </c>
    </row>
    <row r="25" spans="1:7">
      <c r="A25"/>
      <c r="B25" s="134" t="s">
        <v>1766</v>
      </c>
      <c r="C25" s="2" t="s">
        <v>1234</v>
      </c>
      <c r="D25" s="10" t="s">
        <v>2320</v>
      </c>
      <c r="E25" s="39">
        <v>0</v>
      </c>
      <c r="F25" s="30">
        <v>0</v>
      </c>
      <c r="G25" s="61">
        <v>0</v>
      </c>
    </row>
    <row r="26" spans="1:7">
      <c r="A26"/>
      <c r="B26" s="134"/>
      <c r="C26" s="2" t="s">
        <v>1234</v>
      </c>
      <c r="D26" s="10" t="s">
        <v>2257</v>
      </c>
      <c r="E26" s="40">
        <v>49600</v>
      </c>
      <c r="F26" s="31">
        <v>49000</v>
      </c>
      <c r="G26" s="62">
        <v>17590</v>
      </c>
    </row>
    <row r="27" spans="1:7">
      <c r="A27" s="112"/>
      <c r="B27" s="135"/>
      <c r="C27" s="132" t="s">
        <v>1234</v>
      </c>
      <c r="D27" s="113" t="s">
        <v>2321</v>
      </c>
      <c r="E27" s="114">
        <v>1.1063703303877879</v>
      </c>
      <c r="F27" s="115">
        <v>1.0615800183908166</v>
      </c>
      <c r="G27" s="116">
        <v>0.35988820380753889</v>
      </c>
    </row>
    <row r="28" spans="1:7">
      <c r="A28" s="112"/>
      <c r="B28" s="135"/>
      <c r="C28" s="132" t="s">
        <v>1234</v>
      </c>
      <c r="D28" s="117" t="s">
        <v>2322</v>
      </c>
      <c r="E28" s="118">
        <v>82.054919592305495</v>
      </c>
      <c r="F28" s="119">
        <v>81.968810309882855</v>
      </c>
      <c r="G28" s="120">
        <v>50.196613872200992</v>
      </c>
    </row>
    <row r="29" spans="1:7">
      <c r="A29" s="112"/>
      <c r="B29" s="135"/>
      <c r="C29" s="132" t="s">
        <v>1234</v>
      </c>
      <c r="D29" s="117" t="s">
        <v>2323</v>
      </c>
      <c r="E29" s="121">
        <v>8</v>
      </c>
      <c r="F29" s="122">
        <v>8</v>
      </c>
      <c r="G29" s="123">
        <v>15</v>
      </c>
    </row>
    <row r="30" spans="1:7">
      <c r="A30"/>
      <c r="B30" s="134"/>
      <c r="E30" s="63"/>
      <c r="F30" s="44"/>
      <c r="G30" s="65"/>
    </row>
    <row r="31" spans="1:7">
      <c r="A31"/>
      <c r="B31" s="134"/>
      <c r="E31" s="87"/>
      <c r="F31" s="45"/>
      <c r="G31" s="88"/>
    </row>
    <row r="32" spans="1:7">
      <c r="A32"/>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28:G28">
      <formula1>E32</formula1>
    </dataValidation>
    <dataValidation type="textLength" operator="greaterThan" allowBlank="1" showInputMessage="1" showErrorMessage="1" sqref="F31">
      <formula1>#REF!</formula1>
    </dataValidation>
  </dataValidation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6640625" style="2" customWidth="1"/>
    <col min="2" max="2" width="7.33203125" style="138" customWidth="1"/>
    <col min="3" max="3" width="10" style="2" bestFit="1" customWidth="1"/>
    <col min="4" max="4" width="25.6640625" style="2" bestFit="1" customWidth="1"/>
    <col min="5" max="5" width="9.109375" style="37"/>
    <col min="6" max="6" width="9.109375" style="9"/>
    <col min="7" max="7" width="9.109375" style="64"/>
    <col min="8" max="8" width="9.109375" style="11"/>
    <col min="9" max="28" width="9.109375" style="3"/>
    <col min="29" max="16384" width="9.109375" style="2"/>
  </cols>
  <sheetData>
    <row r="1" spans="1:394" s="7" customFormat="1" ht="50.25" customHeight="1">
      <c r="A1" s="6"/>
      <c r="B1" s="133"/>
      <c r="C1" s="6" t="s">
        <v>4010</v>
      </c>
      <c r="D1" s="136" t="s">
        <v>4009</v>
      </c>
      <c r="E1" s="56" t="s">
        <v>1239</v>
      </c>
      <c r="F1" s="81" t="s">
        <v>1239</v>
      </c>
      <c r="G1" s="82" t="s">
        <v>1239</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1239</v>
      </c>
      <c r="D3" s="2" t="s">
        <v>1</v>
      </c>
      <c r="F3" s="9">
        <v>0.23</v>
      </c>
    </row>
    <row r="4" spans="1:394">
      <c r="A4" t="s">
        <v>460</v>
      </c>
      <c r="B4" s="134" t="s">
        <v>1764</v>
      </c>
      <c r="C4" s="2" t="s">
        <v>1239</v>
      </c>
      <c r="D4" s="2" t="s">
        <v>2</v>
      </c>
      <c r="F4" s="9">
        <v>0.73</v>
      </c>
    </row>
    <row r="5" spans="1:394">
      <c r="A5" t="s">
        <v>460</v>
      </c>
      <c r="B5" s="134" t="s">
        <v>1765</v>
      </c>
      <c r="C5" s="2" t="s">
        <v>1239</v>
      </c>
      <c r="D5" s="2" t="s">
        <v>32</v>
      </c>
      <c r="F5" s="9">
        <v>1.1299999999999999</v>
      </c>
      <c r="G5" s="64">
        <v>1.5</v>
      </c>
    </row>
    <row r="6" spans="1:394">
      <c r="A6" t="s">
        <v>460</v>
      </c>
      <c r="B6" s="134" t="s">
        <v>1765</v>
      </c>
      <c r="C6" s="2" t="s">
        <v>1239</v>
      </c>
      <c r="D6" s="2" t="s">
        <v>33</v>
      </c>
      <c r="F6" s="9">
        <v>0.61</v>
      </c>
    </row>
    <row r="7" spans="1:394">
      <c r="A7" t="s">
        <v>1524</v>
      </c>
      <c r="B7" s="134" t="s">
        <v>1764</v>
      </c>
      <c r="C7" s="2" t="s">
        <v>1239</v>
      </c>
      <c r="D7" s="2" t="s">
        <v>5</v>
      </c>
      <c r="F7" s="9">
        <v>4.41</v>
      </c>
    </row>
    <row r="8" spans="1:394">
      <c r="A8" t="s">
        <v>746</v>
      </c>
      <c r="B8" s="134" t="s">
        <v>1765</v>
      </c>
      <c r="C8" s="2" t="s">
        <v>1239</v>
      </c>
      <c r="D8" s="2" t="s">
        <v>84</v>
      </c>
      <c r="F8" s="9">
        <v>7.11</v>
      </c>
      <c r="G8" s="64">
        <v>7</v>
      </c>
    </row>
    <row r="9" spans="1:394">
      <c r="A9" t="s">
        <v>460</v>
      </c>
      <c r="B9" s="134" t="s">
        <v>1764</v>
      </c>
      <c r="C9" s="2" t="s">
        <v>1239</v>
      </c>
      <c r="D9" s="2" t="s">
        <v>95</v>
      </c>
      <c r="F9" s="9">
        <v>1.93</v>
      </c>
      <c r="G9" s="64">
        <v>2</v>
      </c>
    </row>
    <row r="10" spans="1:394">
      <c r="A10" t="s">
        <v>460</v>
      </c>
      <c r="B10" s="134" t="s">
        <v>1764</v>
      </c>
      <c r="C10" s="2" t="s">
        <v>1239</v>
      </c>
      <c r="D10" s="2" t="s">
        <v>8</v>
      </c>
      <c r="F10" s="9">
        <v>6.75</v>
      </c>
      <c r="G10" s="64">
        <v>7</v>
      </c>
    </row>
    <row r="11" spans="1:394">
      <c r="A11" t="s">
        <v>460</v>
      </c>
      <c r="B11" s="134" t="s">
        <v>1765</v>
      </c>
      <c r="C11" s="2" t="s">
        <v>1239</v>
      </c>
      <c r="D11" s="2" t="s">
        <v>109</v>
      </c>
      <c r="F11" s="9">
        <v>21.96</v>
      </c>
      <c r="G11" s="64">
        <v>22</v>
      </c>
    </row>
    <row r="12" spans="1:394">
      <c r="A12" t="s">
        <v>460</v>
      </c>
      <c r="B12" s="134" t="s">
        <v>1764</v>
      </c>
      <c r="C12" s="2" t="s">
        <v>1239</v>
      </c>
      <c r="D12" s="2" t="s">
        <v>10</v>
      </c>
      <c r="F12" s="9">
        <v>26.92</v>
      </c>
      <c r="G12" s="64">
        <v>27</v>
      </c>
    </row>
    <row r="13" spans="1:394">
      <c r="A13" t="s">
        <v>1524</v>
      </c>
      <c r="B13" s="134" t="s">
        <v>1764</v>
      </c>
      <c r="C13" s="2" t="s">
        <v>1239</v>
      </c>
      <c r="D13" s="2" t="s">
        <v>117</v>
      </c>
      <c r="F13" s="9">
        <v>3.35</v>
      </c>
      <c r="G13" s="64">
        <v>3.5</v>
      </c>
    </row>
    <row r="14" spans="1:394" ht="15.75" customHeight="1">
      <c r="A14"/>
      <c r="B14" s="134" t="s">
        <v>1764</v>
      </c>
      <c r="C14" s="2" t="s">
        <v>1239</v>
      </c>
      <c r="D14" s="10" t="s">
        <v>2318</v>
      </c>
      <c r="E14" s="39" t="s">
        <v>1763</v>
      </c>
      <c r="F14" s="30">
        <v>44.32</v>
      </c>
      <c r="G14" s="61">
        <v>39.5</v>
      </c>
    </row>
    <row r="15" spans="1:394">
      <c r="A15"/>
      <c r="B15" s="134" t="s">
        <v>1765</v>
      </c>
      <c r="C15" s="2" t="s">
        <v>1239</v>
      </c>
      <c r="D15" s="10" t="s">
        <v>2319</v>
      </c>
      <c r="E15" s="39" t="s">
        <v>1763</v>
      </c>
      <c r="F15" s="30">
        <v>30.810000000000002</v>
      </c>
      <c r="G15" s="61">
        <v>30.5</v>
      </c>
    </row>
    <row r="16" spans="1:394">
      <c r="A16"/>
      <c r="B16" s="134" t="s">
        <v>1766</v>
      </c>
      <c r="C16" s="2" t="s">
        <v>1239</v>
      </c>
      <c r="D16" s="10" t="s">
        <v>2320</v>
      </c>
      <c r="E16" s="39" t="s">
        <v>1763</v>
      </c>
      <c r="F16" s="30">
        <v>0</v>
      </c>
      <c r="G16" s="61">
        <v>0</v>
      </c>
    </row>
    <row r="17" spans="1:7">
      <c r="A17"/>
      <c r="B17" s="134"/>
      <c r="C17" s="2" t="s">
        <v>1239</v>
      </c>
      <c r="D17" s="10" t="s">
        <v>2257</v>
      </c>
      <c r="E17" s="40" t="s">
        <v>1763</v>
      </c>
      <c r="F17" s="31">
        <v>75.13</v>
      </c>
      <c r="G17" s="62">
        <v>70</v>
      </c>
    </row>
    <row r="18" spans="1:7">
      <c r="A18" s="112"/>
      <c r="B18" s="135"/>
      <c r="C18" s="132" t="s">
        <v>1239</v>
      </c>
      <c r="D18" s="113" t="s">
        <v>2321</v>
      </c>
      <c r="E18" s="114" t="s">
        <v>1763</v>
      </c>
      <c r="F18" s="115">
        <v>1.6276838118714704E-3</v>
      </c>
      <c r="G18" s="116">
        <v>1.4321872806439867E-3</v>
      </c>
    </row>
    <row r="19" spans="1:7">
      <c r="A19" s="112"/>
      <c r="B19" s="135"/>
      <c r="C19" s="132" t="s">
        <v>1239</v>
      </c>
      <c r="D19" s="117" t="s">
        <v>2322</v>
      </c>
      <c r="E19" s="118" t="s">
        <v>1763</v>
      </c>
      <c r="F19" s="119">
        <v>58.991082124317849</v>
      </c>
      <c r="G19" s="120">
        <v>56.428571428571431</v>
      </c>
    </row>
    <row r="20" spans="1:7">
      <c r="A20" s="112"/>
      <c r="B20" s="135"/>
      <c r="C20" s="132" t="s">
        <v>1239</v>
      </c>
      <c r="D20" s="117" t="s">
        <v>2323</v>
      </c>
      <c r="E20" s="121">
        <v>0</v>
      </c>
      <c r="F20" s="122">
        <v>11</v>
      </c>
      <c r="G20" s="123">
        <v>7</v>
      </c>
    </row>
    <row r="21" spans="1:7">
      <c r="A21"/>
      <c r="B21" s="134"/>
      <c r="E21" s="63"/>
      <c r="F21" s="44"/>
      <c r="G21" s="65"/>
    </row>
    <row r="22" spans="1:7">
      <c r="A22"/>
      <c r="B22" s="134"/>
      <c r="E22" s="87"/>
      <c r="F22" s="45"/>
      <c r="G22" s="88"/>
    </row>
    <row r="23" spans="1:7">
      <c r="A23" t="s">
        <v>1763</v>
      </c>
      <c r="B23" s="134" t="s">
        <v>1763</v>
      </c>
    </row>
    <row r="24" spans="1:7">
      <c r="A24" t="s">
        <v>1763</v>
      </c>
      <c r="B24" s="134" t="s">
        <v>1763</v>
      </c>
    </row>
    <row r="25" spans="1:7">
      <c r="A25" t="s">
        <v>1763</v>
      </c>
      <c r="B25" s="134" t="s">
        <v>1763</v>
      </c>
    </row>
    <row r="26" spans="1:7">
      <c r="A26" t="s">
        <v>1763</v>
      </c>
      <c r="B26" s="134" t="s">
        <v>1763</v>
      </c>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19:G19">
      <formula1>E23</formula1>
    </dataValidation>
    <dataValidation type="textLength" operator="greaterThan" allowBlank="1" showInputMessage="1" showErrorMessage="1" sqref="F22">
      <formula1>#REF!</formula1>
    </dataValidation>
  </dataValidation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44140625" style="2" customWidth="1"/>
    <col min="2" max="2" width="7" style="138" customWidth="1"/>
    <col min="3" max="3" width="12.109375" style="2" bestFit="1" customWidth="1"/>
    <col min="4" max="4" width="25.6640625" style="2" bestFit="1" customWidth="1"/>
    <col min="5" max="5" width="9.109375" style="11"/>
    <col min="6" max="6" width="9.109375" style="3"/>
    <col min="7" max="7" width="9.109375" style="75"/>
    <col min="8" max="8" width="11.109375" style="11" customWidth="1"/>
    <col min="9" max="9" width="11.109375" style="3" customWidth="1"/>
    <col min="10" max="10" width="11.109375" style="75" customWidth="1"/>
    <col min="11" max="11" width="9.109375" style="11"/>
    <col min="12" max="12" width="9.109375" style="3"/>
    <col min="13" max="13" width="9.109375" style="75"/>
    <col min="14" max="14" width="9.109375" style="11"/>
    <col min="15" max="15" width="9.109375" style="3"/>
    <col min="16" max="16" width="9.109375" style="75"/>
    <col min="17" max="17" width="13.33203125" style="11" customWidth="1"/>
    <col min="18" max="18" width="13.33203125" style="3" customWidth="1"/>
    <col min="19" max="19" width="13.33203125" style="75" customWidth="1"/>
    <col min="20" max="20" width="9.109375" style="11"/>
    <col min="21" max="21" width="9.109375" style="3"/>
    <col min="22" max="22" width="9.109375" style="75"/>
    <col min="23" max="23" width="9.109375" style="11"/>
    <col min="24" max="25" width="9.109375" style="3"/>
    <col min="26" max="26" width="9.109375" style="11"/>
    <col min="27" max="27" width="9.109375" style="3"/>
    <col min="28" max="28" width="9.109375" style="75"/>
    <col min="29" max="29" width="9.109375" style="11"/>
    <col min="30" max="30" width="9.109375" style="3"/>
    <col min="31" max="31" width="9.109375" style="75"/>
    <col min="32" max="32" width="10.44140625" style="11" customWidth="1"/>
    <col min="33" max="33" width="10.44140625" style="3" customWidth="1"/>
    <col min="34" max="34" width="10.44140625" style="75" customWidth="1"/>
    <col min="35" max="35" width="9.109375" style="11"/>
    <col min="36" max="36" width="9.109375" style="3"/>
    <col min="37" max="37" width="9.109375" style="75"/>
    <col min="38" max="38" width="9.109375" style="37"/>
    <col min="39" max="39" width="9.109375" style="9"/>
    <col min="40" max="40" width="9.109375" style="64"/>
    <col min="41" max="16384" width="9.109375" style="2"/>
  </cols>
  <sheetData>
    <row r="1" spans="1:388" s="7" customFormat="1" ht="50.25" customHeight="1">
      <c r="A1" s="6"/>
      <c r="B1" s="133"/>
      <c r="C1" s="6" t="s">
        <v>4010</v>
      </c>
      <c r="D1" s="136" t="s">
        <v>4009</v>
      </c>
      <c r="E1" s="52" t="s">
        <v>2061</v>
      </c>
      <c r="F1" s="77" t="s">
        <v>2061</v>
      </c>
      <c r="G1" s="78" t="s">
        <v>2061</v>
      </c>
      <c r="H1" s="52" t="s">
        <v>2062</v>
      </c>
      <c r="I1" s="77" t="s">
        <v>2062</v>
      </c>
      <c r="J1" s="78" t="s">
        <v>2062</v>
      </c>
      <c r="K1" s="52" t="s">
        <v>2063</v>
      </c>
      <c r="L1" s="77" t="s">
        <v>2063</v>
      </c>
      <c r="M1" s="78" t="s">
        <v>2063</v>
      </c>
      <c r="N1" s="52" t="s">
        <v>2064</v>
      </c>
      <c r="O1" s="77" t="s">
        <v>2064</v>
      </c>
      <c r="P1" s="78" t="s">
        <v>2064</v>
      </c>
      <c r="Q1" s="52" t="s">
        <v>2065</v>
      </c>
      <c r="R1" s="77" t="s">
        <v>2065</v>
      </c>
      <c r="S1" s="78" t="s">
        <v>2065</v>
      </c>
      <c r="T1" s="52" t="s">
        <v>2066</v>
      </c>
      <c r="U1" s="77" t="s">
        <v>2066</v>
      </c>
      <c r="V1" s="78" t="s">
        <v>2066</v>
      </c>
      <c r="W1" s="52" t="s">
        <v>2067</v>
      </c>
      <c r="X1" s="77" t="s">
        <v>2067</v>
      </c>
      <c r="Y1" s="77" t="s">
        <v>2067</v>
      </c>
      <c r="Z1" s="52" t="s">
        <v>2068</v>
      </c>
      <c r="AA1" s="77" t="s">
        <v>2068</v>
      </c>
      <c r="AB1" s="78" t="s">
        <v>2068</v>
      </c>
      <c r="AC1" s="52" t="s">
        <v>2069</v>
      </c>
      <c r="AD1" s="77" t="s">
        <v>2069</v>
      </c>
      <c r="AE1" s="78" t="s">
        <v>2069</v>
      </c>
      <c r="AF1" s="52" t="s">
        <v>2070</v>
      </c>
      <c r="AG1" s="77" t="s">
        <v>2070</v>
      </c>
      <c r="AH1" s="78" t="s">
        <v>2070</v>
      </c>
      <c r="AI1" s="48" t="s">
        <v>1924</v>
      </c>
      <c r="AJ1" s="79" t="s">
        <v>1924</v>
      </c>
      <c r="AK1" s="80" t="s">
        <v>1924</v>
      </c>
      <c r="AL1" s="56" t="s">
        <v>3973</v>
      </c>
      <c r="AM1" s="81" t="s">
        <v>3973</v>
      </c>
      <c r="AN1" s="82" t="s">
        <v>3973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row>
    <row r="2" spans="1:388"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8" t="s">
        <v>1762</v>
      </c>
      <c r="AM2" s="73" t="s">
        <v>1761</v>
      </c>
      <c r="AN2" s="74" t="s">
        <v>1760</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row>
    <row r="3" spans="1:388">
      <c r="A3" t="s">
        <v>1255</v>
      </c>
      <c r="B3" s="134" t="s">
        <v>1765</v>
      </c>
      <c r="C3" s="2" t="s">
        <v>1240</v>
      </c>
      <c r="D3" s="2" t="s">
        <v>395</v>
      </c>
      <c r="E3" s="46"/>
      <c r="F3" s="1"/>
      <c r="G3" s="60">
        <v>2.1800000000000002</v>
      </c>
      <c r="H3" s="46"/>
      <c r="I3" s="1"/>
      <c r="J3" s="60"/>
      <c r="K3" s="46"/>
      <c r="L3" s="1"/>
      <c r="M3" s="60">
        <v>9.2639999999999993</v>
      </c>
      <c r="N3" s="46"/>
      <c r="O3" s="1"/>
      <c r="P3" s="60">
        <v>6.87</v>
      </c>
      <c r="Q3" s="46"/>
      <c r="R3" s="1"/>
      <c r="S3" s="60">
        <v>3.8620000000000001</v>
      </c>
      <c r="T3" s="46"/>
      <c r="U3" s="1"/>
      <c r="V3" s="60">
        <v>2.339</v>
      </c>
      <c r="W3" s="46"/>
      <c r="X3" s="1"/>
      <c r="Y3" s="1"/>
      <c r="Z3" s="46"/>
      <c r="AA3" s="1"/>
      <c r="AB3" s="60"/>
      <c r="AC3" s="46"/>
      <c r="AD3" s="1"/>
      <c r="AE3" s="60">
        <v>1.22</v>
      </c>
      <c r="AF3" s="46"/>
      <c r="AG3" s="1"/>
      <c r="AH3" s="60"/>
      <c r="AI3" s="46"/>
      <c r="AJ3" s="1"/>
      <c r="AK3" s="60">
        <v>0.39</v>
      </c>
      <c r="AL3" s="47"/>
      <c r="AM3" s="43"/>
      <c r="AN3" s="69">
        <v>26.125</v>
      </c>
    </row>
    <row r="4" spans="1:388">
      <c r="A4" t="s">
        <v>882</v>
      </c>
      <c r="B4" s="134" t="s">
        <v>1765</v>
      </c>
      <c r="C4" s="2" t="s">
        <v>1240</v>
      </c>
      <c r="D4" s="2" t="s">
        <v>148</v>
      </c>
      <c r="E4" s="46"/>
      <c r="F4" s="1"/>
      <c r="G4" s="60">
        <v>0.08</v>
      </c>
      <c r="H4" s="46"/>
      <c r="I4" s="1"/>
      <c r="J4" s="60"/>
      <c r="K4" s="46"/>
      <c r="L4" s="1"/>
      <c r="M4" s="60">
        <v>15.52</v>
      </c>
      <c r="N4" s="46"/>
      <c r="O4" s="1"/>
      <c r="P4" s="60">
        <v>13.352</v>
      </c>
      <c r="Q4" s="46"/>
      <c r="R4" s="1"/>
      <c r="S4" s="60">
        <v>4.5199999999999996</v>
      </c>
      <c r="T4" s="46"/>
      <c r="U4" s="1"/>
      <c r="V4" s="60"/>
      <c r="W4" s="46"/>
      <c r="X4" s="1"/>
      <c r="Y4" s="1"/>
      <c r="Z4" s="46"/>
      <c r="AA4" s="1"/>
      <c r="AB4" s="60"/>
      <c r="AC4" s="46"/>
      <c r="AD4" s="1"/>
      <c r="AE4" s="60"/>
      <c r="AF4" s="46"/>
      <c r="AG4" s="1"/>
      <c r="AH4" s="60"/>
      <c r="AI4" s="46"/>
      <c r="AJ4" s="1"/>
      <c r="AK4" s="60"/>
      <c r="AL4" s="47"/>
      <c r="AM4" s="43"/>
      <c r="AN4" s="69">
        <v>33.472000000000001</v>
      </c>
    </row>
    <row r="5" spans="1:388">
      <c r="A5" t="s">
        <v>686</v>
      </c>
      <c r="B5" s="134" t="s">
        <v>1765</v>
      </c>
      <c r="C5" s="2" t="s">
        <v>1240</v>
      </c>
      <c r="D5" s="2" t="s">
        <v>690</v>
      </c>
      <c r="E5" s="46"/>
      <c r="F5" s="1"/>
      <c r="G5" s="60"/>
      <c r="H5" s="46"/>
      <c r="I5" s="1"/>
      <c r="J5" s="60"/>
      <c r="K5" s="46"/>
      <c r="L5" s="1"/>
      <c r="M5" s="60"/>
      <c r="N5" s="46"/>
      <c r="O5" s="1"/>
      <c r="P5" s="60"/>
      <c r="Q5" s="46"/>
      <c r="R5" s="1"/>
      <c r="S5" s="60"/>
      <c r="T5" s="46"/>
      <c r="U5" s="1"/>
      <c r="V5" s="60"/>
      <c r="W5" s="46"/>
      <c r="X5" s="1"/>
      <c r="Y5" s="1"/>
      <c r="Z5" s="46"/>
      <c r="AA5" s="1"/>
      <c r="AB5" s="60"/>
      <c r="AC5" s="46"/>
      <c r="AD5" s="1"/>
      <c r="AE5" s="60"/>
      <c r="AF5" s="46"/>
      <c r="AG5" s="1"/>
      <c r="AH5" s="60"/>
      <c r="AI5" s="46"/>
      <c r="AJ5" s="1"/>
      <c r="AK5" s="60"/>
      <c r="AL5" s="47"/>
      <c r="AM5" s="43">
        <v>2</v>
      </c>
      <c r="AN5" s="69"/>
    </row>
    <row r="6" spans="1:388">
      <c r="A6" t="s">
        <v>226</v>
      </c>
      <c r="B6" s="134" t="s">
        <v>1764</v>
      </c>
      <c r="C6" s="2" t="s">
        <v>1240</v>
      </c>
      <c r="D6" s="2" t="s">
        <v>227</v>
      </c>
      <c r="E6" s="46">
        <v>1</v>
      </c>
      <c r="F6" s="1"/>
      <c r="G6" s="60"/>
      <c r="H6" s="46">
        <v>0.1</v>
      </c>
      <c r="I6" s="1">
        <v>0.1</v>
      </c>
      <c r="J6" s="60"/>
      <c r="K6" s="46">
        <v>6.9</v>
      </c>
      <c r="L6" s="1"/>
      <c r="M6" s="60"/>
      <c r="N6" s="46">
        <v>0.2</v>
      </c>
      <c r="O6" s="1"/>
      <c r="P6" s="60"/>
      <c r="Q6" s="46"/>
      <c r="R6" s="1"/>
      <c r="S6" s="60"/>
      <c r="T6" s="46"/>
      <c r="U6" s="1"/>
      <c r="V6" s="60"/>
      <c r="W6" s="46">
        <v>0.1</v>
      </c>
      <c r="X6" s="1"/>
      <c r="Y6" s="1"/>
      <c r="Z6" s="46">
        <v>4.7</v>
      </c>
      <c r="AA6" s="1">
        <v>4.7</v>
      </c>
      <c r="AB6" s="60"/>
      <c r="AC6" s="46"/>
      <c r="AD6" s="1"/>
      <c r="AE6" s="60"/>
      <c r="AF6" s="46"/>
      <c r="AG6" s="1"/>
      <c r="AH6" s="60"/>
      <c r="AI6" s="46"/>
      <c r="AJ6" s="1"/>
      <c r="AK6" s="60"/>
      <c r="AL6" s="47">
        <v>13</v>
      </c>
      <c r="AM6" s="43">
        <v>5</v>
      </c>
      <c r="AN6" s="69"/>
    </row>
    <row r="7" spans="1:388">
      <c r="A7" t="s">
        <v>686</v>
      </c>
      <c r="B7" s="134" t="s">
        <v>1765</v>
      </c>
      <c r="C7" s="2" t="s">
        <v>1240</v>
      </c>
      <c r="D7" s="2" t="s">
        <v>1241</v>
      </c>
      <c r="E7" s="46">
        <v>2.8</v>
      </c>
      <c r="F7" s="1"/>
      <c r="G7" s="60"/>
      <c r="H7" s="46">
        <v>2.8</v>
      </c>
      <c r="I7" s="1">
        <v>0.1</v>
      </c>
      <c r="J7" s="60"/>
      <c r="K7" s="46">
        <v>6.7</v>
      </c>
      <c r="L7" s="1"/>
      <c r="M7" s="60"/>
      <c r="N7" s="46">
        <v>5.0999999999999996</v>
      </c>
      <c r="O7" s="1"/>
      <c r="P7" s="60"/>
      <c r="Q7" s="46">
        <v>0.9</v>
      </c>
      <c r="R7" s="1"/>
      <c r="S7" s="60"/>
      <c r="T7" s="46"/>
      <c r="U7" s="1"/>
      <c r="V7" s="60"/>
      <c r="W7" s="46">
        <v>2.2000000000000002</v>
      </c>
      <c r="X7" s="1"/>
      <c r="Y7" s="1">
        <v>0.44</v>
      </c>
      <c r="Z7" s="46">
        <v>4.5</v>
      </c>
      <c r="AA7" s="1">
        <v>5.5</v>
      </c>
      <c r="AB7" s="60"/>
      <c r="AC7" s="46">
        <v>0.1</v>
      </c>
      <c r="AD7" s="1"/>
      <c r="AE7" s="60"/>
      <c r="AF7" s="46"/>
      <c r="AG7" s="1"/>
      <c r="AH7" s="60"/>
      <c r="AI7" s="46"/>
      <c r="AJ7" s="1"/>
      <c r="AK7" s="60"/>
      <c r="AL7" s="47">
        <v>28</v>
      </c>
      <c r="AM7" s="43">
        <v>7</v>
      </c>
      <c r="AN7" s="69">
        <v>0.44</v>
      </c>
    </row>
    <row r="8" spans="1:388">
      <c r="A8" t="s">
        <v>460</v>
      </c>
      <c r="B8" s="134" t="s">
        <v>1764</v>
      </c>
      <c r="C8" s="2" t="s">
        <v>1240</v>
      </c>
      <c r="D8" s="2" t="s">
        <v>23</v>
      </c>
      <c r="E8" s="46">
        <v>29.6</v>
      </c>
      <c r="F8" s="1"/>
      <c r="G8" s="60">
        <v>21.138500000000001</v>
      </c>
      <c r="H8" s="46"/>
      <c r="I8" s="1">
        <v>0.2</v>
      </c>
      <c r="J8" s="60"/>
      <c r="K8" s="46">
        <v>8.4</v>
      </c>
      <c r="L8" s="1"/>
      <c r="M8" s="60">
        <v>0.26</v>
      </c>
      <c r="N8" s="46">
        <v>57.7</v>
      </c>
      <c r="O8" s="1"/>
      <c r="P8" s="60">
        <v>79.381</v>
      </c>
      <c r="Q8" s="46">
        <v>11</v>
      </c>
      <c r="R8" s="1"/>
      <c r="S8" s="60">
        <v>0.90400000000000003</v>
      </c>
      <c r="T8" s="46">
        <v>0.9</v>
      </c>
      <c r="U8" s="1"/>
      <c r="V8" s="60">
        <v>2.09</v>
      </c>
      <c r="W8" s="46">
        <v>0.1</v>
      </c>
      <c r="X8" s="1"/>
      <c r="Y8" s="1"/>
      <c r="Z8" s="46">
        <v>0.5</v>
      </c>
      <c r="AA8" s="1">
        <v>2.6</v>
      </c>
      <c r="AB8" s="60">
        <v>0.8</v>
      </c>
      <c r="AC8" s="46">
        <v>3.1</v>
      </c>
      <c r="AD8" s="1"/>
      <c r="AE8" s="60">
        <v>2.71</v>
      </c>
      <c r="AF8" s="46">
        <v>6.3</v>
      </c>
      <c r="AG8" s="1"/>
      <c r="AH8" s="60">
        <v>1.32</v>
      </c>
      <c r="AI8" s="46"/>
      <c r="AJ8" s="1"/>
      <c r="AK8" s="60">
        <v>0.61</v>
      </c>
      <c r="AL8" s="47">
        <v>118</v>
      </c>
      <c r="AM8" s="43">
        <v>163</v>
      </c>
      <c r="AN8" s="69">
        <v>109.2135</v>
      </c>
    </row>
    <row r="9" spans="1:388">
      <c r="A9" t="s">
        <v>460</v>
      </c>
      <c r="B9" s="134" t="s">
        <v>1764</v>
      </c>
      <c r="C9" s="2" t="s">
        <v>1240</v>
      </c>
      <c r="D9" s="2" t="s">
        <v>2</v>
      </c>
      <c r="E9" s="46">
        <v>77</v>
      </c>
      <c r="F9" s="1">
        <v>61</v>
      </c>
      <c r="G9" s="60">
        <v>27.442</v>
      </c>
      <c r="H9" s="46">
        <v>1</v>
      </c>
      <c r="I9" s="1">
        <v>0.4</v>
      </c>
      <c r="J9" s="60">
        <v>0.25</v>
      </c>
      <c r="K9" s="46">
        <v>7.9</v>
      </c>
      <c r="L9" s="1">
        <v>1</v>
      </c>
      <c r="M9" s="60">
        <v>0.26</v>
      </c>
      <c r="N9" s="46">
        <v>418.9</v>
      </c>
      <c r="O9" s="1">
        <v>387</v>
      </c>
      <c r="P9" s="60">
        <v>236.59399999999999</v>
      </c>
      <c r="Q9" s="46">
        <v>85</v>
      </c>
      <c r="R9" s="1">
        <v>28</v>
      </c>
      <c r="S9" s="60">
        <v>0.41199999999999998</v>
      </c>
      <c r="T9" s="46">
        <v>11.1</v>
      </c>
      <c r="U9" s="1">
        <v>3</v>
      </c>
      <c r="V9" s="60">
        <v>1.9</v>
      </c>
      <c r="W9" s="46">
        <v>1.3</v>
      </c>
      <c r="X9" s="1"/>
      <c r="Y9" s="1">
        <v>0.39600000000000002</v>
      </c>
      <c r="Z9" s="46">
        <v>18.100000000000001</v>
      </c>
      <c r="AA9" s="1">
        <v>18.399999999999999</v>
      </c>
      <c r="AB9" s="60">
        <v>0.25</v>
      </c>
      <c r="AC9" s="46">
        <v>8.9</v>
      </c>
      <c r="AD9" s="1">
        <v>5</v>
      </c>
      <c r="AE9" s="60">
        <v>5.2</v>
      </c>
      <c r="AF9" s="46">
        <v>25.2</v>
      </c>
      <c r="AG9" s="1">
        <v>14</v>
      </c>
      <c r="AH9" s="60">
        <v>1.204</v>
      </c>
      <c r="AI9" s="46"/>
      <c r="AJ9" s="1"/>
      <c r="AK9" s="60">
        <v>1.52</v>
      </c>
      <c r="AL9" s="47">
        <v>654</v>
      </c>
      <c r="AM9" s="43">
        <v>517</v>
      </c>
      <c r="AN9" s="69">
        <v>275.428</v>
      </c>
    </row>
    <row r="10" spans="1:388">
      <c r="A10" t="s">
        <v>460</v>
      </c>
      <c r="B10" s="134" t="s">
        <v>1764</v>
      </c>
      <c r="C10" s="2" t="s">
        <v>1240</v>
      </c>
      <c r="D10" s="2" t="s">
        <v>160</v>
      </c>
      <c r="E10" s="46"/>
      <c r="F10" s="1"/>
      <c r="G10" s="60">
        <v>0.1</v>
      </c>
      <c r="H10" s="46"/>
      <c r="I10" s="1"/>
      <c r="J10" s="60"/>
      <c r="K10" s="46"/>
      <c r="L10" s="1"/>
      <c r="M10" s="60"/>
      <c r="N10" s="46"/>
      <c r="O10" s="1"/>
      <c r="P10" s="60">
        <v>0.42</v>
      </c>
      <c r="Q10" s="46"/>
      <c r="R10" s="1"/>
      <c r="S10" s="60"/>
      <c r="T10" s="46"/>
      <c r="U10" s="1"/>
      <c r="V10" s="60"/>
      <c r="W10" s="46"/>
      <c r="X10" s="1"/>
      <c r="Y10" s="1"/>
      <c r="Z10" s="46"/>
      <c r="AA10" s="1">
        <v>2.5</v>
      </c>
      <c r="AB10" s="60"/>
      <c r="AC10" s="46"/>
      <c r="AD10" s="1"/>
      <c r="AE10" s="60"/>
      <c r="AF10" s="46"/>
      <c r="AG10" s="1"/>
      <c r="AH10" s="60"/>
      <c r="AI10" s="46"/>
      <c r="AJ10" s="1"/>
      <c r="AK10" s="60">
        <v>2.8799000000000001</v>
      </c>
      <c r="AL10" s="47"/>
      <c r="AM10" s="43">
        <v>4</v>
      </c>
      <c r="AN10" s="69">
        <v>3.3999000000000001</v>
      </c>
    </row>
    <row r="11" spans="1:388">
      <c r="A11" t="s">
        <v>460</v>
      </c>
      <c r="B11" s="134" t="s">
        <v>1765</v>
      </c>
      <c r="C11" s="2" t="s">
        <v>1240</v>
      </c>
      <c r="D11" s="2" t="s">
        <v>32</v>
      </c>
      <c r="E11" s="46">
        <v>85.7</v>
      </c>
      <c r="F11" s="1">
        <v>121</v>
      </c>
      <c r="G11" s="60">
        <v>69.433000000000007</v>
      </c>
      <c r="H11" s="46">
        <v>64.5</v>
      </c>
      <c r="I11" s="1">
        <v>56.6</v>
      </c>
      <c r="J11" s="60">
        <v>16.260999999999999</v>
      </c>
      <c r="K11" s="46">
        <v>813.2</v>
      </c>
      <c r="L11" s="1">
        <v>1136</v>
      </c>
      <c r="M11" s="60">
        <v>703.28</v>
      </c>
      <c r="N11" s="46">
        <v>679.2</v>
      </c>
      <c r="O11" s="1">
        <v>1164</v>
      </c>
      <c r="P11" s="60">
        <v>992.97699999999998</v>
      </c>
      <c r="Q11" s="46">
        <v>886.8</v>
      </c>
      <c r="R11" s="1">
        <v>1085</v>
      </c>
      <c r="S11" s="60">
        <v>1041.4659999999999</v>
      </c>
      <c r="T11" s="46">
        <v>60.2</v>
      </c>
      <c r="U11" s="1">
        <v>121</v>
      </c>
      <c r="V11" s="60">
        <v>93.1</v>
      </c>
      <c r="W11" s="46">
        <v>61.3</v>
      </c>
      <c r="X11" s="1">
        <v>67</v>
      </c>
      <c r="Y11" s="1">
        <v>53.845999999999997</v>
      </c>
      <c r="Z11" s="46">
        <v>17.100000000000001</v>
      </c>
      <c r="AA11" s="1">
        <v>20.2</v>
      </c>
      <c r="AB11" s="60">
        <v>4.01</v>
      </c>
      <c r="AC11" s="46">
        <v>48.8</v>
      </c>
      <c r="AD11" s="1">
        <v>67</v>
      </c>
      <c r="AE11" s="60">
        <v>69.430000000000007</v>
      </c>
      <c r="AF11" s="46">
        <v>69.3</v>
      </c>
      <c r="AG11" s="1">
        <v>70</v>
      </c>
      <c r="AH11" s="60">
        <v>56.335000000000001</v>
      </c>
      <c r="AI11" s="46"/>
      <c r="AJ11" s="1">
        <v>3.2</v>
      </c>
      <c r="AK11" s="60">
        <v>17.07</v>
      </c>
      <c r="AL11" s="47">
        <v>2787</v>
      </c>
      <c r="AM11" s="43">
        <v>3911</v>
      </c>
      <c r="AN11" s="69">
        <v>3117.2080000000001</v>
      </c>
    </row>
    <row r="12" spans="1:388">
      <c r="A12" t="s">
        <v>1611</v>
      </c>
      <c r="B12" s="134" t="s">
        <v>1765</v>
      </c>
      <c r="C12" s="2" t="s">
        <v>1240</v>
      </c>
      <c r="D12" s="2" t="s">
        <v>252</v>
      </c>
      <c r="E12" s="46">
        <v>2</v>
      </c>
      <c r="F12" s="1"/>
      <c r="G12" s="60"/>
      <c r="H12" s="46"/>
      <c r="I12" s="1"/>
      <c r="J12" s="60"/>
      <c r="K12" s="46">
        <v>11</v>
      </c>
      <c r="L12" s="1"/>
      <c r="M12" s="60"/>
      <c r="N12" s="46">
        <v>12.2</v>
      </c>
      <c r="O12" s="1"/>
      <c r="P12" s="60"/>
      <c r="Q12" s="46"/>
      <c r="R12" s="1"/>
      <c r="S12" s="60"/>
      <c r="T12" s="46"/>
      <c r="U12" s="1"/>
      <c r="V12" s="60"/>
      <c r="W12" s="46"/>
      <c r="X12" s="1"/>
      <c r="Y12" s="1"/>
      <c r="Z12" s="46"/>
      <c r="AA12" s="1"/>
      <c r="AB12" s="60"/>
      <c r="AC12" s="46"/>
      <c r="AD12" s="1"/>
      <c r="AE12" s="60"/>
      <c r="AF12" s="46"/>
      <c r="AG12" s="1"/>
      <c r="AH12" s="60"/>
      <c r="AI12" s="46"/>
      <c r="AJ12" s="1"/>
      <c r="AK12" s="60"/>
      <c r="AL12" s="47">
        <v>25</v>
      </c>
      <c r="AM12" s="43">
        <v>2</v>
      </c>
      <c r="AN12" s="69"/>
    </row>
    <row r="13" spans="1:388">
      <c r="A13" t="s">
        <v>460</v>
      </c>
      <c r="B13" s="134" t="s">
        <v>1765</v>
      </c>
      <c r="C13" s="2" t="s">
        <v>1240</v>
      </c>
      <c r="D13" s="2" t="s">
        <v>33</v>
      </c>
      <c r="E13" s="46">
        <v>3.2</v>
      </c>
      <c r="F13" s="1"/>
      <c r="G13" s="60"/>
      <c r="H13" s="46"/>
      <c r="I13" s="1"/>
      <c r="J13" s="60"/>
      <c r="K13" s="46">
        <v>39.700000000000003</v>
      </c>
      <c r="L13" s="1"/>
      <c r="M13" s="60">
        <v>6.17</v>
      </c>
      <c r="N13" s="46">
        <v>94.4</v>
      </c>
      <c r="O13" s="1"/>
      <c r="P13" s="60">
        <v>6.98</v>
      </c>
      <c r="Q13" s="46">
        <v>0.6</v>
      </c>
      <c r="R13" s="1"/>
      <c r="S13" s="60">
        <v>6.7240000000000002</v>
      </c>
      <c r="T13" s="46"/>
      <c r="U13" s="1"/>
      <c r="V13" s="60">
        <v>0.56999999999999995</v>
      </c>
      <c r="W13" s="46">
        <v>0.1</v>
      </c>
      <c r="X13" s="1"/>
      <c r="Y13" s="1">
        <v>1.88</v>
      </c>
      <c r="Z13" s="46">
        <v>7.1</v>
      </c>
      <c r="AA13" s="1">
        <v>7.2</v>
      </c>
      <c r="AB13" s="60"/>
      <c r="AC13" s="46"/>
      <c r="AD13" s="1"/>
      <c r="AE13" s="60">
        <v>0.6</v>
      </c>
      <c r="AF13" s="46">
        <v>1</v>
      </c>
      <c r="AG13" s="1"/>
      <c r="AH13" s="60">
        <v>0.73</v>
      </c>
      <c r="AI13" s="46"/>
      <c r="AJ13" s="1"/>
      <c r="AK13" s="60"/>
      <c r="AL13" s="47">
        <v>146</v>
      </c>
      <c r="AM13" s="43">
        <v>50</v>
      </c>
      <c r="AN13" s="69">
        <v>23.654</v>
      </c>
    </row>
    <row r="14" spans="1:388" ht="15.75" customHeight="1">
      <c r="A14" t="s">
        <v>460</v>
      </c>
      <c r="B14" s="134" t="s">
        <v>1764</v>
      </c>
      <c r="C14" s="2" t="s">
        <v>1240</v>
      </c>
      <c r="D14" s="2" t="s">
        <v>39</v>
      </c>
      <c r="E14" s="46">
        <v>10.1</v>
      </c>
      <c r="F14" s="1"/>
      <c r="G14" s="60">
        <v>14.554399999999999</v>
      </c>
      <c r="H14" s="46">
        <v>0.3</v>
      </c>
      <c r="I14" s="1">
        <v>0.5</v>
      </c>
      <c r="J14" s="60">
        <v>0.25</v>
      </c>
      <c r="K14" s="46">
        <v>6</v>
      </c>
      <c r="L14" s="1"/>
      <c r="M14" s="60">
        <v>5.391</v>
      </c>
      <c r="N14" s="46">
        <v>37.299999999999997</v>
      </c>
      <c r="O14" s="1"/>
      <c r="P14" s="60">
        <v>99.966999999999999</v>
      </c>
      <c r="Q14" s="46">
        <v>7</v>
      </c>
      <c r="R14" s="1"/>
      <c r="S14" s="60">
        <v>2.3860000000000001</v>
      </c>
      <c r="T14" s="46">
        <v>1.3</v>
      </c>
      <c r="U14" s="1"/>
      <c r="V14" s="60">
        <v>4.54</v>
      </c>
      <c r="W14" s="46"/>
      <c r="X14" s="1"/>
      <c r="Y14" s="1"/>
      <c r="Z14" s="46">
        <v>1.4</v>
      </c>
      <c r="AA14" s="1">
        <v>9.6</v>
      </c>
      <c r="AB14" s="60">
        <v>0.4</v>
      </c>
      <c r="AC14" s="46">
        <v>1</v>
      </c>
      <c r="AD14" s="1"/>
      <c r="AE14" s="60">
        <v>0.89</v>
      </c>
      <c r="AF14" s="46">
        <v>2.8</v>
      </c>
      <c r="AG14" s="1"/>
      <c r="AH14" s="60">
        <v>0.13200000000000001</v>
      </c>
      <c r="AI14" s="46"/>
      <c r="AJ14" s="1"/>
      <c r="AK14" s="60">
        <v>0.72</v>
      </c>
      <c r="AL14" s="47">
        <v>67</v>
      </c>
      <c r="AM14" s="43">
        <v>156</v>
      </c>
      <c r="AN14" s="69">
        <v>129.2304</v>
      </c>
    </row>
    <row r="15" spans="1:388">
      <c r="A15" t="s">
        <v>882</v>
      </c>
      <c r="B15" s="134" t="s">
        <v>1764</v>
      </c>
      <c r="C15" s="2" t="s">
        <v>1240</v>
      </c>
      <c r="D15" s="2" t="s">
        <v>42</v>
      </c>
      <c r="E15" s="46"/>
      <c r="F15" s="1"/>
      <c r="G15" s="60"/>
      <c r="H15" s="46"/>
      <c r="I15" s="1"/>
      <c r="J15" s="60"/>
      <c r="K15" s="46"/>
      <c r="L15" s="1"/>
      <c r="M15" s="60"/>
      <c r="N15" s="46"/>
      <c r="O15" s="1"/>
      <c r="P15" s="60"/>
      <c r="Q15" s="46"/>
      <c r="R15" s="1"/>
      <c r="S15" s="60"/>
      <c r="T15" s="46"/>
      <c r="U15" s="1"/>
      <c r="V15" s="60"/>
      <c r="W15" s="46"/>
      <c r="X15" s="1"/>
      <c r="Y15" s="1"/>
      <c r="Z15" s="46"/>
      <c r="AA15" s="1"/>
      <c r="AB15" s="60"/>
      <c r="AC15" s="46"/>
      <c r="AD15" s="1"/>
      <c r="AE15" s="60"/>
      <c r="AF15" s="46"/>
      <c r="AG15" s="1"/>
      <c r="AH15" s="60"/>
      <c r="AI15" s="46"/>
      <c r="AJ15" s="1"/>
      <c r="AK15" s="60"/>
      <c r="AL15" s="47"/>
      <c r="AM15" s="43">
        <v>2</v>
      </c>
      <c r="AN15" s="69"/>
    </row>
    <row r="16" spans="1:388">
      <c r="A16" t="s">
        <v>460</v>
      </c>
      <c r="B16" s="134" t="s">
        <v>1764</v>
      </c>
      <c r="C16" s="2" t="s">
        <v>1240</v>
      </c>
      <c r="D16" s="2" t="s">
        <v>169</v>
      </c>
      <c r="E16" s="46"/>
      <c r="F16" s="1"/>
      <c r="G16" s="60"/>
      <c r="H16" s="46"/>
      <c r="I16" s="1">
        <v>0.3</v>
      </c>
      <c r="J16" s="60"/>
      <c r="K16" s="46"/>
      <c r="L16" s="1"/>
      <c r="M16" s="60"/>
      <c r="N16" s="46"/>
      <c r="O16" s="1"/>
      <c r="P16" s="60">
        <v>0.34</v>
      </c>
      <c r="Q16" s="46"/>
      <c r="R16" s="1"/>
      <c r="S16" s="60"/>
      <c r="T16" s="46"/>
      <c r="U16" s="1"/>
      <c r="V16" s="60"/>
      <c r="W16" s="46"/>
      <c r="X16" s="1"/>
      <c r="Y16" s="1"/>
      <c r="Z16" s="46"/>
      <c r="AA16" s="1"/>
      <c r="AB16" s="60"/>
      <c r="AC16" s="46"/>
      <c r="AD16" s="1"/>
      <c r="AE16" s="60"/>
      <c r="AF16" s="46"/>
      <c r="AG16" s="1"/>
      <c r="AH16" s="60">
        <v>0.5</v>
      </c>
      <c r="AI16" s="46"/>
      <c r="AJ16" s="1"/>
      <c r="AK16" s="60"/>
      <c r="AL16" s="47"/>
      <c r="AM16" s="43">
        <v>0.3</v>
      </c>
      <c r="AN16" s="69">
        <v>0.84</v>
      </c>
    </row>
    <row r="17" spans="1:40">
      <c r="A17" t="s">
        <v>686</v>
      </c>
      <c r="B17" s="134" t="s">
        <v>1765</v>
      </c>
      <c r="C17" s="2" t="s">
        <v>1240</v>
      </c>
      <c r="D17" s="2" t="s">
        <v>323</v>
      </c>
      <c r="E17" s="46"/>
      <c r="F17" s="1"/>
      <c r="G17" s="60"/>
      <c r="H17" s="46"/>
      <c r="I17" s="1"/>
      <c r="J17" s="60">
        <v>1.17</v>
      </c>
      <c r="K17" s="46"/>
      <c r="L17" s="1"/>
      <c r="M17" s="60"/>
      <c r="N17" s="46"/>
      <c r="O17" s="1"/>
      <c r="P17" s="60"/>
      <c r="Q17" s="46"/>
      <c r="R17" s="1"/>
      <c r="S17" s="60"/>
      <c r="T17" s="46"/>
      <c r="U17" s="1"/>
      <c r="V17" s="60"/>
      <c r="W17" s="46"/>
      <c r="X17" s="1"/>
      <c r="Y17" s="1"/>
      <c r="Z17" s="46"/>
      <c r="AA17" s="1"/>
      <c r="AB17" s="60"/>
      <c r="AC17" s="46"/>
      <c r="AD17" s="1"/>
      <c r="AE17" s="60"/>
      <c r="AF17" s="46"/>
      <c r="AG17" s="1"/>
      <c r="AH17" s="60"/>
      <c r="AI17" s="46"/>
      <c r="AJ17" s="1"/>
      <c r="AK17" s="60"/>
      <c r="AL17" s="47"/>
      <c r="AM17" s="43"/>
      <c r="AN17" s="69">
        <v>1.17</v>
      </c>
    </row>
    <row r="18" spans="1:40">
      <c r="A18" t="s">
        <v>2335</v>
      </c>
      <c r="B18" s="134" t="s">
        <v>1766</v>
      </c>
      <c r="C18" s="2" t="s">
        <v>1240</v>
      </c>
      <c r="D18" s="2" t="s">
        <v>170</v>
      </c>
      <c r="E18" s="46"/>
      <c r="F18" s="1"/>
      <c r="G18" s="60">
        <v>1.58</v>
      </c>
      <c r="H18" s="46"/>
      <c r="I18" s="1"/>
      <c r="J18" s="60"/>
      <c r="K18" s="46">
        <v>6.4</v>
      </c>
      <c r="L18" s="1"/>
      <c r="M18" s="60"/>
      <c r="N18" s="46"/>
      <c r="O18" s="1"/>
      <c r="P18" s="60">
        <v>0.2</v>
      </c>
      <c r="Q18" s="46"/>
      <c r="R18" s="1"/>
      <c r="S18" s="60"/>
      <c r="T18" s="46"/>
      <c r="U18" s="1"/>
      <c r="V18" s="60"/>
      <c r="W18" s="46"/>
      <c r="X18" s="1"/>
      <c r="Y18" s="1"/>
      <c r="Z18" s="46"/>
      <c r="AA18" s="1"/>
      <c r="AB18" s="60"/>
      <c r="AC18" s="46"/>
      <c r="AD18" s="1"/>
      <c r="AE18" s="60"/>
      <c r="AF18" s="46"/>
      <c r="AG18" s="1"/>
      <c r="AH18" s="60"/>
      <c r="AI18" s="46"/>
      <c r="AJ18" s="1"/>
      <c r="AK18" s="60">
        <v>0.79</v>
      </c>
      <c r="AL18" s="47">
        <v>6</v>
      </c>
      <c r="AM18" s="43">
        <v>2</v>
      </c>
      <c r="AN18" s="69">
        <v>2.57</v>
      </c>
    </row>
    <row r="19" spans="1:40">
      <c r="A19" t="s">
        <v>460</v>
      </c>
      <c r="B19" s="134" t="s">
        <v>1764</v>
      </c>
      <c r="C19" s="2" t="s">
        <v>1240</v>
      </c>
      <c r="D19" s="2" t="s">
        <v>51</v>
      </c>
      <c r="E19" s="46"/>
      <c r="F19" s="1"/>
      <c r="G19" s="60"/>
      <c r="H19" s="46"/>
      <c r="I19" s="1"/>
      <c r="J19" s="60"/>
      <c r="K19" s="46"/>
      <c r="L19" s="1"/>
      <c r="M19" s="60"/>
      <c r="N19" s="46"/>
      <c r="O19" s="1"/>
      <c r="P19" s="60">
        <v>6.53</v>
      </c>
      <c r="Q19" s="46"/>
      <c r="R19" s="1"/>
      <c r="S19" s="60"/>
      <c r="T19" s="46"/>
      <c r="U19" s="1"/>
      <c r="V19" s="60"/>
      <c r="W19" s="46"/>
      <c r="X19" s="1"/>
      <c r="Y19" s="1">
        <v>0.8</v>
      </c>
      <c r="Z19" s="46"/>
      <c r="AA19" s="1"/>
      <c r="AB19" s="60"/>
      <c r="AC19" s="46"/>
      <c r="AD19" s="1"/>
      <c r="AE19" s="60"/>
      <c r="AF19" s="46"/>
      <c r="AG19" s="1"/>
      <c r="AH19" s="60"/>
      <c r="AI19" s="46"/>
      <c r="AJ19" s="1"/>
      <c r="AK19" s="60"/>
      <c r="AL19" s="47"/>
      <c r="AM19" s="43">
        <v>12</v>
      </c>
      <c r="AN19" s="69">
        <v>7.33</v>
      </c>
    </row>
    <row r="20" spans="1:40">
      <c r="A20" t="s">
        <v>1524</v>
      </c>
      <c r="B20" s="134" t="s">
        <v>1764</v>
      </c>
      <c r="C20" s="2" t="s">
        <v>1240</v>
      </c>
      <c r="D20" s="2" t="s">
        <v>4</v>
      </c>
      <c r="E20" s="46"/>
      <c r="F20" s="1"/>
      <c r="G20" s="60">
        <v>0.05</v>
      </c>
      <c r="H20" s="46"/>
      <c r="I20" s="1"/>
      <c r="J20" s="60"/>
      <c r="K20" s="46"/>
      <c r="L20" s="1"/>
      <c r="M20" s="60"/>
      <c r="N20" s="46"/>
      <c r="O20" s="1"/>
      <c r="P20" s="60">
        <v>1.1000000000000001</v>
      </c>
      <c r="Q20" s="46"/>
      <c r="R20" s="1"/>
      <c r="S20" s="60"/>
      <c r="T20" s="46"/>
      <c r="U20" s="1"/>
      <c r="V20" s="60"/>
      <c r="W20" s="46"/>
      <c r="X20" s="1"/>
      <c r="Y20" s="1"/>
      <c r="Z20" s="46"/>
      <c r="AA20" s="1"/>
      <c r="AB20" s="60"/>
      <c r="AC20" s="46"/>
      <c r="AD20" s="1"/>
      <c r="AE20" s="60"/>
      <c r="AF20" s="46"/>
      <c r="AG20" s="1"/>
      <c r="AH20" s="60"/>
      <c r="AI20" s="46"/>
      <c r="AJ20" s="1"/>
      <c r="AK20" s="60"/>
      <c r="AL20" s="47"/>
      <c r="AM20" s="43">
        <v>2</v>
      </c>
      <c r="AN20" s="69">
        <v>1.1499999999999999</v>
      </c>
    </row>
    <row r="21" spans="1:40">
      <c r="A21" t="s">
        <v>686</v>
      </c>
      <c r="B21" s="134" t="s">
        <v>1765</v>
      </c>
      <c r="C21" s="2" t="s">
        <v>1240</v>
      </c>
      <c r="D21" s="2" t="s">
        <v>173</v>
      </c>
      <c r="E21" s="46">
        <v>0.5</v>
      </c>
      <c r="F21" s="1"/>
      <c r="G21" s="60">
        <v>6.2539999999999996</v>
      </c>
      <c r="H21" s="46">
        <v>3.3</v>
      </c>
      <c r="I21" s="1">
        <v>4.9000000000000004</v>
      </c>
      <c r="J21" s="60">
        <v>2.9319999999999999</v>
      </c>
      <c r="K21" s="46">
        <v>39.799999999999997</v>
      </c>
      <c r="L21" s="1"/>
      <c r="M21" s="60">
        <v>65.003</v>
      </c>
      <c r="N21" s="46">
        <v>35.9</v>
      </c>
      <c r="O21" s="1"/>
      <c r="P21" s="60">
        <v>49.14</v>
      </c>
      <c r="Q21" s="46">
        <v>38.799999999999997</v>
      </c>
      <c r="R21" s="1"/>
      <c r="S21" s="60">
        <v>91.616200000000006</v>
      </c>
      <c r="T21" s="46">
        <v>6.5</v>
      </c>
      <c r="U21" s="1"/>
      <c r="V21" s="60">
        <v>24.84</v>
      </c>
      <c r="W21" s="46">
        <v>8.5</v>
      </c>
      <c r="X21" s="1"/>
      <c r="Y21" s="1">
        <v>17.29</v>
      </c>
      <c r="Z21" s="46">
        <v>0.5</v>
      </c>
      <c r="AA21" s="1">
        <v>1</v>
      </c>
      <c r="AB21" s="60">
        <v>0.25</v>
      </c>
      <c r="AC21" s="46">
        <v>0.5</v>
      </c>
      <c r="AD21" s="1"/>
      <c r="AE21" s="60">
        <v>15.23776</v>
      </c>
      <c r="AF21" s="46">
        <v>4.5</v>
      </c>
      <c r="AG21" s="1"/>
      <c r="AH21" s="60">
        <v>3.4</v>
      </c>
      <c r="AI21" s="46"/>
      <c r="AJ21" s="1"/>
      <c r="AK21" s="60">
        <v>1.25</v>
      </c>
      <c r="AL21" s="47">
        <v>141</v>
      </c>
      <c r="AM21" s="43">
        <v>311</v>
      </c>
      <c r="AN21" s="69">
        <v>277.21296000000001</v>
      </c>
    </row>
    <row r="22" spans="1:40">
      <c r="A22" t="s">
        <v>226</v>
      </c>
      <c r="B22" s="134" t="s">
        <v>1765</v>
      </c>
      <c r="C22" s="2" t="s">
        <v>1240</v>
      </c>
      <c r="D22" s="2" t="s">
        <v>65</v>
      </c>
      <c r="E22" s="46"/>
      <c r="F22" s="1"/>
      <c r="G22" s="60"/>
      <c r="H22" s="46"/>
      <c r="I22" s="1"/>
      <c r="J22" s="60"/>
      <c r="K22" s="46"/>
      <c r="L22" s="1"/>
      <c r="M22" s="60">
        <v>1.0900000000000001</v>
      </c>
      <c r="N22" s="46"/>
      <c r="O22" s="1"/>
      <c r="P22" s="60">
        <v>0.60299999999999998</v>
      </c>
      <c r="Q22" s="46"/>
      <c r="R22" s="1"/>
      <c r="S22" s="60">
        <v>32.718000000000004</v>
      </c>
      <c r="T22" s="46"/>
      <c r="U22" s="1"/>
      <c r="V22" s="60">
        <v>6.26</v>
      </c>
      <c r="W22" s="46"/>
      <c r="X22" s="1"/>
      <c r="Y22" s="1">
        <v>1.7490000000000001</v>
      </c>
      <c r="Z22" s="46"/>
      <c r="AA22" s="1"/>
      <c r="AB22" s="60"/>
      <c r="AC22" s="46"/>
      <c r="AD22" s="1"/>
      <c r="AE22" s="60">
        <v>0.14742</v>
      </c>
      <c r="AF22" s="46"/>
      <c r="AG22" s="1"/>
      <c r="AH22" s="60">
        <v>0.76</v>
      </c>
      <c r="AI22" s="46"/>
      <c r="AJ22" s="1"/>
      <c r="AK22" s="60"/>
      <c r="AL22" s="47"/>
      <c r="AM22" s="43"/>
      <c r="AN22" s="69">
        <v>43.327419999999996</v>
      </c>
    </row>
    <row r="23" spans="1:40">
      <c r="A23" t="s">
        <v>686</v>
      </c>
      <c r="B23" s="134" t="s">
        <v>1764</v>
      </c>
      <c r="C23" s="2" t="s">
        <v>1240</v>
      </c>
      <c r="D23" s="2" t="s">
        <v>1242</v>
      </c>
      <c r="E23" s="46"/>
      <c r="F23" s="1"/>
      <c r="G23" s="60">
        <v>1.042</v>
      </c>
      <c r="H23" s="46"/>
      <c r="I23" s="1"/>
      <c r="J23" s="60"/>
      <c r="K23" s="46"/>
      <c r="L23" s="1"/>
      <c r="M23" s="60"/>
      <c r="N23" s="46"/>
      <c r="O23" s="1"/>
      <c r="P23" s="60">
        <v>2.54</v>
      </c>
      <c r="Q23" s="46"/>
      <c r="R23" s="1"/>
      <c r="S23" s="60">
        <v>1.5</v>
      </c>
      <c r="T23" s="46"/>
      <c r="U23" s="1"/>
      <c r="V23" s="60">
        <v>1.6</v>
      </c>
      <c r="W23" s="46"/>
      <c r="X23" s="1"/>
      <c r="Y23" s="1"/>
      <c r="Z23" s="46"/>
      <c r="AA23" s="1"/>
      <c r="AB23" s="60"/>
      <c r="AC23" s="46"/>
      <c r="AD23" s="1"/>
      <c r="AE23" s="60"/>
      <c r="AF23" s="46"/>
      <c r="AG23" s="1"/>
      <c r="AH23" s="60"/>
      <c r="AI23" s="46"/>
      <c r="AJ23" s="1"/>
      <c r="AK23" s="60"/>
      <c r="AL23" s="47"/>
      <c r="AM23" s="43">
        <v>2</v>
      </c>
      <c r="AN23" s="69">
        <v>6.6820000000000004</v>
      </c>
    </row>
    <row r="24" spans="1:40">
      <c r="A24" t="s">
        <v>882</v>
      </c>
      <c r="B24" s="134" t="s">
        <v>1764</v>
      </c>
      <c r="C24" s="2" t="s">
        <v>1240</v>
      </c>
      <c r="D24" s="2" t="s">
        <v>181</v>
      </c>
      <c r="E24" s="46"/>
      <c r="F24" s="1"/>
      <c r="G24" s="60"/>
      <c r="H24" s="46"/>
      <c r="I24" s="1"/>
      <c r="J24" s="60"/>
      <c r="K24" s="46"/>
      <c r="L24" s="1"/>
      <c r="M24" s="60"/>
      <c r="N24" s="46"/>
      <c r="O24" s="1"/>
      <c r="P24" s="60"/>
      <c r="Q24" s="46"/>
      <c r="R24" s="1"/>
      <c r="S24" s="60">
        <v>1.254</v>
      </c>
      <c r="T24" s="46"/>
      <c r="U24" s="1"/>
      <c r="V24" s="60">
        <v>0.96</v>
      </c>
      <c r="W24" s="46"/>
      <c r="X24" s="1"/>
      <c r="Y24" s="1"/>
      <c r="Z24" s="46"/>
      <c r="AA24" s="1"/>
      <c r="AB24" s="60"/>
      <c r="AC24" s="46"/>
      <c r="AD24" s="1"/>
      <c r="AE24" s="60"/>
      <c r="AF24" s="46"/>
      <c r="AG24" s="1"/>
      <c r="AH24" s="60"/>
      <c r="AI24" s="46"/>
      <c r="AJ24" s="1"/>
      <c r="AK24" s="60"/>
      <c r="AL24" s="47"/>
      <c r="AM24" s="43"/>
      <c r="AN24" s="69">
        <v>2.214</v>
      </c>
    </row>
    <row r="25" spans="1:40">
      <c r="A25" t="s">
        <v>460</v>
      </c>
      <c r="B25" s="134" t="s">
        <v>1765</v>
      </c>
      <c r="C25" s="2" t="s">
        <v>1240</v>
      </c>
      <c r="D25" s="2" t="s">
        <v>75</v>
      </c>
      <c r="E25" s="46"/>
      <c r="F25" s="1"/>
      <c r="G25" s="60"/>
      <c r="H25" s="46"/>
      <c r="I25" s="1"/>
      <c r="J25" s="60"/>
      <c r="K25" s="46"/>
      <c r="L25" s="1"/>
      <c r="M25" s="60">
        <v>0.15</v>
      </c>
      <c r="N25" s="46"/>
      <c r="O25" s="1"/>
      <c r="P25" s="60"/>
      <c r="Q25" s="46"/>
      <c r="R25" s="1"/>
      <c r="S25" s="60"/>
      <c r="T25" s="46"/>
      <c r="U25" s="1"/>
      <c r="V25" s="60"/>
      <c r="W25" s="46"/>
      <c r="X25" s="1"/>
      <c r="Y25" s="1"/>
      <c r="Z25" s="46"/>
      <c r="AA25" s="1"/>
      <c r="AB25" s="60"/>
      <c r="AC25" s="46"/>
      <c r="AD25" s="1"/>
      <c r="AE25" s="60"/>
      <c r="AF25" s="46"/>
      <c r="AG25" s="1"/>
      <c r="AH25" s="60"/>
      <c r="AI25" s="46"/>
      <c r="AJ25" s="1"/>
      <c r="AK25" s="60"/>
      <c r="AL25" s="47"/>
      <c r="AM25" s="43"/>
      <c r="AN25" s="69">
        <v>0.15</v>
      </c>
    </row>
    <row r="26" spans="1:40">
      <c r="A26" t="s">
        <v>460</v>
      </c>
      <c r="B26" s="134" t="s">
        <v>1764</v>
      </c>
      <c r="C26" s="2" t="s">
        <v>1240</v>
      </c>
      <c r="D26" s="2" t="s">
        <v>6</v>
      </c>
      <c r="E26" s="46">
        <v>67.099999999999994</v>
      </c>
      <c r="F26" s="1">
        <v>84</v>
      </c>
      <c r="G26" s="60">
        <v>42.948500000000003</v>
      </c>
      <c r="H26" s="46">
        <v>3.3</v>
      </c>
      <c r="I26" s="1">
        <v>2.2000000000000002</v>
      </c>
      <c r="J26" s="60">
        <v>0.25</v>
      </c>
      <c r="K26" s="46">
        <v>69.8</v>
      </c>
      <c r="L26" s="1">
        <v>119</v>
      </c>
      <c r="M26" s="60">
        <v>87.701999999999998</v>
      </c>
      <c r="N26" s="46">
        <v>383.5</v>
      </c>
      <c r="O26" s="1">
        <v>1018</v>
      </c>
      <c r="P26" s="60">
        <v>1046.5350000000001</v>
      </c>
      <c r="Q26" s="46">
        <v>93.5</v>
      </c>
      <c r="R26" s="1">
        <v>89</v>
      </c>
      <c r="S26" s="60">
        <v>32.140999999999998</v>
      </c>
      <c r="T26" s="46">
        <v>3.9</v>
      </c>
      <c r="U26" s="1">
        <v>7</v>
      </c>
      <c r="V26" s="60">
        <v>8.3409999999999993</v>
      </c>
      <c r="W26" s="46">
        <v>3.9</v>
      </c>
      <c r="X26" s="1">
        <v>4</v>
      </c>
      <c r="Y26" s="1">
        <v>2.8</v>
      </c>
      <c r="Z26" s="46">
        <v>3.9</v>
      </c>
      <c r="AA26" s="1">
        <v>10.4</v>
      </c>
      <c r="AB26" s="60">
        <v>1.1513</v>
      </c>
      <c r="AC26" s="46">
        <v>9.6</v>
      </c>
      <c r="AD26" s="1">
        <v>6</v>
      </c>
      <c r="AE26" s="60">
        <v>5.58</v>
      </c>
      <c r="AF26" s="46">
        <v>17.100000000000001</v>
      </c>
      <c r="AG26" s="1">
        <v>12</v>
      </c>
      <c r="AH26" s="60">
        <v>6.0590000000000002</v>
      </c>
      <c r="AI26" s="46"/>
      <c r="AJ26" s="1">
        <v>17.399999999999999</v>
      </c>
      <c r="AK26" s="60">
        <v>5.35</v>
      </c>
      <c r="AL26" s="47">
        <v>657</v>
      </c>
      <c r="AM26" s="43">
        <v>1369</v>
      </c>
      <c r="AN26" s="69">
        <v>1238.8578</v>
      </c>
    </row>
    <row r="27" spans="1:40">
      <c r="A27" t="s">
        <v>882</v>
      </c>
      <c r="B27" s="134" t="s">
        <v>1764</v>
      </c>
      <c r="C27" s="2" t="s">
        <v>1240</v>
      </c>
      <c r="D27" s="2" t="s">
        <v>82</v>
      </c>
      <c r="E27" s="46"/>
      <c r="F27" s="1"/>
      <c r="G27" s="60">
        <v>2.3199999999999998</v>
      </c>
      <c r="H27" s="46"/>
      <c r="I27" s="1"/>
      <c r="J27" s="60"/>
      <c r="K27" s="46"/>
      <c r="L27" s="1"/>
      <c r="M27" s="60">
        <v>0.46</v>
      </c>
      <c r="N27" s="46"/>
      <c r="O27" s="1"/>
      <c r="P27" s="60">
        <v>2.444</v>
      </c>
      <c r="Q27" s="46"/>
      <c r="R27" s="1"/>
      <c r="S27" s="60">
        <v>0.5</v>
      </c>
      <c r="T27" s="46"/>
      <c r="U27" s="1"/>
      <c r="V27" s="60">
        <v>1.93</v>
      </c>
      <c r="W27" s="46"/>
      <c r="X27" s="1"/>
      <c r="Y27" s="1"/>
      <c r="Z27" s="46"/>
      <c r="AA27" s="1"/>
      <c r="AB27" s="60"/>
      <c r="AC27" s="46"/>
      <c r="AD27" s="1"/>
      <c r="AE27" s="60"/>
      <c r="AF27" s="46"/>
      <c r="AG27" s="1"/>
      <c r="AH27" s="60"/>
      <c r="AI27" s="46"/>
      <c r="AJ27" s="1"/>
      <c r="AK27" s="60"/>
      <c r="AL27" s="47"/>
      <c r="AM27" s="43">
        <v>7</v>
      </c>
      <c r="AN27" s="69">
        <v>7.6539999999999999</v>
      </c>
    </row>
    <row r="28" spans="1:40">
      <c r="A28" t="s">
        <v>746</v>
      </c>
      <c r="B28" s="134" t="s">
        <v>1765</v>
      </c>
      <c r="C28" s="2" t="s">
        <v>1240</v>
      </c>
      <c r="D28" s="2" t="s">
        <v>274</v>
      </c>
      <c r="E28" s="46"/>
      <c r="F28" s="1"/>
      <c r="G28" s="60">
        <v>0.58299999999999996</v>
      </c>
      <c r="H28" s="46"/>
      <c r="I28" s="1"/>
      <c r="J28" s="60"/>
      <c r="K28" s="46"/>
      <c r="L28" s="1"/>
      <c r="M28" s="60">
        <v>30.02</v>
      </c>
      <c r="N28" s="46"/>
      <c r="O28" s="1"/>
      <c r="P28" s="60">
        <v>0.79</v>
      </c>
      <c r="Q28" s="46"/>
      <c r="R28" s="1"/>
      <c r="S28" s="60">
        <v>3.1829999999999998</v>
      </c>
      <c r="T28" s="46"/>
      <c r="U28" s="1"/>
      <c r="V28" s="60">
        <v>0.52900000000000003</v>
      </c>
      <c r="W28" s="46"/>
      <c r="X28" s="1"/>
      <c r="Y28" s="1">
        <v>0.38</v>
      </c>
      <c r="Z28" s="46"/>
      <c r="AA28" s="1"/>
      <c r="AB28" s="60"/>
      <c r="AC28" s="46"/>
      <c r="AD28" s="1"/>
      <c r="AE28" s="60">
        <v>0.57999999999999996</v>
      </c>
      <c r="AF28" s="46"/>
      <c r="AG28" s="1"/>
      <c r="AH28" s="60"/>
      <c r="AI28" s="46"/>
      <c r="AJ28" s="1"/>
      <c r="AK28" s="60"/>
      <c r="AL28" s="47"/>
      <c r="AM28" s="43"/>
      <c r="AN28" s="69">
        <v>36.064999999999998</v>
      </c>
    </row>
    <row r="29" spans="1:40">
      <c r="A29" t="s">
        <v>746</v>
      </c>
      <c r="B29" s="134" t="s">
        <v>1765</v>
      </c>
      <c r="C29" s="2" t="s">
        <v>1240</v>
      </c>
      <c r="D29" s="2" t="s">
        <v>84</v>
      </c>
      <c r="E29" s="46"/>
      <c r="F29" s="1"/>
      <c r="G29" s="60"/>
      <c r="H29" s="46"/>
      <c r="I29" s="1"/>
      <c r="J29" s="60"/>
      <c r="K29" s="46"/>
      <c r="L29" s="1"/>
      <c r="M29" s="60">
        <v>0.222</v>
      </c>
      <c r="N29" s="46"/>
      <c r="O29" s="1"/>
      <c r="P29" s="60"/>
      <c r="Q29" s="46"/>
      <c r="R29" s="1"/>
      <c r="S29" s="60"/>
      <c r="T29" s="46"/>
      <c r="U29" s="1"/>
      <c r="V29" s="60"/>
      <c r="W29" s="46"/>
      <c r="X29" s="1"/>
      <c r="Y29" s="1"/>
      <c r="Z29" s="46"/>
      <c r="AA29" s="1"/>
      <c r="AB29" s="60"/>
      <c r="AC29" s="46"/>
      <c r="AD29" s="1"/>
      <c r="AE29" s="60"/>
      <c r="AF29" s="46"/>
      <c r="AG29" s="1"/>
      <c r="AH29" s="60"/>
      <c r="AI29" s="46"/>
      <c r="AJ29" s="1"/>
      <c r="AK29" s="60"/>
      <c r="AL29" s="47"/>
      <c r="AM29" s="43"/>
      <c r="AN29" s="69">
        <v>0.222</v>
      </c>
    </row>
    <row r="30" spans="1:40">
      <c r="A30" t="s">
        <v>686</v>
      </c>
      <c r="B30" s="134" t="s">
        <v>1765</v>
      </c>
      <c r="C30" s="2" t="s">
        <v>1240</v>
      </c>
      <c r="D30" s="2" t="s">
        <v>192</v>
      </c>
      <c r="E30" s="46">
        <v>5</v>
      </c>
      <c r="F30" s="1"/>
      <c r="G30" s="60"/>
      <c r="H30" s="46">
        <v>9</v>
      </c>
      <c r="I30" s="1">
        <v>3.7</v>
      </c>
      <c r="J30" s="60">
        <v>1.748</v>
      </c>
      <c r="K30" s="46">
        <v>195.4</v>
      </c>
      <c r="L30" s="1"/>
      <c r="M30" s="60"/>
      <c r="N30" s="46">
        <v>149.4</v>
      </c>
      <c r="O30" s="1"/>
      <c r="P30" s="60"/>
      <c r="Q30" s="46">
        <v>58.9</v>
      </c>
      <c r="R30" s="1"/>
      <c r="S30" s="60">
        <v>4.0000000000000001E-3</v>
      </c>
      <c r="T30" s="46"/>
      <c r="U30" s="1"/>
      <c r="V30" s="60"/>
      <c r="W30" s="46">
        <v>0.7</v>
      </c>
      <c r="X30" s="1"/>
      <c r="Y30" s="1"/>
      <c r="Z30" s="46"/>
      <c r="AA30" s="1"/>
      <c r="AB30" s="60"/>
      <c r="AC30" s="46">
        <v>0.1</v>
      </c>
      <c r="AD30" s="1"/>
      <c r="AE30" s="60"/>
      <c r="AF30" s="46">
        <v>1.2</v>
      </c>
      <c r="AG30" s="1"/>
      <c r="AH30" s="60">
        <v>0.49</v>
      </c>
      <c r="AI30" s="46"/>
      <c r="AJ30" s="1"/>
      <c r="AK30" s="60"/>
      <c r="AL30" s="47">
        <v>419</v>
      </c>
      <c r="AM30" s="43">
        <v>79</v>
      </c>
      <c r="AN30" s="69">
        <v>2.242</v>
      </c>
    </row>
    <row r="31" spans="1:40">
      <c r="A31" t="s">
        <v>882</v>
      </c>
      <c r="B31" s="134" t="s">
        <v>1764</v>
      </c>
      <c r="C31" s="2" t="s">
        <v>1240</v>
      </c>
      <c r="D31" s="2" t="s">
        <v>87</v>
      </c>
      <c r="E31" s="46"/>
      <c r="F31" s="1"/>
      <c r="G31" s="60">
        <v>0.435</v>
      </c>
      <c r="H31" s="46"/>
      <c r="I31" s="1"/>
      <c r="J31" s="60"/>
      <c r="K31" s="46"/>
      <c r="L31" s="1"/>
      <c r="M31" s="60"/>
      <c r="N31" s="46"/>
      <c r="O31" s="1"/>
      <c r="P31" s="60"/>
      <c r="Q31" s="46"/>
      <c r="R31" s="1"/>
      <c r="S31" s="60">
        <v>0.5</v>
      </c>
      <c r="T31" s="46"/>
      <c r="U31" s="1"/>
      <c r="V31" s="60"/>
      <c r="W31" s="46"/>
      <c r="X31" s="1"/>
      <c r="Y31" s="1">
        <v>0.55000000000000004</v>
      </c>
      <c r="Z31" s="46"/>
      <c r="AA31" s="1"/>
      <c r="AB31" s="60"/>
      <c r="AC31" s="46"/>
      <c r="AD31" s="1"/>
      <c r="AE31" s="60"/>
      <c r="AF31" s="46"/>
      <c r="AG31" s="1"/>
      <c r="AH31" s="60"/>
      <c r="AI31" s="46"/>
      <c r="AJ31" s="1"/>
      <c r="AK31" s="60"/>
      <c r="AL31" s="47"/>
      <c r="AM31" s="43">
        <v>1</v>
      </c>
      <c r="AN31" s="69">
        <v>1.4850000000000001</v>
      </c>
    </row>
    <row r="32" spans="1:40">
      <c r="A32" t="s">
        <v>686</v>
      </c>
      <c r="B32" s="134" t="s">
        <v>1765</v>
      </c>
      <c r="C32" s="2" t="s">
        <v>1240</v>
      </c>
      <c r="D32" s="2" t="s">
        <v>723</v>
      </c>
      <c r="E32" s="46"/>
      <c r="F32" s="1"/>
      <c r="G32" s="60"/>
      <c r="H32" s="46"/>
      <c r="I32" s="1"/>
      <c r="J32" s="60"/>
      <c r="K32" s="46"/>
      <c r="L32" s="1"/>
      <c r="M32" s="60"/>
      <c r="N32" s="46"/>
      <c r="O32" s="1"/>
      <c r="P32" s="60"/>
      <c r="Q32" s="46"/>
      <c r="R32" s="1"/>
      <c r="S32" s="60"/>
      <c r="T32" s="46"/>
      <c r="U32" s="1"/>
      <c r="V32" s="60"/>
      <c r="W32" s="46"/>
      <c r="X32" s="1"/>
      <c r="Y32" s="1">
        <v>0.7</v>
      </c>
      <c r="Z32" s="46"/>
      <c r="AA32" s="1"/>
      <c r="AB32" s="60"/>
      <c r="AC32" s="46"/>
      <c r="AD32" s="1"/>
      <c r="AE32" s="60"/>
      <c r="AF32" s="46"/>
      <c r="AG32" s="1"/>
      <c r="AH32" s="60"/>
      <c r="AI32" s="46"/>
      <c r="AJ32" s="1"/>
      <c r="AK32" s="60"/>
      <c r="AL32" s="47"/>
      <c r="AM32" s="43">
        <v>1</v>
      </c>
      <c r="AN32" s="69">
        <v>0.7</v>
      </c>
    </row>
    <row r="33" spans="1:40">
      <c r="A33" t="s">
        <v>1524</v>
      </c>
      <c r="B33" s="134" t="s">
        <v>1765</v>
      </c>
      <c r="C33" s="2" t="s">
        <v>1240</v>
      </c>
      <c r="D33" s="2" t="s">
        <v>89</v>
      </c>
      <c r="E33" s="46">
        <v>12.8</v>
      </c>
      <c r="F33" s="1"/>
      <c r="G33" s="60">
        <v>6.5830000000000002</v>
      </c>
      <c r="H33" s="46"/>
      <c r="I33" s="1"/>
      <c r="J33" s="60"/>
      <c r="K33" s="46">
        <v>3.2</v>
      </c>
      <c r="L33" s="1"/>
      <c r="M33" s="60"/>
      <c r="N33" s="46"/>
      <c r="O33" s="1"/>
      <c r="P33" s="60"/>
      <c r="Q33" s="46"/>
      <c r="R33" s="1"/>
      <c r="S33" s="60"/>
      <c r="T33" s="46"/>
      <c r="U33" s="1"/>
      <c r="V33" s="60"/>
      <c r="W33" s="46"/>
      <c r="X33" s="1"/>
      <c r="Y33" s="1"/>
      <c r="Z33" s="46">
        <v>4.5999999999999996</v>
      </c>
      <c r="AA33" s="1">
        <v>3.2</v>
      </c>
      <c r="AB33" s="60"/>
      <c r="AC33" s="46"/>
      <c r="AD33" s="1"/>
      <c r="AE33" s="60"/>
      <c r="AF33" s="46"/>
      <c r="AG33" s="1"/>
      <c r="AH33" s="60"/>
      <c r="AI33" s="46"/>
      <c r="AJ33" s="1"/>
      <c r="AK33" s="60">
        <v>0.7</v>
      </c>
      <c r="AL33" s="47">
        <v>21</v>
      </c>
      <c r="AM33" s="43">
        <v>14</v>
      </c>
      <c r="AN33" s="69">
        <v>7.2830000000000004</v>
      </c>
    </row>
    <row r="34" spans="1:40">
      <c r="A34" t="s">
        <v>460</v>
      </c>
      <c r="B34" s="134" t="s">
        <v>1765</v>
      </c>
      <c r="C34" s="2" t="s">
        <v>1240</v>
      </c>
      <c r="D34" s="2" t="s">
        <v>94</v>
      </c>
      <c r="E34" s="46"/>
      <c r="F34" s="1"/>
      <c r="G34" s="60"/>
      <c r="H34" s="46"/>
      <c r="I34" s="1"/>
      <c r="J34" s="60"/>
      <c r="K34" s="46"/>
      <c r="L34" s="1"/>
      <c r="M34" s="60">
        <v>0.05</v>
      </c>
      <c r="N34" s="46"/>
      <c r="O34" s="1"/>
      <c r="P34" s="60"/>
      <c r="Q34" s="46"/>
      <c r="R34" s="1"/>
      <c r="S34" s="60">
        <v>0.93</v>
      </c>
      <c r="T34" s="46"/>
      <c r="U34" s="1"/>
      <c r="V34" s="60"/>
      <c r="W34" s="46"/>
      <c r="X34" s="1"/>
      <c r="Y34" s="1"/>
      <c r="Z34" s="46"/>
      <c r="AA34" s="1"/>
      <c r="AB34" s="60"/>
      <c r="AC34" s="46"/>
      <c r="AD34" s="1"/>
      <c r="AE34" s="60"/>
      <c r="AF34" s="46"/>
      <c r="AG34" s="1"/>
      <c r="AH34" s="60"/>
      <c r="AI34" s="46"/>
      <c r="AJ34" s="1"/>
      <c r="AK34" s="60"/>
      <c r="AL34" s="47"/>
      <c r="AM34" s="43"/>
      <c r="AN34" s="69">
        <v>0.98</v>
      </c>
    </row>
    <row r="35" spans="1:40">
      <c r="A35" t="s">
        <v>460</v>
      </c>
      <c r="B35" s="134" t="s">
        <v>1764</v>
      </c>
      <c r="C35" s="2" t="s">
        <v>1240</v>
      </c>
      <c r="D35" s="2" t="s">
        <v>95</v>
      </c>
      <c r="E35" s="46"/>
      <c r="F35" s="1"/>
      <c r="G35" s="60">
        <v>4.8545999999999996</v>
      </c>
      <c r="H35" s="46"/>
      <c r="I35" s="1"/>
      <c r="J35" s="60"/>
      <c r="K35" s="46"/>
      <c r="L35" s="1"/>
      <c r="M35" s="60"/>
      <c r="N35" s="46"/>
      <c r="O35" s="1"/>
      <c r="P35" s="60">
        <v>4.26</v>
      </c>
      <c r="Q35" s="46"/>
      <c r="R35" s="1"/>
      <c r="S35" s="60"/>
      <c r="T35" s="46"/>
      <c r="U35" s="1"/>
      <c r="V35" s="60">
        <v>0.30099999999999999</v>
      </c>
      <c r="W35" s="46"/>
      <c r="X35" s="1"/>
      <c r="Y35" s="1"/>
      <c r="Z35" s="46"/>
      <c r="AA35" s="1"/>
      <c r="AB35" s="60"/>
      <c r="AC35" s="46"/>
      <c r="AD35" s="1"/>
      <c r="AE35" s="60"/>
      <c r="AF35" s="46"/>
      <c r="AG35" s="1"/>
      <c r="AH35" s="60"/>
      <c r="AI35" s="46"/>
      <c r="AJ35" s="1"/>
      <c r="AK35" s="60">
        <v>0.02</v>
      </c>
      <c r="AL35" s="47"/>
      <c r="AM35" s="43">
        <v>5</v>
      </c>
      <c r="AN35" s="69">
        <v>9.4356000000000009</v>
      </c>
    </row>
    <row r="36" spans="1:40">
      <c r="A36" t="s">
        <v>460</v>
      </c>
      <c r="B36" s="134" t="s">
        <v>1765</v>
      </c>
      <c r="C36" s="2" t="s">
        <v>1240</v>
      </c>
      <c r="D36" s="2" t="s">
        <v>96</v>
      </c>
      <c r="E36" s="46"/>
      <c r="F36" s="1"/>
      <c r="G36" s="60"/>
      <c r="H36" s="46"/>
      <c r="I36" s="1">
        <v>2.8</v>
      </c>
      <c r="J36" s="60">
        <v>1</v>
      </c>
      <c r="K36" s="46"/>
      <c r="L36" s="1"/>
      <c r="M36" s="60"/>
      <c r="N36" s="46"/>
      <c r="O36" s="1"/>
      <c r="P36" s="60"/>
      <c r="Q36" s="46"/>
      <c r="R36" s="1"/>
      <c r="S36" s="60">
        <v>6.43</v>
      </c>
      <c r="T36" s="46"/>
      <c r="U36" s="1"/>
      <c r="V36" s="60">
        <v>1.1200000000000001</v>
      </c>
      <c r="W36" s="46"/>
      <c r="X36" s="1"/>
      <c r="Y36" s="1">
        <v>2.5499999999999998</v>
      </c>
      <c r="Z36" s="46"/>
      <c r="AA36" s="1"/>
      <c r="AB36" s="60"/>
      <c r="AC36" s="46"/>
      <c r="AD36" s="1"/>
      <c r="AE36" s="60"/>
      <c r="AF36" s="46"/>
      <c r="AG36" s="1"/>
      <c r="AH36" s="60">
        <v>0.61</v>
      </c>
      <c r="AI36" s="46"/>
      <c r="AJ36" s="1"/>
      <c r="AK36" s="60"/>
      <c r="AL36" s="47"/>
      <c r="AM36" s="43">
        <v>16</v>
      </c>
      <c r="AN36" s="69">
        <v>11.71</v>
      </c>
    </row>
    <row r="37" spans="1:40">
      <c r="A37" t="s">
        <v>460</v>
      </c>
      <c r="B37" s="134" t="s">
        <v>1766</v>
      </c>
      <c r="C37" s="2" t="s">
        <v>1240</v>
      </c>
      <c r="D37" s="2" t="s">
        <v>97</v>
      </c>
      <c r="E37" s="46">
        <v>11.2</v>
      </c>
      <c r="F37" s="1">
        <v>38</v>
      </c>
      <c r="G37" s="60">
        <v>37.067999999999998</v>
      </c>
      <c r="H37" s="46">
        <v>10.4</v>
      </c>
      <c r="I37" s="1">
        <v>32.700000000000003</v>
      </c>
      <c r="J37" s="60">
        <v>23.489000000000001</v>
      </c>
      <c r="K37" s="46">
        <v>9</v>
      </c>
      <c r="L37" s="1">
        <v>175</v>
      </c>
      <c r="M37" s="60">
        <v>342.27800000000002</v>
      </c>
      <c r="N37" s="46">
        <v>12</v>
      </c>
      <c r="O37" s="1">
        <v>355</v>
      </c>
      <c r="P37" s="60">
        <v>440.39499999999998</v>
      </c>
      <c r="Q37" s="46">
        <v>36.700000000000003</v>
      </c>
      <c r="R37" s="1">
        <v>546</v>
      </c>
      <c r="S37" s="60">
        <v>966.74400000000003</v>
      </c>
      <c r="T37" s="46">
        <v>2.2999999999999998</v>
      </c>
      <c r="U37" s="1">
        <v>70</v>
      </c>
      <c r="V37" s="60">
        <v>142.26</v>
      </c>
      <c r="W37" s="46">
        <v>24.4</v>
      </c>
      <c r="X37" s="1">
        <v>143</v>
      </c>
      <c r="Y37" s="1">
        <v>224.922</v>
      </c>
      <c r="Z37" s="46"/>
      <c r="AA37" s="1">
        <v>2</v>
      </c>
      <c r="AB37" s="60">
        <v>1.4</v>
      </c>
      <c r="AC37" s="46">
        <v>6.9</v>
      </c>
      <c r="AD37" s="1">
        <v>82</v>
      </c>
      <c r="AE37" s="60">
        <v>176.97</v>
      </c>
      <c r="AF37" s="46">
        <v>14.1</v>
      </c>
      <c r="AG37" s="1">
        <v>47</v>
      </c>
      <c r="AH37" s="60">
        <v>60.845999999999997</v>
      </c>
      <c r="AI37" s="46"/>
      <c r="AJ37" s="1">
        <v>10.3</v>
      </c>
      <c r="AK37" s="60">
        <v>5.8390000000000004</v>
      </c>
      <c r="AL37" s="47">
        <v>127</v>
      </c>
      <c r="AM37" s="43">
        <v>1501</v>
      </c>
      <c r="AN37" s="69">
        <v>2422.2109999999998</v>
      </c>
    </row>
    <row r="38" spans="1:40">
      <c r="A38" t="s">
        <v>460</v>
      </c>
      <c r="B38" s="134" t="s">
        <v>1764</v>
      </c>
      <c r="C38" s="2" t="s">
        <v>1240</v>
      </c>
      <c r="D38" s="2" t="s">
        <v>98</v>
      </c>
      <c r="E38" s="46"/>
      <c r="F38" s="1"/>
      <c r="G38" s="60"/>
      <c r="H38" s="46"/>
      <c r="I38" s="1"/>
      <c r="J38" s="60">
        <v>2.9000000000000001E-2</v>
      </c>
      <c r="K38" s="46"/>
      <c r="L38" s="1"/>
      <c r="M38" s="60">
        <v>0.2</v>
      </c>
      <c r="N38" s="46"/>
      <c r="O38" s="1"/>
      <c r="P38" s="60">
        <v>11.21</v>
      </c>
      <c r="Q38" s="46"/>
      <c r="R38" s="1"/>
      <c r="S38" s="60">
        <v>5.45</v>
      </c>
      <c r="T38" s="46"/>
      <c r="U38" s="1"/>
      <c r="V38" s="60">
        <v>0.6</v>
      </c>
      <c r="W38" s="46"/>
      <c r="X38" s="1"/>
      <c r="Y38" s="1">
        <v>1.53</v>
      </c>
      <c r="Z38" s="46"/>
      <c r="AA38" s="1"/>
      <c r="AB38" s="60"/>
      <c r="AC38" s="46"/>
      <c r="AD38" s="1"/>
      <c r="AE38" s="60"/>
      <c r="AF38" s="46"/>
      <c r="AG38" s="1"/>
      <c r="AH38" s="60">
        <v>1.67</v>
      </c>
      <c r="AI38" s="46"/>
      <c r="AJ38" s="1"/>
      <c r="AK38" s="60"/>
      <c r="AL38" s="47"/>
      <c r="AM38" s="43">
        <v>19</v>
      </c>
      <c r="AN38" s="69">
        <v>20.689</v>
      </c>
    </row>
    <row r="39" spans="1:40">
      <c r="A39" t="s">
        <v>460</v>
      </c>
      <c r="B39" s="134" t="s">
        <v>1764</v>
      </c>
      <c r="C39" s="2" t="s">
        <v>1240</v>
      </c>
      <c r="D39" s="2" t="s">
        <v>8</v>
      </c>
      <c r="E39" s="46">
        <v>17</v>
      </c>
      <c r="F39" s="1">
        <v>24</v>
      </c>
      <c r="G39" s="60">
        <v>12.018000000000001</v>
      </c>
      <c r="H39" s="46">
        <v>66.2</v>
      </c>
      <c r="I39" s="1">
        <v>124.6</v>
      </c>
      <c r="J39" s="60">
        <v>77.578999999999994</v>
      </c>
      <c r="K39" s="46">
        <v>39.1</v>
      </c>
      <c r="L39" s="1">
        <v>82</v>
      </c>
      <c r="M39" s="60">
        <v>39.08</v>
      </c>
      <c r="N39" s="46">
        <v>117.6</v>
      </c>
      <c r="O39" s="1">
        <v>377</v>
      </c>
      <c r="P39" s="60">
        <v>267.52100000000002</v>
      </c>
      <c r="Q39" s="46">
        <v>527.79999999999995</v>
      </c>
      <c r="R39" s="1">
        <v>2000</v>
      </c>
      <c r="S39" s="60">
        <v>2538.3371000000002</v>
      </c>
      <c r="T39" s="46">
        <v>33.700000000000003</v>
      </c>
      <c r="U39" s="1">
        <v>183</v>
      </c>
      <c r="V39" s="60">
        <v>238.49600000000001</v>
      </c>
      <c r="W39" s="46">
        <v>136.30000000000001</v>
      </c>
      <c r="X39" s="1">
        <v>1202</v>
      </c>
      <c r="Y39" s="1">
        <v>1495.616</v>
      </c>
      <c r="Z39" s="46">
        <v>5.0999999999999996</v>
      </c>
      <c r="AA39" s="1">
        <v>6.6</v>
      </c>
      <c r="AB39" s="60">
        <v>4.0999999999999996</v>
      </c>
      <c r="AC39" s="46">
        <v>54.3</v>
      </c>
      <c r="AD39" s="1">
        <v>311</v>
      </c>
      <c r="AE39" s="60">
        <v>338.84800000000001</v>
      </c>
      <c r="AF39" s="46">
        <v>101</v>
      </c>
      <c r="AG39" s="1">
        <v>465</v>
      </c>
      <c r="AH39" s="60">
        <v>500.678</v>
      </c>
      <c r="AI39" s="46"/>
      <c r="AJ39" s="1">
        <v>0.8</v>
      </c>
      <c r="AK39" s="60">
        <v>1.25</v>
      </c>
      <c r="AL39" s="47">
        <v>1098</v>
      </c>
      <c r="AM39" s="43">
        <v>4776</v>
      </c>
      <c r="AN39" s="69">
        <v>5513.5231000000003</v>
      </c>
    </row>
    <row r="40" spans="1:40">
      <c r="A40" t="s">
        <v>2462</v>
      </c>
      <c r="B40" s="134" t="s">
        <v>1764</v>
      </c>
      <c r="C40" s="2" t="s">
        <v>1240</v>
      </c>
      <c r="D40" s="2" t="s">
        <v>201</v>
      </c>
      <c r="E40" s="46">
        <v>19.399999999999999</v>
      </c>
      <c r="F40" s="1"/>
      <c r="G40" s="60">
        <v>5.6180000000000003</v>
      </c>
      <c r="H40" s="46"/>
      <c r="I40" s="1"/>
      <c r="J40" s="60"/>
      <c r="K40" s="46">
        <v>12.4</v>
      </c>
      <c r="L40" s="1"/>
      <c r="M40" s="60">
        <v>18.18</v>
      </c>
      <c r="N40" s="46">
        <v>22</v>
      </c>
      <c r="O40" s="1"/>
      <c r="P40" s="60">
        <v>3.29</v>
      </c>
      <c r="Q40" s="46">
        <v>17.399999999999999</v>
      </c>
      <c r="R40" s="1"/>
      <c r="S40" s="60">
        <v>5.79</v>
      </c>
      <c r="T40" s="46">
        <v>0.5</v>
      </c>
      <c r="U40" s="1"/>
      <c r="V40" s="60"/>
      <c r="W40" s="46">
        <v>0.1</v>
      </c>
      <c r="X40" s="1"/>
      <c r="Y40" s="1"/>
      <c r="Z40" s="46">
        <v>0.4</v>
      </c>
      <c r="AA40" s="1">
        <v>0.9</v>
      </c>
      <c r="AB40" s="60"/>
      <c r="AC40" s="46">
        <v>0.6</v>
      </c>
      <c r="AD40" s="1"/>
      <c r="AE40" s="60">
        <v>0.57072000000000001</v>
      </c>
      <c r="AF40" s="46"/>
      <c r="AG40" s="1"/>
      <c r="AH40" s="60">
        <v>1.2</v>
      </c>
      <c r="AI40" s="46"/>
      <c r="AJ40" s="1"/>
      <c r="AK40" s="60">
        <v>2.95</v>
      </c>
      <c r="AL40" s="47">
        <v>73</v>
      </c>
      <c r="AM40" s="43">
        <v>74</v>
      </c>
      <c r="AN40" s="69">
        <v>37.59872</v>
      </c>
    </row>
    <row r="41" spans="1:40">
      <c r="A41" t="s">
        <v>686</v>
      </c>
      <c r="B41" s="134" t="s">
        <v>1765</v>
      </c>
      <c r="C41" s="2" t="s">
        <v>1240</v>
      </c>
      <c r="D41" s="2" t="s">
        <v>368</v>
      </c>
      <c r="E41" s="46">
        <v>0.3</v>
      </c>
      <c r="F41" s="1"/>
      <c r="G41" s="60"/>
      <c r="H41" s="46"/>
      <c r="I41" s="1"/>
      <c r="J41" s="60"/>
      <c r="K41" s="46">
        <v>61.3</v>
      </c>
      <c r="L41" s="1"/>
      <c r="M41" s="60">
        <v>14.21</v>
      </c>
      <c r="N41" s="46"/>
      <c r="O41" s="1"/>
      <c r="P41" s="60"/>
      <c r="Q41" s="46"/>
      <c r="R41" s="1"/>
      <c r="S41" s="60"/>
      <c r="T41" s="46"/>
      <c r="U41" s="1"/>
      <c r="V41" s="60"/>
      <c r="W41" s="46">
        <v>0.5</v>
      </c>
      <c r="X41" s="1"/>
      <c r="Y41" s="1"/>
      <c r="Z41" s="46"/>
      <c r="AA41" s="1"/>
      <c r="AB41" s="60"/>
      <c r="AC41" s="46">
        <v>0.1</v>
      </c>
      <c r="AD41" s="1"/>
      <c r="AE41" s="60"/>
      <c r="AF41" s="46"/>
      <c r="AG41" s="1"/>
      <c r="AH41" s="60"/>
      <c r="AI41" s="46"/>
      <c r="AJ41" s="1"/>
      <c r="AK41" s="60"/>
      <c r="AL41" s="47">
        <v>62</v>
      </c>
      <c r="AM41" s="43">
        <v>72</v>
      </c>
      <c r="AN41" s="69">
        <v>14.21</v>
      </c>
    </row>
    <row r="42" spans="1:40">
      <c r="A42" t="s">
        <v>686</v>
      </c>
      <c r="B42" s="134" t="s">
        <v>1765</v>
      </c>
      <c r="C42" s="2" t="s">
        <v>1240</v>
      </c>
      <c r="D42" s="2" t="s">
        <v>103</v>
      </c>
      <c r="E42" s="46">
        <v>2.4</v>
      </c>
      <c r="F42" s="1">
        <v>3</v>
      </c>
      <c r="G42" s="60">
        <v>0.84</v>
      </c>
      <c r="H42" s="46">
        <v>51.3</v>
      </c>
      <c r="I42" s="1">
        <v>51.7</v>
      </c>
      <c r="J42" s="60">
        <v>30.247</v>
      </c>
      <c r="K42" s="46">
        <v>35.6</v>
      </c>
      <c r="L42" s="1">
        <v>7</v>
      </c>
      <c r="M42" s="60">
        <v>2.14</v>
      </c>
      <c r="N42" s="46">
        <v>23.4</v>
      </c>
      <c r="O42" s="1">
        <v>34</v>
      </c>
      <c r="P42" s="60">
        <v>9.64</v>
      </c>
      <c r="Q42" s="46">
        <v>265.89999999999998</v>
      </c>
      <c r="R42" s="1">
        <v>446</v>
      </c>
      <c r="S42" s="60">
        <v>305.26799999999997</v>
      </c>
      <c r="T42" s="46">
        <v>34.200000000000003</v>
      </c>
      <c r="U42" s="1">
        <v>56</v>
      </c>
      <c r="V42" s="60">
        <v>44.104999999999997</v>
      </c>
      <c r="W42" s="46">
        <v>21.3</v>
      </c>
      <c r="X42" s="1">
        <v>61</v>
      </c>
      <c r="Y42" s="1">
        <v>86.128</v>
      </c>
      <c r="Z42" s="46">
        <v>0.9</v>
      </c>
      <c r="AA42" s="1">
        <v>3</v>
      </c>
      <c r="AB42" s="60">
        <v>0.25</v>
      </c>
      <c r="AC42" s="46">
        <v>31.6</v>
      </c>
      <c r="AD42" s="1">
        <v>285</v>
      </c>
      <c r="AE42" s="60">
        <v>258.16741999999999</v>
      </c>
      <c r="AF42" s="46">
        <v>25.4</v>
      </c>
      <c r="AG42" s="1">
        <v>31</v>
      </c>
      <c r="AH42" s="60">
        <v>29.901</v>
      </c>
      <c r="AI42" s="46"/>
      <c r="AJ42" s="1">
        <v>1.3</v>
      </c>
      <c r="AK42" s="60">
        <v>0.6</v>
      </c>
      <c r="AL42" s="47">
        <v>490</v>
      </c>
      <c r="AM42" s="43">
        <v>979</v>
      </c>
      <c r="AN42" s="69">
        <v>767.28642000000002</v>
      </c>
    </row>
    <row r="43" spans="1:40">
      <c r="A43" t="s">
        <v>460</v>
      </c>
      <c r="B43" s="134" t="s">
        <v>1765</v>
      </c>
      <c r="C43" s="2" t="s">
        <v>1240</v>
      </c>
      <c r="D43" s="2" t="s">
        <v>204</v>
      </c>
      <c r="E43" s="46"/>
      <c r="F43" s="1"/>
      <c r="G43" s="60">
        <v>0.19</v>
      </c>
      <c r="H43" s="46"/>
      <c r="I43" s="1"/>
      <c r="J43" s="60"/>
      <c r="K43" s="46"/>
      <c r="L43" s="1"/>
      <c r="M43" s="60"/>
      <c r="N43" s="46"/>
      <c r="O43" s="1"/>
      <c r="P43" s="60"/>
      <c r="Q43" s="46"/>
      <c r="R43" s="1"/>
      <c r="S43" s="60">
        <v>0.01</v>
      </c>
      <c r="T43" s="46"/>
      <c r="U43" s="1"/>
      <c r="V43" s="60"/>
      <c r="W43" s="46"/>
      <c r="X43" s="1"/>
      <c r="Y43" s="1"/>
      <c r="Z43" s="46"/>
      <c r="AA43" s="1"/>
      <c r="AB43" s="60"/>
      <c r="AC43" s="46"/>
      <c r="AD43" s="1"/>
      <c r="AE43" s="60"/>
      <c r="AF43" s="46"/>
      <c r="AG43" s="1"/>
      <c r="AH43" s="60"/>
      <c r="AI43" s="46"/>
      <c r="AJ43" s="1"/>
      <c r="AK43" s="60"/>
      <c r="AL43" s="47"/>
      <c r="AM43" s="43">
        <v>2</v>
      </c>
      <c r="AN43" s="69">
        <v>0.2</v>
      </c>
    </row>
    <row r="44" spans="1:40">
      <c r="A44" t="s">
        <v>882</v>
      </c>
      <c r="B44" s="134" t="s">
        <v>1764</v>
      </c>
      <c r="C44" s="2" t="s">
        <v>1240</v>
      </c>
      <c r="D44" s="2" t="s">
        <v>108</v>
      </c>
      <c r="E44" s="46"/>
      <c r="F44" s="1"/>
      <c r="G44" s="60">
        <v>3.8</v>
      </c>
      <c r="H44" s="46"/>
      <c r="I44" s="1"/>
      <c r="J44" s="60"/>
      <c r="K44" s="46"/>
      <c r="L44" s="1"/>
      <c r="M44" s="60">
        <v>0.12</v>
      </c>
      <c r="N44" s="46"/>
      <c r="O44" s="1"/>
      <c r="P44" s="60">
        <v>3.43</v>
      </c>
      <c r="Q44" s="46"/>
      <c r="R44" s="1"/>
      <c r="S44" s="60"/>
      <c r="T44" s="46"/>
      <c r="U44" s="1"/>
      <c r="V44" s="60">
        <v>0.5</v>
      </c>
      <c r="W44" s="46"/>
      <c r="X44" s="1"/>
      <c r="Y44" s="1"/>
      <c r="Z44" s="46"/>
      <c r="AA44" s="1"/>
      <c r="AB44" s="60"/>
      <c r="AC44" s="46"/>
      <c r="AD44" s="1"/>
      <c r="AE44" s="60"/>
      <c r="AF44" s="46"/>
      <c r="AG44" s="1"/>
      <c r="AH44" s="60"/>
      <c r="AI44" s="46"/>
      <c r="AJ44" s="1"/>
      <c r="AK44" s="60">
        <v>0.06</v>
      </c>
      <c r="AL44" s="47"/>
      <c r="AM44" s="43">
        <v>6</v>
      </c>
      <c r="AN44" s="69">
        <v>7.91</v>
      </c>
    </row>
    <row r="45" spans="1:40">
      <c r="A45" t="s">
        <v>226</v>
      </c>
      <c r="B45" s="134" t="s">
        <v>1764</v>
      </c>
      <c r="C45" s="2" t="s">
        <v>1240</v>
      </c>
      <c r="D45" s="2" t="s">
        <v>241</v>
      </c>
      <c r="E45" s="46"/>
      <c r="F45" s="1"/>
      <c r="G45" s="60"/>
      <c r="H45" s="46"/>
      <c r="I45" s="1"/>
      <c r="J45" s="60"/>
      <c r="K45" s="46"/>
      <c r="L45" s="1"/>
      <c r="M45" s="60"/>
      <c r="N45" s="46"/>
      <c r="O45" s="1"/>
      <c r="P45" s="60"/>
      <c r="Q45" s="46"/>
      <c r="R45" s="1"/>
      <c r="S45" s="60">
        <v>0.2</v>
      </c>
      <c r="T45" s="46"/>
      <c r="U45" s="1"/>
      <c r="V45" s="60"/>
      <c r="W45" s="46"/>
      <c r="X45" s="1"/>
      <c r="Y45" s="1">
        <v>0.5</v>
      </c>
      <c r="Z45" s="46"/>
      <c r="AA45" s="1"/>
      <c r="AB45" s="60"/>
      <c r="AC45" s="46"/>
      <c r="AD45" s="1"/>
      <c r="AE45" s="60">
        <v>0.66</v>
      </c>
      <c r="AF45" s="46"/>
      <c r="AG45" s="1"/>
      <c r="AH45" s="60"/>
      <c r="AI45" s="46"/>
      <c r="AJ45" s="1"/>
      <c r="AK45" s="60"/>
      <c r="AL45" s="47"/>
      <c r="AM45" s="43"/>
      <c r="AN45" s="69">
        <v>1.36</v>
      </c>
    </row>
    <row r="46" spans="1:40">
      <c r="A46" t="s">
        <v>460</v>
      </c>
      <c r="B46" s="134" t="s">
        <v>1765</v>
      </c>
      <c r="C46" s="2" t="s">
        <v>1240</v>
      </c>
      <c r="D46" s="2" t="s">
        <v>109</v>
      </c>
      <c r="E46" s="46">
        <v>12.1</v>
      </c>
      <c r="F46" s="1">
        <v>35</v>
      </c>
      <c r="G46" s="60">
        <v>13.445</v>
      </c>
      <c r="H46" s="46">
        <v>7.8</v>
      </c>
      <c r="I46" s="1">
        <v>36.1</v>
      </c>
      <c r="J46" s="60">
        <v>41.673000000000002</v>
      </c>
      <c r="K46" s="46">
        <v>58.6</v>
      </c>
      <c r="L46" s="1">
        <v>78</v>
      </c>
      <c r="M46" s="60">
        <v>47.37</v>
      </c>
      <c r="N46" s="46">
        <v>275.8</v>
      </c>
      <c r="O46" s="1">
        <v>892</v>
      </c>
      <c r="P46" s="60">
        <v>907.15700000000004</v>
      </c>
      <c r="Q46" s="46">
        <v>1899.8</v>
      </c>
      <c r="R46" s="1">
        <v>13943</v>
      </c>
      <c r="S46" s="60">
        <v>18234.436600000001</v>
      </c>
      <c r="T46" s="46">
        <v>47.2</v>
      </c>
      <c r="U46" s="1">
        <v>322</v>
      </c>
      <c r="V46" s="60">
        <v>550.77200000000005</v>
      </c>
      <c r="W46" s="46">
        <v>15.4</v>
      </c>
      <c r="X46" s="1">
        <v>33</v>
      </c>
      <c r="Y46" s="1">
        <v>41.35</v>
      </c>
      <c r="Z46" s="46">
        <v>16</v>
      </c>
      <c r="AA46" s="1">
        <v>12.3</v>
      </c>
      <c r="AB46" s="60">
        <v>0.501</v>
      </c>
      <c r="AC46" s="46">
        <v>40.200000000000003</v>
      </c>
      <c r="AD46" s="1">
        <v>656</v>
      </c>
      <c r="AE46" s="60">
        <v>337.6</v>
      </c>
      <c r="AF46" s="46">
        <v>51.1</v>
      </c>
      <c r="AG46" s="1">
        <v>197</v>
      </c>
      <c r="AH46" s="60">
        <v>320.99259999999998</v>
      </c>
      <c r="AI46" s="46"/>
      <c r="AJ46" s="1">
        <v>0.6</v>
      </c>
      <c r="AK46" s="60">
        <v>1.397</v>
      </c>
      <c r="AL46" s="47">
        <v>2423</v>
      </c>
      <c r="AM46" s="43">
        <v>16205</v>
      </c>
      <c r="AN46" s="69">
        <v>20496.694200000002</v>
      </c>
    </row>
    <row r="47" spans="1:40">
      <c r="A47" t="s">
        <v>460</v>
      </c>
      <c r="B47" s="134" t="s">
        <v>1765</v>
      </c>
      <c r="C47" s="2" t="s">
        <v>1240</v>
      </c>
      <c r="D47" s="2" t="s">
        <v>110</v>
      </c>
      <c r="E47" s="46"/>
      <c r="F47" s="1"/>
      <c r="G47" s="60"/>
      <c r="H47" s="46"/>
      <c r="I47" s="1"/>
      <c r="J47" s="60"/>
      <c r="K47" s="46"/>
      <c r="L47" s="1"/>
      <c r="M47" s="60"/>
      <c r="N47" s="46"/>
      <c r="O47" s="1"/>
      <c r="P47" s="60">
        <v>1.931</v>
      </c>
      <c r="Q47" s="46"/>
      <c r="R47" s="1"/>
      <c r="S47" s="60">
        <v>101.76</v>
      </c>
      <c r="T47" s="46"/>
      <c r="U47" s="1"/>
      <c r="V47" s="60"/>
      <c r="W47" s="46"/>
      <c r="X47" s="1"/>
      <c r="Y47" s="1"/>
      <c r="Z47" s="46"/>
      <c r="AA47" s="1"/>
      <c r="AB47" s="60"/>
      <c r="AC47" s="46"/>
      <c r="AD47" s="1"/>
      <c r="AE47" s="60"/>
      <c r="AF47" s="46"/>
      <c r="AG47" s="1"/>
      <c r="AH47" s="60"/>
      <c r="AI47" s="46"/>
      <c r="AJ47" s="1"/>
      <c r="AK47" s="60"/>
      <c r="AL47" s="47"/>
      <c r="AM47" s="43"/>
      <c r="AN47" s="69">
        <v>103.691</v>
      </c>
    </row>
    <row r="48" spans="1:40">
      <c r="A48" t="s">
        <v>686</v>
      </c>
      <c r="B48" s="134" t="s">
        <v>1765</v>
      </c>
      <c r="C48" s="2" t="s">
        <v>1240</v>
      </c>
      <c r="D48" s="2" t="s">
        <v>210</v>
      </c>
      <c r="E48" s="46"/>
      <c r="F48" s="1"/>
      <c r="G48" s="60"/>
      <c r="H48" s="46"/>
      <c r="I48" s="1"/>
      <c r="J48" s="60"/>
      <c r="K48" s="46"/>
      <c r="L48" s="1"/>
      <c r="M48" s="60"/>
      <c r="N48" s="46"/>
      <c r="O48" s="1"/>
      <c r="P48" s="60"/>
      <c r="Q48" s="46"/>
      <c r="R48" s="1"/>
      <c r="S48" s="60"/>
      <c r="T48" s="46"/>
      <c r="U48" s="1"/>
      <c r="V48" s="60"/>
      <c r="W48" s="46"/>
      <c r="X48" s="1"/>
      <c r="Y48" s="1"/>
      <c r="Z48" s="46"/>
      <c r="AA48" s="1"/>
      <c r="AB48" s="60"/>
      <c r="AC48" s="46"/>
      <c r="AD48" s="1"/>
      <c r="AE48" s="60"/>
      <c r="AF48" s="46"/>
      <c r="AG48" s="1"/>
      <c r="AH48" s="60"/>
      <c r="AI48" s="46"/>
      <c r="AJ48" s="1"/>
      <c r="AK48" s="60"/>
      <c r="AL48" s="47"/>
      <c r="AM48" s="43">
        <v>1</v>
      </c>
      <c r="AN48" s="69"/>
    </row>
    <row r="49" spans="1:40">
      <c r="A49" t="s">
        <v>460</v>
      </c>
      <c r="B49" s="134" t="s">
        <v>1764</v>
      </c>
      <c r="C49" s="2" t="s">
        <v>1240</v>
      </c>
      <c r="D49" s="2" t="s">
        <v>284</v>
      </c>
      <c r="E49" s="46"/>
      <c r="F49" s="1"/>
      <c r="G49" s="60">
        <v>2</v>
      </c>
      <c r="H49" s="46"/>
      <c r="I49" s="1"/>
      <c r="J49" s="60"/>
      <c r="K49" s="46"/>
      <c r="L49" s="1"/>
      <c r="M49" s="60"/>
      <c r="N49" s="46"/>
      <c r="O49" s="1"/>
      <c r="P49" s="60"/>
      <c r="Q49" s="46"/>
      <c r="R49" s="1"/>
      <c r="S49" s="60"/>
      <c r="T49" s="46"/>
      <c r="U49" s="1"/>
      <c r="V49" s="60"/>
      <c r="W49" s="46"/>
      <c r="X49" s="1"/>
      <c r="Y49" s="1"/>
      <c r="Z49" s="46"/>
      <c r="AA49" s="1">
        <v>8</v>
      </c>
      <c r="AB49" s="60"/>
      <c r="AC49" s="46"/>
      <c r="AD49" s="1"/>
      <c r="AE49" s="60"/>
      <c r="AF49" s="46"/>
      <c r="AG49" s="1"/>
      <c r="AH49" s="60">
        <v>0.39</v>
      </c>
      <c r="AI49" s="46"/>
      <c r="AJ49" s="1"/>
      <c r="AK49" s="60">
        <v>0.5</v>
      </c>
      <c r="AL49" s="47"/>
      <c r="AM49" s="43">
        <v>10</v>
      </c>
      <c r="AN49" s="69">
        <v>2.89</v>
      </c>
    </row>
    <row r="50" spans="1:40">
      <c r="A50" t="s">
        <v>226</v>
      </c>
      <c r="B50" s="134" t="s">
        <v>1765</v>
      </c>
      <c r="C50" s="2" t="s">
        <v>1240</v>
      </c>
      <c r="D50" s="2" t="s">
        <v>114</v>
      </c>
      <c r="E50" s="46">
        <v>1.2</v>
      </c>
      <c r="F50" s="1"/>
      <c r="G50" s="60"/>
      <c r="H50" s="46"/>
      <c r="I50" s="1"/>
      <c r="J50" s="60"/>
      <c r="K50" s="46"/>
      <c r="L50" s="1"/>
      <c r="M50" s="60"/>
      <c r="N50" s="46"/>
      <c r="O50" s="1"/>
      <c r="P50" s="60"/>
      <c r="Q50" s="46"/>
      <c r="R50" s="1"/>
      <c r="S50" s="60"/>
      <c r="T50" s="46">
        <v>0.4</v>
      </c>
      <c r="U50" s="1"/>
      <c r="V50" s="60"/>
      <c r="W50" s="46"/>
      <c r="X50" s="1"/>
      <c r="Y50" s="1"/>
      <c r="Z50" s="46">
        <v>2.7</v>
      </c>
      <c r="AA50" s="1">
        <v>2.7</v>
      </c>
      <c r="AB50" s="60"/>
      <c r="AC50" s="46"/>
      <c r="AD50" s="1"/>
      <c r="AE50" s="60"/>
      <c r="AF50" s="46"/>
      <c r="AG50" s="1"/>
      <c r="AH50" s="60"/>
      <c r="AI50" s="46"/>
      <c r="AJ50" s="1"/>
      <c r="AK50" s="60"/>
      <c r="AL50" s="47">
        <v>4</v>
      </c>
      <c r="AM50" s="43">
        <v>4</v>
      </c>
      <c r="AN50" s="69"/>
    </row>
    <row r="51" spans="1:40">
      <c r="A51" t="s">
        <v>460</v>
      </c>
      <c r="B51" s="134" t="s">
        <v>1764</v>
      </c>
      <c r="C51" s="2" t="s">
        <v>1240</v>
      </c>
      <c r="D51" s="2" t="s">
        <v>10</v>
      </c>
      <c r="E51" s="46">
        <v>11.1</v>
      </c>
      <c r="F51" s="1"/>
      <c r="G51" s="60">
        <v>50.813000000000002</v>
      </c>
      <c r="H51" s="46">
        <v>2.8</v>
      </c>
      <c r="I51" s="1">
        <v>1</v>
      </c>
      <c r="J51" s="60">
        <v>0.22</v>
      </c>
      <c r="K51" s="46">
        <v>5.2</v>
      </c>
      <c r="L51" s="1"/>
      <c r="M51" s="60">
        <v>5.27</v>
      </c>
      <c r="N51" s="46">
        <v>30.5</v>
      </c>
      <c r="O51" s="1"/>
      <c r="P51" s="60">
        <v>330.012</v>
      </c>
      <c r="Q51" s="46">
        <v>2.8</v>
      </c>
      <c r="R51" s="1"/>
      <c r="S51" s="60">
        <v>10.8795</v>
      </c>
      <c r="T51" s="46"/>
      <c r="U51" s="1"/>
      <c r="V51" s="60">
        <v>6.5620000000000003</v>
      </c>
      <c r="W51" s="46">
        <v>1</v>
      </c>
      <c r="X51" s="1"/>
      <c r="Y51" s="1">
        <v>3.16</v>
      </c>
      <c r="Z51" s="46"/>
      <c r="AA51" s="1">
        <v>4</v>
      </c>
      <c r="AB51" s="60">
        <v>3.1335000000000002</v>
      </c>
      <c r="AC51" s="46">
        <v>0.2</v>
      </c>
      <c r="AD51" s="1"/>
      <c r="AE51" s="60">
        <v>7.82</v>
      </c>
      <c r="AF51" s="46">
        <v>6</v>
      </c>
      <c r="AG51" s="1"/>
      <c r="AH51" s="60">
        <v>10.234999999999999</v>
      </c>
      <c r="AI51" s="46"/>
      <c r="AJ51" s="1"/>
      <c r="AK51" s="60">
        <v>7.86</v>
      </c>
      <c r="AL51" s="47">
        <v>60</v>
      </c>
      <c r="AM51" s="43">
        <v>293</v>
      </c>
      <c r="AN51" s="69">
        <v>435.96499999999997</v>
      </c>
    </row>
    <row r="52" spans="1:40">
      <c r="A52" t="s">
        <v>460</v>
      </c>
      <c r="B52" s="134" t="s">
        <v>1765</v>
      </c>
      <c r="C52" s="2" t="s">
        <v>1240</v>
      </c>
      <c r="D52" s="2" t="s">
        <v>115</v>
      </c>
      <c r="E52" s="46">
        <v>9.5</v>
      </c>
      <c r="F52" s="1"/>
      <c r="G52" s="60">
        <v>0.77</v>
      </c>
      <c r="H52" s="46">
        <v>3.3</v>
      </c>
      <c r="I52" s="1">
        <v>0.6</v>
      </c>
      <c r="J52" s="60"/>
      <c r="K52" s="46">
        <v>74.7</v>
      </c>
      <c r="L52" s="1"/>
      <c r="M52" s="60">
        <v>7.44</v>
      </c>
      <c r="N52" s="46">
        <v>33.5</v>
      </c>
      <c r="O52" s="1"/>
      <c r="P52" s="60">
        <v>27.965</v>
      </c>
      <c r="Q52" s="46">
        <v>105.9</v>
      </c>
      <c r="R52" s="1"/>
      <c r="S52" s="60">
        <v>21.934000000000001</v>
      </c>
      <c r="T52" s="46">
        <v>0.2</v>
      </c>
      <c r="U52" s="1"/>
      <c r="V52" s="60"/>
      <c r="W52" s="46">
        <v>0.1</v>
      </c>
      <c r="X52" s="1"/>
      <c r="Y52" s="1"/>
      <c r="Z52" s="46"/>
      <c r="AA52" s="1"/>
      <c r="AB52" s="60"/>
      <c r="AC52" s="46">
        <v>1.9</v>
      </c>
      <c r="AD52" s="1"/>
      <c r="AE52" s="60">
        <v>4.96</v>
      </c>
      <c r="AF52" s="46">
        <v>0.3</v>
      </c>
      <c r="AG52" s="1"/>
      <c r="AH52" s="60">
        <v>0.15</v>
      </c>
      <c r="AI52" s="46"/>
      <c r="AJ52" s="1"/>
      <c r="AK52" s="60"/>
      <c r="AL52" s="47">
        <v>229</v>
      </c>
      <c r="AM52" s="43">
        <v>201</v>
      </c>
      <c r="AN52" s="69">
        <v>63.219000000000001</v>
      </c>
    </row>
    <row r="53" spans="1:40">
      <c r="A53" t="s">
        <v>460</v>
      </c>
      <c r="B53" s="134" t="s">
        <v>1764</v>
      </c>
      <c r="C53" s="2" t="s">
        <v>1240</v>
      </c>
      <c r="D53" s="2" t="s">
        <v>116</v>
      </c>
      <c r="E53" s="46"/>
      <c r="F53" s="1"/>
      <c r="G53" s="60">
        <v>0.94</v>
      </c>
      <c r="H53" s="46"/>
      <c r="I53" s="1"/>
      <c r="J53" s="60"/>
      <c r="K53" s="46"/>
      <c r="L53" s="1"/>
      <c r="M53" s="60"/>
      <c r="N53" s="46"/>
      <c r="O53" s="1"/>
      <c r="P53" s="60">
        <v>0.63400000000000001</v>
      </c>
      <c r="Q53" s="46"/>
      <c r="R53" s="1"/>
      <c r="S53" s="60"/>
      <c r="T53" s="46"/>
      <c r="U53" s="1"/>
      <c r="V53" s="60"/>
      <c r="W53" s="46"/>
      <c r="X53" s="1"/>
      <c r="Y53" s="1"/>
      <c r="Z53" s="46"/>
      <c r="AA53" s="1"/>
      <c r="AB53" s="60"/>
      <c r="AC53" s="46"/>
      <c r="AD53" s="1"/>
      <c r="AE53" s="60"/>
      <c r="AF53" s="46"/>
      <c r="AG53" s="1"/>
      <c r="AH53" s="60"/>
      <c r="AI53" s="46"/>
      <c r="AJ53" s="1"/>
      <c r="AK53" s="60">
        <v>0.5</v>
      </c>
      <c r="AL53" s="47"/>
      <c r="AM53" s="43"/>
      <c r="AN53" s="69">
        <v>2.0739999999999998</v>
      </c>
    </row>
    <row r="54" spans="1:40">
      <c r="A54" t="s">
        <v>1524</v>
      </c>
      <c r="B54" s="134" t="s">
        <v>1764</v>
      </c>
      <c r="C54" s="2" t="s">
        <v>1240</v>
      </c>
      <c r="D54" s="2" t="s">
        <v>117</v>
      </c>
      <c r="E54" s="46"/>
      <c r="F54" s="1"/>
      <c r="G54" s="60"/>
      <c r="H54" s="46"/>
      <c r="I54" s="1"/>
      <c r="J54" s="60"/>
      <c r="K54" s="46"/>
      <c r="L54" s="1"/>
      <c r="M54" s="60">
        <v>1.1599999999999999</v>
      </c>
      <c r="N54" s="46"/>
      <c r="O54" s="1"/>
      <c r="P54" s="60">
        <v>10.048</v>
      </c>
      <c r="Q54" s="46"/>
      <c r="R54" s="1"/>
      <c r="S54" s="60">
        <v>3.069</v>
      </c>
      <c r="T54" s="46"/>
      <c r="U54" s="1"/>
      <c r="V54" s="60">
        <v>0.87</v>
      </c>
      <c r="W54" s="46"/>
      <c r="X54" s="1"/>
      <c r="Y54" s="1">
        <v>1.075</v>
      </c>
      <c r="Z54" s="46"/>
      <c r="AA54" s="1"/>
      <c r="AB54" s="60"/>
      <c r="AC54" s="46"/>
      <c r="AD54" s="1"/>
      <c r="AE54" s="60">
        <v>0.77776000000000001</v>
      </c>
      <c r="AF54" s="46"/>
      <c r="AG54" s="1"/>
      <c r="AH54" s="60">
        <v>0.20300000000000001</v>
      </c>
      <c r="AI54" s="46"/>
      <c r="AJ54" s="1"/>
      <c r="AK54" s="60">
        <v>0.54</v>
      </c>
      <c r="AL54" s="47"/>
      <c r="AM54" s="43">
        <v>7</v>
      </c>
      <c r="AN54" s="69">
        <v>18.472760000000001</v>
      </c>
    </row>
    <row r="55" spans="1:40">
      <c r="A55" t="s">
        <v>408</v>
      </c>
      <c r="B55" s="134" t="s">
        <v>1764</v>
      </c>
      <c r="C55" s="2" t="s">
        <v>1240</v>
      </c>
      <c r="D55" s="2" t="s">
        <v>124</v>
      </c>
      <c r="E55" s="46"/>
      <c r="F55" s="1"/>
      <c r="G55" s="60"/>
      <c r="H55" s="46"/>
      <c r="I55" s="1"/>
      <c r="J55" s="60"/>
      <c r="K55" s="46"/>
      <c r="L55" s="1"/>
      <c r="M55" s="60"/>
      <c r="N55" s="46"/>
      <c r="O55" s="1"/>
      <c r="P55" s="60">
        <v>4.2</v>
      </c>
      <c r="Q55" s="46"/>
      <c r="R55" s="1"/>
      <c r="S55" s="60"/>
      <c r="T55" s="46"/>
      <c r="U55" s="1"/>
      <c r="V55" s="60"/>
      <c r="W55" s="46"/>
      <c r="X55" s="1"/>
      <c r="Y55" s="1">
        <v>0.06</v>
      </c>
      <c r="Z55" s="46"/>
      <c r="AA55" s="1"/>
      <c r="AB55" s="60"/>
      <c r="AC55" s="46"/>
      <c r="AD55" s="1"/>
      <c r="AE55" s="60"/>
      <c r="AF55" s="46"/>
      <c r="AG55" s="1"/>
      <c r="AH55" s="60"/>
      <c r="AI55" s="46"/>
      <c r="AJ55" s="1"/>
      <c r="AK55" s="60"/>
      <c r="AL55" s="47"/>
      <c r="AM55" s="43">
        <v>4</v>
      </c>
      <c r="AN55" s="69">
        <v>4.26</v>
      </c>
    </row>
    <row r="56" spans="1:40">
      <c r="A56" t="s">
        <v>1255</v>
      </c>
      <c r="B56" s="134" t="s">
        <v>1765</v>
      </c>
      <c r="C56" s="2" t="s">
        <v>1240</v>
      </c>
      <c r="D56" s="2" t="s">
        <v>127</v>
      </c>
      <c r="E56" s="46"/>
      <c r="F56" s="1"/>
      <c r="G56" s="60">
        <v>1.5</v>
      </c>
      <c r="H56" s="46"/>
      <c r="I56" s="1"/>
      <c r="J56" s="60"/>
      <c r="K56" s="46"/>
      <c r="L56" s="1"/>
      <c r="M56" s="60">
        <v>0.31</v>
      </c>
      <c r="N56" s="46"/>
      <c r="O56" s="1"/>
      <c r="P56" s="60">
        <v>4.26</v>
      </c>
      <c r="Q56" s="46"/>
      <c r="R56" s="1"/>
      <c r="S56" s="60">
        <v>0.24299999999999999</v>
      </c>
      <c r="T56" s="46"/>
      <c r="U56" s="1"/>
      <c r="V56" s="60"/>
      <c r="W56" s="46"/>
      <c r="X56" s="1"/>
      <c r="Y56" s="1"/>
      <c r="Z56" s="46"/>
      <c r="AA56" s="1"/>
      <c r="AB56" s="60"/>
      <c r="AC56" s="46"/>
      <c r="AD56" s="1"/>
      <c r="AE56" s="60">
        <v>0.45</v>
      </c>
      <c r="AF56" s="46"/>
      <c r="AG56" s="1"/>
      <c r="AH56" s="60"/>
      <c r="AI56" s="46"/>
      <c r="AJ56" s="1"/>
      <c r="AK56" s="60"/>
      <c r="AL56" s="47"/>
      <c r="AM56" s="43">
        <v>5</v>
      </c>
      <c r="AN56" s="69">
        <v>6.7629999999999999</v>
      </c>
    </row>
    <row r="57" spans="1:40">
      <c r="A57" t="s">
        <v>882</v>
      </c>
      <c r="B57" s="134" t="s">
        <v>1765</v>
      </c>
      <c r="C57" s="2" t="s">
        <v>1240</v>
      </c>
      <c r="D57" s="2" t="s">
        <v>130</v>
      </c>
      <c r="E57" s="46"/>
      <c r="F57" s="1"/>
      <c r="G57" s="60"/>
      <c r="H57" s="46"/>
      <c r="I57" s="1"/>
      <c r="J57" s="60"/>
      <c r="K57" s="46"/>
      <c r="L57" s="1"/>
      <c r="M57" s="60"/>
      <c r="N57" s="46"/>
      <c r="O57" s="1"/>
      <c r="P57" s="60"/>
      <c r="Q57" s="46"/>
      <c r="R57" s="1"/>
      <c r="S57" s="60"/>
      <c r="T57" s="46"/>
      <c r="U57" s="1"/>
      <c r="V57" s="60"/>
      <c r="W57" s="46"/>
      <c r="X57" s="1"/>
      <c r="Y57" s="1"/>
      <c r="Z57" s="46"/>
      <c r="AA57" s="1"/>
      <c r="AB57" s="60"/>
      <c r="AC57" s="46"/>
      <c r="AD57" s="1"/>
      <c r="AE57" s="60"/>
      <c r="AF57" s="46"/>
      <c r="AG57" s="1"/>
      <c r="AH57" s="60"/>
      <c r="AI57" s="46"/>
      <c r="AJ57" s="1"/>
      <c r="AK57" s="60">
        <v>0.1</v>
      </c>
      <c r="AL57" s="47"/>
      <c r="AM57" s="43"/>
      <c r="AN57" s="69">
        <v>0.1</v>
      </c>
    </row>
    <row r="58" spans="1:40">
      <c r="A58" t="s">
        <v>460</v>
      </c>
      <c r="B58" s="134" t="s">
        <v>1765</v>
      </c>
      <c r="C58" s="2" t="s">
        <v>1240</v>
      </c>
      <c r="D58" s="2" t="s">
        <v>132</v>
      </c>
      <c r="E58" s="46"/>
      <c r="F58" s="1"/>
      <c r="G58" s="60">
        <v>9.4120000000000008</v>
      </c>
      <c r="H58" s="46"/>
      <c r="I58" s="1"/>
      <c r="J58" s="60">
        <v>0.03</v>
      </c>
      <c r="K58" s="46"/>
      <c r="L58" s="1"/>
      <c r="M58" s="60">
        <v>34.826000000000001</v>
      </c>
      <c r="N58" s="46"/>
      <c r="O58" s="1"/>
      <c r="P58" s="60">
        <v>56.639000000000003</v>
      </c>
      <c r="Q58" s="46"/>
      <c r="R58" s="1"/>
      <c r="S58" s="60">
        <v>17.164999999999999</v>
      </c>
      <c r="T58" s="46"/>
      <c r="U58" s="1"/>
      <c r="V58" s="60">
        <v>4.2880000000000003</v>
      </c>
      <c r="W58" s="46"/>
      <c r="X58" s="1"/>
      <c r="Y58" s="1">
        <v>2.08</v>
      </c>
      <c r="Z58" s="46"/>
      <c r="AA58" s="1">
        <v>1.3</v>
      </c>
      <c r="AB58" s="60"/>
      <c r="AC58" s="46"/>
      <c r="AD58" s="1"/>
      <c r="AE58" s="60">
        <v>1</v>
      </c>
      <c r="AF58" s="46"/>
      <c r="AG58" s="1"/>
      <c r="AH58" s="60">
        <v>2.6760000000000002</v>
      </c>
      <c r="AI58" s="46"/>
      <c r="AJ58" s="1"/>
      <c r="AK58" s="60">
        <v>1.06</v>
      </c>
      <c r="AL58" s="47"/>
      <c r="AM58" s="43">
        <v>163</v>
      </c>
      <c r="AN58" s="69">
        <v>129.17599999999999</v>
      </c>
    </row>
    <row r="59" spans="1:40">
      <c r="A59" t="s">
        <v>686</v>
      </c>
      <c r="B59" s="134" t="s">
        <v>1765</v>
      </c>
      <c r="C59" s="2" t="s">
        <v>1240</v>
      </c>
      <c r="D59" s="2" t="s">
        <v>744</v>
      </c>
      <c r="E59" s="46"/>
      <c r="F59" s="1"/>
      <c r="G59" s="60"/>
      <c r="H59" s="46"/>
      <c r="I59" s="1"/>
      <c r="J59" s="60"/>
      <c r="K59" s="46"/>
      <c r="L59" s="1"/>
      <c r="M59" s="60"/>
      <c r="N59" s="46"/>
      <c r="O59" s="1"/>
      <c r="P59" s="60"/>
      <c r="Q59" s="46"/>
      <c r="R59" s="1"/>
      <c r="S59" s="60"/>
      <c r="T59" s="46"/>
      <c r="U59" s="1"/>
      <c r="V59" s="60">
        <v>0.44</v>
      </c>
      <c r="W59" s="46"/>
      <c r="X59" s="1"/>
      <c r="Y59" s="1"/>
      <c r="Z59" s="46"/>
      <c r="AA59" s="1"/>
      <c r="AB59" s="60"/>
      <c r="AC59" s="46"/>
      <c r="AD59" s="1"/>
      <c r="AE59" s="60"/>
      <c r="AF59" s="46"/>
      <c r="AG59" s="1"/>
      <c r="AH59" s="60"/>
      <c r="AI59" s="46"/>
      <c r="AJ59" s="1"/>
      <c r="AK59" s="60"/>
      <c r="AL59" s="47"/>
      <c r="AM59" s="43">
        <v>1</v>
      </c>
      <c r="AN59" s="69">
        <v>0.44</v>
      </c>
    </row>
    <row r="60" spans="1:40">
      <c r="A60" t="s">
        <v>226</v>
      </c>
      <c r="B60" s="134" t="s">
        <v>1764</v>
      </c>
      <c r="C60" s="2" t="s">
        <v>1240</v>
      </c>
      <c r="D60" s="2" t="s">
        <v>225</v>
      </c>
      <c r="E60" s="46"/>
      <c r="F60" s="1"/>
      <c r="G60" s="60"/>
      <c r="H60" s="46"/>
      <c r="I60" s="1"/>
      <c r="J60" s="60"/>
      <c r="K60" s="46"/>
      <c r="L60" s="1"/>
      <c r="M60" s="60"/>
      <c r="N60" s="46"/>
      <c r="O60" s="1"/>
      <c r="P60" s="60"/>
      <c r="Q60" s="46"/>
      <c r="R60" s="1"/>
      <c r="S60" s="60"/>
      <c r="T60" s="46"/>
      <c r="U60" s="1"/>
      <c r="V60" s="60"/>
      <c r="W60" s="46"/>
      <c r="X60" s="1"/>
      <c r="Y60" s="1"/>
      <c r="Z60" s="46"/>
      <c r="AA60" s="1">
        <v>2.8</v>
      </c>
      <c r="AB60" s="60"/>
      <c r="AC60" s="46"/>
      <c r="AD60" s="1"/>
      <c r="AE60" s="60"/>
      <c r="AF60" s="46"/>
      <c r="AG60" s="1"/>
      <c r="AH60" s="60"/>
      <c r="AI60" s="46"/>
      <c r="AJ60" s="1"/>
      <c r="AK60" s="60"/>
      <c r="AL60" s="47"/>
      <c r="AM60" s="43">
        <v>3</v>
      </c>
      <c r="AN60" s="69"/>
    </row>
    <row r="61" spans="1:40">
      <c r="A61"/>
      <c r="B61" s="134" t="s">
        <v>1764</v>
      </c>
      <c r="C61" s="2" t="s">
        <v>1240</v>
      </c>
      <c r="D61" s="2" t="s">
        <v>133</v>
      </c>
      <c r="E61" s="46"/>
      <c r="F61" s="1">
        <v>91.404268292682943</v>
      </c>
      <c r="G61" s="60">
        <v>4.7699999999999996</v>
      </c>
      <c r="H61" s="46">
        <v>2.0159017153453869</v>
      </c>
      <c r="I61" s="1"/>
      <c r="J61" s="60"/>
      <c r="K61" s="46">
        <v>17.78952438290186</v>
      </c>
      <c r="L61" s="1">
        <v>78.216444132115242</v>
      </c>
      <c r="M61" s="60">
        <v>1.05</v>
      </c>
      <c r="N61" s="46">
        <v>24.52933602625599</v>
      </c>
      <c r="O61" s="1">
        <v>319.39772727272725</v>
      </c>
      <c r="P61" s="60">
        <v>3.52</v>
      </c>
      <c r="Q61" s="46">
        <v>2.7718073011668873</v>
      </c>
      <c r="R61" s="1">
        <v>31.77124666022398</v>
      </c>
      <c r="S61" s="60">
        <v>1.28</v>
      </c>
      <c r="T61" s="46">
        <v>0.20549725137431285</v>
      </c>
      <c r="U61" s="1">
        <v>14.223988439306357</v>
      </c>
      <c r="V61" s="60">
        <v>1.38</v>
      </c>
      <c r="W61" s="46">
        <v>1.3551601423487545</v>
      </c>
      <c r="X61" s="1">
        <v>19.408924652523773</v>
      </c>
      <c r="Y61" s="1">
        <v>0.14000000000000001</v>
      </c>
      <c r="Z61" s="46">
        <v>12.431885714285709</v>
      </c>
      <c r="AA61" s="1">
        <v>8.8619631901840492</v>
      </c>
      <c r="AB61" s="60"/>
      <c r="AC61" s="46">
        <v>0.73447761194029848</v>
      </c>
      <c r="AD61" s="1">
        <v>7.2631578947368416</v>
      </c>
      <c r="AE61" s="60"/>
      <c r="AF61" s="46">
        <v>1.1706940874035987</v>
      </c>
      <c r="AG61" s="1">
        <v>14.313054499366284</v>
      </c>
      <c r="AH61" s="60">
        <v>0.7</v>
      </c>
      <c r="AI61" s="46"/>
      <c r="AJ61" s="1">
        <v>627.00171673819739</v>
      </c>
      <c r="AK61" s="60">
        <v>0.85</v>
      </c>
      <c r="AL61" s="47">
        <v>84.662112454019976</v>
      </c>
      <c r="AM61" s="43">
        <v>251.45627781002128</v>
      </c>
      <c r="AN61" s="69">
        <v>13.69</v>
      </c>
    </row>
    <row r="62" spans="1:40">
      <c r="A62"/>
      <c r="B62" s="134" t="s">
        <v>1765</v>
      </c>
      <c r="C62" s="2" t="s">
        <v>1240</v>
      </c>
      <c r="D62" s="2" t="s">
        <v>134</v>
      </c>
      <c r="E62" s="46">
        <v>4.2387777176852355</v>
      </c>
      <c r="F62" s="1">
        <v>85.995731707317077</v>
      </c>
      <c r="G62" s="60">
        <v>0.6</v>
      </c>
      <c r="H62" s="46">
        <v>3.8840982846546126</v>
      </c>
      <c r="I62" s="1">
        <v>1.2</v>
      </c>
      <c r="J62" s="60">
        <v>2.1000000000000001E-2</v>
      </c>
      <c r="K62" s="46">
        <v>153.01047561709811</v>
      </c>
      <c r="L62" s="1">
        <v>472.78355586788479</v>
      </c>
      <c r="M62" s="60">
        <v>1.6</v>
      </c>
      <c r="N62" s="46">
        <v>30.070663973744008</v>
      </c>
      <c r="O62" s="1">
        <v>374.60227272727275</v>
      </c>
      <c r="P62" s="60">
        <v>5.31</v>
      </c>
      <c r="Q62" s="46">
        <v>12.128192698833113</v>
      </c>
      <c r="R62" s="1">
        <v>232.22875333977601</v>
      </c>
      <c r="S62" s="60">
        <v>8.4700000000000006</v>
      </c>
      <c r="T62" s="46">
        <v>0.59450274862568731</v>
      </c>
      <c r="U62" s="1">
        <v>36.77601156069364</v>
      </c>
      <c r="V62" s="60"/>
      <c r="W62" s="46">
        <v>1.0448398576512454</v>
      </c>
      <c r="X62" s="1">
        <v>2.5910753474762256</v>
      </c>
      <c r="Y62" s="1">
        <v>1.93</v>
      </c>
      <c r="Z62" s="46">
        <v>19.468114285714279</v>
      </c>
      <c r="AA62" s="1">
        <v>9.6380368098159543</v>
      </c>
      <c r="AB62" s="60"/>
      <c r="AC62" s="46">
        <v>1.1655223880597019</v>
      </c>
      <c r="AD62" s="1">
        <v>22.736842105263158</v>
      </c>
      <c r="AE62" s="60">
        <v>1.5</v>
      </c>
      <c r="AF62" s="46">
        <v>1.1293059125964009</v>
      </c>
      <c r="AG62" s="1">
        <v>8.6869455006337137</v>
      </c>
      <c r="AH62" s="60">
        <v>1.6</v>
      </c>
      <c r="AI62" s="46"/>
      <c r="AJ62" s="1">
        <v>175.69828326180257</v>
      </c>
      <c r="AK62" s="60">
        <v>2.5</v>
      </c>
      <c r="AL62" s="47">
        <v>209.33788754598001</v>
      </c>
      <c r="AM62" s="43">
        <v>746.04372218997878</v>
      </c>
      <c r="AN62" s="69">
        <v>23.530999999999999</v>
      </c>
    </row>
    <row r="63" spans="1:40">
      <c r="A63"/>
      <c r="B63" s="134" t="s">
        <v>1764</v>
      </c>
      <c r="C63" s="2" t="s">
        <v>1240</v>
      </c>
      <c r="D63" s="10" t="s">
        <v>2318</v>
      </c>
      <c r="E63" s="39">
        <v>239.46122228231474</v>
      </c>
      <c r="F63" s="30">
        <v>260.40426829268296</v>
      </c>
      <c r="G63" s="61">
        <v>195.57400000000001</v>
      </c>
      <c r="H63" s="39">
        <v>75.715901715345396</v>
      </c>
      <c r="I63" s="30">
        <v>129.29999999999998</v>
      </c>
      <c r="J63" s="61">
        <v>78.577999999999989</v>
      </c>
      <c r="K63" s="39">
        <v>173.48952438290183</v>
      </c>
      <c r="L63" s="30">
        <v>280.21644413211527</v>
      </c>
      <c r="M63" s="61">
        <v>159.13300000000004</v>
      </c>
      <c r="N63" s="39">
        <v>1092.2293360262559</v>
      </c>
      <c r="O63" s="30">
        <v>2101.397727272727</v>
      </c>
      <c r="P63" s="61">
        <v>2113.9759999999997</v>
      </c>
      <c r="Q63" s="39">
        <v>747.27180730116675</v>
      </c>
      <c r="R63" s="30">
        <v>2148.7712466602238</v>
      </c>
      <c r="S63" s="61">
        <v>2604.6026000000002</v>
      </c>
      <c r="T63" s="39">
        <v>51.605497251374317</v>
      </c>
      <c r="U63" s="30">
        <v>207.22398843930637</v>
      </c>
      <c r="V63" s="61">
        <v>270.07</v>
      </c>
      <c r="W63" s="39">
        <v>144.15516014234876</v>
      </c>
      <c r="X63" s="30">
        <v>1225.4089246525239</v>
      </c>
      <c r="Y63" s="30">
        <v>1506.6270000000002</v>
      </c>
      <c r="Z63" s="39">
        <v>46.531885714285707</v>
      </c>
      <c r="AA63" s="30">
        <v>79.361963190184042</v>
      </c>
      <c r="AB63" s="61">
        <v>9.8347999999999995</v>
      </c>
      <c r="AC63" s="39">
        <v>78.434477611940295</v>
      </c>
      <c r="AD63" s="30">
        <v>329.26315789473682</v>
      </c>
      <c r="AE63" s="61">
        <v>363.05648000000002</v>
      </c>
      <c r="AF63" s="39">
        <v>159.57069408740361</v>
      </c>
      <c r="AG63" s="30">
        <v>505.31305449936627</v>
      </c>
      <c r="AH63" s="61">
        <v>524.29100000000005</v>
      </c>
      <c r="AI63" s="39"/>
      <c r="AJ63" s="30">
        <v>645.20171673819743</v>
      </c>
      <c r="AK63" s="61">
        <v>25.6099</v>
      </c>
      <c r="AL63" s="39">
        <v>2824.6621124540202</v>
      </c>
      <c r="AM63" s="30">
        <v>7688.7562778100219</v>
      </c>
      <c r="AN63" s="61">
        <v>7851.3527799999993</v>
      </c>
    </row>
    <row r="64" spans="1:40">
      <c r="A64"/>
      <c r="B64" s="134" t="s">
        <v>1765</v>
      </c>
      <c r="C64" s="2" t="s">
        <v>1240</v>
      </c>
      <c r="D64" s="10" t="s">
        <v>2319</v>
      </c>
      <c r="E64" s="39">
        <v>141.73877771768522</v>
      </c>
      <c r="F64" s="30">
        <v>244.99573170731708</v>
      </c>
      <c r="G64" s="61">
        <v>111.87000000000002</v>
      </c>
      <c r="H64" s="39">
        <v>145.88409828465461</v>
      </c>
      <c r="I64" s="30">
        <v>157.69999999999999</v>
      </c>
      <c r="J64" s="61">
        <v>95.082000000000008</v>
      </c>
      <c r="K64" s="39">
        <v>1492.2104756170982</v>
      </c>
      <c r="L64" s="30">
        <v>1693.7835558678848</v>
      </c>
      <c r="M64" s="61">
        <v>938.66499999999996</v>
      </c>
      <c r="N64" s="39">
        <v>1338.9706639737442</v>
      </c>
      <c r="O64" s="30">
        <v>2464.602272727273</v>
      </c>
      <c r="P64" s="61">
        <v>2083.614</v>
      </c>
      <c r="Q64" s="39">
        <v>3269.728192698833</v>
      </c>
      <c r="R64" s="30">
        <v>15706.228753339776</v>
      </c>
      <c r="S64" s="61">
        <v>19880.739799999999</v>
      </c>
      <c r="T64" s="39">
        <v>149.29450274862572</v>
      </c>
      <c r="U64" s="30">
        <v>535.77601156069363</v>
      </c>
      <c r="V64" s="61">
        <v>728.36300000000006</v>
      </c>
      <c r="W64" s="39">
        <v>111.14483985765123</v>
      </c>
      <c r="X64" s="30">
        <v>163.59107534747622</v>
      </c>
      <c r="Y64" s="30">
        <v>210.32299999999998</v>
      </c>
      <c r="Z64" s="39">
        <v>72.868114285714285</v>
      </c>
      <c r="AA64" s="30">
        <v>66.038036809815964</v>
      </c>
      <c r="AB64" s="61">
        <v>5.0110000000000001</v>
      </c>
      <c r="AC64" s="39">
        <v>124.46552238805971</v>
      </c>
      <c r="AD64" s="30">
        <v>1030.7368421052631</v>
      </c>
      <c r="AE64" s="61">
        <v>690.89260000000013</v>
      </c>
      <c r="AF64" s="39">
        <v>153.92930591259642</v>
      </c>
      <c r="AG64" s="30">
        <v>306.68694550063373</v>
      </c>
      <c r="AH64" s="61">
        <v>417.64459999999997</v>
      </c>
      <c r="AI64" s="39"/>
      <c r="AJ64" s="30">
        <v>180.79828326180257</v>
      </c>
      <c r="AK64" s="61">
        <v>25.067</v>
      </c>
      <c r="AL64" s="39">
        <v>6984.3378875459803</v>
      </c>
      <c r="AM64" s="30">
        <v>22772.043722189977</v>
      </c>
      <c r="AN64" s="61">
        <v>25187.271999999997</v>
      </c>
    </row>
    <row r="65" spans="1:40">
      <c r="A65"/>
      <c r="B65" s="134" t="s">
        <v>1766</v>
      </c>
      <c r="C65" s="2" t="s">
        <v>1240</v>
      </c>
      <c r="D65" s="10" t="s">
        <v>2320</v>
      </c>
      <c r="E65" s="39">
        <v>11.2</v>
      </c>
      <c r="F65" s="30">
        <v>38</v>
      </c>
      <c r="G65" s="61">
        <v>38.647999999999996</v>
      </c>
      <c r="H65" s="39">
        <v>10.4</v>
      </c>
      <c r="I65" s="30">
        <v>32.700000000000003</v>
      </c>
      <c r="J65" s="61">
        <v>23.489000000000001</v>
      </c>
      <c r="K65" s="39">
        <v>15.4</v>
      </c>
      <c r="L65" s="30">
        <v>175</v>
      </c>
      <c r="M65" s="61">
        <v>342.27800000000002</v>
      </c>
      <c r="N65" s="39">
        <v>12</v>
      </c>
      <c r="O65" s="30">
        <v>355</v>
      </c>
      <c r="P65" s="61">
        <v>440.59499999999997</v>
      </c>
      <c r="Q65" s="39">
        <v>36.700000000000003</v>
      </c>
      <c r="R65" s="30">
        <v>546</v>
      </c>
      <c r="S65" s="61">
        <v>966.74400000000003</v>
      </c>
      <c r="T65" s="39">
        <v>2.2999999999999998</v>
      </c>
      <c r="U65" s="30">
        <v>70</v>
      </c>
      <c r="V65" s="61">
        <v>142.26</v>
      </c>
      <c r="W65" s="39">
        <v>24.4</v>
      </c>
      <c r="X65" s="30">
        <v>143</v>
      </c>
      <c r="Y65" s="30">
        <v>224.922</v>
      </c>
      <c r="Z65" s="39">
        <v>0</v>
      </c>
      <c r="AA65" s="30">
        <v>2</v>
      </c>
      <c r="AB65" s="61">
        <v>1.4</v>
      </c>
      <c r="AC65" s="39">
        <v>6.9</v>
      </c>
      <c r="AD65" s="30">
        <v>82</v>
      </c>
      <c r="AE65" s="61">
        <v>176.97</v>
      </c>
      <c r="AF65" s="39">
        <v>14.1</v>
      </c>
      <c r="AG65" s="30">
        <v>47</v>
      </c>
      <c r="AH65" s="61">
        <v>60.845999999999997</v>
      </c>
      <c r="AI65" s="39"/>
      <c r="AJ65" s="30">
        <v>10.3</v>
      </c>
      <c r="AK65" s="61">
        <v>6.6290000000000004</v>
      </c>
      <c r="AL65" s="39">
        <v>133</v>
      </c>
      <c r="AM65" s="30">
        <v>1503</v>
      </c>
      <c r="AN65" s="61">
        <v>2424.7809999999999</v>
      </c>
    </row>
    <row r="66" spans="1:40">
      <c r="A66"/>
      <c r="B66" s="134"/>
      <c r="C66" s="2" t="s">
        <v>1240</v>
      </c>
      <c r="D66" s="10" t="s">
        <v>2257</v>
      </c>
      <c r="E66" s="40">
        <v>392.39999999999992</v>
      </c>
      <c r="F66" s="31">
        <v>543.40000000000009</v>
      </c>
      <c r="G66" s="62">
        <v>346.09199999999998</v>
      </c>
      <c r="H66" s="40">
        <v>232.00000000000003</v>
      </c>
      <c r="I66" s="31">
        <v>319.7</v>
      </c>
      <c r="J66" s="62">
        <v>197.149</v>
      </c>
      <c r="K66" s="40">
        <v>1681.1000000000001</v>
      </c>
      <c r="L66" s="31">
        <v>2149</v>
      </c>
      <c r="M66" s="62">
        <v>1440.076</v>
      </c>
      <c r="N66" s="40">
        <v>2443.1999999999998</v>
      </c>
      <c r="O66" s="31">
        <v>4921</v>
      </c>
      <c r="P66" s="62">
        <v>4638.1850000000004</v>
      </c>
      <c r="Q66" s="40">
        <v>4053.7</v>
      </c>
      <c r="R66" s="31">
        <v>18401</v>
      </c>
      <c r="S66" s="62">
        <v>23452.0864</v>
      </c>
      <c r="T66" s="40">
        <v>203.20000000000005</v>
      </c>
      <c r="U66" s="31">
        <v>813</v>
      </c>
      <c r="V66" s="62">
        <v>1140.693</v>
      </c>
      <c r="W66" s="40">
        <v>279.7</v>
      </c>
      <c r="X66" s="31">
        <v>1532</v>
      </c>
      <c r="Y66" s="31">
        <v>1941.8720000000003</v>
      </c>
      <c r="Z66" s="40">
        <v>119.39999999999999</v>
      </c>
      <c r="AA66" s="31">
        <v>147.4</v>
      </c>
      <c r="AB66" s="62">
        <v>16.245799999999999</v>
      </c>
      <c r="AC66" s="40">
        <v>209.8</v>
      </c>
      <c r="AD66" s="31">
        <v>1442</v>
      </c>
      <c r="AE66" s="62">
        <v>1230.9190800000001</v>
      </c>
      <c r="AF66" s="40">
        <v>327.60000000000002</v>
      </c>
      <c r="AG66" s="31">
        <v>859</v>
      </c>
      <c r="AH66" s="62">
        <v>1002.7816</v>
      </c>
      <c r="AI66" s="40"/>
      <c r="AJ66" s="31">
        <v>836.3</v>
      </c>
      <c r="AK66" s="62">
        <v>57.305900000000001</v>
      </c>
      <c r="AL66" s="40">
        <v>9942</v>
      </c>
      <c r="AM66" s="31">
        <v>31963.8</v>
      </c>
      <c r="AN66" s="62">
        <v>35463.405780000001</v>
      </c>
    </row>
    <row r="67" spans="1:40">
      <c r="A67" s="112"/>
      <c r="B67" s="135"/>
      <c r="C67" s="132" t="s">
        <v>1240</v>
      </c>
      <c r="D67" s="113" t="s">
        <v>2321</v>
      </c>
      <c r="E67" s="124">
        <v>8.7528168879872567E-3</v>
      </c>
      <c r="F67" s="113">
        <v>1.1772705754970813E-2</v>
      </c>
      <c r="G67" s="125">
        <v>7.0809794333234078E-3</v>
      </c>
      <c r="H67" s="124">
        <v>5.1749579969751379E-3</v>
      </c>
      <c r="I67" s="113">
        <v>6.9262679975417149E-3</v>
      </c>
      <c r="J67" s="125">
        <v>4.0336327170240188E-3</v>
      </c>
      <c r="K67" s="124">
        <v>3.7498370209978031E-2</v>
      </c>
      <c r="L67" s="113">
        <v>4.6557866520854384E-2</v>
      </c>
      <c r="M67" s="125">
        <v>2.9463693290866712E-2</v>
      </c>
      <c r="N67" s="124">
        <v>5.4497661112972641E-2</v>
      </c>
      <c r="O67" s="113">
        <v>0.10661296470410629</v>
      </c>
      <c r="P67" s="125">
        <v>9.489642231819613E-2</v>
      </c>
      <c r="Q67" s="124">
        <v>9.0421238070422891E-2</v>
      </c>
      <c r="R67" s="113">
        <v>0.39865579425325337</v>
      </c>
      <c r="S67" s="125">
        <v>0.47982542638062597</v>
      </c>
      <c r="T67" s="124">
        <v>4.5325494180402937E-3</v>
      </c>
      <c r="U67" s="113">
        <v>1.7613562345953755E-2</v>
      </c>
      <c r="V67" s="125">
        <v>2.3338371510280443E-2</v>
      </c>
      <c r="W67" s="124">
        <v>6.2389472058359732E-3</v>
      </c>
      <c r="X67" s="113">
        <v>3.3190624248463897E-2</v>
      </c>
      <c r="Y67" s="113">
        <v>3.9730348271981429E-2</v>
      </c>
      <c r="Z67" s="124">
        <v>2.6633189001673764E-3</v>
      </c>
      <c r="AA67" s="113">
        <v>3.1934060145062523E-3</v>
      </c>
      <c r="AB67" s="125">
        <v>3.3238611605551535E-4</v>
      </c>
      <c r="AC67" s="124">
        <v>4.6797680507128609E-3</v>
      </c>
      <c r="AD67" s="113">
        <v>3.1240783398358316E-2</v>
      </c>
      <c r="AE67" s="125">
        <v>2.5184380712542826E-2</v>
      </c>
      <c r="AF67" s="124">
        <v>7.3073975853838579E-3</v>
      </c>
      <c r="AG67" s="113">
        <v>1.8610147669341052E-2</v>
      </c>
      <c r="AH67" s="125">
        <v>2.0516729325483228E-2</v>
      </c>
      <c r="AI67" s="124"/>
      <c r="AJ67" s="113">
        <v>1.8118354477147752E-2</v>
      </c>
      <c r="AK67" s="125">
        <v>1.1724683012265175E-3</v>
      </c>
      <c r="AL67" s="114">
        <v>0.22176479485313283</v>
      </c>
      <c r="AM67" s="115">
        <v>0.6924924773844976</v>
      </c>
      <c r="AN67" s="116">
        <v>0.72557483837760628</v>
      </c>
    </row>
    <row r="68" spans="1:40">
      <c r="A68" s="112"/>
      <c r="B68" s="135"/>
      <c r="C68" s="132" t="s">
        <v>1240</v>
      </c>
      <c r="D68" s="117" t="s">
        <v>2322</v>
      </c>
      <c r="E68" s="126">
        <v>61.024776320671457</v>
      </c>
      <c r="F68" s="127">
        <v>47.921286031042129</v>
      </c>
      <c r="G68" s="128">
        <v>56.509251875223931</v>
      </c>
      <c r="H68" s="126">
        <v>32.636164532476457</v>
      </c>
      <c r="I68" s="127">
        <v>40.444166406005628</v>
      </c>
      <c r="J68" s="128">
        <v>39.857163870980827</v>
      </c>
      <c r="K68" s="126">
        <v>10.320000260716306</v>
      </c>
      <c r="L68" s="127">
        <v>13.039387814430677</v>
      </c>
      <c r="M68" s="128">
        <v>11.050319566467328</v>
      </c>
      <c r="N68" s="126">
        <v>44.704868042986902</v>
      </c>
      <c r="O68" s="127">
        <v>42.702656518445984</v>
      </c>
      <c r="P68" s="128">
        <v>45.577655914975352</v>
      </c>
      <c r="Q68" s="126">
        <v>18.434314510229342</v>
      </c>
      <c r="R68" s="127">
        <v>11.677469956307938</v>
      </c>
      <c r="S68" s="128">
        <v>11.10605920332956</v>
      </c>
      <c r="T68" s="126">
        <v>25.396406127644834</v>
      </c>
      <c r="U68" s="127">
        <v>25.488805466089342</v>
      </c>
      <c r="V68" s="128">
        <v>23.675958386700014</v>
      </c>
      <c r="W68" s="126">
        <v>51.539206343349576</v>
      </c>
      <c r="X68" s="127">
        <v>79.987527718833149</v>
      </c>
      <c r="Y68" s="127">
        <v>77.586318768693303</v>
      </c>
      <c r="Z68" s="126">
        <v>38.971428571428568</v>
      </c>
      <c r="AA68" s="127">
        <v>53.841223331196773</v>
      </c>
      <c r="AB68" s="128">
        <v>60.537492767361414</v>
      </c>
      <c r="AC68" s="126">
        <v>37.385356345062107</v>
      </c>
      <c r="AD68" s="127">
        <v>22.833783487845828</v>
      </c>
      <c r="AE68" s="128">
        <v>29.494747940701348</v>
      </c>
      <c r="AF68" s="126">
        <v>48.709003079183027</v>
      </c>
      <c r="AG68" s="127">
        <v>58.825733934734139</v>
      </c>
      <c r="AH68" s="128">
        <v>52.283667749787199</v>
      </c>
      <c r="AI68" s="126"/>
      <c r="AJ68" s="127">
        <v>77.149553597775608</v>
      </c>
      <c r="AK68" s="128">
        <v>44.689813788807086</v>
      </c>
      <c r="AL68" s="118">
        <v>28.411407286803662</v>
      </c>
      <c r="AM68" s="119">
        <v>24.05457510624526</v>
      </c>
      <c r="AN68" s="120">
        <v>22.139308414726091</v>
      </c>
    </row>
    <row r="69" spans="1:40">
      <c r="A69" s="112"/>
      <c r="B69" s="135"/>
      <c r="C69" s="132" t="s">
        <v>1240</v>
      </c>
      <c r="D69" s="117" t="s">
        <v>2323</v>
      </c>
      <c r="E69" s="129">
        <v>21</v>
      </c>
      <c r="F69" s="130">
        <v>7</v>
      </c>
      <c r="G69" s="131">
        <v>31</v>
      </c>
      <c r="H69" s="129">
        <v>14</v>
      </c>
      <c r="I69" s="130">
        <v>17</v>
      </c>
      <c r="J69" s="131">
        <v>15</v>
      </c>
      <c r="K69" s="129">
        <v>21</v>
      </c>
      <c r="L69" s="130">
        <v>7</v>
      </c>
      <c r="M69" s="131">
        <v>28</v>
      </c>
      <c r="N69" s="129">
        <v>18</v>
      </c>
      <c r="O69" s="130">
        <v>7</v>
      </c>
      <c r="P69" s="131">
        <v>34</v>
      </c>
      <c r="Q69" s="129">
        <v>16</v>
      </c>
      <c r="R69" s="130">
        <v>7</v>
      </c>
      <c r="S69" s="131">
        <v>32</v>
      </c>
      <c r="T69" s="129">
        <v>13</v>
      </c>
      <c r="U69" s="130">
        <v>7</v>
      </c>
      <c r="V69" s="131">
        <v>25</v>
      </c>
      <c r="W69" s="129">
        <v>17</v>
      </c>
      <c r="X69" s="130">
        <v>6</v>
      </c>
      <c r="Y69" s="130">
        <v>22</v>
      </c>
      <c r="Z69" s="129">
        <v>15</v>
      </c>
      <c r="AA69" s="130">
        <v>21</v>
      </c>
      <c r="AB69" s="131">
        <v>11</v>
      </c>
      <c r="AC69" s="129">
        <v>16</v>
      </c>
      <c r="AD69" s="130">
        <v>7</v>
      </c>
      <c r="AE69" s="131">
        <v>21</v>
      </c>
      <c r="AF69" s="129">
        <v>14</v>
      </c>
      <c r="AG69" s="130">
        <v>7</v>
      </c>
      <c r="AH69" s="131">
        <v>22</v>
      </c>
      <c r="AI69" s="129">
        <v>0</v>
      </c>
      <c r="AJ69" s="130">
        <v>6</v>
      </c>
      <c r="AK69" s="131">
        <v>23</v>
      </c>
      <c r="AL69" s="121">
        <v>22</v>
      </c>
      <c r="AM69" s="122">
        <v>45</v>
      </c>
      <c r="AN69" s="123">
        <v>51</v>
      </c>
    </row>
    <row r="70" spans="1:40">
      <c r="A70"/>
      <c r="B70" s="134"/>
      <c r="E70" s="41"/>
      <c r="F70" s="35"/>
      <c r="G70" s="76"/>
      <c r="H70" s="41"/>
      <c r="I70" s="35"/>
      <c r="J70" s="76"/>
      <c r="K70" s="41"/>
      <c r="L70" s="35"/>
      <c r="M70" s="76"/>
      <c r="N70" s="41"/>
      <c r="O70" s="35"/>
      <c r="P70" s="76"/>
      <c r="Q70" s="41"/>
      <c r="R70" s="35"/>
      <c r="S70" s="76"/>
      <c r="T70" s="41"/>
      <c r="U70" s="35"/>
      <c r="V70" s="76"/>
      <c r="W70" s="41"/>
      <c r="X70" s="35"/>
      <c r="Y70" s="35"/>
      <c r="Z70" s="41"/>
      <c r="AA70" s="35"/>
      <c r="AB70" s="76"/>
      <c r="AC70" s="41"/>
      <c r="AD70" s="35"/>
      <c r="AE70" s="76"/>
      <c r="AF70" s="41"/>
      <c r="AG70" s="35"/>
      <c r="AH70" s="76"/>
      <c r="AI70" s="41"/>
      <c r="AJ70" s="35"/>
      <c r="AK70" s="76"/>
      <c r="AL70" s="63"/>
      <c r="AM70" s="44"/>
      <c r="AN70" s="65"/>
    </row>
    <row r="71" spans="1:40">
      <c r="A71"/>
      <c r="B71" s="134"/>
      <c r="E71" s="85"/>
      <c r="F71" s="42"/>
      <c r="G71" s="86"/>
      <c r="H71" s="85"/>
      <c r="I71" s="42"/>
      <c r="J71" s="86"/>
      <c r="K71" s="85"/>
      <c r="L71" s="42"/>
      <c r="M71" s="86"/>
      <c r="N71" s="85"/>
      <c r="O71" s="42"/>
      <c r="P71" s="86"/>
      <c r="Q71" s="85"/>
      <c r="R71" s="42"/>
      <c r="S71" s="86"/>
      <c r="T71" s="85"/>
      <c r="U71" s="42"/>
      <c r="V71" s="86"/>
      <c r="W71" s="85"/>
      <c r="X71" s="42"/>
      <c r="Y71" s="42"/>
      <c r="Z71" s="85"/>
      <c r="AA71" s="42"/>
      <c r="AB71" s="86"/>
      <c r="AC71" s="85"/>
      <c r="AD71" s="42"/>
      <c r="AE71" s="86"/>
      <c r="AF71" s="85"/>
      <c r="AG71" s="42"/>
      <c r="AH71" s="86"/>
      <c r="AI71" s="85"/>
      <c r="AJ71" s="42"/>
      <c r="AK71" s="86"/>
      <c r="AL71" s="87"/>
      <c r="AM71" s="45"/>
      <c r="AN71" s="88"/>
    </row>
    <row r="72" spans="1:40">
      <c r="A72" t="s">
        <v>1763</v>
      </c>
      <c r="B72" s="134" t="s">
        <v>1763</v>
      </c>
    </row>
    <row r="73" spans="1:40">
      <c r="A73" t="s">
        <v>1763</v>
      </c>
      <c r="B73" s="134" t="s">
        <v>1763</v>
      </c>
    </row>
    <row r="74" spans="1:40">
      <c r="A74" t="s">
        <v>1763</v>
      </c>
      <c r="B74" s="134" t="s">
        <v>1763</v>
      </c>
    </row>
    <row r="75" spans="1:40">
      <c r="A75" t="s">
        <v>1763</v>
      </c>
      <c r="B75" s="134" t="s">
        <v>1763</v>
      </c>
    </row>
    <row r="76" spans="1:40">
      <c r="A76" t="s">
        <v>1763</v>
      </c>
      <c r="B76" s="134" t="s">
        <v>1763</v>
      </c>
    </row>
    <row r="77" spans="1:40">
      <c r="A77" t="s">
        <v>1763</v>
      </c>
      <c r="B77" s="134" t="s">
        <v>1763</v>
      </c>
    </row>
    <row r="78" spans="1:40">
      <c r="A78" t="s">
        <v>1763</v>
      </c>
      <c r="B78" s="134" t="s">
        <v>1763</v>
      </c>
    </row>
    <row r="79" spans="1:40">
      <c r="A79" t="s">
        <v>1763</v>
      </c>
      <c r="B79" s="134" t="s">
        <v>1763</v>
      </c>
    </row>
    <row r="80" spans="1:40">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AH141">
    <sortCondition ref="E1:AH1"/>
    <sortCondition ref="E2:AH2"/>
  </sortState>
  <dataValidations count="2">
    <dataValidation type="textLength" operator="greaterThan" allowBlank="1" showInputMessage="1" showErrorMessage="1" sqref="F71 I71 L71 O71 R71 U71 X71 AA71 AD71 AG71 AJ71 AM71">
      <formula1>#REF!</formula1>
    </dataValidation>
    <dataValidation type="textLength" operator="greaterThan" allowBlank="1" showInputMessage="1" showErrorMessage="1" sqref="E68:AN68">
      <formula1>E72</formula1>
    </dataValidation>
  </dataValidation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15"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4.6640625" style="2" customWidth="1"/>
    <col min="2" max="2" width="7.109375" style="138" customWidth="1"/>
    <col min="3" max="3" width="15.88671875" style="2" bestFit="1" customWidth="1"/>
    <col min="4" max="4" width="25.6640625" style="2" bestFit="1" customWidth="1"/>
    <col min="5" max="5" width="10.44140625" style="37" customWidth="1"/>
    <col min="6" max="6" width="10.44140625" style="9" customWidth="1"/>
    <col min="7" max="7" width="10.44140625" style="64" customWidth="1"/>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9.109375" style="11"/>
    <col min="24" max="24" width="9.109375" style="3"/>
    <col min="25" max="25" width="9.109375" style="75"/>
    <col min="26" max="16384" width="9.109375" style="2"/>
  </cols>
  <sheetData>
    <row r="1" spans="1:394" s="7" customFormat="1" ht="50.25" customHeight="1">
      <c r="A1" s="6"/>
      <c r="B1" s="133"/>
      <c r="C1" s="6" t="s">
        <v>4010</v>
      </c>
      <c r="D1" s="136" t="s">
        <v>4009</v>
      </c>
      <c r="E1" s="56" t="s">
        <v>2906</v>
      </c>
      <c r="F1" s="81" t="s">
        <v>2906</v>
      </c>
      <c r="G1" s="82" t="s">
        <v>2906</v>
      </c>
      <c r="H1" s="52" t="s">
        <v>1763</v>
      </c>
      <c r="I1" s="77" t="s">
        <v>1763</v>
      </c>
      <c r="J1" s="78" t="s">
        <v>1763</v>
      </c>
      <c r="K1" s="52" t="s">
        <v>1763</v>
      </c>
      <c r="L1" s="77" t="s">
        <v>1763</v>
      </c>
      <c r="M1" s="78" t="s">
        <v>1763</v>
      </c>
      <c r="N1" s="52" t="s">
        <v>1763</v>
      </c>
      <c r="O1" s="77" t="s">
        <v>1763</v>
      </c>
      <c r="P1" s="78" t="s">
        <v>1763</v>
      </c>
      <c r="Q1" s="52" t="s">
        <v>1763</v>
      </c>
      <c r="R1" s="77" t="s">
        <v>1763</v>
      </c>
      <c r="S1" s="78" t="s">
        <v>1763</v>
      </c>
      <c r="T1" s="52" t="s">
        <v>1763</v>
      </c>
      <c r="U1" s="77" t="s">
        <v>1763</v>
      </c>
      <c r="V1" s="78" t="s">
        <v>1763</v>
      </c>
      <c r="W1" s="52" t="s">
        <v>1763</v>
      </c>
      <c r="X1" s="77" t="s">
        <v>1763</v>
      </c>
      <c r="Y1" s="78" t="s">
        <v>1763</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4" t="s">
        <v>1763</v>
      </c>
      <c r="K2" s="50" t="s">
        <v>1763</v>
      </c>
      <c r="L2" s="83" t="s">
        <v>1763</v>
      </c>
      <c r="M2" s="84" t="s">
        <v>1763</v>
      </c>
      <c r="N2" s="50" t="s">
        <v>1763</v>
      </c>
      <c r="O2" s="83" t="s">
        <v>1763</v>
      </c>
      <c r="P2" s="84" t="s">
        <v>1763</v>
      </c>
      <c r="Q2" s="50" t="s">
        <v>1763</v>
      </c>
      <c r="R2" s="83" t="s">
        <v>1763</v>
      </c>
      <c r="S2" s="84" t="s">
        <v>1763</v>
      </c>
      <c r="T2" s="50" t="s">
        <v>1763</v>
      </c>
      <c r="U2" s="83" t="s">
        <v>1763</v>
      </c>
      <c r="V2" s="84" t="s">
        <v>1763</v>
      </c>
      <c r="W2" s="50" t="s">
        <v>1763</v>
      </c>
      <c r="X2" s="83" t="s">
        <v>1763</v>
      </c>
      <c r="Y2" s="84" t="s">
        <v>1763</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1243</v>
      </c>
      <c r="D3" s="2" t="s">
        <v>2</v>
      </c>
      <c r="G3" s="69">
        <v>1020</v>
      </c>
    </row>
    <row r="4" spans="1:394">
      <c r="A4" t="s">
        <v>460</v>
      </c>
      <c r="B4" s="134" t="s">
        <v>1765</v>
      </c>
      <c r="C4" s="2" t="s">
        <v>1243</v>
      </c>
      <c r="D4" s="2" t="s">
        <v>32</v>
      </c>
      <c r="G4" s="69">
        <v>750</v>
      </c>
    </row>
    <row r="5" spans="1:394">
      <c r="A5" t="s">
        <v>291</v>
      </c>
      <c r="B5" s="134" t="s">
        <v>1765</v>
      </c>
      <c r="C5" s="2" t="s">
        <v>1243</v>
      </c>
      <c r="D5" s="2" t="s">
        <v>292</v>
      </c>
      <c r="G5" s="69">
        <v>6500</v>
      </c>
    </row>
    <row r="6" spans="1:394">
      <c r="A6" t="s">
        <v>408</v>
      </c>
      <c r="B6" s="134" t="s">
        <v>1765</v>
      </c>
      <c r="C6" s="2" t="s">
        <v>1243</v>
      </c>
      <c r="D6" s="2" t="s">
        <v>233</v>
      </c>
      <c r="G6" s="69">
        <v>270</v>
      </c>
    </row>
    <row r="7" spans="1:394">
      <c r="A7" t="s">
        <v>460</v>
      </c>
      <c r="B7" s="134" t="s">
        <v>1764</v>
      </c>
      <c r="C7" s="2" t="s">
        <v>1243</v>
      </c>
      <c r="D7" s="2" t="s">
        <v>6</v>
      </c>
      <c r="G7" s="69">
        <v>1240</v>
      </c>
    </row>
    <row r="8" spans="1:394">
      <c r="A8" t="s">
        <v>746</v>
      </c>
      <c r="B8" s="134" t="s">
        <v>1765</v>
      </c>
      <c r="C8" s="2" t="s">
        <v>1243</v>
      </c>
      <c r="D8" s="2" t="s">
        <v>84</v>
      </c>
      <c r="G8" s="69">
        <v>400</v>
      </c>
    </row>
    <row r="9" spans="1:394">
      <c r="A9" t="s">
        <v>2739</v>
      </c>
      <c r="B9" s="134" t="s">
        <v>1764</v>
      </c>
      <c r="C9" s="2" t="s">
        <v>1243</v>
      </c>
      <c r="D9" s="2" t="s">
        <v>86</v>
      </c>
      <c r="G9" s="69">
        <v>350</v>
      </c>
    </row>
    <row r="10" spans="1:394">
      <c r="A10" t="s">
        <v>291</v>
      </c>
      <c r="B10" s="134" t="s">
        <v>1764</v>
      </c>
      <c r="C10" s="2" t="s">
        <v>1243</v>
      </c>
      <c r="D10" s="2" t="s">
        <v>299</v>
      </c>
      <c r="G10" s="69">
        <v>250</v>
      </c>
    </row>
    <row r="11" spans="1:394">
      <c r="A11" t="s">
        <v>460</v>
      </c>
      <c r="B11" s="134" t="s">
        <v>1764</v>
      </c>
      <c r="C11" s="2" t="s">
        <v>1243</v>
      </c>
      <c r="D11" s="2" t="s">
        <v>8</v>
      </c>
      <c r="G11" s="69">
        <v>500</v>
      </c>
    </row>
    <row r="12" spans="1:394">
      <c r="A12" t="s">
        <v>408</v>
      </c>
      <c r="B12" s="134" t="s">
        <v>1764</v>
      </c>
      <c r="C12" s="2" t="s">
        <v>1243</v>
      </c>
      <c r="D12" s="2" t="s">
        <v>423</v>
      </c>
      <c r="G12" s="69">
        <v>50</v>
      </c>
    </row>
    <row r="13" spans="1:394">
      <c r="A13" t="s">
        <v>1499</v>
      </c>
      <c r="B13" s="134" t="s">
        <v>1764</v>
      </c>
      <c r="C13" s="2" t="s">
        <v>1243</v>
      </c>
      <c r="D13" s="2" t="s">
        <v>1244</v>
      </c>
      <c r="G13" s="69">
        <v>445</v>
      </c>
    </row>
    <row r="14" spans="1:394" ht="15.75" customHeight="1">
      <c r="A14" t="s">
        <v>686</v>
      </c>
      <c r="B14" s="134" t="s">
        <v>1765</v>
      </c>
      <c r="C14" s="2" t="s">
        <v>1243</v>
      </c>
      <c r="D14" s="2" t="s">
        <v>103</v>
      </c>
      <c r="G14" s="69">
        <v>900</v>
      </c>
    </row>
    <row r="15" spans="1:394">
      <c r="A15" t="s">
        <v>669</v>
      </c>
      <c r="B15" s="134" t="s">
        <v>1765</v>
      </c>
      <c r="C15" s="2" t="s">
        <v>1243</v>
      </c>
      <c r="D15" s="2" t="s">
        <v>139</v>
      </c>
      <c r="G15" s="69">
        <v>460</v>
      </c>
    </row>
    <row r="16" spans="1:394">
      <c r="A16" t="s">
        <v>460</v>
      </c>
      <c r="B16" s="134" t="s">
        <v>1765</v>
      </c>
      <c r="C16" s="2" t="s">
        <v>1243</v>
      </c>
      <c r="D16" s="2" t="s">
        <v>109</v>
      </c>
      <c r="G16" s="69">
        <v>185</v>
      </c>
    </row>
    <row r="17" spans="1:7">
      <c r="A17" t="s">
        <v>2906</v>
      </c>
      <c r="B17" s="134" t="s">
        <v>1764</v>
      </c>
      <c r="C17" s="2" t="s">
        <v>1243</v>
      </c>
      <c r="D17" s="2" t="s">
        <v>1245</v>
      </c>
      <c r="G17" s="69">
        <v>400</v>
      </c>
    </row>
    <row r="18" spans="1:7">
      <c r="A18" t="s">
        <v>408</v>
      </c>
      <c r="B18" s="134" t="s">
        <v>1764</v>
      </c>
      <c r="C18" s="2" t="s">
        <v>1243</v>
      </c>
      <c r="D18" s="2" t="s">
        <v>124</v>
      </c>
      <c r="G18" s="69">
        <v>1000</v>
      </c>
    </row>
    <row r="19" spans="1:7">
      <c r="A19" t="s">
        <v>2997</v>
      </c>
      <c r="B19" s="134" t="s">
        <v>1764</v>
      </c>
      <c r="C19" s="2" t="s">
        <v>1243</v>
      </c>
      <c r="D19" s="2" t="s">
        <v>433</v>
      </c>
      <c r="G19" s="69">
        <v>9500</v>
      </c>
    </row>
    <row r="20" spans="1:7">
      <c r="A20" t="s">
        <v>3014</v>
      </c>
      <c r="B20" s="134" t="s">
        <v>1765</v>
      </c>
      <c r="C20" s="2" t="s">
        <v>1243</v>
      </c>
      <c r="D20" s="2" t="s">
        <v>1246</v>
      </c>
      <c r="G20" s="69">
        <v>185</v>
      </c>
    </row>
    <row r="21" spans="1:7">
      <c r="A21" t="s">
        <v>1499</v>
      </c>
      <c r="B21" s="134" t="s">
        <v>1765</v>
      </c>
      <c r="C21" s="2" t="s">
        <v>1243</v>
      </c>
      <c r="D21" s="2" t="s">
        <v>439</v>
      </c>
      <c r="G21" s="69">
        <v>250</v>
      </c>
    </row>
    <row r="22" spans="1:7">
      <c r="A22"/>
      <c r="B22" s="134" t="s">
        <v>1764</v>
      </c>
      <c r="C22" s="2" t="s">
        <v>1243</v>
      </c>
      <c r="D22" s="2" t="s">
        <v>133</v>
      </c>
      <c r="G22" s="69">
        <v>71.280064895558709</v>
      </c>
    </row>
    <row r="23" spans="1:7">
      <c r="A23"/>
      <c r="B23" s="134" t="s">
        <v>1765</v>
      </c>
      <c r="C23" s="2" t="s">
        <v>1243</v>
      </c>
      <c r="D23" s="2" t="s">
        <v>134</v>
      </c>
      <c r="G23" s="69">
        <v>50.719935104441298</v>
      </c>
    </row>
    <row r="24" spans="1:7">
      <c r="A24"/>
      <c r="B24" s="134" t="s">
        <v>1764</v>
      </c>
      <c r="C24" s="2" t="s">
        <v>1243</v>
      </c>
      <c r="D24" s="10" t="s">
        <v>2318</v>
      </c>
      <c r="E24" s="39" t="s">
        <v>1763</v>
      </c>
      <c r="F24" s="30" t="s">
        <v>1763</v>
      </c>
      <c r="G24" s="61">
        <v>14826.280064895558</v>
      </c>
    </row>
    <row r="25" spans="1:7">
      <c r="A25"/>
      <c r="B25" s="134" t="s">
        <v>1765</v>
      </c>
      <c r="C25" s="2" t="s">
        <v>1243</v>
      </c>
      <c r="D25" s="10" t="s">
        <v>2319</v>
      </c>
      <c r="E25" s="39" t="s">
        <v>1763</v>
      </c>
      <c r="F25" s="30" t="s">
        <v>1763</v>
      </c>
      <c r="G25" s="61">
        <v>9950.7199351044419</v>
      </c>
    </row>
    <row r="26" spans="1:7">
      <c r="A26"/>
      <c r="B26" s="134" t="s">
        <v>1766</v>
      </c>
      <c r="C26" s="2" t="s">
        <v>1243</v>
      </c>
      <c r="D26" s="10" t="s">
        <v>2320</v>
      </c>
      <c r="E26" s="39" t="s">
        <v>1763</v>
      </c>
      <c r="F26" s="30" t="s">
        <v>1763</v>
      </c>
      <c r="G26" s="61">
        <v>0</v>
      </c>
    </row>
    <row r="27" spans="1:7">
      <c r="A27"/>
      <c r="B27" s="134"/>
      <c r="C27" s="2" t="s">
        <v>1243</v>
      </c>
      <c r="D27" s="10" t="s">
        <v>2257</v>
      </c>
      <c r="E27" s="40" t="s">
        <v>1763</v>
      </c>
      <c r="F27" s="31" t="s">
        <v>1763</v>
      </c>
      <c r="G27" s="62">
        <v>24777</v>
      </c>
    </row>
    <row r="28" spans="1:7">
      <c r="A28" s="112"/>
      <c r="B28" s="135"/>
      <c r="C28" s="132" t="s">
        <v>1243</v>
      </c>
      <c r="D28" s="113" t="s">
        <v>2321</v>
      </c>
      <c r="E28" s="114" t="s">
        <v>1763</v>
      </c>
      <c r="F28" s="115" t="s">
        <v>1763</v>
      </c>
      <c r="G28" s="116">
        <v>0.50693291789308648</v>
      </c>
    </row>
    <row r="29" spans="1:7">
      <c r="A29" s="112"/>
      <c r="B29" s="135"/>
      <c r="C29" s="132" t="s">
        <v>1243</v>
      </c>
      <c r="D29" s="117" t="s">
        <v>2322</v>
      </c>
      <c r="E29" s="118" t="s">
        <v>1763</v>
      </c>
      <c r="F29" s="119" t="s">
        <v>1763</v>
      </c>
      <c r="G29" s="120">
        <v>59.838883096805738</v>
      </c>
    </row>
    <row r="30" spans="1:7">
      <c r="A30" s="112"/>
      <c r="B30" s="135"/>
      <c r="C30" s="132" t="s">
        <v>1243</v>
      </c>
      <c r="D30" s="117" t="s">
        <v>2323</v>
      </c>
      <c r="E30" s="121">
        <v>0</v>
      </c>
      <c r="F30" s="122">
        <v>0</v>
      </c>
      <c r="G30" s="123">
        <v>19</v>
      </c>
    </row>
    <row r="31" spans="1:7">
      <c r="A31"/>
      <c r="B31" s="134"/>
      <c r="E31" s="63"/>
      <c r="F31" s="44"/>
      <c r="G31" s="65"/>
    </row>
    <row r="32" spans="1:7">
      <c r="A32"/>
      <c r="B32" s="134"/>
      <c r="E32" s="87"/>
      <c r="F32" s="45"/>
      <c r="G32" s="88"/>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29:G29">
      <formula1>E33</formula1>
    </dataValidation>
    <dataValidation type="textLength" operator="greaterThan" allowBlank="1" showInputMessage="1" showErrorMessage="1" sqref="F32">
      <formula1>#REF!</formula1>
    </dataValidation>
  </dataValidation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selection activeCell="B1" sqref="B1:B1048576"/>
    </sheetView>
  </sheetViews>
  <sheetFormatPr baseColWidth="10" defaultColWidth="9.109375" defaultRowHeight="14.4"/>
  <cols>
    <col min="1" max="1" width="10.6640625" style="2" customWidth="1"/>
    <col min="2" max="2" width="7" style="138" customWidth="1"/>
    <col min="3" max="3" width="10" style="2" bestFit="1" customWidth="1"/>
    <col min="4" max="4" width="19.6640625" style="2" bestFit="1" customWidth="1"/>
    <col min="5" max="5" width="9.109375" style="37"/>
    <col min="6" max="6" width="9.109375" style="9"/>
    <col min="7" max="7" width="9.109375" style="64"/>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9.109375" style="11"/>
    <col min="24" max="24" width="9.109375" style="3"/>
    <col min="25" max="25" width="9.109375" style="75"/>
    <col min="26" max="16384" width="9.109375" style="2"/>
  </cols>
  <sheetData>
    <row r="1" spans="1:394" s="7" customFormat="1" ht="50.25" customHeight="1">
      <c r="A1" s="6"/>
      <c r="B1" s="133"/>
      <c r="C1" s="6" t="s">
        <v>4010</v>
      </c>
      <c r="D1" s="136" t="s">
        <v>4009</v>
      </c>
      <c r="E1" s="56" t="s">
        <v>1247</v>
      </c>
      <c r="F1" s="81" t="s">
        <v>1247</v>
      </c>
      <c r="G1" s="82" t="s">
        <v>1247</v>
      </c>
      <c r="H1" s="52" t="s">
        <v>1763</v>
      </c>
      <c r="I1" s="77" t="s">
        <v>1763</v>
      </c>
      <c r="J1" s="78" t="s">
        <v>1763</v>
      </c>
      <c r="K1" s="52" t="s">
        <v>1763</v>
      </c>
      <c r="L1" s="77" t="s">
        <v>1763</v>
      </c>
      <c r="M1" s="78" t="s">
        <v>1763</v>
      </c>
      <c r="N1" s="52" t="s">
        <v>1763</v>
      </c>
      <c r="O1" s="77" t="s">
        <v>1763</v>
      </c>
      <c r="P1" s="78" t="s">
        <v>1763</v>
      </c>
      <c r="Q1" s="52" t="s">
        <v>1763</v>
      </c>
      <c r="R1" s="77" t="s">
        <v>1763</v>
      </c>
      <c r="S1" s="78" t="s">
        <v>1763</v>
      </c>
      <c r="T1" s="52" t="s">
        <v>1763</v>
      </c>
      <c r="U1" s="77" t="s">
        <v>1763</v>
      </c>
      <c r="V1" s="78" t="s">
        <v>1763</v>
      </c>
      <c r="W1" s="52" t="s">
        <v>1763</v>
      </c>
      <c r="X1" s="77" t="s">
        <v>1763</v>
      </c>
      <c r="Y1" s="78" t="s">
        <v>1763</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4" t="s">
        <v>1763</v>
      </c>
      <c r="K2" s="50" t="s">
        <v>1763</v>
      </c>
      <c r="L2" s="83" t="s">
        <v>1763</v>
      </c>
      <c r="M2" s="84" t="s">
        <v>1763</v>
      </c>
      <c r="N2" s="50" t="s">
        <v>1763</v>
      </c>
      <c r="O2" s="83" t="s">
        <v>1763</v>
      </c>
      <c r="P2" s="84" t="s">
        <v>1763</v>
      </c>
      <c r="Q2" s="50" t="s">
        <v>1763</v>
      </c>
      <c r="R2" s="83" t="s">
        <v>1763</v>
      </c>
      <c r="S2" s="84" t="s">
        <v>1763</v>
      </c>
      <c r="T2" s="50" t="s">
        <v>1763</v>
      </c>
      <c r="U2" s="83" t="s">
        <v>1763</v>
      </c>
      <c r="V2" s="84" t="s">
        <v>1763</v>
      </c>
      <c r="W2" s="50" t="s">
        <v>1763</v>
      </c>
      <c r="X2" s="83" t="s">
        <v>1763</v>
      </c>
      <c r="Y2" s="84" t="s">
        <v>1763</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686</v>
      </c>
      <c r="B3" s="134" t="s">
        <v>1764</v>
      </c>
      <c r="C3" s="2" t="s">
        <v>1247</v>
      </c>
      <c r="D3" s="2" t="s">
        <v>734</v>
      </c>
      <c r="E3" s="47"/>
      <c r="F3" s="43"/>
      <c r="G3" s="69">
        <v>3.75</v>
      </c>
    </row>
    <row r="4" spans="1:394">
      <c r="A4" t="s">
        <v>686</v>
      </c>
      <c r="B4" s="134" t="s">
        <v>1765</v>
      </c>
      <c r="C4" s="2" t="s">
        <v>1247</v>
      </c>
      <c r="D4" s="2" t="s">
        <v>741</v>
      </c>
      <c r="E4" s="47"/>
      <c r="F4" s="43"/>
      <c r="G4" s="69">
        <v>7.5</v>
      </c>
    </row>
    <row r="5" spans="1:394">
      <c r="A5"/>
      <c r="B5" s="134" t="s">
        <v>1764</v>
      </c>
      <c r="C5" s="2" t="s">
        <v>1247</v>
      </c>
      <c r="D5" s="2" t="s">
        <v>133</v>
      </c>
      <c r="E5" s="47"/>
      <c r="F5" s="43"/>
      <c r="G5" s="69">
        <v>0.5</v>
      </c>
    </row>
    <row r="6" spans="1:394">
      <c r="A6"/>
      <c r="B6" s="134" t="s">
        <v>1765</v>
      </c>
      <c r="C6" s="2" t="s">
        <v>1247</v>
      </c>
      <c r="D6" s="2" t="s">
        <v>134</v>
      </c>
      <c r="E6" s="47"/>
      <c r="F6" s="43"/>
      <c r="G6" s="69">
        <v>0.75</v>
      </c>
    </row>
    <row r="7" spans="1:394">
      <c r="A7"/>
      <c r="B7" s="134" t="s">
        <v>1764</v>
      </c>
      <c r="C7" s="2" t="s">
        <v>1247</v>
      </c>
      <c r="D7" s="10" t="s">
        <v>2318</v>
      </c>
      <c r="E7" s="39" t="s">
        <v>1763</v>
      </c>
      <c r="F7" s="30" t="s">
        <v>1763</v>
      </c>
      <c r="G7" s="61">
        <v>4.25</v>
      </c>
    </row>
    <row r="8" spans="1:394">
      <c r="A8"/>
      <c r="B8" s="134" t="s">
        <v>1765</v>
      </c>
      <c r="C8" s="2" t="s">
        <v>1247</v>
      </c>
      <c r="D8" s="10" t="s">
        <v>2319</v>
      </c>
      <c r="E8" s="39" t="s">
        <v>1763</v>
      </c>
      <c r="F8" s="30" t="s">
        <v>1763</v>
      </c>
      <c r="G8" s="61">
        <v>8.25</v>
      </c>
    </row>
    <row r="9" spans="1:394">
      <c r="A9"/>
      <c r="B9" s="134" t="s">
        <v>1766</v>
      </c>
      <c r="C9" s="2" t="s">
        <v>1247</v>
      </c>
      <c r="D9" s="10" t="s">
        <v>2320</v>
      </c>
      <c r="E9" s="39" t="s">
        <v>1763</v>
      </c>
      <c r="F9" s="30" t="s">
        <v>1763</v>
      </c>
      <c r="G9" s="61">
        <v>0</v>
      </c>
    </row>
    <row r="10" spans="1:394">
      <c r="A10"/>
      <c r="B10" s="134"/>
      <c r="C10" s="2" t="s">
        <v>1247</v>
      </c>
      <c r="D10" s="10" t="s">
        <v>2257</v>
      </c>
      <c r="E10" s="40" t="s">
        <v>1763</v>
      </c>
      <c r="F10" s="31" t="s">
        <v>1763</v>
      </c>
      <c r="G10" s="62">
        <v>12.5</v>
      </c>
    </row>
    <row r="11" spans="1:394">
      <c r="A11" s="112"/>
      <c r="B11" s="135"/>
      <c r="C11" s="132" t="s">
        <v>1247</v>
      </c>
      <c r="D11" s="113" t="s">
        <v>2321</v>
      </c>
      <c r="E11" s="114" t="s">
        <v>1763</v>
      </c>
      <c r="F11" s="115" t="s">
        <v>1763</v>
      </c>
      <c r="G11" s="116">
        <v>2.5574772868642616E-4</v>
      </c>
    </row>
    <row r="12" spans="1:394">
      <c r="A12" s="112"/>
      <c r="B12" s="135"/>
      <c r="C12" s="132" t="s">
        <v>1247</v>
      </c>
      <c r="D12" s="117" t="s">
        <v>2322</v>
      </c>
      <c r="E12" s="118" t="s">
        <v>1763</v>
      </c>
      <c r="F12" s="119" t="s">
        <v>1763</v>
      </c>
      <c r="G12" s="120">
        <v>34</v>
      </c>
    </row>
    <row r="13" spans="1:394">
      <c r="A13" s="112"/>
      <c r="B13" s="135"/>
      <c r="C13" s="132" t="s">
        <v>1247</v>
      </c>
      <c r="D13" s="117" t="s">
        <v>2323</v>
      </c>
      <c r="E13" s="121">
        <v>0</v>
      </c>
      <c r="F13" s="122">
        <v>0</v>
      </c>
      <c r="G13" s="123">
        <v>2</v>
      </c>
    </row>
    <row r="14" spans="1:394" ht="15.75" customHeight="1">
      <c r="A14"/>
      <c r="B14" s="134"/>
      <c r="E14" s="63"/>
      <c r="F14" s="44"/>
      <c r="G14" s="65"/>
    </row>
    <row r="15" spans="1:394">
      <c r="A15"/>
      <c r="B15" s="134"/>
      <c r="E15" s="87"/>
      <c r="F15" s="45"/>
      <c r="G15" s="88"/>
    </row>
    <row r="16" spans="1:394">
      <c r="A16"/>
      <c r="B16" s="134" t="s">
        <v>1763</v>
      </c>
    </row>
    <row r="17" spans="1:2">
      <c r="A17"/>
      <c r="B17" s="134" t="s">
        <v>1763</v>
      </c>
    </row>
    <row r="18" spans="1:2">
      <c r="A18"/>
      <c r="B18" s="134" t="s">
        <v>1763</v>
      </c>
    </row>
    <row r="19" spans="1:2">
      <c r="A19"/>
      <c r="B19" s="134" t="s">
        <v>1763</v>
      </c>
    </row>
    <row r="20" spans="1:2">
      <c r="A20"/>
      <c r="B20" s="134" t="s">
        <v>1763</v>
      </c>
    </row>
    <row r="21" spans="1:2">
      <c r="A21" t="s">
        <v>1763</v>
      </c>
      <c r="B21" s="134" t="s">
        <v>1763</v>
      </c>
    </row>
    <row r="22" spans="1:2">
      <c r="A22" t="s">
        <v>1763</v>
      </c>
      <c r="B22" s="134" t="s">
        <v>1763</v>
      </c>
    </row>
    <row r="23" spans="1:2">
      <c r="A23" t="s">
        <v>1763</v>
      </c>
      <c r="B23" s="134" t="s">
        <v>1763</v>
      </c>
    </row>
    <row r="24" spans="1:2">
      <c r="A24" t="s">
        <v>1763</v>
      </c>
      <c r="B24" s="134" t="s">
        <v>1763</v>
      </c>
    </row>
    <row r="25" spans="1:2">
      <c r="A25" t="s">
        <v>1763</v>
      </c>
      <c r="B25" s="134" t="s">
        <v>1763</v>
      </c>
    </row>
    <row r="26" spans="1:2">
      <c r="A26" t="s">
        <v>1763</v>
      </c>
      <c r="B26" s="134" t="s">
        <v>1763</v>
      </c>
    </row>
    <row r="27" spans="1:2">
      <c r="A27" t="s">
        <v>1763</v>
      </c>
      <c r="B27" s="134" t="s">
        <v>1763</v>
      </c>
    </row>
    <row r="28" spans="1:2">
      <c r="A28" t="s">
        <v>1763</v>
      </c>
      <c r="B28" s="134" t="s">
        <v>1763</v>
      </c>
    </row>
    <row r="29" spans="1:2">
      <c r="A29" t="s">
        <v>1763</v>
      </c>
      <c r="B29" s="134" t="s">
        <v>1763</v>
      </c>
    </row>
    <row r="30" spans="1:2">
      <c r="A30" t="s">
        <v>1763</v>
      </c>
      <c r="B30" s="134" t="s">
        <v>1763</v>
      </c>
    </row>
    <row r="31" spans="1:2">
      <c r="A31" t="s">
        <v>1763</v>
      </c>
      <c r="B31" s="134" t="s">
        <v>1763</v>
      </c>
    </row>
    <row r="32" spans="1:2">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12:G12">
      <formula1>E16</formula1>
    </dataValidation>
    <dataValidation type="textLength" operator="greaterThan" allowBlank="1" showInputMessage="1" showErrorMessage="1" sqref="F15">
      <formula1>#REF!</formula1>
    </dataValidation>
  </dataValidation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33203125" style="138" customWidth="1"/>
    <col min="3" max="3" width="10"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ol min="11" max="11" width="10.33203125" style="11" customWidth="1"/>
    <col min="12" max="12" width="10.33203125" style="3" customWidth="1"/>
    <col min="13" max="13" width="10.33203125" style="75" customWidth="1"/>
    <col min="14" max="14" width="9.109375" style="11"/>
    <col min="15" max="15" width="9.109375" style="3"/>
    <col min="16" max="16" width="9.109375" style="75"/>
    <col min="17" max="17" width="9.109375" style="37"/>
    <col min="18" max="18" width="9.109375" style="9"/>
    <col min="19" max="19" width="9.109375" style="64"/>
    <col min="20" max="20" width="9.109375" style="11"/>
    <col min="21" max="26" width="9.109375" style="3"/>
    <col min="27" max="16384" width="9.109375" style="2"/>
  </cols>
  <sheetData>
    <row r="1" spans="1:391" s="7" customFormat="1" ht="50.25" customHeight="1">
      <c r="A1" s="6"/>
      <c r="B1" s="133"/>
      <c r="C1" s="6" t="s">
        <v>4010</v>
      </c>
      <c r="D1" s="136" t="s">
        <v>4009</v>
      </c>
      <c r="E1" s="52" t="s">
        <v>2071</v>
      </c>
      <c r="F1" s="77" t="s">
        <v>2071</v>
      </c>
      <c r="G1" s="78" t="s">
        <v>2071</v>
      </c>
      <c r="H1" s="52" t="s">
        <v>2072</v>
      </c>
      <c r="I1" s="77" t="s">
        <v>2072</v>
      </c>
      <c r="J1" s="78" t="s">
        <v>2072</v>
      </c>
      <c r="K1" s="52" t="s">
        <v>2073</v>
      </c>
      <c r="L1" s="77" t="s">
        <v>2073</v>
      </c>
      <c r="M1" s="78" t="s">
        <v>2073</v>
      </c>
      <c r="N1" s="52" t="s">
        <v>2074</v>
      </c>
      <c r="O1" s="77" t="s">
        <v>2074</v>
      </c>
      <c r="P1" s="78" t="s">
        <v>2074</v>
      </c>
      <c r="Q1" s="56" t="s">
        <v>3974</v>
      </c>
      <c r="R1" s="81" t="s">
        <v>3974</v>
      </c>
      <c r="S1" s="82" t="s">
        <v>3974</v>
      </c>
      <c r="T1" s="52" t="s">
        <v>1763</v>
      </c>
      <c r="U1" s="77" t="s">
        <v>1763</v>
      </c>
      <c r="V1" s="77" t="s">
        <v>1763</v>
      </c>
      <c r="W1" s="77" t="s">
        <v>1763</v>
      </c>
      <c r="X1" s="77" t="s">
        <v>1763</v>
      </c>
      <c r="Y1" s="77" t="s">
        <v>1763</v>
      </c>
      <c r="Z1" s="77"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8" t="s">
        <v>1762</v>
      </c>
      <c r="R2" s="73" t="s">
        <v>1761</v>
      </c>
      <c r="S2" s="74" t="s">
        <v>1760</v>
      </c>
      <c r="T2" s="50" t="s">
        <v>1763</v>
      </c>
      <c r="U2" s="83" t="s">
        <v>1763</v>
      </c>
      <c r="V2" s="83" t="s">
        <v>1763</v>
      </c>
      <c r="W2" s="83" t="s">
        <v>1763</v>
      </c>
      <c r="X2" s="83" t="s">
        <v>1763</v>
      </c>
      <c r="Y2" s="83" t="s">
        <v>1763</v>
      </c>
      <c r="Z2" s="83"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1524</v>
      </c>
      <c r="B3" s="134" t="s">
        <v>1765</v>
      </c>
      <c r="C3" s="2" t="s">
        <v>1248</v>
      </c>
      <c r="D3" s="2" t="s">
        <v>393</v>
      </c>
      <c r="E3" s="46"/>
      <c r="F3" s="1">
        <v>4</v>
      </c>
      <c r="G3" s="60">
        <v>4</v>
      </c>
      <c r="H3" s="46"/>
      <c r="I3" s="1"/>
      <c r="J3" s="60"/>
      <c r="K3" s="46"/>
      <c r="L3" s="1">
        <v>3</v>
      </c>
      <c r="M3" s="60">
        <v>3</v>
      </c>
      <c r="N3" s="46"/>
      <c r="O3" s="1"/>
      <c r="P3" s="60"/>
      <c r="Q3" s="47"/>
      <c r="R3" s="43">
        <v>7</v>
      </c>
      <c r="S3" s="69">
        <v>7</v>
      </c>
    </row>
    <row r="4" spans="1:391">
      <c r="A4" t="s">
        <v>460</v>
      </c>
      <c r="B4" s="134" t="s">
        <v>1764</v>
      </c>
      <c r="C4" s="2" t="s">
        <v>1248</v>
      </c>
      <c r="D4" s="2" t="s">
        <v>465</v>
      </c>
      <c r="E4" s="46"/>
      <c r="F4" s="1">
        <v>14</v>
      </c>
      <c r="G4" s="60">
        <v>14</v>
      </c>
      <c r="H4" s="46"/>
      <c r="I4" s="1">
        <v>1</v>
      </c>
      <c r="J4" s="60">
        <v>1</v>
      </c>
      <c r="K4" s="46"/>
      <c r="L4" s="1">
        <v>1</v>
      </c>
      <c r="M4" s="60">
        <v>1</v>
      </c>
      <c r="N4" s="46"/>
      <c r="O4" s="1">
        <v>2</v>
      </c>
      <c r="P4" s="60">
        <v>2</v>
      </c>
      <c r="Q4" s="47"/>
      <c r="R4" s="43">
        <v>18</v>
      </c>
      <c r="S4" s="69">
        <v>18</v>
      </c>
    </row>
    <row r="5" spans="1:391">
      <c r="A5" t="s">
        <v>1248</v>
      </c>
      <c r="B5" s="134" t="s">
        <v>1766</v>
      </c>
      <c r="C5" s="2" t="s">
        <v>1248</v>
      </c>
      <c r="D5" s="2" t="s">
        <v>1249</v>
      </c>
      <c r="E5" s="46"/>
      <c r="F5" s="1"/>
      <c r="G5" s="60"/>
      <c r="H5" s="46"/>
      <c r="I5" s="1"/>
      <c r="J5" s="60"/>
      <c r="K5" s="46"/>
      <c r="L5" s="1"/>
      <c r="M5" s="60"/>
      <c r="N5" s="46"/>
      <c r="O5" s="1">
        <v>1</v>
      </c>
      <c r="P5" s="60">
        <v>1</v>
      </c>
      <c r="Q5" s="47"/>
      <c r="R5" s="43">
        <v>1</v>
      </c>
      <c r="S5" s="69">
        <v>1</v>
      </c>
    </row>
    <row r="6" spans="1:391">
      <c r="A6" t="s">
        <v>1248</v>
      </c>
      <c r="B6" s="134" t="s">
        <v>1766</v>
      </c>
      <c r="C6" s="2" t="s">
        <v>1248</v>
      </c>
      <c r="D6" s="2" t="s">
        <v>1250</v>
      </c>
      <c r="E6" s="46"/>
      <c r="F6" s="1"/>
      <c r="G6" s="60"/>
      <c r="H6" s="46"/>
      <c r="I6" s="1"/>
      <c r="J6" s="60"/>
      <c r="K6" s="46"/>
      <c r="L6" s="1"/>
      <c r="M6" s="60"/>
      <c r="N6" s="46"/>
      <c r="O6" s="1">
        <v>5</v>
      </c>
      <c r="P6" s="60">
        <v>5</v>
      </c>
      <c r="Q6" s="47"/>
      <c r="R6" s="43">
        <v>5</v>
      </c>
      <c r="S6" s="69">
        <v>5</v>
      </c>
    </row>
    <row r="7" spans="1:391">
      <c r="A7" t="s">
        <v>226</v>
      </c>
      <c r="B7" s="134" t="s">
        <v>1764</v>
      </c>
      <c r="C7" s="2" t="s">
        <v>1248</v>
      </c>
      <c r="D7" s="2" t="s">
        <v>153</v>
      </c>
      <c r="E7" s="46"/>
      <c r="F7" s="1">
        <v>11</v>
      </c>
      <c r="G7" s="60">
        <v>11</v>
      </c>
      <c r="H7" s="46"/>
      <c r="I7" s="1">
        <v>256</v>
      </c>
      <c r="J7" s="60">
        <v>256</v>
      </c>
      <c r="K7" s="46"/>
      <c r="L7" s="1">
        <v>11</v>
      </c>
      <c r="M7" s="60">
        <v>11</v>
      </c>
      <c r="N7" s="46"/>
      <c r="O7" s="1">
        <v>12</v>
      </c>
      <c r="P7" s="60">
        <v>12</v>
      </c>
      <c r="Q7" s="47"/>
      <c r="R7" s="43">
        <v>290</v>
      </c>
      <c r="S7" s="69">
        <v>290</v>
      </c>
    </row>
    <row r="8" spans="1:391">
      <c r="A8" t="s">
        <v>460</v>
      </c>
      <c r="B8" s="134" t="s">
        <v>1764</v>
      </c>
      <c r="C8" s="2" t="s">
        <v>1248</v>
      </c>
      <c r="D8" s="2" t="s">
        <v>2</v>
      </c>
      <c r="E8" s="46"/>
      <c r="F8" s="1">
        <v>1</v>
      </c>
      <c r="G8" s="60">
        <v>1</v>
      </c>
      <c r="H8" s="46"/>
      <c r="I8" s="1"/>
      <c r="J8" s="60"/>
      <c r="K8" s="46"/>
      <c r="L8" s="1">
        <v>3</v>
      </c>
      <c r="M8" s="60">
        <v>3</v>
      </c>
      <c r="N8" s="46"/>
      <c r="O8" s="1">
        <v>44</v>
      </c>
      <c r="P8" s="60">
        <v>44</v>
      </c>
      <c r="Q8" s="47"/>
      <c r="R8" s="43">
        <v>48</v>
      </c>
      <c r="S8" s="69">
        <v>48</v>
      </c>
    </row>
    <row r="9" spans="1:391">
      <c r="A9" t="s">
        <v>2335</v>
      </c>
      <c r="B9" s="134" t="s">
        <v>1764</v>
      </c>
      <c r="C9" s="2" t="s">
        <v>1248</v>
      </c>
      <c r="D9" s="2" t="s">
        <v>28</v>
      </c>
      <c r="E9" s="46"/>
      <c r="F9" s="1">
        <v>22</v>
      </c>
      <c r="G9" s="60">
        <v>22</v>
      </c>
      <c r="H9" s="46"/>
      <c r="I9" s="1"/>
      <c r="J9" s="60"/>
      <c r="K9" s="46"/>
      <c r="L9" s="1">
        <v>22</v>
      </c>
      <c r="M9" s="60">
        <v>22</v>
      </c>
      <c r="N9" s="46"/>
      <c r="O9" s="1">
        <v>9</v>
      </c>
      <c r="P9" s="60">
        <v>9</v>
      </c>
      <c r="Q9" s="47"/>
      <c r="R9" s="43">
        <v>53</v>
      </c>
      <c r="S9" s="69">
        <v>53</v>
      </c>
    </row>
    <row r="10" spans="1:391">
      <c r="A10" t="s">
        <v>460</v>
      </c>
      <c r="B10" s="134" t="s">
        <v>1765</v>
      </c>
      <c r="C10" s="2" t="s">
        <v>1248</v>
      </c>
      <c r="D10" s="2" t="s">
        <v>32</v>
      </c>
      <c r="E10" s="46"/>
      <c r="F10" s="1"/>
      <c r="G10" s="60"/>
      <c r="H10" s="46"/>
      <c r="I10" s="1"/>
      <c r="J10" s="60"/>
      <c r="K10" s="46"/>
      <c r="L10" s="1"/>
      <c r="M10" s="60"/>
      <c r="N10" s="46"/>
      <c r="O10" s="1">
        <v>1</v>
      </c>
      <c r="P10" s="60">
        <v>1</v>
      </c>
      <c r="Q10" s="47"/>
      <c r="R10" s="43">
        <v>1</v>
      </c>
      <c r="S10" s="69">
        <v>1</v>
      </c>
    </row>
    <row r="11" spans="1:391">
      <c r="A11" t="s">
        <v>460</v>
      </c>
      <c r="B11" s="134" t="s">
        <v>1765</v>
      </c>
      <c r="C11" s="2" t="s">
        <v>1248</v>
      </c>
      <c r="D11" s="2" t="s">
        <v>33</v>
      </c>
      <c r="E11" s="46"/>
      <c r="F11" s="1"/>
      <c r="G11" s="60"/>
      <c r="H11" s="46"/>
      <c r="I11" s="1">
        <v>2</v>
      </c>
      <c r="J11" s="60">
        <v>2</v>
      </c>
      <c r="K11" s="46"/>
      <c r="L11" s="1"/>
      <c r="M11" s="60"/>
      <c r="N11" s="46"/>
      <c r="O11" s="1"/>
      <c r="P11" s="60"/>
      <c r="Q11" s="47"/>
      <c r="R11" s="43">
        <v>2</v>
      </c>
      <c r="S11" s="69">
        <v>2</v>
      </c>
    </row>
    <row r="12" spans="1:391">
      <c r="A12" t="s">
        <v>2335</v>
      </c>
      <c r="B12" s="134" t="s">
        <v>1764</v>
      </c>
      <c r="C12" s="2" t="s">
        <v>1248</v>
      </c>
      <c r="D12" s="2" t="s">
        <v>459</v>
      </c>
      <c r="E12" s="46"/>
      <c r="F12" s="1">
        <v>1</v>
      </c>
      <c r="G12" s="60">
        <v>1</v>
      </c>
      <c r="H12" s="46"/>
      <c r="I12" s="1"/>
      <c r="J12" s="60"/>
      <c r="K12" s="46"/>
      <c r="L12" s="1">
        <v>1</v>
      </c>
      <c r="M12" s="60">
        <v>1</v>
      </c>
      <c r="N12" s="46"/>
      <c r="O12" s="1"/>
      <c r="P12" s="60"/>
      <c r="Q12" s="47"/>
      <c r="R12" s="43">
        <v>2</v>
      </c>
      <c r="S12" s="69">
        <v>2</v>
      </c>
    </row>
    <row r="13" spans="1:391">
      <c r="A13" t="s">
        <v>404</v>
      </c>
      <c r="B13" s="134" t="s">
        <v>1765</v>
      </c>
      <c r="C13" s="2" t="s">
        <v>1248</v>
      </c>
      <c r="D13" s="2" t="s">
        <v>399</v>
      </c>
      <c r="E13" s="46"/>
      <c r="F13" s="1"/>
      <c r="G13" s="60"/>
      <c r="H13" s="46"/>
      <c r="I13" s="1"/>
      <c r="J13" s="60"/>
      <c r="K13" s="46"/>
      <c r="L13" s="1"/>
      <c r="M13" s="60"/>
      <c r="N13" s="46"/>
      <c r="O13" s="1">
        <v>2</v>
      </c>
      <c r="P13" s="60">
        <v>2</v>
      </c>
      <c r="Q13" s="47"/>
      <c r="R13" s="43">
        <v>2</v>
      </c>
      <c r="S13" s="69">
        <v>2</v>
      </c>
    </row>
    <row r="14" spans="1:391" ht="15.75" customHeight="1">
      <c r="A14" t="s">
        <v>460</v>
      </c>
      <c r="B14" s="134" t="s">
        <v>1764</v>
      </c>
      <c r="C14" s="2" t="s">
        <v>1248</v>
      </c>
      <c r="D14" s="2" t="s">
        <v>39</v>
      </c>
      <c r="E14" s="46"/>
      <c r="F14" s="1"/>
      <c r="G14" s="60"/>
      <c r="H14" s="46"/>
      <c r="I14" s="1">
        <v>6</v>
      </c>
      <c r="J14" s="60">
        <v>6</v>
      </c>
      <c r="K14" s="46"/>
      <c r="L14" s="1">
        <v>2</v>
      </c>
      <c r="M14" s="60">
        <v>2</v>
      </c>
      <c r="N14" s="46"/>
      <c r="O14" s="1">
        <v>2</v>
      </c>
      <c r="P14" s="60">
        <v>2</v>
      </c>
      <c r="Q14" s="47"/>
      <c r="R14" s="43">
        <v>10</v>
      </c>
      <c r="S14" s="69">
        <v>10</v>
      </c>
    </row>
    <row r="15" spans="1:391">
      <c r="A15" t="s">
        <v>2335</v>
      </c>
      <c r="B15" s="134" t="s">
        <v>1764</v>
      </c>
      <c r="C15" s="2" t="s">
        <v>1248</v>
      </c>
      <c r="D15" s="2" t="s">
        <v>49</v>
      </c>
      <c r="E15" s="46"/>
      <c r="F15" s="1">
        <v>39</v>
      </c>
      <c r="G15" s="60">
        <v>39</v>
      </c>
      <c r="H15" s="46"/>
      <c r="I15" s="1"/>
      <c r="J15" s="60"/>
      <c r="K15" s="46"/>
      <c r="L15" s="1">
        <v>1</v>
      </c>
      <c r="M15" s="60">
        <v>1</v>
      </c>
      <c r="N15" s="46"/>
      <c r="O15" s="1">
        <v>2</v>
      </c>
      <c r="P15" s="60">
        <v>2</v>
      </c>
      <c r="Q15" s="47"/>
      <c r="R15" s="43">
        <v>42</v>
      </c>
      <c r="S15" s="69">
        <v>42</v>
      </c>
    </row>
    <row r="16" spans="1:391">
      <c r="A16" t="s">
        <v>1524</v>
      </c>
      <c r="B16" s="134" t="s">
        <v>1764</v>
      </c>
      <c r="C16" s="2" t="s">
        <v>1248</v>
      </c>
      <c r="D16" s="2" t="s">
        <v>4</v>
      </c>
      <c r="E16" s="46"/>
      <c r="F16" s="1"/>
      <c r="G16" s="60"/>
      <c r="H16" s="46"/>
      <c r="I16" s="1">
        <v>1</v>
      </c>
      <c r="J16" s="60">
        <v>1</v>
      </c>
      <c r="K16" s="46"/>
      <c r="L16" s="1"/>
      <c r="M16" s="60"/>
      <c r="N16" s="46"/>
      <c r="O16" s="1"/>
      <c r="P16" s="60"/>
      <c r="Q16" s="47"/>
      <c r="R16" s="43">
        <v>1</v>
      </c>
      <c r="S16" s="69">
        <v>1</v>
      </c>
    </row>
    <row r="17" spans="1:19">
      <c r="A17" t="s">
        <v>1248</v>
      </c>
      <c r="B17" s="134" t="s">
        <v>1766</v>
      </c>
      <c r="C17" s="2" t="s">
        <v>1248</v>
      </c>
      <c r="D17" s="2" t="s">
        <v>1251</v>
      </c>
      <c r="E17" s="46"/>
      <c r="F17" s="1">
        <v>1</v>
      </c>
      <c r="G17" s="60">
        <v>1</v>
      </c>
      <c r="H17" s="46"/>
      <c r="I17" s="1"/>
      <c r="J17" s="60"/>
      <c r="K17" s="46"/>
      <c r="L17" s="1"/>
      <c r="M17" s="60"/>
      <c r="N17" s="46"/>
      <c r="O17" s="1"/>
      <c r="P17" s="60"/>
      <c r="Q17" s="47"/>
      <c r="R17" s="43">
        <v>1</v>
      </c>
      <c r="S17" s="69">
        <v>1</v>
      </c>
    </row>
    <row r="18" spans="1:19">
      <c r="A18" t="s">
        <v>882</v>
      </c>
      <c r="B18" s="134" t="s">
        <v>1765</v>
      </c>
      <c r="C18" s="2" t="s">
        <v>1248</v>
      </c>
      <c r="D18" s="2" t="s">
        <v>67</v>
      </c>
      <c r="E18" s="46"/>
      <c r="F18" s="1">
        <v>55</v>
      </c>
      <c r="G18" s="60">
        <v>55</v>
      </c>
      <c r="H18" s="46"/>
      <c r="I18" s="1">
        <v>158</v>
      </c>
      <c r="J18" s="60">
        <v>158</v>
      </c>
      <c r="K18" s="46"/>
      <c r="L18" s="1">
        <v>342</v>
      </c>
      <c r="M18" s="60">
        <v>342</v>
      </c>
      <c r="N18" s="46"/>
      <c r="O18" s="1">
        <v>456</v>
      </c>
      <c r="P18" s="60">
        <v>456</v>
      </c>
      <c r="Q18" s="47"/>
      <c r="R18" s="43">
        <v>1011</v>
      </c>
      <c r="S18" s="69">
        <v>1011</v>
      </c>
    </row>
    <row r="19" spans="1:19">
      <c r="A19" t="s">
        <v>460</v>
      </c>
      <c r="B19" s="134" t="s">
        <v>1764</v>
      </c>
      <c r="C19" s="2" t="s">
        <v>1248</v>
      </c>
      <c r="D19" s="2" t="s">
        <v>6</v>
      </c>
      <c r="E19" s="46"/>
      <c r="F19" s="1"/>
      <c r="G19" s="60"/>
      <c r="H19" s="46"/>
      <c r="I19" s="1"/>
      <c r="J19" s="60"/>
      <c r="K19" s="46"/>
      <c r="L19" s="1">
        <v>2</v>
      </c>
      <c r="M19" s="60">
        <v>2</v>
      </c>
      <c r="N19" s="46"/>
      <c r="O19" s="1"/>
      <c r="P19" s="60"/>
      <c r="Q19" s="47"/>
      <c r="R19" s="43">
        <v>2</v>
      </c>
      <c r="S19" s="69">
        <v>2</v>
      </c>
    </row>
    <row r="20" spans="1:19">
      <c r="A20" t="s">
        <v>746</v>
      </c>
      <c r="B20" s="134" t="s">
        <v>1765</v>
      </c>
      <c r="C20" s="2" t="s">
        <v>1248</v>
      </c>
      <c r="D20" s="2" t="s">
        <v>84</v>
      </c>
      <c r="E20" s="46"/>
      <c r="F20" s="1">
        <v>346</v>
      </c>
      <c r="G20" s="60">
        <v>346</v>
      </c>
      <c r="H20" s="46"/>
      <c r="I20" s="1"/>
      <c r="J20" s="60"/>
      <c r="K20" s="46"/>
      <c r="L20" s="1">
        <v>12</v>
      </c>
      <c r="M20" s="60">
        <v>12</v>
      </c>
      <c r="N20" s="46"/>
      <c r="O20" s="1">
        <v>3</v>
      </c>
      <c r="P20" s="60">
        <v>3</v>
      </c>
      <c r="Q20" s="47"/>
      <c r="R20" s="43">
        <v>361</v>
      </c>
      <c r="S20" s="69">
        <v>361</v>
      </c>
    </row>
    <row r="21" spans="1:19">
      <c r="A21" t="s">
        <v>1524</v>
      </c>
      <c r="B21" s="134" t="s">
        <v>1764</v>
      </c>
      <c r="C21" s="2" t="s">
        <v>1248</v>
      </c>
      <c r="D21" s="2" t="s">
        <v>193</v>
      </c>
      <c r="E21" s="46"/>
      <c r="F21" s="1">
        <v>654</v>
      </c>
      <c r="G21" s="60">
        <v>654</v>
      </c>
      <c r="H21" s="46"/>
      <c r="I21" s="1">
        <v>6</v>
      </c>
      <c r="J21" s="60">
        <v>6</v>
      </c>
      <c r="K21" s="46"/>
      <c r="L21" s="1">
        <v>357</v>
      </c>
      <c r="M21" s="60">
        <v>357</v>
      </c>
      <c r="N21" s="46"/>
      <c r="O21" s="1">
        <v>235</v>
      </c>
      <c r="P21" s="60">
        <v>235</v>
      </c>
      <c r="Q21" s="47"/>
      <c r="R21" s="43">
        <v>1252</v>
      </c>
      <c r="S21" s="69">
        <v>1252</v>
      </c>
    </row>
    <row r="22" spans="1:19">
      <c r="A22" t="s">
        <v>882</v>
      </c>
      <c r="B22" s="134" t="s">
        <v>1765</v>
      </c>
      <c r="C22" s="2" t="s">
        <v>1248</v>
      </c>
      <c r="D22" s="2" t="s">
        <v>1059</v>
      </c>
      <c r="E22" s="46"/>
      <c r="F22" s="1">
        <v>108</v>
      </c>
      <c r="G22" s="60">
        <v>108</v>
      </c>
      <c r="H22" s="46"/>
      <c r="I22" s="1">
        <v>6</v>
      </c>
      <c r="J22" s="60">
        <v>6</v>
      </c>
      <c r="K22" s="46"/>
      <c r="L22" s="1"/>
      <c r="M22" s="60"/>
      <c r="N22" s="46"/>
      <c r="O22" s="1"/>
      <c r="P22" s="60"/>
      <c r="Q22" s="47"/>
      <c r="R22" s="43">
        <v>114</v>
      </c>
      <c r="S22" s="69">
        <v>114</v>
      </c>
    </row>
    <row r="23" spans="1:19">
      <c r="A23" t="s">
        <v>1524</v>
      </c>
      <c r="B23" s="134" t="s">
        <v>1765</v>
      </c>
      <c r="C23" s="2" t="s">
        <v>1248</v>
      </c>
      <c r="D23" s="2" t="s">
        <v>199</v>
      </c>
      <c r="E23" s="46"/>
      <c r="F23" s="1"/>
      <c r="G23" s="60"/>
      <c r="H23" s="46"/>
      <c r="I23" s="1"/>
      <c r="J23" s="60"/>
      <c r="K23" s="46"/>
      <c r="L23" s="1">
        <v>1</v>
      </c>
      <c r="M23" s="60">
        <v>1</v>
      </c>
      <c r="N23" s="46"/>
      <c r="O23" s="1"/>
      <c r="P23" s="60"/>
      <c r="Q23" s="47"/>
      <c r="R23" s="43">
        <v>1</v>
      </c>
      <c r="S23" s="69">
        <v>1</v>
      </c>
    </row>
    <row r="24" spans="1:19">
      <c r="A24" t="s">
        <v>2335</v>
      </c>
      <c r="B24" s="134" t="s">
        <v>1765</v>
      </c>
      <c r="C24" s="2" t="s">
        <v>1248</v>
      </c>
      <c r="D24" s="2" t="s">
        <v>93</v>
      </c>
      <c r="E24" s="46"/>
      <c r="F24" s="1"/>
      <c r="G24" s="60"/>
      <c r="H24" s="46"/>
      <c r="I24" s="1"/>
      <c r="J24" s="60"/>
      <c r="K24" s="46"/>
      <c r="L24" s="1">
        <v>1</v>
      </c>
      <c r="M24" s="60">
        <v>1</v>
      </c>
      <c r="N24" s="46"/>
      <c r="O24" s="1"/>
      <c r="P24" s="60"/>
      <c r="Q24" s="47"/>
      <c r="R24" s="43">
        <v>1</v>
      </c>
      <c r="S24" s="69">
        <v>1</v>
      </c>
    </row>
    <row r="25" spans="1:19">
      <c r="A25" t="s">
        <v>460</v>
      </c>
      <c r="B25" s="134" t="s">
        <v>1764</v>
      </c>
      <c r="C25" s="2" t="s">
        <v>1248</v>
      </c>
      <c r="D25" s="2" t="s">
        <v>8</v>
      </c>
      <c r="E25" s="46"/>
      <c r="F25" s="1"/>
      <c r="G25" s="60"/>
      <c r="H25" s="46"/>
      <c r="I25" s="1">
        <v>1</v>
      </c>
      <c r="J25" s="60">
        <v>1</v>
      </c>
      <c r="K25" s="46"/>
      <c r="L25" s="1"/>
      <c r="M25" s="60"/>
      <c r="N25" s="46"/>
      <c r="O25" s="1"/>
      <c r="P25" s="60"/>
      <c r="Q25" s="47"/>
      <c r="R25" s="43">
        <v>1</v>
      </c>
      <c r="S25" s="69">
        <v>1</v>
      </c>
    </row>
    <row r="26" spans="1:19">
      <c r="A26" t="s">
        <v>1248</v>
      </c>
      <c r="B26" s="134" t="s">
        <v>1764</v>
      </c>
      <c r="C26" s="2" t="s">
        <v>1248</v>
      </c>
      <c r="D26" s="2" t="s">
        <v>1252</v>
      </c>
      <c r="E26" s="46"/>
      <c r="F26" s="1">
        <v>18</v>
      </c>
      <c r="G26" s="60">
        <v>18</v>
      </c>
      <c r="H26" s="46"/>
      <c r="I26" s="1">
        <v>245</v>
      </c>
      <c r="J26" s="60">
        <v>245</v>
      </c>
      <c r="K26" s="46"/>
      <c r="L26" s="1">
        <v>62</v>
      </c>
      <c r="M26" s="60">
        <v>62</v>
      </c>
      <c r="N26" s="46"/>
      <c r="O26" s="1">
        <v>5</v>
      </c>
      <c r="P26" s="60">
        <v>5</v>
      </c>
      <c r="Q26" s="47"/>
      <c r="R26" s="43">
        <v>330</v>
      </c>
      <c r="S26" s="69">
        <v>330</v>
      </c>
    </row>
    <row r="27" spans="1:19">
      <c r="A27" t="s">
        <v>2335</v>
      </c>
      <c r="B27" s="134" t="s">
        <v>1764</v>
      </c>
      <c r="C27" s="2" t="s">
        <v>1248</v>
      </c>
      <c r="D27" s="2" t="s">
        <v>101</v>
      </c>
      <c r="E27" s="46"/>
      <c r="F27" s="1">
        <v>62</v>
      </c>
      <c r="G27" s="60">
        <v>62</v>
      </c>
      <c r="H27" s="46"/>
      <c r="I27" s="1">
        <v>101</v>
      </c>
      <c r="J27" s="60">
        <v>101</v>
      </c>
      <c r="K27" s="46"/>
      <c r="L27" s="1">
        <v>46</v>
      </c>
      <c r="M27" s="60">
        <v>46</v>
      </c>
      <c r="N27" s="46"/>
      <c r="O27" s="1">
        <v>31</v>
      </c>
      <c r="P27" s="60">
        <v>31</v>
      </c>
      <c r="Q27" s="47"/>
      <c r="R27" s="43">
        <v>240</v>
      </c>
      <c r="S27" s="69">
        <v>240</v>
      </c>
    </row>
    <row r="28" spans="1:19">
      <c r="A28" t="s">
        <v>1248</v>
      </c>
      <c r="B28" s="134" t="s">
        <v>1764</v>
      </c>
      <c r="C28" s="2" t="s">
        <v>1248</v>
      </c>
      <c r="D28" s="2" t="s">
        <v>1253</v>
      </c>
      <c r="E28" s="46"/>
      <c r="F28" s="1"/>
      <c r="G28" s="60"/>
      <c r="H28" s="46"/>
      <c r="I28" s="1"/>
      <c r="J28" s="60"/>
      <c r="K28" s="46"/>
      <c r="L28" s="1"/>
      <c r="M28" s="60"/>
      <c r="N28" s="46"/>
      <c r="O28" s="1">
        <v>1</v>
      </c>
      <c r="P28" s="60">
        <v>1</v>
      </c>
      <c r="Q28" s="47"/>
      <c r="R28" s="43">
        <v>1</v>
      </c>
      <c r="S28" s="69">
        <v>1</v>
      </c>
    </row>
    <row r="29" spans="1:19">
      <c r="A29" t="s">
        <v>1700</v>
      </c>
      <c r="B29" s="134" t="s">
        <v>1765</v>
      </c>
      <c r="C29" s="2" t="s">
        <v>1248</v>
      </c>
      <c r="D29" s="2" t="s">
        <v>9</v>
      </c>
      <c r="E29" s="46"/>
      <c r="F29" s="1">
        <v>12</v>
      </c>
      <c r="G29" s="60">
        <v>12</v>
      </c>
      <c r="H29" s="46"/>
      <c r="I29" s="1"/>
      <c r="J29" s="60"/>
      <c r="K29" s="46"/>
      <c r="L29" s="1">
        <v>2</v>
      </c>
      <c r="M29" s="60">
        <v>2</v>
      </c>
      <c r="N29" s="46"/>
      <c r="O29" s="1">
        <v>1</v>
      </c>
      <c r="P29" s="60">
        <v>1</v>
      </c>
      <c r="Q29" s="47"/>
      <c r="R29" s="43">
        <v>15</v>
      </c>
      <c r="S29" s="69">
        <v>15</v>
      </c>
    </row>
    <row r="30" spans="1:19">
      <c r="A30" t="s">
        <v>2335</v>
      </c>
      <c r="B30" s="134" t="s">
        <v>1765</v>
      </c>
      <c r="C30" s="2" t="s">
        <v>1248</v>
      </c>
      <c r="D30" s="2" t="s">
        <v>1254</v>
      </c>
      <c r="E30" s="46"/>
      <c r="F30" s="1">
        <v>4</v>
      </c>
      <c r="G30" s="60">
        <v>4</v>
      </c>
      <c r="H30" s="46"/>
      <c r="I30" s="1"/>
      <c r="J30" s="60"/>
      <c r="K30" s="46"/>
      <c r="L30" s="1">
        <v>4</v>
      </c>
      <c r="M30" s="60">
        <v>4</v>
      </c>
      <c r="N30" s="46"/>
      <c r="O30" s="1">
        <v>1</v>
      </c>
      <c r="P30" s="60">
        <v>1</v>
      </c>
      <c r="Q30" s="47"/>
      <c r="R30" s="43">
        <v>9</v>
      </c>
      <c r="S30" s="69">
        <v>9</v>
      </c>
    </row>
    <row r="31" spans="1:19">
      <c r="A31" t="s">
        <v>460</v>
      </c>
      <c r="B31" s="134" t="s">
        <v>1764</v>
      </c>
      <c r="C31" s="2" t="s">
        <v>1248</v>
      </c>
      <c r="D31" s="2" t="s">
        <v>10</v>
      </c>
      <c r="E31" s="46"/>
      <c r="F31" s="1"/>
      <c r="G31" s="60"/>
      <c r="H31" s="46"/>
      <c r="I31" s="1"/>
      <c r="J31" s="60"/>
      <c r="K31" s="46"/>
      <c r="L31" s="1"/>
      <c r="M31" s="60"/>
      <c r="N31" s="46"/>
      <c r="O31" s="1">
        <v>2</v>
      </c>
      <c r="P31" s="60">
        <v>2</v>
      </c>
      <c r="Q31" s="47"/>
      <c r="R31" s="43">
        <v>2</v>
      </c>
      <c r="S31" s="69">
        <v>2</v>
      </c>
    </row>
    <row r="32" spans="1:19">
      <c r="A32" t="s">
        <v>11</v>
      </c>
      <c r="B32" s="134" t="s">
        <v>1765</v>
      </c>
      <c r="C32" s="2" t="s">
        <v>1248</v>
      </c>
      <c r="D32" s="2" t="s">
        <v>119</v>
      </c>
      <c r="E32" s="46"/>
      <c r="F32" s="1">
        <v>4</v>
      </c>
      <c r="G32" s="60">
        <v>4</v>
      </c>
      <c r="H32" s="46"/>
      <c r="I32" s="1"/>
      <c r="J32" s="60"/>
      <c r="K32" s="46"/>
      <c r="L32" s="1">
        <v>4</v>
      </c>
      <c r="M32" s="60">
        <v>4</v>
      </c>
      <c r="N32" s="46"/>
      <c r="O32" s="1"/>
      <c r="P32" s="60"/>
      <c r="Q32" s="47"/>
      <c r="R32" s="43">
        <v>8</v>
      </c>
      <c r="S32" s="69">
        <v>8</v>
      </c>
    </row>
    <row r="33" spans="1:19">
      <c r="A33"/>
      <c r="B33" s="134" t="s">
        <v>1764</v>
      </c>
      <c r="C33" s="2" t="s">
        <v>1248</v>
      </c>
      <c r="D33" s="10" t="s">
        <v>2318</v>
      </c>
      <c r="E33" s="39" t="s">
        <v>1763</v>
      </c>
      <c r="F33" s="30">
        <v>822</v>
      </c>
      <c r="G33" s="61">
        <v>822</v>
      </c>
      <c r="H33" s="39" t="s">
        <v>1763</v>
      </c>
      <c r="I33" s="30">
        <v>617</v>
      </c>
      <c r="J33" s="61">
        <v>617</v>
      </c>
      <c r="K33" s="39" t="s">
        <v>1763</v>
      </c>
      <c r="L33" s="30">
        <v>508</v>
      </c>
      <c r="M33" s="61">
        <v>508</v>
      </c>
      <c r="N33" s="39" t="s">
        <v>1763</v>
      </c>
      <c r="O33" s="30">
        <v>345</v>
      </c>
      <c r="P33" s="61">
        <v>345</v>
      </c>
      <c r="Q33" s="39" t="s">
        <v>1763</v>
      </c>
      <c r="R33" s="30">
        <v>2292</v>
      </c>
      <c r="S33" s="61">
        <v>2292</v>
      </c>
    </row>
    <row r="34" spans="1:19">
      <c r="A34"/>
      <c r="B34" s="134" t="s">
        <v>1765</v>
      </c>
      <c r="C34" s="2" t="s">
        <v>1248</v>
      </c>
      <c r="D34" s="10" t="s">
        <v>2319</v>
      </c>
      <c r="E34" s="39" t="s">
        <v>1763</v>
      </c>
      <c r="F34" s="30">
        <v>533</v>
      </c>
      <c r="G34" s="61">
        <v>533</v>
      </c>
      <c r="H34" s="39" t="s">
        <v>1763</v>
      </c>
      <c r="I34" s="30">
        <v>166</v>
      </c>
      <c r="J34" s="61">
        <v>166</v>
      </c>
      <c r="K34" s="39" t="s">
        <v>1763</v>
      </c>
      <c r="L34" s="30">
        <v>369</v>
      </c>
      <c r="M34" s="61">
        <v>369</v>
      </c>
      <c r="N34" s="39" t="s">
        <v>1763</v>
      </c>
      <c r="O34" s="30">
        <v>464</v>
      </c>
      <c r="P34" s="61">
        <v>464</v>
      </c>
      <c r="Q34" s="39" t="s">
        <v>1763</v>
      </c>
      <c r="R34" s="30">
        <v>1532</v>
      </c>
      <c r="S34" s="61">
        <v>1532</v>
      </c>
    </row>
    <row r="35" spans="1:19">
      <c r="A35"/>
      <c r="B35" s="134" t="s">
        <v>1766</v>
      </c>
      <c r="C35" s="2" t="s">
        <v>1248</v>
      </c>
      <c r="D35" s="10" t="s">
        <v>2320</v>
      </c>
      <c r="E35" s="39" t="s">
        <v>1763</v>
      </c>
      <c r="F35" s="30">
        <v>1</v>
      </c>
      <c r="G35" s="61">
        <v>1</v>
      </c>
      <c r="H35" s="39" t="s">
        <v>1763</v>
      </c>
      <c r="I35" s="30">
        <v>0</v>
      </c>
      <c r="J35" s="61">
        <v>0</v>
      </c>
      <c r="K35" s="39" t="s">
        <v>1763</v>
      </c>
      <c r="L35" s="30">
        <v>0</v>
      </c>
      <c r="M35" s="61">
        <v>0</v>
      </c>
      <c r="N35" s="39" t="s">
        <v>1763</v>
      </c>
      <c r="O35" s="30">
        <v>6</v>
      </c>
      <c r="P35" s="61">
        <v>6</v>
      </c>
      <c r="Q35" s="39" t="s">
        <v>1763</v>
      </c>
      <c r="R35" s="30">
        <v>7</v>
      </c>
      <c r="S35" s="61">
        <v>7</v>
      </c>
    </row>
    <row r="36" spans="1:19">
      <c r="A36"/>
      <c r="B36" s="134"/>
      <c r="C36" s="2" t="s">
        <v>1248</v>
      </c>
      <c r="D36" s="10" t="s">
        <v>2257</v>
      </c>
      <c r="E36" s="40" t="s">
        <v>1763</v>
      </c>
      <c r="F36" s="31">
        <v>1356</v>
      </c>
      <c r="G36" s="62">
        <v>1356</v>
      </c>
      <c r="H36" s="40" t="s">
        <v>1763</v>
      </c>
      <c r="I36" s="31">
        <v>783</v>
      </c>
      <c r="J36" s="62">
        <v>783</v>
      </c>
      <c r="K36" s="40" t="s">
        <v>1763</v>
      </c>
      <c r="L36" s="31">
        <v>877</v>
      </c>
      <c r="M36" s="62">
        <v>877</v>
      </c>
      <c r="N36" s="40" t="s">
        <v>1763</v>
      </c>
      <c r="O36" s="31">
        <v>815</v>
      </c>
      <c r="P36" s="62">
        <v>815</v>
      </c>
      <c r="Q36" s="40" t="s">
        <v>1763</v>
      </c>
      <c r="R36" s="31">
        <v>3831</v>
      </c>
      <c r="S36" s="62">
        <v>3831</v>
      </c>
    </row>
    <row r="37" spans="1:19">
      <c r="A37" s="112"/>
      <c r="B37" s="135"/>
      <c r="C37" s="132" t="s">
        <v>1248</v>
      </c>
      <c r="D37" s="113" t="s">
        <v>2321</v>
      </c>
      <c r="E37" s="124" t="s">
        <v>1763</v>
      </c>
      <c r="F37" s="113">
        <v>2.9377602141590763E-2</v>
      </c>
      <c r="G37" s="125">
        <v>2.774351360790351E-2</v>
      </c>
      <c r="H37" s="124" t="s">
        <v>1763</v>
      </c>
      <c r="I37" s="113">
        <v>1.696361539591856E-2</v>
      </c>
      <c r="J37" s="125">
        <v>1.6020037724917738E-2</v>
      </c>
      <c r="K37" s="124" t="s">
        <v>1763</v>
      </c>
      <c r="L37" s="113">
        <v>1.9000115839362165E-2</v>
      </c>
      <c r="M37" s="125">
        <v>1.794326064463966E-2</v>
      </c>
      <c r="N37" s="124" t="s">
        <v>1763</v>
      </c>
      <c r="O37" s="113">
        <v>1.7656892142622765E-2</v>
      </c>
      <c r="P37" s="125">
        <v>1.6674751910354987E-2</v>
      </c>
      <c r="Q37" s="124" t="s">
        <v>1763</v>
      </c>
      <c r="R37" s="115">
        <v>8.2998225519494248E-2</v>
      </c>
      <c r="S37" s="116">
        <v>7.8381563887815892E-2</v>
      </c>
    </row>
    <row r="38" spans="1:19">
      <c r="A38" s="112"/>
      <c r="B38" s="135"/>
      <c r="C38" s="132" t="s">
        <v>1248</v>
      </c>
      <c r="D38" s="117" t="s">
        <v>2322</v>
      </c>
      <c r="E38" s="126" t="s">
        <v>1763</v>
      </c>
      <c r="F38" s="127">
        <v>60.619469026548678</v>
      </c>
      <c r="G38" s="128">
        <v>60.619469026548678</v>
      </c>
      <c r="H38" s="126" t="s">
        <v>1763</v>
      </c>
      <c r="I38" s="127">
        <v>78.799489144316723</v>
      </c>
      <c r="J38" s="128">
        <v>78.799489144316723</v>
      </c>
      <c r="K38" s="126" t="s">
        <v>1763</v>
      </c>
      <c r="L38" s="127">
        <v>57.924743443557581</v>
      </c>
      <c r="M38" s="128">
        <v>57.924743443557581</v>
      </c>
      <c r="N38" s="126" t="s">
        <v>1763</v>
      </c>
      <c r="O38" s="127">
        <v>42.331288343558285</v>
      </c>
      <c r="P38" s="128">
        <v>42.331288343558285</v>
      </c>
      <c r="Q38" s="126" t="s">
        <v>1763</v>
      </c>
      <c r="R38" s="119">
        <v>59.827721221613153</v>
      </c>
      <c r="S38" s="120">
        <v>59.827721221613153</v>
      </c>
    </row>
    <row r="39" spans="1:19">
      <c r="A39" s="112"/>
      <c r="B39" s="135"/>
      <c r="C39" s="132" t="s">
        <v>1248</v>
      </c>
      <c r="D39" s="117" t="s">
        <v>2323</v>
      </c>
      <c r="E39" s="129">
        <v>0</v>
      </c>
      <c r="F39" s="130">
        <v>17</v>
      </c>
      <c r="G39" s="131">
        <v>17</v>
      </c>
      <c r="H39" s="129">
        <v>0</v>
      </c>
      <c r="I39" s="130">
        <v>11</v>
      </c>
      <c r="J39" s="131">
        <v>11</v>
      </c>
      <c r="K39" s="129">
        <v>0</v>
      </c>
      <c r="L39" s="130">
        <v>19</v>
      </c>
      <c r="M39" s="131">
        <v>19</v>
      </c>
      <c r="N39" s="129">
        <v>0</v>
      </c>
      <c r="O39" s="130">
        <v>19</v>
      </c>
      <c r="P39" s="131">
        <v>19</v>
      </c>
      <c r="Q39" s="121">
        <v>0</v>
      </c>
      <c r="R39" s="122">
        <v>30</v>
      </c>
      <c r="S39" s="123">
        <v>30</v>
      </c>
    </row>
    <row r="40" spans="1:19">
      <c r="A40"/>
      <c r="B40" s="134"/>
      <c r="E40" s="41"/>
      <c r="F40" s="35"/>
      <c r="G40" s="76"/>
      <c r="H40" s="41"/>
      <c r="I40" s="35"/>
      <c r="J40" s="76"/>
      <c r="K40" s="41"/>
      <c r="L40" s="35"/>
      <c r="M40" s="76"/>
      <c r="N40" s="41"/>
      <c r="O40" s="35"/>
      <c r="P40" s="76"/>
      <c r="Q40" s="63"/>
      <c r="R40" s="44"/>
      <c r="S40" s="65"/>
    </row>
    <row r="41" spans="1:19">
      <c r="A41"/>
      <c r="B41" s="134"/>
      <c r="E41" s="85"/>
      <c r="F41" s="42"/>
      <c r="G41" s="86"/>
      <c r="H41" s="85"/>
      <c r="I41" s="42"/>
      <c r="J41" s="86"/>
      <c r="K41" s="85"/>
      <c r="L41" s="42"/>
      <c r="M41" s="86"/>
      <c r="N41" s="85"/>
      <c r="O41" s="42"/>
      <c r="P41" s="86"/>
      <c r="Q41" s="87"/>
      <c r="R41" s="45"/>
      <c r="S41" s="88"/>
    </row>
    <row r="42" spans="1:19">
      <c r="A42"/>
      <c r="B42" s="134" t="s">
        <v>1763</v>
      </c>
    </row>
    <row r="43" spans="1:19">
      <c r="A43"/>
      <c r="B43" s="134" t="s">
        <v>1763</v>
      </c>
    </row>
    <row r="44" spans="1:19">
      <c r="A44"/>
      <c r="B44" s="134" t="s">
        <v>1763</v>
      </c>
    </row>
    <row r="45" spans="1:19">
      <c r="A45"/>
      <c r="B45" s="134" t="s">
        <v>1763</v>
      </c>
    </row>
    <row r="46" spans="1:19">
      <c r="A46"/>
      <c r="B46" s="134" t="s">
        <v>1763</v>
      </c>
    </row>
    <row r="47" spans="1:19">
      <c r="A47"/>
      <c r="B47" s="134" t="s">
        <v>1763</v>
      </c>
    </row>
    <row r="48" spans="1:19">
      <c r="A48"/>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P141">
    <sortCondition ref="E1:P1"/>
    <sortCondition ref="E2:P2"/>
  </sortState>
  <dataValidations count="2">
    <dataValidation type="textLength" operator="greaterThan" allowBlank="1" showInputMessage="1" showErrorMessage="1" sqref="F41 I41 L41 O41 R41">
      <formula1>#REF!</formula1>
    </dataValidation>
    <dataValidation type="textLength" operator="greaterThan" allowBlank="1" showInputMessage="1" showErrorMessage="1" sqref="E38:S38">
      <formula1>E42</formula1>
    </dataValidation>
  </dataValidation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270"/>
  <sheetViews>
    <sheetView workbookViewId="0">
      <pane xSplit="4" ySplit="2" topLeftCell="E3" activePane="bottomRight" state="frozen"/>
      <selection activeCell="J13" sqref="J13"/>
      <selection pane="topRight" activeCell="J13" sqref="J13"/>
      <selection pane="bottomLeft" activeCell="J13" sqref="J13"/>
      <selection pane="bottomRight" activeCell="D10" sqref="D10"/>
    </sheetView>
  </sheetViews>
  <sheetFormatPr baseColWidth="10" defaultColWidth="9.109375" defaultRowHeight="14.4"/>
  <cols>
    <col min="1" max="1" width="11.44140625" style="2" bestFit="1" customWidth="1"/>
    <col min="2" max="2" width="7.33203125" style="138" customWidth="1"/>
    <col min="3" max="3" width="10" style="2" bestFit="1" customWidth="1"/>
    <col min="4" max="4" width="28.8867187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9.109375" style="11"/>
    <col min="24" max="24" width="9.109375" style="3"/>
    <col min="25" max="25" width="9.109375" style="75"/>
    <col min="26" max="28" width="9.109375" style="2"/>
    <col min="29" max="29" width="9.109375" style="37"/>
    <col min="30" max="30" width="9.109375" style="9"/>
    <col min="31" max="31" width="9.109375" style="64"/>
    <col min="32" max="16384" width="9.109375" style="2"/>
  </cols>
  <sheetData>
    <row r="1" spans="1:394" s="7" customFormat="1" ht="50.25" customHeight="1">
      <c r="A1" s="6"/>
      <c r="B1" s="133"/>
      <c r="C1" s="6" t="s">
        <v>4010</v>
      </c>
      <c r="D1" s="136" t="s">
        <v>4009</v>
      </c>
      <c r="E1" s="52" t="s">
        <v>2075</v>
      </c>
      <c r="F1" s="77" t="s">
        <v>2075</v>
      </c>
      <c r="G1" s="78" t="s">
        <v>2075</v>
      </c>
      <c r="H1" s="52" t="s">
        <v>2076</v>
      </c>
      <c r="I1" s="77" t="s">
        <v>2076</v>
      </c>
      <c r="J1" s="78" t="s">
        <v>2076</v>
      </c>
      <c r="K1" s="52" t="s">
        <v>2077</v>
      </c>
      <c r="L1" s="77" t="s">
        <v>2077</v>
      </c>
      <c r="M1" s="78" t="s">
        <v>2077</v>
      </c>
      <c r="N1" s="52" t="s">
        <v>2078</v>
      </c>
      <c r="O1" s="77" t="s">
        <v>2078</v>
      </c>
      <c r="P1" s="78" t="s">
        <v>2078</v>
      </c>
      <c r="Q1" s="52" t="s">
        <v>2079</v>
      </c>
      <c r="R1" s="77" t="s">
        <v>2079</v>
      </c>
      <c r="S1" s="78" t="s">
        <v>2079</v>
      </c>
      <c r="T1" s="52" t="s">
        <v>2080</v>
      </c>
      <c r="U1" s="77" t="s">
        <v>2080</v>
      </c>
      <c r="V1" s="78" t="s">
        <v>2080</v>
      </c>
      <c r="W1" s="52" t="s">
        <v>2081</v>
      </c>
      <c r="X1" s="77" t="s">
        <v>2081</v>
      </c>
      <c r="Y1" s="78" t="s">
        <v>2081</v>
      </c>
      <c r="Z1" s="49" t="s">
        <v>1924</v>
      </c>
      <c r="AA1" s="49" t="s">
        <v>1924</v>
      </c>
      <c r="AB1" s="49" t="s">
        <v>1924</v>
      </c>
      <c r="AC1" s="56" t="s">
        <v>3975</v>
      </c>
      <c r="AD1" s="81" t="s">
        <v>3975</v>
      </c>
      <c r="AE1" s="82" t="s">
        <v>3975</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8" t="s">
        <v>1762</v>
      </c>
      <c r="AD2" s="73" t="s">
        <v>1761</v>
      </c>
      <c r="AE2" s="74" t="s">
        <v>1760</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1255</v>
      </c>
      <c r="B3" s="134" t="s">
        <v>1764</v>
      </c>
      <c r="C3" s="2" t="s">
        <v>1255</v>
      </c>
      <c r="D3" s="2" t="s">
        <v>1256</v>
      </c>
      <c r="E3" s="46">
        <v>19.079999999999998</v>
      </c>
      <c r="F3" s="1">
        <v>14.35</v>
      </c>
      <c r="G3" s="60">
        <v>14.35</v>
      </c>
      <c r="H3" s="46"/>
      <c r="I3" s="1">
        <v>48.26</v>
      </c>
      <c r="J3" s="60">
        <v>31.613789914455243</v>
      </c>
      <c r="K3" s="46"/>
      <c r="L3" s="1">
        <v>0.41</v>
      </c>
      <c r="M3" s="60">
        <v>0.30250176678445229</v>
      </c>
      <c r="N3" s="46"/>
      <c r="O3" s="1"/>
      <c r="P3" s="60">
        <v>34.809435576074669</v>
      </c>
      <c r="Q3" s="46"/>
      <c r="R3" s="1"/>
      <c r="S3" s="60"/>
      <c r="T3" s="46"/>
      <c r="U3" s="1"/>
      <c r="V3" s="60"/>
      <c r="W3" s="46"/>
      <c r="X3" s="1"/>
      <c r="Y3" s="60">
        <v>217.64330285148628</v>
      </c>
      <c r="Z3" s="1"/>
      <c r="AA3" s="1">
        <v>263.56000000000006</v>
      </c>
      <c r="AB3" s="1"/>
      <c r="AC3" s="47">
        <v>19.079999999999998</v>
      </c>
      <c r="AD3" s="43">
        <v>326.58</v>
      </c>
      <c r="AE3" s="69">
        <v>298.71903010880101</v>
      </c>
    </row>
    <row r="4" spans="1:394">
      <c r="A4" t="s">
        <v>1255</v>
      </c>
      <c r="B4" s="134" t="s">
        <v>1764</v>
      </c>
      <c r="C4" s="2" t="s">
        <v>1255</v>
      </c>
      <c r="D4" s="2" t="s">
        <v>1257</v>
      </c>
      <c r="E4" s="46"/>
      <c r="F4" s="1"/>
      <c r="G4" s="60"/>
      <c r="H4" s="46"/>
      <c r="I4" s="1"/>
      <c r="J4" s="60"/>
      <c r="K4" s="46"/>
      <c r="L4" s="1"/>
      <c r="M4" s="60"/>
      <c r="N4" s="46"/>
      <c r="O4" s="1"/>
      <c r="P4" s="60">
        <v>69.551933059515093</v>
      </c>
      <c r="Q4" s="46"/>
      <c r="R4" s="1"/>
      <c r="S4" s="60"/>
      <c r="T4" s="46"/>
      <c r="U4" s="1"/>
      <c r="V4" s="60"/>
      <c r="W4" s="46"/>
      <c r="X4" s="1"/>
      <c r="Y4" s="60">
        <v>6.8749864611661318</v>
      </c>
      <c r="Z4" s="1"/>
      <c r="AA4" s="1">
        <v>77.749999999999986</v>
      </c>
      <c r="AB4" s="1"/>
      <c r="AC4" s="47"/>
      <c r="AD4" s="43">
        <v>77.75</v>
      </c>
      <c r="AE4" s="69">
        <v>76.426919520681196</v>
      </c>
    </row>
    <row r="5" spans="1:394">
      <c r="A5" t="s">
        <v>1255</v>
      </c>
      <c r="B5" s="134" t="s">
        <v>1764</v>
      </c>
      <c r="C5" s="2" t="s">
        <v>1255</v>
      </c>
      <c r="D5" s="2" t="s">
        <v>244</v>
      </c>
      <c r="E5" s="46"/>
      <c r="F5" s="1"/>
      <c r="G5" s="60"/>
      <c r="H5" s="46">
        <v>208.28</v>
      </c>
      <c r="I5" s="1">
        <v>447.02</v>
      </c>
      <c r="J5" s="60">
        <v>462</v>
      </c>
      <c r="K5" s="46"/>
      <c r="L5" s="1">
        <v>0.08</v>
      </c>
      <c r="M5" s="60">
        <v>1</v>
      </c>
      <c r="N5" s="46"/>
      <c r="O5" s="1"/>
      <c r="P5" s="60">
        <v>723</v>
      </c>
      <c r="Q5" s="46"/>
      <c r="R5" s="1"/>
      <c r="S5" s="60">
        <v>6</v>
      </c>
      <c r="T5" s="46"/>
      <c r="U5" s="1"/>
      <c r="V5" s="60"/>
      <c r="W5" s="46"/>
      <c r="X5" s="1"/>
      <c r="Y5" s="60">
        <v>14</v>
      </c>
      <c r="Z5" s="1">
        <v>309.32</v>
      </c>
      <c r="AA5" s="1">
        <v>732.71</v>
      </c>
      <c r="AB5" s="1"/>
      <c r="AC5" s="47">
        <v>517.6</v>
      </c>
      <c r="AD5" s="43">
        <v>1179.81</v>
      </c>
      <c r="AE5" s="69">
        <v>1206</v>
      </c>
    </row>
    <row r="6" spans="1:394">
      <c r="A6" t="s">
        <v>460</v>
      </c>
      <c r="B6" s="134" t="s">
        <v>1764</v>
      </c>
      <c r="C6" s="2" t="s">
        <v>1255</v>
      </c>
      <c r="D6" s="2" t="s">
        <v>1</v>
      </c>
      <c r="E6" s="46"/>
      <c r="F6" s="1"/>
      <c r="G6" s="60"/>
      <c r="H6" s="46">
        <v>352.99</v>
      </c>
      <c r="I6" s="1">
        <v>1532.96</v>
      </c>
      <c r="J6" s="60">
        <v>2119</v>
      </c>
      <c r="K6" s="46"/>
      <c r="L6" s="1">
        <v>2.27</v>
      </c>
      <c r="M6" s="60">
        <v>15</v>
      </c>
      <c r="N6" s="46"/>
      <c r="O6" s="1"/>
      <c r="P6" s="60">
        <v>1419</v>
      </c>
      <c r="Q6" s="46"/>
      <c r="R6" s="1"/>
      <c r="S6" s="60">
        <v>190</v>
      </c>
      <c r="T6" s="46"/>
      <c r="U6" s="1"/>
      <c r="V6" s="60"/>
      <c r="W6" s="46"/>
      <c r="X6" s="1"/>
      <c r="Y6" s="60">
        <v>804</v>
      </c>
      <c r="Z6" s="1">
        <v>321.54000000000002</v>
      </c>
      <c r="AA6" s="1">
        <v>1786.7199999999998</v>
      </c>
      <c r="AB6" s="1"/>
      <c r="AC6" s="47">
        <v>674.53</v>
      </c>
      <c r="AD6" s="43">
        <v>3321.95</v>
      </c>
      <c r="AE6" s="69">
        <v>4547</v>
      </c>
    </row>
    <row r="7" spans="1:394">
      <c r="A7" t="s">
        <v>1255</v>
      </c>
      <c r="B7" s="134" t="s">
        <v>1765</v>
      </c>
      <c r="C7" s="2" t="s">
        <v>1255</v>
      </c>
      <c r="D7" s="2" t="s">
        <v>1258</v>
      </c>
      <c r="E7" s="46"/>
      <c r="F7" s="1"/>
      <c r="G7" s="60"/>
      <c r="H7" s="46"/>
      <c r="I7" s="1"/>
      <c r="J7" s="60"/>
      <c r="K7" s="46"/>
      <c r="L7" s="1"/>
      <c r="M7" s="60"/>
      <c r="N7" s="46"/>
      <c r="O7" s="1"/>
      <c r="P7" s="60">
        <v>8.9024059640799721E-2</v>
      </c>
      <c r="Q7" s="46"/>
      <c r="R7" s="1"/>
      <c r="S7" s="60"/>
      <c r="T7" s="46"/>
      <c r="U7" s="1"/>
      <c r="V7" s="60"/>
      <c r="W7" s="46"/>
      <c r="X7" s="1"/>
      <c r="Y7" s="60"/>
      <c r="Z7" s="1"/>
      <c r="AA7" s="1">
        <v>0.19</v>
      </c>
      <c r="AB7" s="1"/>
      <c r="AC7" s="47"/>
      <c r="AD7" s="43">
        <v>0.19</v>
      </c>
      <c r="AE7" s="69">
        <v>8.9024059640799694E-2</v>
      </c>
    </row>
    <row r="8" spans="1:394">
      <c r="A8" t="s">
        <v>1255</v>
      </c>
      <c r="B8" s="134" t="s">
        <v>1765</v>
      </c>
      <c r="C8" s="2" t="s">
        <v>1255</v>
      </c>
      <c r="D8" s="2" t="s">
        <v>1259</v>
      </c>
      <c r="E8" s="46"/>
      <c r="F8" s="1"/>
      <c r="G8" s="60"/>
      <c r="H8" s="46"/>
      <c r="I8" s="1">
        <v>7.0000000000000007E-2</v>
      </c>
      <c r="J8" s="60">
        <v>9.1980254757859398E-2</v>
      </c>
      <c r="K8" s="46"/>
      <c r="L8" s="1"/>
      <c r="M8" s="60"/>
      <c r="N8" s="46"/>
      <c r="O8" s="1"/>
      <c r="P8" s="60">
        <v>7.0282152347999782E-2</v>
      </c>
      <c r="Q8" s="46"/>
      <c r="R8" s="1"/>
      <c r="S8" s="60"/>
      <c r="T8" s="46"/>
      <c r="U8" s="1"/>
      <c r="V8" s="60"/>
      <c r="W8" s="46"/>
      <c r="X8" s="1"/>
      <c r="Y8" s="60"/>
      <c r="Z8" s="1"/>
      <c r="AA8" s="1">
        <v>0.15</v>
      </c>
      <c r="AB8" s="1"/>
      <c r="AC8" s="47"/>
      <c r="AD8" s="43">
        <v>0.22</v>
      </c>
      <c r="AE8" s="69">
        <v>0.16226240710585901</v>
      </c>
    </row>
    <row r="9" spans="1:394">
      <c r="A9" t="s">
        <v>1255</v>
      </c>
      <c r="B9" s="134" t="s">
        <v>1766</v>
      </c>
      <c r="C9" s="2" t="s">
        <v>1255</v>
      </c>
      <c r="D9" s="2" t="s">
        <v>1260</v>
      </c>
      <c r="E9" s="46"/>
      <c r="F9" s="1"/>
      <c r="G9" s="60"/>
      <c r="H9" s="46"/>
      <c r="I9" s="1"/>
      <c r="J9" s="60"/>
      <c r="K9" s="46"/>
      <c r="L9" s="1"/>
      <c r="M9" s="60"/>
      <c r="N9" s="46"/>
      <c r="O9" s="1"/>
      <c r="P9" s="60">
        <v>1.7548567877076822</v>
      </c>
      <c r="Q9" s="46"/>
      <c r="R9" s="1"/>
      <c r="S9" s="60"/>
      <c r="T9" s="46"/>
      <c r="U9" s="1"/>
      <c r="V9" s="60"/>
      <c r="W9" s="46"/>
      <c r="X9" s="1"/>
      <c r="Y9" s="60"/>
      <c r="Z9" s="1"/>
      <c r="AA9" s="1">
        <v>1.7</v>
      </c>
      <c r="AB9" s="1"/>
      <c r="AC9" s="47"/>
      <c r="AD9" s="43">
        <v>1.7</v>
      </c>
      <c r="AE9" s="69">
        <v>1.7548567877076799</v>
      </c>
    </row>
    <row r="10" spans="1:394">
      <c r="A10" t="s">
        <v>1255</v>
      </c>
      <c r="B10" s="134" t="s">
        <v>1764</v>
      </c>
      <c r="C10" s="2" t="s">
        <v>1255</v>
      </c>
      <c r="D10" s="2" t="s">
        <v>1261</v>
      </c>
      <c r="E10" s="46"/>
      <c r="F10" s="1"/>
      <c r="G10" s="60"/>
      <c r="H10" s="46"/>
      <c r="I10" s="1"/>
      <c r="J10" s="60"/>
      <c r="K10" s="46"/>
      <c r="L10" s="1"/>
      <c r="M10" s="60"/>
      <c r="N10" s="46"/>
      <c r="O10" s="1"/>
      <c r="P10" s="60">
        <v>1.9589334758348145E-2</v>
      </c>
      <c r="Q10" s="46"/>
      <c r="R10" s="1"/>
      <c r="S10" s="60"/>
      <c r="T10" s="46"/>
      <c r="U10" s="1"/>
      <c r="V10" s="60"/>
      <c r="W10" s="46"/>
      <c r="X10" s="1"/>
      <c r="Y10" s="60"/>
      <c r="Z10" s="1"/>
      <c r="AA10" s="1">
        <v>0.02</v>
      </c>
      <c r="AB10" s="1"/>
      <c r="AC10" s="47"/>
      <c r="AD10" s="43">
        <v>0.02</v>
      </c>
      <c r="AE10" s="69">
        <v>1.95893347583481E-2</v>
      </c>
    </row>
    <row r="11" spans="1:394">
      <c r="A11" t="s">
        <v>1255</v>
      </c>
      <c r="B11" s="134" t="s">
        <v>1764</v>
      </c>
      <c r="C11" s="2" t="s">
        <v>1255</v>
      </c>
      <c r="D11" s="2" t="s">
        <v>13</v>
      </c>
      <c r="E11" s="46"/>
      <c r="F11" s="1"/>
      <c r="G11" s="60"/>
      <c r="I11" s="33">
        <v>0.28999999999999998</v>
      </c>
      <c r="J11" s="33"/>
      <c r="K11" s="46"/>
      <c r="L11" s="1">
        <v>0.41</v>
      </c>
      <c r="M11" s="60"/>
      <c r="N11" s="46"/>
      <c r="O11" s="1"/>
      <c r="P11" s="60"/>
      <c r="Q11" s="46"/>
      <c r="R11" s="1"/>
      <c r="S11" s="60"/>
      <c r="T11" s="46"/>
      <c r="U11" s="1"/>
      <c r="V11" s="60"/>
      <c r="W11" s="46"/>
      <c r="X11" s="1"/>
      <c r="Y11" s="60"/>
      <c r="Z11" s="1">
        <v>144.99</v>
      </c>
      <c r="AA11" s="1">
        <v>157.81</v>
      </c>
      <c r="AB11" s="1"/>
      <c r="AC11" s="47">
        <v>144.99</v>
      </c>
      <c r="AD11" s="43">
        <v>158.51</v>
      </c>
      <c r="AE11" s="69"/>
    </row>
    <row r="12" spans="1:394">
      <c r="A12" t="s">
        <v>1255</v>
      </c>
      <c r="B12" s="134" t="s">
        <v>1765</v>
      </c>
      <c r="C12" s="2" t="s">
        <v>1255</v>
      </c>
      <c r="D12" s="2" t="s">
        <v>395</v>
      </c>
      <c r="E12" s="46"/>
      <c r="F12" s="1"/>
      <c r="G12" s="60"/>
      <c r="H12" s="46"/>
      <c r="I12" s="33">
        <v>19.920000000000002</v>
      </c>
      <c r="J12" s="60">
        <v>73</v>
      </c>
      <c r="K12" s="46"/>
      <c r="L12" s="1"/>
      <c r="M12" s="60">
        <v>4</v>
      </c>
      <c r="N12" s="46"/>
      <c r="O12" s="1"/>
      <c r="P12" s="60">
        <v>287</v>
      </c>
      <c r="Q12" s="46"/>
      <c r="R12" s="1"/>
      <c r="S12" s="60">
        <v>10</v>
      </c>
      <c r="T12" s="46"/>
      <c r="U12" s="1"/>
      <c r="V12" s="60"/>
      <c r="W12" s="46"/>
      <c r="X12" s="1"/>
      <c r="Y12" s="60">
        <v>2486</v>
      </c>
      <c r="Z12" s="1">
        <v>964.46</v>
      </c>
      <c r="AA12" s="1">
        <v>1969.47</v>
      </c>
      <c r="AB12" s="1"/>
      <c r="AC12" s="47">
        <v>964.46</v>
      </c>
      <c r="AD12" s="43">
        <v>1989.39</v>
      </c>
      <c r="AE12" s="69">
        <v>2860</v>
      </c>
    </row>
    <row r="13" spans="1:394">
      <c r="A13" t="s">
        <v>1255</v>
      </c>
      <c r="B13" s="134" t="s">
        <v>1764</v>
      </c>
      <c r="C13" s="2" t="s">
        <v>1255</v>
      </c>
      <c r="D13" s="2" t="s">
        <v>1262</v>
      </c>
      <c r="E13" s="46"/>
      <c r="F13" s="1"/>
      <c r="G13" s="60"/>
      <c r="H13" s="46"/>
      <c r="I13" s="1"/>
      <c r="J13" s="60"/>
      <c r="K13" s="46"/>
      <c r="L13" s="1"/>
      <c r="M13" s="60"/>
      <c r="N13" s="46"/>
      <c r="O13" s="1"/>
      <c r="P13" s="60">
        <v>22.929316334646504</v>
      </c>
      <c r="Q13" s="46"/>
      <c r="R13" s="1"/>
      <c r="S13" s="60"/>
      <c r="T13" s="46"/>
      <c r="U13" s="1"/>
      <c r="V13" s="60"/>
      <c r="W13" s="46"/>
      <c r="X13" s="1"/>
      <c r="Y13" s="60">
        <v>70.198303895764553</v>
      </c>
      <c r="Z13" s="1">
        <v>582.35</v>
      </c>
      <c r="AA13" s="1">
        <v>92.22999999999999</v>
      </c>
      <c r="AB13" s="1"/>
      <c r="AC13" s="47">
        <v>582.35</v>
      </c>
      <c r="AD13" s="43">
        <v>92.23</v>
      </c>
      <c r="AE13" s="69">
        <v>93.127620230411097</v>
      </c>
    </row>
    <row r="14" spans="1:394" ht="15.75" customHeight="1">
      <c r="A14" t="s">
        <v>1255</v>
      </c>
      <c r="B14" s="134" t="s">
        <v>1765</v>
      </c>
      <c r="C14" s="2" t="s">
        <v>1255</v>
      </c>
      <c r="D14" s="2" t="s">
        <v>1263</v>
      </c>
      <c r="E14" s="46"/>
      <c r="F14" s="1"/>
      <c r="G14" s="60"/>
      <c r="H14" s="46">
        <v>376.07</v>
      </c>
      <c r="I14" s="1">
        <v>1201.92</v>
      </c>
      <c r="J14" s="60">
        <v>1326</v>
      </c>
      <c r="K14" s="46"/>
      <c r="L14" s="1"/>
      <c r="M14" s="60">
        <v>127</v>
      </c>
      <c r="N14" s="46"/>
      <c r="O14" s="1"/>
      <c r="P14" s="60">
        <v>235</v>
      </c>
      <c r="Q14" s="46"/>
      <c r="R14" s="1"/>
      <c r="S14" s="60">
        <v>77</v>
      </c>
      <c r="T14" s="46"/>
      <c r="U14" s="1"/>
      <c r="V14" s="60"/>
      <c r="W14" s="46"/>
      <c r="X14" s="1"/>
      <c r="Y14" s="60">
        <v>3</v>
      </c>
      <c r="Z14" s="1"/>
      <c r="AA14" s="1">
        <v>49.68</v>
      </c>
      <c r="AB14" s="1"/>
      <c r="AC14" s="47">
        <v>376.07</v>
      </c>
      <c r="AD14" s="43">
        <v>1251.5999999999999</v>
      </c>
      <c r="AE14" s="69">
        <v>1768</v>
      </c>
    </row>
    <row r="15" spans="1:394">
      <c r="A15" t="s">
        <v>460</v>
      </c>
      <c r="B15" s="134" t="s">
        <v>1764</v>
      </c>
      <c r="C15" s="2" t="s">
        <v>1255</v>
      </c>
      <c r="D15" s="2" t="s">
        <v>468</v>
      </c>
      <c r="E15" s="46"/>
      <c r="F15" s="1"/>
      <c r="G15" s="60"/>
      <c r="H15" s="46"/>
      <c r="I15" s="1">
        <v>0.96</v>
      </c>
      <c r="J15" s="60">
        <v>0.62886942225190723</v>
      </c>
      <c r="K15" s="46"/>
      <c r="L15" s="1"/>
      <c r="M15" s="60"/>
      <c r="N15" s="46"/>
      <c r="O15" s="1"/>
      <c r="P15" s="60">
        <v>1.9589334758348145</v>
      </c>
      <c r="Q15" s="46"/>
      <c r="R15" s="1"/>
      <c r="S15" s="60"/>
      <c r="T15" s="46"/>
      <c r="U15" s="1"/>
      <c r="V15" s="60"/>
      <c r="W15" s="46"/>
      <c r="X15" s="1"/>
      <c r="Y15" s="60">
        <v>11.730318145906605</v>
      </c>
      <c r="Z15" s="1"/>
      <c r="AA15" s="1">
        <v>13.5</v>
      </c>
      <c r="AB15" s="1"/>
      <c r="AC15" s="47"/>
      <c r="AD15" s="43">
        <v>14.46</v>
      </c>
      <c r="AE15" s="69">
        <v>14.318121043993299</v>
      </c>
    </row>
    <row r="16" spans="1:394">
      <c r="A16" t="s">
        <v>1255</v>
      </c>
      <c r="B16" s="134" t="s">
        <v>1765</v>
      </c>
      <c r="C16" s="2" t="s">
        <v>1255</v>
      </c>
      <c r="D16" s="2" t="s">
        <v>1264</v>
      </c>
      <c r="E16" s="46">
        <v>108.06</v>
      </c>
      <c r="F16" s="1">
        <v>120.72</v>
      </c>
      <c r="G16" s="60">
        <v>120.72</v>
      </c>
      <c r="H16" s="46">
        <v>109.93</v>
      </c>
      <c r="I16" s="1">
        <v>570.33000000000004</v>
      </c>
      <c r="J16" s="60">
        <v>681</v>
      </c>
      <c r="K16" s="46">
        <v>1.92</v>
      </c>
      <c r="L16" s="1">
        <v>5.34</v>
      </c>
      <c r="M16" s="60">
        <v>15</v>
      </c>
      <c r="N16" s="46"/>
      <c r="O16" s="1"/>
      <c r="P16" s="60">
        <v>1857.28</v>
      </c>
      <c r="Q16" s="46"/>
      <c r="R16" s="1"/>
      <c r="S16" s="60">
        <v>237</v>
      </c>
      <c r="T16" s="46"/>
      <c r="U16" s="1"/>
      <c r="V16" s="60"/>
      <c r="W16" s="46"/>
      <c r="X16" s="1"/>
      <c r="Y16" s="60">
        <v>2498</v>
      </c>
      <c r="Z16" s="1">
        <v>3746.04</v>
      </c>
      <c r="AA16" s="1">
        <v>3785.8399999999997</v>
      </c>
      <c r="AB16" s="1"/>
      <c r="AC16" s="47">
        <v>3965.95</v>
      </c>
      <c r="AD16" s="43">
        <v>4482.2299999999996</v>
      </c>
      <c r="AE16" s="69">
        <v>5409</v>
      </c>
    </row>
    <row r="17" spans="1:31">
      <c r="A17" t="s">
        <v>686</v>
      </c>
      <c r="B17" s="134" t="s">
        <v>1765</v>
      </c>
      <c r="C17" s="2" t="s">
        <v>1255</v>
      </c>
      <c r="D17" s="2" t="s">
        <v>690</v>
      </c>
      <c r="E17" s="46"/>
      <c r="F17" s="1"/>
      <c r="G17" s="60"/>
      <c r="H17" s="46"/>
      <c r="I17" s="1"/>
      <c r="J17" s="60"/>
      <c r="K17" s="46"/>
      <c r="L17" s="1"/>
      <c r="M17" s="60"/>
      <c r="N17" s="46"/>
      <c r="O17" s="1"/>
      <c r="P17" s="60"/>
      <c r="Q17" s="46"/>
      <c r="R17" s="1"/>
      <c r="S17" s="60"/>
      <c r="T17" s="46"/>
      <c r="U17" s="1">
        <v>28.39</v>
      </c>
      <c r="V17" s="60">
        <v>28.39</v>
      </c>
      <c r="W17" s="46"/>
      <c r="X17" s="1"/>
      <c r="Y17" s="60"/>
      <c r="Z17" s="1"/>
      <c r="AA17" s="1"/>
      <c r="AB17" s="1"/>
      <c r="AC17" s="47"/>
      <c r="AD17" s="43">
        <v>28.39</v>
      </c>
      <c r="AE17" s="69">
        <v>28.39</v>
      </c>
    </row>
    <row r="18" spans="1:31">
      <c r="A18" t="s">
        <v>1255</v>
      </c>
      <c r="B18" s="134" t="s">
        <v>1765</v>
      </c>
      <c r="C18" s="2" t="s">
        <v>1255</v>
      </c>
      <c r="D18" s="2" t="s">
        <v>1265</v>
      </c>
      <c r="E18" s="46"/>
      <c r="F18" s="1"/>
      <c r="G18" s="60"/>
      <c r="H18" s="46"/>
      <c r="I18" s="1"/>
      <c r="J18" s="60"/>
      <c r="K18" s="46"/>
      <c r="L18" s="1"/>
      <c r="M18" s="60"/>
      <c r="N18" s="46"/>
      <c r="O18" s="1"/>
      <c r="P18" s="60">
        <v>0.48260411278959853</v>
      </c>
      <c r="Q18" s="46"/>
      <c r="R18" s="1"/>
      <c r="S18" s="60"/>
      <c r="T18" s="46"/>
      <c r="U18" s="1"/>
      <c r="V18" s="60"/>
      <c r="W18" s="46"/>
      <c r="X18" s="1"/>
      <c r="Y18" s="60"/>
      <c r="Z18" s="1"/>
      <c r="AA18" s="1">
        <v>1.03</v>
      </c>
      <c r="AB18" s="1"/>
      <c r="AC18" s="47"/>
      <c r="AD18" s="43">
        <v>1.03</v>
      </c>
      <c r="AE18" s="69">
        <v>0.48260411278959903</v>
      </c>
    </row>
    <row r="19" spans="1:31">
      <c r="A19" t="s">
        <v>460</v>
      </c>
      <c r="B19" s="134" t="s">
        <v>1764</v>
      </c>
      <c r="C19" s="2" t="s">
        <v>1255</v>
      </c>
      <c r="D19" s="2" t="s">
        <v>474</v>
      </c>
      <c r="E19" s="46"/>
      <c r="F19" s="1"/>
      <c r="G19" s="60"/>
      <c r="H19" s="46"/>
      <c r="I19" s="1"/>
      <c r="J19" s="60"/>
      <c r="K19" s="46"/>
      <c r="L19" s="1"/>
      <c r="M19" s="60"/>
      <c r="N19" s="46"/>
      <c r="O19" s="1"/>
      <c r="P19" s="60">
        <v>0.4799387015795295</v>
      </c>
      <c r="Q19" s="46"/>
      <c r="R19" s="1"/>
      <c r="S19" s="60"/>
      <c r="T19" s="46"/>
      <c r="U19" s="1"/>
      <c r="V19" s="60"/>
      <c r="W19" s="46"/>
      <c r="X19" s="1"/>
      <c r="Y19" s="60"/>
      <c r="Z19" s="1"/>
      <c r="AA19" s="1">
        <v>0.49</v>
      </c>
      <c r="AB19" s="1"/>
      <c r="AC19" s="47"/>
      <c r="AD19" s="43">
        <v>0.49</v>
      </c>
      <c r="AE19" s="69">
        <v>0.47993870157953</v>
      </c>
    </row>
    <row r="20" spans="1:31">
      <c r="A20" t="s">
        <v>1255</v>
      </c>
      <c r="B20" s="134" t="s">
        <v>1765</v>
      </c>
      <c r="C20" s="2" t="s">
        <v>1255</v>
      </c>
      <c r="D20" s="2" t="s">
        <v>1266</v>
      </c>
      <c r="E20" s="46"/>
      <c r="F20" s="1"/>
      <c r="G20" s="60"/>
      <c r="H20" s="46"/>
      <c r="I20" s="1"/>
      <c r="J20" s="60"/>
      <c r="K20" s="46"/>
      <c r="L20" s="1"/>
      <c r="M20" s="60"/>
      <c r="N20" s="46"/>
      <c r="O20" s="1"/>
      <c r="P20" s="60">
        <v>4.6854768231999857E-3</v>
      </c>
      <c r="Q20" s="46"/>
      <c r="R20" s="1"/>
      <c r="S20" s="60"/>
      <c r="T20" s="46"/>
      <c r="U20" s="1"/>
      <c r="V20" s="60"/>
      <c r="W20" s="46"/>
      <c r="X20" s="1"/>
      <c r="Y20" s="60">
        <v>699.10656094273634</v>
      </c>
      <c r="Z20" s="1">
        <v>635.85</v>
      </c>
      <c r="AA20" s="1">
        <v>685.39</v>
      </c>
      <c r="AB20" s="1"/>
      <c r="AC20" s="47">
        <v>635.85</v>
      </c>
      <c r="AD20" s="43">
        <v>685.39</v>
      </c>
      <c r="AE20" s="69">
        <v>699.11124641955996</v>
      </c>
    </row>
    <row r="21" spans="1:31">
      <c r="A21" t="s">
        <v>1255</v>
      </c>
      <c r="B21" s="134" t="s">
        <v>1765</v>
      </c>
      <c r="C21" s="2" t="s">
        <v>1255</v>
      </c>
      <c r="D21" s="2" t="s">
        <v>1267</v>
      </c>
      <c r="E21" s="46"/>
      <c r="F21" s="1"/>
      <c r="G21" s="60"/>
      <c r="H21" s="46"/>
      <c r="I21" s="1">
        <v>2.14</v>
      </c>
      <c r="J21" s="60">
        <v>2.8119677883117014</v>
      </c>
      <c r="K21" s="46"/>
      <c r="L21" s="1"/>
      <c r="M21" s="60"/>
      <c r="N21" s="46"/>
      <c r="O21" s="1"/>
      <c r="P21" s="60">
        <v>322</v>
      </c>
      <c r="Q21" s="46"/>
      <c r="R21" s="1"/>
      <c r="S21" s="60"/>
      <c r="T21" s="46"/>
      <c r="U21" s="1"/>
      <c r="V21" s="60"/>
      <c r="W21" s="46"/>
      <c r="X21" s="1"/>
      <c r="Y21" s="60">
        <v>1118</v>
      </c>
      <c r="Z21" s="1">
        <v>3302.34</v>
      </c>
      <c r="AA21" s="1">
        <v>1069.79</v>
      </c>
      <c r="AB21" s="1"/>
      <c r="AC21" s="47">
        <v>3302.34</v>
      </c>
      <c r="AD21" s="43">
        <v>1071.93</v>
      </c>
      <c r="AE21" s="69">
        <v>1442.8119677883101</v>
      </c>
    </row>
    <row r="22" spans="1:31">
      <c r="A22" t="s">
        <v>1255</v>
      </c>
      <c r="B22" s="134" t="s">
        <v>1765</v>
      </c>
      <c r="C22" s="2" t="s">
        <v>1255</v>
      </c>
      <c r="D22" s="2" t="s">
        <v>1268</v>
      </c>
      <c r="E22" s="46"/>
      <c r="F22" s="1"/>
      <c r="G22" s="60"/>
      <c r="H22" s="46"/>
      <c r="I22" s="1"/>
      <c r="J22" s="60"/>
      <c r="K22" s="46"/>
      <c r="L22" s="1"/>
      <c r="M22" s="60"/>
      <c r="N22" s="46"/>
      <c r="O22" s="1"/>
      <c r="P22" s="60">
        <v>0.44980577502719865</v>
      </c>
      <c r="Q22" s="46"/>
      <c r="R22" s="1"/>
      <c r="S22" s="60"/>
      <c r="T22" s="46"/>
      <c r="U22" s="1"/>
      <c r="V22" s="60"/>
      <c r="W22" s="46"/>
      <c r="X22" s="1"/>
      <c r="Y22" s="60">
        <v>1.1220304313475884</v>
      </c>
      <c r="Z22" s="1"/>
      <c r="AA22" s="1">
        <v>2.06</v>
      </c>
      <c r="AB22" s="1"/>
      <c r="AC22" s="47"/>
      <c r="AD22" s="43">
        <v>2.06</v>
      </c>
      <c r="AE22" s="69">
        <v>1.5718362063747899</v>
      </c>
    </row>
    <row r="23" spans="1:31">
      <c r="A23" t="s">
        <v>1255</v>
      </c>
      <c r="B23" s="134" t="s">
        <v>1764</v>
      </c>
      <c r="C23" s="2" t="s">
        <v>1255</v>
      </c>
      <c r="D23" s="2" t="s">
        <v>1269</v>
      </c>
      <c r="E23" s="46"/>
      <c r="F23" s="1"/>
      <c r="G23" s="60"/>
      <c r="H23" s="46"/>
      <c r="I23" s="1">
        <v>8.7899999999999991</v>
      </c>
      <c r="J23" s="60">
        <v>125</v>
      </c>
      <c r="K23" s="46"/>
      <c r="L23" s="1"/>
      <c r="M23" s="60"/>
      <c r="N23" s="46"/>
      <c r="O23" s="1"/>
      <c r="P23" s="60">
        <v>5832</v>
      </c>
      <c r="Q23" s="46"/>
      <c r="R23" s="1"/>
      <c r="S23" s="60">
        <v>9</v>
      </c>
      <c r="T23" s="46"/>
      <c r="U23" s="1"/>
      <c r="V23" s="60"/>
      <c r="W23" s="46"/>
      <c r="X23" s="1"/>
      <c r="Y23" s="60">
        <v>784</v>
      </c>
      <c r="Z23" s="1">
        <v>6729.5000000000009</v>
      </c>
      <c r="AA23" s="1">
        <v>4099.3099999999995</v>
      </c>
      <c r="AB23" s="1"/>
      <c r="AC23" s="47">
        <v>6729.5</v>
      </c>
      <c r="AD23" s="43">
        <v>4108.1000000000004</v>
      </c>
      <c r="AE23" s="69">
        <v>6750</v>
      </c>
    </row>
    <row r="24" spans="1:31">
      <c r="A24" t="s">
        <v>1255</v>
      </c>
      <c r="B24" s="134" t="s">
        <v>1765</v>
      </c>
      <c r="C24" s="2" t="s">
        <v>1255</v>
      </c>
      <c r="D24" s="2" t="s">
        <v>1270</v>
      </c>
      <c r="E24" s="46"/>
      <c r="F24" s="1"/>
      <c r="G24" s="60"/>
      <c r="H24" s="46"/>
      <c r="I24" s="1">
        <v>18.61</v>
      </c>
      <c r="J24" s="60">
        <v>24.453607729196612</v>
      </c>
      <c r="K24" s="46"/>
      <c r="L24" s="1"/>
      <c r="M24" s="60"/>
      <c r="N24" s="46"/>
      <c r="O24" s="1"/>
      <c r="P24" s="60">
        <v>1.9960131266831938</v>
      </c>
      <c r="Q24" s="46"/>
      <c r="R24" s="1"/>
      <c r="S24" s="60"/>
      <c r="T24" s="46"/>
      <c r="U24" s="1"/>
      <c r="V24" s="60"/>
      <c r="W24" s="46"/>
      <c r="X24" s="1"/>
      <c r="Y24" s="60">
        <v>1.0200276648614438E-2</v>
      </c>
      <c r="Z24" s="1">
        <v>33.76</v>
      </c>
      <c r="AA24" s="1">
        <v>4.2699999999999996</v>
      </c>
      <c r="AB24" s="1"/>
      <c r="AC24" s="47">
        <v>33.76</v>
      </c>
      <c r="AD24" s="43">
        <v>22.88</v>
      </c>
      <c r="AE24" s="69">
        <v>26.459821132528401</v>
      </c>
    </row>
    <row r="25" spans="1:31">
      <c r="A25" t="s">
        <v>1255</v>
      </c>
      <c r="B25" s="134" t="s">
        <v>1764</v>
      </c>
      <c r="C25" s="2" t="s">
        <v>1255</v>
      </c>
      <c r="D25" s="2" t="s">
        <v>1271</v>
      </c>
      <c r="E25" s="46"/>
      <c r="F25" s="1"/>
      <c r="G25" s="60"/>
      <c r="H25" s="46"/>
      <c r="I25" s="1"/>
      <c r="J25" s="60"/>
      <c r="K25" s="46"/>
      <c r="L25" s="1"/>
      <c r="M25" s="60"/>
      <c r="N25" s="46"/>
      <c r="O25" s="1"/>
      <c r="P25" s="60">
        <v>0.46034936682118138</v>
      </c>
      <c r="Q25" s="46"/>
      <c r="R25" s="1"/>
      <c r="S25" s="60"/>
      <c r="T25" s="46"/>
      <c r="U25" s="1"/>
      <c r="V25" s="60"/>
      <c r="W25" s="46"/>
      <c r="X25" s="1"/>
      <c r="Y25" s="60">
        <v>2.0706561596687307</v>
      </c>
      <c r="Z25" s="1"/>
      <c r="AA25" s="1">
        <v>2.4999999999999996</v>
      </c>
      <c r="AB25" s="1"/>
      <c r="AC25" s="47"/>
      <c r="AD25" s="43">
        <v>2.5</v>
      </c>
      <c r="AE25" s="69">
        <v>2.5310055264899098</v>
      </c>
    </row>
    <row r="26" spans="1:31">
      <c r="A26" t="s">
        <v>1255</v>
      </c>
      <c r="B26" s="134" t="s">
        <v>1765</v>
      </c>
      <c r="C26" s="2" t="s">
        <v>1255</v>
      </c>
      <c r="D26" s="2" t="s">
        <v>1272</v>
      </c>
      <c r="E26" s="46"/>
      <c r="F26" s="1"/>
      <c r="G26" s="60"/>
      <c r="H26" s="46"/>
      <c r="I26" s="1"/>
      <c r="J26" s="60"/>
      <c r="K26" s="46"/>
      <c r="L26" s="1"/>
      <c r="M26" s="60"/>
      <c r="N26" s="46"/>
      <c r="O26" s="1"/>
      <c r="P26" s="60">
        <v>0.48728958961279856</v>
      </c>
      <c r="Q26" s="46"/>
      <c r="R26" s="1"/>
      <c r="S26" s="60"/>
      <c r="T26" s="46"/>
      <c r="U26" s="1"/>
      <c r="V26" s="60"/>
      <c r="W26" s="46"/>
      <c r="X26" s="1"/>
      <c r="Y26" s="60">
        <v>13.811174582223947</v>
      </c>
      <c r="Z26" s="1"/>
      <c r="AA26" s="1">
        <v>14.579999999999998</v>
      </c>
      <c r="AB26" s="1"/>
      <c r="AC26" s="47"/>
      <c r="AD26" s="43">
        <v>14.58</v>
      </c>
      <c r="AE26" s="69">
        <v>14.2984641718367</v>
      </c>
    </row>
    <row r="27" spans="1:31">
      <c r="A27" t="s">
        <v>1255</v>
      </c>
      <c r="B27" s="134" t="s">
        <v>1765</v>
      </c>
      <c r="C27" s="2" t="s">
        <v>1255</v>
      </c>
      <c r="D27" s="2" t="s">
        <v>1273</v>
      </c>
      <c r="E27" s="46"/>
      <c r="F27" s="1"/>
      <c r="G27" s="60"/>
      <c r="H27" s="46"/>
      <c r="I27" s="1"/>
      <c r="J27" s="60"/>
      <c r="K27" s="46"/>
      <c r="L27" s="1"/>
      <c r="M27" s="60"/>
      <c r="N27" s="46"/>
      <c r="O27" s="1"/>
      <c r="P27" s="60">
        <v>3.0971001801351901</v>
      </c>
      <c r="Q27" s="46"/>
      <c r="R27" s="1"/>
      <c r="S27" s="60"/>
      <c r="T27" s="46"/>
      <c r="U27" s="1"/>
      <c r="V27" s="60"/>
      <c r="W27" s="46"/>
      <c r="X27" s="1"/>
      <c r="Y27" s="60">
        <v>4.9675347278752309</v>
      </c>
      <c r="Z27" s="1">
        <v>80.28</v>
      </c>
      <c r="AA27" s="1">
        <v>11.479999999999999</v>
      </c>
      <c r="AB27" s="1"/>
      <c r="AC27" s="47">
        <v>80.28</v>
      </c>
      <c r="AD27" s="43">
        <v>11.48</v>
      </c>
      <c r="AE27" s="69">
        <v>8.0646349080104205</v>
      </c>
    </row>
    <row r="28" spans="1:31">
      <c r="A28" t="s">
        <v>1524</v>
      </c>
      <c r="B28" s="134" t="s">
        <v>1765</v>
      </c>
      <c r="C28" s="2" t="s">
        <v>1255</v>
      </c>
      <c r="D28" s="2" t="s">
        <v>1237</v>
      </c>
      <c r="E28" s="46"/>
      <c r="F28" s="1"/>
      <c r="G28" s="60"/>
      <c r="H28" s="46"/>
      <c r="I28" s="1"/>
      <c r="J28" s="60"/>
      <c r="K28" s="46"/>
      <c r="L28" s="1">
        <v>0.04</v>
      </c>
      <c r="M28" s="60">
        <v>5.8312067925578817E-2</v>
      </c>
      <c r="N28" s="46"/>
      <c r="O28" s="1"/>
      <c r="P28" s="60"/>
      <c r="Q28" s="46"/>
      <c r="R28" s="1"/>
      <c r="S28" s="60"/>
      <c r="T28" s="46"/>
      <c r="U28" s="1"/>
      <c r="V28" s="60"/>
      <c r="W28" s="46"/>
      <c r="X28" s="1"/>
      <c r="Y28" s="60"/>
      <c r="Z28" s="1"/>
      <c r="AA28" s="1"/>
      <c r="AB28" s="1"/>
      <c r="AC28" s="47"/>
      <c r="AD28" s="43">
        <v>0.04</v>
      </c>
      <c r="AE28" s="69">
        <v>5.8312067925578803E-2</v>
      </c>
    </row>
    <row r="29" spans="1:31">
      <c r="A29" t="s">
        <v>1255</v>
      </c>
      <c r="B29" s="134" t="s">
        <v>1765</v>
      </c>
      <c r="C29" s="2" t="s">
        <v>1255</v>
      </c>
      <c r="D29" s="2" t="s">
        <v>1274</v>
      </c>
      <c r="E29" s="46"/>
      <c r="F29" s="1"/>
      <c r="G29" s="60"/>
      <c r="H29" s="46"/>
      <c r="I29" s="1">
        <v>6.34</v>
      </c>
      <c r="J29" s="60">
        <v>23</v>
      </c>
      <c r="K29" s="46"/>
      <c r="L29" s="1"/>
      <c r="M29" s="60"/>
      <c r="N29" s="46"/>
      <c r="O29" s="1"/>
      <c r="P29" s="60">
        <v>1004</v>
      </c>
      <c r="Q29" s="46"/>
      <c r="R29" s="1"/>
      <c r="S29" s="60"/>
      <c r="T29" s="46"/>
      <c r="U29" s="1"/>
      <c r="V29" s="60"/>
      <c r="W29" s="46"/>
      <c r="X29" s="1"/>
      <c r="Y29" s="60">
        <v>49</v>
      </c>
      <c r="Z29" s="1">
        <v>911.9</v>
      </c>
      <c r="AA29" s="1">
        <v>917.53</v>
      </c>
      <c r="AB29" s="1"/>
      <c r="AC29" s="47">
        <v>911.9</v>
      </c>
      <c r="AD29" s="43">
        <v>923.87</v>
      </c>
      <c r="AE29" s="69">
        <v>1076</v>
      </c>
    </row>
    <row r="30" spans="1:31">
      <c r="A30" t="s">
        <v>226</v>
      </c>
      <c r="B30" s="134" t="s">
        <v>1764</v>
      </c>
      <c r="C30" s="2" t="s">
        <v>1255</v>
      </c>
      <c r="D30" s="2" t="s">
        <v>228</v>
      </c>
      <c r="E30" s="46"/>
      <c r="F30" s="1"/>
      <c r="G30" s="60"/>
      <c r="H30" s="46"/>
      <c r="I30" s="1"/>
      <c r="J30" s="60"/>
      <c r="K30" s="46"/>
      <c r="L30" s="1"/>
      <c r="M30" s="60"/>
      <c r="N30" s="46"/>
      <c r="O30" s="1"/>
      <c r="P30" s="60">
        <v>2.5074348490685625</v>
      </c>
      <c r="Q30" s="46"/>
      <c r="R30" s="1"/>
      <c r="S30" s="60"/>
      <c r="T30" s="46"/>
      <c r="U30" s="1"/>
      <c r="V30" s="60"/>
      <c r="W30" s="46"/>
      <c r="X30" s="1"/>
      <c r="Y30" s="60">
        <v>33.90571957999439</v>
      </c>
      <c r="Z30" s="1"/>
      <c r="AA30" s="1">
        <v>35.799999999999997</v>
      </c>
      <c r="AB30" s="1"/>
      <c r="AC30" s="47"/>
      <c r="AD30" s="43">
        <v>35.799999999999997</v>
      </c>
      <c r="AE30" s="69">
        <v>36.413154429062899</v>
      </c>
    </row>
    <row r="31" spans="1:31">
      <c r="A31" t="s">
        <v>1255</v>
      </c>
      <c r="B31" s="134" t="s">
        <v>1765</v>
      </c>
      <c r="C31" s="2" t="s">
        <v>1255</v>
      </c>
      <c r="D31" s="2" t="s">
        <v>1275</v>
      </c>
      <c r="E31" s="46"/>
      <c r="F31" s="1"/>
      <c r="G31" s="60"/>
      <c r="H31" s="46"/>
      <c r="I31" s="1"/>
      <c r="J31" s="60"/>
      <c r="K31" s="46"/>
      <c r="L31" s="1"/>
      <c r="M31" s="60"/>
      <c r="N31" s="46"/>
      <c r="O31" s="1"/>
      <c r="P31" s="60">
        <v>0.27175765574559907</v>
      </c>
      <c r="Q31" s="46"/>
      <c r="R31" s="1"/>
      <c r="S31" s="60"/>
      <c r="T31" s="46"/>
      <c r="U31" s="1"/>
      <c r="V31" s="60"/>
      <c r="W31" s="46"/>
      <c r="X31" s="1"/>
      <c r="Y31" s="60"/>
      <c r="Z31" s="1"/>
      <c r="AA31" s="1">
        <v>0.57999999999999996</v>
      </c>
      <c r="AB31" s="1"/>
      <c r="AC31" s="47"/>
      <c r="AD31" s="43">
        <v>0.57999999999999996</v>
      </c>
      <c r="AE31" s="69">
        <v>0.27175765574559901</v>
      </c>
    </row>
    <row r="32" spans="1:31">
      <c r="A32" t="s">
        <v>1255</v>
      </c>
      <c r="B32" s="134" t="s">
        <v>1765</v>
      </c>
      <c r="C32" s="2" t="s">
        <v>1255</v>
      </c>
      <c r="D32" s="2" t="s">
        <v>1276</v>
      </c>
      <c r="E32" s="46"/>
      <c r="F32" s="1"/>
      <c r="G32" s="60"/>
      <c r="H32" s="46"/>
      <c r="I32" s="1">
        <v>1.06</v>
      </c>
      <c r="J32" s="60">
        <v>1.3928438577618707</v>
      </c>
      <c r="K32" s="46"/>
      <c r="L32" s="1"/>
      <c r="M32" s="60"/>
      <c r="N32" s="46"/>
      <c r="O32" s="1"/>
      <c r="P32" s="60">
        <v>0.63253937113199799</v>
      </c>
      <c r="Q32" s="46"/>
      <c r="R32" s="1"/>
      <c r="S32" s="60"/>
      <c r="T32" s="46"/>
      <c r="U32" s="1"/>
      <c r="V32" s="60"/>
      <c r="W32" s="46"/>
      <c r="X32" s="1"/>
      <c r="Y32" s="60"/>
      <c r="Z32" s="1"/>
      <c r="AA32" s="1">
        <v>1.35</v>
      </c>
      <c r="AB32" s="1"/>
      <c r="AC32" s="47"/>
      <c r="AD32" s="43">
        <v>2.41</v>
      </c>
      <c r="AE32" s="69">
        <v>2.0253832288938698</v>
      </c>
    </row>
    <row r="33" spans="1:31">
      <c r="A33" t="s">
        <v>1255</v>
      </c>
      <c r="B33" s="134" t="s">
        <v>1764</v>
      </c>
      <c r="C33" s="2" t="s">
        <v>1255</v>
      </c>
      <c r="D33" s="2" t="s">
        <v>1277</v>
      </c>
      <c r="E33" s="46"/>
      <c r="F33" s="1"/>
      <c r="G33" s="60"/>
      <c r="H33" s="46"/>
      <c r="I33" s="1"/>
      <c r="J33" s="60"/>
      <c r="K33" s="46"/>
      <c r="L33" s="1"/>
      <c r="M33" s="60"/>
      <c r="N33" s="46"/>
      <c r="O33" s="1"/>
      <c r="P33" s="60">
        <v>1.214538755017585</v>
      </c>
      <c r="Q33" s="46"/>
      <c r="R33" s="1"/>
      <c r="S33" s="60"/>
      <c r="T33" s="46"/>
      <c r="U33" s="1"/>
      <c r="V33" s="60"/>
      <c r="W33" s="46"/>
      <c r="X33" s="1"/>
      <c r="Y33" s="60">
        <v>161.62338349729578</v>
      </c>
      <c r="Z33" s="1">
        <v>2035.12</v>
      </c>
      <c r="AA33" s="1">
        <v>159.69</v>
      </c>
      <c r="AB33" s="1"/>
      <c r="AC33" s="47">
        <v>2035.12</v>
      </c>
      <c r="AD33" s="43">
        <v>159.69</v>
      </c>
      <c r="AE33" s="69">
        <v>162.83792225231301</v>
      </c>
    </row>
    <row r="34" spans="1:31">
      <c r="A34" t="s">
        <v>1255</v>
      </c>
      <c r="B34" s="134" t="s">
        <v>1765</v>
      </c>
      <c r="C34" s="2" t="s">
        <v>1255</v>
      </c>
      <c r="D34" s="2" t="s">
        <v>1278</v>
      </c>
      <c r="E34" s="46"/>
      <c r="F34" s="1"/>
      <c r="G34" s="60"/>
      <c r="H34" s="46"/>
      <c r="I34" s="1"/>
      <c r="J34" s="60"/>
      <c r="K34" s="46"/>
      <c r="L34" s="1"/>
      <c r="M34" s="60"/>
      <c r="N34" s="46"/>
      <c r="O34" s="1"/>
      <c r="P34" s="60"/>
      <c r="Q34" s="46"/>
      <c r="R34" s="1"/>
      <c r="S34" s="60"/>
      <c r="T34" s="46"/>
      <c r="U34" s="1"/>
      <c r="V34" s="60"/>
      <c r="W34" s="46"/>
      <c r="X34" s="1"/>
      <c r="Y34" s="60">
        <v>1.8564503500478278</v>
      </c>
      <c r="Z34" s="1"/>
      <c r="AA34" s="1">
        <v>1.82</v>
      </c>
      <c r="AB34" s="1"/>
      <c r="AC34" s="47"/>
      <c r="AD34" s="43">
        <v>1.82</v>
      </c>
      <c r="AE34" s="69">
        <v>1.85645035004783</v>
      </c>
    </row>
    <row r="35" spans="1:31">
      <c r="A35" t="s">
        <v>1255</v>
      </c>
      <c r="B35" s="134" t="s">
        <v>1765</v>
      </c>
      <c r="C35" s="2" t="s">
        <v>1255</v>
      </c>
      <c r="D35" s="2" t="s">
        <v>1279</v>
      </c>
      <c r="E35" s="46"/>
      <c r="F35" s="1"/>
      <c r="G35" s="60"/>
      <c r="H35" s="46"/>
      <c r="I35" s="1"/>
      <c r="J35" s="60"/>
      <c r="K35" s="46"/>
      <c r="L35" s="1"/>
      <c r="M35" s="60"/>
      <c r="N35" s="46"/>
      <c r="O35" s="1"/>
      <c r="P35" s="60">
        <v>2.4786172394727921</v>
      </c>
      <c r="Q35" s="46"/>
      <c r="R35" s="1"/>
      <c r="S35" s="60"/>
      <c r="T35" s="46"/>
      <c r="U35" s="1"/>
      <c r="V35" s="60"/>
      <c r="W35" s="46"/>
      <c r="X35" s="1"/>
      <c r="Y35" s="60">
        <v>31.702459823893669</v>
      </c>
      <c r="Z35" s="1"/>
      <c r="AA35" s="1">
        <v>36.369999999999997</v>
      </c>
      <c r="AB35" s="1"/>
      <c r="AC35" s="47"/>
      <c r="AD35" s="43">
        <v>36.369999999999997</v>
      </c>
      <c r="AE35" s="69">
        <v>34.181077063366502</v>
      </c>
    </row>
    <row r="36" spans="1:31">
      <c r="A36" t="s">
        <v>1255</v>
      </c>
      <c r="B36" s="134" t="s">
        <v>1765</v>
      </c>
      <c r="C36" s="2" t="s">
        <v>1255</v>
      </c>
      <c r="D36" s="2" t="s">
        <v>1280</v>
      </c>
      <c r="E36" s="46"/>
      <c r="F36" s="1"/>
      <c r="G36" s="60"/>
      <c r="H36" s="46"/>
      <c r="I36" s="1"/>
      <c r="J36" s="60"/>
      <c r="K36" s="46"/>
      <c r="L36" s="1"/>
      <c r="M36" s="60"/>
      <c r="N36" s="46"/>
      <c r="O36" s="1"/>
      <c r="P36" s="60">
        <v>0.18741907292799939</v>
      </c>
      <c r="Q36" s="46"/>
      <c r="R36" s="1"/>
      <c r="S36" s="60"/>
      <c r="T36" s="46"/>
      <c r="U36" s="1"/>
      <c r="V36" s="60"/>
      <c r="W36" s="46"/>
      <c r="X36" s="1"/>
      <c r="Y36" s="60">
        <v>1.0200276648614438E-2</v>
      </c>
      <c r="Z36" s="1"/>
      <c r="AA36" s="1">
        <v>0.41</v>
      </c>
      <c r="AB36" s="1"/>
      <c r="AC36" s="47"/>
      <c r="AD36" s="43">
        <v>0.41</v>
      </c>
      <c r="AE36" s="69">
        <v>0.19761934957661401</v>
      </c>
    </row>
    <row r="37" spans="1:31">
      <c r="A37" t="s">
        <v>1255</v>
      </c>
      <c r="B37" s="134" t="s">
        <v>1765</v>
      </c>
      <c r="C37" s="2" t="s">
        <v>1255</v>
      </c>
      <c r="D37" s="2" t="s">
        <v>1281</v>
      </c>
      <c r="E37" s="46"/>
      <c r="F37" s="1"/>
      <c r="G37" s="60"/>
      <c r="H37" s="46"/>
      <c r="I37" s="1"/>
      <c r="J37" s="60"/>
      <c r="K37" s="46"/>
      <c r="L37" s="1"/>
      <c r="M37" s="60"/>
      <c r="N37" s="46"/>
      <c r="O37" s="1"/>
      <c r="P37" s="60">
        <v>7.4967629171199771E-2</v>
      </c>
      <c r="Q37" s="46"/>
      <c r="R37" s="1"/>
      <c r="S37" s="60"/>
      <c r="T37" s="46"/>
      <c r="U37" s="1"/>
      <c r="V37" s="60"/>
      <c r="W37" s="46"/>
      <c r="X37" s="1"/>
      <c r="Y37" s="60">
        <v>5.1001383243072199E-2</v>
      </c>
      <c r="Z37" s="1"/>
      <c r="AA37" s="1">
        <v>0.21000000000000002</v>
      </c>
      <c r="AB37" s="1"/>
      <c r="AC37" s="47"/>
      <c r="AD37" s="43">
        <v>0.21</v>
      </c>
      <c r="AE37" s="69">
        <v>0.125969012414272</v>
      </c>
    </row>
    <row r="38" spans="1:31">
      <c r="A38" t="s">
        <v>1255</v>
      </c>
      <c r="B38" s="134" t="s">
        <v>1765</v>
      </c>
      <c r="C38" s="2" t="s">
        <v>1255</v>
      </c>
      <c r="D38" s="2" t="s">
        <v>1282</v>
      </c>
      <c r="E38" s="46"/>
      <c r="F38" s="1"/>
      <c r="G38" s="60"/>
      <c r="H38" s="46"/>
      <c r="I38" s="1"/>
      <c r="J38" s="60"/>
      <c r="K38" s="46"/>
      <c r="L38" s="1">
        <v>0.56000000000000005</v>
      </c>
      <c r="M38" s="60">
        <v>0.81636895095810347</v>
      </c>
      <c r="N38" s="46"/>
      <c r="O38" s="1"/>
      <c r="P38" s="60">
        <v>22.724562592519931</v>
      </c>
      <c r="Q38" s="46"/>
      <c r="R38" s="1"/>
      <c r="S38" s="60"/>
      <c r="T38" s="46"/>
      <c r="U38" s="1"/>
      <c r="V38" s="60"/>
      <c r="W38" s="46"/>
      <c r="X38" s="1"/>
      <c r="Y38" s="60">
        <v>267.8082634093721</v>
      </c>
      <c r="Z38" s="1"/>
      <c r="AA38" s="1">
        <v>311.05</v>
      </c>
      <c r="AB38" s="1"/>
      <c r="AC38" s="47"/>
      <c r="AD38" s="43">
        <v>311.61</v>
      </c>
      <c r="AE38" s="69">
        <v>291.34919495284998</v>
      </c>
    </row>
    <row r="39" spans="1:31">
      <c r="A39" t="s">
        <v>460</v>
      </c>
      <c r="B39" s="134" t="s">
        <v>1764</v>
      </c>
      <c r="C39" s="2" t="s">
        <v>1255</v>
      </c>
      <c r="D39" s="2" t="s">
        <v>23</v>
      </c>
      <c r="E39" s="46"/>
      <c r="F39" s="1"/>
      <c r="G39" s="60"/>
      <c r="H39" s="46"/>
      <c r="I39" s="1">
        <v>2.38</v>
      </c>
      <c r="J39" s="60">
        <v>1.5590721093328532</v>
      </c>
      <c r="K39" s="46"/>
      <c r="L39" s="1"/>
      <c r="M39" s="60"/>
      <c r="N39" s="46"/>
      <c r="O39" s="1"/>
      <c r="P39" s="60">
        <v>5.1813790435830835</v>
      </c>
      <c r="Q39" s="46"/>
      <c r="R39" s="1"/>
      <c r="S39" s="60"/>
      <c r="T39" s="46"/>
      <c r="U39" s="1"/>
      <c r="V39" s="60"/>
      <c r="W39" s="46"/>
      <c r="X39" s="1"/>
      <c r="Y39" s="60">
        <v>16.402044850972018</v>
      </c>
      <c r="Z39" s="1"/>
      <c r="AA39" s="1">
        <v>21.37</v>
      </c>
      <c r="AB39" s="1"/>
      <c r="AC39" s="47"/>
      <c r="AD39" s="43">
        <v>23.75</v>
      </c>
      <c r="AE39" s="69">
        <v>23.142496003887999</v>
      </c>
    </row>
    <row r="40" spans="1:31">
      <c r="A40" t="s">
        <v>460</v>
      </c>
      <c r="B40" s="134" t="s">
        <v>1764</v>
      </c>
      <c r="C40" s="2" t="s">
        <v>1255</v>
      </c>
      <c r="D40" s="2" t="s">
        <v>2</v>
      </c>
      <c r="E40" s="46"/>
      <c r="F40" s="1"/>
      <c r="G40" s="60"/>
      <c r="H40" s="46"/>
      <c r="I40" s="1">
        <v>771.09</v>
      </c>
      <c r="J40" s="60">
        <v>1119</v>
      </c>
      <c r="K40" s="46"/>
      <c r="L40" s="1">
        <v>13.81</v>
      </c>
      <c r="M40" s="60">
        <v>37</v>
      </c>
      <c r="N40" s="46"/>
      <c r="O40" s="1"/>
      <c r="P40" s="60">
        <v>1005</v>
      </c>
      <c r="Q40" s="46"/>
      <c r="R40" s="1"/>
      <c r="S40" s="60">
        <v>157</v>
      </c>
      <c r="T40" s="46"/>
      <c r="U40" s="1"/>
      <c r="V40" s="60"/>
      <c r="W40" s="46"/>
      <c r="X40" s="1"/>
      <c r="Y40" s="60">
        <v>28</v>
      </c>
      <c r="Z40" s="1">
        <v>317.95999999999998</v>
      </c>
      <c r="AA40" s="1">
        <v>886.01</v>
      </c>
      <c r="AB40" s="1"/>
      <c r="AC40" s="47">
        <v>317.95999999999998</v>
      </c>
      <c r="AD40" s="43">
        <v>1670.91</v>
      </c>
      <c r="AE40" s="69">
        <v>2346</v>
      </c>
    </row>
    <row r="41" spans="1:31">
      <c r="A41" t="s">
        <v>1255</v>
      </c>
      <c r="B41" s="134" t="s">
        <v>1764</v>
      </c>
      <c r="C41" s="2" t="s">
        <v>1255</v>
      </c>
      <c r="D41" s="2" t="s">
        <v>1283</v>
      </c>
      <c r="E41" s="46"/>
      <c r="F41" s="1"/>
      <c r="G41" s="60"/>
      <c r="H41" s="46"/>
      <c r="I41" s="1"/>
      <c r="J41" s="60"/>
      <c r="K41" s="46"/>
      <c r="L41" s="1"/>
      <c r="M41" s="60"/>
      <c r="N41" s="46"/>
      <c r="O41" s="1"/>
      <c r="P41" s="60">
        <v>354.93915648651006</v>
      </c>
      <c r="Q41" s="46"/>
      <c r="R41" s="1"/>
      <c r="S41" s="60"/>
      <c r="T41" s="46"/>
      <c r="U41" s="1"/>
      <c r="V41" s="60"/>
      <c r="W41" s="46"/>
      <c r="X41" s="1"/>
      <c r="Y41" s="60"/>
      <c r="Z41" s="1"/>
      <c r="AA41" s="1">
        <v>362.38</v>
      </c>
      <c r="AB41" s="1"/>
      <c r="AC41" s="47"/>
      <c r="AD41" s="43">
        <v>362.38</v>
      </c>
      <c r="AE41" s="69">
        <v>354.93915648651</v>
      </c>
    </row>
    <row r="42" spans="1:31">
      <c r="A42" t="s">
        <v>1255</v>
      </c>
      <c r="B42" s="134" t="s">
        <v>1764</v>
      </c>
      <c r="C42" s="2" t="s">
        <v>1255</v>
      </c>
      <c r="D42" s="2" t="s">
        <v>1284</v>
      </c>
      <c r="E42" s="46"/>
      <c r="F42" s="1"/>
      <c r="G42" s="60"/>
      <c r="H42" s="46"/>
      <c r="I42" s="1"/>
      <c r="J42" s="60"/>
      <c r="K42" s="46"/>
      <c r="L42" s="1"/>
      <c r="M42" s="60"/>
      <c r="N42" s="46"/>
      <c r="O42" s="1"/>
      <c r="P42" s="60">
        <v>0.37219736040861473</v>
      </c>
      <c r="Q42" s="46"/>
      <c r="R42" s="1"/>
      <c r="S42" s="60"/>
      <c r="T42" s="46"/>
      <c r="U42" s="1"/>
      <c r="V42" s="60"/>
      <c r="W42" s="46"/>
      <c r="X42" s="1"/>
      <c r="Y42" s="60">
        <v>1.5300414972921659</v>
      </c>
      <c r="Z42" s="1"/>
      <c r="AA42" s="1">
        <v>1.8800000000000001</v>
      </c>
      <c r="AB42" s="1"/>
      <c r="AC42" s="47"/>
      <c r="AD42" s="43">
        <v>1.88</v>
      </c>
      <c r="AE42" s="69">
        <v>1.9022388577007801</v>
      </c>
    </row>
    <row r="43" spans="1:31">
      <c r="A43" t="s">
        <v>460</v>
      </c>
      <c r="B43" s="134" t="s">
        <v>1764</v>
      </c>
      <c r="C43" s="2" t="s">
        <v>1255</v>
      </c>
      <c r="D43" s="2" t="s">
        <v>24</v>
      </c>
      <c r="E43" s="46"/>
      <c r="F43" s="1"/>
      <c r="G43" s="60"/>
      <c r="H43" s="46"/>
      <c r="I43" s="1">
        <v>5.76</v>
      </c>
      <c r="J43" s="60">
        <v>306</v>
      </c>
      <c r="K43" s="46"/>
      <c r="L43" s="1"/>
      <c r="M43" s="60"/>
      <c r="N43" s="46"/>
      <c r="O43" s="1"/>
      <c r="P43" s="60">
        <v>1645</v>
      </c>
      <c r="Q43" s="46"/>
      <c r="R43" s="1"/>
      <c r="S43" s="60">
        <v>229</v>
      </c>
      <c r="T43" s="46"/>
      <c r="U43" s="1"/>
      <c r="V43" s="60"/>
      <c r="W43" s="46"/>
      <c r="X43" s="1"/>
      <c r="Y43" s="60"/>
      <c r="Z43" s="1"/>
      <c r="AA43" s="1">
        <v>1191.6200000000001</v>
      </c>
      <c r="AB43" s="1"/>
      <c r="AC43" s="47"/>
      <c r="AD43" s="43">
        <v>1197.3800000000001</v>
      </c>
      <c r="AE43" s="69">
        <v>2180</v>
      </c>
    </row>
    <row r="44" spans="1:31">
      <c r="A44" t="s">
        <v>1255</v>
      </c>
      <c r="B44" s="134" t="s">
        <v>1764</v>
      </c>
      <c r="C44" s="2" t="s">
        <v>1255</v>
      </c>
      <c r="D44" s="2" t="s">
        <v>1285</v>
      </c>
      <c r="E44" s="46"/>
      <c r="F44" s="1"/>
      <c r="G44" s="60"/>
      <c r="H44" s="46"/>
      <c r="I44" s="1">
        <v>0.03</v>
      </c>
      <c r="J44" s="60">
        <v>1.9652169445372101E-2</v>
      </c>
      <c r="K44" s="46"/>
      <c r="L44" s="1">
        <v>0.45</v>
      </c>
      <c r="M44" s="60">
        <v>0.33201413427561843</v>
      </c>
      <c r="N44" s="46"/>
      <c r="O44" s="1"/>
      <c r="P44" s="60">
        <v>0.54850137323374815</v>
      </c>
      <c r="Q44" s="46"/>
      <c r="R44" s="1"/>
      <c r="S44" s="60"/>
      <c r="T44" s="46"/>
      <c r="U44" s="1"/>
      <c r="V44" s="60"/>
      <c r="W44" s="46"/>
      <c r="X44" s="1"/>
      <c r="Y44" s="60"/>
      <c r="Z44" s="1"/>
      <c r="AA44" s="1">
        <v>0.56000000000000005</v>
      </c>
      <c r="AB44" s="1"/>
      <c r="AC44" s="47"/>
      <c r="AD44" s="43">
        <v>1.04</v>
      </c>
      <c r="AE44" s="69">
        <v>0.90016767695473898</v>
      </c>
    </row>
    <row r="45" spans="1:31">
      <c r="A45" t="s">
        <v>460</v>
      </c>
      <c r="B45" s="134" t="s">
        <v>1765</v>
      </c>
      <c r="C45" s="2" t="s">
        <v>1255</v>
      </c>
      <c r="D45" s="2" t="s">
        <v>495</v>
      </c>
      <c r="E45" s="46"/>
      <c r="F45" s="1"/>
      <c r="G45" s="60"/>
      <c r="H45" s="46"/>
      <c r="I45" s="1">
        <v>2.23</v>
      </c>
      <c r="J45" s="60">
        <v>2.9302281158575201</v>
      </c>
      <c r="K45" s="46"/>
      <c r="L45" s="1"/>
      <c r="M45" s="60"/>
      <c r="N45" s="46"/>
      <c r="O45" s="1"/>
      <c r="P45" s="60">
        <v>191.00346269774738</v>
      </c>
      <c r="Q45" s="46"/>
      <c r="R45" s="1"/>
      <c r="S45" s="60"/>
      <c r="T45" s="46"/>
      <c r="U45" s="1"/>
      <c r="V45" s="60"/>
      <c r="W45" s="46"/>
      <c r="X45" s="1"/>
      <c r="Y45" s="60">
        <v>107.66392002612538</v>
      </c>
      <c r="Z45" s="1">
        <v>690.43</v>
      </c>
      <c r="AA45" s="1">
        <v>513.20000000000005</v>
      </c>
      <c r="AB45" s="1"/>
      <c r="AC45" s="47">
        <v>690.43</v>
      </c>
      <c r="AD45" s="43">
        <v>515.42999999999995</v>
      </c>
      <c r="AE45" s="69">
        <v>301.59761083973001</v>
      </c>
    </row>
    <row r="46" spans="1:31">
      <c r="A46" t="s">
        <v>1255</v>
      </c>
      <c r="B46" s="134" t="s">
        <v>1764</v>
      </c>
      <c r="C46" s="2" t="s">
        <v>1255</v>
      </c>
      <c r="D46" s="2" t="s">
        <v>1286</v>
      </c>
      <c r="E46" s="46"/>
      <c r="F46" s="1"/>
      <c r="G46" s="60"/>
      <c r="H46" s="46"/>
      <c r="I46" s="1"/>
      <c r="J46" s="60"/>
      <c r="K46" s="46"/>
      <c r="L46" s="1"/>
      <c r="M46" s="60"/>
      <c r="N46" s="46"/>
      <c r="O46" s="1"/>
      <c r="P46" s="60">
        <v>1.880576136801422</v>
      </c>
      <c r="Q46" s="46"/>
      <c r="R46" s="1"/>
      <c r="S46" s="60"/>
      <c r="T46" s="46"/>
      <c r="U46" s="1"/>
      <c r="V46" s="60"/>
      <c r="W46" s="46"/>
      <c r="X46" s="1"/>
      <c r="Y46" s="60"/>
      <c r="Z46" s="1"/>
      <c r="AA46" s="1">
        <v>1.92</v>
      </c>
      <c r="AB46" s="1"/>
      <c r="AC46" s="47"/>
      <c r="AD46" s="43">
        <v>1.92</v>
      </c>
      <c r="AE46" s="69">
        <v>1.88057613680142</v>
      </c>
    </row>
    <row r="47" spans="1:31">
      <c r="A47" t="s">
        <v>1255</v>
      </c>
      <c r="B47" s="134" t="s">
        <v>1765</v>
      </c>
      <c r="C47" s="2" t="s">
        <v>1255</v>
      </c>
      <c r="D47" s="2" t="s">
        <v>1287</v>
      </c>
      <c r="E47" s="46"/>
      <c r="F47" s="1"/>
      <c r="G47" s="60"/>
      <c r="H47" s="46"/>
      <c r="I47" s="1"/>
      <c r="J47" s="60"/>
      <c r="K47" s="46"/>
      <c r="L47" s="1">
        <v>0.15</v>
      </c>
      <c r="M47" s="60">
        <v>0.21867025472092055</v>
      </c>
      <c r="N47" s="46"/>
      <c r="O47" s="1"/>
      <c r="P47" s="60">
        <v>9.8395013287199698E-2</v>
      </c>
      <c r="Q47" s="46"/>
      <c r="R47" s="1"/>
      <c r="S47" s="60"/>
      <c r="T47" s="46">
        <v>13.74</v>
      </c>
      <c r="U47" s="1">
        <v>32.61</v>
      </c>
      <c r="V47" s="60">
        <v>32.61</v>
      </c>
      <c r="W47" s="46"/>
      <c r="X47" s="1"/>
      <c r="Y47" s="60"/>
      <c r="Z47" s="1"/>
      <c r="AA47" s="1">
        <v>0.21</v>
      </c>
      <c r="AB47" s="1"/>
      <c r="AC47" s="47">
        <v>13.74</v>
      </c>
      <c r="AD47" s="43">
        <v>32.97</v>
      </c>
      <c r="AE47" s="69">
        <v>32.9270652680081</v>
      </c>
    </row>
    <row r="48" spans="1:31">
      <c r="A48" t="s">
        <v>1255</v>
      </c>
      <c r="B48" s="134" t="s">
        <v>1765</v>
      </c>
      <c r="C48" s="2" t="s">
        <v>1255</v>
      </c>
      <c r="D48" s="2" t="s">
        <v>1288</v>
      </c>
      <c r="E48" s="46"/>
      <c r="F48" s="1"/>
      <c r="G48" s="60"/>
      <c r="H48" s="46"/>
      <c r="I48" s="1"/>
      <c r="J48" s="60"/>
      <c r="K48" s="46"/>
      <c r="L48" s="1"/>
      <c r="M48" s="60"/>
      <c r="N48" s="46"/>
      <c r="O48" s="1"/>
      <c r="P48" s="60">
        <v>7.0282152347999782E-2</v>
      </c>
      <c r="Q48" s="46"/>
      <c r="R48" s="1"/>
      <c r="S48" s="60"/>
      <c r="T48" s="46"/>
      <c r="U48" s="1"/>
      <c r="V48" s="60"/>
      <c r="W48" s="46"/>
      <c r="X48" s="1"/>
      <c r="Y48" s="60">
        <v>0.3468094060528909</v>
      </c>
      <c r="Z48" s="1"/>
      <c r="AA48" s="1">
        <v>0.49</v>
      </c>
      <c r="AB48" s="1"/>
      <c r="AC48" s="47"/>
      <c r="AD48" s="43">
        <v>0.49</v>
      </c>
      <c r="AE48" s="69">
        <v>0.41709155840089102</v>
      </c>
    </row>
    <row r="49" spans="1:31">
      <c r="A49" t="s">
        <v>1255</v>
      </c>
      <c r="B49" s="134" t="s">
        <v>1765</v>
      </c>
      <c r="C49" s="2" t="s">
        <v>1255</v>
      </c>
      <c r="D49" s="2" t="s">
        <v>1289</v>
      </c>
      <c r="E49" s="46"/>
      <c r="F49" s="1"/>
      <c r="G49" s="60"/>
      <c r="H49" s="46"/>
      <c r="I49" s="1"/>
      <c r="J49" s="60"/>
      <c r="K49" s="46"/>
      <c r="L49" s="1"/>
      <c r="M49" s="60"/>
      <c r="N49" s="46"/>
      <c r="O49" s="1"/>
      <c r="P49" s="60">
        <v>4.6105091940287863</v>
      </c>
      <c r="Q49" s="46"/>
      <c r="R49" s="1"/>
      <c r="S49" s="60"/>
      <c r="T49" s="46"/>
      <c r="U49" s="1"/>
      <c r="V49" s="60"/>
      <c r="W49" s="46"/>
      <c r="X49" s="1"/>
      <c r="Y49" s="60">
        <v>507.1475546924612</v>
      </c>
      <c r="Z49" s="1"/>
      <c r="AA49" s="1">
        <v>507.03</v>
      </c>
      <c r="AB49" s="1"/>
      <c r="AC49" s="47"/>
      <c r="AD49" s="43">
        <v>507.03</v>
      </c>
      <c r="AE49" s="69">
        <v>511.75806388648999</v>
      </c>
    </row>
    <row r="50" spans="1:31">
      <c r="A50" t="s">
        <v>1255</v>
      </c>
      <c r="B50" s="134" t="s">
        <v>1764</v>
      </c>
      <c r="C50" s="2" t="s">
        <v>1255</v>
      </c>
      <c r="D50" s="2" t="s">
        <v>1290</v>
      </c>
      <c r="E50" s="46"/>
      <c r="F50" s="1"/>
      <c r="G50" s="60"/>
      <c r="H50" s="46"/>
      <c r="I50" s="1"/>
      <c r="J50" s="60"/>
      <c r="K50" s="46"/>
      <c r="L50" s="1"/>
      <c r="M50" s="60"/>
      <c r="N50" s="46"/>
      <c r="O50" s="1"/>
      <c r="P50" s="60">
        <v>5.8768004275044437E-2</v>
      </c>
      <c r="Q50" s="46"/>
      <c r="R50" s="1"/>
      <c r="S50" s="60"/>
      <c r="T50" s="46"/>
      <c r="U50" s="1"/>
      <c r="V50" s="60"/>
      <c r="W50" s="46"/>
      <c r="X50" s="1"/>
      <c r="Y50" s="60">
        <v>17.381271409239002</v>
      </c>
      <c r="Z50" s="1"/>
      <c r="AA50" s="1">
        <v>17.100000000000001</v>
      </c>
      <c r="AB50" s="1"/>
      <c r="AC50" s="47"/>
      <c r="AD50" s="43">
        <v>17.100000000000001</v>
      </c>
      <c r="AE50" s="69">
        <v>17.440039413514</v>
      </c>
    </row>
    <row r="51" spans="1:31">
      <c r="A51" t="s">
        <v>1255</v>
      </c>
      <c r="B51" s="134" t="s">
        <v>1764</v>
      </c>
      <c r="C51" s="2" t="s">
        <v>1255</v>
      </c>
      <c r="D51" s="2" t="s">
        <v>1291</v>
      </c>
      <c r="E51" s="46"/>
      <c r="F51" s="1"/>
      <c r="G51" s="60"/>
      <c r="H51" s="46"/>
      <c r="I51" s="1"/>
      <c r="J51" s="60"/>
      <c r="K51" s="46"/>
      <c r="L51" s="1"/>
      <c r="M51" s="60"/>
      <c r="N51" s="46"/>
      <c r="O51" s="1"/>
      <c r="P51" s="60">
        <v>80.110584494264728</v>
      </c>
      <c r="Q51" s="46"/>
      <c r="R51" s="1"/>
      <c r="S51" s="60"/>
      <c r="T51" s="46"/>
      <c r="U51" s="1"/>
      <c r="V51" s="60"/>
      <c r="W51" s="46"/>
      <c r="X51" s="1"/>
      <c r="Y51" s="60">
        <v>189.08252823536583</v>
      </c>
      <c r="Z51" s="1"/>
      <c r="AA51" s="1">
        <v>267.16000000000003</v>
      </c>
      <c r="AB51" s="1"/>
      <c r="AC51" s="47"/>
      <c r="AD51" s="43">
        <v>267.16000000000003</v>
      </c>
      <c r="AE51" s="69">
        <v>269.19311272963103</v>
      </c>
    </row>
    <row r="52" spans="1:31">
      <c r="A52" t="s">
        <v>1255</v>
      </c>
      <c r="B52" s="134" t="s">
        <v>1765</v>
      </c>
      <c r="C52" s="2" t="s">
        <v>1255</v>
      </c>
      <c r="D52" s="2" t="s">
        <v>1292</v>
      </c>
      <c r="E52" s="46"/>
      <c r="F52" s="1"/>
      <c r="G52" s="60"/>
      <c r="H52" s="46"/>
      <c r="I52" s="1"/>
      <c r="J52" s="60"/>
      <c r="K52" s="46"/>
      <c r="L52" s="1"/>
      <c r="M52" s="60"/>
      <c r="N52" s="46"/>
      <c r="O52" s="1"/>
      <c r="P52" s="60">
        <v>8.9024059640799721E-2</v>
      </c>
      <c r="Q52" s="46"/>
      <c r="R52" s="1"/>
      <c r="S52" s="60"/>
      <c r="T52" s="46"/>
      <c r="U52" s="1"/>
      <c r="V52" s="60"/>
      <c r="W52" s="46"/>
      <c r="X52" s="1"/>
      <c r="Y52" s="60"/>
      <c r="Z52" s="1"/>
      <c r="AA52" s="1">
        <v>0.19</v>
      </c>
      <c r="AB52" s="1"/>
      <c r="AC52" s="47"/>
      <c r="AD52" s="43">
        <v>0.19</v>
      </c>
      <c r="AE52" s="69">
        <v>8.9024059640799694E-2</v>
      </c>
    </row>
    <row r="53" spans="1:31">
      <c r="A53" t="s">
        <v>1255</v>
      </c>
      <c r="B53" s="134" t="s">
        <v>1764</v>
      </c>
      <c r="C53" s="2" t="s">
        <v>1255</v>
      </c>
      <c r="D53" s="2" t="s">
        <v>1293</v>
      </c>
      <c r="E53" s="46"/>
      <c r="F53" s="1"/>
      <c r="G53" s="60"/>
      <c r="H53" s="46"/>
      <c r="I53" s="1">
        <v>3.37</v>
      </c>
      <c r="J53" s="60">
        <v>2.2075937010301327</v>
      </c>
      <c r="K53" s="46"/>
      <c r="L53" s="1"/>
      <c r="M53" s="60"/>
      <c r="N53" s="46"/>
      <c r="O53" s="1"/>
      <c r="P53" s="60">
        <v>3.3008029067816622</v>
      </c>
      <c r="Q53" s="46"/>
      <c r="R53" s="1"/>
      <c r="S53" s="60"/>
      <c r="T53" s="46"/>
      <c r="U53" s="1"/>
      <c r="V53" s="60"/>
      <c r="W53" s="46"/>
      <c r="X53" s="1"/>
      <c r="Y53" s="60">
        <v>1.2648343044281904</v>
      </c>
      <c r="Z53" s="1"/>
      <c r="AA53" s="1">
        <v>4.6100000000000003</v>
      </c>
      <c r="AB53" s="1"/>
      <c r="AC53" s="47"/>
      <c r="AD53" s="43">
        <v>7.98</v>
      </c>
      <c r="AE53" s="69">
        <v>6.7732309122399901</v>
      </c>
    </row>
    <row r="54" spans="1:31">
      <c r="A54" t="s">
        <v>1255</v>
      </c>
      <c r="B54" s="134" t="s">
        <v>1764</v>
      </c>
      <c r="C54" s="2" t="s">
        <v>1255</v>
      </c>
      <c r="D54" s="2" t="s">
        <v>1294</v>
      </c>
      <c r="E54" s="46"/>
      <c r="F54" s="1"/>
      <c r="G54" s="60"/>
      <c r="H54" s="46"/>
      <c r="I54" s="1"/>
      <c r="J54" s="60"/>
      <c r="K54" s="46"/>
      <c r="L54" s="1"/>
      <c r="M54" s="60"/>
      <c r="N54" s="46"/>
      <c r="O54" s="1"/>
      <c r="P54" s="60">
        <v>144.35380783426749</v>
      </c>
      <c r="Q54" s="46"/>
      <c r="R54" s="1"/>
      <c r="S54" s="60"/>
      <c r="T54" s="46"/>
      <c r="U54" s="1"/>
      <c r="V54" s="60"/>
      <c r="W54" s="46"/>
      <c r="X54" s="1"/>
      <c r="Y54" s="60"/>
      <c r="Z54" s="1"/>
      <c r="AA54" s="1">
        <v>147.38000000000002</v>
      </c>
      <c r="AB54" s="1"/>
      <c r="AC54" s="47"/>
      <c r="AD54" s="43">
        <v>147.38</v>
      </c>
      <c r="AE54" s="69">
        <v>144.353807834267</v>
      </c>
    </row>
    <row r="55" spans="1:31">
      <c r="A55" t="s">
        <v>1255</v>
      </c>
      <c r="B55" s="134" t="s">
        <v>1765</v>
      </c>
      <c r="C55" s="2" t="s">
        <v>1255</v>
      </c>
      <c r="D55" s="2" t="s">
        <v>1295</v>
      </c>
      <c r="E55" s="46"/>
      <c r="F55" s="1"/>
      <c r="G55" s="60"/>
      <c r="H55" s="46"/>
      <c r="I55" s="1"/>
      <c r="J55" s="60"/>
      <c r="K55" s="46"/>
      <c r="L55" s="1"/>
      <c r="M55" s="60"/>
      <c r="N55" s="46"/>
      <c r="O55" s="1"/>
      <c r="P55" s="60">
        <v>2.1272064777327935</v>
      </c>
      <c r="Q55" s="46"/>
      <c r="R55" s="1"/>
      <c r="S55" s="60"/>
      <c r="T55" s="46"/>
      <c r="U55" s="1"/>
      <c r="V55" s="60"/>
      <c r="W55" s="46"/>
      <c r="X55" s="1"/>
      <c r="Y55" s="60"/>
      <c r="Z55" s="1"/>
      <c r="AA55" s="1">
        <v>4.54</v>
      </c>
      <c r="AB55" s="1"/>
      <c r="AC55" s="47"/>
      <c r="AD55" s="43">
        <v>4.54</v>
      </c>
      <c r="AE55" s="69">
        <v>2.1272064777327899</v>
      </c>
    </row>
    <row r="56" spans="1:31">
      <c r="A56" t="s">
        <v>1255</v>
      </c>
      <c r="B56" s="134" t="s">
        <v>1764</v>
      </c>
      <c r="C56" s="2" t="s">
        <v>1255</v>
      </c>
      <c r="D56" s="2" t="s">
        <v>251</v>
      </c>
      <c r="E56" s="46">
        <v>10.95</v>
      </c>
      <c r="F56" s="1">
        <v>11.05</v>
      </c>
      <c r="G56" s="60">
        <v>11.05</v>
      </c>
      <c r="H56" s="46">
        <v>2359.15</v>
      </c>
      <c r="I56" s="1">
        <v>2344.23</v>
      </c>
      <c r="J56" s="60">
        <v>2718</v>
      </c>
      <c r="K56" s="46">
        <v>307.13</v>
      </c>
      <c r="L56" s="1">
        <v>284.37</v>
      </c>
      <c r="M56" s="60">
        <v>231</v>
      </c>
      <c r="N56" s="46"/>
      <c r="O56" s="1"/>
      <c r="P56" s="60">
        <v>5356.95</v>
      </c>
      <c r="Q56" s="46"/>
      <c r="R56" s="1"/>
      <c r="S56" s="60">
        <v>3793</v>
      </c>
      <c r="T56" s="46"/>
      <c r="U56" s="1"/>
      <c r="V56" s="60"/>
      <c r="W56" s="46"/>
      <c r="X56" s="1"/>
      <c r="Y56" s="60">
        <v>470</v>
      </c>
      <c r="Z56" s="1">
        <v>11746.380000000001</v>
      </c>
      <c r="AA56" s="1">
        <v>8446.619999999999</v>
      </c>
      <c r="AB56" s="1"/>
      <c r="AC56" s="47">
        <v>14423.61</v>
      </c>
      <c r="AD56" s="43">
        <v>11086.27</v>
      </c>
      <c r="AE56" s="69">
        <v>12580</v>
      </c>
    </row>
    <row r="57" spans="1:31">
      <c r="A57" t="s">
        <v>1255</v>
      </c>
      <c r="B57" s="134" t="s">
        <v>1765</v>
      </c>
      <c r="C57" s="2" t="s">
        <v>1255</v>
      </c>
      <c r="D57" s="2" t="s">
        <v>1296</v>
      </c>
      <c r="E57" s="46"/>
      <c r="F57" s="1"/>
      <c r="G57" s="60"/>
      <c r="H57" s="46"/>
      <c r="I57" s="1">
        <v>0.56000000000000005</v>
      </c>
      <c r="J57" s="60">
        <v>0.73584203806287518</v>
      </c>
      <c r="K57" s="46"/>
      <c r="L57" s="1"/>
      <c r="M57" s="60"/>
      <c r="N57" s="46"/>
      <c r="O57" s="1"/>
      <c r="P57" s="60">
        <v>17.191014464320745</v>
      </c>
      <c r="Q57" s="46"/>
      <c r="R57" s="1"/>
      <c r="S57" s="60"/>
      <c r="T57" s="46"/>
      <c r="U57" s="1"/>
      <c r="V57" s="60"/>
      <c r="W57" s="46"/>
      <c r="X57" s="1"/>
      <c r="Y57" s="60">
        <v>9.1802489837529935E-2</v>
      </c>
      <c r="Z57" s="1"/>
      <c r="AA57" s="1">
        <v>36.780000000000008</v>
      </c>
      <c r="AB57" s="1"/>
      <c r="AC57" s="47"/>
      <c r="AD57" s="43">
        <v>37.340000000000003</v>
      </c>
      <c r="AE57" s="69">
        <v>18.018658992221098</v>
      </c>
    </row>
    <row r="58" spans="1:31">
      <c r="A58" t="s">
        <v>1524</v>
      </c>
      <c r="B58" s="134" t="s">
        <v>1765</v>
      </c>
      <c r="C58" s="2" t="s">
        <v>1255</v>
      </c>
      <c r="D58" s="2" t="s">
        <v>159</v>
      </c>
      <c r="E58" s="46"/>
      <c r="F58" s="1"/>
      <c r="G58" s="60"/>
      <c r="H58" s="46"/>
      <c r="I58" s="1">
        <v>5.52</v>
      </c>
      <c r="J58" s="60">
        <v>7.2533000894769106</v>
      </c>
      <c r="K58" s="46"/>
      <c r="L58" s="1">
        <v>0.03</v>
      </c>
      <c r="M58" s="60">
        <v>4.3734050944184109E-2</v>
      </c>
      <c r="N58" s="46"/>
      <c r="O58" s="1"/>
      <c r="P58" s="60">
        <v>17.359691629955947</v>
      </c>
      <c r="Q58" s="46"/>
      <c r="R58" s="1"/>
      <c r="S58" s="60"/>
      <c r="T58" s="46"/>
      <c r="U58" s="1"/>
      <c r="V58" s="60"/>
      <c r="W58" s="46"/>
      <c r="X58" s="1"/>
      <c r="Y58" s="60">
        <v>107.71492140936847</v>
      </c>
      <c r="Z58" s="1"/>
      <c r="AA58" s="1">
        <v>142.65</v>
      </c>
      <c r="AB58" s="1"/>
      <c r="AC58" s="47"/>
      <c r="AD58" s="43">
        <v>148.19999999999999</v>
      </c>
      <c r="AE58" s="69">
        <v>132.37164717974599</v>
      </c>
    </row>
    <row r="59" spans="1:31">
      <c r="A59" t="s">
        <v>1255</v>
      </c>
      <c r="B59" s="134" t="s">
        <v>1765</v>
      </c>
      <c r="C59" s="2" t="s">
        <v>1255</v>
      </c>
      <c r="D59" s="2" t="s">
        <v>1297</v>
      </c>
      <c r="E59" s="46"/>
      <c r="F59" s="1"/>
      <c r="G59" s="60"/>
      <c r="H59" s="46"/>
      <c r="I59" s="1"/>
      <c r="J59" s="60"/>
      <c r="K59" s="46"/>
      <c r="L59" s="1"/>
      <c r="M59" s="60"/>
      <c r="N59" s="46"/>
      <c r="O59" s="1"/>
      <c r="P59" s="60">
        <v>1.925730974335194</v>
      </c>
      <c r="Q59" s="46"/>
      <c r="R59" s="1"/>
      <c r="S59" s="60"/>
      <c r="T59" s="46"/>
      <c r="U59" s="1"/>
      <c r="V59" s="60"/>
      <c r="W59" s="46"/>
      <c r="X59" s="1"/>
      <c r="Y59" s="60">
        <v>3.3150899107996921</v>
      </c>
      <c r="Z59" s="1"/>
      <c r="AA59" s="1">
        <v>7.36</v>
      </c>
      <c r="AB59" s="1"/>
      <c r="AC59" s="47"/>
      <c r="AD59" s="43">
        <v>7.36</v>
      </c>
      <c r="AE59" s="69">
        <v>5.2408208851348901</v>
      </c>
    </row>
    <row r="60" spans="1:31">
      <c r="A60" t="s">
        <v>1255</v>
      </c>
      <c r="B60" s="134" t="s">
        <v>1765</v>
      </c>
      <c r="C60" s="2" t="s">
        <v>1255</v>
      </c>
      <c r="D60" s="2" t="s">
        <v>1298</v>
      </c>
      <c r="E60" s="46"/>
      <c r="F60" s="1"/>
      <c r="G60" s="60"/>
      <c r="H60" s="46"/>
      <c r="I60" s="1">
        <v>0.08</v>
      </c>
      <c r="J60" s="60">
        <v>0.1051202911518393</v>
      </c>
      <c r="K60" s="46"/>
      <c r="L60" s="1"/>
      <c r="M60" s="60"/>
      <c r="N60" s="46"/>
      <c r="O60" s="1"/>
      <c r="P60" s="60">
        <v>107.02566159553406</v>
      </c>
      <c r="Q60" s="46"/>
      <c r="R60" s="1"/>
      <c r="S60" s="60"/>
      <c r="T60" s="46"/>
      <c r="U60" s="1"/>
      <c r="V60" s="60"/>
      <c r="W60" s="46"/>
      <c r="X60" s="1"/>
      <c r="Y60" s="60">
        <v>153.6365668814307</v>
      </c>
      <c r="Z60" s="1">
        <v>597.29</v>
      </c>
      <c r="AA60" s="1">
        <v>379.03999999999996</v>
      </c>
      <c r="AB60" s="1"/>
      <c r="AC60" s="47">
        <v>597.29</v>
      </c>
      <c r="AD60" s="43">
        <v>379.12</v>
      </c>
      <c r="AE60" s="69">
        <v>260.76734876811702</v>
      </c>
    </row>
    <row r="61" spans="1:31">
      <c r="A61" t="s">
        <v>460</v>
      </c>
      <c r="B61" s="134" t="s">
        <v>1765</v>
      </c>
      <c r="C61" s="2" t="s">
        <v>1255</v>
      </c>
      <c r="D61" s="2" t="s">
        <v>32</v>
      </c>
      <c r="E61" s="46"/>
      <c r="F61" s="1"/>
      <c r="G61" s="60"/>
      <c r="H61" s="46"/>
      <c r="I61" s="1">
        <v>73.13</v>
      </c>
      <c r="J61" s="60">
        <v>96.093086149175093</v>
      </c>
      <c r="K61" s="46"/>
      <c r="L61" s="1">
        <v>2.74</v>
      </c>
      <c r="M61" s="60">
        <v>3.9943766529021487</v>
      </c>
      <c r="N61" s="46"/>
      <c r="O61" s="1"/>
      <c r="P61" s="60">
        <v>250.6776955180224</v>
      </c>
      <c r="Q61" s="46"/>
      <c r="R61" s="1"/>
      <c r="S61" s="60"/>
      <c r="T61" s="46"/>
      <c r="U61" s="1"/>
      <c r="V61" s="60"/>
      <c r="W61" s="46"/>
      <c r="X61" s="1"/>
      <c r="Y61" s="60">
        <v>196.07991801631536</v>
      </c>
      <c r="Z61" s="1"/>
      <c r="AA61" s="1">
        <v>727.2399999999999</v>
      </c>
      <c r="AB61" s="1"/>
      <c r="AC61" s="47"/>
      <c r="AD61" s="43">
        <v>803.11</v>
      </c>
      <c r="AE61" s="69">
        <v>546.84507633641499</v>
      </c>
    </row>
    <row r="62" spans="1:31">
      <c r="A62" t="s">
        <v>1611</v>
      </c>
      <c r="B62" s="134" t="s">
        <v>1765</v>
      </c>
      <c r="C62" s="2" t="s">
        <v>1255</v>
      </c>
      <c r="D62" s="2" t="s">
        <v>252</v>
      </c>
      <c r="E62" s="46"/>
      <c r="F62" s="1"/>
      <c r="G62" s="60"/>
      <c r="H62" s="46"/>
      <c r="I62" s="1">
        <v>4.88</v>
      </c>
      <c r="J62" s="60">
        <v>6.4123377602621963</v>
      </c>
      <c r="K62" s="46"/>
      <c r="L62" s="1"/>
      <c r="M62" s="60"/>
      <c r="N62" s="46"/>
      <c r="O62" s="1"/>
      <c r="P62" s="60">
        <v>5.3742419162103836</v>
      </c>
      <c r="Q62" s="46"/>
      <c r="R62" s="1"/>
      <c r="S62" s="60"/>
      <c r="T62" s="46"/>
      <c r="U62" s="1"/>
      <c r="V62" s="60"/>
      <c r="W62" s="46"/>
      <c r="X62" s="1"/>
      <c r="Y62" s="60">
        <v>60.610043846066993</v>
      </c>
      <c r="Z62" s="1"/>
      <c r="AA62" s="1">
        <v>70.89</v>
      </c>
      <c r="AB62" s="1"/>
      <c r="AC62" s="47"/>
      <c r="AD62" s="43">
        <v>75.77</v>
      </c>
      <c r="AE62" s="69">
        <v>72.396623522539599</v>
      </c>
    </row>
    <row r="63" spans="1:31">
      <c r="A63" t="s">
        <v>1611</v>
      </c>
      <c r="B63" s="134" t="s">
        <v>1765</v>
      </c>
      <c r="C63" s="2" t="s">
        <v>1255</v>
      </c>
      <c r="D63" s="2" t="s">
        <v>502</v>
      </c>
      <c r="E63" s="46"/>
      <c r="F63" s="1"/>
      <c r="G63" s="60"/>
      <c r="H63" s="46"/>
      <c r="I63" s="1">
        <v>0.04</v>
      </c>
      <c r="J63" s="60">
        <v>5.2560145575919648E-2</v>
      </c>
      <c r="K63" s="46"/>
      <c r="L63" s="1"/>
      <c r="M63" s="60"/>
      <c r="N63" s="46"/>
      <c r="O63" s="1"/>
      <c r="P63" s="60">
        <v>8.4338582817599733E-2</v>
      </c>
      <c r="Q63" s="46"/>
      <c r="R63" s="1"/>
      <c r="S63" s="60"/>
      <c r="T63" s="46"/>
      <c r="U63" s="1"/>
      <c r="V63" s="60"/>
      <c r="W63" s="46"/>
      <c r="X63" s="1"/>
      <c r="Y63" s="60">
        <v>6.558777885059083</v>
      </c>
      <c r="Z63" s="1"/>
      <c r="AA63" s="1">
        <v>6.6099999999999994</v>
      </c>
      <c r="AB63" s="1"/>
      <c r="AC63" s="47"/>
      <c r="AD63" s="43">
        <v>6.65</v>
      </c>
      <c r="AE63" s="69">
        <v>6.6956766134525996</v>
      </c>
    </row>
    <row r="64" spans="1:31">
      <c r="A64" t="s">
        <v>1255</v>
      </c>
      <c r="B64" s="134" t="s">
        <v>1765</v>
      </c>
      <c r="C64" s="2" t="s">
        <v>1255</v>
      </c>
      <c r="D64" s="2" t="s">
        <v>1299</v>
      </c>
      <c r="E64" s="46"/>
      <c r="F64" s="1"/>
      <c r="G64" s="60"/>
      <c r="H64" s="46"/>
      <c r="I64" s="1"/>
      <c r="J64" s="60"/>
      <c r="K64" s="46"/>
      <c r="L64" s="1"/>
      <c r="M64" s="60"/>
      <c r="N64" s="46"/>
      <c r="O64" s="1"/>
      <c r="P64" s="60">
        <v>1.4056430469599958E-2</v>
      </c>
      <c r="Q64" s="46"/>
      <c r="R64" s="1"/>
      <c r="S64" s="60"/>
      <c r="T64" s="46"/>
      <c r="U64" s="1"/>
      <c r="V64" s="60"/>
      <c r="W64" s="46"/>
      <c r="X64" s="1"/>
      <c r="Y64" s="60">
        <v>2.0400553297228875E-2</v>
      </c>
      <c r="Z64" s="1"/>
      <c r="AA64" s="1">
        <v>0.05</v>
      </c>
      <c r="AB64" s="1"/>
      <c r="AC64" s="47"/>
      <c r="AD64" s="43">
        <v>0.05</v>
      </c>
      <c r="AE64" s="69">
        <v>3.4456983766828798E-2</v>
      </c>
    </row>
    <row r="65" spans="1:31">
      <c r="A65" t="s">
        <v>460</v>
      </c>
      <c r="B65" s="134" t="s">
        <v>1765</v>
      </c>
      <c r="C65" s="2" t="s">
        <v>1255</v>
      </c>
      <c r="D65" s="2" t="s">
        <v>33</v>
      </c>
      <c r="E65" s="46"/>
      <c r="F65" s="1"/>
      <c r="G65" s="60"/>
      <c r="H65" s="46"/>
      <c r="I65" s="1"/>
      <c r="J65" s="60"/>
      <c r="K65" s="46"/>
      <c r="L65" s="1"/>
      <c r="M65" s="60"/>
      <c r="N65" s="46"/>
      <c r="O65" s="1"/>
      <c r="P65" s="60">
        <v>1.8741907292799943E-2</v>
      </c>
      <c r="Q65" s="46"/>
      <c r="R65" s="1"/>
      <c r="S65" s="60"/>
      <c r="T65" s="46"/>
      <c r="U65" s="1"/>
      <c r="V65" s="60"/>
      <c r="W65" s="46"/>
      <c r="X65" s="1"/>
      <c r="Y65" s="60"/>
      <c r="Z65" s="1"/>
      <c r="AA65" s="1">
        <v>0.04</v>
      </c>
      <c r="AB65" s="1"/>
      <c r="AC65" s="47"/>
      <c r="AD65" s="43">
        <v>0.04</v>
      </c>
      <c r="AE65" s="69">
        <v>1.8741907292799901E-2</v>
      </c>
    </row>
    <row r="66" spans="1:31">
      <c r="A66" t="s">
        <v>1255</v>
      </c>
      <c r="B66" s="134" t="s">
        <v>1764</v>
      </c>
      <c r="C66" s="2" t="s">
        <v>1255</v>
      </c>
      <c r="D66" s="2" t="s">
        <v>1300</v>
      </c>
      <c r="E66" s="46"/>
      <c r="F66" s="1"/>
      <c r="G66" s="60"/>
      <c r="H66" s="46"/>
      <c r="I66" s="1"/>
      <c r="J66" s="60"/>
      <c r="K66" s="46"/>
      <c r="L66" s="1"/>
      <c r="M66" s="60"/>
      <c r="N66" s="46"/>
      <c r="O66" s="1"/>
      <c r="P66" s="60">
        <v>0.15671467806678516</v>
      </c>
      <c r="Q66" s="46"/>
      <c r="R66" s="1"/>
      <c r="S66" s="60"/>
      <c r="T66" s="46"/>
      <c r="U66" s="1"/>
      <c r="V66" s="60"/>
      <c r="W66" s="46"/>
      <c r="X66" s="1"/>
      <c r="Y66" s="60"/>
      <c r="Z66" s="1"/>
      <c r="AA66" s="1">
        <v>0.16</v>
      </c>
      <c r="AB66" s="1"/>
      <c r="AC66" s="47"/>
      <c r="AD66" s="43">
        <v>0.16</v>
      </c>
      <c r="AE66" s="69">
        <v>0.15671467806678499</v>
      </c>
    </row>
    <row r="67" spans="1:31">
      <c r="A67" t="s">
        <v>460</v>
      </c>
      <c r="B67" s="134" t="s">
        <v>1764</v>
      </c>
      <c r="C67" s="2" t="s">
        <v>1255</v>
      </c>
      <c r="D67" s="2" t="s">
        <v>3</v>
      </c>
      <c r="E67" s="46"/>
      <c r="F67" s="1"/>
      <c r="G67" s="60"/>
      <c r="H67" s="46"/>
      <c r="I67" s="1">
        <v>12.36</v>
      </c>
      <c r="J67" s="60">
        <v>8.0966938114933047</v>
      </c>
      <c r="K67" s="46"/>
      <c r="L67" s="1"/>
      <c r="M67" s="60"/>
      <c r="N67" s="46"/>
      <c r="O67" s="1"/>
      <c r="P67" s="60">
        <v>3.5358749238818405</v>
      </c>
      <c r="Q67" s="46"/>
      <c r="R67" s="1"/>
      <c r="S67" s="60"/>
      <c r="T67" s="46"/>
      <c r="U67" s="1"/>
      <c r="V67" s="60"/>
      <c r="W67" s="46"/>
      <c r="X67" s="1"/>
      <c r="Y67" s="60">
        <v>0.70381908875439625</v>
      </c>
      <c r="Z67" s="1"/>
      <c r="AA67" s="1">
        <v>4.3</v>
      </c>
      <c r="AB67" s="1"/>
      <c r="AC67" s="47"/>
      <c r="AD67" s="43">
        <v>16.66</v>
      </c>
      <c r="AE67" s="69">
        <v>12.336387824129501</v>
      </c>
    </row>
    <row r="68" spans="1:31">
      <c r="A68" t="s">
        <v>1255</v>
      </c>
      <c r="B68" s="134" t="s">
        <v>1765</v>
      </c>
      <c r="C68" s="2" t="s">
        <v>1255</v>
      </c>
      <c r="D68" s="2" t="s">
        <v>1301</v>
      </c>
      <c r="E68" s="46"/>
      <c r="F68" s="1"/>
      <c r="G68" s="60"/>
      <c r="H68" s="46"/>
      <c r="I68" s="1"/>
      <c r="J68" s="60"/>
      <c r="K68" s="46"/>
      <c r="L68" s="1"/>
      <c r="M68" s="60"/>
      <c r="N68" s="46"/>
      <c r="O68" s="1"/>
      <c r="P68" s="60">
        <v>2</v>
      </c>
      <c r="Q68" s="46"/>
      <c r="R68" s="1"/>
      <c r="S68" s="60"/>
      <c r="T68" s="46"/>
      <c r="U68" s="1"/>
      <c r="V68" s="60"/>
      <c r="W68" s="46"/>
      <c r="X68" s="1"/>
      <c r="Y68" s="60">
        <v>453</v>
      </c>
      <c r="Z68" s="1">
        <v>4057.8500000000004</v>
      </c>
      <c r="AA68" s="1">
        <v>628.84</v>
      </c>
      <c r="AB68" s="1"/>
      <c r="AC68" s="47">
        <v>4057.85</v>
      </c>
      <c r="AD68" s="43">
        <v>628.84</v>
      </c>
      <c r="AE68" s="69">
        <v>455</v>
      </c>
    </row>
    <row r="69" spans="1:31">
      <c r="A69" t="s">
        <v>1255</v>
      </c>
      <c r="B69" s="134" t="s">
        <v>1764</v>
      </c>
      <c r="C69" s="2" t="s">
        <v>1255</v>
      </c>
      <c r="D69" s="2" t="s">
        <v>1302</v>
      </c>
      <c r="E69" s="46">
        <v>0.27</v>
      </c>
      <c r="F69" s="1"/>
      <c r="G69" s="60"/>
      <c r="H69" s="46"/>
      <c r="I69" s="1"/>
      <c r="J69" s="60"/>
      <c r="K69" s="46"/>
      <c r="L69" s="1"/>
      <c r="M69" s="60"/>
      <c r="N69" s="46"/>
      <c r="O69" s="1"/>
      <c r="P69" s="60"/>
      <c r="Q69" s="46"/>
      <c r="R69" s="1"/>
      <c r="S69" s="60"/>
      <c r="T69" s="46">
        <v>6.13</v>
      </c>
      <c r="U69" s="1">
        <v>102.8</v>
      </c>
      <c r="V69" s="60">
        <v>102.8</v>
      </c>
      <c r="W69" s="46"/>
      <c r="X69" s="1"/>
      <c r="Y69" s="60"/>
      <c r="Z69" s="1"/>
      <c r="AA69" s="1"/>
      <c r="AB69" s="1"/>
      <c r="AC69" s="47">
        <v>6.4</v>
      </c>
      <c r="AD69" s="43">
        <v>102.8</v>
      </c>
      <c r="AE69" s="69">
        <v>102.8</v>
      </c>
    </row>
    <row r="70" spans="1:31">
      <c r="A70" t="s">
        <v>1255</v>
      </c>
      <c r="B70" s="134" t="s">
        <v>1764</v>
      </c>
      <c r="C70" s="2" t="s">
        <v>1255</v>
      </c>
      <c r="D70" s="2" t="s">
        <v>1303</v>
      </c>
      <c r="E70" s="46"/>
      <c r="F70" s="1"/>
      <c r="G70" s="60"/>
      <c r="H70" s="46"/>
      <c r="I70" s="1">
        <v>0.34</v>
      </c>
      <c r="J70" s="60">
        <v>0.22272458704755047</v>
      </c>
      <c r="K70" s="46"/>
      <c r="L70" s="1"/>
      <c r="M70" s="60"/>
      <c r="N70" s="46"/>
      <c r="O70" s="1"/>
      <c r="P70" s="60">
        <v>2.9579895485105698</v>
      </c>
      <c r="Q70" s="46"/>
      <c r="R70" s="1"/>
      <c r="S70" s="60"/>
      <c r="T70" s="46"/>
      <c r="U70" s="1"/>
      <c r="V70" s="60"/>
      <c r="W70" s="46"/>
      <c r="X70" s="1"/>
      <c r="Y70" s="60">
        <v>49.930354194967677</v>
      </c>
      <c r="Z70" s="1"/>
      <c r="AA70" s="1">
        <v>51.970000000000006</v>
      </c>
      <c r="AB70" s="1"/>
      <c r="AC70" s="47"/>
      <c r="AD70" s="43">
        <v>52.31</v>
      </c>
      <c r="AE70" s="69">
        <v>53.111068330525796</v>
      </c>
    </row>
    <row r="71" spans="1:31">
      <c r="A71" t="s">
        <v>1255</v>
      </c>
      <c r="B71" s="134" t="s">
        <v>1764</v>
      </c>
      <c r="C71" s="2" t="s">
        <v>1255</v>
      </c>
      <c r="D71" s="2" t="s">
        <v>1304</v>
      </c>
      <c r="E71" s="46"/>
      <c r="F71" s="1"/>
      <c r="G71" s="60"/>
      <c r="H71" s="46"/>
      <c r="I71" s="1">
        <v>0.3</v>
      </c>
      <c r="J71" s="60">
        <v>0.19652169445372097</v>
      </c>
      <c r="K71" s="46"/>
      <c r="L71" s="1"/>
      <c r="M71" s="60"/>
      <c r="N71" s="46"/>
      <c r="O71" s="1"/>
      <c r="P71" s="60">
        <v>0.27425068661687407</v>
      </c>
      <c r="Q71" s="46"/>
      <c r="R71" s="1"/>
      <c r="S71" s="60"/>
      <c r="T71" s="46"/>
      <c r="U71" s="1"/>
      <c r="V71" s="60"/>
      <c r="W71" s="46"/>
      <c r="X71" s="1"/>
      <c r="Y71" s="60">
        <v>0.30600829945843311</v>
      </c>
      <c r="Z71" s="1"/>
      <c r="AA71" s="1">
        <v>0.58000000000000007</v>
      </c>
      <c r="AB71" s="1"/>
      <c r="AC71" s="47"/>
      <c r="AD71" s="43">
        <v>0.88</v>
      </c>
      <c r="AE71" s="69">
        <v>0.77678068052902804</v>
      </c>
    </row>
    <row r="72" spans="1:31">
      <c r="A72" t="s">
        <v>1255</v>
      </c>
      <c r="B72" s="134" t="s">
        <v>1764</v>
      </c>
      <c r="C72" s="2" t="s">
        <v>1255</v>
      </c>
      <c r="D72" s="2" t="s">
        <v>1305</v>
      </c>
      <c r="E72" s="46"/>
      <c r="F72" s="1"/>
      <c r="G72" s="60"/>
      <c r="H72" s="46"/>
      <c r="I72" s="1"/>
      <c r="J72" s="60"/>
      <c r="K72" s="46"/>
      <c r="L72" s="1"/>
      <c r="M72" s="60"/>
      <c r="N72" s="46"/>
      <c r="O72" s="1"/>
      <c r="P72" s="60">
        <v>12.674299588651248</v>
      </c>
      <c r="Q72" s="46"/>
      <c r="R72" s="1"/>
      <c r="S72" s="60"/>
      <c r="T72" s="46"/>
      <c r="U72" s="1"/>
      <c r="V72" s="60"/>
      <c r="W72" s="46"/>
      <c r="X72" s="1"/>
      <c r="Y72" s="60">
        <v>495.32543405671714</v>
      </c>
      <c r="Z72" s="1">
        <v>259.06</v>
      </c>
      <c r="AA72" s="1">
        <v>498.54</v>
      </c>
      <c r="AB72" s="1"/>
      <c r="AC72" s="47">
        <v>259.06</v>
      </c>
      <c r="AD72" s="43">
        <v>498.54</v>
      </c>
      <c r="AE72" s="69">
        <v>507.999733645368</v>
      </c>
    </row>
    <row r="73" spans="1:31">
      <c r="A73" t="s">
        <v>882</v>
      </c>
      <c r="B73" s="134" t="s">
        <v>1765</v>
      </c>
      <c r="C73" s="2" t="s">
        <v>1255</v>
      </c>
      <c r="D73" s="2" t="s">
        <v>40</v>
      </c>
      <c r="E73" s="46"/>
      <c r="F73" s="1"/>
      <c r="G73" s="60"/>
      <c r="H73" s="46"/>
      <c r="I73" s="1">
        <v>120.79</v>
      </c>
      <c r="J73" s="60">
        <v>331</v>
      </c>
      <c r="K73" s="46"/>
      <c r="L73" s="1">
        <v>0.75</v>
      </c>
      <c r="M73" s="60">
        <v>2</v>
      </c>
      <c r="N73" s="46"/>
      <c r="O73" s="1"/>
      <c r="P73" s="60">
        <v>408</v>
      </c>
      <c r="Q73" s="46"/>
      <c r="R73" s="1"/>
      <c r="S73" s="60">
        <v>28</v>
      </c>
      <c r="T73" s="46"/>
      <c r="U73" s="1"/>
      <c r="V73" s="60"/>
      <c r="W73" s="46"/>
      <c r="X73" s="1"/>
      <c r="Y73" s="60">
        <v>111</v>
      </c>
      <c r="Z73" s="1">
        <v>1530.34</v>
      </c>
      <c r="AA73" s="1">
        <v>915.63999999999987</v>
      </c>
      <c r="AB73" s="1"/>
      <c r="AC73" s="47">
        <v>1530.34</v>
      </c>
      <c r="AD73" s="43">
        <v>1037.18</v>
      </c>
      <c r="AE73" s="69">
        <v>880</v>
      </c>
    </row>
    <row r="74" spans="1:31">
      <c r="A74" t="s">
        <v>1255</v>
      </c>
      <c r="B74" s="134" t="s">
        <v>1765</v>
      </c>
      <c r="C74" s="2" t="s">
        <v>1255</v>
      </c>
      <c r="D74" s="2" t="s">
        <v>1306</v>
      </c>
      <c r="E74" s="46"/>
      <c r="F74" s="1"/>
      <c r="G74" s="60"/>
      <c r="H74" s="46"/>
      <c r="I74" s="1"/>
      <c r="J74" s="60"/>
      <c r="K74" s="46"/>
      <c r="L74" s="1"/>
      <c r="M74" s="60"/>
      <c r="N74" s="46"/>
      <c r="O74" s="1"/>
      <c r="P74" s="60">
        <v>3.2798337762399904E-2</v>
      </c>
      <c r="Q74" s="46"/>
      <c r="R74" s="1"/>
      <c r="S74" s="60"/>
      <c r="T74" s="46"/>
      <c r="U74" s="1"/>
      <c r="V74" s="60"/>
      <c r="W74" s="46"/>
      <c r="X74" s="1"/>
      <c r="Y74" s="60">
        <v>0.78542130194331172</v>
      </c>
      <c r="Z74" s="1"/>
      <c r="AA74" s="1">
        <v>0.84000000000000008</v>
      </c>
      <c r="AB74" s="1"/>
      <c r="AC74" s="47"/>
      <c r="AD74" s="43">
        <v>0.84</v>
      </c>
      <c r="AE74" s="69">
        <v>0.81821963970571199</v>
      </c>
    </row>
    <row r="75" spans="1:31">
      <c r="A75" t="s">
        <v>1255</v>
      </c>
      <c r="B75" s="134" t="s">
        <v>1764</v>
      </c>
      <c r="C75" s="2" t="s">
        <v>1255</v>
      </c>
      <c r="D75" s="2" t="s">
        <v>1307</v>
      </c>
      <c r="E75" s="46"/>
      <c r="F75" s="1"/>
      <c r="G75" s="60"/>
      <c r="H75" s="46"/>
      <c r="I75" s="1"/>
      <c r="J75" s="60"/>
      <c r="K75" s="46"/>
      <c r="L75" s="1"/>
      <c r="M75" s="60"/>
      <c r="N75" s="46"/>
      <c r="O75" s="1"/>
      <c r="P75" s="60">
        <v>0.11753600855008887</v>
      </c>
      <c r="Q75" s="46"/>
      <c r="R75" s="1"/>
      <c r="S75" s="60"/>
      <c r="T75" s="46"/>
      <c r="U75" s="1"/>
      <c r="V75" s="60"/>
      <c r="W75" s="46"/>
      <c r="X75" s="1"/>
      <c r="Y75" s="60"/>
      <c r="Z75" s="1"/>
      <c r="AA75" s="1">
        <v>0.12</v>
      </c>
      <c r="AB75" s="1"/>
      <c r="AC75" s="47"/>
      <c r="AD75" s="43">
        <v>0.12</v>
      </c>
      <c r="AE75" s="69">
        <v>0.117536008550089</v>
      </c>
    </row>
    <row r="76" spans="1:31">
      <c r="A76" t="s">
        <v>1255</v>
      </c>
      <c r="B76" s="134" t="s">
        <v>1765</v>
      </c>
      <c r="C76" s="2" t="s">
        <v>1255</v>
      </c>
      <c r="D76" s="2" t="s">
        <v>1308</v>
      </c>
      <c r="E76" s="46"/>
      <c r="F76" s="1"/>
      <c r="G76" s="60"/>
      <c r="H76" s="46">
        <v>582.67999999999995</v>
      </c>
      <c r="I76" s="1">
        <v>319.2</v>
      </c>
      <c r="J76" s="60">
        <v>293</v>
      </c>
      <c r="K76" s="46">
        <v>35.44</v>
      </c>
      <c r="L76" s="1">
        <v>28.88</v>
      </c>
      <c r="M76" s="60">
        <v>24</v>
      </c>
      <c r="N76" s="46"/>
      <c r="O76" s="1"/>
      <c r="P76" s="60">
        <v>355</v>
      </c>
      <c r="Q76" s="46"/>
      <c r="R76" s="1"/>
      <c r="S76" s="60">
        <v>8</v>
      </c>
      <c r="T76" s="46"/>
      <c r="U76" s="1"/>
      <c r="V76" s="60"/>
      <c r="W76" s="46"/>
      <c r="X76" s="1"/>
      <c r="Y76" s="60">
        <v>410</v>
      </c>
      <c r="Z76" s="1">
        <v>469.95</v>
      </c>
      <c r="AA76" s="1">
        <v>808.2</v>
      </c>
      <c r="AB76" s="1"/>
      <c r="AC76" s="47">
        <v>1088.07</v>
      </c>
      <c r="AD76" s="43">
        <v>1156.28</v>
      </c>
      <c r="AE76" s="69">
        <v>1090</v>
      </c>
    </row>
    <row r="77" spans="1:31">
      <c r="A77" t="s">
        <v>1255</v>
      </c>
      <c r="B77" s="134" t="s">
        <v>1764</v>
      </c>
      <c r="C77" s="2" t="s">
        <v>1255</v>
      </c>
      <c r="D77" s="2" t="s">
        <v>1309</v>
      </c>
      <c r="E77" s="46"/>
      <c r="F77" s="1"/>
      <c r="G77" s="60"/>
      <c r="H77" s="46"/>
      <c r="I77" s="1"/>
      <c r="J77" s="60"/>
      <c r="K77" s="46"/>
      <c r="L77" s="1"/>
      <c r="M77" s="60"/>
      <c r="N77" s="46"/>
      <c r="O77" s="1"/>
      <c r="P77" s="60">
        <v>4.8973336895870356E-2</v>
      </c>
      <c r="Q77" s="46"/>
      <c r="R77" s="1"/>
      <c r="S77" s="60"/>
      <c r="T77" s="46"/>
      <c r="U77" s="1"/>
      <c r="V77" s="60"/>
      <c r="W77" s="46"/>
      <c r="X77" s="1"/>
      <c r="Y77" s="60">
        <v>0.13260359643198771</v>
      </c>
      <c r="Z77" s="1"/>
      <c r="AA77" s="1">
        <v>0.18</v>
      </c>
      <c r="AB77" s="1"/>
      <c r="AC77" s="47"/>
      <c r="AD77" s="43">
        <v>0.18</v>
      </c>
      <c r="AE77" s="69">
        <v>0.18157693332785799</v>
      </c>
    </row>
    <row r="78" spans="1:31">
      <c r="A78" t="s">
        <v>1255</v>
      </c>
      <c r="B78" s="134" t="s">
        <v>1765</v>
      </c>
      <c r="C78" s="2" t="s">
        <v>1255</v>
      </c>
      <c r="D78" s="2" t="s">
        <v>1310</v>
      </c>
      <c r="E78" s="46"/>
      <c r="F78" s="1"/>
      <c r="G78" s="60"/>
      <c r="H78" s="46"/>
      <c r="I78" s="1">
        <v>0.24</v>
      </c>
      <c r="J78" s="60">
        <v>0.31536087345551783</v>
      </c>
      <c r="K78" s="46"/>
      <c r="L78" s="1">
        <v>14.85</v>
      </c>
      <c r="M78" s="60">
        <v>21.648355217371137</v>
      </c>
      <c r="N78" s="46"/>
      <c r="O78" s="1"/>
      <c r="P78" s="60">
        <v>71.795561361893377</v>
      </c>
      <c r="Q78" s="46"/>
      <c r="R78" s="1"/>
      <c r="S78" s="60"/>
      <c r="T78" s="46"/>
      <c r="U78" s="1"/>
      <c r="V78" s="60"/>
      <c r="W78" s="46"/>
      <c r="X78" s="1"/>
      <c r="Y78" s="60">
        <v>109.77537729238858</v>
      </c>
      <c r="Z78" s="1">
        <v>295.98</v>
      </c>
      <c r="AA78" s="1">
        <v>260.85000000000002</v>
      </c>
      <c r="AB78" s="1"/>
      <c r="AC78" s="47">
        <v>295.98</v>
      </c>
      <c r="AD78" s="43">
        <v>275.94</v>
      </c>
      <c r="AE78" s="69">
        <v>203.53465474510901</v>
      </c>
    </row>
    <row r="79" spans="1:31">
      <c r="A79" t="s">
        <v>1255</v>
      </c>
      <c r="B79" s="134" t="s">
        <v>1765</v>
      </c>
      <c r="C79" s="2" t="s">
        <v>1255</v>
      </c>
      <c r="D79" s="2" t="s">
        <v>1311</v>
      </c>
      <c r="E79" s="46"/>
      <c r="F79" s="1"/>
      <c r="G79" s="60"/>
      <c r="H79" s="46"/>
      <c r="I79" s="1"/>
      <c r="J79" s="60"/>
      <c r="K79" s="46"/>
      <c r="L79" s="1"/>
      <c r="M79" s="60"/>
      <c r="N79" s="46"/>
      <c r="O79" s="1"/>
      <c r="P79" s="60">
        <v>11.104580070983966</v>
      </c>
      <c r="Q79" s="46"/>
      <c r="R79" s="1"/>
      <c r="S79" s="60"/>
      <c r="T79" s="46"/>
      <c r="U79" s="1"/>
      <c r="V79" s="60"/>
      <c r="W79" s="46"/>
      <c r="X79" s="1"/>
      <c r="Y79" s="60"/>
      <c r="Z79" s="1"/>
      <c r="AA79" s="1">
        <v>23.7</v>
      </c>
      <c r="AB79" s="1"/>
      <c r="AC79" s="47"/>
      <c r="AD79" s="43">
        <v>23.7</v>
      </c>
      <c r="AE79" s="69">
        <v>11.104580070983999</v>
      </c>
    </row>
    <row r="80" spans="1:31">
      <c r="A80" t="s">
        <v>1255</v>
      </c>
      <c r="B80" s="134" t="s">
        <v>1765</v>
      </c>
      <c r="C80" s="2" t="s">
        <v>1255</v>
      </c>
      <c r="D80" s="2" t="s">
        <v>1312</v>
      </c>
      <c r="E80" s="46"/>
      <c r="F80" s="1"/>
      <c r="G80" s="60"/>
      <c r="H80" s="46"/>
      <c r="I80" s="1"/>
      <c r="J80" s="60"/>
      <c r="K80" s="46"/>
      <c r="L80" s="1"/>
      <c r="M80" s="60"/>
      <c r="N80" s="46"/>
      <c r="O80" s="1"/>
      <c r="P80" s="60">
        <v>1.6867716563519948</v>
      </c>
      <c r="Q80" s="46"/>
      <c r="R80" s="1"/>
      <c r="S80" s="60"/>
      <c r="T80" s="46"/>
      <c r="U80" s="1"/>
      <c r="V80" s="60"/>
      <c r="W80" s="46"/>
      <c r="X80" s="1"/>
      <c r="Y80" s="60">
        <v>62.670499729087112</v>
      </c>
      <c r="Z80" s="1">
        <v>58.73</v>
      </c>
      <c r="AA80" s="1">
        <v>65.039999999999992</v>
      </c>
      <c r="AB80" s="1"/>
      <c r="AC80" s="47">
        <v>58.73</v>
      </c>
      <c r="AD80" s="43">
        <v>65.040000000000006</v>
      </c>
      <c r="AE80" s="69">
        <v>64.357271385439105</v>
      </c>
    </row>
    <row r="81" spans="1:31">
      <c r="A81" t="s">
        <v>1255</v>
      </c>
      <c r="B81" s="134" t="s">
        <v>1764</v>
      </c>
      <c r="C81" s="2" t="s">
        <v>1255</v>
      </c>
      <c r="D81" s="2" t="s">
        <v>1313</v>
      </c>
      <c r="E81" s="46"/>
      <c r="F81" s="1"/>
      <c r="G81" s="60"/>
      <c r="H81" s="46"/>
      <c r="I81" s="1"/>
      <c r="J81" s="60"/>
      <c r="K81" s="46"/>
      <c r="L81" s="1"/>
      <c r="M81" s="60"/>
      <c r="N81" s="46"/>
      <c r="O81" s="1"/>
      <c r="P81" s="60">
        <v>1.9589334758348145E-2</v>
      </c>
      <c r="Q81" s="46"/>
      <c r="R81" s="1"/>
      <c r="S81" s="60"/>
      <c r="T81" s="46"/>
      <c r="U81" s="1"/>
      <c r="V81" s="60"/>
      <c r="W81" s="46"/>
      <c r="X81" s="1"/>
      <c r="Y81" s="60">
        <v>0.11220304313475882</v>
      </c>
      <c r="Z81" s="1"/>
      <c r="AA81" s="1">
        <v>0.13</v>
      </c>
      <c r="AB81" s="1"/>
      <c r="AC81" s="47"/>
      <c r="AD81" s="43">
        <v>0.13</v>
      </c>
      <c r="AE81" s="69">
        <v>0.13179237789310699</v>
      </c>
    </row>
    <row r="82" spans="1:31">
      <c r="A82" t="s">
        <v>1255</v>
      </c>
      <c r="B82" s="134" t="s">
        <v>1764</v>
      </c>
      <c r="C82" s="2" t="s">
        <v>1255</v>
      </c>
      <c r="D82" s="2" t="s">
        <v>1314</v>
      </c>
      <c r="E82" s="46"/>
      <c r="F82" s="1"/>
      <c r="G82" s="60"/>
      <c r="H82" s="46"/>
      <c r="I82" s="1"/>
      <c r="J82" s="60"/>
      <c r="K82" s="46"/>
      <c r="L82" s="1"/>
      <c r="M82" s="60"/>
      <c r="N82" s="46"/>
      <c r="O82" s="1"/>
      <c r="P82" s="60">
        <v>4.6524670051076846</v>
      </c>
      <c r="Q82" s="46"/>
      <c r="R82" s="1"/>
      <c r="S82" s="60"/>
      <c r="T82" s="46"/>
      <c r="U82" s="1"/>
      <c r="V82" s="60"/>
      <c r="W82" s="46"/>
      <c r="X82" s="1"/>
      <c r="Y82" s="60">
        <v>29.121789831794221</v>
      </c>
      <c r="Z82" s="1"/>
      <c r="AA82" s="1">
        <v>33.300000000000004</v>
      </c>
      <c r="AB82" s="1"/>
      <c r="AC82" s="47"/>
      <c r="AD82" s="43">
        <v>33.299999999999997</v>
      </c>
      <c r="AE82" s="69">
        <v>33.774256836901898</v>
      </c>
    </row>
    <row r="83" spans="1:31">
      <c r="A83" t="s">
        <v>1255</v>
      </c>
      <c r="B83" s="134" t="s">
        <v>1765</v>
      </c>
      <c r="C83" s="2" t="s">
        <v>1255</v>
      </c>
      <c r="D83" s="2" t="s">
        <v>1315</v>
      </c>
      <c r="E83" s="46"/>
      <c r="F83" s="1"/>
      <c r="G83" s="60"/>
      <c r="H83" s="46"/>
      <c r="I83" s="1">
        <v>13.15</v>
      </c>
      <c r="J83" s="60">
        <v>17.279147858083583</v>
      </c>
      <c r="K83" s="46"/>
      <c r="L83" s="1"/>
      <c r="M83" s="60"/>
      <c r="N83" s="46"/>
      <c r="O83" s="1"/>
      <c r="P83" s="60">
        <v>43.111072250263064</v>
      </c>
      <c r="Q83" s="46"/>
      <c r="R83" s="1"/>
      <c r="S83" s="60"/>
      <c r="T83" s="46"/>
      <c r="U83" s="1"/>
      <c r="V83" s="60"/>
      <c r="W83" s="46"/>
      <c r="X83" s="1"/>
      <c r="Y83" s="60">
        <v>9.5474589431031127</v>
      </c>
      <c r="Z83" s="1"/>
      <c r="AA83" s="1">
        <v>101.37</v>
      </c>
      <c r="AB83" s="1"/>
      <c r="AC83" s="47"/>
      <c r="AD83" s="43">
        <v>114.52</v>
      </c>
      <c r="AE83" s="69">
        <v>69.937679051449805</v>
      </c>
    </row>
    <row r="84" spans="1:31">
      <c r="A84" t="s">
        <v>1255</v>
      </c>
      <c r="B84" s="134" t="s">
        <v>1765</v>
      </c>
      <c r="C84" s="2" t="s">
        <v>1255</v>
      </c>
      <c r="D84" s="2" t="s">
        <v>1316</v>
      </c>
      <c r="E84" s="46"/>
      <c r="F84" s="1"/>
      <c r="G84" s="60"/>
      <c r="H84" s="46"/>
      <c r="I84" s="1"/>
      <c r="J84" s="60"/>
      <c r="K84" s="46"/>
      <c r="L84" s="1"/>
      <c r="M84" s="60"/>
      <c r="N84" s="46"/>
      <c r="O84" s="1"/>
      <c r="P84" s="60">
        <v>132.07890616918436</v>
      </c>
      <c r="Q84" s="46"/>
      <c r="R84" s="1"/>
      <c r="S84" s="60"/>
      <c r="T84" s="46"/>
      <c r="U84" s="1"/>
      <c r="V84" s="60"/>
      <c r="W84" s="46"/>
      <c r="X84" s="1"/>
      <c r="Y84" s="60">
        <v>0.21420580962090319</v>
      </c>
      <c r="Z84" s="1">
        <v>290.75</v>
      </c>
      <c r="AA84" s="1">
        <v>282.10000000000002</v>
      </c>
      <c r="AB84" s="1"/>
      <c r="AC84" s="47">
        <v>290.75</v>
      </c>
      <c r="AD84" s="43">
        <v>282.10000000000002</v>
      </c>
      <c r="AE84" s="69">
        <v>132.293111978805</v>
      </c>
    </row>
    <row r="85" spans="1:31">
      <c r="A85" t="s">
        <v>1255</v>
      </c>
      <c r="B85" s="134" t="s">
        <v>1764</v>
      </c>
      <c r="C85" s="2" t="s">
        <v>1255</v>
      </c>
      <c r="D85" s="2" t="s">
        <v>1317</v>
      </c>
      <c r="E85" s="46"/>
      <c r="F85" s="1"/>
      <c r="G85" s="60"/>
      <c r="H85" s="46"/>
      <c r="I85" s="1"/>
      <c r="J85" s="60"/>
      <c r="K85" s="46"/>
      <c r="L85" s="1"/>
      <c r="M85" s="60"/>
      <c r="N85" s="46"/>
      <c r="O85" s="1"/>
      <c r="P85" s="60"/>
      <c r="Q85" s="46"/>
      <c r="R85" s="1"/>
      <c r="S85" s="60"/>
      <c r="T85" s="46"/>
      <c r="U85" s="1"/>
      <c r="V85" s="60"/>
      <c r="W85" s="46"/>
      <c r="X85" s="1"/>
      <c r="Y85" s="60">
        <v>2.0400553297228875E-2</v>
      </c>
      <c r="Z85" s="1"/>
      <c r="AA85" s="1">
        <v>0.02</v>
      </c>
      <c r="AB85" s="1"/>
      <c r="AC85" s="47"/>
      <c r="AD85" s="43">
        <v>0.02</v>
      </c>
      <c r="AE85" s="69">
        <v>2.04005532972289E-2</v>
      </c>
    </row>
    <row r="86" spans="1:31">
      <c r="A86" t="s">
        <v>1255</v>
      </c>
      <c r="B86" s="134" t="s">
        <v>1765</v>
      </c>
      <c r="C86" s="2" t="s">
        <v>1255</v>
      </c>
      <c r="D86" s="2" t="s">
        <v>1318</v>
      </c>
      <c r="E86" s="46"/>
      <c r="F86" s="1"/>
      <c r="G86" s="60"/>
      <c r="H86" s="46"/>
      <c r="I86" s="1"/>
      <c r="J86" s="60"/>
      <c r="K86" s="46"/>
      <c r="L86" s="1"/>
      <c r="M86" s="60"/>
      <c r="N86" s="46"/>
      <c r="O86" s="1"/>
      <c r="P86" s="60">
        <v>7.0282152347999782E-2</v>
      </c>
      <c r="Q86" s="46"/>
      <c r="R86" s="1"/>
      <c r="S86" s="60"/>
      <c r="T86" s="46"/>
      <c r="U86" s="1"/>
      <c r="V86" s="60"/>
      <c r="W86" s="46"/>
      <c r="X86" s="1"/>
      <c r="Y86" s="60"/>
      <c r="Z86" s="1"/>
      <c r="AA86" s="1">
        <v>0.15</v>
      </c>
      <c r="AB86" s="1"/>
      <c r="AC86" s="47"/>
      <c r="AD86" s="43">
        <v>0.15</v>
      </c>
      <c r="AE86" s="69">
        <v>7.0282152347999796E-2</v>
      </c>
    </row>
    <row r="87" spans="1:31">
      <c r="A87" t="s">
        <v>1255</v>
      </c>
      <c r="B87" s="134" t="s">
        <v>1764</v>
      </c>
      <c r="C87" s="2" t="s">
        <v>1255</v>
      </c>
      <c r="D87" s="2" t="s">
        <v>1319</v>
      </c>
      <c r="E87" s="46"/>
      <c r="F87" s="1"/>
      <c r="G87" s="60"/>
      <c r="H87" s="46"/>
      <c r="I87" s="1">
        <v>8.59</v>
      </c>
      <c r="J87" s="60">
        <v>5.627071184524878</v>
      </c>
      <c r="K87" s="46"/>
      <c r="L87" s="1">
        <v>0.39</v>
      </c>
      <c r="M87" s="60">
        <v>0.28774558303886927</v>
      </c>
      <c r="N87" s="46"/>
      <c r="O87" s="1"/>
      <c r="P87" s="60">
        <v>16.778265220525189</v>
      </c>
      <c r="Q87" s="46"/>
      <c r="R87" s="1"/>
      <c r="S87" s="60"/>
      <c r="T87" s="46"/>
      <c r="U87" s="1"/>
      <c r="V87" s="60"/>
      <c r="W87" s="46"/>
      <c r="X87" s="1"/>
      <c r="Y87" s="60">
        <v>214.61382068684779</v>
      </c>
      <c r="Z87" s="1">
        <v>1477.82</v>
      </c>
      <c r="AA87" s="1">
        <v>227.53</v>
      </c>
      <c r="AB87" s="1"/>
      <c r="AC87" s="47">
        <v>1477.82</v>
      </c>
      <c r="AD87" s="43">
        <v>236.51</v>
      </c>
      <c r="AE87" s="69">
        <v>237.30690267493699</v>
      </c>
    </row>
    <row r="88" spans="1:31">
      <c r="A88" t="s">
        <v>1255</v>
      </c>
      <c r="B88" s="134" t="s">
        <v>1764</v>
      </c>
      <c r="C88" s="2" t="s">
        <v>1255</v>
      </c>
      <c r="D88" s="2" t="s">
        <v>1320</v>
      </c>
      <c r="E88" s="46"/>
      <c r="F88" s="1"/>
      <c r="G88" s="60"/>
      <c r="H88" s="46"/>
      <c r="I88" s="1"/>
      <c r="J88" s="60"/>
      <c r="K88" s="46"/>
      <c r="L88" s="1"/>
      <c r="M88" s="60"/>
      <c r="N88" s="46"/>
      <c r="O88" s="1"/>
      <c r="P88" s="60">
        <v>0.35260802565026655</v>
      </c>
      <c r="Q88" s="46"/>
      <c r="R88" s="1"/>
      <c r="S88" s="60"/>
      <c r="T88" s="46"/>
      <c r="U88" s="1"/>
      <c r="V88" s="60"/>
      <c r="W88" s="46"/>
      <c r="X88" s="1"/>
      <c r="Y88" s="60"/>
      <c r="Z88" s="1"/>
      <c r="AA88" s="1">
        <v>0.36</v>
      </c>
      <c r="AB88" s="1"/>
      <c r="AC88" s="47"/>
      <c r="AD88" s="43">
        <v>0.36</v>
      </c>
      <c r="AE88" s="69">
        <v>0.352608025650267</v>
      </c>
    </row>
    <row r="89" spans="1:31">
      <c r="A89" t="s">
        <v>1255</v>
      </c>
      <c r="B89" s="134" t="s">
        <v>1765</v>
      </c>
      <c r="C89" s="2" t="s">
        <v>1255</v>
      </c>
      <c r="D89" s="2" t="s">
        <v>1321</v>
      </c>
      <c r="E89" s="46"/>
      <c r="F89" s="1"/>
      <c r="G89" s="60"/>
      <c r="H89" s="46"/>
      <c r="I89" s="1"/>
      <c r="J89" s="60"/>
      <c r="K89" s="46"/>
      <c r="L89" s="1"/>
      <c r="M89" s="60"/>
      <c r="N89" s="46"/>
      <c r="O89" s="1"/>
      <c r="P89" s="60">
        <v>1.325989940965596</v>
      </c>
      <c r="Q89" s="46"/>
      <c r="R89" s="1"/>
      <c r="S89" s="60"/>
      <c r="T89" s="46"/>
      <c r="U89" s="1"/>
      <c r="V89" s="60"/>
      <c r="W89" s="46"/>
      <c r="X89" s="1"/>
      <c r="Y89" s="60"/>
      <c r="Z89" s="1"/>
      <c r="AA89" s="1">
        <v>2.83</v>
      </c>
      <c r="AB89" s="1"/>
      <c r="AC89" s="47"/>
      <c r="AD89" s="43">
        <v>2.83</v>
      </c>
      <c r="AE89" s="69">
        <v>1.3259899409656</v>
      </c>
    </row>
    <row r="90" spans="1:31">
      <c r="A90" t="s">
        <v>1255</v>
      </c>
      <c r="B90" s="134" t="s">
        <v>1764</v>
      </c>
      <c r="C90" s="2" t="s">
        <v>1255</v>
      </c>
      <c r="D90" s="2" t="s">
        <v>1322</v>
      </c>
      <c r="E90" s="46"/>
      <c r="F90" s="1"/>
      <c r="G90" s="60"/>
      <c r="H90" s="46"/>
      <c r="I90" s="1"/>
      <c r="J90" s="60"/>
      <c r="K90" s="46"/>
      <c r="L90" s="1"/>
      <c r="M90" s="60"/>
      <c r="N90" s="46"/>
      <c r="O90" s="1"/>
      <c r="P90" s="60">
        <v>9.7946673791740723E-3</v>
      </c>
      <c r="Q90" s="46"/>
      <c r="R90" s="1"/>
      <c r="S90" s="60"/>
      <c r="T90" s="46"/>
      <c r="U90" s="1"/>
      <c r="V90" s="60"/>
      <c r="W90" s="46"/>
      <c r="X90" s="1"/>
      <c r="Y90" s="60"/>
      <c r="Z90" s="1"/>
      <c r="AA90" s="1">
        <v>0.01</v>
      </c>
      <c r="AB90" s="1"/>
      <c r="AC90" s="47"/>
      <c r="AD90" s="43">
        <v>0.01</v>
      </c>
      <c r="AE90" s="69">
        <v>9.7946673791740706E-3</v>
      </c>
    </row>
    <row r="91" spans="1:31">
      <c r="A91" t="s">
        <v>1255</v>
      </c>
      <c r="B91" s="134" t="s">
        <v>1765</v>
      </c>
      <c r="C91" s="2" t="s">
        <v>1255</v>
      </c>
      <c r="D91" s="2" t="s">
        <v>1323</v>
      </c>
      <c r="E91" s="46">
        <v>3.59</v>
      </c>
      <c r="F91" s="1">
        <v>3.39</v>
      </c>
      <c r="G91" s="60">
        <v>3.39</v>
      </c>
      <c r="H91" s="46">
        <v>319.58999999999997</v>
      </c>
      <c r="I91" s="1">
        <v>274.27</v>
      </c>
      <c r="J91" s="60">
        <v>3306</v>
      </c>
      <c r="K91" s="46"/>
      <c r="L91" s="1">
        <v>0.79</v>
      </c>
      <c r="M91" s="60">
        <v>208</v>
      </c>
      <c r="N91" s="46"/>
      <c r="O91" s="1"/>
      <c r="P91" s="60">
        <v>5974.61</v>
      </c>
      <c r="Q91" s="46"/>
      <c r="R91" s="1"/>
      <c r="S91" s="60">
        <v>549</v>
      </c>
      <c r="T91" s="46"/>
      <c r="U91" s="1"/>
      <c r="V91" s="60"/>
      <c r="W91" s="46"/>
      <c r="X91" s="1"/>
      <c r="Y91" s="60">
        <v>2097</v>
      </c>
      <c r="Z91" s="1">
        <v>13883.11</v>
      </c>
      <c r="AA91" s="1">
        <v>9195.61</v>
      </c>
      <c r="AB91" s="1"/>
      <c r="AC91" s="47">
        <v>14206.29</v>
      </c>
      <c r="AD91" s="43">
        <v>9474.06</v>
      </c>
      <c r="AE91" s="69">
        <v>12138</v>
      </c>
    </row>
    <row r="92" spans="1:31">
      <c r="A92" t="s">
        <v>1255</v>
      </c>
      <c r="B92" s="134" t="s">
        <v>1765</v>
      </c>
      <c r="C92" s="2" t="s">
        <v>1255</v>
      </c>
      <c r="D92" s="2" t="s">
        <v>1324</v>
      </c>
      <c r="E92" s="46"/>
      <c r="F92" s="1"/>
      <c r="G92" s="60"/>
      <c r="H92" s="46"/>
      <c r="I92" s="1"/>
      <c r="J92" s="60"/>
      <c r="K92" s="46"/>
      <c r="L92" s="1"/>
      <c r="M92" s="60"/>
      <c r="N92" s="46"/>
      <c r="O92" s="1"/>
      <c r="P92" s="60">
        <v>19.571236690506343</v>
      </c>
      <c r="Q92" s="46"/>
      <c r="R92" s="1"/>
      <c r="S92" s="60"/>
      <c r="T92" s="46"/>
      <c r="U92" s="1"/>
      <c r="V92" s="60"/>
      <c r="W92" s="46"/>
      <c r="X92" s="1"/>
      <c r="Y92" s="60">
        <v>142.67126948417015</v>
      </c>
      <c r="Z92" s="1">
        <v>408.57</v>
      </c>
      <c r="AA92" s="1">
        <v>181.64</v>
      </c>
      <c r="AB92" s="1"/>
      <c r="AC92" s="47">
        <v>408.57</v>
      </c>
      <c r="AD92" s="43">
        <v>181.64</v>
      </c>
      <c r="AE92" s="69">
        <v>162.24250617467601</v>
      </c>
    </row>
    <row r="93" spans="1:31">
      <c r="A93" t="s">
        <v>1255</v>
      </c>
      <c r="B93" s="134" t="s">
        <v>1764</v>
      </c>
      <c r="C93" s="2" t="s">
        <v>1255</v>
      </c>
      <c r="D93" s="2" t="s">
        <v>1325</v>
      </c>
      <c r="E93" s="46"/>
      <c r="F93" s="1"/>
      <c r="G93" s="60"/>
      <c r="H93" s="46"/>
      <c r="I93" s="1"/>
      <c r="J93" s="60"/>
      <c r="K93" s="46"/>
      <c r="L93" s="1"/>
      <c r="M93" s="60"/>
      <c r="N93" s="46"/>
      <c r="O93" s="1"/>
      <c r="P93" s="60">
        <v>17.885062634371856</v>
      </c>
      <c r="Q93" s="46"/>
      <c r="R93" s="1"/>
      <c r="S93" s="60"/>
      <c r="T93" s="46"/>
      <c r="U93" s="1"/>
      <c r="V93" s="60"/>
      <c r="W93" s="46"/>
      <c r="X93" s="1"/>
      <c r="Y93" s="60">
        <v>0.1020027664861444</v>
      </c>
      <c r="Z93" s="1"/>
      <c r="AA93" s="1">
        <v>18.360000000000003</v>
      </c>
      <c r="AB93" s="1"/>
      <c r="AC93" s="47"/>
      <c r="AD93" s="43">
        <v>18.36</v>
      </c>
      <c r="AE93" s="69">
        <v>17.987065400858</v>
      </c>
    </row>
    <row r="94" spans="1:31">
      <c r="A94" t="s">
        <v>1255</v>
      </c>
      <c r="B94" s="134" t="s">
        <v>1765</v>
      </c>
      <c r="C94" s="2" t="s">
        <v>1255</v>
      </c>
      <c r="D94" s="2" t="s">
        <v>1326</v>
      </c>
      <c r="E94" s="46"/>
      <c r="F94" s="1"/>
      <c r="G94" s="60"/>
      <c r="H94" s="46"/>
      <c r="I94" s="1"/>
      <c r="J94" s="60"/>
      <c r="K94" s="46"/>
      <c r="L94" s="1"/>
      <c r="M94" s="60"/>
      <c r="N94" s="46"/>
      <c r="O94" s="1"/>
      <c r="P94" s="60">
        <v>1.6305459344735953</v>
      </c>
      <c r="Q94" s="46"/>
      <c r="R94" s="1"/>
      <c r="S94" s="60"/>
      <c r="T94" s="46"/>
      <c r="U94" s="1"/>
      <c r="V94" s="60"/>
      <c r="W94" s="46"/>
      <c r="X94" s="1"/>
      <c r="Y94" s="60"/>
      <c r="Z94" s="1"/>
      <c r="AA94" s="1">
        <v>3.4800000000000004</v>
      </c>
      <c r="AB94" s="1"/>
      <c r="AC94" s="47"/>
      <c r="AD94" s="43">
        <v>3.48</v>
      </c>
      <c r="AE94" s="69">
        <v>1.6305459344736</v>
      </c>
    </row>
    <row r="95" spans="1:31">
      <c r="A95" t="s">
        <v>1255</v>
      </c>
      <c r="B95" s="134" t="s">
        <v>1765</v>
      </c>
      <c r="C95" s="2" t="s">
        <v>1255</v>
      </c>
      <c r="D95" s="2" t="s">
        <v>1327</v>
      </c>
      <c r="E95" s="46"/>
      <c r="F95" s="1"/>
      <c r="G95" s="60"/>
      <c r="H95" s="46"/>
      <c r="I95" s="1"/>
      <c r="J95" s="60"/>
      <c r="K95" s="46"/>
      <c r="L95" s="1"/>
      <c r="M95" s="60"/>
      <c r="N95" s="46"/>
      <c r="O95" s="1"/>
      <c r="P95" s="60">
        <v>51.957252492464633</v>
      </c>
      <c r="Q95" s="46"/>
      <c r="R95" s="1"/>
      <c r="S95" s="60"/>
      <c r="T95" s="46"/>
      <c r="U95" s="1"/>
      <c r="V95" s="60"/>
      <c r="W95" s="46"/>
      <c r="X95" s="1"/>
      <c r="Y95" s="60"/>
      <c r="Z95" s="1">
        <v>355.16</v>
      </c>
      <c r="AA95" s="1">
        <v>110.89</v>
      </c>
      <c r="AB95" s="1"/>
      <c r="AC95" s="47">
        <v>355.16</v>
      </c>
      <c r="AD95" s="43">
        <v>110.89</v>
      </c>
      <c r="AE95" s="69">
        <v>51.957252492464598</v>
      </c>
    </row>
    <row r="96" spans="1:31">
      <c r="A96" t="s">
        <v>1255</v>
      </c>
      <c r="B96" s="134" t="s">
        <v>1765</v>
      </c>
      <c r="C96" s="2" t="s">
        <v>1255</v>
      </c>
      <c r="D96" s="2" t="s">
        <v>172</v>
      </c>
      <c r="E96" s="46"/>
      <c r="F96" s="1"/>
      <c r="G96" s="60"/>
      <c r="H96" s="46"/>
      <c r="I96" s="1">
        <v>0.17</v>
      </c>
      <c r="J96" s="60">
        <v>0.22338061869765849</v>
      </c>
      <c r="K96" s="46"/>
      <c r="L96" s="1"/>
      <c r="M96" s="60"/>
      <c r="N96" s="46"/>
      <c r="O96" s="1"/>
      <c r="P96" s="60">
        <v>5.8990153204087816</v>
      </c>
      <c r="Q96" s="46"/>
      <c r="R96" s="1"/>
      <c r="S96" s="60"/>
      <c r="T96" s="46"/>
      <c r="U96" s="1"/>
      <c r="V96" s="60"/>
      <c r="W96" s="46"/>
      <c r="X96" s="1"/>
      <c r="Y96" s="60"/>
      <c r="Z96" s="1"/>
      <c r="AA96" s="1">
        <v>12.59</v>
      </c>
      <c r="AB96" s="1"/>
      <c r="AC96" s="47"/>
      <c r="AD96" s="43">
        <v>12.76</v>
      </c>
      <c r="AE96" s="69">
        <v>6.1223959391064398</v>
      </c>
    </row>
    <row r="97" spans="1:31">
      <c r="A97" t="s">
        <v>460</v>
      </c>
      <c r="B97" s="134" t="s">
        <v>1764</v>
      </c>
      <c r="C97" s="2" t="s">
        <v>1255</v>
      </c>
      <c r="D97" s="2" t="s">
        <v>51</v>
      </c>
      <c r="E97" s="46"/>
      <c r="F97" s="1"/>
      <c r="G97" s="60"/>
      <c r="H97" s="46"/>
      <c r="I97" s="1"/>
      <c r="J97" s="60"/>
      <c r="K97" s="46"/>
      <c r="L97" s="1"/>
      <c r="M97" s="60"/>
      <c r="N97" s="46"/>
      <c r="O97" s="1"/>
      <c r="P97" s="60">
        <v>6.8562671654218518E-2</v>
      </c>
      <c r="Q97" s="46"/>
      <c r="R97" s="1"/>
      <c r="S97" s="60"/>
      <c r="T97" s="46"/>
      <c r="U97" s="1"/>
      <c r="V97" s="60"/>
      <c r="W97" s="46"/>
      <c r="X97" s="1"/>
      <c r="Y97" s="60"/>
      <c r="Z97" s="1"/>
      <c r="AA97" s="1">
        <v>7.0000000000000007E-2</v>
      </c>
      <c r="AB97" s="1"/>
      <c r="AC97" s="47"/>
      <c r="AD97" s="43">
        <v>7.0000000000000007E-2</v>
      </c>
      <c r="AE97" s="69">
        <v>6.8562671654218504E-2</v>
      </c>
    </row>
    <row r="98" spans="1:31">
      <c r="A98" t="s">
        <v>1524</v>
      </c>
      <c r="B98" s="134" t="s">
        <v>1764</v>
      </c>
      <c r="C98" s="2" t="s">
        <v>1255</v>
      </c>
      <c r="D98" s="2" t="s">
        <v>4</v>
      </c>
      <c r="E98" s="46"/>
      <c r="F98" s="1"/>
      <c r="G98" s="60"/>
      <c r="H98" s="46"/>
      <c r="I98" s="1">
        <v>69.55</v>
      </c>
      <c r="J98" s="60">
        <v>45.56027949752098</v>
      </c>
      <c r="K98" s="46"/>
      <c r="L98" s="1">
        <v>0.93</v>
      </c>
      <c r="M98" s="60">
        <v>0.68616254416961131</v>
      </c>
      <c r="N98" s="46"/>
      <c r="O98" s="1"/>
      <c r="P98" s="60">
        <v>13.497051648501873</v>
      </c>
      <c r="Q98" s="46"/>
      <c r="R98" s="1"/>
      <c r="S98" s="60"/>
      <c r="T98" s="46"/>
      <c r="U98" s="1"/>
      <c r="V98" s="60"/>
      <c r="W98" s="46"/>
      <c r="X98" s="1"/>
      <c r="Y98" s="60"/>
      <c r="Z98" s="1"/>
      <c r="AA98" s="1">
        <v>13.780000000000001</v>
      </c>
      <c r="AB98" s="1"/>
      <c r="AC98" s="47"/>
      <c r="AD98" s="43">
        <v>84.26</v>
      </c>
      <c r="AE98" s="69">
        <v>59.743493690192501</v>
      </c>
    </row>
    <row r="99" spans="1:31">
      <c r="A99" t="s">
        <v>1255</v>
      </c>
      <c r="B99" s="134" t="s">
        <v>1765</v>
      </c>
      <c r="C99" s="2" t="s">
        <v>1255</v>
      </c>
      <c r="D99" s="2" t="s">
        <v>811</v>
      </c>
      <c r="E99" s="46">
        <v>9.24</v>
      </c>
      <c r="F99" s="1">
        <v>3.2</v>
      </c>
      <c r="G99" s="60">
        <v>3.2</v>
      </c>
      <c r="H99" s="46"/>
      <c r="I99" s="1"/>
      <c r="J99" s="60"/>
      <c r="K99" s="46"/>
      <c r="L99" s="1"/>
      <c r="M99" s="60"/>
      <c r="N99" s="46"/>
      <c r="O99" s="1"/>
      <c r="P99" s="60">
        <v>7.0282152347999782E-2</v>
      </c>
      <c r="Q99" s="46"/>
      <c r="R99" s="1"/>
      <c r="S99" s="60"/>
      <c r="T99" s="46"/>
      <c r="U99" s="1"/>
      <c r="V99" s="60"/>
      <c r="W99" s="46"/>
      <c r="X99" s="1"/>
      <c r="Y99" s="60"/>
      <c r="Z99" s="1"/>
      <c r="AA99" s="1">
        <v>0.15</v>
      </c>
      <c r="AB99" s="1"/>
      <c r="AC99" s="47">
        <v>9.24</v>
      </c>
      <c r="AD99" s="43">
        <v>3.35</v>
      </c>
      <c r="AE99" s="69">
        <v>3.2702821523479999</v>
      </c>
    </row>
    <row r="100" spans="1:31">
      <c r="A100" t="s">
        <v>686</v>
      </c>
      <c r="B100" s="134" t="s">
        <v>1765</v>
      </c>
      <c r="C100" s="2" t="s">
        <v>1255</v>
      </c>
      <c r="D100" s="2" t="s">
        <v>173</v>
      </c>
      <c r="E100" s="46"/>
      <c r="F100" s="1"/>
      <c r="G100" s="60"/>
      <c r="H100" s="46"/>
      <c r="I100" s="1"/>
      <c r="J100" s="60"/>
      <c r="K100" s="46"/>
      <c r="L100" s="1"/>
      <c r="M100" s="60"/>
      <c r="N100" s="46"/>
      <c r="O100" s="1"/>
      <c r="P100" s="60">
        <v>0.16867716563519947</v>
      </c>
      <c r="Q100" s="46"/>
      <c r="R100" s="1"/>
      <c r="S100" s="60"/>
      <c r="T100" s="46"/>
      <c r="U100" s="1"/>
      <c r="V100" s="60"/>
      <c r="W100" s="46"/>
      <c r="X100" s="1"/>
      <c r="Y100" s="60">
        <v>1.0200276648614438E-2</v>
      </c>
      <c r="Z100" s="1"/>
      <c r="AA100" s="1">
        <v>0.37</v>
      </c>
      <c r="AB100" s="1"/>
      <c r="AC100" s="47"/>
      <c r="AD100" s="43">
        <v>0.37</v>
      </c>
      <c r="AE100" s="69">
        <v>0.178877442283814</v>
      </c>
    </row>
    <row r="101" spans="1:31">
      <c r="A101" t="s">
        <v>1524</v>
      </c>
      <c r="B101" s="134" t="s">
        <v>1765</v>
      </c>
      <c r="C101" s="2" t="s">
        <v>1255</v>
      </c>
      <c r="D101" s="2" t="s">
        <v>261</v>
      </c>
      <c r="E101" s="46"/>
      <c r="F101" s="1"/>
      <c r="G101" s="60"/>
      <c r="H101" s="46"/>
      <c r="I101" s="1">
        <v>0.05</v>
      </c>
      <c r="J101" s="60">
        <v>37</v>
      </c>
      <c r="K101" s="46"/>
      <c r="L101" s="1"/>
      <c r="M101" s="60"/>
      <c r="N101" s="46"/>
      <c r="O101" s="1"/>
      <c r="P101" s="60">
        <v>26</v>
      </c>
      <c r="Q101" s="46"/>
      <c r="R101" s="1"/>
      <c r="S101" s="60">
        <v>2</v>
      </c>
      <c r="T101" s="46"/>
      <c r="U101" s="1"/>
      <c r="V101" s="60"/>
      <c r="W101" s="46"/>
      <c r="X101" s="1"/>
      <c r="Y101" s="60">
        <v>519</v>
      </c>
      <c r="Z101" s="1">
        <v>928.63</v>
      </c>
      <c r="AA101" s="1">
        <v>727.77</v>
      </c>
      <c r="AB101" s="1"/>
      <c r="AC101" s="47">
        <v>928.63</v>
      </c>
      <c r="AD101" s="43">
        <v>727.81999999999994</v>
      </c>
      <c r="AE101" s="69">
        <v>584</v>
      </c>
    </row>
    <row r="102" spans="1:31">
      <c r="A102" t="s">
        <v>1255</v>
      </c>
      <c r="B102" s="134" t="s">
        <v>1764</v>
      </c>
      <c r="C102" s="2" t="s">
        <v>1255</v>
      </c>
      <c r="D102" s="2" t="s">
        <v>1328</v>
      </c>
      <c r="E102" s="46"/>
      <c r="F102" s="1"/>
      <c r="G102" s="60"/>
      <c r="H102" s="46"/>
      <c r="I102" s="1"/>
      <c r="J102" s="60"/>
      <c r="K102" s="46"/>
      <c r="L102" s="1"/>
      <c r="M102" s="60"/>
      <c r="N102" s="46"/>
      <c r="O102" s="1"/>
      <c r="P102" s="60">
        <v>0.1077413411709148</v>
      </c>
      <c r="Q102" s="46"/>
      <c r="R102" s="1"/>
      <c r="S102" s="60"/>
      <c r="T102" s="46"/>
      <c r="U102" s="1"/>
      <c r="V102" s="60"/>
      <c r="W102" s="46"/>
      <c r="X102" s="1"/>
      <c r="Y102" s="60">
        <v>0.58141576897102298</v>
      </c>
      <c r="Z102" s="1"/>
      <c r="AA102" s="1">
        <v>0.67999999999999994</v>
      </c>
      <c r="AB102" s="1"/>
      <c r="AC102" s="47"/>
      <c r="AD102" s="43">
        <v>0.68</v>
      </c>
      <c r="AE102" s="69">
        <v>0.68915711014193803</v>
      </c>
    </row>
    <row r="103" spans="1:31">
      <c r="A103" t="s">
        <v>1255</v>
      </c>
      <c r="B103" s="134" t="s">
        <v>1764</v>
      </c>
      <c r="C103" s="2" t="s">
        <v>1255</v>
      </c>
      <c r="D103" s="2" t="s">
        <v>1329</v>
      </c>
      <c r="E103" s="46"/>
      <c r="F103" s="1"/>
      <c r="G103" s="60"/>
      <c r="H103" s="46"/>
      <c r="I103" s="1"/>
      <c r="J103" s="60"/>
      <c r="K103" s="46"/>
      <c r="L103" s="1"/>
      <c r="M103" s="60"/>
      <c r="N103" s="46"/>
      <c r="O103" s="1"/>
      <c r="P103" s="60"/>
      <c r="Q103" s="46"/>
      <c r="R103" s="1"/>
      <c r="S103" s="60"/>
      <c r="T103" s="46"/>
      <c r="U103" s="1"/>
      <c r="V103" s="60"/>
      <c r="W103" s="46"/>
      <c r="X103" s="1"/>
      <c r="Y103" s="60">
        <v>0.33660912940427645</v>
      </c>
      <c r="Z103" s="1"/>
      <c r="AA103" s="1">
        <v>0.33</v>
      </c>
      <c r="AB103" s="1"/>
      <c r="AC103" s="47"/>
      <c r="AD103" s="43">
        <v>0.33</v>
      </c>
      <c r="AE103" s="69">
        <v>0.33660912940427601</v>
      </c>
    </row>
    <row r="104" spans="1:31">
      <c r="A104" t="s">
        <v>1255</v>
      </c>
      <c r="B104" s="134" t="s">
        <v>1765</v>
      </c>
      <c r="C104" s="2" t="s">
        <v>1255</v>
      </c>
      <c r="D104" s="2" t="s">
        <v>1330</v>
      </c>
      <c r="E104" s="46"/>
      <c r="F104" s="1"/>
      <c r="G104" s="60"/>
      <c r="H104" s="46"/>
      <c r="I104" s="1">
        <v>1.32</v>
      </c>
      <c r="J104" s="60">
        <v>1.7344848040053484</v>
      </c>
      <c r="K104" s="46"/>
      <c r="L104" s="1"/>
      <c r="M104" s="60"/>
      <c r="N104" s="46"/>
      <c r="O104" s="1"/>
      <c r="P104" s="60">
        <v>10.729741925127968</v>
      </c>
      <c r="Q104" s="46"/>
      <c r="R104" s="1"/>
      <c r="S104" s="60"/>
      <c r="T104" s="46"/>
      <c r="U104" s="1"/>
      <c r="V104" s="60"/>
      <c r="W104" s="46"/>
      <c r="X104" s="1"/>
      <c r="Y104" s="60">
        <v>568.6450226069577</v>
      </c>
      <c r="Z104" s="1"/>
      <c r="AA104" s="1">
        <v>580.38</v>
      </c>
      <c r="AB104" s="1"/>
      <c r="AC104" s="47"/>
      <c r="AD104" s="43">
        <v>581.70000000000005</v>
      </c>
      <c r="AE104" s="69">
        <v>581.10924933609101</v>
      </c>
    </row>
    <row r="105" spans="1:31">
      <c r="A105" t="s">
        <v>1524</v>
      </c>
      <c r="B105" s="134" t="s">
        <v>1764</v>
      </c>
      <c r="C105" s="2" t="s">
        <v>1255</v>
      </c>
      <c r="D105" s="2" t="s">
        <v>61</v>
      </c>
      <c r="E105" s="46"/>
      <c r="F105" s="1"/>
      <c r="G105" s="60"/>
      <c r="H105" s="46"/>
      <c r="I105" s="1"/>
      <c r="J105" s="60"/>
      <c r="K105" s="46"/>
      <c r="L105" s="1"/>
      <c r="M105" s="60"/>
      <c r="N105" s="46"/>
      <c r="O105" s="1"/>
      <c r="P105" s="60">
        <v>325.53556501422946</v>
      </c>
      <c r="Q105" s="46"/>
      <c r="R105" s="1"/>
      <c r="S105" s="60"/>
      <c r="T105" s="46"/>
      <c r="U105" s="1"/>
      <c r="V105" s="60"/>
      <c r="W105" s="46"/>
      <c r="X105" s="1"/>
      <c r="Y105" s="60"/>
      <c r="Z105" s="1">
        <v>583.79999999999995</v>
      </c>
      <c r="AA105" s="1">
        <v>332.35999999999996</v>
      </c>
      <c r="AB105" s="1"/>
      <c r="AC105" s="47">
        <v>583.79999999999995</v>
      </c>
      <c r="AD105" s="43">
        <v>332.36</v>
      </c>
      <c r="AE105" s="69">
        <v>325.53556501422901</v>
      </c>
    </row>
    <row r="106" spans="1:31">
      <c r="A106" t="s">
        <v>460</v>
      </c>
      <c r="B106" s="134" t="s">
        <v>1764</v>
      </c>
      <c r="C106" s="2" t="s">
        <v>1255</v>
      </c>
      <c r="D106" s="2" t="s">
        <v>62</v>
      </c>
      <c r="E106" s="46"/>
      <c r="F106" s="1"/>
      <c r="G106" s="60"/>
      <c r="H106" s="46">
        <v>46.53</v>
      </c>
      <c r="I106" s="1">
        <v>29.15</v>
      </c>
      <c r="J106" s="60">
        <v>19.095357977753221</v>
      </c>
      <c r="K106" s="46"/>
      <c r="L106" s="1"/>
      <c r="M106" s="60"/>
      <c r="N106" s="46"/>
      <c r="O106" s="1"/>
      <c r="P106" s="60">
        <v>122.59005691774269</v>
      </c>
      <c r="Q106" s="46"/>
      <c r="R106" s="1"/>
      <c r="S106" s="60"/>
      <c r="T106" s="46"/>
      <c r="U106" s="1"/>
      <c r="V106" s="60"/>
      <c r="W106" s="46"/>
      <c r="X106" s="1"/>
      <c r="Y106" s="60">
        <v>25.082480278942903</v>
      </c>
      <c r="Z106" s="1"/>
      <c r="AA106" s="1">
        <v>149.75</v>
      </c>
      <c r="AB106" s="1"/>
      <c r="AC106" s="47">
        <v>46.53</v>
      </c>
      <c r="AD106" s="43">
        <v>178.9</v>
      </c>
      <c r="AE106" s="69">
        <v>166.76789517443899</v>
      </c>
    </row>
    <row r="107" spans="1:31">
      <c r="A107" t="s">
        <v>1255</v>
      </c>
      <c r="B107" s="134" t="s">
        <v>1764</v>
      </c>
      <c r="C107" s="2" t="s">
        <v>1255</v>
      </c>
      <c r="D107" s="2" t="s">
        <v>1331</v>
      </c>
      <c r="E107" s="46"/>
      <c r="F107" s="1"/>
      <c r="G107" s="60"/>
      <c r="H107" s="46"/>
      <c r="I107" s="1"/>
      <c r="J107" s="60"/>
      <c r="K107" s="46"/>
      <c r="L107" s="1"/>
      <c r="M107" s="60"/>
      <c r="N107" s="46"/>
      <c r="O107" s="1"/>
      <c r="P107" s="60">
        <v>7.8357339033392578E-2</v>
      </c>
      <c r="Q107" s="46"/>
      <c r="R107" s="1"/>
      <c r="S107" s="60"/>
      <c r="T107" s="46"/>
      <c r="U107" s="1"/>
      <c r="V107" s="60"/>
      <c r="W107" s="46"/>
      <c r="X107" s="1"/>
      <c r="Y107" s="60">
        <v>1.0812293247531304</v>
      </c>
      <c r="Z107" s="1"/>
      <c r="AA107" s="1">
        <v>1.1400000000000001</v>
      </c>
      <c r="AB107" s="1"/>
      <c r="AC107" s="47"/>
      <c r="AD107" s="43">
        <v>1.1399999999999999</v>
      </c>
      <c r="AE107" s="69">
        <v>1.15958666378652</v>
      </c>
    </row>
    <row r="108" spans="1:31">
      <c r="A108" t="s">
        <v>1255</v>
      </c>
      <c r="B108" s="134" t="s">
        <v>1765</v>
      </c>
      <c r="C108" s="2" t="s">
        <v>1255</v>
      </c>
      <c r="D108" s="2" t="s">
        <v>1332</v>
      </c>
      <c r="E108" s="46"/>
      <c r="F108" s="1"/>
      <c r="G108" s="60"/>
      <c r="H108" s="46"/>
      <c r="I108" s="1">
        <v>0.17</v>
      </c>
      <c r="J108" s="60">
        <v>0.22338061869765849</v>
      </c>
      <c r="K108" s="46"/>
      <c r="L108" s="1"/>
      <c r="M108" s="60"/>
      <c r="N108" s="46"/>
      <c r="O108" s="1"/>
      <c r="P108" s="60">
        <v>4.2169291408799867E-2</v>
      </c>
      <c r="Q108" s="46"/>
      <c r="R108" s="1"/>
      <c r="S108" s="60"/>
      <c r="T108" s="46"/>
      <c r="U108" s="1"/>
      <c r="V108" s="60"/>
      <c r="W108" s="46"/>
      <c r="X108" s="1"/>
      <c r="Y108" s="60"/>
      <c r="Z108" s="1"/>
      <c r="AA108" s="1">
        <v>0.09</v>
      </c>
      <c r="AB108" s="1"/>
      <c r="AC108" s="47"/>
      <c r="AD108" s="43">
        <v>0.26</v>
      </c>
      <c r="AE108" s="69">
        <v>0.26554991010645801</v>
      </c>
    </row>
    <row r="109" spans="1:31">
      <c r="A109" t="s">
        <v>1255</v>
      </c>
      <c r="B109" s="134" t="s">
        <v>1764</v>
      </c>
      <c r="C109" s="2" t="s">
        <v>1255</v>
      </c>
      <c r="D109" s="2" t="s">
        <v>1333</v>
      </c>
      <c r="E109" s="46"/>
      <c r="F109" s="1"/>
      <c r="G109" s="60"/>
      <c r="H109" s="46"/>
      <c r="I109" s="1">
        <v>69.62</v>
      </c>
      <c r="J109" s="60">
        <v>45.606134559560189</v>
      </c>
      <c r="K109" s="46"/>
      <c r="L109" s="1"/>
      <c r="M109" s="60"/>
      <c r="N109" s="46"/>
      <c r="O109" s="1"/>
      <c r="P109" s="60">
        <v>0.79336805771309993</v>
      </c>
      <c r="Q109" s="46"/>
      <c r="R109" s="1"/>
      <c r="S109" s="60"/>
      <c r="T109" s="46"/>
      <c r="U109" s="1"/>
      <c r="V109" s="60"/>
      <c r="W109" s="46"/>
      <c r="X109" s="1"/>
      <c r="Y109" s="60">
        <v>2.7744752484231276</v>
      </c>
      <c r="Z109" s="1"/>
      <c r="AA109" s="1">
        <v>3.5300000000000002</v>
      </c>
      <c r="AB109" s="1"/>
      <c r="AC109" s="47"/>
      <c r="AD109" s="43">
        <v>73.150000000000006</v>
      </c>
      <c r="AE109" s="69">
        <v>49.173977865696401</v>
      </c>
    </row>
    <row r="110" spans="1:31">
      <c r="A110" t="s">
        <v>460</v>
      </c>
      <c r="B110" s="134" t="s">
        <v>1765</v>
      </c>
      <c r="C110" s="2" t="s">
        <v>1255</v>
      </c>
      <c r="D110" s="2" t="s">
        <v>550</v>
      </c>
      <c r="E110" s="46"/>
      <c r="F110" s="1"/>
      <c r="G110" s="60"/>
      <c r="H110" s="46"/>
      <c r="I110" s="1"/>
      <c r="J110" s="60"/>
      <c r="K110" s="46"/>
      <c r="L110" s="1"/>
      <c r="M110" s="60"/>
      <c r="N110" s="46"/>
      <c r="O110" s="1"/>
      <c r="P110" s="60">
        <v>0.24833027162959923</v>
      </c>
      <c r="Q110" s="46"/>
      <c r="R110" s="1"/>
      <c r="S110" s="60"/>
      <c r="T110" s="46"/>
      <c r="U110" s="1"/>
      <c r="V110" s="60"/>
      <c r="W110" s="46"/>
      <c r="X110" s="1"/>
      <c r="Y110" s="60"/>
      <c r="Z110" s="1"/>
      <c r="AA110" s="1">
        <v>0.53</v>
      </c>
      <c r="AB110" s="1"/>
      <c r="AC110" s="47"/>
      <c r="AD110" s="43">
        <v>0.53</v>
      </c>
      <c r="AE110" s="69">
        <v>0.248330271629599</v>
      </c>
    </row>
    <row r="111" spans="1:31">
      <c r="A111" t="s">
        <v>1255</v>
      </c>
      <c r="B111" s="134" t="s">
        <v>1765</v>
      </c>
      <c r="C111" s="2" t="s">
        <v>1255</v>
      </c>
      <c r="D111" s="2" t="s">
        <v>1334</v>
      </c>
      <c r="E111" s="46"/>
      <c r="F111" s="1"/>
      <c r="G111" s="60"/>
      <c r="H111" s="46"/>
      <c r="I111" s="1"/>
      <c r="J111" s="60"/>
      <c r="K111" s="46"/>
      <c r="L111" s="1"/>
      <c r="M111" s="60"/>
      <c r="N111" s="46"/>
      <c r="O111" s="1"/>
      <c r="P111" s="60">
        <v>32.512523676184699</v>
      </c>
      <c r="Q111" s="46"/>
      <c r="R111" s="1"/>
      <c r="S111" s="60"/>
      <c r="T111" s="46"/>
      <c r="U111" s="1"/>
      <c r="V111" s="60"/>
      <c r="W111" s="46"/>
      <c r="X111" s="1"/>
      <c r="Y111" s="60">
        <v>1.3566367942657203</v>
      </c>
      <c r="Z111" s="1">
        <v>127.41</v>
      </c>
      <c r="AA111" s="1">
        <v>70.72</v>
      </c>
      <c r="AB111" s="1"/>
      <c r="AC111" s="47">
        <v>127.41</v>
      </c>
      <c r="AD111" s="43">
        <v>70.72</v>
      </c>
      <c r="AE111" s="69">
        <v>33.869160470450403</v>
      </c>
    </row>
    <row r="112" spans="1:31">
      <c r="A112" t="s">
        <v>1524</v>
      </c>
      <c r="B112" s="134" t="s">
        <v>1764</v>
      </c>
      <c r="C112" s="2" t="s">
        <v>1255</v>
      </c>
      <c r="D112" s="2" t="s">
        <v>1335</v>
      </c>
      <c r="E112" s="46"/>
      <c r="F112" s="1"/>
      <c r="G112" s="60"/>
      <c r="H112" s="46"/>
      <c r="I112" s="1">
        <v>2.16</v>
      </c>
      <c r="J112" s="60">
        <v>1.4149562000667915</v>
      </c>
      <c r="K112" s="46"/>
      <c r="L112" s="1"/>
      <c r="M112" s="60"/>
      <c r="N112" s="46"/>
      <c r="O112" s="1"/>
      <c r="P112" s="60">
        <v>37.542960064374221</v>
      </c>
      <c r="Q112" s="46"/>
      <c r="R112" s="1"/>
      <c r="S112" s="60"/>
      <c r="T112" s="46"/>
      <c r="U112" s="1"/>
      <c r="V112" s="60"/>
      <c r="W112" s="46"/>
      <c r="X112" s="1"/>
      <c r="Y112" s="60">
        <v>96.280411286271686</v>
      </c>
      <c r="Z112" s="1"/>
      <c r="AA112" s="1">
        <v>132.72000000000003</v>
      </c>
      <c r="AB112" s="1"/>
      <c r="AC112" s="47"/>
      <c r="AD112" s="43">
        <v>134.88</v>
      </c>
      <c r="AE112" s="69">
        <v>135.238327550713</v>
      </c>
    </row>
    <row r="113" spans="1:31">
      <c r="A113" t="s">
        <v>1255</v>
      </c>
      <c r="B113" s="134" t="s">
        <v>1764</v>
      </c>
      <c r="C113" s="2" t="s">
        <v>1255</v>
      </c>
      <c r="D113" s="2" t="s">
        <v>1336</v>
      </c>
      <c r="E113" s="46"/>
      <c r="F113" s="1"/>
      <c r="G113" s="60"/>
      <c r="H113" s="46"/>
      <c r="I113" s="1"/>
      <c r="J113" s="60"/>
      <c r="K113" s="46"/>
      <c r="L113" s="1"/>
      <c r="M113" s="60"/>
      <c r="N113" s="46"/>
      <c r="O113" s="1"/>
      <c r="P113" s="60">
        <v>79.336805771309983</v>
      </c>
      <c r="Q113" s="46"/>
      <c r="R113" s="1"/>
      <c r="S113" s="60"/>
      <c r="T113" s="46"/>
      <c r="U113" s="1"/>
      <c r="V113" s="60"/>
      <c r="W113" s="46"/>
      <c r="X113" s="1"/>
      <c r="Y113" s="60"/>
      <c r="Z113" s="1"/>
      <c r="AA113" s="1">
        <v>81</v>
      </c>
      <c r="AB113" s="1"/>
      <c r="AC113" s="47"/>
      <c r="AD113" s="43">
        <v>81</v>
      </c>
      <c r="AE113" s="69">
        <v>79.336805771309997</v>
      </c>
    </row>
    <row r="114" spans="1:31">
      <c r="A114" t="s">
        <v>1255</v>
      </c>
      <c r="B114" s="134" t="s">
        <v>1765</v>
      </c>
      <c r="C114" s="2" t="s">
        <v>1255</v>
      </c>
      <c r="D114" s="2" t="s">
        <v>1337</v>
      </c>
      <c r="E114" s="46"/>
      <c r="F114" s="1"/>
      <c r="G114" s="60"/>
      <c r="H114" s="46"/>
      <c r="I114" s="1"/>
      <c r="J114" s="60"/>
      <c r="K114" s="46"/>
      <c r="L114" s="1"/>
      <c r="M114" s="60"/>
      <c r="N114" s="46"/>
      <c r="O114" s="1"/>
      <c r="P114" s="60">
        <v>9.370953646399971E-2</v>
      </c>
      <c r="Q114" s="46"/>
      <c r="R114" s="1"/>
      <c r="S114" s="60"/>
      <c r="T114" s="46"/>
      <c r="U114" s="1"/>
      <c r="V114" s="60"/>
      <c r="W114" s="46"/>
      <c r="X114" s="1"/>
      <c r="Y114" s="60">
        <v>0.19380525632367432</v>
      </c>
      <c r="Z114" s="1"/>
      <c r="AA114" s="1">
        <v>0.39</v>
      </c>
      <c r="AB114" s="1"/>
      <c r="AC114" s="47"/>
      <c r="AD114" s="43">
        <v>0.39</v>
      </c>
      <c r="AE114" s="69">
        <v>0.287514792787674</v>
      </c>
    </row>
    <row r="115" spans="1:31">
      <c r="A115" t="s">
        <v>1255</v>
      </c>
      <c r="B115" s="134" t="s">
        <v>1765</v>
      </c>
      <c r="C115" s="2" t="s">
        <v>1255</v>
      </c>
      <c r="D115" s="2" t="s">
        <v>1338</v>
      </c>
      <c r="E115" s="46"/>
      <c r="F115" s="1"/>
      <c r="G115" s="60"/>
      <c r="H115" s="46"/>
      <c r="I115" s="1">
        <v>3.67</v>
      </c>
      <c r="J115" s="60">
        <v>4.8223933565906272</v>
      </c>
      <c r="K115" s="46"/>
      <c r="L115" s="1"/>
      <c r="M115" s="60"/>
      <c r="N115" s="46"/>
      <c r="O115" s="1"/>
      <c r="P115" s="60"/>
      <c r="Q115" s="46"/>
      <c r="R115" s="1"/>
      <c r="S115" s="60"/>
      <c r="T115" s="46"/>
      <c r="U115" s="1"/>
      <c r="V115" s="60"/>
      <c r="W115" s="46"/>
      <c r="X115" s="1"/>
      <c r="Y115" s="60"/>
      <c r="Z115" s="1"/>
      <c r="AA115" s="1"/>
      <c r="AB115" s="1"/>
      <c r="AC115" s="47"/>
      <c r="AD115" s="43">
        <v>3.67</v>
      </c>
      <c r="AE115" s="69">
        <v>4.8223933565906298</v>
      </c>
    </row>
    <row r="116" spans="1:31">
      <c r="A116" t="s">
        <v>1255</v>
      </c>
      <c r="B116" s="134" t="s">
        <v>1765</v>
      </c>
      <c r="C116" s="2" t="s">
        <v>1255</v>
      </c>
      <c r="D116" s="2" t="s">
        <v>1339</v>
      </c>
      <c r="E116" s="46"/>
      <c r="F116" s="1"/>
      <c r="G116" s="60"/>
      <c r="H116" s="46"/>
      <c r="I116" s="1"/>
      <c r="J116" s="60"/>
      <c r="K116" s="46"/>
      <c r="L116" s="1"/>
      <c r="M116" s="60"/>
      <c r="N116" s="46"/>
      <c r="O116" s="1"/>
      <c r="P116" s="60">
        <v>0.27644313256879915</v>
      </c>
      <c r="Q116" s="46"/>
      <c r="R116" s="1"/>
      <c r="S116" s="60"/>
      <c r="T116" s="46"/>
      <c r="U116" s="1"/>
      <c r="V116" s="60"/>
      <c r="W116" s="46"/>
      <c r="X116" s="1"/>
      <c r="Y116" s="60"/>
      <c r="Z116" s="1"/>
      <c r="AA116" s="1">
        <v>0.59</v>
      </c>
      <c r="AB116" s="1"/>
      <c r="AC116" s="47"/>
      <c r="AD116" s="43">
        <v>0.59</v>
      </c>
      <c r="AE116" s="69">
        <v>0.27644313256879899</v>
      </c>
    </row>
    <row r="117" spans="1:31">
      <c r="A117" t="s">
        <v>1524</v>
      </c>
      <c r="B117" s="134" t="s">
        <v>1765</v>
      </c>
      <c r="C117" s="2" t="s">
        <v>1255</v>
      </c>
      <c r="D117" s="2" t="s">
        <v>1340</v>
      </c>
      <c r="E117" s="46"/>
      <c r="F117" s="1"/>
      <c r="G117" s="60"/>
      <c r="H117" s="46">
        <v>498.02</v>
      </c>
      <c r="I117" s="1">
        <v>291.7</v>
      </c>
      <c r="J117" s="60">
        <v>383.29486161239402</v>
      </c>
      <c r="K117" s="46">
        <v>97.82</v>
      </c>
      <c r="L117" s="1">
        <v>56.14</v>
      </c>
      <c r="M117" s="60">
        <v>81.840987333549862</v>
      </c>
      <c r="N117" s="46"/>
      <c r="O117" s="1"/>
      <c r="P117" s="60">
        <v>0.91835345734719709</v>
      </c>
      <c r="Q117" s="46"/>
      <c r="R117" s="1"/>
      <c r="S117" s="60"/>
      <c r="T117" s="46"/>
      <c r="U117" s="1"/>
      <c r="V117" s="60"/>
      <c r="W117" s="46"/>
      <c r="X117" s="1"/>
      <c r="Y117" s="60"/>
      <c r="Z117" s="1"/>
      <c r="AA117" s="1">
        <v>1.96</v>
      </c>
      <c r="AB117" s="1"/>
      <c r="AC117" s="47">
        <v>595.84</v>
      </c>
      <c r="AD117" s="43">
        <v>349.8</v>
      </c>
      <c r="AE117" s="69">
        <v>466.05420240329101</v>
      </c>
    </row>
    <row r="118" spans="1:31">
      <c r="A118" t="s">
        <v>1255</v>
      </c>
      <c r="B118" s="134" t="s">
        <v>1764</v>
      </c>
      <c r="C118" s="2" t="s">
        <v>1255</v>
      </c>
      <c r="D118" s="2" t="s">
        <v>1341</v>
      </c>
      <c r="E118" s="46"/>
      <c r="F118" s="1"/>
      <c r="G118" s="60"/>
      <c r="H118" s="46"/>
      <c r="I118" s="1"/>
      <c r="J118" s="60"/>
      <c r="K118" s="46"/>
      <c r="L118" s="1"/>
      <c r="M118" s="60"/>
      <c r="N118" s="46"/>
      <c r="O118" s="1"/>
      <c r="P118" s="60"/>
      <c r="Q118" s="46"/>
      <c r="R118" s="1"/>
      <c r="S118" s="60"/>
      <c r="T118" s="46">
        <v>10.029999999999999</v>
      </c>
      <c r="U118" s="1"/>
      <c r="V118" s="60"/>
      <c r="W118" s="46"/>
      <c r="X118" s="1"/>
      <c r="Y118" s="60"/>
      <c r="Z118" s="1"/>
      <c r="AA118" s="1"/>
      <c r="AB118" s="1"/>
      <c r="AC118" s="47">
        <v>10.029999999999999</v>
      </c>
      <c r="AD118" s="43"/>
      <c r="AE118" s="69"/>
    </row>
    <row r="119" spans="1:31">
      <c r="A119" t="s">
        <v>1255</v>
      </c>
      <c r="B119" s="134" t="s">
        <v>1765</v>
      </c>
      <c r="C119" s="2" t="s">
        <v>1255</v>
      </c>
      <c r="D119" s="2" t="s">
        <v>1342</v>
      </c>
      <c r="E119" s="46"/>
      <c r="F119" s="1"/>
      <c r="G119" s="60"/>
      <c r="H119" s="46"/>
      <c r="I119" s="1"/>
      <c r="J119" s="60"/>
      <c r="K119" s="46"/>
      <c r="L119" s="1"/>
      <c r="M119" s="60"/>
      <c r="N119" s="46"/>
      <c r="O119" s="1"/>
      <c r="P119" s="60">
        <v>384</v>
      </c>
      <c r="Q119" s="46"/>
      <c r="R119" s="1"/>
      <c r="S119" s="60">
        <v>4</v>
      </c>
      <c r="T119" s="46"/>
      <c r="U119" s="1"/>
      <c r="V119" s="60"/>
      <c r="W119" s="46"/>
      <c r="X119" s="1"/>
      <c r="Y119" s="60">
        <v>4014</v>
      </c>
      <c r="Z119" s="1">
        <v>3938.71</v>
      </c>
      <c r="AA119" s="1">
        <v>3468.5</v>
      </c>
      <c r="AB119" s="1"/>
      <c r="AC119" s="47">
        <v>3938.71</v>
      </c>
      <c r="AD119" s="43">
        <v>3468.5</v>
      </c>
      <c r="AE119" s="69">
        <v>4402</v>
      </c>
    </row>
    <row r="120" spans="1:31">
      <c r="A120" t="s">
        <v>1255</v>
      </c>
      <c r="B120" s="134" t="s">
        <v>1764</v>
      </c>
      <c r="C120" s="2" t="s">
        <v>1255</v>
      </c>
      <c r="D120" s="2" t="s">
        <v>1343</v>
      </c>
      <c r="E120" s="46"/>
      <c r="F120" s="1"/>
      <c r="G120" s="60"/>
      <c r="H120" s="46"/>
      <c r="I120" s="1"/>
      <c r="J120" s="60"/>
      <c r="K120" s="46"/>
      <c r="L120" s="1"/>
      <c r="M120" s="60"/>
      <c r="N120" s="46"/>
      <c r="O120" s="1"/>
      <c r="P120" s="60">
        <v>0.2154826823418296</v>
      </c>
      <c r="Q120" s="46"/>
      <c r="R120" s="1"/>
      <c r="S120" s="60"/>
      <c r="T120" s="46"/>
      <c r="U120" s="1"/>
      <c r="V120" s="60"/>
      <c r="W120" s="46"/>
      <c r="X120" s="1"/>
      <c r="Y120" s="60">
        <v>1.0200276648614438E-2</v>
      </c>
      <c r="Z120" s="1"/>
      <c r="AA120" s="1">
        <v>0.23</v>
      </c>
      <c r="AB120" s="1"/>
      <c r="AC120" s="47"/>
      <c r="AD120" s="43">
        <v>0.23</v>
      </c>
      <c r="AE120" s="69">
        <v>0.22568295899044399</v>
      </c>
    </row>
    <row r="121" spans="1:31">
      <c r="A121" t="s">
        <v>1255</v>
      </c>
      <c r="B121" s="134" t="s">
        <v>1764</v>
      </c>
      <c r="C121" s="2" t="s">
        <v>1255</v>
      </c>
      <c r="D121" s="2" t="s">
        <v>1344</v>
      </c>
      <c r="E121" s="46"/>
      <c r="F121" s="1"/>
      <c r="G121" s="60"/>
      <c r="H121" s="46"/>
      <c r="I121" s="1"/>
      <c r="J121" s="60"/>
      <c r="K121" s="46"/>
      <c r="L121" s="1"/>
      <c r="M121" s="60"/>
      <c r="N121" s="46"/>
      <c r="O121" s="1"/>
      <c r="P121" s="60">
        <v>0.12733067592926295</v>
      </c>
      <c r="Q121" s="46"/>
      <c r="R121" s="1"/>
      <c r="S121" s="60"/>
      <c r="T121" s="46"/>
      <c r="U121" s="1"/>
      <c r="V121" s="60"/>
      <c r="W121" s="46"/>
      <c r="X121" s="1"/>
      <c r="Y121" s="60"/>
      <c r="Z121" s="1"/>
      <c r="AA121" s="1">
        <v>0.13</v>
      </c>
      <c r="AB121" s="1"/>
      <c r="AC121" s="47"/>
      <c r="AD121" s="43">
        <v>0.13</v>
      </c>
      <c r="AE121" s="69">
        <v>0.127330675929263</v>
      </c>
    </row>
    <row r="122" spans="1:31">
      <c r="A122" t="s">
        <v>1255</v>
      </c>
      <c r="B122" s="134" t="s">
        <v>1765</v>
      </c>
      <c r="C122" s="2" t="s">
        <v>1255</v>
      </c>
      <c r="D122" s="2" t="s">
        <v>1345</v>
      </c>
      <c r="E122" s="46"/>
      <c r="F122" s="1"/>
      <c r="G122" s="60"/>
      <c r="H122" s="46"/>
      <c r="I122" s="1"/>
      <c r="J122" s="60"/>
      <c r="K122" s="46"/>
      <c r="L122" s="1"/>
      <c r="M122" s="60"/>
      <c r="N122" s="46"/>
      <c r="O122" s="1"/>
      <c r="P122" s="60">
        <v>0.13119335104959962</v>
      </c>
      <c r="Q122" s="46"/>
      <c r="R122" s="1"/>
      <c r="S122" s="60"/>
      <c r="T122" s="46"/>
      <c r="U122" s="1"/>
      <c r="V122" s="60"/>
      <c r="W122" s="46"/>
      <c r="X122" s="1"/>
      <c r="Y122" s="60"/>
      <c r="Z122" s="1"/>
      <c r="AA122" s="1">
        <v>0.28000000000000003</v>
      </c>
      <c r="AB122" s="1"/>
      <c r="AC122" s="47"/>
      <c r="AD122" s="43">
        <v>0.28000000000000003</v>
      </c>
      <c r="AE122" s="69">
        <v>0.1311933510496</v>
      </c>
    </row>
    <row r="123" spans="1:31">
      <c r="A123" t="s">
        <v>460</v>
      </c>
      <c r="B123" s="134" t="s">
        <v>1765</v>
      </c>
      <c r="C123" s="2" t="s">
        <v>1255</v>
      </c>
      <c r="D123" s="2" t="s">
        <v>565</v>
      </c>
      <c r="E123" s="46"/>
      <c r="F123" s="1"/>
      <c r="G123" s="60"/>
      <c r="H123" s="46"/>
      <c r="I123" s="1">
        <v>7.0000000000000007E-2</v>
      </c>
      <c r="J123" s="60">
        <v>9.1980254757859398E-2</v>
      </c>
      <c r="K123" s="46"/>
      <c r="L123" s="1"/>
      <c r="M123" s="60"/>
      <c r="N123" s="46"/>
      <c r="O123" s="1"/>
      <c r="P123" s="60">
        <v>0.39826552997199871</v>
      </c>
      <c r="Q123" s="46"/>
      <c r="R123" s="1"/>
      <c r="S123" s="60"/>
      <c r="T123" s="46"/>
      <c r="U123" s="1"/>
      <c r="V123" s="60"/>
      <c r="W123" s="46"/>
      <c r="X123" s="1"/>
      <c r="Y123" s="60">
        <v>2.1522583728576463</v>
      </c>
      <c r="Z123" s="1"/>
      <c r="AA123" s="1">
        <v>2.96</v>
      </c>
      <c r="AB123" s="1"/>
      <c r="AC123" s="47"/>
      <c r="AD123" s="43">
        <v>3.03</v>
      </c>
      <c r="AE123" s="69">
        <v>2.6425041575875001</v>
      </c>
    </row>
    <row r="124" spans="1:31">
      <c r="A124" t="s">
        <v>1255</v>
      </c>
      <c r="B124" s="134" t="s">
        <v>1764</v>
      </c>
      <c r="C124" s="2" t="s">
        <v>1255</v>
      </c>
      <c r="D124" s="2" t="s">
        <v>1346</v>
      </c>
      <c r="E124" s="46"/>
      <c r="F124" s="1"/>
      <c r="G124" s="60"/>
      <c r="H124" s="46"/>
      <c r="I124" s="1"/>
      <c r="J124" s="60"/>
      <c r="K124" s="46"/>
      <c r="L124" s="1"/>
      <c r="M124" s="60"/>
      <c r="N124" s="46"/>
      <c r="O124" s="1"/>
      <c r="P124" s="60">
        <v>0.71501071867970722</v>
      </c>
      <c r="Q124" s="46"/>
      <c r="R124" s="1"/>
      <c r="S124" s="60"/>
      <c r="T124" s="46"/>
      <c r="U124" s="1"/>
      <c r="V124" s="60"/>
      <c r="W124" s="46"/>
      <c r="X124" s="1"/>
      <c r="Y124" s="60">
        <v>2.4786672256133087</v>
      </c>
      <c r="Z124" s="1"/>
      <c r="AA124" s="1">
        <v>3.16</v>
      </c>
      <c r="AB124" s="1"/>
      <c r="AC124" s="47"/>
      <c r="AD124" s="43">
        <v>3.16</v>
      </c>
      <c r="AE124" s="69">
        <v>3.1936779442930199</v>
      </c>
    </row>
    <row r="125" spans="1:31">
      <c r="A125" t="s">
        <v>746</v>
      </c>
      <c r="B125" s="134" t="s">
        <v>1765</v>
      </c>
      <c r="C125" s="2" t="s">
        <v>1255</v>
      </c>
      <c r="D125" s="2" t="s">
        <v>73</v>
      </c>
      <c r="E125" s="46"/>
      <c r="F125" s="1"/>
      <c r="G125" s="60"/>
      <c r="H125" s="46"/>
      <c r="I125" s="1"/>
      <c r="J125" s="60">
        <v>5</v>
      </c>
      <c r="K125" s="46"/>
      <c r="L125" s="1"/>
      <c r="M125" s="60"/>
      <c r="N125" s="46"/>
      <c r="O125" s="1"/>
      <c r="P125" s="60">
        <v>424</v>
      </c>
      <c r="Q125" s="46"/>
      <c r="R125" s="1"/>
      <c r="S125" s="60">
        <v>3</v>
      </c>
      <c r="T125" s="46"/>
      <c r="U125" s="1"/>
      <c r="V125" s="60"/>
      <c r="W125" s="46"/>
      <c r="X125" s="1"/>
      <c r="Y125" s="60">
        <v>369</v>
      </c>
      <c r="Z125" s="1"/>
      <c r="AA125" s="1"/>
      <c r="AB125" s="1"/>
      <c r="AC125" s="47"/>
      <c r="AD125" s="43"/>
      <c r="AE125" s="69">
        <v>801</v>
      </c>
    </row>
    <row r="126" spans="1:31">
      <c r="A126" t="s">
        <v>882</v>
      </c>
      <c r="B126" s="134" t="s">
        <v>1765</v>
      </c>
      <c r="C126" s="2" t="s">
        <v>1255</v>
      </c>
      <c r="D126" s="2" t="s">
        <v>268</v>
      </c>
      <c r="E126" s="46"/>
      <c r="F126" s="1"/>
      <c r="G126" s="60"/>
      <c r="H126" s="46"/>
      <c r="I126" s="1"/>
      <c r="J126" s="60"/>
      <c r="K126" s="46"/>
      <c r="L126" s="1"/>
      <c r="M126" s="60"/>
      <c r="N126" s="46"/>
      <c r="O126" s="1"/>
      <c r="P126" s="60">
        <v>0.11713692057999965</v>
      </c>
      <c r="Q126" s="46"/>
      <c r="R126" s="1"/>
      <c r="S126" s="60"/>
      <c r="T126" s="46"/>
      <c r="U126" s="1"/>
      <c r="V126" s="60"/>
      <c r="W126" s="46"/>
      <c r="X126" s="1"/>
      <c r="Y126" s="60">
        <v>5.9569615627908314</v>
      </c>
      <c r="Z126" s="1"/>
      <c r="AA126" s="1">
        <v>6.09</v>
      </c>
      <c r="AB126" s="1"/>
      <c r="AC126" s="47"/>
      <c r="AD126" s="43">
        <v>6.09</v>
      </c>
      <c r="AE126" s="69">
        <v>6.0740984833708298</v>
      </c>
    </row>
    <row r="127" spans="1:31">
      <c r="A127" t="s">
        <v>1255</v>
      </c>
      <c r="B127" s="134" t="s">
        <v>1765</v>
      </c>
      <c r="C127" s="2" t="s">
        <v>1255</v>
      </c>
      <c r="D127" s="2" t="s">
        <v>1347</v>
      </c>
      <c r="E127" s="46"/>
      <c r="F127" s="1"/>
      <c r="G127" s="60"/>
      <c r="H127" s="46"/>
      <c r="I127" s="1"/>
      <c r="J127" s="60"/>
      <c r="K127" s="46"/>
      <c r="L127" s="1"/>
      <c r="M127" s="60"/>
      <c r="N127" s="46"/>
      <c r="O127" s="1"/>
      <c r="P127" s="60">
        <v>0.49197506643599853</v>
      </c>
      <c r="Q127" s="46"/>
      <c r="R127" s="1"/>
      <c r="S127" s="60"/>
      <c r="T127" s="46">
        <v>54.71</v>
      </c>
      <c r="U127" s="1">
        <v>103.55</v>
      </c>
      <c r="V127" s="60">
        <v>103.55</v>
      </c>
      <c r="W127" s="46"/>
      <c r="X127" s="1"/>
      <c r="Y127" s="60">
        <v>5.8345582430074581</v>
      </c>
      <c r="Z127" s="1"/>
      <c r="AA127" s="1">
        <v>6.77</v>
      </c>
      <c r="AB127" s="1"/>
      <c r="AC127" s="47">
        <v>54.71</v>
      </c>
      <c r="AD127" s="43">
        <v>110.32</v>
      </c>
      <c r="AE127" s="69">
        <v>109.876533309443</v>
      </c>
    </row>
    <row r="128" spans="1:31">
      <c r="A128" t="s">
        <v>1255</v>
      </c>
      <c r="B128" s="134" t="s">
        <v>1765</v>
      </c>
      <c r="C128" s="2" t="s">
        <v>1255</v>
      </c>
      <c r="D128" s="2" t="s">
        <v>269</v>
      </c>
      <c r="E128" s="46">
        <v>2.4500000000000002</v>
      </c>
      <c r="F128" s="1">
        <v>0.05</v>
      </c>
      <c r="G128" s="60">
        <v>0.05</v>
      </c>
      <c r="H128" s="46">
        <v>78.489999999999995</v>
      </c>
      <c r="I128" s="1">
        <v>63.190000000000005</v>
      </c>
      <c r="J128" s="60">
        <v>124</v>
      </c>
      <c r="K128" s="46">
        <v>129.94999999999999</v>
      </c>
      <c r="L128" s="1">
        <v>62.58</v>
      </c>
      <c r="M128" s="60">
        <v>4</v>
      </c>
      <c r="N128" s="46"/>
      <c r="O128" s="1"/>
      <c r="P128" s="60">
        <v>750.88</v>
      </c>
      <c r="Q128" s="46"/>
      <c r="R128" s="1"/>
      <c r="S128" s="60">
        <v>4</v>
      </c>
      <c r="T128" s="46">
        <v>19.32</v>
      </c>
      <c r="U128" s="1">
        <v>54.07</v>
      </c>
      <c r="V128" s="60">
        <v>54.07</v>
      </c>
      <c r="W128" s="46"/>
      <c r="X128" s="1"/>
      <c r="Y128" s="60">
        <v>1985</v>
      </c>
      <c r="Z128" s="1">
        <v>2097.38</v>
      </c>
      <c r="AA128" s="1">
        <v>2834.9</v>
      </c>
      <c r="AB128" s="1"/>
      <c r="AC128" s="47">
        <v>2327.59</v>
      </c>
      <c r="AD128" s="43">
        <v>3014.79</v>
      </c>
      <c r="AE128" s="69">
        <v>2922</v>
      </c>
    </row>
    <row r="129" spans="1:31">
      <c r="A129" t="s">
        <v>1255</v>
      </c>
      <c r="B129" s="134" t="s">
        <v>1766</v>
      </c>
      <c r="C129" s="2" t="s">
        <v>1255</v>
      </c>
      <c r="D129" s="2" t="s">
        <v>1348</v>
      </c>
      <c r="E129" s="46"/>
      <c r="F129" s="1"/>
      <c r="G129" s="60"/>
      <c r="H129" s="46"/>
      <c r="I129" s="1"/>
      <c r="J129" s="60"/>
      <c r="K129" s="46"/>
      <c r="L129" s="1">
        <v>4.63</v>
      </c>
      <c r="M129" s="60">
        <v>3.4160565371024743</v>
      </c>
      <c r="N129" s="46"/>
      <c r="O129" s="1"/>
      <c r="P129" s="60">
        <v>4.0647869623572399</v>
      </c>
      <c r="Q129" s="46"/>
      <c r="R129" s="1"/>
      <c r="S129" s="60"/>
      <c r="T129" s="46"/>
      <c r="U129" s="1"/>
      <c r="V129" s="60"/>
      <c r="W129" s="46"/>
      <c r="X129" s="1"/>
      <c r="Y129" s="60">
        <v>16.524448170755388</v>
      </c>
      <c r="Z129" s="1"/>
      <c r="AA129" s="1">
        <v>20.350000000000001</v>
      </c>
      <c r="AB129" s="1"/>
      <c r="AC129" s="47"/>
      <c r="AD129" s="43">
        <v>24.98</v>
      </c>
      <c r="AE129" s="69">
        <v>24.005291670215101</v>
      </c>
    </row>
    <row r="130" spans="1:31">
      <c r="A130" t="s">
        <v>1255</v>
      </c>
      <c r="B130" s="134" t="s">
        <v>1765</v>
      </c>
      <c r="C130" s="2" t="s">
        <v>1255</v>
      </c>
      <c r="D130" s="2" t="s">
        <v>1349</v>
      </c>
      <c r="E130" s="46"/>
      <c r="F130" s="1"/>
      <c r="G130" s="60"/>
      <c r="H130" s="46"/>
      <c r="I130" s="1"/>
      <c r="J130" s="60"/>
      <c r="K130" s="46"/>
      <c r="L130" s="1"/>
      <c r="M130" s="60"/>
      <c r="N130" s="46"/>
      <c r="O130" s="1"/>
      <c r="P130" s="60">
        <v>3.0525711382028029</v>
      </c>
      <c r="Q130" s="46"/>
      <c r="R130" s="1"/>
      <c r="S130" s="60"/>
      <c r="T130" s="46"/>
      <c r="U130" s="1"/>
      <c r="V130" s="60"/>
      <c r="W130" s="46"/>
      <c r="X130" s="1"/>
      <c r="Y130" s="60">
        <v>1.1016298780503593</v>
      </c>
      <c r="Z130" s="1"/>
      <c r="AA130" s="1">
        <v>4.4000000000000004</v>
      </c>
      <c r="AB130" s="1"/>
      <c r="AC130" s="47"/>
      <c r="AD130" s="43">
        <v>4.4000000000000004</v>
      </c>
      <c r="AE130" s="69">
        <v>4.1542010162531602</v>
      </c>
    </row>
    <row r="131" spans="1:31">
      <c r="A131" t="s">
        <v>1255</v>
      </c>
      <c r="B131" s="134" t="s">
        <v>1764</v>
      </c>
      <c r="C131" s="2" t="s">
        <v>1255</v>
      </c>
      <c r="D131" s="2" t="s">
        <v>1350</v>
      </c>
      <c r="E131" s="46"/>
      <c r="F131" s="1"/>
      <c r="G131" s="60"/>
      <c r="H131" s="46">
        <v>1048.67</v>
      </c>
      <c r="I131" s="1">
        <v>770.92</v>
      </c>
      <c r="J131" s="60">
        <v>460</v>
      </c>
      <c r="K131" s="46">
        <v>4.12</v>
      </c>
      <c r="L131" s="1">
        <v>0.04</v>
      </c>
      <c r="M131" s="60">
        <v>2.9512367491166085E-2</v>
      </c>
      <c r="N131" s="46"/>
      <c r="O131" s="1"/>
      <c r="P131" s="60">
        <v>489</v>
      </c>
      <c r="Q131" s="46"/>
      <c r="R131" s="1"/>
      <c r="S131" s="60"/>
      <c r="T131" s="46"/>
      <c r="U131" s="1"/>
      <c r="V131" s="60"/>
      <c r="W131" s="46"/>
      <c r="X131" s="1"/>
      <c r="Y131" s="60">
        <v>984</v>
      </c>
      <c r="Z131" s="1">
        <v>1157.1300000000001</v>
      </c>
      <c r="AA131" s="1">
        <v>1131.92</v>
      </c>
      <c r="AB131" s="1"/>
      <c r="AC131" s="47">
        <v>2209.92</v>
      </c>
      <c r="AD131" s="43">
        <v>1902.88</v>
      </c>
      <c r="AE131" s="69">
        <v>1933.02951236749</v>
      </c>
    </row>
    <row r="132" spans="1:31">
      <c r="A132" t="s">
        <v>1255</v>
      </c>
      <c r="B132" s="134" t="s">
        <v>1765</v>
      </c>
      <c r="C132" s="2" t="s">
        <v>1255</v>
      </c>
      <c r="D132" s="2" t="s">
        <v>1351</v>
      </c>
      <c r="E132" s="46"/>
      <c r="F132" s="1"/>
      <c r="G132" s="60"/>
      <c r="H132" s="46"/>
      <c r="I132" s="1"/>
      <c r="J132" s="60"/>
      <c r="K132" s="46"/>
      <c r="L132" s="1"/>
      <c r="M132" s="60"/>
      <c r="N132" s="46"/>
      <c r="O132" s="1"/>
      <c r="P132" s="60">
        <v>4.2169291408799867E-2</v>
      </c>
      <c r="Q132" s="46"/>
      <c r="R132" s="1"/>
      <c r="S132" s="60"/>
      <c r="T132" s="46"/>
      <c r="U132" s="1"/>
      <c r="V132" s="60"/>
      <c r="W132" s="46"/>
      <c r="X132" s="1"/>
      <c r="Y132" s="60">
        <v>9.1802489837529935E-2</v>
      </c>
      <c r="Z132" s="1"/>
      <c r="AA132" s="1">
        <v>0.18</v>
      </c>
      <c r="AB132" s="1"/>
      <c r="AC132" s="47"/>
      <c r="AD132" s="43">
        <v>0.18</v>
      </c>
      <c r="AE132" s="69">
        <v>0.13397178124633</v>
      </c>
    </row>
    <row r="133" spans="1:31">
      <c r="A133" t="s">
        <v>882</v>
      </c>
      <c r="B133" s="134" t="s">
        <v>1765</v>
      </c>
      <c r="C133" s="2" t="s">
        <v>1255</v>
      </c>
      <c r="D133" s="2" t="s">
        <v>420</v>
      </c>
      <c r="E133" s="46"/>
      <c r="F133" s="1"/>
      <c r="G133" s="60"/>
      <c r="H133" s="46"/>
      <c r="I133" s="1"/>
      <c r="J133" s="60"/>
      <c r="K133" s="46"/>
      <c r="L133" s="1"/>
      <c r="M133" s="60"/>
      <c r="N133" s="46"/>
      <c r="O133" s="1"/>
      <c r="P133" s="60">
        <v>0.49666054325919845</v>
      </c>
      <c r="Q133" s="46"/>
      <c r="R133" s="1"/>
      <c r="S133" s="60"/>
      <c r="T133" s="46"/>
      <c r="U133" s="1"/>
      <c r="V133" s="60"/>
      <c r="W133" s="46"/>
      <c r="X133" s="1"/>
      <c r="Y133" s="60">
        <v>5.7937571364130003</v>
      </c>
      <c r="Z133" s="1"/>
      <c r="AA133" s="1">
        <v>6.74</v>
      </c>
      <c r="AB133" s="1"/>
      <c r="AC133" s="47"/>
      <c r="AD133" s="43">
        <v>6.74</v>
      </c>
      <c r="AE133" s="69">
        <v>6.2904176796722</v>
      </c>
    </row>
    <row r="134" spans="1:31">
      <c r="A134" t="s">
        <v>1524</v>
      </c>
      <c r="B134" s="134" t="s">
        <v>1766</v>
      </c>
      <c r="C134" s="2" t="s">
        <v>1255</v>
      </c>
      <c r="D134" s="2" t="s">
        <v>1352</v>
      </c>
      <c r="E134" s="46"/>
      <c r="F134" s="1"/>
      <c r="G134" s="60"/>
      <c r="H134" s="46"/>
      <c r="I134" s="1"/>
      <c r="J134" s="60"/>
      <c r="K134" s="46"/>
      <c r="L134" s="1"/>
      <c r="M134" s="60"/>
      <c r="N134" s="46"/>
      <c r="O134" s="1"/>
      <c r="P134" s="60">
        <v>0.43355285343366268</v>
      </c>
      <c r="Q134" s="46"/>
      <c r="R134" s="1"/>
      <c r="S134" s="60"/>
      <c r="T134" s="46"/>
      <c r="U134" s="1"/>
      <c r="V134" s="60"/>
      <c r="W134" s="46"/>
      <c r="X134" s="1"/>
      <c r="Y134" s="60">
        <v>2.509268055559152</v>
      </c>
      <c r="Z134" s="1"/>
      <c r="AA134" s="1">
        <v>2.88</v>
      </c>
      <c r="AB134" s="1"/>
      <c r="AC134" s="47"/>
      <c r="AD134" s="43">
        <v>2.88</v>
      </c>
      <c r="AE134" s="69">
        <v>2.9428209089928101</v>
      </c>
    </row>
    <row r="135" spans="1:31">
      <c r="A135" t="s">
        <v>1255</v>
      </c>
      <c r="B135" s="134" t="s">
        <v>1765</v>
      </c>
      <c r="C135" s="2" t="s">
        <v>1255</v>
      </c>
      <c r="D135" s="2" t="s">
        <v>1353</v>
      </c>
      <c r="E135" s="46"/>
      <c r="F135" s="1"/>
      <c r="G135" s="60"/>
      <c r="H135" s="46"/>
      <c r="I135" s="1"/>
      <c r="J135" s="60"/>
      <c r="K135" s="46"/>
      <c r="L135" s="1"/>
      <c r="M135" s="60"/>
      <c r="N135" s="46"/>
      <c r="O135" s="1"/>
      <c r="P135" s="60"/>
      <c r="Q135" s="46"/>
      <c r="R135" s="1"/>
      <c r="S135" s="60"/>
      <c r="T135" s="46"/>
      <c r="U135" s="1"/>
      <c r="V135" s="60"/>
      <c r="W135" s="46"/>
      <c r="X135" s="1"/>
      <c r="Y135" s="60">
        <v>0.21420580962090319</v>
      </c>
      <c r="Z135" s="1"/>
      <c r="AA135" s="1">
        <v>0.21</v>
      </c>
      <c r="AB135" s="1"/>
      <c r="AC135" s="47"/>
      <c r="AD135" s="43">
        <v>0.21</v>
      </c>
      <c r="AE135" s="69">
        <v>0.21420580962090299</v>
      </c>
    </row>
    <row r="136" spans="1:31">
      <c r="A136" t="s">
        <v>460</v>
      </c>
      <c r="B136" s="134" t="s">
        <v>1764</v>
      </c>
      <c r="C136" s="2" t="s">
        <v>1255</v>
      </c>
      <c r="D136" s="2" t="s">
        <v>570</v>
      </c>
      <c r="E136" s="46"/>
      <c r="F136" s="1"/>
      <c r="G136" s="60"/>
      <c r="H136" s="46"/>
      <c r="I136" s="1">
        <v>0.3</v>
      </c>
      <c r="J136" s="60">
        <v>0.19652169445372097</v>
      </c>
      <c r="K136" s="46"/>
      <c r="L136" s="1">
        <v>0.22</v>
      </c>
      <c r="M136" s="60">
        <v>0.16231802120141342</v>
      </c>
      <c r="N136" s="46"/>
      <c r="O136" s="1"/>
      <c r="P136" s="60">
        <v>17.121078578796279</v>
      </c>
      <c r="Q136" s="46"/>
      <c r="R136" s="1"/>
      <c r="S136" s="60"/>
      <c r="T136" s="46"/>
      <c r="U136" s="1"/>
      <c r="V136" s="60"/>
      <c r="W136" s="46"/>
      <c r="X136" s="1"/>
      <c r="Y136" s="60">
        <v>3.8965056797707152</v>
      </c>
      <c r="Z136" s="1"/>
      <c r="AA136" s="1">
        <v>21.299999999999997</v>
      </c>
      <c r="AB136" s="1"/>
      <c r="AC136" s="47"/>
      <c r="AD136" s="43">
        <v>21.82</v>
      </c>
      <c r="AE136" s="69">
        <v>21.376423974222099</v>
      </c>
    </row>
    <row r="137" spans="1:31">
      <c r="A137" t="s">
        <v>1255</v>
      </c>
      <c r="B137" s="134" t="s">
        <v>1764</v>
      </c>
      <c r="C137" s="2" t="s">
        <v>1255</v>
      </c>
      <c r="D137" s="2" t="s">
        <v>1354</v>
      </c>
      <c r="E137" s="46"/>
      <c r="F137" s="1"/>
      <c r="G137" s="60"/>
      <c r="H137" s="46"/>
      <c r="I137" s="1">
        <v>13.86</v>
      </c>
      <c r="J137" s="60">
        <v>9.0793022837619084</v>
      </c>
      <c r="K137" s="46"/>
      <c r="L137" s="1">
        <v>2.54</v>
      </c>
      <c r="M137" s="60">
        <v>1.874035335689046</v>
      </c>
      <c r="N137" s="46"/>
      <c r="O137" s="1"/>
      <c r="P137" s="60">
        <v>1.9589334758348145E-2</v>
      </c>
      <c r="Q137" s="46"/>
      <c r="R137" s="1"/>
      <c r="S137" s="60"/>
      <c r="T137" s="46"/>
      <c r="U137" s="1"/>
      <c r="V137" s="60"/>
      <c r="W137" s="46"/>
      <c r="X137" s="1"/>
      <c r="Y137" s="60"/>
      <c r="Z137" s="1"/>
      <c r="AA137" s="1">
        <v>0.02</v>
      </c>
      <c r="AB137" s="1"/>
      <c r="AC137" s="47"/>
      <c r="AD137" s="43">
        <v>16.420000000000002</v>
      </c>
      <c r="AE137" s="69">
        <v>10.972926954209299</v>
      </c>
    </row>
    <row r="138" spans="1:31">
      <c r="A138" t="s">
        <v>1255</v>
      </c>
      <c r="B138" s="134" t="s">
        <v>1765</v>
      </c>
      <c r="C138" s="2" t="s">
        <v>1255</v>
      </c>
      <c r="D138" s="2" t="s">
        <v>1355</v>
      </c>
      <c r="E138" s="46"/>
      <c r="F138" s="1"/>
      <c r="G138" s="60"/>
      <c r="H138" s="46"/>
      <c r="I138" s="1"/>
      <c r="J138" s="60"/>
      <c r="K138" s="46"/>
      <c r="L138" s="1"/>
      <c r="M138" s="60"/>
      <c r="N138" s="46"/>
      <c r="O138" s="1"/>
      <c r="P138" s="60">
        <v>5.0322021081167847</v>
      </c>
      <c r="Q138" s="46"/>
      <c r="R138" s="1"/>
      <c r="S138" s="60"/>
      <c r="T138" s="46"/>
      <c r="U138" s="1"/>
      <c r="V138" s="60"/>
      <c r="W138" s="46"/>
      <c r="X138" s="1"/>
      <c r="Y138" s="60"/>
      <c r="Z138" s="1"/>
      <c r="AA138" s="1">
        <v>10.74</v>
      </c>
      <c r="AB138" s="1"/>
      <c r="AC138" s="47"/>
      <c r="AD138" s="43">
        <v>10.74</v>
      </c>
      <c r="AE138" s="69">
        <v>5.0322021081167803</v>
      </c>
    </row>
    <row r="139" spans="1:31">
      <c r="A139" t="s">
        <v>1255</v>
      </c>
      <c r="B139" s="134" t="s">
        <v>1764</v>
      </c>
      <c r="C139" s="2" t="s">
        <v>1255</v>
      </c>
      <c r="D139" s="2" t="s">
        <v>1356</v>
      </c>
      <c r="E139" s="46"/>
      <c r="F139" s="1"/>
      <c r="G139" s="60"/>
      <c r="H139" s="46"/>
      <c r="I139" s="1">
        <v>3.61</v>
      </c>
      <c r="J139" s="60">
        <v>55</v>
      </c>
      <c r="K139" s="46"/>
      <c r="L139" s="1">
        <v>0.21</v>
      </c>
      <c r="M139" s="60">
        <v>0.15493992932862194</v>
      </c>
      <c r="N139" s="46"/>
      <c r="O139" s="1"/>
      <c r="P139" s="60">
        <v>1056</v>
      </c>
      <c r="Q139" s="46"/>
      <c r="R139" s="1"/>
      <c r="S139" s="60"/>
      <c r="T139" s="46"/>
      <c r="U139" s="1"/>
      <c r="V139" s="60"/>
      <c r="W139" s="46"/>
      <c r="X139" s="1"/>
      <c r="Y139" s="60">
        <v>2256</v>
      </c>
      <c r="Z139" s="1">
        <v>3511.77</v>
      </c>
      <c r="AA139" s="1">
        <v>4003.9300000000003</v>
      </c>
      <c r="AB139" s="1"/>
      <c r="AC139" s="47">
        <v>3511.77</v>
      </c>
      <c r="AD139" s="43">
        <v>4007.75</v>
      </c>
      <c r="AE139" s="69">
        <v>3367.1549399293299</v>
      </c>
    </row>
    <row r="140" spans="1:31">
      <c r="A140" t="s">
        <v>1524</v>
      </c>
      <c r="B140" s="134" t="s">
        <v>1764</v>
      </c>
      <c r="C140" s="2" t="s">
        <v>1255</v>
      </c>
      <c r="D140" s="2" t="s">
        <v>5</v>
      </c>
      <c r="E140" s="46"/>
      <c r="F140" s="1"/>
      <c r="G140" s="60"/>
      <c r="H140" s="46"/>
      <c r="I140" s="1">
        <v>121.16</v>
      </c>
      <c r="J140" s="60">
        <v>79.368561666709439</v>
      </c>
      <c r="K140" s="46"/>
      <c r="L140" s="1">
        <v>2.11</v>
      </c>
      <c r="M140" s="60">
        <v>1.556777385159011</v>
      </c>
      <c r="N140" s="46"/>
      <c r="O140" s="1"/>
      <c r="P140" s="60">
        <v>209.61567658170432</v>
      </c>
      <c r="Q140" s="46"/>
      <c r="R140" s="1"/>
      <c r="S140" s="60"/>
      <c r="T140" s="46"/>
      <c r="U140" s="1"/>
      <c r="V140" s="60"/>
      <c r="W140" s="46"/>
      <c r="X140" s="1"/>
      <c r="Y140" s="60">
        <v>0.64261742886270967</v>
      </c>
      <c r="Z140" s="1"/>
      <c r="AA140" s="1">
        <v>214.64000000000001</v>
      </c>
      <c r="AB140" s="1"/>
      <c r="AC140" s="47"/>
      <c r="AD140" s="43">
        <v>337.91</v>
      </c>
      <c r="AE140" s="69">
        <v>291.18363306243498</v>
      </c>
    </row>
    <row r="141" spans="1:31">
      <c r="A141" t="s">
        <v>1255</v>
      </c>
      <c r="B141" s="134" t="s">
        <v>1764</v>
      </c>
      <c r="C141" s="2" t="s">
        <v>1255</v>
      </c>
      <c r="D141" s="2" t="s">
        <v>1357</v>
      </c>
      <c r="E141" s="46"/>
      <c r="F141" s="1"/>
      <c r="G141" s="60"/>
      <c r="H141" s="46"/>
      <c r="I141" s="1"/>
      <c r="J141" s="60"/>
      <c r="K141" s="46"/>
      <c r="L141" s="1"/>
      <c r="M141" s="60"/>
      <c r="N141" s="46"/>
      <c r="O141" s="1"/>
      <c r="P141" s="60"/>
      <c r="Q141" s="46"/>
      <c r="R141" s="1"/>
      <c r="S141" s="60"/>
      <c r="T141" s="46"/>
      <c r="U141" s="1"/>
      <c r="V141" s="60"/>
      <c r="W141" s="46"/>
      <c r="X141" s="1"/>
      <c r="Y141" s="60">
        <v>6.1201659891686626E-2</v>
      </c>
      <c r="Z141" s="1"/>
      <c r="AA141" s="1">
        <v>0.06</v>
      </c>
      <c r="AB141" s="1"/>
      <c r="AC141" s="47"/>
      <c r="AD141" s="43">
        <v>0.06</v>
      </c>
      <c r="AE141" s="69">
        <v>6.1201659891686598E-2</v>
      </c>
    </row>
    <row r="142" spans="1:31">
      <c r="A142" t="s">
        <v>1524</v>
      </c>
      <c r="B142" s="134" t="s">
        <v>1764</v>
      </c>
      <c r="C142" s="2" t="s">
        <v>1255</v>
      </c>
      <c r="D142" s="2" t="s">
        <v>186</v>
      </c>
      <c r="E142" s="46"/>
      <c r="F142" s="1"/>
      <c r="G142" s="60"/>
      <c r="H142" s="46"/>
      <c r="I142" s="1"/>
      <c r="J142" s="60">
        <v>1</v>
      </c>
      <c r="K142" s="46"/>
      <c r="L142" s="1">
        <v>0.04</v>
      </c>
      <c r="M142" s="60">
        <v>2.9512367491166085E-2</v>
      </c>
      <c r="N142" s="46"/>
      <c r="O142" s="1"/>
      <c r="P142" s="60">
        <v>2248</v>
      </c>
      <c r="Q142" s="46"/>
      <c r="R142" s="1"/>
      <c r="S142" s="60">
        <v>1</v>
      </c>
      <c r="T142" s="46"/>
      <c r="U142" s="1"/>
      <c r="V142" s="60"/>
      <c r="W142" s="46"/>
      <c r="X142" s="1"/>
      <c r="Y142" s="60">
        <v>311</v>
      </c>
      <c r="Z142" s="1">
        <v>1971.3999999999999</v>
      </c>
      <c r="AA142" s="1">
        <v>2453.48</v>
      </c>
      <c r="AB142" s="1"/>
      <c r="AC142" s="47">
        <v>1971.4</v>
      </c>
      <c r="AD142" s="43">
        <v>2453.52</v>
      </c>
      <c r="AE142" s="69">
        <v>2561.02951236749</v>
      </c>
    </row>
    <row r="143" spans="1:31">
      <c r="A143" t="s">
        <v>460</v>
      </c>
      <c r="B143" s="134" t="s">
        <v>1764</v>
      </c>
      <c r="C143" s="2" t="s">
        <v>1255</v>
      </c>
      <c r="D143" s="2" t="s">
        <v>6</v>
      </c>
      <c r="E143" s="46"/>
      <c r="F143" s="1"/>
      <c r="G143" s="60"/>
      <c r="H143" s="46"/>
      <c r="I143" s="1">
        <v>73.42</v>
      </c>
      <c r="J143" s="60">
        <v>165</v>
      </c>
      <c r="K143" s="46"/>
      <c r="L143" s="1">
        <v>1.73</v>
      </c>
      <c r="M143" s="60">
        <v>4</v>
      </c>
      <c r="N143" s="46"/>
      <c r="O143" s="1"/>
      <c r="P143" s="60">
        <v>227</v>
      </c>
      <c r="Q143" s="46"/>
      <c r="R143" s="1"/>
      <c r="S143" s="60">
        <v>72</v>
      </c>
      <c r="T143" s="46"/>
      <c r="U143" s="1"/>
      <c r="V143" s="60"/>
      <c r="W143" s="46"/>
      <c r="X143" s="1"/>
      <c r="Y143" s="60">
        <v>14</v>
      </c>
      <c r="Z143" s="1"/>
      <c r="AA143" s="1">
        <v>696.4</v>
      </c>
      <c r="AB143" s="1"/>
      <c r="AC143" s="47"/>
      <c r="AD143" s="43">
        <v>771.55</v>
      </c>
      <c r="AE143" s="69">
        <v>482</v>
      </c>
    </row>
    <row r="144" spans="1:31">
      <c r="A144" t="s">
        <v>1255</v>
      </c>
      <c r="B144" s="134" t="s">
        <v>1764</v>
      </c>
      <c r="C144" s="2" t="s">
        <v>1255</v>
      </c>
      <c r="D144" s="2" t="s">
        <v>1358</v>
      </c>
      <c r="E144" s="46"/>
      <c r="F144" s="1"/>
      <c r="G144" s="60"/>
      <c r="H144" s="46"/>
      <c r="I144" s="1"/>
      <c r="J144" s="60"/>
      <c r="K144" s="46"/>
      <c r="L144" s="1"/>
      <c r="M144" s="60"/>
      <c r="N144" s="46"/>
      <c r="O144" s="1"/>
      <c r="P144" s="60">
        <v>0.27425068661687407</v>
      </c>
      <c r="Q144" s="46"/>
      <c r="R144" s="1"/>
      <c r="S144" s="60"/>
      <c r="T144" s="46"/>
      <c r="U144" s="1"/>
      <c r="V144" s="60"/>
      <c r="W144" s="46"/>
      <c r="X144" s="1"/>
      <c r="Y144" s="60">
        <v>0.25500691621536092</v>
      </c>
      <c r="Z144" s="1"/>
      <c r="AA144" s="1">
        <v>0.53</v>
      </c>
      <c r="AB144" s="1"/>
      <c r="AC144" s="47"/>
      <c r="AD144" s="43">
        <v>0.53</v>
      </c>
      <c r="AE144" s="69">
        <v>0.529257602832235</v>
      </c>
    </row>
    <row r="145" spans="1:31">
      <c r="A145" t="s">
        <v>1255</v>
      </c>
      <c r="B145" s="134" t="s">
        <v>1764</v>
      </c>
      <c r="C145" s="2" t="s">
        <v>1255</v>
      </c>
      <c r="D145" s="2" t="s">
        <v>1359</v>
      </c>
      <c r="E145" s="46"/>
      <c r="F145" s="1"/>
      <c r="G145" s="60"/>
      <c r="H145" s="46"/>
      <c r="I145" s="1"/>
      <c r="J145" s="60"/>
      <c r="K145" s="46"/>
      <c r="L145" s="1"/>
      <c r="M145" s="60"/>
      <c r="N145" s="46"/>
      <c r="O145" s="1"/>
      <c r="P145" s="60">
        <v>9.7946673791740713E-2</v>
      </c>
      <c r="Q145" s="46"/>
      <c r="R145" s="1"/>
      <c r="S145" s="60"/>
      <c r="T145" s="46"/>
      <c r="U145" s="1"/>
      <c r="V145" s="60"/>
      <c r="W145" s="46"/>
      <c r="X145" s="1"/>
      <c r="Y145" s="60">
        <v>0.23460636291813208</v>
      </c>
      <c r="Z145" s="1"/>
      <c r="AA145" s="1">
        <v>0.33</v>
      </c>
      <c r="AB145" s="1"/>
      <c r="AC145" s="47"/>
      <c r="AD145" s="43">
        <v>0.33</v>
      </c>
      <c r="AE145" s="69">
        <v>0.33255303670987302</v>
      </c>
    </row>
    <row r="146" spans="1:31">
      <c r="A146" t="s">
        <v>1255</v>
      </c>
      <c r="B146" s="134" t="s">
        <v>1764</v>
      </c>
      <c r="C146" s="2" t="s">
        <v>1255</v>
      </c>
      <c r="D146" s="2" t="s">
        <v>1360</v>
      </c>
      <c r="E146" s="46"/>
      <c r="F146" s="1"/>
      <c r="G146" s="60"/>
      <c r="H146" s="46">
        <v>7.31</v>
      </c>
      <c r="I146" s="1">
        <v>3.8</v>
      </c>
      <c r="J146" s="60">
        <v>2.4892747964137989</v>
      </c>
      <c r="K146" s="46">
        <v>6.41</v>
      </c>
      <c r="L146" s="1">
        <v>1.31</v>
      </c>
      <c r="M146" s="60">
        <v>0.96653003533568926</v>
      </c>
      <c r="N146" s="46"/>
      <c r="O146" s="1"/>
      <c r="P146" s="60">
        <v>0.53870670585457403</v>
      </c>
      <c r="Q146" s="46"/>
      <c r="R146" s="1"/>
      <c r="S146" s="60"/>
      <c r="T146" s="46"/>
      <c r="U146" s="1"/>
      <c r="V146" s="60"/>
      <c r="W146" s="46"/>
      <c r="X146" s="1"/>
      <c r="Y146" s="60"/>
      <c r="Z146" s="1"/>
      <c r="AA146" s="1">
        <v>0.55000000000000004</v>
      </c>
      <c r="AB146" s="1"/>
      <c r="AC146" s="47">
        <v>13.72</v>
      </c>
      <c r="AD146" s="43">
        <v>5.66</v>
      </c>
      <c r="AE146" s="69">
        <v>3.9945115376040601</v>
      </c>
    </row>
    <row r="147" spans="1:31">
      <c r="A147" t="s">
        <v>1255</v>
      </c>
      <c r="B147" s="134" t="s">
        <v>1765</v>
      </c>
      <c r="C147" s="2" t="s">
        <v>1255</v>
      </c>
      <c r="D147" s="2" t="s">
        <v>1361</v>
      </c>
      <c r="E147" s="46"/>
      <c r="F147" s="1"/>
      <c r="G147" s="60"/>
      <c r="H147" s="46"/>
      <c r="I147" s="1"/>
      <c r="J147" s="60"/>
      <c r="K147" s="46"/>
      <c r="L147" s="1"/>
      <c r="M147" s="60"/>
      <c r="N147" s="46"/>
      <c r="O147" s="1"/>
      <c r="P147" s="60">
        <v>0.59037007972319822</v>
      </c>
      <c r="Q147" s="46"/>
      <c r="R147" s="1"/>
      <c r="S147" s="60"/>
      <c r="T147" s="46"/>
      <c r="U147" s="1"/>
      <c r="V147" s="60"/>
      <c r="W147" s="46"/>
      <c r="X147" s="1"/>
      <c r="Y147" s="60">
        <v>2.4990677789105376</v>
      </c>
      <c r="Z147" s="1"/>
      <c r="AA147" s="1">
        <v>3.7100000000000004</v>
      </c>
      <c r="AB147" s="1"/>
      <c r="AC147" s="47"/>
      <c r="AD147" s="43">
        <v>3.71</v>
      </c>
      <c r="AE147" s="69">
        <v>3.0894378586337399</v>
      </c>
    </row>
    <row r="148" spans="1:31">
      <c r="A148" t="s">
        <v>1255</v>
      </c>
      <c r="B148" s="134" t="s">
        <v>1764</v>
      </c>
      <c r="C148" s="2" t="s">
        <v>1255</v>
      </c>
      <c r="D148" s="2" t="s">
        <v>1362</v>
      </c>
      <c r="E148" s="46"/>
      <c r="F148" s="1"/>
      <c r="G148" s="60"/>
      <c r="H148" s="46"/>
      <c r="I148" s="1"/>
      <c r="J148" s="60"/>
      <c r="K148" s="46"/>
      <c r="L148" s="1"/>
      <c r="M148" s="60"/>
      <c r="N148" s="46"/>
      <c r="O148" s="1"/>
      <c r="P148" s="60">
        <v>0.1469200106876111</v>
      </c>
      <c r="Q148" s="46"/>
      <c r="R148" s="1"/>
      <c r="S148" s="60"/>
      <c r="T148" s="46"/>
      <c r="U148" s="1"/>
      <c r="V148" s="60"/>
      <c r="W148" s="46"/>
      <c r="X148" s="1"/>
      <c r="Y148" s="60"/>
      <c r="Z148" s="1"/>
      <c r="AA148" s="1">
        <v>0.15000000000000002</v>
      </c>
      <c r="AB148" s="1"/>
      <c r="AC148" s="47"/>
      <c r="AD148" s="43">
        <v>0.15</v>
      </c>
      <c r="AE148" s="69">
        <v>0.14692001068761101</v>
      </c>
    </row>
    <row r="149" spans="1:31">
      <c r="A149" t="s">
        <v>1255</v>
      </c>
      <c r="B149" s="134" t="s">
        <v>1765</v>
      </c>
      <c r="C149" s="2" t="s">
        <v>1255</v>
      </c>
      <c r="D149" s="2" t="s">
        <v>1363</v>
      </c>
      <c r="E149" s="46"/>
      <c r="F149" s="1"/>
      <c r="G149" s="60"/>
      <c r="H149" s="46"/>
      <c r="I149" s="1"/>
      <c r="J149" s="60"/>
      <c r="K149" s="46"/>
      <c r="L149" s="1"/>
      <c r="M149" s="60"/>
      <c r="N149" s="46"/>
      <c r="O149" s="1"/>
      <c r="P149" s="60"/>
      <c r="Q149" s="46"/>
      <c r="R149" s="1"/>
      <c r="S149" s="60"/>
      <c r="T149" s="46"/>
      <c r="U149" s="1"/>
      <c r="V149" s="60"/>
      <c r="W149" s="46"/>
      <c r="X149" s="1"/>
      <c r="Y149" s="60">
        <v>1.0200276648614438E-2</v>
      </c>
      <c r="Z149" s="1"/>
      <c r="AA149" s="1">
        <v>0.01</v>
      </c>
      <c r="AB149" s="1"/>
      <c r="AC149" s="47"/>
      <c r="AD149" s="43">
        <v>0.01</v>
      </c>
      <c r="AE149" s="69">
        <v>1.0200276648614399E-2</v>
      </c>
    </row>
    <row r="150" spans="1:31">
      <c r="A150" t="s">
        <v>1255</v>
      </c>
      <c r="B150" s="134" t="s">
        <v>1764</v>
      </c>
      <c r="C150" s="2" t="s">
        <v>1255</v>
      </c>
      <c r="D150" s="2" t="s">
        <v>1364</v>
      </c>
      <c r="E150" s="46"/>
      <c r="F150" s="1"/>
      <c r="G150" s="60"/>
      <c r="H150" s="46"/>
      <c r="I150" s="1"/>
      <c r="J150" s="60"/>
      <c r="K150" s="46"/>
      <c r="L150" s="1"/>
      <c r="M150" s="60"/>
      <c r="N150" s="46"/>
      <c r="O150" s="1"/>
      <c r="P150" s="60">
        <v>7.424357873413947</v>
      </c>
      <c r="Q150" s="46"/>
      <c r="R150" s="1"/>
      <c r="S150" s="60"/>
      <c r="T150" s="46"/>
      <c r="U150" s="1"/>
      <c r="V150" s="60"/>
      <c r="W150" s="46"/>
      <c r="X150" s="1"/>
      <c r="Y150" s="60">
        <v>53.633054618414718</v>
      </c>
      <c r="Z150" s="1"/>
      <c r="AA150" s="1">
        <v>60.16</v>
      </c>
      <c r="AB150" s="1"/>
      <c r="AC150" s="47"/>
      <c r="AD150" s="43">
        <v>60.16</v>
      </c>
      <c r="AE150" s="69">
        <v>61.0574124918287</v>
      </c>
    </row>
    <row r="151" spans="1:31">
      <c r="A151" t="s">
        <v>1255</v>
      </c>
      <c r="B151" s="134" t="s">
        <v>1764</v>
      </c>
      <c r="C151" s="2" t="s">
        <v>1255</v>
      </c>
      <c r="D151" s="2" t="s">
        <v>1365</v>
      </c>
      <c r="E151" s="46"/>
      <c r="F151" s="1"/>
      <c r="G151" s="60"/>
      <c r="H151" s="46"/>
      <c r="I151" s="1"/>
      <c r="J151" s="60"/>
      <c r="K151" s="46"/>
      <c r="L151" s="1"/>
      <c r="M151" s="60"/>
      <c r="N151" s="46"/>
      <c r="O151" s="1"/>
      <c r="P151" s="60">
        <v>0.5191173710962258</v>
      </c>
      <c r="Q151" s="46"/>
      <c r="R151" s="1"/>
      <c r="S151" s="60"/>
      <c r="T151" s="46"/>
      <c r="U151" s="1"/>
      <c r="V151" s="60"/>
      <c r="W151" s="46"/>
      <c r="X151" s="1"/>
      <c r="Y151" s="60">
        <v>1.468839837400479</v>
      </c>
      <c r="Z151" s="1"/>
      <c r="AA151" s="1">
        <v>1.97</v>
      </c>
      <c r="AB151" s="1"/>
      <c r="AC151" s="47"/>
      <c r="AD151" s="43">
        <v>1.97</v>
      </c>
      <c r="AE151" s="69">
        <v>1.9879572084967001</v>
      </c>
    </row>
    <row r="152" spans="1:31">
      <c r="A152" t="s">
        <v>746</v>
      </c>
      <c r="B152" s="134" t="s">
        <v>1765</v>
      </c>
      <c r="C152" s="2" t="s">
        <v>1255</v>
      </c>
      <c r="D152" s="2" t="s">
        <v>84</v>
      </c>
      <c r="E152" s="46"/>
      <c r="F152" s="1"/>
      <c r="G152" s="60"/>
      <c r="H152" s="46"/>
      <c r="I152" s="1">
        <v>8.74</v>
      </c>
      <c r="J152" s="60">
        <v>164</v>
      </c>
      <c r="K152" s="46">
        <v>20.64</v>
      </c>
      <c r="L152" s="1">
        <v>2.82</v>
      </c>
      <c r="M152" s="60">
        <v>70</v>
      </c>
      <c r="N152" s="46"/>
      <c r="O152" s="1"/>
      <c r="P152" s="60">
        <v>143</v>
      </c>
      <c r="Q152" s="46"/>
      <c r="R152" s="1"/>
      <c r="S152" s="60">
        <v>42</v>
      </c>
      <c r="T152" s="46"/>
      <c r="U152" s="1"/>
      <c r="V152" s="60"/>
      <c r="W152" s="46"/>
      <c r="X152" s="1"/>
      <c r="Y152" s="60">
        <v>612</v>
      </c>
      <c r="Z152" s="1">
        <v>1398.42</v>
      </c>
      <c r="AA152" s="1">
        <v>522.99</v>
      </c>
      <c r="AB152" s="1"/>
      <c r="AC152" s="47">
        <v>1419.06</v>
      </c>
      <c r="AD152" s="43">
        <v>534.54999999999995</v>
      </c>
      <c r="AE152" s="69">
        <v>1031</v>
      </c>
    </row>
    <row r="153" spans="1:31">
      <c r="A153" t="s">
        <v>746</v>
      </c>
      <c r="B153" s="134" t="s">
        <v>1765</v>
      </c>
      <c r="C153" s="2" t="s">
        <v>1255</v>
      </c>
      <c r="D153" s="2" t="s">
        <v>190</v>
      </c>
      <c r="E153" s="46"/>
      <c r="F153" s="1"/>
      <c r="G153" s="60"/>
      <c r="H153" s="46"/>
      <c r="I153" s="1">
        <v>0.74</v>
      </c>
      <c r="J153" s="60">
        <v>0.9723626931545134</v>
      </c>
      <c r="K153" s="46"/>
      <c r="L153" s="1">
        <v>1.31</v>
      </c>
      <c r="M153" s="60">
        <v>1.9097202245627063</v>
      </c>
      <c r="N153" s="46"/>
      <c r="O153" s="1"/>
      <c r="P153" s="60">
        <v>55.340166758815037</v>
      </c>
      <c r="Q153" s="46"/>
      <c r="R153" s="1"/>
      <c r="S153" s="60"/>
      <c r="T153" s="46"/>
      <c r="U153" s="1"/>
      <c r="V153" s="60"/>
      <c r="W153" s="46"/>
      <c r="X153" s="1"/>
      <c r="Y153" s="60">
        <v>56.621735676458748</v>
      </c>
      <c r="Z153" s="1"/>
      <c r="AA153" s="1">
        <v>173.62</v>
      </c>
      <c r="AB153" s="1"/>
      <c r="AC153" s="47"/>
      <c r="AD153" s="43">
        <v>175.67000000000002</v>
      </c>
      <c r="AE153" s="69">
        <v>114.843985352991</v>
      </c>
    </row>
    <row r="154" spans="1:31">
      <c r="A154" t="s">
        <v>746</v>
      </c>
      <c r="B154" s="134" t="s">
        <v>1765</v>
      </c>
      <c r="C154" s="2" t="s">
        <v>1255</v>
      </c>
      <c r="D154" s="2" t="s">
        <v>7</v>
      </c>
      <c r="E154" s="46"/>
      <c r="F154" s="1"/>
      <c r="G154" s="60"/>
      <c r="H154" s="46"/>
      <c r="I154" s="1">
        <v>9.49</v>
      </c>
      <c r="J154" s="60">
        <v>22</v>
      </c>
      <c r="K154" s="46"/>
      <c r="L154" s="1">
        <v>7.87</v>
      </c>
      <c r="M154" s="60">
        <v>9</v>
      </c>
      <c r="N154" s="46"/>
      <c r="O154" s="1"/>
      <c r="P154" s="60">
        <v>59</v>
      </c>
      <c r="Q154" s="46"/>
      <c r="R154" s="1"/>
      <c r="S154" s="60">
        <v>413</v>
      </c>
      <c r="T154" s="46"/>
      <c r="U154" s="1"/>
      <c r="V154" s="60"/>
      <c r="W154" s="46"/>
      <c r="X154" s="1"/>
      <c r="Y154" s="60">
        <v>6</v>
      </c>
      <c r="Z154" s="1">
        <v>509.65</v>
      </c>
      <c r="AA154" s="1">
        <v>629.77</v>
      </c>
      <c r="AB154" s="1"/>
      <c r="AC154" s="47">
        <v>509.65</v>
      </c>
      <c r="AD154" s="43">
        <v>647.13</v>
      </c>
      <c r="AE154" s="69">
        <v>509</v>
      </c>
    </row>
    <row r="155" spans="1:31">
      <c r="A155" t="s">
        <v>1183</v>
      </c>
      <c r="B155" s="134" t="s">
        <v>1765</v>
      </c>
      <c r="C155" s="2" t="s">
        <v>1255</v>
      </c>
      <c r="D155" s="2" t="s">
        <v>1214</v>
      </c>
      <c r="E155" s="46"/>
      <c r="F155" s="1"/>
      <c r="G155" s="60"/>
      <c r="H155" s="46"/>
      <c r="I155" s="1"/>
      <c r="J155" s="60"/>
      <c r="K155" s="46"/>
      <c r="L155" s="1"/>
      <c r="M155" s="60"/>
      <c r="N155" s="46"/>
      <c r="O155" s="1"/>
      <c r="P155" s="60">
        <v>0.58768004275044439</v>
      </c>
      <c r="Q155" s="46"/>
      <c r="R155" s="1"/>
      <c r="S155" s="60"/>
      <c r="T155" s="46"/>
      <c r="U155" s="1"/>
      <c r="V155" s="60"/>
      <c r="W155" s="46"/>
      <c r="X155" s="1"/>
      <c r="Y155" s="60">
        <v>11.893522572284434</v>
      </c>
      <c r="Z155" s="1"/>
      <c r="AA155" s="1">
        <v>12.26</v>
      </c>
      <c r="AB155" s="1"/>
      <c r="AC155" s="47"/>
      <c r="AD155" s="43">
        <v>12.26</v>
      </c>
      <c r="AE155" s="69">
        <v>12.481202615034899</v>
      </c>
    </row>
    <row r="156" spans="1:31">
      <c r="A156" t="s">
        <v>1255</v>
      </c>
      <c r="B156" s="134" t="s">
        <v>1765</v>
      </c>
      <c r="C156" s="2" t="s">
        <v>1255</v>
      </c>
      <c r="D156" s="2" t="s">
        <v>1366</v>
      </c>
      <c r="E156" s="46"/>
      <c r="F156" s="1"/>
      <c r="G156" s="60"/>
      <c r="H156" s="46"/>
      <c r="I156" s="1">
        <v>0.09</v>
      </c>
      <c r="J156" s="60">
        <v>0.11826032754581919</v>
      </c>
      <c r="K156" s="46"/>
      <c r="L156" s="1"/>
      <c r="M156" s="60"/>
      <c r="N156" s="46"/>
      <c r="O156" s="1"/>
      <c r="P156" s="60">
        <v>0.17336264245839947</v>
      </c>
      <c r="Q156" s="46"/>
      <c r="R156" s="1"/>
      <c r="S156" s="60"/>
      <c r="T156" s="46"/>
      <c r="U156" s="1"/>
      <c r="V156" s="60"/>
      <c r="W156" s="46"/>
      <c r="X156" s="1"/>
      <c r="Y156" s="60"/>
      <c r="Z156" s="1"/>
      <c r="AA156" s="1">
        <v>0.37</v>
      </c>
      <c r="AB156" s="1"/>
      <c r="AC156" s="47"/>
      <c r="AD156" s="43">
        <v>0.46</v>
      </c>
      <c r="AE156" s="69">
        <v>0.291622970004219</v>
      </c>
    </row>
    <row r="157" spans="1:31">
      <c r="A157" t="s">
        <v>1524</v>
      </c>
      <c r="B157" s="134" t="s">
        <v>1764</v>
      </c>
      <c r="C157" s="2" t="s">
        <v>1255</v>
      </c>
      <c r="D157" s="2" t="s">
        <v>193</v>
      </c>
      <c r="E157" s="46">
        <v>0.49</v>
      </c>
      <c r="F157" s="1">
        <v>7.0000000000000007E-2</v>
      </c>
      <c r="G157" s="60">
        <v>7.0000000000000007E-2</v>
      </c>
      <c r="H157" s="46"/>
      <c r="I157" s="1">
        <v>1.81</v>
      </c>
      <c r="J157" s="60">
        <v>1.1856808898707836</v>
      </c>
      <c r="K157" s="46">
        <v>508.79</v>
      </c>
      <c r="L157" s="1">
        <v>269.01</v>
      </c>
      <c r="M157" s="60">
        <v>198.47804946996465</v>
      </c>
      <c r="N157" s="46"/>
      <c r="O157" s="1"/>
      <c r="P157" s="60">
        <v>8.2946459418146592</v>
      </c>
      <c r="Q157" s="46"/>
      <c r="R157" s="1"/>
      <c r="S157" s="60"/>
      <c r="T157" s="46">
        <v>212.37</v>
      </c>
      <c r="U157" s="1">
        <v>394.61</v>
      </c>
      <c r="V157" s="60">
        <v>394.61</v>
      </c>
      <c r="W157" s="46"/>
      <c r="X157" s="1"/>
      <c r="Y157" s="60">
        <v>3.6822998701498122</v>
      </c>
      <c r="Z157" s="1">
        <v>318.20999999999998</v>
      </c>
      <c r="AA157" s="1">
        <v>12.15</v>
      </c>
      <c r="AB157" s="1"/>
      <c r="AC157" s="47">
        <v>1039.8599999999999</v>
      </c>
      <c r="AD157" s="43">
        <v>677.65</v>
      </c>
      <c r="AE157" s="69">
        <v>606.32067617179962</v>
      </c>
    </row>
    <row r="158" spans="1:31">
      <c r="A158" t="s">
        <v>1255</v>
      </c>
      <c r="B158" s="134" t="s">
        <v>1764</v>
      </c>
      <c r="C158" s="2" t="s">
        <v>1255</v>
      </c>
      <c r="D158" s="2" t="s">
        <v>1367</v>
      </c>
      <c r="E158" s="46"/>
      <c r="F158" s="1"/>
      <c r="G158" s="60"/>
      <c r="H158" s="46"/>
      <c r="I158" s="1"/>
      <c r="J158" s="60"/>
      <c r="K158" s="46"/>
      <c r="L158" s="1"/>
      <c r="M158" s="60"/>
      <c r="N158" s="46"/>
      <c r="O158" s="1"/>
      <c r="P158" s="60">
        <v>9.7946673791740723E-3</v>
      </c>
      <c r="Q158" s="46"/>
      <c r="R158" s="1"/>
      <c r="S158" s="60"/>
      <c r="T158" s="46"/>
      <c r="U158" s="1"/>
      <c r="V158" s="60"/>
      <c r="W158" s="46"/>
      <c r="X158" s="1"/>
      <c r="Y158" s="60">
        <v>0.37741023599873424</v>
      </c>
      <c r="Z158" s="1"/>
      <c r="AA158" s="1">
        <v>0.38</v>
      </c>
      <c r="AB158" s="1"/>
      <c r="AC158" s="47"/>
      <c r="AD158" s="43">
        <v>0.38</v>
      </c>
      <c r="AE158" s="69">
        <v>0.38720490337790803</v>
      </c>
    </row>
    <row r="159" spans="1:31">
      <c r="A159" t="s">
        <v>1255</v>
      </c>
      <c r="B159" s="134" t="s">
        <v>1764</v>
      </c>
      <c r="C159" s="2" t="s">
        <v>1255</v>
      </c>
      <c r="D159" s="2" t="s">
        <v>1368</v>
      </c>
      <c r="E159" s="46"/>
      <c r="F159" s="1"/>
      <c r="G159" s="60"/>
      <c r="H159" s="46"/>
      <c r="I159" s="1"/>
      <c r="J159" s="60"/>
      <c r="K159" s="46"/>
      <c r="L159" s="1"/>
      <c r="M159" s="60"/>
      <c r="N159" s="46"/>
      <c r="O159" s="1"/>
      <c r="P159" s="60">
        <v>1.0970027464674963</v>
      </c>
      <c r="Q159" s="46"/>
      <c r="R159" s="1"/>
      <c r="S159" s="60"/>
      <c r="T159" s="46"/>
      <c r="U159" s="1"/>
      <c r="V159" s="60"/>
      <c r="W159" s="46"/>
      <c r="X159" s="1"/>
      <c r="Y159" s="60">
        <v>86.590148470087968</v>
      </c>
      <c r="Z159" s="1"/>
      <c r="AA159" s="1">
        <v>86.01</v>
      </c>
      <c r="AB159" s="1"/>
      <c r="AC159" s="47"/>
      <c r="AD159" s="43">
        <v>86.01</v>
      </c>
      <c r="AE159" s="69">
        <v>87.687151216555506</v>
      </c>
    </row>
    <row r="160" spans="1:31">
      <c r="A160" t="s">
        <v>1524</v>
      </c>
      <c r="B160" s="134" t="s">
        <v>1765</v>
      </c>
      <c r="C160" s="2" t="s">
        <v>1255</v>
      </c>
      <c r="D160" s="2" t="s">
        <v>89</v>
      </c>
      <c r="E160" s="46"/>
      <c r="F160" s="1"/>
      <c r="G160" s="60"/>
      <c r="H160" s="46"/>
      <c r="I160" s="1">
        <v>2.29</v>
      </c>
      <c r="J160" s="60">
        <v>47</v>
      </c>
      <c r="K160" s="46"/>
      <c r="L160" s="1">
        <v>0.33</v>
      </c>
      <c r="M160" s="60">
        <v>0.4810745603860252</v>
      </c>
      <c r="N160" s="46"/>
      <c r="O160" s="1"/>
      <c r="P160" s="60">
        <v>1203</v>
      </c>
      <c r="Q160" s="46"/>
      <c r="R160" s="1"/>
      <c r="S160" s="60">
        <v>38</v>
      </c>
      <c r="T160" s="46"/>
      <c r="U160" s="1"/>
      <c r="V160" s="60"/>
      <c r="W160" s="46"/>
      <c r="X160" s="1"/>
      <c r="Y160" s="60">
        <v>1306</v>
      </c>
      <c r="Z160" s="1"/>
      <c r="AA160" s="1">
        <v>3030.08</v>
      </c>
      <c r="AB160" s="1"/>
      <c r="AC160" s="47"/>
      <c r="AD160" s="43">
        <v>3032.7</v>
      </c>
      <c r="AE160" s="69">
        <v>2594.48107456039</v>
      </c>
    </row>
    <row r="161" spans="1:31">
      <c r="A161" t="s">
        <v>1524</v>
      </c>
      <c r="B161" s="134" t="s">
        <v>1764</v>
      </c>
      <c r="C161" s="2" t="s">
        <v>1255</v>
      </c>
      <c r="D161" s="2" t="s">
        <v>197</v>
      </c>
      <c r="E161" s="46"/>
      <c r="F161" s="1"/>
      <c r="G161" s="60"/>
      <c r="H161" s="46"/>
      <c r="I161" s="1">
        <v>162.04</v>
      </c>
      <c r="J161" s="60">
        <v>106.14791789760318</v>
      </c>
      <c r="K161" s="46"/>
      <c r="L161" s="1">
        <v>3.17</v>
      </c>
      <c r="M161" s="60">
        <v>2.3388551236749118</v>
      </c>
      <c r="N161" s="46"/>
      <c r="O161" s="1"/>
      <c r="P161" s="60">
        <v>4.8875390222078625</v>
      </c>
      <c r="Q161" s="46"/>
      <c r="R161" s="1"/>
      <c r="S161" s="60"/>
      <c r="T161" s="46"/>
      <c r="U161" s="1"/>
      <c r="V161" s="60"/>
      <c r="W161" s="46"/>
      <c r="X161" s="1"/>
      <c r="Y161" s="60">
        <v>0.38761051264734864</v>
      </c>
      <c r="Z161" s="1"/>
      <c r="AA161" s="1">
        <v>5.37</v>
      </c>
      <c r="AB161" s="1"/>
      <c r="AC161" s="47"/>
      <c r="AD161" s="43">
        <v>170.58</v>
      </c>
      <c r="AE161" s="69">
        <v>113.761922556133</v>
      </c>
    </row>
    <row r="162" spans="1:31">
      <c r="A162" t="s">
        <v>1255</v>
      </c>
      <c r="B162" s="134" t="s">
        <v>1764</v>
      </c>
      <c r="C162" s="2" t="s">
        <v>1255</v>
      </c>
      <c r="D162" s="2" t="s">
        <v>1369</v>
      </c>
      <c r="E162" s="46"/>
      <c r="F162" s="1"/>
      <c r="G162" s="60"/>
      <c r="H162" s="46"/>
      <c r="I162" s="1"/>
      <c r="J162" s="60"/>
      <c r="K162" s="46"/>
      <c r="L162" s="1"/>
      <c r="M162" s="60"/>
      <c r="N162" s="46"/>
      <c r="O162" s="1"/>
      <c r="P162" s="60">
        <v>0.68562671654218499</v>
      </c>
      <c r="Q162" s="46"/>
      <c r="R162" s="1"/>
      <c r="S162" s="60"/>
      <c r="T162" s="46"/>
      <c r="U162" s="1"/>
      <c r="V162" s="60"/>
      <c r="W162" s="46"/>
      <c r="X162" s="1"/>
      <c r="Y162" s="60"/>
      <c r="Z162" s="1"/>
      <c r="AA162" s="1">
        <v>0.7</v>
      </c>
      <c r="AB162" s="1"/>
      <c r="AC162" s="47"/>
      <c r="AD162" s="43">
        <v>0.7</v>
      </c>
      <c r="AE162" s="69">
        <v>0.68562671654218499</v>
      </c>
    </row>
    <row r="163" spans="1:31">
      <c r="A163" t="s">
        <v>1255</v>
      </c>
      <c r="B163" s="134" t="s">
        <v>1764</v>
      </c>
      <c r="C163" s="2" t="s">
        <v>1255</v>
      </c>
      <c r="D163" s="2" t="s">
        <v>1370</v>
      </c>
      <c r="E163" s="46"/>
      <c r="F163" s="1"/>
      <c r="G163" s="60"/>
      <c r="H163" s="46"/>
      <c r="I163" s="1"/>
      <c r="J163" s="60"/>
      <c r="K163" s="46"/>
      <c r="L163" s="1"/>
      <c r="M163" s="60"/>
      <c r="N163" s="46"/>
      <c r="O163" s="1"/>
      <c r="P163" s="60">
        <v>5.8768004275044437E-2</v>
      </c>
      <c r="Q163" s="46"/>
      <c r="R163" s="1"/>
      <c r="S163" s="60"/>
      <c r="T163" s="46"/>
      <c r="U163" s="1"/>
      <c r="V163" s="60"/>
      <c r="W163" s="46"/>
      <c r="X163" s="1"/>
      <c r="Y163" s="60">
        <v>9.9962711156421502</v>
      </c>
      <c r="Z163" s="1"/>
      <c r="AA163" s="1">
        <v>9.8600000000000012</v>
      </c>
      <c r="AB163" s="1"/>
      <c r="AC163" s="47"/>
      <c r="AD163" s="43">
        <v>9.86</v>
      </c>
      <c r="AE163" s="69">
        <v>10.0550391199172</v>
      </c>
    </row>
    <row r="164" spans="1:31">
      <c r="A164" t="s">
        <v>1255</v>
      </c>
      <c r="B164" s="134" t="s">
        <v>1765</v>
      </c>
      <c r="C164" s="2" t="s">
        <v>1255</v>
      </c>
      <c r="D164" s="2" t="s">
        <v>1371</v>
      </c>
      <c r="E164" s="46"/>
      <c r="F164" s="1"/>
      <c r="G164" s="60"/>
      <c r="H164" s="46"/>
      <c r="I164" s="1"/>
      <c r="J164" s="60"/>
      <c r="K164" s="46"/>
      <c r="L164" s="1"/>
      <c r="M164" s="60"/>
      <c r="N164" s="46"/>
      <c r="O164" s="1"/>
      <c r="P164" s="60">
        <v>0.4310638677343987</v>
      </c>
      <c r="Q164" s="46"/>
      <c r="R164" s="1"/>
      <c r="S164" s="60"/>
      <c r="T164" s="46"/>
      <c r="U164" s="1"/>
      <c r="V164" s="60"/>
      <c r="W164" s="46"/>
      <c r="X164" s="1"/>
      <c r="Y164" s="60">
        <v>0.14280387308060216</v>
      </c>
      <c r="Z164" s="1"/>
      <c r="AA164" s="1">
        <v>1.06</v>
      </c>
      <c r="AB164" s="1"/>
      <c r="AC164" s="47"/>
      <c r="AD164" s="43">
        <v>1.06</v>
      </c>
      <c r="AE164" s="69">
        <v>0.57386774081500103</v>
      </c>
    </row>
    <row r="165" spans="1:31">
      <c r="A165" t="s">
        <v>1255</v>
      </c>
      <c r="B165" s="134" t="s">
        <v>1764</v>
      </c>
      <c r="C165" s="2" t="s">
        <v>1255</v>
      </c>
      <c r="D165" s="2" t="s">
        <v>1372</v>
      </c>
      <c r="E165" s="46"/>
      <c r="F165" s="1"/>
      <c r="G165" s="60"/>
      <c r="H165" s="46"/>
      <c r="I165" s="1"/>
      <c r="J165" s="60"/>
      <c r="K165" s="46"/>
      <c r="L165" s="1"/>
      <c r="M165" s="60"/>
      <c r="N165" s="46"/>
      <c r="O165" s="1"/>
      <c r="P165" s="60"/>
      <c r="Q165" s="46"/>
      <c r="R165" s="1"/>
      <c r="S165" s="60"/>
      <c r="T165" s="46"/>
      <c r="U165" s="1"/>
      <c r="V165" s="60"/>
      <c r="W165" s="46"/>
      <c r="X165" s="1"/>
      <c r="Y165" s="60">
        <v>4.3759186822555938</v>
      </c>
      <c r="Z165" s="1">
        <v>57.87</v>
      </c>
      <c r="AA165" s="1">
        <v>4.29</v>
      </c>
      <c r="AB165" s="1"/>
      <c r="AC165" s="47">
        <v>57.87</v>
      </c>
      <c r="AD165" s="43">
        <v>4.29</v>
      </c>
      <c r="AE165" s="69">
        <v>4.3759186822555902</v>
      </c>
    </row>
    <row r="166" spans="1:31">
      <c r="A166" t="s">
        <v>1524</v>
      </c>
      <c r="B166" s="134" t="s">
        <v>1765</v>
      </c>
      <c r="C166" s="2" t="s">
        <v>1255</v>
      </c>
      <c r="D166" s="2" t="s">
        <v>199</v>
      </c>
      <c r="E166" s="46"/>
      <c r="F166" s="1"/>
      <c r="G166" s="60"/>
      <c r="H166" s="46"/>
      <c r="I166" s="1">
        <v>191.16</v>
      </c>
      <c r="J166" s="60">
        <v>251.18493570731994</v>
      </c>
      <c r="K166" s="46"/>
      <c r="L166" s="1">
        <v>4.29</v>
      </c>
      <c r="M166" s="60">
        <v>6.2539692850183268</v>
      </c>
      <c r="N166" s="46"/>
      <c r="O166" s="1"/>
      <c r="P166" s="60">
        <v>2.8112860939199916E-2</v>
      </c>
      <c r="Q166" s="46"/>
      <c r="R166" s="1"/>
      <c r="S166" s="60"/>
      <c r="T166" s="46"/>
      <c r="U166" s="1"/>
      <c r="V166" s="60"/>
      <c r="W166" s="46"/>
      <c r="X166" s="1"/>
      <c r="Y166" s="60">
        <v>1.4586395607518645</v>
      </c>
      <c r="Z166" s="1"/>
      <c r="AA166" s="1">
        <v>1.49</v>
      </c>
      <c r="AB166" s="1"/>
      <c r="AC166" s="47"/>
      <c r="AD166" s="43">
        <v>196.94</v>
      </c>
      <c r="AE166" s="69">
        <v>258.92565741402899</v>
      </c>
    </row>
    <row r="167" spans="1:31">
      <c r="A167" t="s">
        <v>1255</v>
      </c>
      <c r="B167" s="134" t="s">
        <v>1765</v>
      </c>
      <c r="C167" s="2" t="s">
        <v>1255</v>
      </c>
      <c r="D167" s="2" t="s">
        <v>1373</v>
      </c>
      <c r="E167" s="46"/>
      <c r="F167" s="1"/>
      <c r="G167" s="60"/>
      <c r="H167" s="46"/>
      <c r="I167" s="1">
        <v>1.47</v>
      </c>
      <c r="J167" s="60">
        <v>1.9315853499150468</v>
      </c>
      <c r="K167" s="46"/>
      <c r="L167" s="1">
        <v>1.25</v>
      </c>
      <c r="M167" s="60">
        <v>1.822252122674338</v>
      </c>
      <c r="N167" s="46"/>
      <c r="O167" s="1"/>
      <c r="P167" s="60">
        <v>0.60442651019279814</v>
      </c>
      <c r="Q167" s="46"/>
      <c r="R167" s="1"/>
      <c r="S167" s="60"/>
      <c r="T167" s="46"/>
      <c r="U167" s="1"/>
      <c r="V167" s="60"/>
      <c r="W167" s="46"/>
      <c r="X167" s="1"/>
      <c r="Y167" s="60"/>
      <c r="Z167" s="1"/>
      <c r="AA167" s="1">
        <v>1.29</v>
      </c>
      <c r="AB167" s="1"/>
      <c r="AC167" s="47"/>
      <c r="AD167" s="43">
        <v>4.01</v>
      </c>
      <c r="AE167" s="69">
        <v>4.3582639827821801</v>
      </c>
    </row>
    <row r="168" spans="1:31">
      <c r="A168" t="s">
        <v>1255</v>
      </c>
      <c r="B168" s="134" t="s">
        <v>1765</v>
      </c>
      <c r="C168" s="2" t="s">
        <v>1255</v>
      </c>
      <c r="D168" s="2" t="s">
        <v>1374</v>
      </c>
      <c r="E168" s="46"/>
      <c r="F168" s="1"/>
      <c r="G168" s="60"/>
      <c r="H168" s="46"/>
      <c r="I168" s="1"/>
      <c r="J168" s="60"/>
      <c r="K168" s="46"/>
      <c r="L168" s="1"/>
      <c r="M168" s="60"/>
      <c r="N168" s="46"/>
      <c r="O168" s="1"/>
      <c r="P168" s="60"/>
      <c r="Q168" s="46"/>
      <c r="R168" s="1"/>
      <c r="S168" s="60"/>
      <c r="T168" s="46"/>
      <c r="U168" s="1"/>
      <c r="V168" s="60"/>
      <c r="W168" s="46"/>
      <c r="X168" s="1"/>
      <c r="Y168" s="60"/>
      <c r="Z168" s="1">
        <v>67.61</v>
      </c>
      <c r="AA168" s="1"/>
      <c r="AB168" s="1"/>
      <c r="AC168" s="47">
        <v>67.61</v>
      </c>
      <c r="AD168" s="43"/>
      <c r="AE168" s="69"/>
    </row>
    <row r="169" spans="1:31">
      <c r="A169" t="s">
        <v>460</v>
      </c>
      <c r="B169" s="134" t="s">
        <v>1764</v>
      </c>
      <c r="C169" s="2" t="s">
        <v>1255</v>
      </c>
      <c r="D169" s="2" t="s">
        <v>609</v>
      </c>
      <c r="E169" s="46"/>
      <c r="F169" s="1"/>
      <c r="G169" s="60"/>
      <c r="H169" s="46"/>
      <c r="I169" s="1">
        <v>3.79</v>
      </c>
      <c r="J169" s="60">
        <v>2.4827240732653419</v>
      </c>
      <c r="K169" s="46"/>
      <c r="L169" s="1">
        <v>0.13</v>
      </c>
      <c r="M169" s="60">
        <v>9.591519434628977E-2</v>
      </c>
      <c r="N169" s="46"/>
      <c r="O169" s="1"/>
      <c r="P169" s="60">
        <v>9.5791846968322432</v>
      </c>
      <c r="Q169" s="46"/>
      <c r="R169" s="1"/>
      <c r="S169" s="60"/>
      <c r="T169" s="46"/>
      <c r="U169" s="1"/>
      <c r="V169" s="60"/>
      <c r="W169" s="46"/>
      <c r="X169" s="1"/>
      <c r="Y169" s="60">
        <v>1.7238467536158399</v>
      </c>
      <c r="Z169" s="1"/>
      <c r="AA169" s="1">
        <v>11.47</v>
      </c>
      <c r="AB169" s="1"/>
      <c r="AC169" s="47"/>
      <c r="AD169" s="43">
        <v>15.39</v>
      </c>
      <c r="AE169" s="69">
        <v>13.8816707180597</v>
      </c>
    </row>
    <row r="170" spans="1:31">
      <c r="A170" t="s">
        <v>460</v>
      </c>
      <c r="B170" s="134" t="s">
        <v>1764</v>
      </c>
      <c r="C170" s="2" t="s">
        <v>1255</v>
      </c>
      <c r="D170" s="2" t="s">
        <v>95</v>
      </c>
      <c r="E170" s="46"/>
      <c r="F170" s="1"/>
      <c r="G170" s="60"/>
      <c r="H170" s="46"/>
      <c r="I170" s="1">
        <v>116.42</v>
      </c>
      <c r="J170" s="60">
        <v>76.263518894340663</v>
      </c>
      <c r="K170" s="46"/>
      <c r="L170" s="1">
        <v>6.51</v>
      </c>
      <c r="M170" s="60">
        <v>4.8031378091872803</v>
      </c>
      <c r="N170" s="46"/>
      <c r="O170" s="1"/>
      <c r="P170" s="60">
        <v>8.6682806305690541</v>
      </c>
      <c r="Q170" s="46"/>
      <c r="R170" s="1"/>
      <c r="S170" s="60"/>
      <c r="T170" s="46"/>
      <c r="U170" s="1"/>
      <c r="V170" s="60"/>
      <c r="W170" s="46"/>
      <c r="X170" s="1"/>
      <c r="Y170" s="60"/>
      <c r="Z170" s="1"/>
      <c r="AA170" s="1">
        <v>8.85</v>
      </c>
      <c r="AB170" s="1"/>
      <c r="AC170" s="47"/>
      <c r="AD170" s="43">
        <v>131.78</v>
      </c>
      <c r="AE170" s="69">
        <v>89.734937334096998</v>
      </c>
    </row>
    <row r="171" spans="1:31">
      <c r="A171" t="s">
        <v>1255</v>
      </c>
      <c r="B171" s="134" t="s">
        <v>1764</v>
      </c>
      <c r="C171" s="2" t="s">
        <v>1255</v>
      </c>
      <c r="D171" s="2" t="s">
        <v>1375</v>
      </c>
      <c r="E171" s="46"/>
      <c r="F171" s="1"/>
      <c r="G171" s="60"/>
      <c r="H171" s="46"/>
      <c r="I171" s="1"/>
      <c r="J171" s="60"/>
      <c r="K171" s="46"/>
      <c r="L171" s="1">
        <v>2.52</v>
      </c>
      <c r="M171" s="60">
        <v>1.8592791519434633</v>
      </c>
      <c r="N171" s="46"/>
      <c r="O171" s="1"/>
      <c r="P171" s="60"/>
      <c r="Q171" s="46"/>
      <c r="R171" s="1"/>
      <c r="S171" s="60"/>
      <c r="T171" s="46"/>
      <c r="U171" s="1"/>
      <c r="V171" s="60"/>
      <c r="W171" s="46"/>
      <c r="X171" s="1"/>
      <c r="Y171" s="60">
        <v>0.97922655826698601</v>
      </c>
      <c r="Z171" s="1"/>
      <c r="AA171" s="1">
        <v>0.96</v>
      </c>
      <c r="AB171" s="1"/>
      <c r="AC171" s="47"/>
      <c r="AD171" s="43">
        <v>3.48</v>
      </c>
      <c r="AE171" s="69">
        <v>2.8385057102104461</v>
      </c>
    </row>
    <row r="172" spans="1:31">
      <c r="A172" t="s">
        <v>460</v>
      </c>
      <c r="B172" s="134" t="s">
        <v>1765</v>
      </c>
      <c r="C172" s="2" t="s">
        <v>1255</v>
      </c>
      <c r="D172" s="2" t="s">
        <v>96</v>
      </c>
      <c r="E172" s="46"/>
      <c r="F172" s="1"/>
      <c r="G172" s="60"/>
      <c r="H172" s="46"/>
      <c r="I172" s="1">
        <v>3</v>
      </c>
      <c r="J172" s="60">
        <v>3.9420109181939731</v>
      </c>
      <c r="K172" s="46"/>
      <c r="L172" s="1"/>
      <c r="M172" s="60"/>
      <c r="N172" s="46"/>
      <c r="O172" s="1"/>
      <c r="P172" s="60">
        <v>6.9157637910431795</v>
      </c>
      <c r="Q172" s="46"/>
      <c r="R172" s="1"/>
      <c r="S172" s="60"/>
      <c r="T172" s="46"/>
      <c r="U172" s="1"/>
      <c r="V172" s="60"/>
      <c r="W172" s="46"/>
      <c r="X172" s="1"/>
      <c r="Y172" s="60">
        <v>3.8455042965276429</v>
      </c>
      <c r="Z172" s="1"/>
      <c r="AA172" s="1">
        <v>18.53</v>
      </c>
      <c r="AB172" s="1"/>
      <c r="AC172" s="47"/>
      <c r="AD172" s="43">
        <v>21.53</v>
      </c>
      <c r="AE172" s="69">
        <v>14.7032790057648</v>
      </c>
    </row>
    <row r="173" spans="1:31">
      <c r="A173" t="s">
        <v>460</v>
      </c>
      <c r="B173" s="134" t="s">
        <v>1766</v>
      </c>
      <c r="C173" s="2" t="s">
        <v>1255</v>
      </c>
      <c r="D173" s="2" t="s">
        <v>97</v>
      </c>
      <c r="E173" s="46"/>
      <c r="F173" s="1"/>
      <c r="G173" s="60"/>
      <c r="H173" s="46"/>
      <c r="I173" s="1"/>
      <c r="J173" s="60"/>
      <c r="K173" s="46"/>
      <c r="L173" s="1"/>
      <c r="M173" s="60"/>
      <c r="N173" s="46"/>
      <c r="O173" s="1"/>
      <c r="P173" s="60">
        <v>4.9239216925680251</v>
      </c>
      <c r="Q173" s="46"/>
      <c r="R173" s="1"/>
      <c r="S173" s="60"/>
      <c r="T173" s="46"/>
      <c r="U173" s="1"/>
      <c r="V173" s="60"/>
      <c r="W173" s="46"/>
      <c r="X173" s="1"/>
      <c r="Y173" s="60"/>
      <c r="Z173" s="1"/>
      <c r="AA173" s="1">
        <v>4.7699999999999996</v>
      </c>
      <c r="AB173" s="1"/>
      <c r="AC173" s="47"/>
      <c r="AD173" s="43">
        <v>4.7699999999999996</v>
      </c>
      <c r="AE173" s="69">
        <v>4.9239216925680296</v>
      </c>
    </row>
    <row r="174" spans="1:31">
      <c r="A174" t="s">
        <v>460</v>
      </c>
      <c r="B174" s="134" t="s">
        <v>1764</v>
      </c>
      <c r="C174" s="2" t="s">
        <v>1255</v>
      </c>
      <c r="D174" s="2" t="s">
        <v>8</v>
      </c>
      <c r="E174" s="46"/>
      <c r="F174" s="1"/>
      <c r="G174" s="60"/>
      <c r="H174" s="46"/>
      <c r="I174" s="1">
        <v>50.61</v>
      </c>
      <c r="J174" s="60">
        <v>33.153209854342727</v>
      </c>
      <c r="K174" s="46"/>
      <c r="L174" s="1"/>
      <c r="M174" s="60"/>
      <c r="N174" s="46"/>
      <c r="O174" s="1"/>
      <c r="P174" s="60">
        <v>48.659907539736793</v>
      </c>
      <c r="Q174" s="46"/>
      <c r="R174" s="1"/>
      <c r="S174" s="60"/>
      <c r="T174" s="46"/>
      <c r="U174" s="1"/>
      <c r="V174" s="60"/>
      <c r="W174" s="46"/>
      <c r="X174" s="1"/>
      <c r="Y174" s="60">
        <v>48.43091352762135</v>
      </c>
      <c r="Z174" s="1"/>
      <c r="AA174" s="1">
        <v>97.16</v>
      </c>
      <c r="AB174" s="1"/>
      <c r="AC174" s="47"/>
      <c r="AD174" s="43">
        <v>147.77000000000001</v>
      </c>
      <c r="AE174" s="69">
        <v>130.24403092170101</v>
      </c>
    </row>
    <row r="175" spans="1:31">
      <c r="A175" t="s">
        <v>460</v>
      </c>
      <c r="B175" s="134" t="s">
        <v>1764</v>
      </c>
      <c r="C175" s="2" t="s">
        <v>1255</v>
      </c>
      <c r="D175" s="2" t="s">
        <v>616</v>
      </c>
      <c r="E175" s="46"/>
      <c r="F175" s="1"/>
      <c r="G175" s="60"/>
      <c r="H175" s="46"/>
      <c r="I175" s="1"/>
      <c r="J175" s="60"/>
      <c r="K175" s="46"/>
      <c r="L175" s="1"/>
      <c r="M175" s="60"/>
      <c r="N175" s="46"/>
      <c r="O175" s="1"/>
      <c r="P175" s="60">
        <v>0.93049340102153688</v>
      </c>
      <c r="Q175" s="46"/>
      <c r="R175" s="1"/>
      <c r="S175" s="60"/>
      <c r="T175" s="46"/>
      <c r="U175" s="1"/>
      <c r="V175" s="60"/>
      <c r="W175" s="46"/>
      <c r="X175" s="1"/>
      <c r="Y175" s="60">
        <v>4.7023275350112561</v>
      </c>
      <c r="Z175" s="1"/>
      <c r="AA175" s="1">
        <v>5.5600000000000005</v>
      </c>
      <c r="AB175" s="1"/>
      <c r="AC175" s="47"/>
      <c r="AD175" s="43">
        <v>5.56</v>
      </c>
      <c r="AE175" s="69">
        <v>5.6328209360327897</v>
      </c>
    </row>
    <row r="176" spans="1:31">
      <c r="A176" t="s">
        <v>1524</v>
      </c>
      <c r="B176" s="134" t="s">
        <v>1765</v>
      </c>
      <c r="C176" s="2" t="s">
        <v>1255</v>
      </c>
      <c r="D176" s="2" t="s">
        <v>1376</v>
      </c>
      <c r="E176" s="46"/>
      <c r="F176" s="1"/>
      <c r="G176" s="60"/>
      <c r="H176" s="46"/>
      <c r="I176" s="1"/>
      <c r="J176" s="60"/>
      <c r="K176" s="46"/>
      <c r="L176" s="1"/>
      <c r="M176" s="60"/>
      <c r="N176" s="46"/>
      <c r="O176" s="1"/>
      <c r="P176" s="60">
        <v>4.9338070948295858</v>
      </c>
      <c r="Q176" s="46"/>
      <c r="R176" s="1"/>
      <c r="S176" s="60"/>
      <c r="T176" s="46"/>
      <c r="U176" s="1"/>
      <c r="V176" s="60"/>
      <c r="W176" s="46"/>
      <c r="X176" s="1"/>
      <c r="Y176" s="60">
        <v>18.666506266964422</v>
      </c>
      <c r="Z176" s="1"/>
      <c r="AA176" s="1">
        <v>28.830000000000002</v>
      </c>
      <c r="AB176" s="1"/>
      <c r="AC176" s="47"/>
      <c r="AD176" s="43">
        <v>28.83</v>
      </c>
      <c r="AE176" s="69">
        <v>23.600313361794001</v>
      </c>
    </row>
    <row r="177" spans="1:31">
      <c r="A177" t="s">
        <v>1255</v>
      </c>
      <c r="B177" s="134" t="s">
        <v>1765</v>
      </c>
      <c r="C177" s="2" t="s">
        <v>1255</v>
      </c>
      <c r="D177" s="2" t="s">
        <v>1377</v>
      </c>
      <c r="E177" s="46"/>
      <c r="F177" s="1"/>
      <c r="G177" s="60"/>
      <c r="H177" s="46"/>
      <c r="I177" s="1"/>
      <c r="J177" s="60"/>
      <c r="K177" s="46"/>
      <c r="L177" s="1"/>
      <c r="M177" s="60"/>
      <c r="N177" s="46"/>
      <c r="O177" s="1"/>
      <c r="P177" s="60">
        <v>0.23895931798319925</v>
      </c>
      <c r="Q177" s="46"/>
      <c r="R177" s="1"/>
      <c r="S177" s="60"/>
      <c r="T177" s="46"/>
      <c r="U177" s="1"/>
      <c r="V177" s="60"/>
      <c r="W177" s="46"/>
      <c r="X177" s="1"/>
      <c r="Y177" s="60">
        <v>169.1409873873246</v>
      </c>
      <c r="Z177" s="1"/>
      <c r="AA177" s="1">
        <v>166.32999999999998</v>
      </c>
      <c r="AB177" s="1"/>
      <c r="AC177" s="47"/>
      <c r="AD177" s="43">
        <v>166.33</v>
      </c>
      <c r="AE177" s="69">
        <v>169.37994670530799</v>
      </c>
    </row>
    <row r="178" spans="1:31">
      <c r="A178" t="s">
        <v>1255</v>
      </c>
      <c r="B178" s="134" t="s">
        <v>1764</v>
      </c>
      <c r="C178" s="2" t="s">
        <v>1255</v>
      </c>
      <c r="D178" s="2" t="s">
        <v>1378</v>
      </c>
      <c r="E178" s="46"/>
      <c r="F178" s="1"/>
      <c r="G178" s="60"/>
      <c r="H178" s="46"/>
      <c r="I178" s="1"/>
      <c r="J178" s="60"/>
      <c r="K178" s="46"/>
      <c r="L178" s="1"/>
      <c r="M178" s="60"/>
      <c r="N178" s="46"/>
      <c r="O178" s="1"/>
      <c r="P178" s="60">
        <v>4.6132883355909877</v>
      </c>
      <c r="Q178" s="46"/>
      <c r="R178" s="1"/>
      <c r="S178" s="60"/>
      <c r="T178" s="46"/>
      <c r="U178" s="1"/>
      <c r="V178" s="60"/>
      <c r="W178" s="46"/>
      <c r="X178" s="1"/>
      <c r="Y178" s="60">
        <v>3.0600829945843313E-2</v>
      </c>
      <c r="Z178" s="1"/>
      <c r="AA178" s="1">
        <v>4.74</v>
      </c>
      <c r="AB178" s="1"/>
      <c r="AC178" s="47"/>
      <c r="AD178" s="43">
        <v>4.74</v>
      </c>
      <c r="AE178" s="69">
        <v>4.6438891655368302</v>
      </c>
    </row>
    <row r="179" spans="1:31">
      <c r="A179" t="s">
        <v>1255</v>
      </c>
      <c r="B179" s="134" t="s">
        <v>1764</v>
      </c>
      <c r="C179" s="2" t="s">
        <v>1255</v>
      </c>
      <c r="D179" s="2" t="s">
        <v>1379</v>
      </c>
      <c r="E179" s="46"/>
      <c r="F179" s="1"/>
      <c r="G179" s="60"/>
      <c r="H179" s="46"/>
      <c r="I179" s="1"/>
      <c r="J179" s="60"/>
      <c r="K179" s="46"/>
      <c r="L179" s="1"/>
      <c r="M179" s="60"/>
      <c r="N179" s="46"/>
      <c r="O179" s="1"/>
      <c r="P179" s="60">
        <v>99.621561913579498</v>
      </c>
      <c r="Q179" s="46"/>
      <c r="R179" s="1"/>
      <c r="S179" s="60"/>
      <c r="T179" s="46"/>
      <c r="U179" s="1"/>
      <c r="V179" s="60"/>
      <c r="W179" s="46"/>
      <c r="X179" s="1"/>
      <c r="Y179" s="60">
        <v>62.925506645302463</v>
      </c>
      <c r="Z179" s="1">
        <v>427.92</v>
      </c>
      <c r="AA179" s="1">
        <v>163.4</v>
      </c>
      <c r="AB179" s="1"/>
      <c r="AC179" s="47">
        <v>427.92</v>
      </c>
      <c r="AD179" s="43">
        <v>163.4</v>
      </c>
      <c r="AE179" s="69">
        <v>162.54706855888199</v>
      </c>
    </row>
    <row r="180" spans="1:31">
      <c r="A180" t="s">
        <v>1255</v>
      </c>
      <c r="B180" s="134" t="s">
        <v>1764</v>
      </c>
      <c r="C180" s="2" t="s">
        <v>1255</v>
      </c>
      <c r="D180" s="2" t="s">
        <v>1380</v>
      </c>
      <c r="E180" s="46"/>
      <c r="F180" s="1"/>
      <c r="G180" s="60"/>
      <c r="H180" s="46"/>
      <c r="I180" s="1"/>
      <c r="J180" s="60"/>
      <c r="K180" s="46"/>
      <c r="L180" s="1"/>
      <c r="M180" s="60"/>
      <c r="N180" s="46"/>
      <c r="O180" s="1"/>
      <c r="P180" s="60">
        <v>38.96318683435446</v>
      </c>
      <c r="Q180" s="46"/>
      <c r="R180" s="1"/>
      <c r="S180" s="60"/>
      <c r="T180" s="46"/>
      <c r="U180" s="1"/>
      <c r="V180" s="60"/>
      <c r="W180" s="46"/>
      <c r="X180" s="1"/>
      <c r="Y180" s="60"/>
      <c r="Z180" s="1"/>
      <c r="AA180" s="1">
        <v>39.78</v>
      </c>
      <c r="AB180" s="1"/>
      <c r="AC180" s="47"/>
      <c r="AD180" s="43">
        <v>39.78</v>
      </c>
      <c r="AE180" s="69">
        <v>38.963186834354502</v>
      </c>
    </row>
    <row r="181" spans="1:31">
      <c r="A181" t="s">
        <v>1255</v>
      </c>
      <c r="B181" s="134" t="s">
        <v>1765</v>
      </c>
      <c r="C181" s="2" t="s">
        <v>1255</v>
      </c>
      <c r="D181" s="2" t="s">
        <v>1381</v>
      </c>
      <c r="E181" s="46"/>
      <c r="F181" s="1"/>
      <c r="G181" s="60"/>
      <c r="H181" s="46"/>
      <c r="I181" s="1"/>
      <c r="J181" s="60"/>
      <c r="K181" s="46"/>
      <c r="L181" s="1"/>
      <c r="M181" s="60"/>
      <c r="N181" s="46"/>
      <c r="O181" s="1"/>
      <c r="P181" s="60">
        <v>2.5816977295831922</v>
      </c>
      <c r="Q181" s="46"/>
      <c r="R181" s="1"/>
      <c r="S181" s="60"/>
      <c r="T181" s="46"/>
      <c r="U181" s="1"/>
      <c r="V181" s="60"/>
      <c r="W181" s="46"/>
      <c r="X181" s="1"/>
      <c r="Y181" s="60">
        <v>0.62221687556548066</v>
      </c>
      <c r="Z181" s="1"/>
      <c r="AA181" s="1">
        <v>6.12</v>
      </c>
      <c r="AB181" s="1"/>
      <c r="AC181" s="47"/>
      <c r="AD181" s="43">
        <v>6.12</v>
      </c>
      <c r="AE181" s="69">
        <v>3.20391460514867</v>
      </c>
    </row>
    <row r="182" spans="1:31">
      <c r="A182" t="s">
        <v>1255</v>
      </c>
      <c r="B182" s="134" t="s">
        <v>1765</v>
      </c>
      <c r="C182" s="2" t="s">
        <v>1255</v>
      </c>
      <c r="D182" s="2" t="s">
        <v>1382</v>
      </c>
      <c r="E182" s="46"/>
      <c r="F182" s="1"/>
      <c r="G182" s="60"/>
      <c r="H182" s="46"/>
      <c r="I182" s="1"/>
      <c r="J182" s="60">
        <v>10</v>
      </c>
      <c r="K182" s="46"/>
      <c r="L182" s="1"/>
      <c r="M182" s="60">
        <v>1</v>
      </c>
      <c r="N182" s="46"/>
      <c r="O182" s="1"/>
      <c r="P182" s="60">
        <v>225</v>
      </c>
      <c r="Q182" s="46"/>
      <c r="R182" s="1"/>
      <c r="S182" s="60"/>
      <c r="T182" s="46"/>
      <c r="U182" s="1"/>
      <c r="V182" s="60"/>
      <c r="W182" s="46"/>
      <c r="X182" s="1"/>
      <c r="Y182" s="60">
        <v>1733</v>
      </c>
      <c r="Z182" s="1">
        <v>1133.24</v>
      </c>
      <c r="AA182" s="1">
        <v>1272.6500000000001</v>
      </c>
      <c r="AB182" s="1"/>
      <c r="AC182" s="47">
        <v>1133.24</v>
      </c>
      <c r="AD182" s="43">
        <v>1272.6500000000001</v>
      </c>
      <c r="AE182" s="69">
        <v>1969</v>
      </c>
    </row>
    <row r="183" spans="1:31">
      <c r="A183" t="s">
        <v>1255</v>
      </c>
      <c r="B183" s="134" t="s">
        <v>1765</v>
      </c>
      <c r="C183" s="2" t="s">
        <v>1255</v>
      </c>
      <c r="D183" s="2" t="s">
        <v>1383</v>
      </c>
      <c r="E183" s="46"/>
      <c r="F183" s="1"/>
      <c r="G183" s="60"/>
      <c r="H183" s="46"/>
      <c r="I183" s="1"/>
      <c r="J183" s="60"/>
      <c r="K183" s="46"/>
      <c r="L183" s="1"/>
      <c r="M183" s="60"/>
      <c r="N183" s="46"/>
      <c r="O183" s="1"/>
      <c r="P183" s="60"/>
      <c r="Q183" s="46"/>
      <c r="R183" s="1"/>
      <c r="S183" s="60"/>
      <c r="T183" s="46"/>
      <c r="U183" s="1"/>
      <c r="V183" s="60"/>
      <c r="W183" s="46"/>
      <c r="X183" s="1"/>
      <c r="Y183" s="60">
        <v>0.90782462172668499</v>
      </c>
      <c r="Z183" s="1"/>
      <c r="AA183" s="1">
        <v>0.89</v>
      </c>
      <c r="AB183" s="1"/>
      <c r="AC183" s="47"/>
      <c r="AD183" s="43">
        <v>0.89</v>
      </c>
      <c r="AE183" s="69">
        <v>0.90782462172668499</v>
      </c>
    </row>
    <row r="184" spans="1:31">
      <c r="A184" t="s">
        <v>1255</v>
      </c>
      <c r="B184" s="134" t="s">
        <v>1764</v>
      </c>
      <c r="C184" s="2" t="s">
        <v>1255</v>
      </c>
      <c r="D184" s="2" t="s">
        <v>1384</v>
      </c>
      <c r="E184" s="46"/>
      <c r="F184" s="1"/>
      <c r="G184" s="60"/>
      <c r="H184" s="46"/>
      <c r="I184" s="1">
        <v>36.479999999999997</v>
      </c>
      <c r="J184" s="60">
        <v>23.897038045572472</v>
      </c>
      <c r="K184" s="46"/>
      <c r="L184" s="1">
        <v>0.17</v>
      </c>
      <c r="M184" s="60">
        <v>0.12542756183745585</v>
      </c>
      <c r="N184" s="46"/>
      <c r="O184" s="1"/>
      <c r="P184" s="60">
        <v>54.37999328917445</v>
      </c>
      <c r="Q184" s="46"/>
      <c r="R184" s="1"/>
      <c r="S184" s="60"/>
      <c r="T184" s="46"/>
      <c r="U184" s="1"/>
      <c r="V184" s="60"/>
      <c r="W184" s="46"/>
      <c r="X184" s="1"/>
      <c r="Y184" s="60">
        <v>7.3237986337051657</v>
      </c>
      <c r="Z184" s="1"/>
      <c r="AA184" s="1">
        <v>62.7</v>
      </c>
      <c r="AB184" s="1"/>
      <c r="AC184" s="47"/>
      <c r="AD184" s="43">
        <v>99.35</v>
      </c>
      <c r="AE184" s="69">
        <v>85.726257530289502</v>
      </c>
    </row>
    <row r="185" spans="1:31">
      <c r="A185" t="s">
        <v>1255</v>
      </c>
      <c r="B185" s="134" t="s">
        <v>1764</v>
      </c>
      <c r="C185" s="2" t="s">
        <v>1255</v>
      </c>
      <c r="D185" s="2" t="s">
        <v>1385</v>
      </c>
      <c r="E185" s="46"/>
      <c r="F185" s="1"/>
      <c r="G185" s="60"/>
      <c r="H185" s="46"/>
      <c r="I185" s="1"/>
      <c r="J185" s="60"/>
      <c r="K185" s="46"/>
      <c r="L185" s="1"/>
      <c r="M185" s="60"/>
      <c r="N185" s="46"/>
      <c r="O185" s="1"/>
      <c r="P185" s="60">
        <v>3.1832668982315733</v>
      </c>
      <c r="Q185" s="46"/>
      <c r="R185" s="1"/>
      <c r="S185" s="60"/>
      <c r="T185" s="46"/>
      <c r="U185" s="1"/>
      <c r="V185" s="60"/>
      <c r="W185" s="46"/>
      <c r="X185" s="1"/>
      <c r="Y185" s="60"/>
      <c r="Z185" s="1"/>
      <c r="AA185" s="1">
        <v>3.2499999999999996</v>
      </c>
      <c r="AB185" s="1"/>
      <c r="AC185" s="47"/>
      <c r="AD185" s="43">
        <v>3.25</v>
      </c>
      <c r="AE185" s="69">
        <v>3.1832668982315702</v>
      </c>
    </row>
    <row r="186" spans="1:31">
      <c r="A186" t="s">
        <v>1255</v>
      </c>
      <c r="B186" s="134" t="s">
        <v>1765</v>
      </c>
      <c r="C186" s="2" t="s">
        <v>1255</v>
      </c>
      <c r="D186" s="2" t="s">
        <v>1386</v>
      </c>
      <c r="E186" s="46"/>
      <c r="F186" s="1"/>
      <c r="G186" s="60"/>
      <c r="H186" s="46">
        <v>1017.53</v>
      </c>
      <c r="I186" s="1">
        <v>610.80999999999995</v>
      </c>
      <c r="J186" s="60">
        <v>379</v>
      </c>
      <c r="K186" s="46">
        <v>6.35</v>
      </c>
      <c r="L186" s="1">
        <v>0.21</v>
      </c>
      <c r="M186" s="60">
        <v>0.30613835660928879</v>
      </c>
      <c r="N186" s="46"/>
      <c r="O186" s="1"/>
      <c r="P186" s="60">
        <v>149</v>
      </c>
      <c r="Q186" s="46"/>
      <c r="R186" s="1"/>
      <c r="S186" s="60">
        <v>16</v>
      </c>
      <c r="T186" s="46"/>
      <c r="U186" s="1"/>
      <c r="V186" s="60"/>
      <c r="W186" s="46"/>
      <c r="X186" s="1"/>
      <c r="Y186" s="60">
        <v>19</v>
      </c>
      <c r="Z186" s="1">
        <v>1306.25</v>
      </c>
      <c r="AA186" s="1">
        <v>297.14</v>
      </c>
      <c r="AB186" s="1"/>
      <c r="AC186" s="47">
        <v>2330.13</v>
      </c>
      <c r="AD186" s="43">
        <v>908.16</v>
      </c>
      <c r="AE186" s="69">
        <v>563.30613835660904</v>
      </c>
    </row>
    <row r="187" spans="1:31">
      <c r="A187" t="s">
        <v>1255</v>
      </c>
      <c r="B187" s="134" t="s">
        <v>1764</v>
      </c>
      <c r="C187" s="2" t="s">
        <v>1255</v>
      </c>
      <c r="D187" s="2" t="s">
        <v>1387</v>
      </c>
      <c r="E187" s="46"/>
      <c r="F187" s="1"/>
      <c r="G187" s="60"/>
      <c r="H187" s="46"/>
      <c r="I187" s="1">
        <v>0.76</v>
      </c>
      <c r="J187" s="60">
        <v>0.49785495928275991</v>
      </c>
      <c r="K187" s="46"/>
      <c r="L187" s="1"/>
      <c r="M187" s="60"/>
      <c r="N187" s="46"/>
      <c r="O187" s="1"/>
      <c r="P187" s="60">
        <v>32.302813016516083</v>
      </c>
      <c r="Q187" s="46"/>
      <c r="R187" s="1"/>
      <c r="S187" s="60"/>
      <c r="T187" s="46"/>
      <c r="U187" s="1"/>
      <c r="V187" s="60"/>
      <c r="W187" s="46"/>
      <c r="X187" s="1"/>
      <c r="Y187" s="60"/>
      <c r="Z187" s="1">
        <v>71.59</v>
      </c>
      <c r="AA187" s="1">
        <v>32.979999999999997</v>
      </c>
      <c r="AB187" s="1"/>
      <c r="AC187" s="47">
        <v>71.59</v>
      </c>
      <c r="AD187" s="43">
        <v>33.74</v>
      </c>
      <c r="AE187" s="69">
        <v>32.800667975798802</v>
      </c>
    </row>
    <row r="188" spans="1:31">
      <c r="A188" t="s">
        <v>1524</v>
      </c>
      <c r="B188" s="134" t="s">
        <v>1764</v>
      </c>
      <c r="C188" s="2" t="s">
        <v>1255</v>
      </c>
      <c r="D188" s="2" t="s">
        <v>1388</v>
      </c>
      <c r="E188" s="46"/>
      <c r="F188" s="1"/>
      <c r="G188" s="60"/>
      <c r="H188" s="46"/>
      <c r="I188" s="1">
        <v>0.63</v>
      </c>
      <c r="J188" s="60">
        <v>0.41269555835281407</v>
      </c>
      <c r="K188" s="46"/>
      <c r="L188" s="1"/>
      <c r="M188" s="60"/>
      <c r="N188" s="46"/>
      <c r="O188" s="1"/>
      <c r="P188" s="60">
        <v>0.54850137323374815</v>
      </c>
      <c r="Q188" s="46"/>
      <c r="R188" s="1"/>
      <c r="S188" s="60"/>
      <c r="T188" s="46"/>
      <c r="U188" s="1"/>
      <c r="V188" s="60"/>
      <c r="W188" s="46"/>
      <c r="X188" s="1"/>
      <c r="Y188" s="60">
        <v>1.0200276648614438E-2</v>
      </c>
      <c r="Z188" s="1"/>
      <c r="AA188" s="1">
        <v>0.57000000000000006</v>
      </c>
      <c r="AB188" s="1"/>
      <c r="AC188" s="47"/>
      <c r="AD188" s="43">
        <v>1.2</v>
      </c>
      <c r="AE188" s="69">
        <v>0.97139720823517695</v>
      </c>
    </row>
    <row r="189" spans="1:31">
      <c r="A189" t="s">
        <v>686</v>
      </c>
      <c r="B189" s="134" t="s">
        <v>1765</v>
      </c>
      <c r="C189" s="2" t="s">
        <v>1255</v>
      </c>
      <c r="D189" s="2" t="s">
        <v>103</v>
      </c>
      <c r="E189" s="46"/>
      <c r="F189" s="1"/>
      <c r="G189" s="60"/>
      <c r="H189" s="46"/>
      <c r="I189" s="1">
        <v>1.83</v>
      </c>
      <c r="J189" s="60">
        <v>2.4046266600983239</v>
      </c>
      <c r="K189" s="46"/>
      <c r="L189" s="1"/>
      <c r="M189" s="60"/>
      <c r="N189" s="46"/>
      <c r="O189" s="1"/>
      <c r="P189" s="60">
        <v>4.5823963330895854</v>
      </c>
      <c r="Q189" s="46"/>
      <c r="R189" s="1"/>
      <c r="S189" s="60"/>
      <c r="T189" s="46"/>
      <c r="U189" s="1"/>
      <c r="V189" s="60"/>
      <c r="W189" s="46"/>
      <c r="X189" s="1"/>
      <c r="Y189" s="60">
        <v>6.4057737353298672</v>
      </c>
      <c r="Z189" s="1"/>
      <c r="AA189" s="1">
        <v>16.060000000000002</v>
      </c>
      <c r="AB189" s="1"/>
      <c r="AC189" s="47"/>
      <c r="AD189" s="43">
        <v>17.89</v>
      </c>
      <c r="AE189" s="69">
        <v>13.3927967285178</v>
      </c>
    </row>
    <row r="190" spans="1:31">
      <c r="A190" t="s">
        <v>1255</v>
      </c>
      <c r="B190" s="134" t="s">
        <v>1765</v>
      </c>
      <c r="C190" s="2" t="s">
        <v>1255</v>
      </c>
      <c r="D190" s="2" t="s">
        <v>1389</v>
      </c>
      <c r="E190" s="46">
        <v>3.77</v>
      </c>
      <c r="F190" s="1">
        <v>0.46</v>
      </c>
      <c r="G190" s="60">
        <v>0.46</v>
      </c>
      <c r="H190" s="46"/>
      <c r="I190" s="1"/>
      <c r="J190" s="60"/>
      <c r="K190" s="46"/>
      <c r="L190" s="1"/>
      <c r="M190" s="60"/>
      <c r="N190" s="46"/>
      <c r="O190" s="1"/>
      <c r="P190" s="60">
        <v>2.8112860939199916E-2</v>
      </c>
      <c r="Q190" s="46"/>
      <c r="R190" s="1"/>
      <c r="S190" s="60"/>
      <c r="T190" s="46"/>
      <c r="U190" s="1"/>
      <c r="V190" s="60"/>
      <c r="W190" s="46"/>
      <c r="X190" s="1"/>
      <c r="Y190" s="60"/>
      <c r="Z190" s="1"/>
      <c r="AA190" s="1">
        <v>0.06</v>
      </c>
      <c r="AB190" s="1"/>
      <c r="AC190" s="47">
        <v>3.77</v>
      </c>
      <c r="AD190" s="43">
        <v>0.52</v>
      </c>
      <c r="AE190" s="69">
        <v>0.48811286093919998</v>
      </c>
    </row>
    <row r="191" spans="1:31">
      <c r="A191" t="s">
        <v>1255</v>
      </c>
      <c r="B191" s="134" t="s">
        <v>1764</v>
      </c>
      <c r="C191" s="2" t="s">
        <v>1255</v>
      </c>
      <c r="D191" s="2" t="s">
        <v>1390</v>
      </c>
      <c r="E191" s="46"/>
      <c r="F191" s="1"/>
      <c r="G191" s="60"/>
      <c r="H191" s="46"/>
      <c r="I191" s="1">
        <v>0.89</v>
      </c>
      <c r="J191" s="60">
        <v>0.58301436021270558</v>
      </c>
      <c r="K191" s="46"/>
      <c r="L191" s="1">
        <v>0.3</v>
      </c>
      <c r="M191" s="60">
        <v>0.2213427561837456</v>
      </c>
      <c r="N191" s="46"/>
      <c r="O191" s="1"/>
      <c r="P191" s="60"/>
      <c r="Q191" s="46"/>
      <c r="R191" s="1"/>
      <c r="S191" s="60"/>
      <c r="T191" s="46"/>
      <c r="U191" s="1"/>
      <c r="V191" s="60"/>
      <c r="W191" s="46"/>
      <c r="X191" s="1"/>
      <c r="Y191" s="60"/>
      <c r="Z191" s="1"/>
      <c r="AA191" s="1"/>
      <c r="AB191" s="1"/>
      <c r="AC191" s="47"/>
      <c r="AD191" s="43">
        <v>1.19</v>
      </c>
      <c r="AE191" s="69">
        <v>0.80435711639645102</v>
      </c>
    </row>
    <row r="192" spans="1:31">
      <c r="A192" t="s">
        <v>1255</v>
      </c>
      <c r="B192" s="134" t="s">
        <v>1766</v>
      </c>
      <c r="C192" s="2" t="s">
        <v>1255</v>
      </c>
      <c r="D192" s="2" t="s">
        <v>1391</v>
      </c>
      <c r="E192" s="46"/>
      <c r="F192" s="1"/>
      <c r="G192" s="60"/>
      <c r="H192" s="46"/>
      <c r="I192" s="1"/>
      <c r="J192" s="60"/>
      <c r="K192" s="46"/>
      <c r="L192" s="1"/>
      <c r="M192" s="60"/>
      <c r="N192" s="46"/>
      <c r="O192" s="1"/>
      <c r="P192" s="60">
        <v>0.2154826823418296</v>
      </c>
      <c r="Q192" s="46"/>
      <c r="R192" s="1"/>
      <c r="S192" s="60"/>
      <c r="T192" s="46"/>
      <c r="U192" s="1"/>
      <c r="V192" s="60"/>
      <c r="W192" s="46"/>
      <c r="X192" s="1"/>
      <c r="Y192" s="60">
        <v>0.13260359643198771</v>
      </c>
      <c r="Z192" s="1"/>
      <c r="AA192" s="1">
        <v>0.35</v>
      </c>
      <c r="AB192" s="1"/>
      <c r="AC192" s="47"/>
      <c r="AD192" s="43">
        <v>0.35</v>
      </c>
      <c r="AE192" s="69">
        <v>0.34808627877381698</v>
      </c>
    </row>
    <row r="193" spans="1:31">
      <c r="A193" t="s">
        <v>1255</v>
      </c>
      <c r="B193" s="134" t="s">
        <v>1764</v>
      </c>
      <c r="C193" s="2" t="s">
        <v>1255</v>
      </c>
      <c r="D193" s="2" t="s">
        <v>1392</v>
      </c>
      <c r="E193" s="46"/>
      <c r="F193" s="1"/>
      <c r="G193" s="60"/>
      <c r="H193" s="46"/>
      <c r="I193" s="1"/>
      <c r="J193" s="60"/>
      <c r="K193" s="46"/>
      <c r="L193" s="1"/>
      <c r="M193" s="60"/>
      <c r="N193" s="46"/>
      <c r="O193" s="1"/>
      <c r="P193" s="60">
        <v>0.18609868020430737</v>
      </c>
      <c r="Q193" s="46"/>
      <c r="R193" s="1"/>
      <c r="S193" s="60"/>
      <c r="T193" s="46"/>
      <c r="U193" s="1"/>
      <c r="V193" s="60"/>
      <c r="W193" s="46"/>
      <c r="X193" s="1"/>
      <c r="Y193" s="60"/>
      <c r="Z193" s="1"/>
      <c r="AA193" s="1">
        <v>0.19</v>
      </c>
      <c r="AB193" s="1"/>
      <c r="AC193" s="47"/>
      <c r="AD193" s="43">
        <v>0.19</v>
      </c>
      <c r="AE193" s="69">
        <v>0.186098680204307</v>
      </c>
    </row>
    <row r="194" spans="1:31">
      <c r="A194" t="s">
        <v>1255</v>
      </c>
      <c r="B194" s="134" t="s">
        <v>1764</v>
      </c>
      <c r="C194" s="2" t="s">
        <v>1255</v>
      </c>
      <c r="D194" s="2" t="s">
        <v>1393</v>
      </c>
      <c r="E194" s="46">
        <v>0.14000000000000001</v>
      </c>
      <c r="F194" s="1"/>
      <c r="G194" s="60"/>
      <c r="H194" s="46"/>
      <c r="I194" s="1"/>
      <c r="J194" s="60"/>
      <c r="K194" s="46"/>
      <c r="L194" s="1"/>
      <c r="M194" s="60"/>
      <c r="N194" s="46"/>
      <c r="O194" s="1"/>
      <c r="P194" s="60">
        <v>6</v>
      </c>
      <c r="Q194" s="46"/>
      <c r="R194" s="1"/>
      <c r="S194" s="60"/>
      <c r="T194" s="46"/>
      <c r="U194" s="1"/>
      <c r="V194" s="60"/>
      <c r="W194" s="46"/>
      <c r="X194" s="1"/>
      <c r="Y194" s="60">
        <v>1139</v>
      </c>
      <c r="Z194" s="1">
        <v>2338.15</v>
      </c>
      <c r="AA194" s="1">
        <v>4183.2</v>
      </c>
      <c r="AB194" s="1"/>
      <c r="AC194" s="47">
        <v>2338.29</v>
      </c>
      <c r="AD194" s="43">
        <v>4183.2</v>
      </c>
      <c r="AE194" s="69">
        <v>1145</v>
      </c>
    </row>
    <row r="195" spans="1:31">
      <c r="A195" t="s">
        <v>1255</v>
      </c>
      <c r="B195" s="134" t="s">
        <v>1765</v>
      </c>
      <c r="C195" s="2" t="s">
        <v>1255</v>
      </c>
      <c r="D195" s="2" t="s">
        <v>1394</v>
      </c>
      <c r="E195" s="46"/>
      <c r="F195" s="1"/>
      <c r="G195" s="60"/>
      <c r="H195" s="46"/>
      <c r="I195" s="1"/>
      <c r="J195" s="60"/>
      <c r="K195" s="46"/>
      <c r="L195" s="1"/>
      <c r="M195" s="60"/>
      <c r="N195" s="46"/>
      <c r="O195" s="1"/>
      <c r="P195" s="60">
        <v>0.37483814585599884</v>
      </c>
      <c r="Q195" s="46"/>
      <c r="R195" s="1"/>
      <c r="S195" s="60"/>
      <c r="T195" s="46"/>
      <c r="U195" s="1"/>
      <c r="V195" s="60"/>
      <c r="W195" s="46"/>
      <c r="X195" s="1"/>
      <c r="Y195" s="60">
        <v>0.46921272583626417</v>
      </c>
      <c r="Z195" s="1"/>
      <c r="AA195" s="1">
        <v>1.26</v>
      </c>
      <c r="AB195" s="1"/>
      <c r="AC195" s="47"/>
      <c r="AD195" s="43">
        <v>1.26</v>
      </c>
      <c r="AE195" s="69">
        <v>0.84405087169226301</v>
      </c>
    </row>
    <row r="196" spans="1:31">
      <c r="A196" t="s">
        <v>1255</v>
      </c>
      <c r="B196" s="134" t="s">
        <v>1764</v>
      </c>
      <c r="C196" s="2" t="s">
        <v>1255</v>
      </c>
      <c r="D196" s="2" t="s">
        <v>1395</v>
      </c>
      <c r="E196" s="46"/>
      <c r="F196" s="1"/>
      <c r="G196" s="60"/>
      <c r="H196" s="46"/>
      <c r="I196" s="1"/>
      <c r="J196" s="60"/>
      <c r="K196" s="46"/>
      <c r="L196" s="1"/>
      <c r="M196" s="60"/>
      <c r="N196" s="46"/>
      <c r="O196" s="1"/>
      <c r="P196" s="60">
        <v>723.53207929958864</v>
      </c>
      <c r="Q196" s="46"/>
      <c r="R196" s="1"/>
      <c r="S196" s="60"/>
      <c r="T196" s="46"/>
      <c r="U196" s="1"/>
      <c r="V196" s="60"/>
      <c r="W196" s="46"/>
      <c r="X196" s="1"/>
      <c r="Y196" s="60">
        <v>0.64261742886270967</v>
      </c>
      <c r="Z196" s="1"/>
      <c r="AA196" s="1">
        <v>739.32999999999993</v>
      </c>
      <c r="AB196" s="1"/>
      <c r="AC196" s="47"/>
      <c r="AD196" s="43">
        <v>739.33</v>
      </c>
      <c r="AE196" s="69">
        <v>724.17469672845095</v>
      </c>
    </row>
    <row r="197" spans="1:31">
      <c r="A197" t="s">
        <v>1255</v>
      </c>
      <c r="B197" s="134" t="s">
        <v>1765</v>
      </c>
      <c r="C197" s="2" t="s">
        <v>1255</v>
      </c>
      <c r="D197" s="2" t="s">
        <v>1396</v>
      </c>
      <c r="E197" s="46"/>
      <c r="F197" s="1"/>
      <c r="G197" s="60"/>
      <c r="H197" s="46"/>
      <c r="I197" s="1"/>
      <c r="J197" s="60"/>
      <c r="K197" s="46"/>
      <c r="L197" s="1"/>
      <c r="M197" s="60"/>
      <c r="N197" s="46"/>
      <c r="O197" s="1"/>
      <c r="P197" s="60">
        <v>4.2590984322887877</v>
      </c>
      <c r="Q197" s="46"/>
      <c r="R197" s="1"/>
      <c r="S197" s="60"/>
      <c r="T197" s="46"/>
      <c r="U197" s="1"/>
      <c r="V197" s="60"/>
      <c r="W197" s="46"/>
      <c r="X197" s="1"/>
      <c r="Y197" s="60"/>
      <c r="Z197" s="1"/>
      <c r="AA197" s="1">
        <v>9.09</v>
      </c>
      <c r="AB197" s="1"/>
      <c r="AC197" s="47"/>
      <c r="AD197" s="43">
        <v>9.09</v>
      </c>
      <c r="AE197" s="69">
        <v>4.2590984322887904</v>
      </c>
    </row>
    <row r="198" spans="1:31">
      <c r="A198" t="s">
        <v>1255</v>
      </c>
      <c r="B198" s="134" t="s">
        <v>1765</v>
      </c>
      <c r="C198" s="2" t="s">
        <v>1255</v>
      </c>
      <c r="D198" s="2" t="s">
        <v>1397</v>
      </c>
      <c r="E198" s="46"/>
      <c r="F198" s="1"/>
      <c r="G198" s="60"/>
      <c r="H198" s="46"/>
      <c r="I198" s="1"/>
      <c r="J198" s="60"/>
      <c r="K198" s="46"/>
      <c r="L198" s="1"/>
      <c r="M198" s="60"/>
      <c r="N198" s="46"/>
      <c r="O198" s="1"/>
      <c r="P198" s="60">
        <v>9.370953646399971E-2</v>
      </c>
      <c r="Q198" s="46"/>
      <c r="R198" s="1"/>
      <c r="S198" s="60"/>
      <c r="T198" s="46"/>
      <c r="U198" s="1"/>
      <c r="V198" s="60"/>
      <c r="W198" s="46"/>
      <c r="X198" s="1"/>
      <c r="Y198" s="60">
        <v>0.41821134259319193</v>
      </c>
      <c r="Z198" s="1"/>
      <c r="AA198" s="1">
        <v>0.61</v>
      </c>
      <c r="AB198" s="1"/>
      <c r="AC198" s="47"/>
      <c r="AD198" s="43">
        <v>0.61</v>
      </c>
      <c r="AE198" s="69">
        <v>0.51192087905719197</v>
      </c>
    </row>
    <row r="199" spans="1:31">
      <c r="A199" t="s">
        <v>460</v>
      </c>
      <c r="B199" s="134" t="s">
        <v>1765</v>
      </c>
      <c r="C199" s="2" t="s">
        <v>1255</v>
      </c>
      <c r="D199" s="2" t="s">
        <v>109</v>
      </c>
      <c r="E199" s="46"/>
      <c r="F199" s="1"/>
      <c r="G199" s="60"/>
      <c r="H199" s="46"/>
      <c r="I199" s="1">
        <v>5.34</v>
      </c>
      <c r="J199" s="60">
        <v>7.0167794343852723</v>
      </c>
      <c r="K199" s="46"/>
      <c r="L199" s="1">
        <v>0.51</v>
      </c>
      <c r="M199" s="60">
        <v>0.74347886605112989</v>
      </c>
      <c r="N199" s="46"/>
      <c r="O199" s="1"/>
      <c r="P199" s="60">
        <v>63.118058285326995</v>
      </c>
      <c r="Q199" s="46"/>
      <c r="R199" s="1"/>
      <c r="S199" s="60"/>
      <c r="T199" s="46"/>
      <c r="U199" s="1"/>
      <c r="V199" s="60"/>
      <c r="W199" s="46"/>
      <c r="X199" s="1"/>
      <c r="Y199" s="60">
        <v>30.957839628544821</v>
      </c>
      <c r="Z199" s="1"/>
      <c r="AA199" s="1">
        <v>165.06</v>
      </c>
      <c r="AB199" s="1"/>
      <c r="AC199" s="47"/>
      <c r="AD199" s="43">
        <v>170.91</v>
      </c>
      <c r="AE199" s="69">
        <v>101.83615621430801</v>
      </c>
    </row>
    <row r="200" spans="1:31">
      <c r="A200" t="s">
        <v>1255</v>
      </c>
      <c r="B200" s="134" t="s">
        <v>1765</v>
      </c>
      <c r="C200" s="2" t="s">
        <v>1255</v>
      </c>
      <c r="D200" s="2" t="s">
        <v>1398</v>
      </c>
      <c r="E200" s="46">
        <v>27.21</v>
      </c>
      <c r="F200" s="1">
        <v>10.77</v>
      </c>
      <c r="G200" s="60">
        <v>10.77</v>
      </c>
      <c r="H200" s="46"/>
      <c r="I200" s="1"/>
      <c r="J200" s="60">
        <v>32</v>
      </c>
      <c r="K200" s="46"/>
      <c r="L200" s="1"/>
      <c r="M200" s="60"/>
      <c r="N200" s="46"/>
      <c r="O200" s="1"/>
      <c r="P200" s="60">
        <v>401.23</v>
      </c>
      <c r="Q200" s="46"/>
      <c r="R200" s="1"/>
      <c r="S200" s="60">
        <v>27</v>
      </c>
      <c r="T200" s="46"/>
      <c r="U200" s="1"/>
      <c r="V200" s="60"/>
      <c r="W200" s="46"/>
      <c r="X200" s="1"/>
      <c r="Y200" s="60"/>
      <c r="Z200" s="1">
        <v>1186.05</v>
      </c>
      <c r="AA200" s="1">
        <v>670.52</v>
      </c>
      <c r="AB200" s="1"/>
      <c r="AC200" s="47">
        <v>1213.26</v>
      </c>
      <c r="AD200" s="43">
        <v>681.29</v>
      </c>
      <c r="AE200" s="69">
        <v>471</v>
      </c>
    </row>
    <row r="201" spans="1:31">
      <c r="A201" t="s">
        <v>1255</v>
      </c>
      <c r="B201" s="134" t="s">
        <v>1765</v>
      </c>
      <c r="C201" s="2" t="s">
        <v>1255</v>
      </c>
      <c r="D201" s="2" t="s">
        <v>1399</v>
      </c>
      <c r="E201" s="46"/>
      <c r="F201" s="1"/>
      <c r="G201" s="60"/>
      <c r="H201" s="46"/>
      <c r="I201" s="1"/>
      <c r="J201" s="60"/>
      <c r="K201" s="46"/>
      <c r="L201" s="1"/>
      <c r="M201" s="60"/>
      <c r="N201" s="46"/>
      <c r="O201" s="1"/>
      <c r="P201" s="60">
        <v>18.746592769623145</v>
      </c>
      <c r="Q201" s="46"/>
      <c r="R201" s="1"/>
      <c r="S201" s="60"/>
      <c r="T201" s="46">
        <v>23.75</v>
      </c>
      <c r="U201" s="1">
        <v>28.33</v>
      </c>
      <c r="V201" s="60">
        <v>28.33</v>
      </c>
      <c r="W201" s="46"/>
      <c r="X201" s="1"/>
      <c r="Y201" s="60">
        <v>38.210236325709694</v>
      </c>
      <c r="Z201" s="1">
        <v>281.95999999999998</v>
      </c>
      <c r="AA201" s="1">
        <v>77.47</v>
      </c>
      <c r="AB201" s="1"/>
      <c r="AC201" s="47">
        <v>305.70999999999998</v>
      </c>
      <c r="AD201" s="43">
        <v>105.8</v>
      </c>
      <c r="AE201" s="69">
        <v>85.286829095332806</v>
      </c>
    </row>
    <row r="202" spans="1:31">
      <c r="A202" t="s">
        <v>1255</v>
      </c>
      <c r="B202" s="134" t="s">
        <v>1765</v>
      </c>
      <c r="C202" s="2" t="s">
        <v>1255</v>
      </c>
      <c r="D202" s="2" t="s">
        <v>1400</v>
      </c>
      <c r="E202" s="46"/>
      <c r="F202" s="1"/>
      <c r="G202" s="60"/>
      <c r="H202" s="46"/>
      <c r="I202" s="1"/>
      <c r="J202" s="60"/>
      <c r="K202" s="46"/>
      <c r="L202" s="1"/>
      <c r="M202" s="60"/>
      <c r="N202" s="46"/>
      <c r="O202" s="1"/>
      <c r="P202" s="60">
        <v>4.0810503130071876</v>
      </c>
      <c r="Q202" s="46"/>
      <c r="R202" s="1"/>
      <c r="S202" s="60"/>
      <c r="T202" s="46"/>
      <c r="U202" s="1"/>
      <c r="V202" s="60"/>
      <c r="W202" s="46"/>
      <c r="X202" s="1"/>
      <c r="Y202" s="60"/>
      <c r="Z202" s="1"/>
      <c r="AA202" s="1">
        <v>8.7100000000000009</v>
      </c>
      <c r="AB202" s="1"/>
      <c r="AC202" s="47"/>
      <c r="AD202" s="43">
        <v>8.7100000000000009</v>
      </c>
      <c r="AE202" s="69">
        <v>4.0810503130071902</v>
      </c>
    </row>
    <row r="203" spans="1:31">
      <c r="A203" t="s">
        <v>1255</v>
      </c>
      <c r="B203" s="134" t="s">
        <v>1764</v>
      </c>
      <c r="C203" s="2" t="s">
        <v>1255</v>
      </c>
      <c r="D203" s="2" t="s">
        <v>1401</v>
      </c>
      <c r="E203" s="46"/>
      <c r="F203" s="1"/>
      <c r="G203" s="60"/>
      <c r="H203" s="46"/>
      <c r="I203" s="1"/>
      <c r="J203" s="60"/>
      <c r="K203" s="46"/>
      <c r="L203" s="1"/>
      <c r="M203" s="60"/>
      <c r="N203" s="46"/>
      <c r="O203" s="1"/>
      <c r="P203" s="60">
        <v>0.34281335827109249</v>
      </c>
      <c r="Q203" s="46"/>
      <c r="R203" s="1"/>
      <c r="S203" s="60"/>
      <c r="T203" s="46"/>
      <c r="U203" s="1"/>
      <c r="V203" s="60"/>
      <c r="W203" s="46"/>
      <c r="X203" s="1"/>
      <c r="Y203" s="60">
        <v>13.953978455304551</v>
      </c>
      <c r="Z203" s="1"/>
      <c r="AA203" s="1">
        <v>14.03</v>
      </c>
      <c r="AB203" s="1"/>
      <c r="AC203" s="47"/>
      <c r="AD203" s="43">
        <v>14.03</v>
      </c>
      <c r="AE203" s="69">
        <v>14.2967918135756</v>
      </c>
    </row>
    <row r="204" spans="1:31">
      <c r="A204" t="s">
        <v>460</v>
      </c>
      <c r="B204" s="134" t="s">
        <v>1764</v>
      </c>
      <c r="C204" s="2" t="s">
        <v>1255</v>
      </c>
      <c r="D204" s="2" t="s">
        <v>10</v>
      </c>
      <c r="E204" s="46"/>
      <c r="F204" s="1"/>
      <c r="G204" s="60"/>
      <c r="H204" s="46"/>
      <c r="I204" s="1">
        <v>916.96</v>
      </c>
      <c r="J204" s="60">
        <v>1566</v>
      </c>
      <c r="K204" s="46"/>
      <c r="L204" s="1">
        <v>50.58</v>
      </c>
      <c r="M204" s="60">
        <v>86</v>
      </c>
      <c r="N204" s="46"/>
      <c r="O204" s="1"/>
      <c r="P204" s="60">
        <v>1538</v>
      </c>
      <c r="Q204" s="46"/>
      <c r="R204" s="1"/>
      <c r="S204" s="60">
        <v>386</v>
      </c>
      <c r="T204" s="46"/>
      <c r="U204" s="1"/>
      <c r="V204" s="60"/>
      <c r="W204" s="46"/>
      <c r="X204" s="1"/>
      <c r="Y204" s="60">
        <v>441</v>
      </c>
      <c r="Z204" s="1"/>
      <c r="AA204" s="1">
        <v>2533.0700000000002</v>
      </c>
      <c r="AB204" s="1"/>
      <c r="AC204" s="47"/>
      <c r="AD204" s="43">
        <v>3500.61</v>
      </c>
      <c r="AE204" s="69">
        <v>4017</v>
      </c>
    </row>
    <row r="205" spans="1:31">
      <c r="A205" t="s">
        <v>460</v>
      </c>
      <c r="B205" s="134" t="s">
        <v>1765</v>
      </c>
      <c r="C205" s="2" t="s">
        <v>1255</v>
      </c>
      <c r="D205" s="2" t="s">
        <v>115</v>
      </c>
      <c r="E205" s="46"/>
      <c r="F205" s="1"/>
      <c r="G205" s="60"/>
      <c r="H205" s="46"/>
      <c r="I205" s="1">
        <v>27.01</v>
      </c>
      <c r="J205" s="60">
        <v>35.491238300139749</v>
      </c>
      <c r="K205" s="46"/>
      <c r="L205" s="1"/>
      <c r="M205" s="60"/>
      <c r="N205" s="46"/>
      <c r="O205" s="1"/>
      <c r="P205" s="60">
        <v>19.486898107688738</v>
      </c>
      <c r="Q205" s="46"/>
      <c r="R205" s="1"/>
      <c r="S205" s="60"/>
      <c r="T205" s="46"/>
      <c r="U205" s="1"/>
      <c r="V205" s="60"/>
      <c r="W205" s="46"/>
      <c r="X205" s="1"/>
      <c r="Y205" s="60">
        <v>21.002369619497127</v>
      </c>
      <c r="Z205" s="1"/>
      <c r="AA205" s="1">
        <v>62.179999999999993</v>
      </c>
      <c r="AB205" s="1"/>
      <c r="AC205" s="47"/>
      <c r="AD205" s="43">
        <v>89.19</v>
      </c>
      <c r="AE205" s="69">
        <v>75.980506027325603</v>
      </c>
    </row>
    <row r="206" spans="1:31">
      <c r="A206" t="s">
        <v>1255</v>
      </c>
      <c r="B206" s="134" t="s">
        <v>1765</v>
      </c>
      <c r="C206" s="2" t="s">
        <v>1255</v>
      </c>
      <c r="D206" s="2" t="s">
        <v>1402</v>
      </c>
      <c r="E206" s="46"/>
      <c r="F206" s="1"/>
      <c r="G206" s="60"/>
      <c r="H206" s="46">
        <v>1527.17</v>
      </c>
      <c r="I206" s="1">
        <v>1277.82</v>
      </c>
      <c r="J206" s="60">
        <v>787</v>
      </c>
      <c r="K206" s="46">
        <v>154.88999999999999</v>
      </c>
      <c r="L206" s="1">
        <v>90.89</v>
      </c>
      <c r="M206" s="60">
        <v>97</v>
      </c>
      <c r="N206" s="46"/>
      <c r="O206" s="1"/>
      <c r="P206" s="60">
        <v>3324</v>
      </c>
      <c r="Q206" s="46"/>
      <c r="R206" s="1"/>
      <c r="S206" s="60">
        <v>90</v>
      </c>
      <c r="T206" s="46"/>
      <c r="U206" s="1"/>
      <c r="V206" s="60"/>
      <c r="W206" s="46"/>
      <c r="X206" s="1"/>
      <c r="Y206" s="60">
        <v>2140</v>
      </c>
      <c r="Z206" s="1"/>
      <c r="AA206" s="1">
        <v>5775.99</v>
      </c>
      <c r="AB206" s="1"/>
      <c r="AC206" s="47">
        <v>1682.06</v>
      </c>
      <c r="AD206" s="43">
        <v>7144.7</v>
      </c>
      <c r="AE206" s="69">
        <v>6438</v>
      </c>
    </row>
    <row r="207" spans="1:31">
      <c r="A207" t="s">
        <v>1255</v>
      </c>
      <c r="B207" s="134" t="s">
        <v>1765</v>
      </c>
      <c r="C207" s="2" t="s">
        <v>1255</v>
      </c>
      <c r="D207" s="2" t="s">
        <v>1403</v>
      </c>
      <c r="E207" s="46"/>
      <c r="F207" s="1"/>
      <c r="G207" s="60"/>
      <c r="H207" s="46">
        <v>180.45</v>
      </c>
      <c r="I207" s="1">
        <v>101.42</v>
      </c>
      <c r="J207" s="60">
        <v>133.26624910774427</v>
      </c>
      <c r="K207" s="46">
        <v>18.43</v>
      </c>
      <c r="L207" s="1">
        <v>12.78</v>
      </c>
      <c r="M207" s="60">
        <v>18.630705702222432</v>
      </c>
      <c r="N207" s="46"/>
      <c r="O207" s="1"/>
      <c r="P207" s="60">
        <v>73.763461627637383</v>
      </c>
      <c r="Q207" s="46"/>
      <c r="R207" s="1"/>
      <c r="S207" s="60"/>
      <c r="T207" s="46"/>
      <c r="U207" s="1"/>
      <c r="V207" s="60"/>
      <c r="W207" s="46"/>
      <c r="X207" s="1"/>
      <c r="Y207" s="60">
        <v>72.350562268622198</v>
      </c>
      <c r="Z207" s="1">
        <v>386.61</v>
      </c>
      <c r="AA207" s="1">
        <v>228.35999999999996</v>
      </c>
      <c r="AB207" s="1"/>
      <c r="AC207" s="47">
        <v>585.49</v>
      </c>
      <c r="AD207" s="43">
        <v>342.56</v>
      </c>
      <c r="AE207" s="69">
        <v>298.01097870622601</v>
      </c>
    </row>
    <row r="208" spans="1:31">
      <c r="A208" t="s">
        <v>460</v>
      </c>
      <c r="B208" s="134" t="s">
        <v>1764</v>
      </c>
      <c r="C208" s="2" t="s">
        <v>1255</v>
      </c>
      <c r="D208" s="2" t="s">
        <v>116</v>
      </c>
      <c r="E208" s="46"/>
      <c r="F208" s="1"/>
      <c r="G208" s="60"/>
      <c r="H208" s="46"/>
      <c r="I208" s="1"/>
      <c r="J208" s="60"/>
      <c r="K208" s="46"/>
      <c r="L208" s="1"/>
      <c r="M208" s="60"/>
      <c r="N208" s="46"/>
      <c r="O208" s="1"/>
      <c r="P208" s="60">
        <v>8.942531317185928</v>
      </c>
      <c r="Q208" s="46"/>
      <c r="R208" s="1"/>
      <c r="S208" s="60"/>
      <c r="T208" s="46"/>
      <c r="U208" s="1"/>
      <c r="V208" s="60"/>
      <c r="W208" s="46"/>
      <c r="X208" s="1"/>
      <c r="Y208" s="60">
        <v>0.74462019534885393</v>
      </c>
      <c r="Z208" s="1"/>
      <c r="AA208" s="1">
        <v>9.8600000000000012</v>
      </c>
      <c r="AB208" s="1"/>
      <c r="AC208" s="47"/>
      <c r="AD208" s="43">
        <v>9.86</v>
      </c>
      <c r="AE208" s="69">
        <v>9.6871515125347791</v>
      </c>
    </row>
    <row r="209" spans="1:31">
      <c r="A209" t="s">
        <v>460</v>
      </c>
      <c r="B209" s="134" t="s">
        <v>1764</v>
      </c>
      <c r="C209" s="2" t="s">
        <v>1255</v>
      </c>
      <c r="D209" s="2" t="s">
        <v>652</v>
      </c>
      <c r="E209" s="46"/>
      <c r="F209" s="1"/>
      <c r="G209" s="60"/>
      <c r="H209" s="46"/>
      <c r="I209" s="1"/>
      <c r="J209" s="60"/>
      <c r="K209" s="46"/>
      <c r="L209" s="1"/>
      <c r="M209" s="60"/>
      <c r="N209" s="46"/>
      <c r="O209" s="1"/>
      <c r="P209" s="60">
        <v>7.1403125194178987</v>
      </c>
      <c r="Q209" s="46"/>
      <c r="R209" s="1"/>
      <c r="S209" s="60"/>
      <c r="T209" s="46"/>
      <c r="U209" s="1"/>
      <c r="V209" s="60"/>
      <c r="W209" s="46"/>
      <c r="X209" s="1"/>
      <c r="Y209" s="60">
        <v>0.18360497967505987</v>
      </c>
      <c r="Z209" s="1"/>
      <c r="AA209" s="1">
        <v>7.47</v>
      </c>
      <c r="AB209" s="1"/>
      <c r="AC209" s="47"/>
      <c r="AD209" s="43">
        <v>7.47</v>
      </c>
      <c r="AE209" s="69">
        <v>7.3239174990929596</v>
      </c>
    </row>
    <row r="210" spans="1:31">
      <c r="A210" t="s">
        <v>1524</v>
      </c>
      <c r="B210" s="134" t="s">
        <v>1764</v>
      </c>
      <c r="C210" s="2" t="s">
        <v>1255</v>
      </c>
      <c r="D210" s="2" t="s">
        <v>117</v>
      </c>
      <c r="E210" s="46"/>
      <c r="F210" s="1"/>
      <c r="G210" s="60"/>
      <c r="H210" s="46">
        <v>1212.23</v>
      </c>
      <c r="I210" s="1">
        <v>4169.12</v>
      </c>
      <c r="J210" s="60">
        <v>5483</v>
      </c>
      <c r="K210" s="46"/>
      <c r="L210" s="1">
        <v>58.3</v>
      </c>
      <c r="M210" s="60">
        <v>43.014275618374562</v>
      </c>
      <c r="N210" s="46"/>
      <c r="O210" s="1"/>
      <c r="P210" s="60">
        <v>4691</v>
      </c>
      <c r="Q210" s="46"/>
      <c r="R210" s="1"/>
      <c r="S210" s="60">
        <v>563</v>
      </c>
      <c r="T210" s="46"/>
      <c r="U210" s="1"/>
      <c r="V210" s="60"/>
      <c r="W210" s="46"/>
      <c r="X210" s="1"/>
      <c r="Y210" s="60">
        <v>6234</v>
      </c>
      <c r="Z210" s="1">
        <v>6143.97</v>
      </c>
      <c r="AA210" s="1">
        <v>12478.47</v>
      </c>
      <c r="AB210" s="1"/>
      <c r="AC210" s="47">
        <v>7356.2</v>
      </c>
      <c r="AD210" s="43">
        <v>16705.89</v>
      </c>
      <c r="AE210" s="69">
        <v>17014.0142756184</v>
      </c>
    </row>
    <row r="211" spans="1:31">
      <c r="A211" t="s">
        <v>1255</v>
      </c>
      <c r="B211" s="134" t="s">
        <v>1765</v>
      </c>
      <c r="C211" s="2" t="s">
        <v>1255</v>
      </c>
      <c r="D211" s="2" t="s">
        <v>1404</v>
      </c>
      <c r="E211" s="46">
        <v>1.78</v>
      </c>
      <c r="F211" s="1">
        <v>2.41</v>
      </c>
      <c r="G211" s="60">
        <v>2.41</v>
      </c>
      <c r="H211" s="46"/>
      <c r="I211" s="1"/>
      <c r="J211" s="60"/>
      <c r="K211" s="46"/>
      <c r="L211" s="1"/>
      <c r="M211" s="60"/>
      <c r="N211" s="46"/>
      <c r="O211" s="1"/>
      <c r="P211" s="60">
        <v>1.1291999143911966</v>
      </c>
      <c r="Q211" s="46"/>
      <c r="R211" s="1"/>
      <c r="S211" s="60"/>
      <c r="T211" s="46"/>
      <c r="U211" s="1"/>
      <c r="V211" s="60"/>
      <c r="W211" s="46"/>
      <c r="X211" s="1"/>
      <c r="Y211" s="60">
        <v>7.4870030600829978</v>
      </c>
      <c r="Z211" s="1">
        <v>24.97</v>
      </c>
      <c r="AA211" s="1">
        <v>9.75</v>
      </c>
      <c r="AB211" s="1"/>
      <c r="AC211" s="47">
        <v>26.75</v>
      </c>
      <c r="AD211" s="43">
        <v>12.16</v>
      </c>
      <c r="AE211" s="69">
        <v>11.026202974474201</v>
      </c>
    </row>
    <row r="212" spans="1:31">
      <c r="A212" t="s">
        <v>1255</v>
      </c>
      <c r="B212" s="134" t="s">
        <v>1765</v>
      </c>
      <c r="C212" s="2" t="s">
        <v>1255</v>
      </c>
      <c r="D212" s="2" t="s">
        <v>1405</v>
      </c>
      <c r="E212" s="46"/>
      <c r="F212" s="1"/>
      <c r="G212" s="60"/>
      <c r="H212" s="46"/>
      <c r="I212" s="1"/>
      <c r="J212" s="60"/>
      <c r="K212" s="46"/>
      <c r="L212" s="1"/>
      <c r="M212" s="60"/>
      <c r="N212" s="46"/>
      <c r="O212" s="1"/>
      <c r="P212" s="60">
        <v>4.2169291408799867E-2</v>
      </c>
      <c r="Q212" s="46"/>
      <c r="R212" s="1"/>
      <c r="S212" s="60"/>
      <c r="T212" s="46"/>
      <c r="U212" s="1"/>
      <c r="V212" s="60"/>
      <c r="W212" s="46"/>
      <c r="X212" s="1"/>
      <c r="Y212" s="60">
        <v>0.25500691621536092</v>
      </c>
      <c r="Z212" s="1"/>
      <c r="AA212" s="1">
        <v>0.33999999999999997</v>
      </c>
      <c r="AB212" s="1"/>
      <c r="AC212" s="47"/>
      <c r="AD212" s="43">
        <v>0.34</v>
      </c>
      <c r="AE212" s="69">
        <v>0.29717620762416103</v>
      </c>
    </row>
    <row r="213" spans="1:31">
      <c r="A213" t="s">
        <v>1255</v>
      </c>
      <c r="B213" s="134" t="s">
        <v>1764</v>
      </c>
      <c r="C213" s="2" t="s">
        <v>1255</v>
      </c>
      <c r="D213" s="2" t="s">
        <v>1406</v>
      </c>
      <c r="E213" s="46"/>
      <c r="F213" s="1"/>
      <c r="G213" s="60"/>
      <c r="H213" s="46"/>
      <c r="I213" s="1"/>
      <c r="J213" s="60"/>
      <c r="K213" s="46"/>
      <c r="L213" s="1"/>
      <c r="M213" s="60"/>
      <c r="N213" s="46"/>
      <c r="O213" s="1"/>
      <c r="P213" s="60">
        <v>1.1459760833633665</v>
      </c>
      <c r="Q213" s="46"/>
      <c r="R213" s="1"/>
      <c r="S213" s="60"/>
      <c r="T213" s="46"/>
      <c r="U213" s="1"/>
      <c r="V213" s="60"/>
      <c r="W213" s="46"/>
      <c r="X213" s="1"/>
      <c r="Y213" s="60">
        <v>75.573849689584378</v>
      </c>
      <c r="Z213" s="1"/>
      <c r="AA213" s="1">
        <v>75.260000000000005</v>
      </c>
      <c r="AB213" s="1"/>
      <c r="AC213" s="47"/>
      <c r="AD213" s="43">
        <v>75.260000000000005</v>
      </c>
      <c r="AE213" s="69">
        <v>76.719825772947701</v>
      </c>
    </row>
    <row r="214" spans="1:31">
      <c r="A214" t="s">
        <v>1255</v>
      </c>
      <c r="B214" s="134" t="s">
        <v>1764</v>
      </c>
      <c r="C214" s="2" t="s">
        <v>1255</v>
      </c>
      <c r="D214" s="2" t="s">
        <v>1407</v>
      </c>
      <c r="E214" s="46"/>
      <c r="F214" s="1"/>
      <c r="G214" s="60"/>
      <c r="H214" s="46"/>
      <c r="I214" s="1"/>
      <c r="J214" s="60"/>
      <c r="K214" s="46"/>
      <c r="L214" s="1"/>
      <c r="M214" s="60"/>
      <c r="N214" s="46"/>
      <c r="O214" s="1"/>
      <c r="P214" s="60">
        <v>9.7946673791740723E-3</v>
      </c>
      <c r="Q214" s="46"/>
      <c r="R214" s="1"/>
      <c r="S214" s="60"/>
      <c r="T214" s="46"/>
      <c r="U214" s="1"/>
      <c r="V214" s="60"/>
      <c r="W214" s="46"/>
      <c r="X214" s="1"/>
      <c r="Y214" s="60"/>
      <c r="Z214" s="1"/>
      <c r="AA214" s="1">
        <v>0.01</v>
      </c>
      <c r="AB214" s="1"/>
      <c r="AC214" s="47"/>
      <c r="AD214" s="43">
        <v>0.01</v>
      </c>
      <c r="AE214" s="69">
        <v>9.7946673791740706E-3</v>
      </c>
    </row>
    <row r="215" spans="1:31">
      <c r="A215" t="s">
        <v>1255</v>
      </c>
      <c r="B215" s="134" t="s">
        <v>1764</v>
      </c>
      <c r="C215" s="2" t="s">
        <v>1255</v>
      </c>
      <c r="D215" s="2" t="s">
        <v>219</v>
      </c>
      <c r="E215" s="46"/>
      <c r="F215" s="1"/>
      <c r="G215" s="60"/>
      <c r="H215" s="46"/>
      <c r="I215" s="1">
        <v>8.91</v>
      </c>
      <c r="J215" s="60">
        <v>42</v>
      </c>
      <c r="K215" s="46"/>
      <c r="L215" s="1"/>
      <c r="M215" s="60">
        <v>32</v>
      </c>
      <c r="N215" s="46"/>
      <c r="O215" s="1"/>
      <c r="P215" s="60">
        <v>904</v>
      </c>
      <c r="Q215" s="46"/>
      <c r="R215" s="1"/>
      <c r="S215" s="60">
        <v>7</v>
      </c>
      <c r="T215" s="46"/>
      <c r="U215" s="1"/>
      <c r="V215" s="60"/>
      <c r="W215" s="46"/>
      <c r="X215" s="1"/>
      <c r="Y215" s="60">
        <v>3748</v>
      </c>
      <c r="Z215" s="1">
        <v>5656.68</v>
      </c>
      <c r="AA215" s="1">
        <v>5930.4199999999992</v>
      </c>
      <c r="AB215" s="1"/>
      <c r="AC215" s="47">
        <v>5656.68</v>
      </c>
      <c r="AD215" s="43">
        <v>5939.33</v>
      </c>
      <c r="AE215" s="69">
        <v>4733</v>
      </c>
    </row>
    <row r="216" spans="1:31">
      <c r="A216" t="s">
        <v>1255</v>
      </c>
      <c r="B216" s="134" t="s">
        <v>1764</v>
      </c>
      <c r="C216" s="2" t="s">
        <v>1255</v>
      </c>
      <c r="D216" s="2" t="s">
        <v>1408</v>
      </c>
      <c r="E216" s="46"/>
      <c r="F216" s="1"/>
      <c r="G216" s="60"/>
      <c r="H216" s="46"/>
      <c r="I216" s="1"/>
      <c r="J216" s="60"/>
      <c r="K216" s="46"/>
      <c r="L216" s="1"/>
      <c r="M216" s="60"/>
      <c r="N216" s="46"/>
      <c r="O216" s="1"/>
      <c r="P216" s="60">
        <v>1.204744087638411</v>
      </c>
      <c r="Q216" s="46"/>
      <c r="R216" s="1"/>
      <c r="S216" s="60"/>
      <c r="T216" s="46"/>
      <c r="U216" s="1"/>
      <c r="V216" s="60"/>
      <c r="W216" s="46"/>
      <c r="X216" s="1"/>
      <c r="Y216" s="60">
        <v>62.588897515898196</v>
      </c>
      <c r="Z216" s="1"/>
      <c r="AA216" s="1">
        <v>62.589999999999996</v>
      </c>
      <c r="AB216" s="1"/>
      <c r="AC216" s="47"/>
      <c r="AD216" s="43">
        <v>62.59</v>
      </c>
      <c r="AE216" s="69">
        <v>63.793641603536599</v>
      </c>
    </row>
    <row r="217" spans="1:31">
      <c r="A217" t="s">
        <v>1255</v>
      </c>
      <c r="B217" s="134" t="s">
        <v>1764</v>
      </c>
      <c r="C217" s="2" t="s">
        <v>1255</v>
      </c>
      <c r="D217" s="2" t="s">
        <v>1409</v>
      </c>
      <c r="E217" s="46"/>
      <c r="F217" s="1"/>
      <c r="G217" s="60"/>
      <c r="H217" s="46"/>
      <c r="I217" s="1">
        <v>18.04</v>
      </c>
      <c r="J217" s="60">
        <v>63</v>
      </c>
      <c r="K217" s="46"/>
      <c r="L217" s="1"/>
      <c r="M217" s="60"/>
      <c r="N217" s="46"/>
      <c r="O217" s="1"/>
      <c r="P217" s="60">
        <v>279</v>
      </c>
      <c r="Q217" s="46"/>
      <c r="R217" s="1"/>
      <c r="S217" s="60">
        <v>8</v>
      </c>
      <c r="T217" s="46"/>
      <c r="U217" s="1"/>
      <c r="V217" s="60"/>
      <c r="W217" s="46"/>
      <c r="X217" s="1"/>
      <c r="Y217" s="60">
        <v>763</v>
      </c>
      <c r="Z217" s="1">
        <v>1920.03</v>
      </c>
      <c r="AA217" s="1">
        <v>1293.17</v>
      </c>
      <c r="AB217" s="1"/>
      <c r="AC217" s="47">
        <v>1920.03</v>
      </c>
      <c r="AD217" s="43">
        <v>1311.21</v>
      </c>
      <c r="AE217" s="69">
        <v>1113</v>
      </c>
    </row>
    <row r="218" spans="1:31">
      <c r="A218" t="s">
        <v>1255</v>
      </c>
      <c r="B218" s="134" t="s">
        <v>1764</v>
      </c>
      <c r="C218" s="2" t="s">
        <v>1255</v>
      </c>
      <c r="D218" s="2" t="s">
        <v>1410</v>
      </c>
      <c r="E218" s="46"/>
      <c r="F218" s="1"/>
      <c r="G218" s="60"/>
      <c r="H218" s="46"/>
      <c r="I218" s="1"/>
      <c r="J218" s="60"/>
      <c r="K218" s="46"/>
      <c r="L218" s="1"/>
      <c r="M218" s="60"/>
      <c r="N218" s="46"/>
      <c r="O218" s="1"/>
      <c r="P218" s="60">
        <v>9.7946673791740713E-2</v>
      </c>
      <c r="Q218" s="46"/>
      <c r="R218" s="1"/>
      <c r="S218" s="60"/>
      <c r="T218" s="46"/>
      <c r="U218" s="1"/>
      <c r="V218" s="60"/>
      <c r="W218" s="46"/>
      <c r="X218" s="1"/>
      <c r="Y218" s="60">
        <v>3.7639020833387278</v>
      </c>
      <c r="Z218" s="1"/>
      <c r="AA218" s="1">
        <v>3.79</v>
      </c>
      <c r="AB218" s="1"/>
      <c r="AC218" s="47"/>
      <c r="AD218" s="43">
        <v>3.79</v>
      </c>
      <c r="AE218" s="69">
        <v>3.86184875713047</v>
      </c>
    </row>
    <row r="219" spans="1:31">
      <c r="A219" t="s">
        <v>1255</v>
      </c>
      <c r="B219" s="134" t="s">
        <v>1764</v>
      </c>
      <c r="C219" s="2" t="s">
        <v>1255</v>
      </c>
      <c r="D219" s="2" t="s">
        <v>1411</v>
      </c>
      <c r="E219" s="46"/>
      <c r="F219" s="1"/>
      <c r="G219" s="60"/>
      <c r="H219" s="46"/>
      <c r="I219" s="1"/>
      <c r="J219" s="60"/>
      <c r="K219" s="46"/>
      <c r="L219" s="1"/>
      <c r="M219" s="60"/>
      <c r="N219" s="46"/>
      <c r="O219" s="1"/>
      <c r="P219" s="60">
        <v>0.40158136254613702</v>
      </c>
      <c r="Q219" s="46"/>
      <c r="R219" s="1"/>
      <c r="S219" s="60"/>
      <c r="T219" s="46"/>
      <c r="U219" s="1"/>
      <c r="V219" s="60"/>
      <c r="W219" s="46"/>
      <c r="X219" s="1"/>
      <c r="Y219" s="60">
        <v>53.541252128577192</v>
      </c>
      <c r="Z219" s="1"/>
      <c r="AA219" s="1">
        <v>52.9</v>
      </c>
      <c r="AB219" s="1"/>
      <c r="AC219" s="47"/>
      <c r="AD219" s="43">
        <v>52.9</v>
      </c>
      <c r="AE219" s="69">
        <v>53.942833491123302</v>
      </c>
    </row>
    <row r="220" spans="1:31">
      <c r="A220" t="s">
        <v>1255</v>
      </c>
      <c r="B220" s="134" t="s">
        <v>1764</v>
      </c>
      <c r="C220" s="2" t="s">
        <v>1255</v>
      </c>
      <c r="D220" s="2" t="s">
        <v>1412</v>
      </c>
      <c r="E220" s="46"/>
      <c r="F220" s="1"/>
      <c r="G220" s="60"/>
      <c r="H220" s="46"/>
      <c r="I220" s="1"/>
      <c r="J220" s="60"/>
      <c r="K220" s="46"/>
      <c r="L220" s="1"/>
      <c r="M220" s="60"/>
      <c r="N220" s="46"/>
      <c r="O220" s="1"/>
      <c r="P220" s="60"/>
      <c r="Q220" s="46"/>
      <c r="R220" s="1"/>
      <c r="S220" s="60"/>
      <c r="T220" s="46"/>
      <c r="U220" s="1"/>
      <c r="V220" s="60"/>
      <c r="W220" s="46"/>
      <c r="X220" s="1"/>
      <c r="Y220" s="60">
        <v>1.0200276648614438E-2</v>
      </c>
      <c r="Z220" s="1"/>
      <c r="AA220" s="1">
        <v>0.01</v>
      </c>
      <c r="AB220" s="1"/>
      <c r="AC220" s="47"/>
      <c r="AD220" s="43">
        <v>0.01</v>
      </c>
      <c r="AE220" s="69">
        <v>1.0200276648614399E-2</v>
      </c>
    </row>
    <row r="221" spans="1:31">
      <c r="A221" t="s">
        <v>1255</v>
      </c>
      <c r="B221" s="134" t="s">
        <v>1764</v>
      </c>
      <c r="C221" s="2" t="s">
        <v>1255</v>
      </c>
      <c r="D221" s="2" t="s">
        <v>1413</v>
      </c>
      <c r="E221" s="46"/>
      <c r="F221" s="1"/>
      <c r="G221" s="60"/>
      <c r="H221" s="46"/>
      <c r="I221" s="1">
        <v>7.0000000000000007E-2</v>
      </c>
      <c r="J221" s="60">
        <v>4.5855062039201575E-2</v>
      </c>
      <c r="K221" s="46"/>
      <c r="L221" s="1"/>
      <c r="M221" s="60"/>
      <c r="N221" s="46"/>
      <c r="O221" s="1"/>
      <c r="P221" s="60">
        <v>10.333374085028648</v>
      </c>
      <c r="Q221" s="46"/>
      <c r="R221" s="1"/>
      <c r="S221" s="60"/>
      <c r="T221" s="46"/>
      <c r="U221" s="1"/>
      <c r="V221" s="60"/>
      <c r="W221" s="46"/>
      <c r="X221" s="1"/>
      <c r="Y221" s="60">
        <v>6.1201659891686626E-2</v>
      </c>
      <c r="Z221" s="1"/>
      <c r="AA221" s="1">
        <v>10.61</v>
      </c>
      <c r="AB221" s="1"/>
      <c r="AC221" s="47"/>
      <c r="AD221" s="43">
        <v>10.68</v>
      </c>
      <c r="AE221" s="69">
        <v>10.440430806959499</v>
      </c>
    </row>
    <row r="222" spans="1:31">
      <c r="A222" t="s">
        <v>1255</v>
      </c>
      <c r="B222" s="134" t="s">
        <v>1764</v>
      </c>
      <c r="C222" s="2" t="s">
        <v>1255</v>
      </c>
      <c r="D222" s="2" t="s">
        <v>1414</v>
      </c>
      <c r="E222" s="46"/>
      <c r="F222" s="1"/>
      <c r="G222" s="60"/>
      <c r="H222" s="46"/>
      <c r="I222" s="1"/>
      <c r="J222" s="60"/>
      <c r="K222" s="46"/>
      <c r="L222" s="1"/>
      <c r="M222" s="60"/>
      <c r="N222" s="46"/>
      <c r="O222" s="1"/>
      <c r="P222" s="60"/>
      <c r="Q222" s="46"/>
      <c r="R222" s="1"/>
      <c r="S222" s="60"/>
      <c r="T222" s="46"/>
      <c r="U222" s="1"/>
      <c r="V222" s="60"/>
      <c r="W222" s="46"/>
      <c r="X222" s="1"/>
      <c r="Y222" s="60">
        <v>1.213832921185118</v>
      </c>
      <c r="Z222" s="1"/>
      <c r="AA222" s="1">
        <v>1.19</v>
      </c>
      <c r="AB222" s="1"/>
      <c r="AC222" s="47"/>
      <c r="AD222" s="43">
        <v>1.19</v>
      </c>
      <c r="AE222" s="69">
        <v>1.21383292118512</v>
      </c>
    </row>
    <row r="223" spans="1:31">
      <c r="A223" t="s">
        <v>1255</v>
      </c>
      <c r="B223" s="134" t="s">
        <v>1764</v>
      </c>
      <c r="C223" s="2" t="s">
        <v>1255</v>
      </c>
      <c r="D223" s="2" t="s">
        <v>1415</v>
      </c>
      <c r="E223" s="46"/>
      <c r="F223" s="1"/>
      <c r="G223" s="60"/>
      <c r="H223" s="46"/>
      <c r="I223" s="1"/>
      <c r="J223" s="60"/>
      <c r="K223" s="46"/>
      <c r="L223" s="1"/>
      <c r="M223" s="60"/>
      <c r="N223" s="46"/>
      <c r="O223" s="1"/>
      <c r="P223" s="60">
        <v>14.016169019598095</v>
      </c>
      <c r="Q223" s="46"/>
      <c r="R223" s="1"/>
      <c r="S223" s="60"/>
      <c r="T223" s="46"/>
      <c r="U223" s="1"/>
      <c r="V223" s="60"/>
      <c r="W223" s="46"/>
      <c r="X223" s="1"/>
      <c r="Y223" s="60">
        <v>39.301665927111436</v>
      </c>
      <c r="Z223" s="1"/>
      <c r="AA223" s="1">
        <v>52.839999999999996</v>
      </c>
      <c r="AB223" s="1"/>
      <c r="AC223" s="47"/>
      <c r="AD223" s="43">
        <v>52.84</v>
      </c>
      <c r="AE223" s="69">
        <v>53.317834946709503</v>
      </c>
    </row>
    <row r="224" spans="1:31">
      <c r="A224" t="s">
        <v>1255</v>
      </c>
      <c r="B224" s="134" t="s">
        <v>1764</v>
      </c>
      <c r="C224" s="2" t="s">
        <v>1255</v>
      </c>
      <c r="D224" s="2" t="s">
        <v>1416</v>
      </c>
      <c r="E224" s="46"/>
      <c r="F224" s="1"/>
      <c r="G224" s="60"/>
      <c r="H224" s="46"/>
      <c r="I224" s="1"/>
      <c r="J224" s="60"/>
      <c r="K224" s="46"/>
      <c r="L224" s="1"/>
      <c r="M224" s="60"/>
      <c r="N224" s="46"/>
      <c r="O224" s="1"/>
      <c r="P224" s="60">
        <v>0.92069873364236277</v>
      </c>
      <c r="Q224" s="46"/>
      <c r="R224" s="1"/>
      <c r="S224" s="60"/>
      <c r="T224" s="46"/>
      <c r="U224" s="1"/>
      <c r="V224" s="60"/>
      <c r="W224" s="46"/>
      <c r="X224" s="1"/>
      <c r="Y224" s="60">
        <v>0.11220304313475882</v>
      </c>
      <c r="Z224" s="1"/>
      <c r="AA224" s="1">
        <v>1.05</v>
      </c>
      <c r="AB224" s="1"/>
      <c r="AC224" s="47"/>
      <c r="AD224" s="43">
        <v>1.05</v>
      </c>
      <c r="AE224" s="69">
        <v>1.03290177677712</v>
      </c>
    </row>
    <row r="225" spans="1:31">
      <c r="A225" t="s">
        <v>1255</v>
      </c>
      <c r="B225" s="134" t="s">
        <v>1764</v>
      </c>
      <c r="C225" s="2" t="s">
        <v>1255</v>
      </c>
      <c r="D225" s="2" t="s">
        <v>1417</v>
      </c>
      <c r="E225" s="46"/>
      <c r="F225" s="1"/>
      <c r="G225" s="60"/>
      <c r="H225" s="46"/>
      <c r="I225" s="1"/>
      <c r="J225" s="60"/>
      <c r="K225" s="46"/>
      <c r="L225" s="1"/>
      <c r="M225" s="60"/>
      <c r="N225" s="46"/>
      <c r="O225" s="1"/>
      <c r="P225" s="60">
        <v>7.3166165322430308</v>
      </c>
      <c r="Q225" s="46"/>
      <c r="R225" s="1"/>
      <c r="S225" s="60"/>
      <c r="T225" s="46"/>
      <c r="U225" s="1"/>
      <c r="V225" s="60"/>
      <c r="W225" s="46"/>
      <c r="X225" s="1"/>
      <c r="Y225" s="60">
        <v>22.654814436572668</v>
      </c>
      <c r="Z225" s="1"/>
      <c r="AA225" s="1">
        <v>29.68</v>
      </c>
      <c r="AB225" s="1"/>
      <c r="AC225" s="47"/>
      <c r="AD225" s="43">
        <v>29.68</v>
      </c>
      <c r="AE225" s="69">
        <v>29.971430968815699</v>
      </c>
    </row>
    <row r="226" spans="1:31">
      <c r="A226" t="s">
        <v>1255</v>
      </c>
      <c r="B226" s="134" t="s">
        <v>1764</v>
      </c>
      <c r="C226" s="2" t="s">
        <v>1255</v>
      </c>
      <c r="D226" s="2" t="s">
        <v>1418</v>
      </c>
      <c r="E226" s="46"/>
      <c r="F226" s="1"/>
      <c r="G226" s="60"/>
      <c r="H226" s="46"/>
      <c r="I226" s="1"/>
      <c r="J226" s="60"/>
      <c r="K226" s="46"/>
      <c r="L226" s="1"/>
      <c r="M226" s="60"/>
      <c r="N226" s="46"/>
      <c r="O226" s="1"/>
      <c r="P226" s="60">
        <v>8.8152006412566639E-2</v>
      </c>
      <c r="Q226" s="46"/>
      <c r="R226" s="1"/>
      <c r="S226" s="60"/>
      <c r="T226" s="46"/>
      <c r="U226" s="1"/>
      <c r="V226" s="60"/>
      <c r="W226" s="46"/>
      <c r="X226" s="1"/>
      <c r="Y226" s="60">
        <v>3.63129848690674</v>
      </c>
      <c r="Z226" s="1"/>
      <c r="AA226" s="1">
        <v>3.65</v>
      </c>
      <c r="AB226" s="1"/>
      <c r="AC226" s="47"/>
      <c r="AD226" s="43">
        <v>3.65</v>
      </c>
      <c r="AE226" s="69">
        <v>3.71945049331931</v>
      </c>
    </row>
    <row r="227" spans="1:31">
      <c r="A227" t="s">
        <v>1255</v>
      </c>
      <c r="B227" s="134" t="s">
        <v>1764</v>
      </c>
      <c r="C227" s="2" t="s">
        <v>1255</v>
      </c>
      <c r="D227" s="2" t="s">
        <v>1419</v>
      </c>
      <c r="E227" s="46"/>
      <c r="F227" s="1"/>
      <c r="G227" s="60"/>
      <c r="H227" s="46"/>
      <c r="I227" s="1"/>
      <c r="J227" s="60"/>
      <c r="K227" s="46"/>
      <c r="L227" s="1"/>
      <c r="M227" s="60"/>
      <c r="N227" s="46"/>
      <c r="O227" s="1"/>
      <c r="P227" s="60">
        <v>0.41137602992531103</v>
      </c>
      <c r="Q227" s="46"/>
      <c r="R227" s="1"/>
      <c r="S227" s="60"/>
      <c r="T227" s="46"/>
      <c r="U227" s="1"/>
      <c r="V227" s="60"/>
      <c r="W227" s="46"/>
      <c r="X227" s="1"/>
      <c r="Y227" s="60">
        <v>0.12240331978337325</v>
      </c>
      <c r="Z227" s="1"/>
      <c r="AA227" s="1">
        <v>0.54</v>
      </c>
      <c r="AB227" s="1"/>
      <c r="AC227" s="47"/>
      <c r="AD227" s="43">
        <v>0.54</v>
      </c>
      <c r="AE227" s="69">
        <v>0.53377934970868401</v>
      </c>
    </row>
    <row r="228" spans="1:31">
      <c r="A228" t="s">
        <v>1255</v>
      </c>
      <c r="B228" s="134" t="s">
        <v>1764</v>
      </c>
      <c r="C228" s="2" t="s">
        <v>1255</v>
      </c>
      <c r="D228" s="2" t="s">
        <v>1420</v>
      </c>
      <c r="E228" s="46"/>
      <c r="F228" s="1"/>
      <c r="G228" s="60"/>
      <c r="H228" s="46"/>
      <c r="I228" s="1"/>
      <c r="J228" s="60"/>
      <c r="K228" s="46"/>
      <c r="L228" s="1"/>
      <c r="M228" s="60"/>
      <c r="N228" s="46"/>
      <c r="O228" s="1"/>
      <c r="P228" s="60"/>
      <c r="Q228" s="46"/>
      <c r="R228" s="1"/>
      <c r="S228" s="60"/>
      <c r="T228" s="46"/>
      <c r="U228" s="1"/>
      <c r="V228" s="60"/>
      <c r="W228" s="46"/>
      <c r="X228" s="1"/>
      <c r="Y228" s="60">
        <v>1.0608287714559017</v>
      </c>
      <c r="Z228" s="1"/>
      <c r="AA228" s="1">
        <v>1.04</v>
      </c>
      <c r="AB228" s="1"/>
      <c r="AC228" s="47"/>
      <c r="AD228" s="43">
        <v>1.04</v>
      </c>
      <c r="AE228" s="69">
        <v>1.0608287714558999</v>
      </c>
    </row>
    <row r="229" spans="1:31">
      <c r="A229" t="s">
        <v>1255</v>
      </c>
      <c r="B229" s="134" t="s">
        <v>1764</v>
      </c>
      <c r="C229" s="2" t="s">
        <v>1255</v>
      </c>
      <c r="D229" s="2" t="s">
        <v>1421</v>
      </c>
      <c r="E229" s="46"/>
      <c r="F229" s="1"/>
      <c r="G229" s="60"/>
      <c r="H229" s="46"/>
      <c r="I229" s="1"/>
      <c r="J229" s="60"/>
      <c r="K229" s="46"/>
      <c r="L229" s="1"/>
      <c r="M229" s="60"/>
      <c r="N229" s="46"/>
      <c r="O229" s="1"/>
      <c r="P229" s="60">
        <v>0.45055469944200727</v>
      </c>
      <c r="Q229" s="46"/>
      <c r="R229" s="1"/>
      <c r="S229" s="60"/>
      <c r="T229" s="46"/>
      <c r="U229" s="1"/>
      <c r="V229" s="60"/>
      <c r="W229" s="46"/>
      <c r="X229" s="1"/>
      <c r="Y229" s="60">
        <v>351.15472390520068</v>
      </c>
      <c r="Z229" s="1"/>
      <c r="AA229" s="1">
        <v>344.72</v>
      </c>
      <c r="AB229" s="1"/>
      <c r="AC229" s="47"/>
      <c r="AD229" s="43">
        <v>344.72</v>
      </c>
      <c r="AE229" s="69">
        <v>351.60527860464299</v>
      </c>
    </row>
    <row r="230" spans="1:31">
      <c r="A230" t="s">
        <v>1255</v>
      </c>
      <c r="B230" s="134" t="s">
        <v>1764</v>
      </c>
      <c r="C230" s="2" t="s">
        <v>1255</v>
      </c>
      <c r="D230" s="2" t="s">
        <v>1422</v>
      </c>
      <c r="E230" s="46"/>
      <c r="F230" s="1"/>
      <c r="G230" s="60"/>
      <c r="H230" s="46"/>
      <c r="I230" s="1"/>
      <c r="J230" s="60"/>
      <c r="K230" s="46"/>
      <c r="L230" s="1"/>
      <c r="M230" s="60"/>
      <c r="N230" s="46"/>
      <c r="O230" s="1"/>
      <c r="P230" s="60">
        <v>0.11753600855008887</v>
      </c>
      <c r="Q230" s="46"/>
      <c r="R230" s="1"/>
      <c r="S230" s="60"/>
      <c r="T230" s="46"/>
      <c r="U230" s="1"/>
      <c r="V230" s="60"/>
      <c r="W230" s="46"/>
      <c r="X230" s="1"/>
      <c r="Y230" s="60">
        <v>0.46921272583626417</v>
      </c>
      <c r="Z230" s="1"/>
      <c r="AA230" s="1">
        <v>0.58000000000000007</v>
      </c>
      <c r="AB230" s="1"/>
      <c r="AC230" s="47"/>
      <c r="AD230" s="43">
        <v>0.57999999999999996</v>
      </c>
      <c r="AE230" s="69">
        <v>0.586748734386353</v>
      </c>
    </row>
    <row r="231" spans="1:31">
      <c r="A231" t="s">
        <v>1255</v>
      </c>
      <c r="B231" s="134" t="s">
        <v>1764</v>
      </c>
      <c r="C231" s="2" t="s">
        <v>1255</v>
      </c>
      <c r="D231" s="2" t="s">
        <v>1423</v>
      </c>
      <c r="E231" s="46"/>
      <c r="F231" s="1"/>
      <c r="G231" s="60"/>
      <c r="H231" s="46"/>
      <c r="I231" s="1"/>
      <c r="J231" s="60"/>
      <c r="K231" s="46"/>
      <c r="L231" s="1"/>
      <c r="M231" s="60"/>
      <c r="N231" s="46"/>
      <c r="O231" s="1"/>
      <c r="P231" s="60">
        <v>8.0708059204394349</v>
      </c>
      <c r="Q231" s="46"/>
      <c r="R231" s="1"/>
      <c r="S231" s="60"/>
      <c r="T231" s="46"/>
      <c r="U231" s="1"/>
      <c r="V231" s="60"/>
      <c r="W231" s="46"/>
      <c r="X231" s="1"/>
      <c r="Y231" s="60">
        <v>16.004234061676051</v>
      </c>
      <c r="Z231" s="1"/>
      <c r="AA231" s="1">
        <v>23.93</v>
      </c>
      <c r="AB231" s="1"/>
      <c r="AC231" s="47"/>
      <c r="AD231" s="43">
        <v>23.93</v>
      </c>
      <c r="AE231" s="69">
        <v>24.075039982115499</v>
      </c>
    </row>
    <row r="232" spans="1:31">
      <c r="A232" t="s">
        <v>1255</v>
      </c>
      <c r="B232" s="134" t="s">
        <v>1764</v>
      </c>
      <c r="C232" s="2" t="s">
        <v>1255</v>
      </c>
      <c r="D232" s="2" t="s">
        <v>1424</v>
      </c>
      <c r="E232" s="46"/>
      <c r="F232" s="1"/>
      <c r="G232" s="60"/>
      <c r="H232" s="46"/>
      <c r="I232" s="1"/>
      <c r="J232" s="60"/>
      <c r="K232" s="46"/>
      <c r="L232" s="1"/>
      <c r="M232" s="60"/>
      <c r="N232" s="46"/>
      <c r="O232" s="1"/>
      <c r="P232" s="60"/>
      <c r="Q232" s="46"/>
      <c r="R232" s="1"/>
      <c r="S232" s="60"/>
      <c r="T232" s="46"/>
      <c r="U232" s="1"/>
      <c r="V232" s="60"/>
      <c r="W232" s="46"/>
      <c r="X232" s="1"/>
      <c r="Y232" s="60">
        <v>0.69361881210578191</v>
      </c>
      <c r="Z232" s="1"/>
      <c r="AA232" s="1">
        <v>0.68</v>
      </c>
      <c r="AB232" s="1"/>
      <c r="AC232" s="47"/>
      <c r="AD232" s="43">
        <v>0.68</v>
      </c>
      <c r="AE232" s="69">
        <v>0.69361881210578202</v>
      </c>
    </row>
    <row r="233" spans="1:31">
      <c r="A233" t="s">
        <v>1255</v>
      </c>
      <c r="B233" s="134" t="s">
        <v>1764</v>
      </c>
      <c r="C233" s="2" t="s">
        <v>1255</v>
      </c>
      <c r="D233" s="2" t="s">
        <v>1425</v>
      </c>
      <c r="E233" s="46"/>
      <c r="F233" s="1"/>
      <c r="G233" s="60"/>
      <c r="H233" s="46"/>
      <c r="I233" s="1"/>
      <c r="J233" s="60"/>
      <c r="K233" s="46"/>
      <c r="L233" s="1"/>
      <c r="M233" s="60"/>
      <c r="N233" s="46"/>
      <c r="O233" s="1"/>
      <c r="P233" s="60">
        <v>190.85888855058599</v>
      </c>
      <c r="Q233" s="46"/>
      <c r="R233" s="1"/>
      <c r="S233" s="60"/>
      <c r="T233" s="46"/>
      <c r="U233" s="1"/>
      <c r="V233" s="60"/>
      <c r="W233" s="46"/>
      <c r="X233" s="1"/>
      <c r="Y233" s="60"/>
      <c r="Z233" s="1"/>
      <c r="AA233" s="1">
        <v>194.86</v>
      </c>
      <c r="AB233" s="1"/>
      <c r="AC233" s="47"/>
      <c r="AD233" s="43">
        <v>194.86</v>
      </c>
      <c r="AE233" s="69">
        <v>190.85888855058599</v>
      </c>
    </row>
    <row r="234" spans="1:31">
      <c r="A234" t="s">
        <v>1255</v>
      </c>
      <c r="B234" s="134" t="s">
        <v>1764</v>
      </c>
      <c r="C234" s="2" t="s">
        <v>1255</v>
      </c>
      <c r="D234" s="2" t="s">
        <v>1426</v>
      </c>
      <c r="E234" s="46"/>
      <c r="F234" s="1"/>
      <c r="G234" s="60"/>
      <c r="H234" s="46"/>
      <c r="I234" s="1"/>
      <c r="J234" s="60"/>
      <c r="K234" s="46"/>
      <c r="L234" s="1"/>
      <c r="M234" s="60"/>
      <c r="N234" s="46"/>
      <c r="O234" s="1"/>
      <c r="P234" s="60">
        <v>3.3399815762983591</v>
      </c>
      <c r="Q234" s="46"/>
      <c r="R234" s="1"/>
      <c r="S234" s="60"/>
      <c r="T234" s="46"/>
      <c r="U234" s="1"/>
      <c r="V234" s="60"/>
      <c r="W234" s="46"/>
      <c r="X234" s="1"/>
      <c r="Y234" s="60"/>
      <c r="Z234" s="1"/>
      <c r="AA234" s="1">
        <v>3.41</v>
      </c>
      <c r="AB234" s="1"/>
      <c r="AC234" s="47"/>
      <c r="AD234" s="43">
        <v>3.41</v>
      </c>
      <c r="AE234" s="69">
        <v>3.33998157629836</v>
      </c>
    </row>
    <row r="235" spans="1:31">
      <c r="A235" t="s">
        <v>1255</v>
      </c>
      <c r="B235" s="134" t="s">
        <v>1764</v>
      </c>
      <c r="C235" s="2" t="s">
        <v>1255</v>
      </c>
      <c r="D235" s="2" t="s">
        <v>1427</v>
      </c>
      <c r="E235" s="46"/>
      <c r="F235" s="1"/>
      <c r="G235" s="60"/>
      <c r="H235" s="46"/>
      <c r="I235" s="1"/>
      <c r="J235" s="60"/>
      <c r="K235" s="46"/>
      <c r="L235" s="1"/>
      <c r="M235" s="60"/>
      <c r="N235" s="46"/>
      <c r="O235" s="1"/>
      <c r="P235" s="60">
        <v>8.8739686455317095</v>
      </c>
      <c r="Q235" s="46"/>
      <c r="R235" s="1"/>
      <c r="S235" s="60"/>
      <c r="T235" s="46"/>
      <c r="U235" s="1"/>
      <c r="V235" s="60"/>
      <c r="W235" s="46"/>
      <c r="X235" s="1"/>
      <c r="Y235" s="60"/>
      <c r="Z235" s="1"/>
      <c r="AA235" s="1">
        <v>9.06</v>
      </c>
      <c r="AB235" s="1"/>
      <c r="AC235" s="47"/>
      <c r="AD235" s="43">
        <v>9.06</v>
      </c>
      <c r="AE235" s="69">
        <v>8.8739686455317095</v>
      </c>
    </row>
    <row r="236" spans="1:31">
      <c r="A236" t="s">
        <v>1255</v>
      </c>
      <c r="B236" s="134" t="s">
        <v>1764</v>
      </c>
      <c r="C236" s="2" t="s">
        <v>1255</v>
      </c>
      <c r="D236" s="2" t="s">
        <v>220</v>
      </c>
      <c r="E236" s="46"/>
      <c r="F236" s="1"/>
      <c r="G236" s="60"/>
      <c r="H236" s="46"/>
      <c r="I236" s="1">
        <v>18.850000000000001</v>
      </c>
      <c r="J236" s="60">
        <v>12.348113134842137</v>
      </c>
      <c r="K236" s="46"/>
      <c r="L236" s="1">
        <v>0.36</v>
      </c>
      <c r="M236" s="60">
        <v>0.26561130742049471</v>
      </c>
      <c r="N236" s="46"/>
      <c r="O236" s="1"/>
      <c r="P236" s="60">
        <v>50.677609019846642</v>
      </c>
      <c r="Q236" s="46"/>
      <c r="R236" s="1"/>
      <c r="S236" s="60"/>
      <c r="T236" s="46"/>
      <c r="U236" s="1"/>
      <c r="V236" s="60"/>
      <c r="W236" s="46"/>
      <c r="X236" s="1"/>
      <c r="Y236" s="60">
        <v>303.63163499930602</v>
      </c>
      <c r="Z236" s="1">
        <v>556.47</v>
      </c>
      <c r="AA236" s="1">
        <v>349.41</v>
      </c>
      <c r="AB236" s="1"/>
      <c r="AC236" s="47">
        <v>556.47</v>
      </c>
      <c r="AD236" s="43">
        <v>368.62</v>
      </c>
      <c r="AE236" s="69">
        <v>366.922968461415</v>
      </c>
    </row>
    <row r="237" spans="1:31">
      <c r="A237" t="s">
        <v>1255</v>
      </c>
      <c r="B237" s="134" t="s">
        <v>1764</v>
      </c>
      <c r="C237" s="2" t="s">
        <v>1255</v>
      </c>
      <c r="D237" s="2" t="s">
        <v>1428</v>
      </c>
      <c r="E237" s="46"/>
      <c r="F237" s="1"/>
      <c r="G237" s="60"/>
      <c r="H237" s="46"/>
      <c r="I237" s="1"/>
      <c r="J237" s="60"/>
      <c r="K237" s="46"/>
      <c r="L237" s="1"/>
      <c r="M237" s="60"/>
      <c r="N237" s="46"/>
      <c r="O237" s="1"/>
      <c r="P237" s="60">
        <v>6.7779098263884583</v>
      </c>
      <c r="Q237" s="46"/>
      <c r="R237" s="1"/>
      <c r="S237" s="60"/>
      <c r="T237" s="46"/>
      <c r="U237" s="1"/>
      <c r="V237" s="60"/>
      <c r="W237" s="46"/>
      <c r="X237" s="1"/>
      <c r="Y237" s="60">
        <v>8.0072171691623346</v>
      </c>
      <c r="Z237" s="1"/>
      <c r="AA237" s="1">
        <v>14.77</v>
      </c>
      <c r="AB237" s="1"/>
      <c r="AC237" s="47"/>
      <c r="AD237" s="43">
        <v>14.77</v>
      </c>
      <c r="AE237" s="69">
        <v>14.785126995550799</v>
      </c>
    </row>
    <row r="238" spans="1:31">
      <c r="A238" t="s">
        <v>1255</v>
      </c>
      <c r="B238" s="134" t="s">
        <v>1764</v>
      </c>
      <c r="C238" s="2" t="s">
        <v>1255</v>
      </c>
      <c r="D238" s="2" t="s">
        <v>121</v>
      </c>
      <c r="E238" s="46"/>
      <c r="F238" s="1"/>
      <c r="G238" s="60"/>
      <c r="H238" s="46"/>
      <c r="I238" s="1">
        <v>75.989999999999995</v>
      </c>
      <c r="J238" s="60">
        <v>293</v>
      </c>
      <c r="K238" s="46"/>
      <c r="L238" s="1">
        <v>0.99</v>
      </c>
      <c r="M238" s="60">
        <v>4</v>
      </c>
      <c r="N238" s="46"/>
      <c r="O238" s="1"/>
      <c r="P238" s="60">
        <v>4890</v>
      </c>
      <c r="Q238" s="46"/>
      <c r="R238" s="1"/>
      <c r="S238" s="60">
        <v>134</v>
      </c>
      <c r="T238" s="46"/>
      <c r="U238" s="1"/>
      <c r="V238" s="60"/>
      <c r="W238" s="46"/>
      <c r="X238" s="1"/>
      <c r="Y238" s="60">
        <v>8896</v>
      </c>
      <c r="Z238" s="1">
        <v>6671.31</v>
      </c>
      <c r="AA238" s="1">
        <v>11505.409999999998</v>
      </c>
      <c r="AB238" s="1"/>
      <c r="AC238" s="47">
        <v>6671.31</v>
      </c>
      <c r="AD238" s="43">
        <v>11582.39</v>
      </c>
      <c r="AE238" s="69">
        <v>14217</v>
      </c>
    </row>
    <row r="239" spans="1:31">
      <c r="A239" t="s">
        <v>1255</v>
      </c>
      <c r="B239" s="134" t="s">
        <v>1764</v>
      </c>
      <c r="C239" s="2" t="s">
        <v>1255</v>
      </c>
      <c r="D239" s="2" t="s">
        <v>122</v>
      </c>
      <c r="E239" s="46"/>
      <c r="F239" s="1"/>
      <c r="G239" s="60"/>
      <c r="H239" s="46"/>
      <c r="I239" s="1">
        <v>674.27</v>
      </c>
      <c r="J239" s="60">
        <v>1373</v>
      </c>
      <c r="K239" s="46"/>
      <c r="L239" s="1">
        <v>15.56</v>
      </c>
      <c r="M239" s="60">
        <v>97</v>
      </c>
      <c r="N239" s="46"/>
      <c r="O239" s="1"/>
      <c r="P239" s="60">
        <v>3813.31</v>
      </c>
      <c r="Q239" s="46"/>
      <c r="R239" s="1"/>
      <c r="S239" s="60">
        <v>348</v>
      </c>
      <c r="T239" s="46"/>
      <c r="U239" s="1">
        <v>27.69</v>
      </c>
      <c r="V239" s="60">
        <v>27.69</v>
      </c>
      <c r="W239" s="46"/>
      <c r="X239" s="1"/>
      <c r="Y239" s="60">
        <v>5752</v>
      </c>
      <c r="Z239" s="1">
        <v>4148.6000000000004</v>
      </c>
      <c r="AA239" s="1">
        <v>9457.24</v>
      </c>
      <c r="AB239" s="1"/>
      <c r="AC239" s="47">
        <v>4148.6000000000004</v>
      </c>
      <c r="AD239" s="43">
        <v>10174.76</v>
      </c>
      <c r="AE239" s="69">
        <v>11411</v>
      </c>
    </row>
    <row r="240" spans="1:31">
      <c r="A240" t="s">
        <v>1255</v>
      </c>
      <c r="B240" s="134" t="s">
        <v>1765</v>
      </c>
      <c r="C240" s="2" t="s">
        <v>1255</v>
      </c>
      <c r="D240" s="2" t="s">
        <v>1429</v>
      </c>
      <c r="E240" s="46"/>
      <c r="F240" s="1"/>
      <c r="G240" s="60"/>
      <c r="H240" s="46"/>
      <c r="I240" s="1">
        <v>4.34</v>
      </c>
      <c r="J240" s="60">
        <v>1</v>
      </c>
      <c r="K240" s="46"/>
      <c r="L240" s="1"/>
      <c r="M240" s="60"/>
      <c r="N240" s="46"/>
      <c r="O240" s="1"/>
      <c r="P240" s="60">
        <v>32</v>
      </c>
      <c r="Q240" s="46"/>
      <c r="R240" s="1"/>
      <c r="S240" s="60"/>
      <c r="T240" s="46"/>
      <c r="U240" s="1"/>
      <c r="V240" s="60"/>
      <c r="W240" s="46"/>
      <c r="X240" s="1"/>
      <c r="Y240" s="60">
        <v>1517</v>
      </c>
      <c r="Z240" s="1">
        <v>1787.51</v>
      </c>
      <c r="AA240" s="1">
        <v>1166.7299999999998</v>
      </c>
      <c r="AB240" s="1"/>
      <c r="AC240" s="47">
        <v>1787.51</v>
      </c>
      <c r="AD240" s="43">
        <v>1171.07</v>
      </c>
      <c r="AE240" s="69">
        <v>1550</v>
      </c>
    </row>
    <row r="241" spans="1:31">
      <c r="A241" t="s">
        <v>882</v>
      </c>
      <c r="B241" s="134" t="s">
        <v>1765</v>
      </c>
      <c r="C241" s="2" t="s">
        <v>1255</v>
      </c>
      <c r="D241" s="2" t="s">
        <v>123</v>
      </c>
      <c r="E241" s="46"/>
      <c r="F241" s="1"/>
      <c r="G241" s="60"/>
      <c r="H241" s="46"/>
      <c r="I241" s="1">
        <v>15.23</v>
      </c>
      <c r="J241" s="60">
        <v>20.012275428031405</v>
      </c>
      <c r="K241" s="46"/>
      <c r="L241" s="1">
        <v>0.39</v>
      </c>
      <c r="M241" s="60">
        <v>0.56854266227439343</v>
      </c>
      <c r="N241" s="46"/>
      <c r="O241" s="1"/>
      <c r="P241" s="60">
        <v>84.12773636055573</v>
      </c>
      <c r="Q241" s="46"/>
      <c r="R241" s="1"/>
      <c r="S241" s="60"/>
      <c r="T241" s="46"/>
      <c r="U241" s="1"/>
      <c r="V241" s="60"/>
      <c r="W241" s="46"/>
      <c r="X241" s="1"/>
      <c r="Y241" s="60">
        <v>17.289468919401472</v>
      </c>
      <c r="Z241" s="1">
        <v>381.79</v>
      </c>
      <c r="AA241" s="1">
        <v>196.5</v>
      </c>
      <c r="AB241" s="1"/>
      <c r="AC241" s="47">
        <v>381.79</v>
      </c>
      <c r="AD241" s="43">
        <v>212.12</v>
      </c>
      <c r="AE241" s="69">
        <v>121.998023370263</v>
      </c>
    </row>
    <row r="242" spans="1:31">
      <c r="A242" t="s">
        <v>1255</v>
      </c>
      <c r="B242" s="134" t="s">
        <v>1764</v>
      </c>
      <c r="C242" s="2" t="s">
        <v>1255</v>
      </c>
      <c r="D242" s="2" t="s">
        <v>125</v>
      </c>
      <c r="E242" s="46"/>
      <c r="F242" s="1"/>
      <c r="G242" s="60"/>
      <c r="H242" s="46">
        <v>2538.35</v>
      </c>
      <c r="I242" s="1">
        <v>3745.94</v>
      </c>
      <c r="J242" s="60">
        <v>3939</v>
      </c>
      <c r="K242" s="46">
        <v>77.22</v>
      </c>
      <c r="L242" s="1">
        <v>50.88</v>
      </c>
      <c r="M242" s="60">
        <v>44</v>
      </c>
      <c r="N242" s="46"/>
      <c r="O242" s="1"/>
      <c r="P242" s="60">
        <v>3128</v>
      </c>
      <c r="Q242" s="46"/>
      <c r="R242" s="1"/>
      <c r="S242" s="60">
        <v>135</v>
      </c>
      <c r="T242" s="46"/>
      <c r="U242" s="1"/>
      <c r="V242" s="60"/>
      <c r="W242" s="46"/>
      <c r="X242" s="1"/>
      <c r="Y242" s="60">
        <v>3247</v>
      </c>
      <c r="Z242" s="1">
        <v>4648.41</v>
      </c>
      <c r="AA242" s="1">
        <v>5448.8</v>
      </c>
      <c r="AB242" s="1"/>
      <c r="AC242" s="47">
        <v>7263.98</v>
      </c>
      <c r="AD242" s="43">
        <v>9245.6200000000008</v>
      </c>
      <c r="AE242" s="69">
        <v>10493</v>
      </c>
    </row>
    <row r="243" spans="1:31">
      <c r="A243" t="s">
        <v>1255</v>
      </c>
      <c r="B243" s="134" t="s">
        <v>1765</v>
      </c>
      <c r="C243" s="2" t="s">
        <v>1255</v>
      </c>
      <c r="D243" s="2" t="s">
        <v>1430</v>
      </c>
      <c r="E243" s="46"/>
      <c r="F243" s="1"/>
      <c r="G243" s="60"/>
      <c r="H243" s="46"/>
      <c r="I243" s="1">
        <v>13.9</v>
      </c>
      <c r="J243" s="60">
        <v>18.264650587632076</v>
      </c>
      <c r="K243" s="46"/>
      <c r="L243" s="1"/>
      <c r="M243" s="60"/>
      <c r="N243" s="46"/>
      <c r="O243" s="1"/>
      <c r="P243" s="60">
        <v>105.11867252849167</v>
      </c>
      <c r="Q243" s="46"/>
      <c r="R243" s="1"/>
      <c r="S243" s="60"/>
      <c r="T243" s="46"/>
      <c r="U243" s="1"/>
      <c r="V243" s="60"/>
      <c r="W243" s="46"/>
      <c r="X243" s="1"/>
      <c r="Y243" s="60">
        <v>0.44881217253903527</v>
      </c>
      <c r="Z243" s="1">
        <v>215.76</v>
      </c>
      <c r="AA243" s="1">
        <v>224.79</v>
      </c>
      <c r="AB243" s="1"/>
      <c r="AC243" s="47">
        <v>215.76</v>
      </c>
      <c r="AD243" s="43">
        <v>238.69</v>
      </c>
      <c r="AE243" s="69">
        <v>123.832135288663</v>
      </c>
    </row>
    <row r="244" spans="1:31">
      <c r="A244" t="s">
        <v>1255</v>
      </c>
      <c r="B244" s="134" t="s">
        <v>1765</v>
      </c>
      <c r="C244" s="2" t="s">
        <v>1255</v>
      </c>
      <c r="D244" s="2" t="s">
        <v>1431</v>
      </c>
      <c r="E244" s="46"/>
      <c r="F244" s="1"/>
      <c r="G244" s="60"/>
      <c r="H244" s="46"/>
      <c r="I244" s="1">
        <v>10.220000000000001</v>
      </c>
      <c r="J244" s="60">
        <v>13.429117194647471</v>
      </c>
      <c r="K244" s="46"/>
      <c r="L244" s="1"/>
      <c r="M244" s="60"/>
      <c r="N244" s="46"/>
      <c r="O244" s="1"/>
      <c r="P244" s="60">
        <v>12.83352101874476</v>
      </c>
      <c r="Q244" s="46"/>
      <c r="R244" s="1"/>
      <c r="S244" s="60"/>
      <c r="T244" s="46"/>
      <c r="U244" s="1"/>
      <c r="V244" s="60"/>
      <c r="W244" s="46"/>
      <c r="X244" s="1"/>
      <c r="Y244" s="60">
        <v>22.267203923925315</v>
      </c>
      <c r="Z244" s="1"/>
      <c r="AA244" s="1">
        <v>49.22</v>
      </c>
      <c r="AB244" s="1"/>
      <c r="AC244" s="47"/>
      <c r="AD244" s="43">
        <v>59.44</v>
      </c>
      <c r="AE244" s="69">
        <v>48.529842137317502</v>
      </c>
    </row>
    <row r="245" spans="1:31">
      <c r="A245" t="s">
        <v>1255</v>
      </c>
      <c r="B245" s="134" t="s">
        <v>1764</v>
      </c>
      <c r="C245" s="2" t="s">
        <v>1255</v>
      </c>
      <c r="D245" s="2" t="s">
        <v>1432</v>
      </c>
      <c r="E245" s="46"/>
      <c r="F245" s="1"/>
      <c r="G245" s="60"/>
      <c r="H245" s="46"/>
      <c r="I245" s="1"/>
      <c r="J245" s="60"/>
      <c r="K245" s="46"/>
      <c r="L245" s="1"/>
      <c r="M245" s="60"/>
      <c r="N245" s="46"/>
      <c r="O245" s="1"/>
      <c r="P245" s="60">
        <v>0.80316272509227404</v>
      </c>
      <c r="Q245" s="46"/>
      <c r="R245" s="1"/>
      <c r="S245" s="60"/>
      <c r="T245" s="46"/>
      <c r="U245" s="1"/>
      <c r="V245" s="60"/>
      <c r="W245" s="46"/>
      <c r="X245" s="1"/>
      <c r="Y245" s="60">
        <v>1.1424309846448173</v>
      </c>
      <c r="Z245" s="1"/>
      <c r="AA245" s="1">
        <v>1.9400000000000002</v>
      </c>
      <c r="AB245" s="1"/>
      <c r="AC245" s="47"/>
      <c r="AD245" s="43">
        <v>1.94</v>
      </c>
      <c r="AE245" s="69">
        <v>1.9455937097370899</v>
      </c>
    </row>
    <row r="246" spans="1:31">
      <c r="A246" t="s">
        <v>460</v>
      </c>
      <c r="B246" s="134" t="s">
        <v>1764</v>
      </c>
      <c r="C246" s="2" t="s">
        <v>1255</v>
      </c>
      <c r="D246" s="2" t="s">
        <v>126</v>
      </c>
      <c r="E246" s="46"/>
      <c r="F246" s="1"/>
      <c r="G246" s="60"/>
      <c r="H246" s="46"/>
      <c r="I246" s="1">
        <v>25.150000000000002</v>
      </c>
      <c r="J246" s="60">
        <v>34</v>
      </c>
      <c r="K246" s="46"/>
      <c r="L246" s="1">
        <v>0.46</v>
      </c>
      <c r="M246" s="60">
        <v>1</v>
      </c>
      <c r="N246" s="46"/>
      <c r="O246" s="1"/>
      <c r="P246" s="60">
        <v>197</v>
      </c>
      <c r="Q246" s="46"/>
      <c r="R246" s="1"/>
      <c r="S246" s="60">
        <v>1</v>
      </c>
      <c r="T246" s="46"/>
      <c r="U246" s="1"/>
      <c r="V246" s="60"/>
      <c r="W246" s="46"/>
      <c r="X246" s="1"/>
      <c r="Y246" s="60">
        <v>933</v>
      </c>
      <c r="Z246" s="1">
        <v>1753.7099999999998</v>
      </c>
      <c r="AA246" s="1">
        <v>3122.8900000000003</v>
      </c>
      <c r="AB246" s="1"/>
      <c r="AC246" s="47">
        <v>1753.71</v>
      </c>
      <c r="AD246" s="43">
        <v>3148.5</v>
      </c>
      <c r="AE246" s="69">
        <v>1166</v>
      </c>
    </row>
    <row r="247" spans="1:31">
      <c r="A247" t="s">
        <v>1255</v>
      </c>
      <c r="B247" s="134" t="s">
        <v>1765</v>
      </c>
      <c r="C247" s="2" t="s">
        <v>1255</v>
      </c>
      <c r="D247" s="2" t="s">
        <v>1433</v>
      </c>
      <c r="E247" s="46"/>
      <c r="F247" s="1"/>
      <c r="G247" s="60"/>
      <c r="H247" s="46"/>
      <c r="I247" s="1"/>
      <c r="J247" s="60"/>
      <c r="K247" s="46"/>
      <c r="L247" s="1"/>
      <c r="M247" s="60"/>
      <c r="N247" s="46"/>
      <c r="O247" s="1"/>
      <c r="P247" s="60">
        <v>0.37483814585599884</v>
      </c>
      <c r="Q247" s="46"/>
      <c r="R247" s="1"/>
      <c r="S247" s="60"/>
      <c r="T247" s="46"/>
      <c r="U247" s="1"/>
      <c r="V247" s="60"/>
      <c r="W247" s="46"/>
      <c r="X247" s="1"/>
      <c r="Y247" s="60">
        <v>1.0200276648614438E-2</v>
      </c>
      <c r="Z247" s="1">
        <v>33.31</v>
      </c>
      <c r="AA247" s="1">
        <v>0.81</v>
      </c>
      <c r="AB247" s="1"/>
      <c r="AC247" s="47">
        <v>33.31</v>
      </c>
      <c r="AD247" s="43">
        <v>0.81</v>
      </c>
      <c r="AE247" s="69">
        <v>0.38503842250461301</v>
      </c>
    </row>
    <row r="248" spans="1:31">
      <c r="A248" t="s">
        <v>1255</v>
      </c>
      <c r="B248" s="134" t="s">
        <v>1764</v>
      </c>
      <c r="C248" s="2" t="s">
        <v>1255</v>
      </c>
      <c r="D248" s="2" t="s">
        <v>1434</v>
      </c>
      <c r="E248" s="46"/>
      <c r="F248" s="1"/>
      <c r="G248" s="60"/>
      <c r="H248" s="46"/>
      <c r="I248" s="1"/>
      <c r="J248" s="60"/>
      <c r="K248" s="46"/>
      <c r="L248" s="1"/>
      <c r="M248" s="60"/>
      <c r="N248" s="46"/>
      <c r="O248" s="1"/>
      <c r="P248" s="60">
        <v>162.47394248573951</v>
      </c>
      <c r="Q248" s="46"/>
      <c r="R248" s="1"/>
      <c r="S248" s="60"/>
      <c r="T248" s="46"/>
      <c r="U248" s="1"/>
      <c r="V248" s="60"/>
      <c r="W248" s="46"/>
      <c r="X248" s="1"/>
      <c r="Y248" s="60"/>
      <c r="Z248" s="1"/>
      <c r="AA248" s="1">
        <v>165.88000000000002</v>
      </c>
      <c r="AB248" s="1"/>
      <c r="AC248" s="47"/>
      <c r="AD248" s="43">
        <v>165.88</v>
      </c>
      <c r="AE248" s="69">
        <v>162.47394248574</v>
      </c>
    </row>
    <row r="249" spans="1:31">
      <c r="A249" t="s">
        <v>1255</v>
      </c>
      <c r="B249" s="134" t="s">
        <v>1765</v>
      </c>
      <c r="C249" s="2" t="s">
        <v>1255</v>
      </c>
      <c r="D249" s="2" t="s">
        <v>1435</v>
      </c>
      <c r="E249" s="46"/>
      <c r="F249" s="1"/>
      <c r="G249" s="60"/>
      <c r="H249" s="46"/>
      <c r="I249" s="1"/>
      <c r="J249" s="60"/>
      <c r="K249" s="46"/>
      <c r="L249" s="1"/>
      <c r="M249" s="60"/>
      <c r="N249" s="46"/>
      <c r="O249" s="1"/>
      <c r="P249" s="60"/>
      <c r="Q249" s="46"/>
      <c r="R249" s="1"/>
      <c r="S249" s="60"/>
      <c r="T249" s="46"/>
      <c r="U249" s="1"/>
      <c r="V249" s="60"/>
      <c r="W249" s="46"/>
      <c r="X249" s="1"/>
      <c r="Y249" s="60">
        <v>0.31620857610704761</v>
      </c>
      <c r="Z249" s="1"/>
      <c r="AA249" s="1">
        <v>0.31</v>
      </c>
      <c r="AB249" s="1"/>
      <c r="AC249" s="47"/>
      <c r="AD249" s="43">
        <v>0.31</v>
      </c>
      <c r="AE249" s="69">
        <v>0.316208576107048</v>
      </c>
    </row>
    <row r="250" spans="1:31">
      <c r="A250" t="s">
        <v>1255</v>
      </c>
      <c r="B250" s="134" t="s">
        <v>1765</v>
      </c>
      <c r="C250" s="2" t="s">
        <v>1255</v>
      </c>
      <c r="D250" s="2" t="s">
        <v>127</v>
      </c>
      <c r="E250" s="46">
        <v>46.69</v>
      </c>
      <c r="F250" s="1">
        <v>9.67</v>
      </c>
      <c r="G250" s="60">
        <v>9.67</v>
      </c>
      <c r="H250" s="46"/>
      <c r="I250" s="1">
        <v>139.81</v>
      </c>
      <c r="J250" s="60">
        <v>183.71084882423315</v>
      </c>
      <c r="K250" s="46"/>
      <c r="L250" s="1">
        <v>5.66</v>
      </c>
      <c r="M250" s="60">
        <v>8.2511576114694023</v>
      </c>
      <c r="N250" s="46"/>
      <c r="O250" s="1"/>
      <c r="P250" s="60">
        <v>59.215880254686184</v>
      </c>
      <c r="Q250" s="46"/>
      <c r="R250" s="1"/>
      <c r="S250" s="60"/>
      <c r="T250" s="46">
        <v>27.79</v>
      </c>
      <c r="U250" s="1">
        <v>74.790000000000006</v>
      </c>
      <c r="V250" s="60">
        <v>74.790000000000006</v>
      </c>
      <c r="W250" s="46"/>
      <c r="X250" s="1"/>
      <c r="Y250" s="60">
        <v>24.745871149538626</v>
      </c>
      <c r="Z250" s="1">
        <v>268.5</v>
      </c>
      <c r="AA250" s="1">
        <v>171.28</v>
      </c>
      <c r="AB250" s="1"/>
      <c r="AC250" s="47">
        <v>342.98</v>
      </c>
      <c r="AD250" s="43">
        <v>401.21</v>
      </c>
      <c r="AE250" s="69">
        <v>360.383757839927</v>
      </c>
    </row>
    <row r="251" spans="1:31">
      <c r="A251" t="s">
        <v>1255</v>
      </c>
      <c r="B251" s="134" t="s">
        <v>1764</v>
      </c>
      <c r="C251" s="2" t="s">
        <v>1255</v>
      </c>
      <c r="D251" s="2" t="s">
        <v>1436</v>
      </c>
      <c r="E251" s="46">
        <v>0.59</v>
      </c>
      <c r="F251" s="1"/>
      <c r="G251" s="60"/>
      <c r="H251" s="46"/>
      <c r="I251" s="1"/>
      <c r="J251" s="60"/>
      <c r="K251" s="46"/>
      <c r="L251" s="1"/>
      <c r="M251" s="60"/>
      <c r="N251" s="46"/>
      <c r="O251" s="1"/>
      <c r="P251" s="60">
        <v>2.3703095057601251</v>
      </c>
      <c r="Q251" s="46"/>
      <c r="R251" s="1"/>
      <c r="S251" s="60"/>
      <c r="T251" s="46"/>
      <c r="U251" s="1"/>
      <c r="V251" s="60"/>
      <c r="W251" s="46"/>
      <c r="X251" s="1"/>
      <c r="Y251" s="60">
        <v>26.255512093533564</v>
      </c>
      <c r="Z251" s="1"/>
      <c r="AA251" s="1">
        <v>28.16</v>
      </c>
      <c r="AB251" s="1"/>
      <c r="AC251" s="47">
        <v>0.59</v>
      </c>
      <c r="AD251" s="43">
        <v>28.16</v>
      </c>
      <c r="AE251" s="69">
        <v>28.625821599293701</v>
      </c>
    </row>
    <row r="252" spans="1:31">
      <c r="A252" t="s">
        <v>1255</v>
      </c>
      <c r="B252" s="134" t="s">
        <v>1765</v>
      </c>
      <c r="C252" s="2" t="s">
        <v>1255</v>
      </c>
      <c r="D252" s="2" t="s">
        <v>1437</v>
      </c>
      <c r="E252" s="46"/>
      <c r="F252" s="1"/>
      <c r="G252" s="60"/>
      <c r="H252" s="46"/>
      <c r="I252" s="1"/>
      <c r="J252" s="60"/>
      <c r="K252" s="46"/>
      <c r="L252" s="1"/>
      <c r="M252" s="60"/>
      <c r="N252" s="46"/>
      <c r="O252" s="1"/>
      <c r="P252" s="60">
        <v>0.2342738411599993</v>
      </c>
      <c r="Q252" s="46"/>
      <c r="R252" s="1"/>
      <c r="S252" s="60"/>
      <c r="T252" s="46"/>
      <c r="U252" s="1"/>
      <c r="V252" s="60"/>
      <c r="W252" s="46"/>
      <c r="X252" s="1"/>
      <c r="Y252" s="60"/>
      <c r="Z252" s="1"/>
      <c r="AA252" s="1">
        <v>0.5</v>
      </c>
      <c r="AB252" s="1"/>
      <c r="AC252" s="47"/>
      <c r="AD252" s="43">
        <v>0.5</v>
      </c>
      <c r="AE252" s="69">
        <v>0.234273841159999</v>
      </c>
    </row>
    <row r="253" spans="1:31">
      <c r="A253" t="s">
        <v>1255</v>
      </c>
      <c r="B253" s="134" t="s">
        <v>1764</v>
      </c>
      <c r="C253" s="2" t="s">
        <v>1255</v>
      </c>
      <c r="D253" s="2" t="s">
        <v>1438</v>
      </c>
      <c r="E253" s="46"/>
      <c r="F253" s="1"/>
      <c r="G253" s="60"/>
      <c r="H253" s="46"/>
      <c r="I253" s="1"/>
      <c r="J253" s="60"/>
      <c r="K253" s="46"/>
      <c r="L253" s="1"/>
      <c r="M253" s="60"/>
      <c r="N253" s="46"/>
      <c r="O253" s="1"/>
      <c r="P253" s="60">
        <v>2.5368188512060845</v>
      </c>
      <c r="Q253" s="46"/>
      <c r="R253" s="1"/>
      <c r="S253" s="60"/>
      <c r="T253" s="46"/>
      <c r="U253" s="1"/>
      <c r="V253" s="60"/>
      <c r="W253" s="46"/>
      <c r="X253" s="1"/>
      <c r="Y253" s="60">
        <v>1.0200276648614438E-2</v>
      </c>
      <c r="Z253" s="1"/>
      <c r="AA253" s="1">
        <v>2.5999999999999996</v>
      </c>
      <c r="AB253" s="1"/>
      <c r="AC253" s="47"/>
      <c r="AD253" s="43">
        <v>2.6</v>
      </c>
      <c r="AE253" s="69">
        <v>2.5470191278546999</v>
      </c>
    </row>
    <row r="254" spans="1:31">
      <c r="A254" t="s">
        <v>1255</v>
      </c>
      <c r="B254" s="134" t="s">
        <v>1764</v>
      </c>
      <c r="C254" s="2" t="s">
        <v>1255</v>
      </c>
      <c r="D254" s="2" t="s">
        <v>224</v>
      </c>
      <c r="E254" s="46"/>
      <c r="F254" s="1"/>
      <c r="G254" s="60"/>
      <c r="H254" s="46"/>
      <c r="I254" s="1">
        <v>1.02</v>
      </c>
      <c r="J254" s="60">
        <v>145</v>
      </c>
      <c r="K254" s="46"/>
      <c r="L254" s="1"/>
      <c r="M254" s="60">
        <v>2</v>
      </c>
      <c r="N254" s="46"/>
      <c r="O254" s="1"/>
      <c r="P254" s="60">
        <v>777</v>
      </c>
      <c r="Q254" s="46"/>
      <c r="R254" s="1"/>
      <c r="S254" s="60">
        <v>6</v>
      </c>
      <c r="T254" s="46"/>
      <c r="U254" s="1"/>
      <c r="V254" s="60"/>
      <c r="W254" s="46"/>
      <c r="X254" s="1"/>
      <c r="Y254" s="60">
        <v>3125</v>
      </c>
      <c r="Z254" s="1">
        <v>5295.5700000000006</v>
      </c>
      <c r="AA254" s="1">
        <v>2481.37</v>
      </c>
      <c r="AB254" s="1"/>
      <c r="AC254" s="47">
        <v>5295.57</v>
      </c>
      <c r="AD254" s="43">
        <v>2482.39</v>
      </c>
      <c r="AE254" s="69">
        <v>4055</v>
      </c>
    </row>
    <row r="255" spans="1:31">
      <c r="A255" t="s">
        <v>460</v>
      </c>
      <c r="B255" s="134" t="s">
        <v>1765</v>
      </c>
      <c r="C255" s="2" t="s">
        <v>1255</v>
      </c>
      <c r="D255" s="2" t="s">
        <v>132</v>
      </c>
      <c r="E255" s="46"/>
      <c r="F255" s="1"/>
      <c r="G255" s="60"/>
      <c r="H255" s="46"/>
      <c r="I255" s="1">
        <v>64.64</v>
      </c>
      <c r="J255" s="60">
        <v>84.937195250686145</v>
      </c>
      <c r="K255" s="46"/>
      <c r="L255" s="1">
        <v>1.6</v>
      </c>
      <c r="M255" s="60">
        <v>2.3324827170231526</v>
      </c>
      <c r="N255" s="46"/>
      <c r="O255" s="1"/>
      <c r="P255" s="60">
        <v>20.208461538461538</v>
      </c>
      <c r="Q255" s="46"/>
      <c r="R255" s="1"/>
      <c r="S255" s="60"/>
      <c r="T255" s="46"/>
      <c r="U255" s="1"/>
      <c r="V255" s="60"/>
      <c r="W255" s="46"/>
      <c r="X255" s="1"/>
      <c r="Y255" s="60">
        <v>18.013688561453097</v>
      </c>
      <c r="Z255" s="1"/>
      <c r="AA255" s="1">
        <v>60.790000000000006</v>
      </c>
      <c r="AB255" s="1"/>
      <c r="AC255" s="47"/>
      <c r="AD255" s="43">
        <v>127.03</v>
      </c>
      <c r="AE255" s="69">
        <v>125.491828067624</v>
      </c>
    </row>
    <row r="256" spans="1:31">
      <c r="A256" t="s">
        <v>1255</v>
      </c>
      <c r="B256" s="134" t="s">
        <v>1765</v>
      </c>
      <c r="C256" s="2" t="s">
        <v>1255</v>
      </c>
      <c r="D256" s="2" t="s">
        <v>1439</v>
      </c>
      <c r="E256" s="46"/>
      <c r="F256" s="1"/>
      <c r="G256" s="60"/>
      <c r="H256" s="46"/>
      <c r="I256" s="1">
        <v>28.43</v>
      </c>
      <c r="J256" s="60">
        <v>37</v>
      </c>
      <c r="K256" s="46"/>
      <c r="L256" s="1"/>
      <c r="M256" s="60"/>
      <c r="N256" s="46"/>
      <c r="O256" s="1"/>
      <c r="P256" s="60">
        <v>278</v>
      </c>
      <c r="Q256" s="46"/>
      <c r="R256" s="1"/>
      <c r="S256" s="60">
        <v>29</v>
      </c>
      <c r="T256" s="46"/>
      <c r="U256" s="1"/>
      <c r="V256" s="60"/>
      <c r="W256" s="46"/>
      <c r="X256" s="1"/>
      <c r="Y256" s="60">
        <v>572</v>
      </c>
      <c r="Z256" s="1">
        <v>16.68</v>
      </c>
      <c r="AA256" s="1">
        <v>196.83999999999997</v>
      </c>
      <c r="AB256" s="1"/>
      <c r="AC256" s="47">
        <v>16.68</v>
      </c>
      <c r="AD256" s="43">
        <v>225.27</v>
      </c>
      <c r="AE256" s="69">
        <v>916</v>
      </c>
    </row>
    <row r="257" spans="1:40">
      <c r="A257" t="s">
        <v>1255</v>
      </c>
      <c r="B257" s="134" t="s">
        <v>1765</v>
      </c>
      <c r="C257" s="2" t="s">
        <v>1255</v>
      </c>
      <c r="D257" s="2" t="s">
        <v>1440</v>
      </c>
      <c r="E257" s="46"/>
      <c r="F257" s="1"/>
      <c r="G257" s="60"/>
      <c r="H257" s="46"/>
      <c r="I257" s="1"/>
      <c r="J257" s="60">
        <v>24</v>
      </c>
      <c r="K257" s="46"/>
      <c r="L257" s="1"/>
      <c r="M257" s="60"/>
      <c r="N257" s="46"/>
      <c r="O257" s="1"/>
      <c r="P257" s="60">
        <v>485</v>
      </c>
      <c r="Q257" s="46"/>
      <c r="R257" s="1"/>
      <c r="S257" s="60">
        <v>5</v>
      </c>
      <c r="T257" s="46"/>
      <c r="U257" s="1"/>
      <c r="V257" s="60"/>
      <c r="W257" s="46"/>
      <c r="X257" s="1"/>
      <c r="Y257" s="60">
        <v>145</v>
      </c>
      <c r="Z257" s="1">
        <v>2246.37</v>
      </c>
      <c r="AA257" s="1">
        <v>1181.53</v>
      </c>
      <c r="AB257" s="1"/>
      <c r="AC257" s="47">
        <v>2246.37</v>
      </c>
      <c r="AD257" s="43">
        <v>1181.53</v>
      </c>
      <c r="AE257" s="69">
        <v>659</v>
      </c>
    </row>
    <row r="258" spans="1:40">
      <c r="A258" t="s">
        <v>1255</v>
      </c>
      <c r="B258" s="134" t="s">
        <v>1764</v>
      </c>
      <c r="C258" s="2" t="s">
        <v>1255</v>
      </c>
      <c r="D258" s="2" t="s">
        <v>1441</v>
      </c>
      <c r="E258" s="46"/>
      <c r="F258" s="1"/>
      <c r="G258" s="60"/>
      <c r="H258" s="46"/>
      <c r="I258" s="1"/>
      <c r="J258" s="60"/>
      <c r="K258" s="46"/>
      <c r="L258" s="1"/>
      <c r="M258" s="60"/>
      <c r="N258" s="46"/>
      <c r="O258" s="1"/>
      <c r="P258" s="60"/>
      <c r="Q258" s="46"/>
      <c r="R258" s="1"/>
      <c r="S258" s="60"/>
      <c r="T258" s="46"/>
      <c r="U258" s="1"/>
      <c r="V258" s="60"/>
      <c r="W258" s="46"/>
      <c r="X258" s="1"/>
      <c r="Y258" s="60">
        <v>4.0801106594457751E-2</v>
      </c>
      <c r="Z258" s="1"/>
      <c r="AA258" s="1">
        <v>0.04</v>
      </c>
      <c r="AB258" s="1"/>
      <c r="AC258" s="47"/>
      <c r="AD258" s="43">
        <v>0.04</v>
      </c>
      <c r="AE258" s="69">
        <v>4.0801106594457799E-2</v>
      </c>
    </row>
    <row r="259" spans="1:40">
      <c r="A259"/>
      <c r="B259" s="134" t="s">
        <v>1764</v>
      </c>
      <c r="C259" s="2" t="s">
        <v>1255</v>
      </c>
      <c r="D259" s="2" t="s">
        <v>133</v>
      </c>
      <c r="E259" s="46">
        <v>1432.59</v>
      </c>
      <c r="F259" s="1"/>
      <c r="G259" s="60"/>
      <c r="H259" s="46">
        <v>1340.94</v>
      </c>
      <c r="I259" s="1"/>
      <c r="J259" s="60"/>
      <c r="K259" s="46">
        <v>297.86</v>
      </c>
      <c r="L259" s="1"/>
      <c r="M259" s="60"/>
      <c r="N259" s="46"/>
      <c r="O259" s="1"/>
      <c r="P259" s="60"/>
      <c r="Q259" s="46"/>
      <c r="R259" s="1"/>
      <c r="S259" s="60">
        <v>112</v>
      </c>
      <c r="T259" s="46">
        <v>1112.48</v>
      </c>
      <c r="U259" s="1"/>
      <c r="V259" s="60"/>
      <c r="W259" s="46"/>
      <c r="X259" s="1"/>
      <c r="Y259" s="60">
        <v>810.43924023402133</v>
      </c>
      <c r="Z259" s="1">
        <v>34058.15</v>
      </c>
      <c r="AA259" s="1"/>
      <c r="AB259" s="1"/>
      <c r="AC259" s="47">
        <v>38242.019999999997</v>
      </c>
      <c r="AD259" s="43"/>
      <c r="AE259" s="69">
        <v>922.43924023402099</v>
      </c>
    </row>
    <row r="260" spans="1:40">
      <c r="A260"/>
      <c r="B260" s="134" t="s">
        <v>1765</v>
      </c>
      <c r="C260" s="2" t="s">
        <v>1255</v>
      </c>
      <c r="D260" s="2" t="s">
        <v>134</v>
      </c>
      <c r="E260" s="46">
        <v>22.47</v>
      </c>
      <c r="F260" s="1"/>
      <c r="G260" s="60"/>
      <c r="H260" s="46">
        <v>1101.02</v>
      </c>
      <c r="I260" s="1">
        <v>7.64</v>
      </c>
      <c r="J260" s="60"/>
      <c r="K260" s="46">
        <v>233.49</v>
      </c>
      <c r="L260" s="1"/>
      <c r="M260" s="60">
        <v>45.079673363336866</v>
      </c>
      <c r="N260" s="46"/>
      <c r="O260" s="1"/>
      <c r="P260" s="60"/>
      <c r="Q260" s="46"/>
      <c r="R260" s="1"/>
      <c r="S260" s="60">
        <v>95</v>
      </c>
      <c r="T260" s="46">
        <v>32.44</v>
      </c>
      <c r="U260" s="1"/>
      <c r="V260" s="60"/>
      <c r="W260" s="46"/>
      <c r="X260" s="1"/>
      <c r="Y260" s="60">
        <v>288.80029215270724</v>
      </c>
      <c r="Z260" s="1">
        <v>29130.54</v>
      </c>
      <c r="AA260" s="1">
        <v>1378.18</v>
      </c>
      <c r="AB260" s="1"/>
      <c r="AC260" s="47">
        <v>30519.96</v>
      </c>
      <c r="AD260" s="43">
        <v>1385.82</v>
      </c>
      <c r="AE260" s="69">
        <v>428.87996551604402</v>
      </c>
    </row>
    <row r="261" spans="1:40">
      <c r="A261"/>
      <c r="B261" s="134" t="s">
        <v>1766</v>
      </c>
      <c r="C261" s="2" t="s">
        <v>1255</v>
      </c>
      <c r="D261" s="2" t="s">
        <v>1442</v>
      </c>
      <c r="E261" s="46"/>
      <c r="F261" s="1"/>
      <c r="G261" s="60"/>
      <c r="H261" s="46"/>
      <c r="I261" s="1"/>
      <c r="J261" s="60"/>
      <c r="K261" s="46"/>
      <c r="L261" s="1"/>
      <c r="M261" s="60"/>
      <c r="N261" s="46"/>
      <c r="O261" s="1"/>
      <c r="P261" s="60">
        <v>3974.8876686662907</v>
      </c>
      <c r="Q261" s="46"/>
      <c r="R261" s="1"/>
      <c r="S261" s="60">
        <v>124</v>
      </c>
      <c r="T261" s="46"/>
      <c r="U261" s="1"/>
      <c r="V261" s="60"/>
      <c r="W261" s="46"/>
      <c r="X261" s="1"/>
      <c r="Y261" s="60">
        <v>3112.490731944441</v>
      </c>
      <c r="Z261" s="1"/>
      <c r="AA261" s="1"/>
      <c r="AB261" s="1"/>
      <c r="AC261" s="47"/>
      <c r="AD261" s="43"/>
      <c r="AE261" s="69">
        <v>7211.3784006107298</v>
      </c>
    </row>
    <row r="262" spans="1:40">
      <c r="B262" s="134" t="s">
        <v>1764</v>
      </c>
      <c r="C262" s="2" t="s">
        <v>1255</v>
      </c>
      <c r="D262" s="10" t="s">
        <v>2318</v>
      </c>
      <c r="E262" s="39">
        <v>1464.11</v>
      </c>
      <c r="F262" s="30">
        <v>25.47</v>
      </c>
      <c r="G262" s="61">
        <v>25.47</v>
      </c>
      <c r="H262" s="39">
        <v>9114.4500000000007</v>
      </c>
      <c r="I262" s="30">
        <v>16372.030000000002</v>
      </c>
      <c r="J262" s="61">
        <v>20977.999999999996</v>
      </c>
      <c r="K262" s="39">
        <v>1201.5300000000002</v>
      </c>
      <c r="L262" s="30">
        <v>770.26</v>
      </c>
      <c r="M262" s="61">
        <v>811.58394346289754</v>
      </c>
      <c r="N262" s="39"/>
      <c r="O262" s="30"/>
      <c r="P262" s="61">
        <v>43354.692212770424</v>
      </c>
      <c r="Q262" s="39" t="s">
        <v>1763</v>
      </c>
      <c r="R262" s="30" t="s">
        <v>1763</v>
      </c>
      <c r="S262" s="61">
        <v>6157</v>
      </c>
      <c r="T262" s="39">
        <v>1341.01</v>
      </c>
      <c r="U262" s="30">
        <v>525.1</v>
      </c>
      <c r="V262" s="61">
        <v>525.1</v>
      </c>
      <c r="W262" s="39" t="s">
        <v>1763</v>
      </c>
      <c r="X262" s="30" t="s">
        <v>1763</v>
      </c>
      <c r="Y262" s="61">
        <v>43680.439225383896</v>
      </c>
      <c r="Z262" s="39">
        <v>105214.78</v>
      </c>
      <c r="AA262" s="30">
        <v>90100.880000000034</v>
      </c>
      <c r="AB262" s="30" t="s">
        <v>1763</v>
      </c>
      <c r="AC262" s="39">
        <v>118335.87999999998</v>
      </c>
      <c r="AD262" s="30">
        <v>107793.73999999996</v>
      </c>
      <c r="AE262" s="61">
        <v>115532.28538161723</v>
      </c>
      <c r="AF262" s="30"/>
      <c r="AG262" s="30"/>
      <c r="AH262" s="30"/>
      <c r="AI262" s="30"/>
      <c r="AJ262" s="30"/>
      <c r="AK262" s="30"/>
      <c r="AL262" s="30"/>
      <c r="AM262" s="30"/>
      <c r="AN262" s="30"/>
    </row>
    <row r="263" spans="1:40">
      <c r="B263" s="134" t="s">
        <v>1765</v>
      </c>
      <c r="C263" s="2" t="s">
        <v>1255</v>
      </c>
      <c r="D263" s="10" t="s">
        <v>2319</v>
      </c>
      <c r="E263" s="39">
        <v>225.26</v>
      </c>
      <c r="F263" s="30">
        <v>150.66999999999999</v>
      </c>
      <c r="G263" s="61">
        <v>150.66999999999999</v>
      </c>
      <c r="H263" s="39">
        <v>5790.9499999999989</v>
      </c>
      <c r="I263" s="30">
        <v>5520.2400000000007</v>
      </c>
      <c r="J263" s="61">
        <v>9009.0000000000018</v>
      </c>
      <c r="K263" s="39">
        <v>698.93000000000006</v>
      </c>
      <c r="L263" s="30">
        <v>302.76</v>
      </c>
      <c r="M263" s="61">
        <v>755.99999999999989</v>
      </c>
      <c r="N263" s="39"/>
      <c r="O263" s="30"/>
      <c r="P263" s="61">
        <v>19899.047517584848</v>
      </c>
      <c r="Q263" s="39" t="s">
        <v>1763</v>
      </c>
      <c r="R263" s="30" t="s">
        <v>1763</v>
      </c>
      <c r="S263" s="61">
        <v>1677</v>
      </c>
      <c r="T263" s="39">
        <v>171.75</v>
      </c>
      <c r="U263" s="30">
        <v>321.74</v>
      </c>
      <c r="V263" s="61">
        <v>321.74</v>
      </c>
      <c r="W263" s="39" t="s">
        <v>1763</v>
      </c>
      <c r="X263" s="30" t="s">
        <v>1763</v>
      </c>
      <c r="Y263" s="61">
        <v>28057.903722848929</v>
      </c>
      <c r="Z263" s="39">
        <v>79780.140000000014</v>
      </c>
      <c r="AA263" s="30">
        <v>49398.139999999992</v>
      </c>
      <c r="AB263" s="30" t="s">
        <v>1763</v>
      </c>
      <c r="AC263" s="39">
        <v>86667.03</v>
      </c>
      <c r="AD263" s="30">
        <v>55693.549999999996</v>
      </c>
      <c r="AE263" s="61">
        <v>59871.361240433784</v>
      </c>
      <c r="AF263" s="30"/>
      <c r="AG263" s="30"/>
      <c r="AH263" s="30"/>
      <c r="AI263" s="30"/>
      <c r="AJ263" s="30"/>
      <c r="AK263" s="30"/>
      <c r="AL263" s="30"/>
      <c r="AM263" s="30"/>
      <c r="AN263" s="30"/>
    </row>
    <row r="264" spans="1:40">
      <c r="B264" s="134" t="s">
        <v>1766</v>
      </c>
      <c r="C264" s="2" t="s">
        <v>1255</v>
      </c>
      <c r="D264" s="10" t="s">
        <v>2320</v>
      </c>
      <c r="E264" s="39">
        <v>0</v>
      </c>
      <c r="F264" s="30">
        <v>0</v>
      </c>
      <c r="G264" s="61">
        <v>0</v>
      </c>
      <c r="H264" s="39">
        <v>0</v>
      </c>
      <c r="I264" s="30">
        <v>0</v>
      </c>
      <c r="J264" s="61">
        <v>0</v>
      </c>
      <c r="K264" s="39">
        <v>0</v>
      </c>
      <c r="L264" s="30">
        <v>4.63</v>
      </c>
      <c r="M264" s="61">
        <v>3.4160565371024743</v>
      </c>
      <c r="N264" s="39" t="s">
        <v>1763</v>
      </c>
      <c r="O264" s="30" t="s">
        <v>1763</v>
      </c>
      <c r="P264" s="61">
        <v>3986.2802696446993</v>
      </c>
      <c r="Q264" s="39" t="s">
        <v>1763</v>
      </c>
      <c r="R264" s="30" t="s">
        <v>1763</v>
      </c>
      <c r="S264" s="61">
        <v>124</v>
      </c>
      <c r="T264" s="39">
        <v>0</v>
      </c>
      <c r="U264" s="30">
        <v>0</v>
      </c>
      <c r="V264" s="61">
        <v>0</v>
      </c>
      <c r="W264" s="39" t="s">
        <v>1763</v>
      </c>
      <c r="X264" s="30" t="s">
        <v>1763</v>
      </c>
      <c r="Y264" s="61">
        <v>3131.6570517671876</v>
      </c>
      <c r="Z264" s="30">
        <v>0</v>
      </c>
      <c r="AA264" s="30">
        <v>30.05</v>
      </c>
      <c r="AB264" s="30" t="s">
        <v>1763</v>
      </c>
      <c r="AC264" s="39">
        <v>0</v>
      </c>
      <c r="AD264" s="30">
        <v>34.68</v>
      </c>
      <c r="AE264" s="61">
        <v>7245.3533779489871</v>
      </c>
      <c r="AF264" s="30"/>
      <c r="AG264" s="30"/>
      <c r="AH264" s="30"/>
      <c r="AI264" s="30"/>
      <c r="AJ264" s="30"/>
      <c r="AK264" s="30"/>
      <c r="AL264" s="30"/>
      <c r="AM264" s="30"/>
      <c r="AN264" s="30"/>
    </row>
    <row r="265" spans="1:40">
      <c r="B265" s="134"/>
      <c r="C265" s="2" t="s">
        <v>1255</v>
      </c>
      <c r="D265" s="10" t="s">
        <v>2257</v>
      </c>
      <c r="E265" s="40">
        <v>1689.37</v>
      </c>
      <c r="F265" s="31">
        <v>176.14</v>
      </c>
      <c r="G265" s="62">
        <v>176.14</v>
      </c>
      <c r="H265" s="40">
        <v>14905.4</v>
      </c>
      <c r="I265" s="31">
        <v>21892.27</v>
      </c>
      <c r="J265" s="62">
        <v>29987</v>
      </c>
      <c r="K265" s="40">
        <v>1900.4600000000003</v>
      </c>
      <c r="L265" s="31">
        <v>1077.6500000000001</v>
      </c>
      <c r="M265" s="62">
        <v>1571</v>
      </c>
      <c r="N265" s="40" t="s">
        <v>1763</v>
      </c>
      <c r="O265" s="31" t="s">
        <v>1763</v>
      </c>
      <c r="P265" s="62">
        <v>67240.019999999975</v>
      </c>
      <c r="Q265" s="40" t="s">
        <v>1763</v>
      </c>
      <c r="R265" s="31" t="s">
        <v>1763</v>
      </c>
      <c r="S265" s="62">
        <v>7958</v>
      </c>
      <c r="T265" s="40">
        <v>1512.76</v>
      </c>
      <c r="U265" s="31">
        <v>846.84</v>
      </c>
      <c r="V265" s="62">
        <v>846.84</v>
      </c>
      <c r="W265" s="40" t="s">
        <v>1763</v>
      </c>
      <c r="X265" s="31" t="s">
        <v>1763</v>
      </c>
      <c r="Y265" s="62">
        <v>74870.000000000015</v>
      </c>
      <c r="Z265" s="31">
        <v>184994.92000000004</v>
      </c>
      <c r="AA265" s="31">
        <v>139529.07</v>
      </c>
      <c r="AB265" s="31" t="s">
        <v>1763</v>
      </c>
      <c r="AC265" s="40">
        <v>205002.90999999997</v>
      </c>
      <c r="AD265" s="31">
        <v>163521.96999999994</v>
      </c>
      <c r="AE265" s="62">
        <v>182649</v>
      </c>
      <c r="AF265" s="31"/>
      <c r="AG265" s="31"/>
      <c r="AH265" s="31"/>
      <c r="AI265" s="31"/>
      <c r="AJ265" s="31"/>
      <c r="AK265" s="31"/>
      <c r="AL265" s="31"/>
      <c r="AM265" s="31"/>
      <c r="AN265" s="31"/>
    </row>
    <row r="266" spans="1:40">
      <c r="A266" s="132"/>
      <c r="B266" s="135"/>
      <c r="C266" s="132" t="s">
        <v>1255</v>
      </c>
      <c r="D266" s="113" t="s">
        <v>2321</v>
      </c>
      <c r="E266" s="124">
        <v>3.7682839617887445E-2</v>
      </c>
      <c r="F266" s="113">
        <v>3.8160551926399678E-3</v>
      </c>
      <c r="G266" s="125">
        <v>3.6037923944661687E-3</v>
      </c>
      <c r="H266" s="124">
        <v>0.33247766779359145</v>
      </c>
      <c r="I266" s="113">
        <v>0.47429380386156578</v>
      </c>
      <c r="J266" s="125">
        <v>0.61352857120958892</v>
      </c>
      <c r="K266" s="124">
        <v>4.2391382219531766E-2</v>
      </c>
      <c r="L266" s="113">
        <v>2.3347177690180888E-2</v>
      </c>
      <c r="M266" s="125">
        <v>3.214237454131004E-2</v>
      </c>
      <c r="N266" s="124" t="s">
        <v>1763</v>
      </c>
      <c r="O266" s="113" t="s">
        <v>1763</v>
      </c>
      <c r="P266" s="125">
        <v>1.3757185913463892</v>
      </c>
      <c r="Q266" s="124" t="s">
        <v>1763</v>
      </c>
      <c r="R266" s="113" t="s">
        <v>1763</v>
      </c>
      <c r="S266" s="125">
        <v>0.16281923399092635</v>
      </c>
      <c r="T266" s="124">
        <v>3.3743402842690118E-2</v>
      </c>
      <c r="U266" s="113">
        <v>1.8346702505593452E-2</v>
      </c>
      <c r="V266" s="125">
        <v>1.7326192524865051E-2</v>
      </c>
      <c r="W266" s="124" t="s">
        <v>1763</v>
      </c>
      <c r="X266" s="113" t="s">
        <v>1763</v>
      </c>
      <c r="Y266" s="125">
        <v>1.5318265957402184</v>
      </c>
      <c r="Z266" s="113">
        <v>4.1264695717835167</v>
      </c>
      <c r="AA266" s="113">
        <v>3.0228831162582357</v>
      </c>
      <c r="AB266" s="113" t="s">
        <v>1763</v>
      </c>
      <c r="AC266" s="114">
        <v>4.5727648642572163</v>
      </c>
      <c r="AD266" s="115">
        <v>3.5426868555082138</v>
      </c>
      <c r="AE266" s="116">
        <v>3.7369653517477648</v>
      </c>
      <c r="AF266" s="32"/>
      <c r="AG266" s="32"/>
      <c r="AH266" s="32"/>
      <c r="AI266" s="32"/>
      <c r="AJ266" s="32"/>
      <c r="AK266" s="32"/>
      <c r="AL266" s="32"/>
      <c r="AM266" s="32"/>
      <c r="AN266" s="32"/>
    </row>
    <row r="267" spans="1:40">
      <c r="A267" s="132"/>
      <c r="B267" s="135"/>
      <c r="C267" s="132" t="s">
        <v>1255</v>
      </c>
      <c r="D267" s="117" t="s">
        <v>2322</v>
      </c>
      <c r="E267" s="126">
        <v>86.666035267584959</v>
      </c>
      <c r="F267" s="127">
        <v>14.460088565913479</v>
      </c>
      <c r="G267" s="128">
        <v>14.460088565913479</v>
      </c>
      <c r="H267" s="126">
        <v>61.148644115555442</v>
      </c>
      <c r="I267" s="127">
        <v>74.784524400621777</v>
      </c>
      <c r="J267" s="128">
        <v>69.956981358588706</v>
      </c>
      <c r="K267" s="126">
        <v>63.223114403881162</v>
      </c>
      <c r="L267" s="127">
        <v>71.475896626919678</v>
      </c>
      <c r="M267" s="128">
        <v>51.660340131311109</v>
      </c>
      <c r="N267" s="126" t="s">
        <v>1763</v>
      </c>
      <c r="O267" s="127" t="s">
        <v>1763</v>
      </c>
      <c r="P267" s="128">
        <v>64.477512369524035</v>
      </c>
      <c r="Q267" s="126" t="s">
        <v>1763</v>
      </c>
      <c r="R267" s="127" t="s">
        <v>1763</v>
      </c>
      <c r="S267" s="128">
        <v>77.368685599396841</v>
      </c>
      <c r="T267" s="126">
        <v>88.646579761495545</v>
      </c>
      <c r="U267" s="127">
        <v>62.006990694818384</v>
      </c>
      <c r="V267" s="128">
        <v>62.006990694818384</v>
      </c>
      <c r="W267" s="126" t="s">
        <v>1763</v>
      </c>
      <c r="X267" s="127" t="s">
        <v>1763</v>
      </c>
      <c r="Y267" s="128">
        <v>58.341711266707478</v>
      </c>
      <c r="Z267" s="126">
        <v>56.874415794768836</v>
      </c>
      <c r="AA267" s="127">
        <v>64.574987850202135</v>
      </c>
      <c r="AB267" s="127" t="s">
        <v>1763</v>
      </c>
      <c r="AC267" s="118">
        <v>57.724000112974004</v>
      </c>
      <c r="AD267" s="119">
        <v>65.920035087639903</v>
      </c>
      <c r="AE267" s="120">
        <v>63.253719090505413</v>
      </c>
      <c r="AF267" s="33"/>
      <c r="AG267" s="33"/>
      <c r="AH267" s="33"/>
      <c r="AI267" s="33"/>
      <c r="AJ267" s="33"/>
      <c r="AK267" s="33"/>
      <c r="AL267" s="33"/>
      <c r="AM267" s="33"/>
      <c r="AN267" s="33"/>
    </row>
    <row r="268" spans="1:40">
      <c r="A268" s="132"/>
      <c r="B268" s="135"/>
      <c r="C268" s="132" t="s">
        <v>1255</v>
      </c>
      <c r="D268" s="117" t="s">
        <v>2323</v>
      </c>
      <c r="E268" s="129">
        <v>14</v>
      </c>
      <c r="F268" s="130">
        <v>11</v>
      </c>
      <c r="G268" s="131">
        <v>11</v>
      </c>
      <c r="H268" s="129">
        <v>17</v>
      </c>
      <c r="I268" s="130">
        <v>96</v>
      </c>
      <c r="J268" s="131">
        <v>100</v>
      </c>
      <c r="K268" s="129">
        <v>13</v>
      </c>
      <c r="L268" s="130">
        <v>57</v>
      </c>
      <c r="M268" s="131">
        <v>61</v>
      </c>
      <c r="N268" s="129">
        <v>0</v>
      </c>
      <c r="O268" s="130">
        <v>0</v>
      </c>
      <c r="P268" s="131">
        <v>233</v>
      </c>
      <c r="Q268" s="129">
        <v>0</v>
      </c>
      <c r="R268" s="130">
        <v>0</v>
      </c>
      <c r="S268" s="131">
        <v>35</v>
      </c>
      <c r="T268" s="129">
        <v>8</v>
      </c>
      <c r="U268" s="130">
        <v>9</v>
      </c>
      <c r="V268" s="131">
        <v>9</v>
      </c>
      <c r="W268" s="129">
        <v>0</v>
      </c>
      <c r="X268" s="130">
        <v>0</v>
      </c>
      <c r="Y268" s="131">
        <v>187</v>
      </c>
      <c r="Z268" s="129">
        <v>66</v>
      </c>
      <c r="AA268" s="130">
        <v>248</v>
      </c>
      <c r="AB268" s="130">
        <v>0</v>
      </c>
      <c r="AC268" s="121">
        <v>79</v>
      </c>
      <c r="AD268" s="122">
        <v>253</v>
      </c>
      <c r="AE268" s="123">
        <v>253</v>
      </c>
      <c r="AF268" s="34"/>
      <c r="AG268" s="34"/>
      <c r="AH268" s="34"/>
      <c r="AI268" s="34"/>
      <c r="AJ268" s="34"/>
      <c r="AK268" s="34"/>
      <c r="AL268" s="34"/>
      <c r="AM268" s="34"/>
      <c r="AN268" s="34"/>
    </row>
    <row r="269" spans="1:40">
      <c r="B269" s="134"/>
      <c r="E269" s="41"/>
      <c r="F269" s="35"/>
      <c r="G269" s="76"/>
      <c r="H269" s="41"/>
      <c r="I269" s="35"/>
      <c r="J269" s="76"/>
      <c r="K269" s="41"/>
      <c r="L269" s="35"/>
      <c r="M269" s="76"/>
      <c r="N269" s="41"/>
      <c r="O269" s="35"/>
      <c r="P269" s="76"/>
      <c r="Q269" s="41"/>
      <c r="R269" s="35"/>
      <c r="S269" s="76"/>
      <c r="T269" s="41"/>
      <c r="U269" s="35"/>
      <c r="V269" s="76"/>
      <c r="W269" s="41"/>
      <c r="X269" s="35"/>
      <c r="Y269" s="76"/>
      <c r="Z269" s="35"/>
      <c r="AA269" s="35"/>
      <c r="AB269" s="35"/>
      <c r="AC269" s="63"/>
      <c r="AD269" s="44"/>
      <c r="AE269" s="65"/>
      <c r="AF269" s="35"/>
      <c r="AG269" s="35"/>
      <c r="AH269" s="35"/>
      <c r="AI269" s="35"/>
      <c r="AJ269" s="35"/>
      <c r="AK269" s="35"/>
      <c r="AL269" s="35"/>
      <c r="AM269" s="35"/>
      <c r="AN269" s="35"/>
    </row>
    <row r="270" spans="1:40">
      <c r="B270" s="134"/>
      <c r="E270" s="85"/>
      <c r="F270" s="42"/>
      <c r="G270" s="86"/>
      <c r="H270" s="85"/>
      <c r="I270" s="42"/>
      <c r="J270" s="86"/>
      <c r="K270" s="85"/>
      <c r="L270" s="42"/>
      <c r="M270" s="86"/>
      <c r="N270" s="85"/>
      <c r="O270" s="42"/>
      <c r="P270" s="86"/>
      <c r="Q270" s="85"/>
      <c r="R270" s="42"/>
      <c r="S270" s="86"/>
      <c r="T270" s="85"/>
      <c r="U270" s="42"/>
      <c r="V270" s="86"/>
      <c r="W270" s="85"/>
      <c r="X270" s="42"/>
      <c r="Y270" s="86"/>
      <c r="Z270" s="42"/>
      <c r="AA270" s="42"/>
      <c r="AB270" s="42"/>
      <c r="AC270" s="87"/>
      <c r="AD270" s="45"/>
      <c r="AE270" s="88"/>
      <c r="AF270" s="42"/>
      <c r="AG270" s="42"/>
      <c r="AH270" s="42"/>
      <c r="AI270" s="42"/>
      <c r="AJ270" s="42"/>
      <c r="AK270" s="42"/>
      <c r="AL270" s="42"/>
      <c r="AM270" s="42"/>
      <c r="AN270" s="42"/>
    </row>
  </sheetData>
  <sortState columnSort="1" ref="AC1:AE270">
    <sortCondition ref="AC1:AE1"/>
    <sortCondition ref="AC2:AE2"/>
  </sortState>
  <dataValidations count="2">
    <dataValidation type="textLength" operator="greaterThan" allowBlank="1" showInputMessage="1" showErrorMessage="1" sqref="E267:AN267">
      <formula1>E271</formula1>
    </dataValidation>
    <dataValidation type="textLength" operator="greaterThan" allowBlank="1" showInputMessage="1" showErrorMessage="1" sqref="F270 I270 L270 O270 R270 U270 X270 AA270 AD270 AG270 AJ270 AM270">
      <formula1>#REF!</formula1>
    </dataValidation>
  </dataValidations>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44140625" style="2" bestFit="1" customWidth="1"/>
    <col min="2" max="2" width="6.5546875" style="138" customWidth="1"/>
    <col min="3" max="3" width="10"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11" style="11" customWidth="1"/>
    <col min="18" max="18" width="11" style="3" customWidth="1"/>
    <col min="19" max="19" width="11" style="75" customWidth="1"/>
    <col min="20" max="20" width="9.109375" style="11"/>
    <col min="21" max="21" width="9.109375" style="3"/>
    <col min="22" max="22" width="9.109375" style="75"/>
    <col min="23" max="23" width="9.109375" style="11"/>
    <col min="24" max="24" width="9.109375" style="3"/>
    <col min="25" max="25" width="9.109375" style="75"/>
    <col min="26" max="28" width="9.109375" style="2"/>
    <col min="29" max="29" width="9.109375" style="37"/>
    <col min="30" max="30" width="9.109375" style="9"/>
    <col min="31" max="31" width="9.109375" style="64"/>
    <col min="32" max="16384" width="9.109375" style="2"/>
  </cols>
  <sheetData>
    <row r="1" spans="1:391" s="7" customFormat="1" ht="50.25" customHeight="1">
      <c r="A1" s="6"/>
      <c r="B1" s="133"/>
      <c r="C1" s="6" t="s">
        <v>4010</v>
      </c>
      <c r="D1" s="136" t="s">
        <v>4009</v>
      </c>
      <c r="E1" s="52" t="s">
        <v>2082</v>
      </c>
      <c r="F1" s="77" t="s">
        <v>2082</v>
      </c>
      <c r="G1" s="78" t="s">
        <v>2082</v>
      </c>
      <c r="H1" s="52" t="s">
        <v>2083</v>
      </c>
      <c r="I1" s="77" t="s">
        <v>2083</v>
      </c>
      <c r="J1" s="78" t="s">
        <v>2083</v>
      </c>
      <c r="K1" s="52" t="s">
        <v>2084</v>
      </c>
      <c r="L1" s="77" t="s">
        <v>2084</v>
      </c>
      <c r="M1" s="78" t="s">
        <v>2084</v>
      </c>
      <c r="N1" s="52" t="s">
        <v>2085</v>
      </c>
      <c r="O1" s="77" t="s">
        <v>2085</v>
      </c>
      <c r="P1" s="78" t="s">
        <v>2085</v>
      </c>
      <c r="Q1" s="52" t="s">
        <v>2086</v>
      </c>
      <c r="R1" s="77" t="s">
        <v>2086</v>
      </c>
      <c r="S1" s="78" t="s">
        <v>2086</v>
      </c>
      <c r="T1" s="52" t="s">
        <v>2087</v>
      </c>
      <c r="U1" s="77" t="s">
        <v>2087</v>
      </c>
      <c r="V1" s="78" t="s">
        <v>2087</v>
      </c>
      <c r="W1" s="52" t="s">
        <v>2088</v>
      </c>
      <c r="X1" s="77" t="s">
        <v>2088</v>
      </c>
      <c r="Y1" s="78" t="s">
        <v>2088</v>
      </c>
      <c r="Z1" s="53" t="s">
        <v>2089</v>
      </c>
      <c r="AA1" s="53" t="s">
        <v>2089</v>
      </c>
      <c r="AB1" s="53" t="s">
        <v>2089</v>
      </c>
      <c r="AC1" s="56" t="s">
        <v>3976</v>
      </c>
      <c r="AD1" s="81" t="s">
        <v>3976</v>
      </c>
      <c r="AE1" s="82" t="s">
        <v>3976</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8" t="s">
        <v>1762</v>
      </c>
      <c r="AD2" s="73" t="s">
        <v>1761</v>
      </c>
      <c r="AE2" s="74" t="s">
        <v>1760</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1443</v>
      </c>
      <c r="B3" s="134" t="s">
        <v>1765</v>
      </c>
      <c r="C3" s="2" t="s">
        <v>1443</v>
      </c>
      <c r="D3" s="2" t="s">
        <v>1444</v>
      </c>
      <c r="E3" s="46"/>
      <c r="F3" s="1"/>
      <c r="G3" s="60"/>
      <c r="H3" s="46"/>
      <c r="I3" s="1"/>
      <c r="J3" s="60"/>
      <c r="K3" s="46"/>
      <c r="L3" s="1"/>
      <c r="M3" s="60"/>
      <c r="N3" s="46"/>
      <c r="O3" s="1"/>
      <c r="P3" s="60"/>
      <c r="Q3" s="46"/>
      <c r="R3" s="1"/>
      <c r="S3" s="60"/>
      <c r="T3" s="46"/>
      <c r="U3" s="1"/>
      <c r="V3" s="60"/>
      <c r="W3" s="46"/>
      <c r="X3" s="1"/>
      <c r="Y3" s="60"/>
      <c r="Z3" s="1"/>
      <c r="AA3" s="1"/>
      <c r="AB3" s="1"/>
      <c r="AC3" s="47"/>
      <c r="AD3" s="43">
        <v>24.355</v>
      </c>
      <c r="AE3" s="69">
        <v>24</v>
      </c>
    </row>
    <row r="4" spans="1:391">
      <c r="A4" t="s">
        <v>460</v>
      </c>
      <c r="B4" s="134" t="s">
        <v>1764</v>
      </c>
      <c r="C4" s="2" t="s">
        <v>1443</v>
      </c>
      <c r="D4" s="2" t="s">
        <v>1</v>
      </c>
      <c r="E4" s="46"/>
      <c r="F4" s="1"/>
      <c r="G4" s="60"/>
      <c r="H4" s="46"/>
      <c r="I4" s="1"/>
      <c r="J4" s="60"/>
      <c r="K4" s="46"/>
      <c r="L4" s="1"/>
      <c r="M4" s="60"/>
      <c r="N4" s="46"/>
      <c r="O4" s="1"/>
      <c r="P4" s="60"/>
      <c r="Q4" s="46"/>
      <c r="R4" s="1"/>
      <c r="S4" s="60"/>
      <c r="T4" s="46"/>
      <c r="U4" s="1"/>
      <c r="V4" s="60"/>
      <c r="W4" s="46"/>
      <c r="X4" s="1"/>
      <c r="Y4" s="60"/>
      <c r="Z4" s="1"/>
      <c r="AA4" s="1"/>
      <c r="AB4" s="1"/>
      <c r="AC4" s="47"/>
      <c r="AD4" s="43">
        <v>20.141999999999999</v>
      </c>
      <c r="AE4" s="69">
        <v>20</v>
      </c>
    </row>
    <row r="5" spans="1:391">
      <c r="A5" t="s">
        <v>460</v>
      </c>
      <c r="B5" s="134" t="s">
        <v>1765</v>
      </c>
      <c r="C5" s="2" t="s">
        <v>1443</v>
      </c>
      <c r="D5" s="2" t="s">
        <v>245</v>
      </c>
      <c r="E5" s="46"/>
      <c r="F5" s="1"/>
      <c r="G5" s="60"/>
      <c r="H5" s="46"/>
      <c r="I5" s="1"/>
      <c r="J5" s="60"/>
      <c r="K5" s="46"/>
      <c r="L5" s="1">
        <v>2862</v>
      </c>
      <c r="M5" s="60"/>
      <c r="N5" s="46"/>
      <c r="O5" s="1"/>
      <c r="P5" s="60"/>
      <c r="Q5" s="46"/>
      <c r="R5" s="1">
        <v>51</v>
      </c>
      <c r="S5" s="60"/>
      <c r="T5" s="46"/>
      <c r="U5" s="1">
        <v>4353</v>
      </c>
      <c r="V5" s="60"/>
      <c r="W5" s="46"/>
      <c r="X5" s="1">
        <v>31</v>
      </c>
      <c r="Y5" s="60"/>
      <c r="Z5" s="1"/>
      <c r="AA5" s="1"/>
      <c r="AB5" s="1"/>
      <c r="AC5" s="47">
        <v>7608.0969999999998</v>
      </c>
      <c r="AD5" s="43">
        <v>7297</v>
      </c>
      <c r="AE5" s="69">
        <v>5840</v>
      </c>
    </row>
    <row r="6" spans="1:391">
      <c r="A6" t="s">
        <v>1443</v>
      </c>
      <c r="B6" s="134" t="s">
        <v>1764</v>
      </c>
      <c r="C6" s="2" t="s">
        <v>1443</v>
      </c>
      <c r="D6" s="2" t="s">
        <v>1445</v>
      </c>
      <c r="E6" s="46"/>
      <c r="F6" s="1"/>
      <c r="G6" s="60"/>
      <c r="H6" s="46"/>
      <c r="I6" s="1"/>
      <c r="J6" s="60"/>
      <c r="K6" s="46"/>
      <c r="L6" s="1"/>
      <c r="M6" s="60"/>
      <c r="N6" s="46"/>
      <c r="O6" s="1"/>
      <c r="P6" s="60"/>
      <c r="Q6" s="46"/>
      <c r="R6" s="1"/>
      <c r="S6" s="60"/>
      <c r="T6" s="46"/>
      <c r="U6" s="1"/>
      <c r="V6" s="60"/>
      <c r="W6" s="46"/>
      <c r="X6" s="1"/>
      <c r="Y6" s="60"/>
      <c r="Z6" s="1"/>
      <c r="AA6" s="1"/>
      <c r="AB6" s="1"/>
      <c r="AC6" s="47"/>
      <c r="AD6" s="43">
        <v>1.5660000000000001</v>
      </c>
      <c r="AE6" s="69">
        <v>1.6806737368754845</v>
      </c>
    </row>
    <row r="7" spans="1:391">
      <c r="A7" t="s">
        <v>1443</v>
      </c>
      <c r="B7" s="134" t="s">
        <v>1764</v>
      </c>
      <c r="C7" s="2" t="s">
        <v>1443</v>
      </c>
      <c r="D7" s="2" t="s">
        <v>1446</v>
      </c>
      <c r="E7" s="46"/>
      <c r="F7" s="1"/>
      <c r="G7" s="60"/>
      <c r="H7" s="46"/>
      <c r="I7" s="1"/>
      <c r="J7" s="60"/>
      <c r="K7" s="46"/>
      <c r="L7" s="1"/>
      <c r="M7" s="60"/>
      <c r="N7" s="46"/>
      <c r="O7" s="1"/>
      <c r="P7" s="60"/>
      <c r="Q7" s="46"/>
      <c r="R7" s="1"/>
      <c r="S7" s="60"/>
      <c r="T7" s="46"/>
      <c r="U7" s="1"/>
      <c r="V7" s="60"/>
      <c r="W7" s="46"/>
      <c r="X7" s="1"/>
      <c r="Y7" s="60"/>
      <c r="Z7" s="1"/>
      <c r="AA7" s="1"/>
      <c r="AB7" s="1"/>
      <c r="AC7" s="47"/>
      <c r="AD7" s="43">
        <v>3.0199999999999996</v>
      </c>
      <c r="AE7" s="69">
        <v>3.2411460315223257</v>
      </c>
    </row>
    <row r="8" spans="1:391">
      <c r="A8" t="s">
        <v>1443</v>
      </c>
      <c r="B8" s="134" t="s">
        <v>1764</v>
      </c>
      <c r="C8" s="2" t="s">
        <v>1443</v>
      </c>
      <c r="D8" s="2" t="s">
        <v>1447</v>
      </c>
      <c r="E8" s="46"/>
      <c r="F8" s="1"/>
      <c r="G8" s="60"/>
      <c r="H8" s="46"/>
      <c r="I8" s="1"/>
      <c r="J8" s="60"/>
      <c r="K8" s="46"/>
      <c r="L8" s="1"/>
      <c r="M8" s="60"/>
      <c r="N8" s="46"/>
      <c r="O8" s="1"/>
      <c r="P8" s="60"/>
      <c r="Q8" s="46"/>
      <c r="R8" s="1"/>
      <c r="S8" s="60"/>
      <c r="T8" s="46"/>
      <c r="U8" s="1"/>
      <c r="V8" s="60"/>
      <c r="W8" s="46"/>
      <c r="X8" s="1"/>
      <c r="Y8" s="60"/>
      <c r="Z8" s="1"/>
      <c r="AA8" s="1"/>
      <c r="AB8" s="1"/>
      <c r="AC8" s="47"/>
      <c r="AD8" s="43">
        <v>0.83260000000000001</v>
      </c>
      <c r="AE8" s="69">
        <v>0.89356893571042673</v>
      </c>
    </row>
    <row r="9" spans="1:391">
      <c r="A9" t="s">
        <v>1443</v>
      </c>
      <c r="B9" s="134" t="s">
        <v>1765</v>
      </c>
      <c r="C9" s="2" t="s">
        <v>1443</v>
      </c>
      <c r="D9" s="2" t="s">
        <v>1448</v>
      </c>
      <c r="E9" s="46"/>
      <c r="F9" s="1"/>
      <c r="G9" s="60"/>
      <c r="H9" s="46"/>
      <c r="I9" s="1"/>
      <c r="J9" s="60"/>
      <c r="K9" s="46"/>
      <c r="L9" s="1"/>
      <c r="M9" s="60"/>
      <c r="N9" s="46"/>
      <c r="O9" s="1"/>
      <c r="P9" s="60"/>
      <c r="Q9" s="46"/>
      <c r="R9" s="1"/>
      <c r="S9" s="60"/>
      <c r="T9" s="46"/>
      <c r="U9" s="1"/>
      <c r="V9" s="60"/>
      <c r="W9" s="46"/>
      <c r="X9" s="1"/>
      <c r="Y9" s="60"/>
      <c r="Z9" s="1"/>
      <c r="AA9" s="1"/>
      <c r="AB9" s="1"/>
      <c r="AC9" s="47"/>
      <c r="AD9" s="43">
        <v>61.537300000000002</v>
      </c>
      <c r="AE9" s="69">
        <v>66.043501882648627</v>
      </c>
    </row>
    <row r="10" spans="1:391">
      <c r="A10" t="s">
        <v>1443</v>
      </c>
      <c r="B10" s="134" t="s">
        <v>1765</v>
      </c>
      <c r="C10" s="2" t="s">
        <v>1443</v>
      </c>
      <c r="D10" s="2" t="s">
        <v>1449</v>
      </c>
      <c r="E10" s="46"/>
      <c r="F10" s="1"/>
      <c r="G10" s="60"/>
      <c r="H10" s="46"/>
      <c r="I10" s="1"/>
      <c r="J10" s="60"/>
      <c r="K10" s="46"/>
      <c r="L10" s="1"/>
      <c r="M10" s="60"/>
      <c r="N10" s="46"/>
      <c r="O10" s="1"/>
      <c r="P10" s="60"/>
      <c r="Q10" s="46"/>
      <c r="R10" s="1"/>
      <c r="S10" s="60"/>
      <c r="T10" s="46"/>
      <c r="U10" s="1"/>
      <c r="V10" s="60"/>
      <c r="W10" s="46"/>
      <c r="X10" s="1"/>
      <c r="Y10" s="60"/>
      <c r="Z10" s="1"/>
      <c r="AA10" s="1"/>
      <c r="AB10" s="1"/>
      <c r="AC10" s="47"/>
      <c r="AD10" s="43">
        <v>0.20799999999999999</v>
      </c>
      <c r="AE10" s="69">
        <v>0.22323124985319334</v>
      </c>
    </row>
    <row r="11" spans="1:391">
      <c r="A11" t="s">
        <v>1480</v>
      </c>
      <c r="B11" s="134" t="s">
        <v>1765</v>
      </c>
      <c r="C11" s="2" t="s">
        <v>1443</v>
      </c>
      <c r="D11" s="2" t="s">
        <v>1450</v>
      </c>
      <c r="E11" s="46"/>
      <c r="F11" s="1"/>
      <c r="G11" s="60"/>
      <c r="H11" s="46"/>
      <c r="I11" s="1"/>
      <c r="J11" s="60"/>
      <c r="K11" s="46"/>
      <c r="L11" s="1"/>
      <c r="M11" s="60"/>
      <c r="N11" s="46"/>
      <c r="O11" s="1"/>
      <c r="P11" s="60"/>
      <c r="Q11" s="46"/>
      <c r="R11" s="1"/>
      <c r="S11" s="60"/>
      <c r="T11" s="46"/>
      <c r="U11" s="1"/>
      <c r="V11" s="60"/>
      <c r="W11" s="46"/>
      <c r="X11" s="1"/>
      <c r="Y11" s="60"/>
      <c r="Z11" s="1"/>
      <c r="AA11" s="1"/>
      <c r="AB11" s="1"/>
      <c r="AC11" s="47"/>
      <c r="AD11" s="43">
        <v>10.541</v>
      </c>
      <c r="AE11" s="69">
        <v>11.312887522608225</v>
      </c>
    </row>
    <row r="12" spans="1:391">
      <c r="A12" t="s">
        <v>785</v>
      </c>
      <c r="B12" s="134" t="s">
        <v>1764</v>
      </c>
      <c r="C12" s="2" t="s">
        <v>1443</v>
      </c>
      <c r="D12" s="2" t="s">
        <v>793</v>
      </c>
      <c r="E12" s="46"/>
      <c r="F12" s="1"/>
      <c r="G12" s="60"/>
      <c r="H12" s="46"/>
      <c r="I12" s="1"/>
      <c r="J12" s="60"/>
      <c r="K12" s="46"/>
      <c r="L12" s="1"/>
      <c r="M12" s="60"/>
      <c r="N12" s="46"/>
      <c r="O12" s="1"/>
      <c r="P12" s="60"/>
      <c r="Q12" s="46"/>
      <c r="R12" s="1"/>
      <c r="S12" s="60"/>
      <c r="T12" s="46"/>
      <c r="U12" s="1"/>
      <c r="V12" s="60"/>
      <c r="W12" s="46"/>
      <c r="X12" s="1"/>
      <c r="Y12" s="60"/>
      <c r="Z12" s="1"/>
      <c r="AA12" s="1"/>
      <c r="AB12" s="1"/>
      <c r="AC12" s="47"/>
      <c r="AD12" s="43">
        <v>13.715</v>
      </c>
      <c r="AE12" s="69">
        <v>14.719310537194936</v>
      </c>
    </row>
    <row r="13" spans="1:391">
      <c r="A13" t="s">
        <v>1443</v>
      </c>
      <c r="B13" s="134" t="s">
        <v>1764</v>
      </c>
      <c r="C13" s="2" t="s">
        <v>1443</v>
      </c>
      <c r="D13" s="2" t="s">
        <v>1451</v>
      </c>
      <c r="E13" s="46"/>
      <c r="F13" s="1"/>
      <c r="G13" s="60"/>
      <c r="H13" s="46"/>
      <c r="I13" s="1"/>
      <c r="J13" s="60"/>
      <c r="K13" s="46"/>
      <c r="L13" s="1"/>
      <c r="M13" s="60"/>
      <c r="N13" s="46"/>
      <c r="O13" s="1"/>
      <c r="P13" s="60"/>
      <c r="Q13" s="46"/>
      <c r="R13" s="1"/>
      <c r="S13" s="60"/>
      <c r="T13" s="46"/>
      <c r="U13" s="1"/>
      <c r="V13" s="60"/>
      <c r="W13" s="46"/>
      <c r="X13" s="1"/>
      <c r="Y13" s="60"/>
      <c r="Z13" s="1"/>
      <c r="AA13" s="1"/>
      <c r="AB13" s="1"/>
      <c r="AC13" s="47"/>
      <c r="AD13" s="43">
        <v>0.42000000000000004</v>
      </c>
      <c r="AE13" s="69">
        <v>0.45075540835740963</v>
      </c>
    </row>
    <row r="14" spans="1:391" ht="15.75" customHeight="1">
      <c r="A14" t="s">
        <v>882</v>
      </c>
      <c r="B14" s="134" t="s">
        <v>1764</v>
      </c>
      <c r="C14" s="2" t="s">
        <v>1443</v>
      </c>
      <c r="D14" s="2" t="s">
        <v>17</v>
      </c>
      <c r="E14" s="46"/>
      <c r="F14" s="1"/>
      <c r="G14" s="60"/>
      <c r="H14" s="46"/>
      <c r="I14" s="1"/>
      <c r="J14" s="60"/>
      <c r="K14" s="46"/>
      <c r="L14" s="1"/>
      <c r="M14" s="60"/>
      <c r="N14" s="46"/>
      <c r="O14" s="1"/>
      <c r="P14" s="60"/>
      <c r="Q14" s="46"/>
      <c r="R14" s="1"/>
      <c r="S14" s="60"/>
      <c r="T14" s="46"/>
      <c r="U14" s="1"/>
      <c r="V14" s="60"/>
      <c r="W14" s="46"/>
      <c r="X14" s="1"/>
      <c r="Y14" s="60"/>
      <c r="Z14" s="1"/>
      <c r="AA14" s="1"/>
      <c r="AB14" s="1"/>
      <c r="AC14" s="47"/>
      <c r="AD14" s="43">
        <v>0.37</v>
      </c>
      <c r="AE14" s="69">
        <v>0.3970940502196228</v>
      </c>
    </row>
    <row r="15" spans="1:391">
      <c r="A15" t="s">
        <v>1183</v>
      </c>
      <c r="B15" s="134" t="s">
        <v>1764</v>
      </c>
      <c r="C15" s="2" t="s">
        <v>1443</v>
      </c>
      <c r="D15" s="2" t="s">
        <v>1452</v>
      </c>
      <c r="E15" s="46"/>
      <c r="F15" s="1"/>
      <c r="G15" s="60"/>
      <c r="H15" s="46"/>
      <c r="I15" s="1"/>
      <c r="J15" s="60"/>
      <c r="K15" s="46"/>
      <c r="L15" s="1"/>
      <c r="M15" s="60"/>
      <c r="N15" s="46"/>
      <c r="O15" s="1"/>
      <c r="P15" s="60"/>
      <c r="Q15" s="46"/>
      <c r="R15" s="1"/>
      <c r="S15" s="60"/>
      <c r="T15" s="46"/>
      <c r="U15" s="1"/>
      <c r="V15" s="60"/>
      <c r="W15" s="46"/>
      <c r="X15" s="1"/>
      <c r="Y15" s="60"/>
      <c r="Z15" s="1"/>
      <c r="AA15" s="1"/>
      <c r="AB15" s="1"/>
      <c r="AC15" s="47"/>
      <c r="AD15" s="43">
        <v>2.645</v>
      </c>
      <c r="AE15" s="69">
        <v>2.8386858454889246</v>
      </c>
    </row>
    <row r="16" spans="1:391">
      <c r="A16" t="s">
        <v>785</v>
      </c>
      <c r="B16" s="134" t="s">
        <v>1765</v>
      </c>
      <c r="C16" s="2" t="s">
        <v>1443</v>
      </c>
      <c r="D16" s="2" t="s">
        <v>795</v>
      </c>
      <c r="E16" s="46"/>
      <c r="F16" s="1"/>
      <c r="G16" s="60"/>
      <c r="H16" s="46"/>
      <c r="I16" s="1"/>
      <c r="J16" s="60"/>
      <c r="K16" s="46"/>
      <c r="L16" s="1"/>
      <c r="M16" s="60"/>
      <c r="N16" s="46"/>
      <c r="O16" s="1"/>
      <c r="P16" s="60"/>
      <c r="Q16" s="46"/>
      <c r="R16" s="1"/>
      <c r="S16" s="60"/>
      <c r="T16" s="46"/>
      <c r="U16" s="1"/>
      <c r="V16" s="60"/>
      <c r="W16" s="46"/>
      <c r="X16" s="1"/>
      <c r="Y16" s="60"/>
      <c r="Z16" s="1"/>
      <c r="AA16" s="1"/>
      <c r="AB16" s="1"/>
      <c r="AC16" s="47"/>
      <c r="AD16" s="43">
        <v>11.647399999999999</v>
      </c>
      <c r="AE16" s="69">
        <v>12.500306055481172</v>
      </c>
    </row>
    <row r="17" spans="1:31">
      <c r="A17" t="s">
        <v>1443</v>
      </c>
      <c r="B17" s="134" t="s">
        <v>1765</v>
      </c>
      <c r="C17" s="2" t="s">
        <v>1443</v>
      </c>
      <c r="D17" s="2" t="s">
        <v>1453</v>
      </c>
      <c r="E17" s="46"/>
      <c r="F17" s="1"/>
      <c r="G17" s="60"/>
      <c r="H17" s="46"/>
      <c r="I17" s="1"/>
      <c r="J17" s="60"/>
      <c r="K17" s="46"/>
      <c r="L17" s="1"/>
      <c r="M17" s="60"/>
      <c r="N17" s="46"/>
      <c r="O17" s="1"/>
      <c r="P17" s="60"/>
      <c r="Q17" s="46"/>
      <c r="R17" s="1"/>
      <c r="S17" s="60"/>
      <c r="T17" s="46"/>
      <c r="U17" s="1"/>
      <c r="V17" s="60"/>
      <c r="W17" s="46"/>
      <c r="X17" s="1"/>
      <c r="Y17" s="60"/>
      <c r="Z17" s="1"/>
      <c r="AA17" s="1"/>
      <c r="AB17" s="1"/>
      <c r="AC17" s="47"/>
      <c r="AD17" s="43">
        <v>14.135999999999999</v>
      </c>
      <c r="AE17" s="69">
        <v>15.171139172715101</v>
      </c>
    </row>
    <row r="18" spans="1:31">
      <c r="A18" t="s">
        <v>226</v>
      </c>
      <c r="B18" s="134" t="s">
        <v>1764</v>
      </c>
      <c r="C18" s="2" t="s">
        <v>1443</v>
      </c>
      <c r="D18" s="2" t="s">
        <v>228</v>
      </c>
      <c r="E18" s="46"/>
      <c r="F18" s="1"/>
      <c r="G18" s="60"/>
      <c r="H18" s="46"/>
      <c r="I18" s="1"/>
      <c r="J18" s="60"/>
      <c r="K18" s="46"/>
      <c r="L18" s="1"/>
      <c r="M18" s="60"/>
      <c r="N18" s="46"/>
      <c r="O18" s="1"/>
      <c r="P18" s="60"/>
      <c r="Q18" s="46"/>
      <c r="R18" s="1"/>
      <c r="S18" s="60"/>
      <c r="T18" s="46"/>
      <c r="U18" s="1"/>
      <c r="V18" s="60"/>
      <c r="W18" s="46"/>
      <c r="X18" s="1"/>
      <c r="Y18" s="60"/>
      <c r="Z18" s="1"/>
      <c r="AA18" s="1"/>
      <c r="AB18" s="1"/>
      <c r="AC18" s="47"/>
      <c r="AD18" s="43">
        <v>0.08</v>
      </c>
      <c r="AE18" s="69">
        <v>329</v>
      </c>
    </row>
    <row r="19" spans="1:31">
      <c r="A19" t="s">
        <v>226</v>
      </c>
      <c r="B19" s="134" t="s">
        <v>1764</v>
      </c>
      <c r="C19" s="2" t="s">
        <v>1443</v>
      </c>
      <c r="D19" s="2" t="s">
        <v>153</v>
      </c>
      <c r="E19" s="46"/>
      <c r="F19" s="1"/>
      <c r="G19" s="60"/>
      <c r="H19" s="46"/>
      <c r="I19" s="1">
        <v>2</v>
      </c>
      <c r="J19" s="60"/>
      <c r="K19" s="46"/>
      <c r="L19" s="1">
        <v>13</v>
      </c>
      <c r="M19" s="60"/>
      <c r="N19" s="46"/>
      <c r="O19" s="1">
        <v>8</v>
      </c>
      <c r="P19" s="60"/>
      <c r="Q19" s="46"/>
      <c r="R19" s="1">
        <v>422</v>
      </c>
      <c r="S19" s="60"/>
      <c r="T19" s="46"/>
      <c r="U19" s="1">
        <v>145</v>
      </c>
      <c r="V19" s="60"/>
      <c r="W19" s="46"/>
      <c r="X19" s="1">
        <v>33</v>
      </c>
      <c r="Y19" s="60"/>
      <c r="Z19" s="1"/>
      <c r="AA19" s="1">
        <v>137</v>
      </c>
      <c r="AB19" s="1"/>
      <c r="AC19" s="47"/>
      <c r="AD19" s="43">
        <v>760</v>
      </c>
      <c r="AE19" s="69">
        <v>729</v>
      </c>
    </row>
    <row r="20" spans="1:31">
      <c r="A20" t="s">
        <v>1443</v>
      </c>
      <c r="B20" s="134" t="s">
        <v>1766</v>
      </c>
      <c r="C20" s="2" t="s">
        <v>1443</v>
      </c>
      <c r="D20" s="2" t="s">
        <v>1454</v>
      </c>
      <c r="E20" s="46"/>
      <c r="F20" s="1"/>
      <c r="G20" s="60"/>
      <c r="H20" s="46"/>
      <c r="I20" s="1">
        <v>6</v>
      </c>
      <c r="J20" s="60"/>
      <c r="K20" s="46"/>
      <c r="L20" s="1">
        <v>127</v>
      </c>
      <c r="M20" s="60"/>
      <c r="N20" s="46"/>
      <c r="O20" s="1">
        <v>1</v>
      </c>
      <c r="P20" s="60"/>
      <c r="Q20" s="46"/>
      <c r="R20" s="1">
        <v>18</v>
      </c>
      <c r="S20" s="60"/>
      <c r="T20" s="46"/>
      <c r="U20" s="1">
        <v>90</v>
      </c>
      <c r="V20" s="60"/>
      <c r="W20" s="46"/>
      <c r="X20" s="1">
        <v>26</v>
      </c>
      <c r="Y20" s="60"/>
      <c r="Z20" s="1"/>
      <c r="AA20" s="1"/>
      <c r="AB20" s="1"/>
      <c r="AC20" s="47"/>
      <c r="AD20" s="43">
        <v>268</v>
      </c>
      <c r="AE20" s="69">
        <v>343</v>
      </c>
    </row>
    <row r="21" spans="1:31">
      <c r="A21" t="s">
        <v>1443</v>
      </c>
      <c r="B21" s="134" t="s">
        <v>1764</v>
      </c>
      <c r="C21" s="2" t="s">
        <v>1443</v>
      </c>
      <c r="D21" s="2" t="s">
        <v>1191</v>
      </c>
      <c r="E21" s="46"/>
      <c r="F21" s="1"/>
      <c r="G21" s="60"/>
      <c r="H21" s="46"/>
      <c r="I21" s="1"/>
      <c r="J21" s="60"/>
      <c r="K21" s="46"/>
      <c r="L21" s="1">
        <v>62</v>
      </c>
      <c r="M21" s="60"/>
      <c r="N21" s="46"/>
      <c r="O21" s="1"/>
      <c r="P21" s="60"/>
      <c r="Q21" s="46"/>
      <c r="R21" s="1">
        <v>29</v>
      </c>
      <c r="S21" s="60"/>
      <c r="T21" s="46"/>
      <c r="U21" s="1">
        <v>2803</v>
      </c>
      <c r="V21" s="60"/>
      <c r="W21" s="46"/>
      <c r="X21" s="1">
        <v>148</v>
      </c>
      <c r="Y21" s="60"/>
      <c r="Z21" s="1"/>
      <c r="AA21" s="1"/>
      <c r="AB21" s="1"/>
      <c r="AC21" s="47">
        <v>3642.174</v>
      </c>
      <c r="AD21" s="43">
        <v>3042</v>
      </c>
      <c r="AE21" s="69">
        <v>2696</v>
      </c>
    </row>
    <row r="22" spans="1:31">
      <c r="A22" t="s">
        <v>1443</v>
      </c>
      <c r="B22" s="134" t="s">
        <v>1764</v>
      </c>
      <c r="C22" s="2" t="s">
        <v>1443</v>
      </c>
      <c r="D22" s="2" t="s">
        <v>1455</v>
      </c>
      <c r="E22" s="46"/>
      <c r="F22" s="1"/>
      <c r="G22" s="60"/>
      <c r="H22" s="46"/>
      <c r="I22" s="1"/>
      <c r="J22" s="60"/>
      <c r="K22" s="46"/>
      <c r="L22" s="1">
        <v>14</v>
      </c>
      <c r="M22" s="60"/>
      <c r="N22" s="46"/>
      <c r="O22" s="1"/>
      <c r="P22" s="60"/>
      <c r="Q22" s="46"/>
      <c r="R22" s="1">
        <v>12</v>
      </c>
      <c r="S22" s="60"/>
      <c r="T22" s="46"/>
      <c r="U22" s="1">
        <v>295</v>
      </c>
      <c r="V22" s="60"/>
      <c r="W22" s="46"/>
      <c r="X22" s="1">
        <v>7</v>
      </c>
      <c r="Y22" s="60"/>
      <c r="Z22" s="1"/>
      <c r="AA22" s="1"/>
      <c r="AB22" s="1"/>
      <c r="AC22" s="47"/>
      <c r="AD22" s="43">
        <v>328</v>
      </c>
      <c r="AE22" s="69">
        <v>297</v>
      </c>
    </row>
    <row r="23" spans="1:31">
      <c r="A23" t="s">
        <v>460</v>
      </c>
      <c r="B23" s="134" t="s">
        <v>1764</v>
      </c>
      <c r="C23" s="2" t="s">
        <v>1443</v>
      </c>
      <c r="D23" s="2" t="s">
        <v>23</v>
      </c>
      <c r="E23" s="46"/>
      <c r="F23" s="1"/>
      <c r="G23" s="60"/>
      <c r="H23" s="46"/>
      <c r="I23" s="1"/>
      <c r="J23" s="60"/>
      <c r="K23" s="46"/>
      <c r="L23" s="1"/>
      <c r="M23" s="60"/>
      <c r="N23" s="46"/>
      <c r="O23" s="1"/>
      <c r="P23" s="60"/>
      <c r="Q23" s="46"/>
      <c r="R23" s="1"/>
      <c r="S23" s="60"/>
      <c r="T23" s="46"/>
      <c r="U23" s="1"/>
      <c r="V23" s="60"/>
      <c r="W23" s="46"/>
      <c r="X23" s="1"/>
      <c r="Y23" s="60"/>
      <c r="Z23" s="1"/>
      <c r="AA23" s="1"/>
      <c r="AB23" s="1"/>
      <c r="AC23" s="47"/>
      <c r="AD23" s="43">
        <v>72.81</v>
      </c>
      <c r="AE23" s="69">
        <v>72</v>
      </c>
    </row>
    <row r="24" spans="1:31">
      <c r="A24" t="s">
        <v>460</v>
      </c>
      <c r="B24" s="134" t="s">
        <v>1764</v>
      </c>
      <c r="C24" s="2" t="s">
        <v>1443</v>
      </c>
      <c r="D24" s="2" t="s">
        <v>2</v>
      </c>
      <c r="E24" s="46"/>
      <c r="F24" s="1"/>
      <c r="G24" s="60"/>
      <c r="H24" s="46"/>
      <c r="I24" s="1">
        <v>19</v>
      </c>
      <c r="J24" s="60"/>
      <c r="K24" s="46"/>
      <c r="L24" s="1">
        <v>125</v>
      </c>
      <c r="M24" s="60"/>
      <c r="N24" s="46"/>
      <c r="O24" s="1">
        <v>64</v>
      </c>
      <c r="P24" s="60"/>
      <c r="Q24" s="46"/>
      <c r="R24" s="1">
        <v>361</v>
      </c>
      <c r="S24" s="60"/>
      <c r="T24" s="46"/>
      <c r="U24" s="1">
        <v>2146</v>
      </c>
      <c r="V24" s="60"/>
      <c r="W24" s="46"/>
      <c r="X24" s="1">
        <v>767</v>
      </c>
      <c r="Y24" s="60"/>
      <c r="Z24" s="1"/>
      <c r="AA24" s="1">
        <v>236</v>
      </c>
      <c r="AB24" s="1"/>
      <c r="AC24" s="47">
        <v>8619.8119999999999</v>
      </c>
      <c r="AD24" s="43">
        <v>3718</v>
      </c>
      <c r="AE24" s="69">
        <v>5359</v>
      </c>
    </row>
    <row r="25" spans="1:31">
      <c r="A25" t="s">
        <v>460</v>
      </c>
      <c r="B25" s="134" t="s">
        <v>1764</v>
      </c>
      <c r="C25" s="2" t="s">
        <v>1443</v>
      </c>
      <c r="D25" s="2" t="s">
        <v>160</v>
      </c>
      <c r="E25" s="46"/>
      <c r="F25" s="1"/>
      <c r="G25" s="60"/>
      <c r="H25" s="46"/>
      <c r="I25" s="1"/>
      <c r="J25" s="60"/>
      <c r="K25" s="46"/>
      <c r="L25" s="1"/>
      <c r="M25" s="60"/>
      <c r="N25" s="46"/>
      <c r="O25" s="1"/>
      <c r="P25" s="60"/>
      <c r="Q25" s="46"/>
      <c r="R25" s="1"/>
      <c r="S25" s="60"/>
      <c r="T25" s="46"/>
      <c r="U25" s="1"/>
      <c r="V25" s="60"/>
      <c r="W25" s="46"/>
      <c r="X25" s="1"/>
      <c r="Y25" s="60"/>
      <c r="Z25" s="1"/>
      <c r="AA25" s="1"/>
      <c r="AB25" s="1"/>
      <c r="AC25" s="47"/>
      <c r="AD25" s="43">
        <v>1.2999999999999999E-2</v>
      </c>
      <c r="AE25" s="69">
        <v>1.3951953115824584E-2</v>
      </c>
    </row>
    <row r="26" spans="1:31">
      <c r="A26" t="s">
        <v>460</v>
      </c>
      <c r="B26" s="134" t="s">
        <v>1765</v>
      </c>
      <c r="C26" s="2" t="s">
        <v>1443</v>
      </c>
      <c r="D26" s="2" t="s">
        <v>32</v>
      </c>
      <c r="E26" s="46"/>
      <c r="F26" s="1"/>
      <c r="G26" s="60"/>
      <c r="H26" s="46"/>
      <c r="I26" s="1">
        <v>96</v>
      </c>
      <c r="J26" s="60"/>
      <c r="K26" s="46"/>
      <c r="L26" s="1">
        <v>53</v>
      </c>
      <c r="M26" s="60"/>
      <c r="N26" s="46"/>
      <c r="O26" s="1">
        <v>10</v>
      </c>
      <c r="P26" s="60"/>
      <c r="Q26" s="46"/>
      <c r="R26" s="1">
        <v>67</v>
      </c>
      <c r="S26" s="60"/>
      <c r="T26" s="46"/>
      <c r="U26" s="1">
        <v>560</v>
      </c>
      <c r="V26" s="60"/>
      <c r="W26" s="46"/>
      <c r="X26" s="1">
        <v>221</v>
      </c>
      <c r="Y26" s="60"/>
      <c r="Z26" s="1"/>
      <c r="AA26" s="1">
        <v>60</v>
      </c>
      <c r="AB26" s="1"/>
      <c r="AC26" s="47">
        <v>1375.932</v>
      </c>
      <c r="AD26" s="43">
        <v>1067</v>
      </c>
      <c r="AE26" s="69">
        <v>1878</v>
      </c>
    </row>
    <row r="27" spans="1:31">
      <c r="A27" t="s">
        <v>1611</v>
      </c>
      <c r="B27" s="134" t="s">
        <v>1765</v>
      </c>
      <c r="C27" s="2" t="s">
        <v>1443</v>
      </c>
      <c r="D27" s="2" t="s">
        <v>252</v>
      </c>
      <c r="E27" s="46"/>
      <c r="F27" s="1"/>
      <c r="G27" s="60"/>
      <c r="H27" s="46"/>
      <c r="I27" s="1"/>
      <c r="J27" s="60"/>
      <c r="K27" s="46"/>
      <c r="L27" s="1"/>
      <c r="M27" s="60"/>
      <c r="N27" s="46"/>
      <c r="O27" s="1"/>
      <c r="P27" s="60"/>
      <c r="Q27" s="46"/>
      <c r="R27" s="1"/>
      <c r="S27" s="60"/>
      <c r="T27" s="46"/>
      <c r="U27" s="1"/>
      <c r="V27" s="60"/>
      <c r="W27" s="46"/>
      <c r="X27" s="1"/>
      <c r="Y27" s="60"/>
      <c r="Z27" s="1"/>
      <c r="AA27" s="1"/>
      <c r="AB27" s="1"/>
      <c r="AC27" s="47"/>
      <c r="AD27" s="43"/>
      <c r="AE27" s="69">
        <v>127</v>
      </c>
    </row>
    <row r="28" spans="1:31">
      <c r="A28" t="s">
        <v>1183</v>
      </c>
      <c r="B28" s="134" t="s">
        <v>1764</v>
      </c>
      <c r="C28" s="2" t="s">
        <v>1443</v>
      </c>
      <c r="D28" s="2" t="s">
        <v>1192</v>
      </c>
      <c r="E28" s="46"/>
      <c r="F28" s="1"/>
      <c r="G28" s="60"/>
      <c r="H28" s="46"/>
      <c r="I28" s="1"/>
      <c r="J28" s="60"/>
      <c r="K28" s="46"/>
      <c r="L28" s="1"/>
      <c r="M28" s="60"/>
      <c r="N28" s="46"/>
      <c r="O28" s="1"/>
      <c r="P28" s="60"/>
      <c r="Q28" s="46"/>
      <c r="R28" s="1"/>
      <c r="S28" s="60"/>
      <c r="T28" s="46"/>
      <c r="U28" s="1"/>
      <c r="V28" s="60"/>
      <c r="W28" s="46"/>
      <c r="X28" s="1"/>
      <c r="Y28" s="60"/>
      <c r="Z28" s="1"/>
      <c r="AA28" s="1"/>
      <c r="AB28" s="1"/>
      <c r="AC28" s="47"/>
      <c r="AD28" s="43"/>
      <c r="AE28" s="69">
        <v>104</v>
      </c>
    </row>
    <row r="29" spans="1:31">
      <c r="A29" t="s">
        <v>1443</v>
      </c>
      <c r="B29" s="134" t="s">
        <v>1764</v>
      </c>
      <c r="C29" s="2" t="s">
        <v>1443</v>
      </c>
      <c r="D29" s="2" t="s">
        <v>1456</v>
      </c>
      <c r="E29" s="46"/>
      <c r="F29" s="1"/>
      <c r="G29" s="60"/>
      <c r="H29" s="46"/>
      <c r="I29" s="1"/>
      <c r="J29" s="60"/>
      <c r="K29" s="46"/>
      <c r="L29" s="1"/>
      <c r="M29" s="60"/>
      <c r="N29" s="46"/>
      <c r="O29" s="1"/>
      <c r="P29" s="60"/>
      <c r="Q29" s="46"/>
      <c r="R29" s="1"/>
      <c r="S29" s="60"/>
      <c r="T29" s="46"/>
      <c r="U29" s="1"/>
      <c r="V29" s="60"/>
      <c r="W29" s="46"/>
      <c r="X29" s="1"/>
      <c r="Y29" s="60"/>
      <c r="Z29" s="1"/>
      <c r="AA29" s="1"/>
      <c r="AB29" s="1"/>
      <c r="AC29" s="47"/>
      <c r="AD29" s="43">
        <v>24.0535</v>
      </c>
      <c r="AE29" s="69">
        <v>26</v>
      </c>
    </row>
    <row r="30" spans="1:31">
      <c r="A30" t="s">
        <v>1443</v>
      </c>
      <c r="B30" s="134" t="s">
        <v>1765</v>
      </c>
      <c r="C30" s="2" t="s">
        <v>1443</v>
      </c>
      <c r="D30" s="2" t="s">
        <v>1457</v>
      </c>
      <c r="E30" s="46"/>
      <c r="F30" s="1"/>
      <c r="G30" s="60"/>
      <c r="H30" s="46"/>
      <c r="I30" s="1"/>
      <c r="J30" s="60"/>
      <c r="K30" s="46"/>
      <c r="L30" s="1"/>
      <c r="M30" s="60"/>
      <c r="N30" s="46"/>
      <c r="O30" s="1"/>
      <c r="P30" s="60"/>
      <c r="Q30" s="46"/>
      <c r="R30" s="1"/>
      <c r="S30" s="60"/>
      <c r="T30" s="46"/>
      <c r="U30" s="1"/>
      <c r="V30" s="60"/>
      <c r="W30" s="46"/>
      <c r="X30" s="1"/>
      <c r="Y30" s="60"/>
      <c r="Z30" s="1"/>
      <c r="AA30" s="1"/>
      <c r="AB30" s="1"/>
      <c r="AC30" s="47"/>
      <c r="AD30" s="43">
        <v>23.840000000000003</v>
      </c>
      <c r="AE30" s="69">
        <v>25.585735560096779</v>
      </c>
    </row>
    <row r="31" spans="1:31">
      <c r="A31" t="s">
        <v>1443</v>
      </c>
      <c r="B31" s="134" t="s">
        <v>1765</v>
      </c>
      <c r="C31" s="2" t="s">
        <v>1443</v>
      </c>
      <c r="D31" s="2" t="s">
        <v>1458</v>
      </c>
      <c r="E31" s="46"/>
      <c r="F31" s="1"/>
      <c r="G31" s="60"/>
      <c r="H31" s="46"/>
      <c r="I31" s="1"/>
      <c r="J31" s="60"/>
      <c r="K31" s="46"/>
      <c r="L31" s="1"/>
      <c r="M31" s="60"/>
      <c r="N31" s="46"/>
      <c r="O31" s="1"/>
      <c r="P31" s="60"/>
      <c r="Q31" s="46"/>
      <c r="R31" s="1"/>
      <c r="S31" s="60"/>
      <c r="T31" s="46"/>
      <c r="U31" s="1"/>
      <c r="V31" s="60"/>
      <c r="W31" s="46"/>
      <c r="X31" s="1"/>
      <c r="Y31" s="60"/>
      <c r="Z31" s="1"/>
      <c r="AA31" s="1"/>
      <c r="AB31" s="1"/>
      <c r="AC31" s="47"/>
      <c r="AD31" s="43">
        <v>452.72059999999999</v>
      </c>
      <c r="AE31" s="69">
        <v>450</v>
      </c>
    </row>
    <row r="32" spans="1:31">
      <c r="A32" t="s">
        <v>1443</v>
      </c>
      <c r="B32" s="134" t="s">
        <v>1765</v>
      </c>
      <c r="C32" s="2" t="s">
        <v>1443</v>
      </c>
      <c r="D32" s="2" t="s">
        <v>1459</v>
      </c>
      <c r="E32" s="46"/>
      <c r="F32" s="1"/>
      <c r="G32" s="60"/>
      <c r="H32" s="46"/>
      <c r="I32" s="1"/>
      <c r="J32" s="60"/>
      <c r="K32" s="46"/>
      <c r="L32" s="1"/>
      <c r="M32" s="60"/>
      <c r="N32" s="46"/>
      <c r="O32" s="1"/>
      <c r="P32" s="60"/>
      <c r="Q32" s="46"/>
      <c r="R32" s="1"/>
      <c r="S32" s="60"/>
      <c r="T32" s="46"/>
      <c r="U32" s="1"/>
      <c r="V32" s="60"/>
      <c r="W32" s="46"/>
      <c r="X32" s="1"/>
      <c r="Y32" s="60"/>
      <c r="Z32" s="1"/>
      <c r="AA32" s="1"/>
      <c r="AB32" s="1"/>
      <c r="AC32" s="47"/>
      <c r="AD32" s="43">
        <v>0.05</v>
      </c>
      <c r="AE32" s="69">
        <v>5.3661358137786865E-2</v>
      </c>
    </row>
    <row r="33" spans="1:31">
      <c r="A33" t="s">
        <v>1443</v>
      </c>
      <c r="B33" s="134" t="s">
        <v>1765</v>
      </c>
      <c r="C33" s="2" t="s">
        <v>1443</v>
      </c>
      <c r="D33" s="2" t="s">
        <v>1460</v>
      </c>
      <c r="E33" s="46"/>
      <c r="F33" s="1"/>
      <c r="G33" s="60"/>
      <c r="H33" s="46"/>
      <c r="I33" s="1"/>
      <c r="J33" s="60"/>
      <c r="K33" s="46"/>
      <c r="L33" s="1">
        <v>1</v>
      </c>
      <c r="M33" s="60"/>
      <c r="N33" s="46"/>
      <c r="O33" s="1"/>
      <c r="P33" s="60"/>
      <c r="Q33" s="46"/>
      <c r="R33" s="1">
        <v>50</v>
      </c>
      <c r="S33" s="60"/>
      <c r="T33" s="46"/>
      <c r="U33" s="1">
        <v>332</v>
      </c>
      <c r="V33" s="60"/>
      <c r="W33" s="46"/>
      <c r="X33" s="1">
        <v>26</v>
      </c>
      <c r="Y33" s="60"/>
      <c r="Z33" s="1"/>
      <c r="AA33" s="1"/>
      <c r="AB33" s="1"/>
      <c r="AC33" s="47"/>
      <c r="AD33" s="43">
        <v>409</v>
      </c>
      <c r="AE33" s="69">
        <v>18</v>
      </c>
    </row>
    <row r="34" spans="1:31">
      <c r="A34" t="s">
        <v>460</v>
      </c>
      <c r="B34" s="134" t="s">
        <v>1764</v>
      </c>
      <c r="C34" s="2" t="s">
        <v>1443</v>
      </c>
      <c r="D34" s="2" t="s">
        <v>39</v>
      </c>
      <c r="E34" s="46"/>
      <c r="F34" s="1"/>
      <c r="G34" s="60"/>
      <c r="H34" s="46"/>
      <c r="I34" s="1"/>
      <c r="J34" s="60"/>
      <c r="K34" s="46"/>
      <c r="L34" s="1"/>
      <c r="M34" s="60"/>
      <c r="N34" s="46"/>
      <c r="O34" s="1"/>
      <c r="P34" s="60"/>
      <c r="Q34" s="46"/>
      <c r="R34" s="1"/>
      <c r="S34" s="60"/>
      <c r="T34" s="46"/>
      <c r="U34" s="1"/>
      <c r="V34" s="60"/>
      <c r="W34" s="46"/>
      <c r="X34" s="1"/>
      <c r="Y34" s="60"/>
      <c r="Z34" s="1"/>
      <c r="AA34" s="1"/>
      <c r="AB34" s="1"/>
      <c r="AC34" s="47"/>
      <c r="AD34" s="43">
        <v>7.49</v>
      </c>
      <c r="AE34" s="69">
        <v>7</v>
      </c>
    </row>
    <row r="35" spans="1:31">
      <c r="A35" t="s">
        <v>1443</v>
      </c>
      <c r="B35" s="134" t="s">
        <v>1765</v>
      </c>
      <c r="C35" s="2" t="s">
        <v>1443</v>
      </c>
      <c r="D35" s="2" t="s">
        <v>1461</v>
      </c>
      <c r="E35" s="46"/>
      <c r="F35" s="1"/>
      <c r="G35" s="60"/>
      <c r="H35" s="46"/>
      <c r="I35" s="1"/>
      <c r="J35" s="60"/>
      <c r="K35" s="46"/>
      <c r="L35" s="1"/>
      <c r="M35" s="60"/>
      <c r="N35" s="46"/>
      <c r="O35" s="1"/>
      <c r="P35" s="60"/>
      <c r="Q35" s="46"/>
      <c r="R35" s="1"/>
      <c r="S35" s="60"/>
      <c r="T35" s="46"/>
      <c r="U35" s="1"/>
      <c r="V35" s="60"/>
      <c r="W35" s="46"/>
      <c r="X35" s="1"/>
      <c r="Y35" s="60"/>
      <c r="Z35" s="1"/>
      <c r="AA35" s="1"/>
      <c r="AB35" s="1"/>
      <c r="AC35" s="47"/>
      <c r="AD35" s="43">
        <v>0.96</v>
      </c>
      <c r="AE35" s="69">
        <v>1.0302980762455076</v>
      </c>
    </row>
    <row r="36" spans="1:31">
      <c r="A36" t="s">
        <v>686</v>
      </c>
      <c r="B36" s="134" t="s">
        <v>1764</v>
      </c>
      <c r="C36" s="2" t="s">
        <v>1443</v>
      </c>
      <c r="D36" s="2" t="s">
        <v>168</v>
      </c>
      <c r="E36" s="46"/>
      <c r="F36" s="1"/>
      <c r="G36" s="60"/>
      <c r="H36" s="46"/>
      <c r="I36" s="1"/>
      <c r="J36" s="60"/>
      <c r="K36" s="46"/>
      <c r="L36" s="1"/>
      <c r="M36" s="60"/>
      <c r="N36" s="46"/>
      <c r="O36" s="1"/>
      <c r="P36" s="60"/>
      <c r="Q36" s="46"/>
      <c r="R36" s="1"/>
      <c r="S36" s="60"/>
      <c r="T36" s="46"/>
      <c r="U36" s="1"/>
      <c r="V36" s="60"/>
      <c r="W36" s="46"/>
      <c r="X36" s="1"/>
      <c r="Y36" s="60"/>
      <c r="Z36" s="1"/>
      <c r="AA36" s="1"/>
      <c r="AB36" s="1"/>
      <c r="AC36" s="47"/>
      <c r="AD36" s="43">
        <v>0.98</v>
      </c>
      <c r="AE36" s="69">
        <v>1.0517626195006224</v>
      </c>
    </row>
    <row r="37" spans="1:31">
      <c r="A37" t="s">
        <v>785</v>
      </c>
      <c r="B37" s="134" t="s">
        <v>1765</v>
      </c>
      <c r="C37" s="2" t="s">
        <v>1443</v>
      </c>
      <c r="D37" s="2" t="s">
        <v>805</v>
      </c>
      <c r="E37" s="46"/>
      <c r="F37" s="1"/>
      <c r="G37" s="60"/>
      <c r="H37" s="46"/>
      <c r="I37" s="1"/>
      <c r="J37" s="60"/>
      <c r="K37" s="46"/>
      <c r="L37" s="1"/>
      <c r="M37" s="60"/>
      <c r="N37" s="46"/>
      <c r="O37" s="1"/>
      <c r="P37" s="60"/>
      <c r="Q37" s="46"/>
      <c r="R37" s="1"/>
      <c r="S37" s="60"/>
      <c r="T37" s="46"/>
      <c r="U37" s="1"/>
      <c r="V37" s="60"/>
      <c r="W37" s="46"/>
      <c r="X37" s="1"/>
      <c r="Y37" s="60"/>
      <c r="Z37" s="1"/>
      <c r="AA37" s="1"/>
      <c r="AB37" s="1"/>
      <c r="AC37" s="47"/>
      <c r="AD37" s="43">
        <v>28.831200000000003</v>
      </c>
      <c r="AE37" s="69">
        <v>30.942426974843215</v>
      </c>
    </row>
    <row r="38" spans="1:31">
      <c r="A38" t="s">
        <v>1183</v>
      </c>
      <c r="B38" s="134" t="s">
        <v>1765</v>
      </c>
      <c r="C38" s="2" t="s">
        <v>1443</v>
      </c>
      <c r="D38" s="2" t="s">
        <v>808</v>
      </c>
      <c r="E38" s="46"/>
      <c r="F38" s="1"/>
      <c r="G38" s="60"/>
      <c r="H38" s="46"/>
      <c r="I38" s="1">
        <v>491</v>
      </c>
      <c r="J38" s="60"/>
      <c r="K38" s="46"/>
      <c r="L38" s="1">
        <v>3011</v>
      </c>
      <c r="M38" s="60"/>
      <c r="N38" s="46"/>
      <c r="O38" s="1">
        <v>424</v>
      </c>
      <c r="P38" s="60"/>
      <c r="Q38" s="46"/>
      <c r="R38" s="1">
        <v>786</v>
      </c>
      <c r="S38" s="60"/>
      <c r="T38" s="46"/>
      <c r="U38" s="1">
        <v>7552</v>
      </c>
      <c r="V38" s="60"/>
      <c r="W38" s="46"/>
      <c r="X38" s="1">
        <v>631</v>
      </c>
      <c r="Y38" s="60"/>
      <c r="Z38" s="1"/>
      <c r="AA38" s="1">
        <v>21</v>
      </c>
      <c r="AB38" s="1"/>
      <c r="AC38" s="47">
        <v>18210.87</v>
      </c>
      <c r="AD38" s="43">
        <v>12916</v>
      </c>
      <c r="AE38" s="69">
        <v>12428</v>
      </c>
    </row>
    <row r="39" spans="1:31">
      <c r="A39" t="s">
        <v>1183</v>
      </c>
      <c r="B39" s="134" t="s">
        <v>1764</v>
      </c>
      <c r="C39" s="2" t="s">
        <v>1443</v>
      </c>
      <c r="D39" s="2" t="s">
        <v>809</v>
      </c>
      <c r="E39" s="46"/>
      <c r="F39" s="1"/>
      <c r="G39" s="60"/>
      <c r="H39" s="46"/>
      <c r="I39" s="1">
        <v>8</v>
      </c>
      <c r="J39" s="60"/>
      <c r="K39" s="46"/>
      <c r="L39" s="1">
        <v>159</v>
      </c>
      <c r="M39" s="60"/>
      <c r="N39" s="46"/>
      <c r="O39" s="1">
        <v>24</v>
      </c>
      <c r="P39" s="60"/>
      <c r="Q39" s="46"/>
      <c r="R39" s="1">
        <v>395</v>
      </c>
      <c r="S39" s="60"/>
      <c r="T39" s="46"/>
      <c r="U39" s="1">
        <v>939</v>
      </c>
      <c r="V39" s="60"/>
      <c r="W39" s="46"/>
      <c r="X39" s="1">
        <v>141</v>
      </c>
      <c r="Y39" s="60"/>
      <c r="Z39" s="1"/>
      <c r="AA39" s="1">
        <v>53</v>
      </c>
      <c r="AB39" s="1"/>
      <c r="AC39" s="47">
        <v>1214.058</v>
      </c>
      <c r="AD39" s="43">
        <v>1719</v>
      </c>
      <c r="AE39" s="69">
        <v>2845</v>
      </c>
    </row>
    <row r="40" spans="1:31">
      <c r="A40" t="s">
        <v>1443</v>
      </c>
      <c r="B40" s="134" t="s">
        <v>1765</v>
      </c>
      <c r="C40" s="2" t="s">
        <v>1443</v>
      </c>
      <c r="D40" s="2" t="s">
        <v>810</v>
      </c>
      <c r="E40" s="46"/>
      <c r="F40" s="1"/>
      <c r="G40" s="60"/>
      <c r="H40" s="46"/>
      <c r="I40" s="1">
        <v>1408</v>
      </c>
      <c r="J40" s="60"/>
      <c r="K40" s="46"/>
      <c r="L40" s="1">
        <v>1437</v>
      </c>
      <c r="M40" s="60"/>
      <c r="N40" s="46"/>
      <c r="O40" s="1">
        <v>397</v>
      </c>
      <c r="P40" s="60"/>
      <c r="Q40" s="46"/>
      <c r="R40" s="1">
        <v>1233</v>
      </c>
      <c r="S40" s="60"/>
      <c r="T40" s="46"/>
      <c r="U40" s="1">
        <v>6927</v>
      </c>
      <c r="V40" s="60"/>
      <c r="W40" s="46"/>
      <c r="X40" s="1">
        <v>1111</v>
      </c>
      <c r="Y40" s="60"/>
      <c r="Z40" s="1"/>
      <c r="AA40" s="1">
        <v>392</v>
      </c>
      <c r="AB40" s="1"/>
      <c r="AC40" s="47">
        <v>1699.681</v>
      </c>
      <c r="AD40" s="43">
        <v>12905</v>
      </c>
      <c r="AE40" s="69">
        <v>12619</v>
      </c>
    </row>
    <row r="41" spans="1:31">
      <c r="A41" t="s">
        <v>1443</v>
      </c>
      <c r="B41" s="134" t="s">
        <v>1765</v>
      </c>
      <c r="C41" s="2" t="s">
        <v>1443</v>
      </c>
      <c r="D41" s="2" t="s">
        <v>1462</v>
      </c>
      <c r="E41" s="46"/>
      <c r="F41" s="1"/>
      <c r="G41" s="60"/>
      <c r="H41" s="46"/>
      <c r="I41" s="1"/>
      <c r="J41" s="60"/>
      <c r="K41" s="46"/>
      <c r="L41" s="1">
        <v>385</v>
      </c>
      <c r="M41" s="60"/>
      <c r="N41" s="46"/>
      <c r="O41" s="1">
        <v>1</v>
      </c>
      <c r="P41" s="60"/>
      <c r="Q41" s="46"/>
      <c r="R41" s="1">
        <v>224</v>
      </c>
      <c r="S41" s="60"/>
      <c r="T41" s="46"/>
      <c r="U41" s="1">
        <v>1</v>
      </c>
      <c r="V41" s="60"/>
      <c r="W41" s="46"/>
      <c r="X41" s="1">
        <v>10</v>
      </c>
      <c r="Y41" s="60"/>
      <c r="Z41" s="1"/>
      <c r="AA41" s="1"/>
      <c r="AB41" s="1"/>
      <c r="AC41" s="47"/>
      <c r="AD41" s="43">
        <v>621</v>
      </c>
      <c r="AE41" s="69">
        <v>365</v>
      </c>
    </row>
    <row r="42" spans="1:31">
      <c r="A42" t="s">
        <v>785</v>
      </c>
      <c r="B42" s="134" t="s">
        <v>1765</v>
      </c>
      <c r="C42" s="2" t="s">
        <v>1443</v>
      </c>
      <c r="D42" s="2" t="s">
        <v>171</v>
      </c>
      <c r="E42" s="46"/>
      <c r="F42" s="1"/>
      <c r="G42" s="60"/>
      <c r="H42" s="46"/>
      <c r="I42" s="1"/>
      <c r="J42" s="60"/>
      <c r="K42" s="46"/>
      <c r="L42" s="1"/>
      <c r="M42" s="60"/>
      <c r="N42" s="46"/>
      <c r="O42" s="1"/>
      <c r="P42" s="60"/>
      <c r="Q42" s="46"/>
      <c r="R42" s="1"/>
      <c r="S42" s="60"/>
      <c r="T42" s="46"/>
      <c r="U42" s="1"/>
      <c r="V42" s="60"/>
      <c r="W42" s="46"/>
      <c r="X42" s="1"/>
      <c r="Y42" s="60"/>
      <c r="Z42" s="1"/>
      <c r="AA42" s="1"/>
      <c r="AB42" s="1"/>
      <c r="AC42" s="47"/>
      <c r="AD42" s="43">
        <v>16.813399999999998</v>
      </c>
      <c r="AE42" s="69">
        <v>18.044597578277308</v>
      </c>
    </row>
    <row r="43" spans="1:31">
      <c r="A43" t="s">
        <v>1443</v>
      </c>
      <c r="B43" s="134" t="s">
        <v>1765</v>
      </c>
      <c r="C43" s="2" t="s">
        <v>1443</v>
      </c>
      <c r="D43" s="2" t="s">
        <v>1463</v>
      </c>
      <c r="E43" s="46"/>
      <c r="F43" s="1"/>
      <c r="G43" s="60"/>
      <c r="H43" s="46"/>
      <c r="I43" s="1"/>
      <c r="J43" s="60"/>
      <c r="K43" s="46"/>
      <c r="L43" s="1">
        <v>4</v>
      </c>
      <c r="M43" s="60"/>
      <c r="N43" s="46"/>
      <c r="O43" s="1"/>
      <c r="P43" s="60"/>
      <c r="Q43" s="46"/>
      <c r="R43" s="1"/>
      <c r="S43" s="60"/>
      <c r="T43" s="46"/>
      <c r="U43" s="1">
        <v>381</v>
      </c>
      <c r="V43" s="60"/>
      <c r="W43" s="46"/>
      <c r="X43" s="1"/>
      <c r="Y43" s="60"/>
      <c r="Z43" s="1"/>
      <c r="AA43" s="1"/>
      <c r="AB43" s="1"/>
      <c r="AC43" s="47">
        <v>546.3261</v>
      </c>
      <c r="AD43" s="43">
        <v>385</v>
      </c>
      <c r="AE43" s="69">
        <v>417</v>
      </c>
    </row>
    <row r="44" spans="1:31">
      <c r="A44" t="s">
        <v>686</v>
      </c>
      <c r="B44" s="134" t="s">
        <v>1765</v>
      </c>
      <c r="C44" s="2" t="s">
        <v>1443</v>
      </c>
      <c r="D44" s="2" t="s">
        <v>173</v>
      </c>
      <c r="E44" s="46"/>
      <c r="F44" s="1"/>
      <c r="G44" s="60"/>
      <c r="H44" s="46"/>
      <c r="I44" s="1">
        <v>306</v>
      </c>
      <c r="J44" s="60"/>
      <c r="K44" s="46"/>
      <c r="L44" s="1">
        <v>11</v>
      </c>
      <c r="M44" s="60"/>
      <c r="N44" s="46"/>
      <c r="O44" s="1">
        <v>13</v>
      </c>
      <c r="P44" s="60"/>
      <c r="Q44" s="46"/>
      <c r="R44" s="1">
        <v>4</v>
      </c>
      <c r="S44" s="60"/>
      <c r="T44" s="46"/>
      <c r="U44" s="1">
        <v>42</v>
      </c>
      <c r="V44" s="60"/>
      <c r="W44" s="46"/>
      <c r="X44" s="1"/>
      <c r="Y44" s="60"/>
      <c r="Z44" s="1"/>
      <c r="AA44" s="1">
        <v>9</v>
      </c>
      <c r="AB44" s="1"/>
      <c r="AC44" s="47">
        <v>445.15460000000002</v>
      </c>
      <c r="AD44" s="43">
        <v>385</v>
      </c>
      <c r="AE44" s="69">
        <v>469</v>
      </c>
    </row>
    <row r="45" spans="1:31">
      <c r="A45" t="s">
        <v>1443</v>
      </c>
      <c r="B45" s="134" t="s">
        <v>1765</v>
      </c>
      <c r="C45" s="2" t="s">
        <v>1443</v>
      </c>
      <c r="D45" s="2" t="s">
        <v>1464</v>
      </c>
      <c r="E45" s="46"/>
      <c r="F45" s="1"/>
      <c r="G45" s="60"/>
      <c r="H45" s="46"/>
      <c r="I45" s="1"/>
      <c r="J45" s="60"/>
      <c r="K45" s="46"/>
      <c r="L45" s="1"/>
      <c r="M45" s="60"/>
      <c r="N45" s="46"/>
      <c r="O45" s="1"/>
      <c r="P45" s="60"/>
      <c r="Q45" s="46"/>
      <c r="R45" s="1"/>
      <c r="S45" s="60"/>
      <c r="T45" s="46"/>
      <c r="U45" s="1"/>
      <c r="V45" s="60"/>
      <c r="W45" s="46"/>
      <c r="X45" s="1"/>
      <c r="Y45" s="60"/>
      <c r="Z45" s="1"/>
      <c r="AA45" s="1"/>
      <c r="AB45" s="1"/>
      <c r="AC45" s="47"/>
      <c r="AD45" s="43">
        <v>0.09</v>
      </c>
      <c r="AE45" s="69">
        <v>9.6590444648016346E-2</v>
      </c>
    </row>
    <row r="46" spans="1:31">
      <c r="A46" t="s">
        <v>1443</v>
      </c>
      <c r="B46" s="134" t="s">
        <v>1765</v>
      </c>
      <c r="C46" s="2" t="s">
        <v>1443</v>
      </c>
      <c r="D46" s="2" t="s">
        <v>813</v>
      </c>
      <c r="E46" s="46"/>
      <c r="F46" s="1"/>
      <c r="G46" s="60"/>
      <c r="H46" s="46"/>
      <c r="I46" s="1">
        <v>2</v>
      </c>
      <c r="J46" s="60"/>
      <c r="K46" s="46"/>
      <c r="L46" s="1">
        <v>635</v>
      </c>
      <c r="M46" s="60"/>
      <c r="N46" s="46"/>
      <c r="O46" s="1"/>
      <c r="P46" s="60"/>
      <c r="Q46" s="46"/>
      <c r="R46" s="1"/>
      <c r="S46" s="60"/>
      <c r="T46" s="46"/>
      <c r="U46" s="1">
        <v>3</v>
      </c>
      <c r="V46" s="60"/>
      <c r="W46" s="46"/>
      <c r="X46" s="1"/>
      <c r="Y46" s="60"/>
      <c r="Z46" s="1"/>
      <c r="AA46" s="1"/>
      <c r="AB46" s="1"/>
      <c r="AC46" s="47">
        <v>849.84059999999999</v>
      </c>
      <c r="AD46" s="43">
        <v>640</v>
      </c>
      <c r="AE46" s="69">
        <v>571</v>
      </c>
    </row>
    <row r="47" spans="1:31">
      <c r="A47" t="s">
        <v>408</v>
      </c>
      <c r="B47" s="134" t="s">
        <v>1765</v>
      </c>
      <c r="C47" s="2" t="s">
        <v>1443</v>
      </c>
      <c r="D47" s="2" t="s">
        <v>233</v>
      </c>
      <c r="E47" s="46"/>
      <c r="F47" s="1"/>
      <c r="G47" s="60"/>
      <c r="H47" s="46"/>
      <c r="I47" s="1">
        <v>749</v>
      </c>
      <c r="J47" s="60"/>
      <c r="K47" s="46"/>
      <c r="L47" s="1">
        <v>532</v>
      </c>
      <c r="M47" s="60"/>
      <c r="N47" s="46"/>
      <c r="O47" s="1">
        <v>378</v>
      </c>
      <c r="P47" s="60"/>
      <c r="Q47" s="46"/>
      <c r="R47" s="1">
        <v>575.00000000000011</v>
      </c>
      <c r="S47" s="60"/>
      <c r="T47" s="46"/>
      <c r="U47" s="1">
        <v>4327.0000000000009</v>
      </c>
      <c r="V47" s="60"/>
      <c r="W47" s="46"/>
      <c r="X47" s="1">
        <v>623</v>
      </c>
      <c r="Y47" s="60"/>
      <c r="Z47" s="1"/>
      <c r="AA47" s="1">
        <v>346.00000000000006</v>
      </c>
      <c r="AB47" s="1"/>
      <c r="AC47" s="47">
        <v>15013.85</v>
      </c>
      <c r="AD47" s="43">
        <v>7530.0000000000009</v>
      </c>
      <c r="AE47" s="69">
        <v>7135.53823650099</v>
      </c>
    </row>
    <row r="48" spans="1:31">
      <c r="A48" t="s">
        <v>226</v>
      </c>
      <c r="B48" s="134" t="s">
        <v>1765</v>
      </c>
      <c r="C48" s="2" t="s">
        <v>1443</v>
      </c>
      <c r="D48" s="2" t="s">
        <v>65</v>
      </c>
      <c r="E48" s="46"/>
      <c r="F48" s="1"/>
      <c r="G48" s="60"/>
      <c r="H48" s="46"/>
      <c r="I48" s="1"/>
      <c r="J48" s="60"/>
      <c r="K48" s="46"/>
      <c r="L48" s="1"/>
      <c r="M48" s="60"/>
      <c r="N48" s="46"/>
      <c r="O48" s="1"/>
      <c r="P48" s="60"/>
      <c r="Q48" s="46"/>
      <c r="R48" s="1"/>
      <c r="S48" s="60"/>
      <c r="T48" s="46"/>
      <c r="U48" s="1"/>
      <c r="V48" s="60"/>
      <c r="W48" s="46"/>
      <c r="X48" s="1"/>
      <c r="Y48" s="60"/>
      <c r="Z48" s="1"/>
      <c r="AA48" s="1"/>
      <c r="AB48" s="1"/>
      <c r="AC48" s="47"/>
      <c r="AD48" s="43">
        <v>0.06</v>
      </c>
      <c r="AE48" s="69">
        <v>6.4393629765344226E-2</v>
      </c>
    </row>
    <row r="49" spans="1:31">
      <c r="A49" t="s">
        <v>1443</v>
      </c>
      <c r="B49" s="134" t="s">
        <v>1764</v>
      </c>
      <c r="C49" s="2" t="s">
        <v>1443</v>
      </c>
      <c r="D49" s="2" t="s">
        <v>1465</v>
      </c>
      <c r="E49" s="46"/>
      <c r="F49" s="1"/>
      <c r="G49" s="60"/>
      <c r="H49" s="46"/>
      <c r="I49" s="1"/>
      <c r="J49" s="60"/>
      <c r="K49" s="46"/>
      <c r="L49" s="1"/>
      <c r="M49" s="60"/>
      <c r="N49" s="46"/>
      <c r="O49" s="1"/>
      <c r="P49" s="60"/>
      <c r="Q49" s="46"/>
      <c r="R49" s="1"/>
      <c r="S49" s="60"/>
      <c r="T49" s="46"/>
      <c r="U49" s="1"/>
      <c r="V49" s="60"/>
      <c r="W49" s="46"/>
      <c r="X49" s="1"/>
      <c r="Y49" s="60"/>
      <c r="Z49" s="1"/>
      <c r="AA49" s="1"/>
      <c r="AB49" s="1"/>
      <c r="AC49" s="47"/>
      <c r="AD49" s="43">
        <v>2.875</v>
      </c>
      <c r="AE49" s="69">
        <v>3.0855280929227447</v>
      </c>
    </row>
    <row r="50" spans="1:31">
      <c r="A50" t="s">
        <v>1443</v>
      </c>
      <c r="B50" s="134" t="s">
        <v>1765</v>
      </c>
      <c r="C50" s="2" t="s">
        <v>1443</v>
      </c>
      <c r="D50" s="2" t="s">
        <v>1466</v>
      </c>
      <c r="E50" s="46"/>
      <c r="F50" s="1"/>
      <c r="G50" s="60"/>
      <c r="H50" s="46"/>
      <c r="I50" s="1"/>
      <c r="J50" s="60"/>
      <c r="K50" s="46"/>
      <c r="L50" s="1"/>
      <c r="M50" s="60"/>
      <c r="N50" s="46"/>
      <c r="O50" s="1"/>
      <c r="P50" s="60"/>
      <c r="Q50" s="46"/>
      <c r="R50" s="1"/>
      <c r="S50" s="60"/>
      <c r="T50" s="46"/>
      <c r="U50" s="1"/>
      <c r="V50" s="60"/>
      <c r="W50" s="46"/>
      <c r="X50" s="1"/>
      <c r="Y50" s="60"/>
      <c r="Z50" s="1"/>
      <c r="AA50" s="1"/>
      <c r="AB50" s="1"/>
      <c r="AC50" s="47"/>
      <c r="AD50" s="43">
        <v>314.91560000000004</v>
      </c>
      <c r="AE50" s="69">
        <v>311</v>
      </c>
    </row>
    <row r="51" spans="1:31">
      <c r="A51" t="s">
        <v>785</v>
      </c>
      <c r="B51" s="134" t="s">
        <v>1764</v>
      </c>
      <c r="C51" s="2" t="s">
        <v>1443</v>
      </c>
      <c r="D51" s="2" t="s">
        <v>293</v>
      </c>
      <c r="E51" s="46"/>
      <c r="F51" s="1"/>
      <c r="G51" s="60"/>
      <c r="H51" s="46"/>
      <c r="I51" s="1"/>
      <c r="J51" s="60"/>
      <c r="K51" s="46"/>
      <c r="L51" s="1"/>
      <c r="M51" s="60"/>
      <c r="N51" s="46"/>
      <c r="O51" s="1"/>
      <c r="P51" s="60"/>
      <c r="Q51" s="46"/>
      <c r="R51" s="1"/>
      <c r="S51" s="60"/>
      <c r="T51" s="46"/>
      <c r="U51" s="1"/>
      <c r="V51" s="60"/>
      <c r="W51" s="46"/>
      <c r="X51" s="1"/>
      <c r="Y51" s="60"/>
      <c r="Z51" s="1"/>
      <c r="AA51" s="1"/>
      <c r="AB51" s="1"/>
      <c r="AC51" s="47"/>
      <c r="AD51" s="43">
        <v>94.124799999999993</v>
      </c>
      <c r="AE51" s="69">
        <v>97</v>
      </c>
    </row>
    <row r="52" spans="1:31">
      <c r="A52" t="s">
        <v>686</v>
      </c>
      <c r="B52" s="134" t="s">
        <v>1765</v>
      </c>
      <c r="C52" s="2" t="s">
        <v>1443</v>
      </c>
      <c r="D52" s="2" t="s">
        <v>179</v>
      </c>
      <c r="E52" s="46"/>
      <c r="F52" s="1"/>
      <c r="G52" s="60"/>
      <c r="H52" s="46"/>
      <c r="I52" s="1"/>
      <c r="J52" s="60"/>
      <c r="K52" s="46"/>
      <c r="L52" s="1"/>
      <c r="M52" s="60"/>
      <c r="N52" s="46"/>
      <c r="O52" s="1"/>
      <c r="P52" s="60"/>
      <c r="Q52" s="46"/>
      <c r="R52" s="1"/>
      <c r="S52" s="60"/>
      <c r="T52" s="46"/>
      <c r="U52" s="1"/>
      <c r="V52" s="60"/>
      <c r="W52" s="46"/>
      <c r="X52" s="1"/>
      <c r="Y52" s="60"/>
      <c r="Z52" s="1"/>
      <c r="AA52" s="1"/>
      <c r="AB52" s="1"/>
      <c r="AC52" s="47"/>
      <c r="AD52" s="43">
        <v>2.4700000000000002</v>
      </c>
      <c r="AE52" s="69">
        <v>2.6508710920066711</v>
      </c>
    </row>
    <row r="53" spans="1:31">
      <c r="A53" t="s">
        <v>1499</v>
      </c>
      <c r="B53" s="134" t="s">
        <v>1765</v>
      </c>
      <c r="C53" s="2" t="s">
        <v>1443</v>
      </c>
      <c r="D53" s="2" t="s">
        <v>832</v>
      </c>
      <c r="E53" s="46"/>
      <c r="F53" s="1"/>
      <c r="G53" s="60"/>
      <c r="H53" s="46"/>
      <c r="I53" s="1"/>
      <c r="J53" s="60"/>
      <c r="K53" s="46"/>
      <c r="L53" s="1"/>
      <c r="M53" s="60"/>
      <c r="N53" s="46"/>
      <c r="O53" s="1"/>
      <c r="P53" s="60"/>
      <c r="Q53" s="46"/>
      <c r="R53" s="1"/>
      <c r="S53" s="60"/>
      <c r="T53" s="46"/>
      <c r="U53" s="1"/>
      <c r="V53" s="60"/>
      <c r="W53" s="46"/>
      <c r="X53" s="1"/>
      <c r="Y53" s="60"/>
      <c r="Z53" s="1"/>
      <c r="AA53" s="1"/>
      <c r="AB53" s="1"/>
      <c r="AC53" s="47"/>
      <c r="AD53" s="43">
        <v>26.566800000000001</v>
      </c>
      <c r="AE53" s="69">
        <v>28.512211387499118</v>
      </c>
    </row>
    <row r="54" spans="1:31">
      <c r="A54" t="s">
        <v>785</v>
      </c>
      <c r="B54" s="134" t="s">
        <v>1766</v>
      </c>
      <c r="C54" s="2" t="s">
        <v>1443</v>
      </c>
      <c r="D54" s="2" t="s">
        <v>418</v>
      </c>
      <c r="E54" s="46"/>
      <c r="F54" s="1"/>
      <c r="G54" s="60"/>
      <c r="H54" s="46"/>
      <c r="I54" s="1"/>
      <c r="J54" s="60"/>
      <c r="K54" s="46"/>
      <c r="L54" s="1"/>
      <c r="M54" s="60"/>
      <c r="N54" s="46"/>
      <c r="O54" s="1"/>
      <c r="P54" s="60"/>
      <c r="Q54" s="46"/>
      <c r="R54" s="1"/>
      <c r="S54" s="60"/>
      <c r="T54" s="46"/>
      <c r="U54" s="1"/>
      <c r="V54" s="60"/>
      <c r="W54" s="46"/>
      <c r="X54" s="1"/>
      <c r="Y54" s="60"/>
      <c r="Z54" s="1"/>
      <c r="AA54" s="1"/>
      <c r="AB54" s="1"/>
      <c r="AC54" s="47"/>
      <c r="AD54" s="43">
        <v>0.64</v>
      </c>
      <c r="AE54" s="69">
        <v>0.68686538416367182</v>
      </c>
    </row>
    <row r="55" spans="1:31">
      <c r="A55" t="s">
        <v>882</v>
      </c>
      <c r="B55" s="134" t="s">
        <v>1764</v>
      </c>
      <c r="C55" s="2" t="s">
        <v>1443</v>
      </c>
      <c r="D55" s="2" t="s">
        <v>181</v>
      </c>
      <c r="E55" s="46"/>
      <c r="F55" s="1"/>
      <c r="G55" s="60"/>
      <c r="H55" s="46"/>
      <c r="I55" s="1"/>
      <c r="J55" s="60"/>
      <c r="K55" s="46"/>
      <c r="L55" s="1"/>
      <c r="M55" s="60"/>
      <c r="N55" s="46"/>
      <c r="O55" s="1"/>
      <c r="P55" s="60"/>
      <c r="Q55" s="46"/>
      <c r="R55" s="1"/>
      <c r="S55" s="60"/>
      <c r="T55" s="46"/>
      <c r="U55" s="1"/>
      <c r="V55" s="60"/>
      <c r="W55" s="46"/>
      <c r="X55" s="1"/>
      <c r="Y55" s="60"/>
      <c r="Z55" s="1"/>
      <c r="AA55" s="1"/>
      <c r="AB55" s="1"/>
      <c r="AC55" s="47"/>
      <c r="AD55" s="43">
        <v>0.31240000000000001</v>
      </c>
      <c r="AE55" s="69">
        <v>0.33527616564489232</v>
      </c>
    </row>
    <row r="56" spans="1:31">
      <c r="A56" t="s">
        <v>1443</v>
      </c>
      <c r="B56" s="134" t="s">
        <v>1764</v>
      </c>
      <c r="C56" s="2" t="s">
        <v>1443</v>
      </c>
      <c r="D56" s="2" t="s">
        <v>1467</v>
      </c>
      <c r="E56" s="46"/>
      <c r="F56" s="1"/>
      <c r="G56" s="60"/>
      <c r="H56" s="46"/>
      <c r="I56" s="1"/>
      <c r="J56" s="60"/>
      <c r="K56" s="46"/>
      <c r="L56" s="1"/>
      <c r="M56" s="60"/>
      <c r="N56" s="46"/>
      <c r="O56" s="1"/>
      <c r="P56" s="60"/>
      <c r="Q56" s="46"/>
      <c r="R56" s="1"/>
      <c r="S56" s="60"/>
      <c r="T56" s="46"/>
      <c r="U56" s="1"/>
      <c r="V56" s="60"/>
      <c r="W56" s="46"/>
      <c r="X56" s="1"/>
      <c r="Y56" s="60"/>
      <c r="Z56" s="1"/>
      <c r="AA56" s="1"/>
      <c r="AB56" s="1"/>
      <c r="AC56" s="47"/>
      <c r="AD56" s="43">
        <v>0.33500000000000002</v>
      </c>
      <c r="AE56" s="69">
        <v>0.35953109952317197</v>
      </c>
    </row>
    <row r="57" spans="1:31">
      <c r="A57" t="s">
        <v>460</v>
      </c>
      <c r="B57" s="134" t="s">
        <v>1764</v>
      </c>
      <c r="C57" s="2" t="s">
        <v>1443</v>
      </c>
      <c r="D57" s="2" t="s">
        <v>76</v>
      </c>
      <c r="E57" s="46"/>
      <c r="F57" s="1"/>
      <c r="G57" s="60"/>
      <c r="H57" s="46"/>
      <c r="I57" s="1"/>
      <c r="J57" s="60"/>
      <c r="K57" s="46"/>
      <c r="L57" s="1"/>
      <c r="M57" s="60"/>
      <c r="N57" s="46"/>
      <c r="O57" s="1"/>
      <c r="P57" s="60"/>
      <c r="Q57" s="46"/>
      <c r="R57" s="1"/>
      <c r="S57" s="60"/>
      <c r="T57" s="46"/>
      <c r="U57" s="1"/>
      <c r="V57" s="60"/>
      <c r="W57" s="46"/>
      <c r="X57" s="1"/>
      <c r="Y57" s="60"/>
      <c r="Z57" s="1"/>
      <c r="AA57" s="1"/>
      <c r="AB57" s="1"/>
      <c r="AC57" s="47"/>
      <c r="AD57" s="43">
        <v>10</v>
      </c>
      <c r="AE57" s="69">
        <v>10.732271627557372</v>
      </c>
    </row>
    <row r="58" spans="1:31">
      <c r="A58" t="s">
        <v>1524</v>
      </c>
      <c r="B58" s="134" t="s">
        <v>1764</v>
      </c>
      <c r="C58" s="2" t="s">
        <v>1443</v>
      </c>
      <c r="D58" s="2" t="s">
        <v>574</v>
      </c>
      <c r="E58" s="46"/>
      <c r="F58" s="1"/>
      <c r="G58" s="60"/>
      <c r="H58" s="46"/>
      <c r="I58" s="1"/>
      <c r="J58" s="60"/>
      <c r="K58" s="46"/>
      <c r="L58" s="1"/>
      <c r="M58" s="60"/>
      <c r="N58" s="46"/>
      <c r="O58" s="1"/>
      <c r="P58" s="60"/>
      <c r="Q58" s="46"/>
      <c r="R58" s="1"/>
      <c r="S58" s="60"/>
      <c r="T58" s="46"/>
      <c r="U58" s="1"/>
      <c r="V58" s="60"/>
      <c r="W58" s="46"/>
      <c r="X58" s="1"/>
      <c r="Y58" s="60"/>
      <c r="Z58" s="1"/>
      <c r="AA58" s="1"/>
      <c r="AB58" s="1"/>
      <c r="AC58" s="47"/>
      <c r="AD58" s="43">
        <v>2</v>
      </c>
      <c r="AE58" s="69">
        <v>2.1464543255114745</v>
      </c>
    </row>
    <row r="59" spans="1:31">
      <c r="A59" t="s">
        <v>460</v>
      </c>
      <c r="B59" s="134" t="s">
        <v>1764</v>
      </c>
      <c r="C59" s="2" t="s">
        <v>1443</v>
      </c>
      <c r="D59" s="2" t="s">
        <v>6</v>
      </c>
      <c r="E59" s="46"/>
      <c r="F59" s="1"/>
      <c r="G59" s="60"/>
      <c r="H59" s="46"/>
      <c r="I59" s="1">
        <v>2</v>
      </c>
      <c r="J59" s="60"/>
      <c r="K59" s="46"/>
      <c r="L59" s="1">
        <v>535</v>
      </c>
      <c r="M59" s="60"/>
      <c r="N59" s="46"/>
      <c r="O59" s="1">
        <v>43</v>
      </c>
      <c r="P59" s="60"/>
      <c r="Q59" s="46"/>
      <c r="R59" s="1">
        <v>2479</v>
      </c>
      <c r="S59" s="60"/>
      <c r="T59" s="46"/>
      <c r="U59" s="1">
        <v>7050</v>
      </c>
      <c r="V59" s="60"/>
      <c r="W59" s="46"/>
      <c r="X59" s="1">
        <v>611</v>
      </c>
      <c r="Y59" s="60"/>
      <c r="Z59" s="1"/>
      <c r="AA59" s="1">
        <v>268</v>
      </c>
      <c r="AB59" s="1"/>
      <c r="AC59" s="47">
        <v>7810.44</v>
      </c>
      <c r="AD59" s="43">
        <v>10988</v>
      </c>
      <c r="AE59" s="69">
        <v>11647</v>
      </c>
    </row>
    <row r="60" spans="1:31">
      <c r="A60" t="s">
        <v>1443</v>
      </c>
      <c r="B60" s="134" t="s">
        <v>1765</v>
      </c>
      <c r="C60" s="2" t="s">
        <v>1443</v>
      </c>
      <c r="D60" s="2" t="s">
        <v>1468</v>
      </c>
      <c r="E60" s="46"/>
      <c r="F60" s="1"/>
      <c r="G60" s="60"/>
      <c r="H60" s="46"/>
      <c r="I60" s="1"/>
      <c r="J60" s="60"/>
      <c r="K60" s="46"/>
      <c r="L60" s="1"/>
      <c r="M60" s="60"/>
      <c r="N60" s="46"/>
      <c r="O60" s="1"/>
      <c r="P60" s="60"/>
      <c r="Q60" s="46"/>
      <c r="R60" s="1"/>
      <c r="S60" s="60"/>
      <c r="T60" s="46"/>
      <c r="U60" s="1"/>
      <c r="V60" s="60"/>
      <c r="W60" s="46"/>
      <c r="X60" s="1"/>
      <c r="Y60" s="60"/>
      <c r="Z60" s="1"/>
      <c r="AA60" s="1"/>
      <c r="AB60" s="1"/>
      <c r="AC60" s="47"/>
      <c r="AD60" s="43">
        <v>7.0074999999999994</v>
      </c>
      <c r="AE60" s="69">
        <v>7.5206393430108278</v>
      </c>
    </row>
    <row r="61" spans="1:31">
      <c r="A61" t="s">
        <v>1524</v>
      </c>
      <c r="B61" s="134" t="s">
        <v>1764</v>
      </c>
      <c r="C61" s="2" t="s">
        <v>1443</v>
      </c>
      <c r="D61" s="2" t="s">
        <v>81</v>
      </c>
      <c r="E61" s="46"/>
      <c r="F61" s="1"/>
      <c r="G61" s="60"/>
      <c r="H61" s="46"/>
      <c r="I61" s="1"/>
      <c r="J61" s="60"/>
      <c r="K61" s="46"/>
      <c r="L61" s="1"/>
      <c r="M61" s="60"/>
      <c r="N61" s="46"/>
      <c r="O61" s="1"/>
      <c r="P61" s="60"/>
      <c r="Q61" s="46"/>
      <c r="R61" s="1"/>
      <c r="S61" s="60"/>
      <c r="T61" s="46"/>
      <c r="U61" s="1"/>
      <c r="V61" s="60"/>
      <c r="W61" s="46"/>
      <c r="X61" s="1"/>
      <c r="Y61" s="60"/>
      <c r="Z61" s="1"/>
      <c r="AA61" s="1"/>
      <c r="AB61" s="1"/>
      <c r="AC61" s="47"/>
      <c r="AD61" s="43">
        <v>3.65</v>
      </c>
      <c r="AE61" s="69">
        <v>3</v>
      </c>
    </row>
    <row r="62" spans="1:31">
      <c r="A62" t="s">
        <v>460</v>
      </c>
      <c r="B62" s="134" t="s">
        <v>1765</v>
      </c>
      <c r="C62" s="2" t="s">
        <v>1443</v>
      </c>
      <c r="D62" s="2" t="s">
        <v>189</v>
      </c>
      <c r="E62" s="46"/>
      <c r="F62" s="1"/>
      <c r="G62" s="60"/>
      <c r="H62" s="46"/>
      <c r="I62" s="1"/>
      <c r="J62" s="60"/>
      <c r="K62" s="46"/>
      <c r="L62" s="1"/>
      <c r="M62" s="60"/>
      <c r="N62" s="46"/>
      <c r="O62" s="1"/>
      <c r="P62" s="60"/>
      <c r="Q62" s="46"/>
      <c r="R62" s="1"/>
      <c r="S62" s="60"/>
      <c r="T62" s="46"/>
      <c r="U62" s="1"/>
      <c r="V62" s="60"/>
      <c r="W62" s="46"/>
      <c r="X62" s="1"/>
      <c r="Y62" s="60"/>
      <c r="Z62" s="1"/>
      <c r="AA62" s="1"/>
      <c r="AB62" s="1"/>
      <c r="AC62" s="47"/>
      <c r="AD62" s="43">
        <v>4.285499999999999</v>
      </c>
      <c r="AE62" s="69">
        <v>4.5993150059897108</v>
      </c>
    </row>
    <row r="63" spans="1:31">
      <c r="A63" t="s">
        <v>746</v>
      </c>
      <c r="B63" s="134" t="s">
        <v>1765</v>
      </c>
      <c r="C63" s="2" t="s">
        <v>1443</v>
      </c>
      <c r="D63" s="2" t="s">
        <v>84</v>
      </c>
      <c r="E63" s="46"/>
      <c r="F63" s="1"/>
      <c r="G63" s="60"/>
      <c r="H63" s="46"/>
      <c r="I63" s="1">
        <v>2</v>
      </c>
      <c r="J63" s="60"/>
      <c r="K63" s="46"/>
      <c r="L63" s="1">
        <v>165</v>
      </c>
      <c r="M63" s="60"/>
      <c r="N63" s="46"/>
      <c r="O63" s="1">
        <v>3</v>
      </c>
      <c r="P63" s="60"/>
      <c r="Q63" s="46"/>
      <c r="R63" s="1">
        <v>145</v>
      </c>
      <c r="S63" s="60"/>
      <c r="T63" s="46"/>
      <c r="U63" s="1">
        <v>406</v>
      </c>
      <c r="V63" s="60"/>
      <c r="W63" s="46"/>
      <c r="X63" s="1">
        <v>118</v>
      </c>
      <c r="Y63" s="60"/>
      <c r="Z63" s="1"/>
      <c r="AA63" s="1">
        <v>1</v>
      </c>
      <c r="AB63" s="1"/>
      <c r="AC63" s="47">
        <v>1011.715</v>
      </c>
      <c r="AD63" s="43">
        <v>840</v>
      </c>
      <c r="AE63" s="69">
        <v>1579</v>
      </c>
    </row>
    <row r="64" spans="1:31">
      <c r="A64" t="s">
        <v>460</v>
      </c>
      <c r="B64" s="134" t="s">
        <v>1765</v>
      </c>
      <c r="C64" s="2" t="s">
        <v>1443</v>
      </c>
      <c r="D64" s="2" t="s">
        <v>235</v>
      </c>
      <c r="E64" s="46"/>
      <c r="F64" s="1"/>
      <c r="G64" s="60"/>
      <c r="H64" s="46"/>
      <c r="I64" s="1">
        <v>626</v>
      </c>
      <c r="J64" s="60"/>
      <c r="K64" s="46"/>
      <c r="L64" s="1">
        <v>415</v>
      </c>
      <c r="M64" s="60"/>
      <c r="N64" s="46"/>
      <c r="O64" s="1">
        <v>152</v>
      </c>
      <c r="P64" s="60"/>
      <c r="Q64" s="46"/>
      <c r="R64" s="1">
        <v>348</v>
      </c>
      <c r="S64" s="60"/>
      <c r="T64" s="46"/>
      <c r="U64" s="1">
        <v>1843</v>
      </c>
      <c r="V64" s="60"/>
      <c r="W64" s="46"/>
      <c r="X64" s="1">
        <v>108</v>
      </c>
      <c r="Y64" s="60"/>
      <c r="Z64" s="1"/>
      <c r="AA64" s="1">
        <v>149</v>
      </c>
      <c r="AB64" s="1"/>
      <c r="AC64" s="47">
        <v>5787.01</v>
      </c>
      <c r="AD64" s="43">
        <v>3641</v>
      </c>
      <c r="AE64" s="69">
        <v>4779</v>
      </c>
    </row>
    <row r="65" spans="1:31">
      <c r="A65" t="s">
        <v>1443</v>
      </c>
      <c r="B65" s="134" t="s">
        <v>1765</v>
      </c>
      <c r="C65" s="2" t="s">
        <v>1443</v>
      </c>
      <c r="D65" s="2" t="s">
        <v>1469</v>
      </c>
      <c r="E65" s="46"/>
      <c r="F65" s="1"/>
      <c r="G65" s="60"/>
      <c r="H65" s="46"/>
      <c r="I65" s="1"/>
      <c r="J65" s="60"/>
      <c r="K65" s="46"/>
      <c r="L65" s="1">
        <v>3</v>
      </c>
      <c r="M65" s="60"/>
      <c r="N65" s="46"/>
      <c r="O65" s="1">
        <v>3</v>
      </c>
      <c r="P65" s="60"/>
      <c r="Q65" s="46"/>
      <c r="R65" s="1"/>
      <c r="S65" s="60"/>
      <c r="T65" s="46"/>
      <c r="U65" s="1">
        <v>28</v>
      </c>
      <c r="V65" s="60"/>
      <c r="W65" s="46"/>
      <c r="X65" s="1">
        <v>12</v>
      </c>
      <c r="Y65" s="60"/>
      <c r="Z65" s="1"/>
      <c r="AA65" s="1">
        <v>209</v>
      </c>
      <c r="AB65" s="1"/>
      <c r="AC65" s="47"/>
      <c r="AD65" s="43">
        <v>255</v>
      </c>
      <c r="AE65" s="69">
        <v>282</v>
      </c>
    </row>
    <row r="66" spans="1:31">
      <c r="A66" t="s">
        <v>686</v>
      </c>
      <c r="B66" s="134" t="s">
        <v>1765</v>
      </c>
      <c r="C66" s="2" t="s">
        <v>1443</v>
      </c>
      <c r="D66" s="2" t="s">
        <v>192</v>
      </c>
      <c r="E66" s="46"/>
      <c r="F66" s="1"/>
      <c r="G66" s="60"/>
      <c r="H66" s="46"/>
      <c r="I66" s="1"/>
      <c r="J66" s="60"/>
      <c r="K66" s="46"/>
      <c r="L66" s="1"/>
      <c r="M66" s="60"/>
      <c r="N66" s="46"/>
      <c r="O66" s="1"/>
      <c r="P66" s="60"/>
      <c r="Q66" s="46"/>
      <c r="R66" s="1"/>
      <c r="S66" s="60"/>
      <c r="T66" s="46"/>
      <c r="U66" s="1"/>
      <c r="V66" s="60"/>
      <c r="W66" s="46"/>
      <c r="X66" s="1"/>
      <c r="Y66" s="60"/>
      <c r="Z66" s="1"/>
      <c r="AA66" s="1"/>
      <c r="AB66" s="1"/>
      <c r="AC66" s="47"/>
      <c r="AD66" s="43">
        <v>0.2</v>
      </c>
      <c r="AE66" s="69">
        <v>0.21464543255114746</v>
      </c>
    </row>
    <row r="67" spans="1:31">
      <c r="A67" t="s">
        <v>882</v>
      </c>
      <c r="B67" s="134" t="s">
        <v>1764</v>
      </c>
      <c r="C67" s="2" t="s">
        <v>1443</v>
      </c>
      <c r="D67" s="2" t="s">
        <v>87</v>
      </c>
      <c r="E67" s="46"/>
      <c r="F67" s="1"/>
      <c r="G67" s="60"/>
      <c r="H67" s="46"/>
      <c r="I67" s="1"/>
      <c r="J67" s="60"/>
      <c r="K67" s="46"/>
      <c r="L67" s="1"/>
      <c r="M67" s="60"/>
      <c r="N67" s="46"/>
      <c r="O67" s="1"/>
      <c r="P67" s="60"/>
      <c r="Q67" s="46"/>
      <c r="R67" s="1"/>
      <c r="S67" s="60"/>
      <c r="T67" s="46"/>
      <c r="U67" s="1"/>
      <c r="V67" s="60"/>
      <c r="W67" s="46"/>
      <c r="X67" s="1"/>
      <c r="Y67" s="60"/>
      <c r="Z67" s="1"/>
      <c r="AA67" s="1"/>
      <c r="AB67" s="1"/>
      <c r="AC67" s="47"/>
      <c r="AD67" s="43">
        <v>0.2</v>
      </c>
      <c r="AE67" s="69">
        <v>0.21464543255114746</v>
      </c>
    </row>
    <row r="68" spans="1:31">
      <c r="A68" t="s">
        <v>1443</v>
      </c>
      <c r="B68" s="134" t="s">
        <v>1764</v>
      </c>
      <c r="C68" s="2" t="s">
        <v>1443</v>
      </c>
      <c r="D68" s="2" t="s">
        <v>1470</v>
      </c>
      <c r="E68" s="46"/>
      <c r="F68" s="1"/>
      <c r="G68" s="60"/>
      <c r="H68" s="46"/>
      <c r="I68" s="1"/>
      <c r="J68" s="60"/>
      <c r="K68" s="46"/>
      <c r="L68" s="1"/>
      <c r="M68" s="60"/>
      <c r="N68" s="46"/>
      <c r="O68" s="1"/>
      <c r="P68" s="60"/>
      <c r="Q68" s="46"/>
      <c r="R68" s="1"/>
      <c r="S68" s="60"/>
      <c r="T68" s="46"/>
      <c r="U68" s="1"/>
      <c r="V68" s="60"/>
      <c r="W68" s="46"/>
      <c r="X68" s="1"/>
      <c r="Y68" s="60"/>
      <c r="Z68" s="1"/>
      <c r="AA68" s="1"/>
      <c r="AB68" s="1"/>
      <c r="AC68" s="47"/>
      <c r="AD68" s="43">
        <v>0.63</v>
      </c>
      <c r="AE68" s="69">
        <v>0.67613311253611452</v>
      </c>
    </row>
    <row r="69" spans="1:31">
      <c r="A69" t="s">
        <v>1443</v>
      </c>
      <c r="B69" s="134" t="s">
        <v>1764</v>
      </c>
      <c r="C69" s="2" t="s">
        <v>1443</v>
      </c>
      <c r="D69" s="2" t="s">
        <v>1471</v>
      </c>
      <c r="E69" s="46"/>
      <c r="F69" s="1"/>
      <c r="G69" s="60"/>
      <c r="H69" s="46"/>
      <c r="I69" s="1"/>
      <c r="J69" s="60"/>
      <c r="K69" s="46"/>
      <c r="L69" s="1"/>
      <c r="M69" s="60"/>
      <c r="N69" s="46"/>
      <c r="O69" s="1"/>
      <c r="P69" s="60"/>
      <c r="Q69" s="46"/>
      <c r="R69" s="1"/>
      <c r="S69" s="60"/>
      <c r="T69" s="46"/>
      <c r="U69" s="1"/>
      <c r="V69" s="60"/>
      <c r="W69" s="46"/>
      <c r="X69" s="1"/>
      <c r="Y69" s="60"/>
      <c r="Z69" s="1"/>
      <c r="AA69" s="1"/>
      <c r="AB69" s="1"/>
      <c r="AC69" s="47"/>
      <c r="AD69" s="43">
        <v>15.574</v>
      </c>
      <c r="AE69" s="69">
        <v>18</v>
      </c>
    </row>
    <row r="70" spans="1:31">
      <c r="A70" t="s">
        <v>226</v>
      </c>
      <c r="B70" s="134" t="s">
        <v>1765</v>
      </c>
      <c r="C70" s="2" t="s">
        <v>1443</v>
      </c>
      <c r="D70" s="2" t="s">
        <v>236</v>
      </c>
      <c r="E70" s="46"/>
      <c r="F70" s="1"/>
      <c r="G70" s="60"/>
      <c r="H70" s="46"/>
      <c r="I70" s="1"/>
      <c r="J70" s="60"/>
      <c r="K70" s="46"/>
      <c r="L70" s="1"/>
      <c r="M70" s="60"/>
      <c r="N70" s="46"/>
      <c r="O70" s="1"/>
      <c r="P70" s="60"/>
      <c r="Q70" s="46"/>
      <c r="R70" s="1"/>
      <c r="S70" s="60"/>
      <c r="T70" s="46"/>
      <c r="U70" s="1"/>
      <c r="V70" s="60"/>
      <c r="W70" s="46"/>
      <c r="X70" s="1"/>
      <c r="Y70" s="60"/>
      <c r="Z70" s="1"/>
      <c r="AA70" s="1"/>
      <c r="AB70" s="1"/>
      <c r="AC70" s="47"/>
      <c r="AD70" s="43">
        <v>66.320899999999995</v>
      </c>
      <c r="AE70" s="69">
        <v>71.177391338406977</v>
      </c>
    </row>
    <row r="71" spans="1:31">
      <c r="A71" t="s">
        <v>1443</v>
      </c>
      <c r="B71" s="134" t="s">
        <v>1764</v>
      </c>
      <c r="C71" s="2" t="s">
        <v>1443</v>
      </c>
      <c r="D71" s="2" t="s">
        <v>1472</v>
      </c>
      <c r="E71" s="46"/>
      <c r="F71" s="1"/>
      <c r="G71" s="60"/>
      <c r="H71" s="46"/>
      <c r="I71" s="1"/>
      <c r="J71" s="60"/>
      <c r="K71" s="46"/>
      <c r="L71" s="1"/>
      <c r="M71" s="60"/>
      <c r="N71" s="46"/>
      <c r="O71" s="1"/>
      <c r="P71" s="60"/>
      <c r="Q71" s="46"/>
      <c r="R71" s="1"/>
      <c r="S71" s="60"/>
      <c r="T71" s="46"/>
      <c r="U71" s="1"/>
      <c r="V71" s="60"/>
      <c r="W71" s="46"/>
      <c r="X71" s="1"/>
      <c r="Y71" s="60"/>
      <c r="Z71" s="1"/>
      <c r="AA71" s="1"/>
      <c r="AB71" s="1"/>
      <c r="AC71" s="47"/>
      <c r="AD71" s="43">
        <v>73.493300000000005</v>
      </c>
      <c r="AE71" s="69">
        <v>74</v>
      </c>
    </row>
    <row r="72" spans="1:31">
      <c r="A72" t="s">
        <v>291</v>
      </c>
      <c r="B72" s="134" t="s">
        <v>1764</v>
      </c>
      <c r="C72" s="2" t="s">
        <v>1443</v>
      </c>
      <c r="D72" s="2" t="s">
        <v>299</v>
      </c>
      <c r="E72" s="46"/>
      <c r="F72" s="1"/>
      <c r="G72" s="60"/>
      <c r="H72" s="46"/>
      <c r="I72" s="1"/>
      <c r="J72" s="60"/>
      <c r="K72" s="46"/>
      <c r="L72" s="1">
        <v>13</v>
      </c>
      <c r="M72" s="60"/>
      <c r="N72" s="46"/>
      <c r="O72" s="1"/>
      <c r="P72" s="60"/>
      <c r="Q72" s="46"/>
      <c r="R72" s="1">
        <v>1</v>
      </c>
      <c r="S72" s="60"/>
      <c r="T72" s="46"/>
      <c r="U72" s="1">
        <v>3</v>
      </c>
      <c r="V72" s="60"/>
      <c r="W72" s="46"/>
      <c r="X72" s="1">
        <v>2913</v>
      </c>
      <c r="Y72" s="60"/>
      <c r="Z72" s="1"/>
      <c r="AA72" s="1"/>
      <c r="AB72" s="1"/>
      <c r="AC72" s="47"/>
      <c r="AD72" s="43">
        <v>2930</v>
      </c>
      <c r="AE72" s="69">
        <v>2716</v>
      </c>
    </row>
    <row r="73" spans="1:31">
      <c r="A73" t="s">
        <v>460</v>
      </c>
      <c r="B73" s="134" t="s">
        <v>1765</v>
      </c>
      <c r="C73" s="2" t="s">
        <v>1443</v>
      </c>
      <c r="D73" s="2" t="s">
        <v>96</v>
      </c>
      <c r="E73" s="46"/>
      <c r="F73" s="1"/>
      <c r="G73" s="60"/>
      <c r="H73" s="46"/>
      <c r="I73" s="1"/>
      <c r="J73" s="60"/>
      <c r="K73" s="46"/>
      <c r="L73" s="1"/>
      <c r="M73" s="60"/>
      <c r="N73" s="46"/>
      <c r="O73" s="1"/>
      <c r="P73" s="60"/>
      <c r="Q73" s="46"/>
      <c r="R73" s="1"/>
      <c r="S73" s="60"/>
      <c r="T73" s="46"/>
      <c r="U73" s="1"/>
      <c r="V73" s="60"/>
      <c r="W73" s="46"/>
      <c r="X73" s="1"/>
      <c r="Y73" s="60"/>
      <c r="Z73" s="1"/>
      <c r="AA73" s="1"/>
      <c r="AB73" s="1"/>
      <c r="AC73" s="47"/>
      <c r="AD73" s="43">
        <v>0.12520000000000001</v>
      </c>
      <c r="AE73" s="69">
        <v>0.1343680407770183</v>
      </c>
    </row>
    <row r="74" spans="1:31">
      <c r="A74" t="s">
        <v>460</v>
      </c>
      <c r="B74" s="134" t="s">
        <v>1766</v>
      </c>
      <c r="C74" s="2" t="s">
        <v>1443</v>
      </c>
      <c r="D74" s="2" t="s">
        <v>97</v>
      </c>
      <c r="E74" s="46"/>
      <c r="F74" s="1"/>
      <c r="G74" s="60"/>
      <c r="H74" s="46"/>
      <c r="I74" s="1">
        <v>186</v>
      </c>
      <c r="J74" s="60"/>
      <c r="K74" s="46"/>
      <c r="L74" s="1">
        <v>18</v>
      </c>
      <c r="M74" s="60"/>
      <c r="N74" s="46"/>
      <c r="O74" s="1">
        <v>22</v>
      </c>
      <c r="P74" s="60"/>
      <c r="Q74" s="46"/>
      <c r="R74" s="1">
        <v>38</v>
      </c>
      <c r="S74" s="60"/>
      <c r="T74" s="46"/>
      <c r="U74" s="1">
        <v>840</v>
      </c>
      <c r="V74" s="60"/>
      <c r="W74" s="46"/>
      <c r="X74" s="1">
        <v>119</v>
      </c>
      <c r="Y74" s="60"/>
      <c r="Z74" s="1"/>
      <c r="AA74" s="1">
        <v>78</v>
      </c>
      <c r="AB74" s="1"/>
      <c r="AC74" s="47">
        <v>2387.6469999999999</v>
      </c>
      <c r="AD74" s="43">
        <v>1301</v>
      </c>
      <c r="AE74" s="69">
        <v>1561</v>
      </c>
    </row>
    <row r="75" spans="1:31">
      <c r="A75" t="s">
        <v>460</v>
      </c>
      <c r="B75" s="134" t="s">
        <v>1764</v>
      </c>
      <c r="C75" s="2" t="s">
        <v>1443</v>
      </c>
      <c r="D75" s="2" t="s">
        <v>8</v>
      </c>
      <c r="E75" s="46"/>
      <c r="F75" s="1"/>
      <c r="G75" s="60"/>
      <c r="H75" s="46"/>
      <c r="I75" s="1">
        <v>54</v>
      </c>
      <c r="J75" s="60"/>
      <c r="K75" s="46"/>
      <c r="L75" s="1">
        <v>3</v>
      </c>
      <c r="M75" s="60"/>
      <c r="N75" s="46"/>
      <c r="O75" s="1">
        <v>26</v>
      </c>
      <c r="P75" s="60"/>
      <c r="Q75" s="46"/>
      <c r="R75" s="1">
        <v>208</v>
      </c>
      <c r="S75" s="60"/>
      <c r="T75" s="46"/>
      <c r="U75" s="1">
        <v>573</v>
      </c>
      <c r="V75" s="60"/>
      <c r="W75" s="46"/>
      <c r="X75" s="1">
        <v>126</v>
      </c>
      <c r="Y75" s="60"/>
      <c r="Z75" s="1"/>
      <c r="AA75" s="1">
        <v>99</v>
      </c>
      <c r="AB75" s="1"/>
      <c r="AC75" s="47">
        <v>1740.15</v>
      </c>
      <c r="AD75" s="43">
        <v>1089</v>
      </c>
      <c r="AE75" s="69">
        <v>1930</v>
      </c>
    </row>
    <row r="76" spans="1:31">
      <c r="A76" t="s">
        <v>1443</v>
      </c>
      <c r="B76" s="134" t="s">
        <v>1765</v>
      </c>
      <c r="C76" s="2" t="s">
        <v>1443</v>
      </c>
      <c r="D76" s="2" t="s">
        <v>1473</v>
      </c>
      <c r="E76" s="46"/>
      <c r="F76" s="1"/>
      <c r="G76" s="60"/>
      <c r="H76" s="46"/>
      <c r="I76" s="1"/>
      <c r="J76" s="60"/>
      <c r="K76" s="46"/>
      <c r="L76" s="1"/>
      <c r="M76" s="60"/>
      <c r="N76" s="46"/>
      <c r="O76" s="1"/>
      <c r="P76" s="60"/>
      <c r="Q76" s="46"/>
      <c r="R76" s="1"/>
      <c r="S76" s="60"/>
      <c r="T76" s="46"/>
      <c r="U76" s="1"/>
      <c r="V76" s="60"/>
      <c r="W76" s="46"/>
      <c r="X76" s="1"/>
      <c r="Y76" s="60"/>
      <c r="Z76" s="1"/>
      <c r="AA76" s="1"/>
      <c r="AB76" s="1"/>
      <c r="AC76" s="47"/>
      <c r="AD76" s="43">
        <v>148.70140000000001</v>
      </c>
      <c r="AE76" s="69">
        <v>152</v>
      </c>
    </row>
    <row r="77" spans="1:31">
      <c r="A77" t="s">
        <v>882</v>
      </c>
      <c r="B77" s="134" t="s">
        <v>1764</v>
      </c>
      <c r="C77" s="2" t="s">
        <v>1443</v>
      </c>
      <c r="D77" s="2" t="s">
        <v>281</v>
      </c>
      <c r="E77" s="46"/>
      <c r="F77" s="1"/>
      <c r="G77" s="60"/>
      <c r="H77" s="46"/>
      <c r="I77" s="1"/>
      <c r="J77" s="60"/>
      <c r="K77" s="46"/>
      <c r="L77" s="1"/>
      <c r="M77" s="60"/>
      <c r="N77" s="46"/>
      <c r="O77" s="1"/>
      <c r="P77" s="60"/>
      <c r="Q77" s="46"/>
      <c r="R77" s="1"/>
      <c r="S77" s="60"/>
      <c r="T77" s="46"/>
      <c r="U77" s="1"/>
      <c r="V77" s="60"/>
      <c r="W77" s="46"/>
      <c r="X77" s="1"/>
      <c r="Y77" s="60"/>
      <c r="Z77" s="1"/>
      <c r="AA77" s="1"/>
      <c r="AB77" s="1"/>
      <c r="AC77" s="47"/>
      <c r="AD77" s="43">
        <v>5.03</v>
      </c>
      <c r="AE77" s="69">
        <v>5.3983326286613584</v>
      </c>
    </row>
    <row r="78" spans="1:31">
      <c r="A78" t="s">
        <v>686</v>
      </c>
      <c r="B78" s="134" t="s">
        <v>1764</v>
      </c>
      <c r="C78" s="2" t="s">
        <v>1443</v>
      </c>
      <c r="D78" s="2" t="s">
        <v>731</v>
      </c>
      <c r="E78" s="46"/>
      <c r="F78" s="1"/>
      <c r="G78" s="60"/>
      <c r="H78" s="46"/>
      <c r="I78" s="1"/>
      <c r="J78" s="60"/>
      <c r="K78" s="46"/>
      <c r="L78" s="1"/>
      <c r="M78" s="60"/>
      <c r="N78" s="46"/>
      <c r="O78" s="1"/>
      <c r="P78" s="60"/>
      <c r="Q78" s="46"/>
      <c r="R78" s="1"/>
      <c r="S78" s="60"/>
      <c r="T78" s="46"/>
      <c r="U78" s="1"/>
      <c r="V78" s="60"/>
      <c r="W78" s="46"/>
      <c r="X78" s="1"/>
      <c r="Y78" s="60"/>
      <c r="Z78" s="1"/>
      <c r="AA78" s="1"/>
      <c r="AB78" s="1"/>
      <c r="AC78" s="47"/>
      <c r="AD78" s="43">
        <v>0.61399999999999999</v>
      </c>
      <c r="AE78" s="69">
        <v>0.65896147793202264</v>
      </c>
    </row>
    <row r="79" spans="1:31">
      <c r="A79" t="s">
        <v>686</v>
      </c>
      <c r="B79" s="134" t="s">
        <v>1765</v>
      </c>
      <c r="C79" s="2" t="s">
        <v>1443</v>
      </c>
      <c r="D79" s="2" t="s">
        <v>103</v>
      </c>
      <c r="E79" s="46"/>
      <c r="F79" s="1"/>
      <c r="G79" s="60"/>
      <c r="H79" s="46"/>
      <c r="I79" s="1"/>
      <c r="J79" s="60"/>
      <c r="K79" s="46"/>
      <c r="L79" s="1"/>
      <c r="M79" s="60"/>
      <c r="N79" s="46"/>
      <c r="O79" s="1"/>
      <c r="P79" s="60"/>
      <c r="Q79" s="46"/>
      <c r="R79" s="1"/>
      <c r="S79" s="60"/>
      <c r="T79" s="46"/>
      <c r="U79" s="1"/>
      <c r="V79" s="60"/>
      <c r="W79" s="46"/>
      <c r="X79" s="1"/>
      <c r="Y79" s="60"/>
      <c r="Z79" s="1"/>
      <c r="AA79" s="1"/>
      <c r="AB79" s="1"/>
      <c r="AC79" s="47"/>
      <c r="AD79" s="43"/>
      <c r="AE79" s="69">
        <v>422.46176349900963</v>
      </c>
    </row>
    <row r="80" spans="1:31">
      <c r="A80" t="s">
        <v>669</v>
      </c>
      <c r="B80" s="134" t="s">
        <v>1765</v>
      </c>
      <c r="C80" s="2" t="s">
        <v>1443</v>
      </c>
      <c r="D80" s="2" t="s">
        <v>139</v>
      </c>
      <c r="E80" s="46"/>
      <c r="F80" s="1"/>
      <c r="G80" s="60"/>
      <c r="H80" s="46"/>
      <c r="I80" s="1"/>
      <c r="J80" s="60"/>
      <c r="K80" s="46"/>
      <c r="L80" s="1">
        <v>3</v>
      </c>
      <c r="M80" s="60"/>
      <c r="N80" s="46"/>
      <c r="O80" s="1"/>
      <c r="P80" s="60"/>
      <c r="Q80" s="46"/>
      <c r="R80" s="1">
        <v>6</v>
      </c>
      <c r="S80" s="60"/>
      <c r="T80" s="46"/>
      <c r="U80" s="1">
        <v>319</v>
      </c>
      <c r="V80" s="60"/>
      <c r="W80" s="46"/>
      <c r="X80" s="1">
        <v>28</v>
      </c>
      <c r="Y80" s="60"/>
      <c r="Z80" s="1"/>
      <c r="AA80" s="1"/>
      <c r="AB80" s="1"/>
      <c r="AC80" s="47">
        <v>505.85750000000002</v>
      </c>
      <c r="AD80" s="43">
        <v>356</v>
      </c>
      <c r="AE80" s="69">
        <v>413</v>
      </c>
    </row>
    <row r="81" spans="1:31">
      <c r="A81" t="s">
        <v>686</v>
      </c>
      <c r="B81" s="134" t="s">
        <v>1764</v>
      </c>
      <c r="C81" s="2" t="s">
        <v>1443</v>
      </c>
      <c r="D81" s="2" t="s">
        <v>734</v>
      </c>
      <c r="E81" s="46"/>
      <c r="F81" s="1"/>
      <c r="G81" s="60"/>
      <c r="H81" s="46"/>
      <c r="I81" s="1"/>
      <c r="J81" s="60"/>
      <c r="K81" s="46"/>
      <c r="L81" s="1"/>
      <c r="M81" s="60"/>
      <c r="N81" s="46"/>
      <c r="O81" s="1"/>
      <c r="P81" s="60"/>
      <c r="Q81" s="46"/>
      <c r="R81" s="1"/>
      <c r="S81" s="60"/>
      <c r="T81" s="46"/>
      <c r="U81" s="1"/>
      <c r="V81" s="60"/>
      <c r="W81" s="46"/>
      <c r="X81" s="1"/>
      <c r="Y81" s="60"/>
      <c r="Z81" s="1"/>
      <c r="AA81" s="1"/>
      <c r="AB81" s="1"/>
      <c r="AC81" s="47"/>
      <c r="AD81" s="43">
        <v>0.21199999999999999</v>
      </c>
      <c r="AE81" s="69">
        <v>0.22752415850421628</v>
      </c>
    </row>
    <row r="82" spans="1:31">
      <c r="A82" t="s">
        <v>1443</v>
      </c>
      <c r="B82" s="134" t="s">
        <v>1765</v>
      </c>
      <c r="C82" s="2" t="s">
        <v>1443</v>
      </c>
      <c r="D82" s="2" t="s">
        <v>1474</v>
      </c>
      <c r="E82" s="46"/>
      <c r="F82" s="1"/>
      <c r="G82" s="60"/>
      <c r="H82" s="46"/>
      <c r="I82" s="1"/>
      <c r="J82" s="60"/>
      <c r="K82" s="46"/>
      <c r="L82" s="1"/>
      <c r="M82" s="60"/>
      <c r="N82" s="46"/>
      <c r="O82" s="1"/>
      <c r="P82" s="60"/>
      <c r="Q82" s="46"/>
      <c r="R82" s="1"/>
      <c r="S82" s="60"/>
      <c r="T82" s="46"/>
      <c r="U82" s="1"/>
      <c r="V82" s="60"/>
      <c r="W82" s="46"/>
      <c r="X82" s="1"/>
      <c r="Y82" s="60"/>
      <c r="Z82" s="1"/>
      <c r="AA82" s="1"/>
      <c r="AB82" s="1"/>
      <c r="AC82" s="47"/>
      <c r="AD82" s="43">
        <v>1.0805</v>
      </c>
      <c r="AE82" s="69">
        <v>1.1596219493575741</v>
      </c>
    </row>
    <row r="83" spans="1:31">
      <c r="A83" t="s">
        <v>1443</v>
      </c>
      <c r="B83" s="134" t="s">
        <v>1766</v>
      </c>
      <c r="C83" s="2" t="s">
        <v>1443</v>
      </c>
      <c r="D83" s="2" t="s">
        <v>1475</v>
      </c>
      <c r="E83" s="46"/>
      <c r="F83" s="1"/>
      <c r="G83" s="60"/>
      <c r="H83" s="46"/>
      <c r="I83" s="1"/>
      <c r="J83" s="60"/>
      <c r="K83" s="46"/>
      <c r="L83" s="1"/>
      <c r="M83" s="60"/>
      <c r="N83" s="46"/>
      <c r="O83" s="1"/>
      <c r="P83" s="60"/>
      <c r="Q83" s="46"/>
      <c r="R83" s="1"/>
      <c r="S83" s="60"/>
      <c r="T83" s="46"/>
      <c r="U83" s="1"/>
      <c r="V83" s="60"/>
      <c r="W83" s="46"/>
      <c r="X83" s="1"/>
      <c r="Y83" s="60"/>
      <c r="Z83" s="1"/>
      <c r="AA83" s="1"/>
      <c r="AB83" s="1"/>
      <c r="AC83" s="47"/>
      <c r="AD83" s="43">
        <v>6.27</v>
      </c>
      <c r="AE83" s="69">
        <v>6.7291343104784724</v>
      </c>
    </row>
    <row r="84" spans="1:31">
      <c r="A84" t="s">
        <v>882</v>
      </c>
      <c r="B84" s="134" t="s">
        <v>1764</v>
      </c>
      <c r="C84" s="2" t="s">
        <v>1443</v>
      </c>
      <c r="D84" s="2" t="s">
        <v>108</v>
      </c>
      <c r="E84" s="46"/>
      <c r="F84" s="1"/>
      <c r="G84" s="60"/>
      <c r="H84" s="46"/>
      <c r="I84" s="1"/>
      <c r="J84" s="60"/>
      <c r="K84" s="46"/>
      <c r="L84" s="1"/>
      <c r="M84" s="60"/>
      <c r="N84" s="46"/>
      <c r="O84" s="1"/>
      <c r="P84" s="60"/>
      <c r="Q84" s="46"/>
      <c r="R84" s="1"/>
      <c r="S84" s="60"/>
      <c r="T84" s="46"/>
      <c r="U84" s="1"/>
      <c r="V84" s="60"/>
      <c r="W84" s="46"/>
      <c r="X84" s="1"/>
      <c r="Y84" s="60"/>
      <c r="Z84" s="1"/>
      <c r="AA84" s="1"/>
      <c r="AB84" s="1"/>
      <c r="AC84" s="47"/>
      <c r="AD84" s="43">
        <v>88.132800000000003</v>
      </c>
      <c r="AE84" s="69">
        <v>88</v>
      </c>
    </row>
    <row r="85" spans="1:31">
      <c r="A85" t="s">
        <v>1443</v>
      </c>
      <c r="B85" s="134" t="s">
        <v>1765</v>
      </c>
      <c r="C85" s="2" t="s">
        <v>1443</v>
      </c>
      <c r="D85" s="2" t="s">
        <v>1479</v>
      </c>
      <c r="E85" s="46"/>
      <c r="F85" s="1"/>
      <c r="G85" s="60"/>
      <c r="H85" s="46"/>
      <c r="I85" s="1"/>
      <c r="J85" s="60"/>
      <c r="K85" s="46"/>
      <c r="L85" s="1"/>
      <c r="M85" s="60"/>
      <c r="N85" s="46"/>
      <c r="O85" s="1"/>
      <c r="P85" s="60"/>
      <c r="Q85" s="46"/>
      <c r="R85" s="1"/>
      <c r="S85" s="60"/>
      <c r="T85" s="46"/>
      <c r="U85" s="1"/>
      <c r="V85" s="60"/>
      <c r="W85" s="46"/>
      <c r="X85" s="1"/>
      <c r="Y85" s="60"/>
      <c r="Z85" s="1"/>
      <c r="AA85" s="1"/>
      <c r="AB85" s="1"/>
      <c r="AC85" s="47"/>
      <c r="AD85" s="43">
        <v>264.55630000000002</v>
      </c>
      <c r="AE85" s="69">
        <v>266</v>
      </c>
    </row>
    <row r="86" spans="1:31">
      <c r="A86" t="s">
        <v>460</v>
      </c>
      <c r="B86" s="134" t="s">
        <v>1765</v>
      </c>
      <c r="C86" s="2" t="s">
        <v>1443</v>
      </c>
      <c r="D86" s="2" t="s">
        <v>109</v>
      </c>
      <c r="E86" s="46"/>
      <c r="F86" s="1"/>
      <c r="G86" s="60"/>
      <c r="H86" s="46"/>
      <c r="I86" s="1">
        <v>605</v>
      </c>
      <c r="J86" s="60"/>
      <c r="K86" s="46"/>
      <c r="L86" s="1">
        <v>154</v>
      </c>
      <c r="M86" s="60"/>
      <c r="N86" s="46"/>
      <c r="O86" s="1">
        <v>47</v>
      </c>
      <c r="P86" s="60"/>
      <c r="Q86" s="46"/>
      <c r="R86" s="1">
        <v>190</v>
      </c>
      <c r="S86" s="60"/>
      <c r="T86" s="46"/>
      <c r="U86" s="1">
        <v>1759</v>
      </c>
      <c r="V86" s="60"/>
      <c r="W86" s="46"/>
      <c r="X86" s="1">
        <v>1217</v>
      </c>
      <c r="Y86" s="60"/>
      <c r="Z86" s="1"/>
      <c r="AA86" s="1">
        <v>185</v>
      </c>
      <c r="AB86" s="1"/>
      <c r="AC86" s="47">
        <v>4613.42</v>
      </c>
      <c r="AD86" s="43">
        <v>4157</v>
      </c>
      <c r="AE86" s="69">
        <v>5594</v>
      </c>
    </row>
    <row r="87" spans="1:31">
      <c r="A87" t="s">
        <v>460</v>
      </c>
      <c r="B87" s="134" t="s">
        <v>1765</v>
      </c>
      <c r="C87" s="2" t="s">
        <v>1443</v>
      </c>
      <c r="D87" s="2" t="s">
        <v>112</v>
      </c>
      <c r="E87" s="46"/>
      <c r="F87" s="1"/>
      <c r="G87" s="60"/>
      <c r="H87" s="46"/>
      <c r="I87" s="1"/>
      <c r="J87" s="60"/>
      <c r="K87" s="46"/>
      <c r="L87" s="1"/>
      <c r="M87" s="60"/>
      <c r="N87" s="46"/>
      <c r="O87" s="1"/>
      <c r="P87" s="60"/>
      <c r="Q87" s="46"/>
      <c r="R87" s="1"/>
      <c r="S87" s="60"/>
      <c r="T87" s="46"/>
      <c r="U87" s="1"/>
      <c r="V87" s="60"/>
      <c r="W87" s="46"/>
      <c r="X87" s="1"/>
      <c r="Y87" s="60"/>
      <c r="Z87" s="1"/>
      <c r="AA87" s="1"/>
      <c r="AB87" s="1"/>
      <c r="AC87" s="47"/>
      <c r="AD87" s="43">
        <v>49.192299999999996</v>
      </c>
      <c r="AE87" s="69">
        <v>52.794512558429048</v>
      </c>
    </row>
    <row r="88" spans="1:31">
      <c r="A88" t="s">
        <v>460</v>
      </c>
      <c r="B88" s="134" t="s">
        <v>1765</v>
      </c>
      <c r="C88" s="2" t="s">
        <v>1443</v>
      </c>
      <c r="D88" s="2" t="s">
        <v>645</v>
      </c>
      <c r="E88" s="46"/>
      <c r="F88" s="1"/>
      <c r="G88" s="60"/>
      <c r="H88" s="46"/>
      <c r="I88" s="1"/>
      <c r="J88" s="60"/>
      <c r="K88" s="46"/>
      <c r="L88" s="1"/>
      <c r="M88" s="60"/>
      <c r="N88" s="46"/>
      <c r="O88" s="1"/>
      <c r="P88" s="60"/>
      <c r="Q88" s="46"/>
      <c r="R88" s="1"/>
      <c r="S88" s="60"/>
      <c r="T88" s="46"/>
      <c r="U88" s="1"/>
      <c r="V88" s="60"/>
      <c r="W88" s="46"/>
      <c r="X88" s="1"/>
      <c r="Y88" s="60"/>
      <c r="Z88" s="1"/>
      <c r="AA88" s="1"/>
      <c r="AB88" s="1"/>
      <c r="AC88" s="47"/>
      <c r="AD88" s="43">
        <v>0.18</v>
      </c>
      <c r="AE88" s="69">
        <v>0.19318088929603269</v>
      </c>
    </row>
    <row r="89" spans="1:31">
      <c r="A89" t="s">
        <v>460</v>
      </c>
      <c r="B89" s="134" t="s">
        <v>1765</v>
      </c>
      <c r="C89" s="2" t="s">
        <v>1443</v>
      </c>
      <c r="D89" s="2" t="s">
        <v>285</v>
      </c>
      <c r="E89" s="46"/>
      <c r="F89" s="1"/>
      <c r="G89" s="60"/>
      <c r="H89" s="46"/>
      <c r="I89" s="1"/>
      <c r="J89" s="60"/>
      <c r="K89" s="46"/>
      <c r="L89" s="1"/>
      <c r="M89" s="60"/>
      <c r="N89" s="46"/>
      <c r="O89" s="1"/>
      <c r="P89" s="60"/>
      <c r="Q89" s="46"/>
      <c r="R89" s="1"/>
      <c r="S89" s="60"/>
      <c r="T89" s="46"/>
      <c r="U89" s="1"/>
      <c r="V89" s="60"/>
      <c r="W89" s="46"/>
      <c r="X89" s="1"/>
      <c r="Y89" s="60"/>
      <c r="Z89" s="1"/>
      <c r="AA89" s="1"/>
      <c r="AB89" s="1"/>
      <c r="AC89" s="47"/>
      <c r="AD89" s="43">
        <v>1</v>
      </c>
      <c r="AE89" s="69">
        <v>1.0732271627557373</v>
      </c>
    </row>
    <row r="90" spans="1:31">
      <c r="A90" t="s">
        <v>226</v>
      </c>
      <c r="B90" s="134" t="s">
        <v>1765</v>
      </c>
      <c r="C90" s="2" t="s">
        <v>1443</v>
      </c>
      <c r="D90" s="2" t="s">
        <v>114</v>
      </c>
      <c r="E90" s="46"/>
      <c r="F90" s="1"/>
      <c r="G90" s="60"/>
      <c r="H90" s="46"/>
      <c r="I90" s="1"/>
      <c r="J90" s="60"/>
      <c r="K90" s="46"/>
      <c r="L90" s="1"/>
      <c r="M90" s="60"/>
      <c r="N90" s="46"/>
      <c r="O90" s="1"/>
      <c r="P90" s="60"/>
      <c r="Q90" s="46"/>
      <c r="R90" s="1"/>
      <c r="S90" s="60"/>
      <c r="T90" s="46"/>
      <c r="U90" s="1"/>
      <c r="V90" s="60"/>
      <c r="W90" s="46"/>
      <c r="X90" s="1"/>
      <c r="Y90" s="60"/>
      <c r="Z90" s="1"/>
      <c r="AA90" s="1"/>
      <c r="AB90" s="1"/>
      <c r="AC90" s="47"/>
      <c r="AD90" s="43">
        <v>0.63</v>
      </c>
      <c r="AE90" s="69">
        <v>0.67613311253611452</v>
      </c>
    </row>
    <row r="91" spans="1:31">
      <c r="A91" t="s">
        <v>1499</v>
      </c>
      <c r="B91" s="134" t="s">
        <v>1765</v>
      </c>
      <c r="C91" s="2" t="s">
        <v>1443</v>
      </c>
      <c r="D91" s="2" t="s">
        <v>428</v>
      </c>
      <c r="E91" s="46"/>
      <c r="F91" s="1"/>
      <c r="G91" s="60"/>
      <c r="H91" s="46"/>
      <c r="I91" s="1"/>
      <c r="J91" s="60"/>
      <c r="K91" s="46"/>
      <c r="L91" s="1"/>
      <c r="M91" s="60"/>
      <c r="N91" s="46"/>
      <c r="O91" s="1"/>
      <c r="P91" s="60"/>
      <c r="Q91" s="46"/>
      <c r="R91" s="1"/>
      <c r="S91" s="60"/>
      <c r="T91" s="46"/>
      <c r="U91" s="1"/>
      <c r="V91" s="60"/>
      <c r="W91" s="46"/>
      <c r="X91" s="1"/>
      <c r="Y91" s="60"/>
      <c r="Z91" s="1"/>
      <c r="AA91" s="1"/>
      <c r="AB91" s="1"/>
      <c r="AC91" s="47"/>
      <c r="AD91" s="43">
        <v>22.81</v>
      </c>
      <c r="AE91" s="69">
        <v>23</v>
      </c>
    </row>
    <row r="92" spans="1:31">
      <c r="A92" t="s">
        <v>460</v>
      </c>
      <c r="B92" s="134" t="s">
        <v>1764</v>
      </c>
      <c r="C92" s="2" t="s">
        <v>1443</v>
      </c>
      <c r="D92" s="2" t="s">
        <v>10</v>
      </c>
      <c r="E92" s="46"/>
      <c r="F92" s="1"/>
      <c r="G92" s="60"/>
      <c r="H92" s="46"/>
      <c r="I92" s="1"/>
      <c r="J92" s="60"/>
      <c r="K92" s="46"/>
      <c r="L92" s="1"/>
      <c r="M92" s="60"/>
      <c r="N92" s="46"/>
      <c r="O92" s="1"/>
      <c r="P92" s="60"/>
      <c r="Q92" s="46"/>
      <c r="R92" s="1"/>
      <c r="S92" s="60"/>
      <c r="T92" s="46"/>
      <c r="U92" s="1"/>
      <c r="V92" s="60"/>
      <c r="W92" s="46"/>
      <c r="X92" s="1"/>
      <c r="Y92" s="60"/>
      <c r="Z92" s="1"/>
      <c r="AA92" s="1"/>
      <c r="AB92" s="1"/>
      <c r="AC92" s="47"/>
      <c r="AD92" s="43">
        <v>470.24279999999993</v>
      </c>
      <c r="AE92" s="69">
        <v>504</v>
      </c>
    </row>
    <row r="93" spans="1:31">
      <c r="A93" t="s">
        <v>460</v>
      </c>
      <c r="B93" s="134" t="s">
        <v>1765</v>
      </c>
      <c r="C93" s="2" t="s">
        <v>1443</v>
      </c>
      <c r="D93" s="2" t="s">
        <v>115</v>
      </c>
      <c r="E93" s="46"/>
      <c r="F93" s="1"/>
      <c r="G93" s="60"/>
      <c r="H93" s="46"/>
      <c r="I93" s="1"/>
      <c r="J93" s="60"/>
      <c r="K93" s="46"/>
      <c r="L93" s="1"/>
      <c r="M93" s="60"/>
      <c r="N93" s="46"/>
      <c r="O93" s="1"/>
      <c r="P93" s="60"/>
      <c r="Q93" s="46"/>
      <c r="R93" s="1"/>
      <c r="S93" s="60"/>
      <c r="T93" s="46"/>
      <c r="U93" s="1"/>
      <c r="V93" s="60"/>
      <c r="W93" s="46"/>
      <c r="X93" s="1"/>
      <c r="Y93" s="60"/>
      <c r="Z93" s="1"/>
      <c r="AA93" s="1"/>
      <c r="AB93" s="1"/>
      <c r="AC93" s="47"/>
      <c r="AD93" s="43">
        <v>17.934699999999999</v>
      </c>
      <c r="AE93" s="69">
        <v>18</v>
      </c>
    </row>
    <row r="94" spans="1:31">
      <c r="A94" t="s">
        <v>1524</v>
      </c>
      <c r="B94" s="134" t="s">
        <v>1764</v>
      </c>
      <c r="C94" s="2" t="s">
        <v>1443</v>
      </c>
      <c r="D94" s="2" t="s">
        <v>117</v>
      </c>
      <c r="E94" s="46"/>
      <c r="F94" s="1"/>
      <c r="G94" s="60"/>
      <c r="H94" s="46"/>
      <c r="I94" s="1"/>
      <c r="J94" s="60"/>
      <c r="K94" s="46"/>
      <c r="L94" s="1"/>
      <c r="M94" s="60"/>
      <c r="N94" s="46"/>
      <c r="O94" s="1"/>
      <c r="P94" s="60"/>
      <c r="Q94" s="46"/>
      <c r="R94" s="1"/>
      <c r="S94" s="60"/>
      <c r="T94" s="46"/>
      <c r="U94" s="1"/>
      <c r="V94" s="60"/>
      <c r="W94" s="46"/>
      <c r="X94" s="1"/>
      <c r="Y94" s="60"/>
      <c r="Z94" s="1"/>
      <c r="AA94" s="1"/>
      <c r="AB94" s="1"/>
      <c r="AC94" s="47"/>
      <c r="AD94" s="43">
        <v>69.510000000000005</v>
      </c>
      <c r="AE94" s="69">
        <v>67</v>
      </c>
    </row>
    <row r="95" spans="1:31">
      <c r="A95" t="s">
        <v>1443</v>
      </c>
      <c r="B95" s="134" t="s">
        <v>1765</v>
      </c>
      <c r="C95" s="2" t="s">
        <v>1443</v>
      </c>
      <c r="D95" s="2" t="s">
        <v>1476</v>
      </c>
      <c r="E95" s="46"/>
      <c r="F95" s="1"/>
      <c r="G95" s="60"/>
      <c r="H95" s="46"/>
      <c r="I95" s="1"/>
      <c r="J95" s="60"/>
      <c r="K95" s="46"/>
      <c r="L95" s="1"/>
      <c r="M95" s="60"/>
      <c r="N95" s="46"/>
      <c r="O95" s="1"/>
      <c r="P95" s="60"/>
      <c r="Q95" s="46"/>
      <c r="R95" s="1"/>
      <c r="S95" s="60"/>
      <c r="T95" s="46"/>
      <c r="U95" s="1"/>
      <c r="V95" s="60"/>
      <c r="W95" s="46"/>
      <c r="X95" s="1"/>
      <c r="Y95" s="60"/>
      <c r="Z95" s="1"/>
      <c r="AA95" s="1"/>
      <c r="AB95" s="1"/>
      <c r="AC95" s="47"/>
      <c r="AD95" s="43">
        <v>0.97950000000000004</v>
      </c>
      <c r="AE95" s="69">
        <v>1.0512260059192446</v>
      </c>
    </row>
    <row r="96" spans="1:31">
      <c r="A96" t="s">
        <v>1255</v>
      </c>
      <c r="B96" s="134" t="s">
        <v>1764</v>
      </c>
      <c r="C96" s="2" t="s">
        <v>1443</v>
      </c>
      <c r="D96" s="2" t="s">
        <v>121</v>
      </c>
      <c r="E96" s="46"/>
      <c r="F96" s="1"/>
      <c r="G96" s="60"/>
      <c r="H96" s="46"/>
      <c r="I96" s="1"/>
      <c r="J96" s="60"/>
      <c r="K96" s="46"/>
      <c r="L96" s="1"/>
      <c r="M96" s="60"/>
      <c r="N96" s="46"/>
      <c r="O96" s="1"/>
      <c r="P96" s="60"/>
      <c r="Q96" s="46"/>
      <c r="R96" s="1"/>
      <c r="S96" s="60"/>
      <c r="T96" s="46"/>
      <c r="U96" s="1"/>
      <c r="V96" s="60"/>
      <c r="W96" s="46"/>
      <c r="X96" s="1"/>
      <c r="Y96" s="60"/>
      <c r="Z96" s="1"/>
      <c r="AA96" s="1"/>
      <c r="AB96" s="1"/>
      <c r="AC96" s="47"/>
      <c r="AD96" s="43">
        <v>3.9950000000000001</v>
      </c>
      <c r="AE96" s="69">
        <v>4.2875425152091706</v>
      </c>
    </row>
    <row r="97" spans="1:34">
      <c r="A97" t="s">
        <v>1255</v>
      </c>
      <c r="B97" s="134" t="s">
        <v>1764</v>
      </c>
      <c r="C97" s="2" t="s">
        <v>1443</v>
      </c>
      <c r="D97" s="2" t="s">
        <v>122</v>
      </c>
      <c r="E97" s="46"/>
      <c r="F97" s="1"/>
      <c r="G97" s="60"/>
      <c r="H97" s="46"/>
      <c r="I97" s="1"/>
      <c r="J97" s="60"/>
      <c r="K97" s="46"/>
      <c r="L97" s="1"/>
      <c r="M97" s="60"/>
      <c r="N97" s="46"/>
      <c r="O97" s="1"/>
      <c r="P97" s="60"/>
      <c r="Q97" s="46"/>
      <c r="R97" s="1"/>
      <c r="S97" s="60"/>
      <c r="T97" s="46"/>
      <c r="U97" s="1"/>
      <c r="V97" s="60"/>
      <c r="W97" s="46"/>
      <c r="X97" s="1"/>
      <c r="Y97" s="60"/>
      <c r="Z97" s="1"/>
      <c r="AA97" s="1"/>
      <c r="AB97" s="1"/>
      <c r="AC97" s="47"/>
      <c r="AD97" s="43">
        <v>10.425000000000001</v>
      </c>
      <c r="AE97" s="69">
        <v>11.188393171728562</v>
      </c>
    </row>
    <row r="98" spans="1:34">
      <c r="A98" t="s">
        <v>882</v>
      </c>
      <c r="B98" s="134" t="s">
        <v>1765</v>
      </c>
      <c r="C98" s="2" t="s">
        <v>1443</v>
      </c>
      <c r="D98" s="2" t="s">
        <v>123</v>
      </c>
      <c r="E98" s="46"/>
      <c r="F98" s="1"/>
      <c r="G98" s="60"/>
      <c r="H98" s="46"/>
      <c r="I98" s="1"/>
      <c r="J98" s="60"/>
      <c r="K98" s="46"/>
      <c r="L98" s="1"/>
      <c r="M98" s="60"/>
      <c r="N98" s="46"/>
      <c r="O98" s="1"/>
      <c r="P98" s="60"/>
      <c r="Q98" s="46"/>
      <c r="R98" s="1"/>
      <c r="S98" s="60"/>
      <c r="T98" s="46"/>
      <c r="U98" s="1"/>
      <c r="V98" s="60"/>
      <c r="W98" s="46"/>
      <c r="X98" s="1"/>
      <c r="Y98" s="60"/>
      <c r="Z98" s="1"/>
      <c r="AA98" s="1"/>
      <c r="AB98" s="1"/>
      <c r="AC98" s="47"/>
      <c r="AD98" s="43">
        <v>11.222000000000001</v>
      </c>
      <c r="AE98" s="69">
        <v>3</v>
      </c>
    </row>
    <row r="99" spans="1:34">
      <c r="A99" t="s">
        <v>408</v>
      </c>
      <c r="B99" s="134" t="s">
        <v>1764</v>
      </c>
      <c r="C99" s="2" t="s">
        <v>1443</v>
      </c>
      <c r="D99" s="2" t="s">
        <v>124</v>
      </c>
      <c r="E99" s="46"/>
      <c r="F99" s="1"/>
      <c r="G99" s="60"/>
      <c r="H99" s="46"/>
      <c r="I99" s="1"/>
      <c r="J99" s="60"/>
      <c r="K99" s="46"/>
      <c r="L99" s="1"/>
      <c r="M99" s="60"/>
      <c r="N99" s="46"/>
      <c r="O99" s="1"/>
      <c r="P99" s="60"/>
      <c r="Q99" s="46"/>
      <c r="R99" s="1"/>
      <c r="S99" s="60"/>
      <c r="T99" s="46"/>
      <c r="U99" s="1"/>
      <c r="V99" s="60"/>
      <c r="W99" s="46"/>
      <c r="X99" s="1"/>
      <c r="Y99" s="60"/>
      <c r="Z99" s="1"/>
      <c r="AA99" s="1"/>
      <c r="AB99" s="1"/>
      <c r="AC99" s="47"/>
      <c r="AD99" s="43">
        <v>8.1955999999999989</v>
      </c>
      <c r="AE99" s="69">
        <v>8.7957405350809186</v>
      </c>
    </row>
    <row r="100" spans="1:34">
      <c r="A100" t="s">
        <v>1443</v>
      </c>
      <c r="B100" s="134" t="s">
        <v>1765</v>
      </c>
      <c r="C100" s="2" t="s">
        <v>1443</v>
      </c>
      <c r="D100" s="2" t="s">
        <v>1477</v>
      </c>
      <c r="E100" s="46"/>
      <c r="F100" s="1"/>
      <c r="G100" s="60"/>
      <c r="H100" s="46"/>
      <c r="I100" s="1"/>
      <c r="J100" s="60"/>
      <c r="K100" s="46"/>
      <c r="L100" s="1"/>
      <c r="M100" s="60"/>
      <c r="N100" s="46"/>
      <c r="O100" s="1"/>
      <c r="P100" s="60"/>
      <c r="Q100" s="46"/>
      <c r="R100" s="1"/>
      <c r="S100" s="60"/>
      <c r="T100" s="46"/>
      <c r="U100" s="1"/>
      <c r="V100" s="60"/>
      <c r="W100" s="46"/>
      <c r="X100" s="1"/>
      <c r="Y100" s="60"/>
      <c r="Z100" s="1"/>
      <c r="AA100" s="1"/>
      <c r="AB100" s="1"/>
      <c r="AC100" s="47"/>
      <c r="AD100" s="43">
        <v>0.54999999999999993</v>
      </c>
      <c r="AE100" s="69">
        <v>0.59027493951565546</v>
      </c>
    </row>
    <row r="101" spans="1:34">
      <c r="A101" t="s">
        <v>460</v>
      </c>
      <c r="B101" s="134" t="s">
        <v>1765</v>
      </c>
      <c r="C101" s="2" t="s">
        <v>1443</v>
      </c>
      <c r="D101" s="2" t="s">
        <v>663</v>
      </c>
      <c r="E101" s="46"/>
      <c r="F101" s="1"/>
      <c r="G101" s="60"/>
      <c r="H101" s="46"/>
      <c r="I101" s="1"/>
      <c r="J101" s="60"/>
      <c r="K101" s="46"/>
      <c r="L101" s="1"/>
      <c r="M101" s="60"/>
      <c r="N101" s="46"/>
      <c r="O101" s="1"/>
      <c r="P101" s="60"/>
      <c r="Q101" s="46"/>
      <c r="R101" s="1"/>
      <c r="S101" s="60"/>
      <c r="T101" s="46"/>
      <c r="U101" s="1"/>
      <c r="V101" s="60"/>
      <c r="W101" s="46"/>
      <c r="X101" s="1"/>
      <c r="Y101" s="60"/>
      <c r="Z101" s="1"/>
      <c r="AA101" s="1"/>
      <c r="AB101" s="1"/>
      <c r="AC101" s="47"/>
      <c r="AD101" s="43">
        <v>0.16</v>
      </c>
      <c r="AE101" s="69">
        <v>0.17171634604091796</v>
      </c>
    </row>
    <row r="102" spans="1:34">
      <c r="A102" t="s">
        <v>460</v>
      </c>
      <c r="B102" s="134" t="s">
        <v>1765</v>
      </c>
      <c r="C102" s="2" t="s">
        <v>1443</v>
      </c>
      <c r="D102" s="2" t="s">
        <v>132</v>
      </c>
      <c r="E102" s="46"/>
      <c r="F102" s="1"/>
      <c r="G102" s="60"/>
      <c r="H102" s="46"/>
      <c r="I102" s="1"/>
      <c r="J102" s="60"/>
      <c r="K102" s="46"/>
      <c r="L102" s="1"/>
      <c r="M102" s="60"/>
      <c r="N102" s="46"/>
      <c r="O102" s="1"/>
      <c r="P102" s="60"/>
      <c r="Q102" s="46"/>
      <c r="R102" s="1"/>
      <c r="S102" s="60"/>
      <c r="T102" s="46"/>
      <c r="U102" s="1"/>
      <c r="V102" s="60"/>
      <c r="W102" s="46"/>
      <c r="X102" s="1"/>
      <c r="Y102" s="60"/>
      <c r="Z102" s="1"/>
      <c r="AA102" s="1"/>
      <c r="AB102" s="1"/>
      <c r="AC102" s="47"/>
      <c r="AD102" s="43">
        <v>18.713999999999999</v>
      </c>
      <c r="AE102" s="69">
        <v>20.084373123810863</v>
      </c>
    </row>
    <row r="103" spans="1:34">
      <c r="A103" t="s">
        <v>1443</v>
      </c>
      <c r="B103" s="134" t="s">
        <v>1765</v>
      </c>
      <c r="C103" s="2" t="s">
        <v>1443</v>
      </c>
      <c r="D103" s="2" t="s">
        <v>1478</v>
      </c>
      <c r="E103" s="46"/>
      <c r="F103" s="1"/>
      <c r="G103" s="60"/>
      <c r="H103" s="46"/>
      <c r="I103" s="1"/>
      <c r="J103" s="60"/>
      <c r="K103" s="46"/>
      <c r="L103" s="1"/>
      <c r="M103" s="60"/>
      <c r="N103" s="46"/>
      <c r="O103" s="1"/>
      <c r="P103" s="60"/>
      <c r="Q103" s="46"/>
      <c r="R103" s="1"/>
      <c r="S103" s="60"/>
      <c r="T103" s="46"/>
      <c r="U103" s="1"/>
      <c r="V103" s="60"/>
      <c r="W103" s="46"/>
      <c r="X103" s="1"/>
      <c r="Y103" s="60"/>
      <c r="Z103" s="1"/>
      <c r="AA103" s="1"/>
      <c r="AB103" s="1"/>
      <c r="AC103" s="47"/>
      <c r="AD103" s="43">
        <v>86.920299999999997</v>
      </c>
      <c r="AE103" s="69">
        <v>54</v>
      </c>
    </row>
    <row r="104" spans="1:34">
      <c r="A104" t="s">
        <v>226</v>
      </c>
      <c r="B104" s="134" t="s">
        <v>1764</v>
      </c>
      <c r="C104" s="2" t="s">
        <v>1443</v>
      </c>
      <c r="D104" s="2" t="s">
        <v>225</v>
      </c>
      <c r="E104" s="46"/>
      <c r="F104" s="1"/>
      <c r="G104" s="60"/>
      <c r="H104" s="46"/>
      <c r="I104" s="1"/>
      <c r="J104" s="60"/>
      <c r="K104" s="46"/>
      <c r="L104" s="1"/>
      <c r="M104" s="60"/>
      <c r="N104" s="46"/>
      <c r="O104" s="1"/>
      <c r="P104" s="60"/>
      <c r="Q104" s="46"/>
      <c r="R104" s="1"/>
      <c r="S104" s="60"/>
      <c r="T104" s="46"/>
      <c r="U104" s="1"/>
      <c r="V104" s="60"/>
      <c r="W104" s="46"/>
      <c r="X104" s="1"/>
      <c r="Y104" s="60"/>
      <c r="Z104" s="1"/>
      <c r="AA104" s="1"/>
      <c r="AB104" s="1"/>
      <c r="AC104" s="47"/>
      <c r="AD104" s="43">
        <v>79.965400000000002</v>
      </c>
      <c r="AE104" s="69">
        <v>85.821039360627623</v>
      </c>
    </row>
    <row r="105" spans="1:34">
      <c r="A105"/>
      <c r="B105" s="134" t="s">
        <v>1764</v>
      </c>
      <c r="C105" s="2" t="s">
        <v>1443</v>
      </c>
      <c r="D105" s="2" t="s">
        <v>133</v>
      </c>
      <c r="E105" s="46"/>
      <c r="F105" s="1">
        <v>95</v>
      </c>
      <c r="G105" s="60"/>
      <c r="H105" s="46"/>
      <c r="I105" s="1">
        <v>14.663524769837791</v>
      </c>
      <c r="J105" s="60"/>
      <c r="K105" s="46"/>
      <c r="L105" s="1">
        <v>1468.5400372439478</v>
      </c>
      <c r="M105" s="60"/>
      <c r="N105" s="46"/>
      <c r="O105" s="1">
        <v>515.72710396039599</v>
      </c>
      <c r="P105" s="60"/>
      <c r="Q105" s="46"/>
      <c r="R105" s="1">
        <v>9901.6180319288142</v>
      </c>
      <c r="S105" s="60"/>
      <c r="T105" s="46"/>
      <c r="U105" s="1">
        <v>7612.3218885101905</v>
      </c>
      <c r="V105" s="60"/>
      <c r="W105" s="46"/>
      <c r="X105" s="1">
        <v>12042.530297994903</v>
      </c>
      <c r="Y105" s="60"/>
      <c r="Z105" s="1"/>
      <c r="AA105" s="1">
        <v>142.12483281319663</v>
      </c>
      <c r="AB105" s="1"/>
      <c r="AC105" s="47">
        <v>38549.699999999997</v>
      </c>
      <c r="AD105" s="43">
        <v>27155.334702175351</v>
      </c>
      <c r="AE105" s="69">
        <v>32081.566910877544</v>
      </c>
    </row>
    <row r="106" spans="1:34">
      <c r="A106"/>
      <c r="B106" s="134" t="s">
        <v>1765</v>
      </c>
      <c r="C106" s="2" t="s">
        <v>1443</v>
      </c>
      <c r="D106" s="2" t="s">
        <v>134</v>
      </c>
      <c r="E106" s="46"/>
      <c r="F106" s="1">
        <v>348</v>
      </c>
      <c r="G106" s="60"/>
      <c r="H106" s="46"/>
      <c r="I106" s="1">
        <v>772.33647523016225</v>
      </c>
      <c r="J106" s="60"/>
      <c r="K106" s="46"/>
      <c r="L106" s="1">
        <v>15863.459962756051</v>
      </c>
      <c r="M106" s="60"/>
      <c r="N106" s="46"/>
      <c r="O106" s="1">
        <v>4535.2728960396034</v>
      </c>
      <c r="P106" s="60"/>
      <c r="Q106" s="46"/>
      <c r="R106" s="1">
        <v>9525.3819680711858</v>
      </c>
      <c r="S106" s="60"/>
      <c r="T106" s="46"/>
      <c r="U106" s="1">
        <v>16751.678111489808</v>
      </c>
      <c r="V106" s="60"/>
      <c r="W106" s="46"/>
      <c r="X106" s="1">
        <v>10896.469702005097</v>
      </c>
      <c r="Y106" s="60"/>
      <c r="Z106" s="1"/>
      <c r="AA106" s="1">
        <v>259.87516718680342</v>
      </c>
      <c r="AB106" s="1"/>
      <c r="AC106" s="47">
        <v>100540.9</v>
      </c>
      <c r="AD106" s="43">
        <v>60802.788697824661</v>
      </c>
      <c r="AE106" s="69">
        <v>62370.13028937261</v>
      </c>
    </row>
    <row r="107" spans="1:34">
      <c r="A107"/>
      <c r="B107" s="134" t="s">
        <v>1764</v>
      </c>
      <c r="C107" s="2" t="s">
        <v>1443</v>
      </c>
      <c r="D107" s="10" t="s">
        <v>2318</v>
      </c>
      <c r="E107" s="39" t="s">
        <v>1763</v>
      </c>
      <c r="F107" s="30">
        <v>95</v>
      </c>
      <c r="G107" s="61" t="s">
        <v>1763</v>
      </c>
      <c r="H107" s="39" t="s">
        <v>1763</v>
      </c>
      <c r="I107" s="30">
        <v>99.663524769837792</v>
      </c>
      <c r="J107" s="61" t="s">
        <v>1763</v>
      </c>
      <c r="K107" s="39"/>
      <c r="L107" s="30">
        <v>2392.5400372439481</v>
      </c>
      <c r="M107" s="61" t="s">
        <v>1763</v>
      </c>
      <c r="N107" s="39" t="s">
        <v>1763</v>
      </c>
      <c r="O107" s="30">
        <v>680.72710396039599</v>
      </c>
      <c r="P107" s="61" t="s">
        <v>1763</v>
      </c>
      <c r="Q107" s="39" t="s">
        <v>1763</v>
      </c>
      <c r="R107" s="30">
        <v>13808.618031928814</v>
      </c>
      <c r="S107" s="61" t="s">
        <v>1763</v>
      </c>
      <c r="T107" s="39" t="s">
        <v>1763</v>
      </c>
      <c r="U107" s="30">
        <v>21566.321888510189</v>
      </c>
      <c r="V107" s="61" t="s">
        <v>1763</v>
      </c>
      <c r="W107" s="39" t="s">
        <v>1763</v>
      </c>
      <c r="X107" s="30">
        <v>16788.530297994905</v>
      </c>
      <c r="Y107" s="61" t="s">
        <v>1763</v>
      </c>
      <c r="Z107" s="30" t="s">
        <v>1763</v>
      </c>
      <c r="AA107" s="30">
        <v>935.12483281319669</v>
      </c>
      <c r="AB107" s="30" t="s">
        <v>1763</v>
      </c>
      <c r="AC107" s="39">
        <v>61576.334000000003</v>
      </c>
      <c r="AD107" s="30">
        <v>52816.988902175348</v>
      </c>
      <c r="AE107" s="61">
        <v>61868.781233699527</v>
      </c>
      <c r="AF107" s="30"/>
      <c r="AG107" s="30"/>
      <c r="AH107" s="30"/>
    </row>
    <row r="108" spans="1:34">
      <c r="A108"/>
      <c r="B108" s="134" t="s">
        <v>1765</v>
      </c>
      <c r="C108" s="2" t="s">
        <v>1443</v>
      </c>
      <c r="D108" s="10" t="s">
        <v>2319</v>
      </c>
      <c r="E108" s="39" t="s">
        <v>1763</v>
      </c>
      <c r="F108" s="30">
        <v>348</v>
      </c>
      <c r="G108" s="61" t="s">
        <v>1763</v>
      </c>
      <c r="H108" s="39" t="s">
        <v>1763</v>
      </c>
      <c r="I108" s="30">
        <v>5057.3364752301623</v>
      </c>
      <c r="J108" s="61" t="s">
        <v>1763</v>
      </c>
      <c r="K108" s="39"/>
      <c r="L108" s="30">
        <v>25534.459962756053</v>
      </c>
      <c r="M108" s="61" t="s">
        <v>1763</v>
      </c>
      <c r="N108" s="39" t="s">
        <v>1763</v>
      </c>
      <c r="O108" s="30">
        <v>5963.2728960396034</v>
      </c>
      <c r="P108" s="61" t="s">
        <v>1763</v>
      </c>
      <c r="Q108" s="39" t="s">
        <v>1763</v>
      </c>
      <c r="R108" s="30">
        <v>13204.381968071186</v>
      </c>
      <c r="S108" s="61" t="s">
        <v>1763</v>
      </c>
      <c r="T108" s="39" t="s">
        <v>1763</v>
      </c>
      <c r="U108" s="30">
        <v>45584.678111489804</v>
      </c>
      <c r="V108" s="61" t="s">
        <v>1763</v>
      </c>
      <c r="W108" s="39" t="s">
        <v>1763</v>
      </c>
      <c r="X108" s="30">
        <v>15032.469702005097</v>
      </c>
      <c r="Y108" s="61" t="s">
        <v>1763</v>
      </c>
      <c r="Z108" s="30" t="s">
        <v>1763</v>
      </c>
      <c r="AA108" s="30">
        <v>1631.8751671868035</v>
      </c>
      <c r="AB108" s="30" t="s">
        <v>1763</v>
      </c>
      <c r="AC108" s="39">
        <v>158208.65379999997</v>
      </c>
      <c r="AD108" s="30">
        <v>115899.10109782463</v>
      </c>
      <c r="AE108" s="61">
        <v>118981.80276660583</v>
      </c>
      <c r="AF108" s="30"/>
      <c r="AG108" s="30"/>
      <c r="AH108" s="30"/>
    </row>
    <row r="109" spans="1:34">
      <c r="A109"/>
      <c r="B109" s="134" t="s">
        <v>1766</v>
      </c>
      <c r="C109" s="2" t="s">
        <v>1443</v>
      </c>
      <c r="D109" s="10" t="s">
        <v>2320</v>
      </c>
      <c r="E109" s="39" t="s">
        <v>1763</v>
      </c>
      <c r="F109" s="30">
        <v>0</v>
      </c>
      <c r="G109" s="61" t="s">
        <v>1763</v>
      </c>
      <c r="H109" s="39" t="s">
        <v>1763</v>
      </c>
      <c r="I109" s="30">
        <v>192</v>
      </c>
      <c r="J109" s="61" t="s">
        <v>1763</v>
      </c>
      <c r="K109" s="39"/>
      <c r="L109" s="30">
        <v>145</v>
      </c>
      <c r="M109" s="61" t="s">
        <v>1763</v>
      </c>
      <c r="N109" s="39" t="s">
        <v>1763</v>
      </c>
      <c r="O109" s="30">
        <v>23</v>
      </c>
      <c r="P109" s="61" t="s">
        <v>1763</v>
      </c>
      <c r="Q109" s="39" t="s">
        <v>1763</v>
      </c>
      <c r="R109" s="30">
        <v>56</v>
      </c>
      <c r="S109" s="61" t="s">
        <v>1763</v>
      </c>
      <c r="T109" s="39" t="s">
        <v>1763</v>
      </c>
      <c r="U109" s="30">
        <v>930</v>
      </c>
      <c r="V109" s="61" t="s">
        <v>1763</v>
      </c>
      <c r="W109" s="39" t="s">
        <v>1763</v>
      </c>
      <c r="X109" s="30">
        <v>145</v>
      </c>
      <c r="Y109" s="61" t="s">
        <v>1763</v>
      </c>
      <c r="Z109" s="30" t="s">
        <v>1763</v>
      </c>
      <c r="AA109" s="30">
        <v>78</v>
      </c>
      <c r="AB109" s="30" t="s">
        <v>1763</v>
      </c>
      <c r="AC109" s="39">
        <v>2387.6469999999999</v>
      </c>
      <c r="AD109" s="30">
        <v>1575.9099999999999</v>
      </c>
      <c r="AE109" s="61">
        <v>1911.4159996946421</v>
      </c>
      <c r="AF109" s="30"/>
      <c r="AG109" s="30"/>
      <c r="AH109" s="30"/>
    </row>
    <row r="110" spans="1:34">
      <c r="A110"/>
      <c r="B110" s="134"/>
      <c r="C110" s="2" t="s">
        <v>1443</v>
      </c>
      <c r="D110" s="10" t="s">
        <v>2257</v>
      </c>
      <c r="E110" s="40" t="s">
        <v>1763</v>
      </c>
      <c r="F110" s="31">
        <v>443</v>
      </c>
      <c r="G110" s="62" t="s">
        <v>1763</v>
      </c>
      <c r="H110" s="40" t="s">
        <v>1763</v>
      </c>
      <c r="I110" s="31">
        <v>5349</v>
      </c>
      <c r="J110" s="62" t="s">
        <v>1763</v>
      </c>
      <c r="K110" s="40"/>
      <c r="L110" s="31">
        <v>28072</v>
      </c>
      <c r="M110" s="62" t="s">
        <v>1763</v>
      </c>
      <c r="N110" s="40" t="s">
        <v>1763</v>
      </c>
      <c r="O110" s="31">
        <v>6666.9999999999991</v>
      </c>
      <c r="P110" s="62" t="s">
        <v>1763</v>
      </c>
      <c r="Q110" s="40" t="s">
        <v>1763</v>
      </c>
      <c r="R110" s="31">
        <v>27069</v>
      </c>
      <c r="S110" s="62" t="s">
        <v>1763</v>
      </c>
      <c r="T110" s="40" t="s">
        <v>1763</v>
      </c>
      <c r="U110" s="31">
        <v>68081</v>
      </c>
      <c r="V110" s="62" t="s">
        <v>1763</v>
      </c>
      <c r="W110" s="40" t="s">
        <v>1763</v>
      </c>
      <c r="X110" s="31">
        <v>31966</v>
      </c>
      <c r="Y110" s="62" t="s">
        <v>1763</v>
      </c>
      <c r="Z110" s="31" t="s">
        <v>1763</v>
      </c>
      <c r="AA110" s="31">
        <v>2645</v>
      </c>
      <c r="AB110" s="31" t="s">
        <v>1763</v>
      </c>
      <c r="AC110" s="40">
        <v>222172.63479999997</v>
      </c>
      <c r="AD110" s="31">
        <v>170291.99999999997</v>
      </c>
      <c r="AE110" s="62">
        <v>182762</v>
      </c>
      <c r="AF110" s="31"/>
      <c r="AG110" s="31"/>
      <c r="AH110" s="31"/>
    </row>
    <row r="111" spans="1:34">
      <c r="A111" s="112"/>
      <c r="B111" s="135"/>
      <c r="C111" s="132" t="s">
        <v>1443</v>
      </c>
      <c r="D111" s="113" t="s">
        <v>2321</v>
      </c>
      <c r="E111" s="124" t="s">
        <v>1763</v>
      </c>
      <c r="F111" s="113">
        <v>9.5975499621863622E-3</v>
      </c>
      <c r="G111" s="125" t="s">
        <v>1763</v>
      </c>
      <c r="H111" s="124" t="s">
        <v>1763</v>
      </c>
      <c r="I111" s="113">
        <v>0.11588554119127505</v>
      </c>
      <c r="J111" s="125" t="s">
        <v>1763</v>
      </c>
      <c r="K111" s="124"/>
      <c r="L111" s="113">
        <v>0.60817702604626533</v>
      </c>
      <c r="M111" s="125" t="s">
        <v>1763</v>
      </c>
      <c r="N111" s="124" t="s">
        <v>1763</v>
      </c>
      <c r="O111" s="113">
        <v>0.14443987719615453</v>
      </c>
      <c r="P111" s="125" t="s">
        <v>1763</v>
      </c>
      <c r="Q111" s="124" t="s">
        <v>1763</v>
      </c>
      <c r="R111" s="113">
        <v>0.58644713301675533</v>
      </c>
      <c r="S111" s="125" t="s">
        <v>1763</v>
      </c>
      <c r="T111" s="124" t="s">
        <v>1763</v>
      </c>
      <c r="U111" s="113">
        <v>1.4749679435115344</v>
      </c>
      <c r="V111" s="125" t="s">
        <v>1763</v>
      </c>
      <c r="W111" s="124" t="s">
        <v>1763</v>
      </c>
      <c r="X111" s="113">
        <v>0.69254014016083354</v>
      </c>
      <c r="Y111" s="125" t="s">
        <v>1763</v>
      </c>
      <c r="Z111" s="113" t="s">
        <v>1763</v>
      </c>
      <c r="AA111" s="113">
        <v>5.7303656094769589E-2</v>
      </c>
      <c r="AB111" s="113" t="s">
        <v>1763</v>
      </c>
      <c r="AC111" s="114">
        <v>4.9557502291693813</v>
      </c>
      <c r="AD111" s="115">
        <v>3.6893588671797732</v>
      </c>
      <c r="AE111" s="116">
        <v>3.7392773112150897</v>
      </c>
      <c r="AF111" s="32"/>
      <c r="AG111" s="32"/>
      <c r="AH111" s="32"/>
    </row>
    <row r="112" spans="1:34">
      <c r="A112" s="112"/>
      <c r="B112" s="135"/>
      <c r="C112" s="132" t="s">
        <v>1443</v>
      </c>
      <c r="D112" s="117" t="s">
        <v>2322</v>
      </c>
      <c r="E112" s="126" t="s">
        <v>1763</v>
      </c>
      <c r="F112" s="127">
        <v>21.444695259593679</v>
      </c>
      <c r="G112" s="128" t="s">
        <v>1763</v>
      </c>
      <c r="H112" s="126" t="s">
        <v>1763</v>
      </c>
      <c r="I112" s="127">
        <v>1.8632178868917142</v>
      </c>
      <c r="J112" s="128" t="s">
        <v>1763</v>
      </c>
      <c r="K112" s="126"/>
      <c r="L112" s="127">
        <v>8.5228698961383156</v>
      </c>
      <c r="M112" s="128" t="s">
        <v>1763</v>
      </c>
      <c r="N112" s="126" t="s">
        <v>1763</v>
      </c>
      <c r="O112" s="127">
        <v>10.21039603960396</v>
      </c>
      <c r="P112" s="128" t="s">
        <v>1763</v>
      </c>
      <c r="Q112" s="126" t="s">
        <v>1763</v>
      </c>
      <c r="R112" s="127">
        <v>51.012664050865617</v>
      </c>
      <c r="S112" s="128" t="s">
        <v>1763</v>
      </c>
      <c r="T112" s="126" t="s">
        <v>1763</v>
      </c>
      <c r="U112" s="127">
        <v>31.677445819700338</v>
      </c>
      <c r="V112" s="128" t="s">
        <v>1763</v>
      </c>
      <c r="W112" s="126" t="s">
        <v>1763</v>
      </c>
      <c r="X112" s="127">
        <v>52.519959638349825</v>
      </c>
      <c r="Y112" s="128" t="s">
        <v>1763</v>
      </c>
      <c r="Z112" s="127" t="s">
        <v>1763</v>
      </c>
      <c r="AA112" s="127">
        <v>35.35443602318324</v>
      </c>
      <c r="AB112" s="127" t="s">
        <v>1763</v>
      </c>
      <c r="AC112" s="118">
        <v>27.715534838676724</v>
      </c>
      <c r="AD112" s="119">
        <v>31.015543244647638</v>
      </c>
      <c r="AE112" s="120">
        <v>33.852103409734809</v>
      </c>
      <c r="AF112" s="33"/>
      <c r="AG112" s="33"/>
      <c r="AH112" s="33"/>
    </row>
    <row r="113" spans="1:34">
      <c r="A113" s="112"/>
      <c r="B113" s="135"/>
      <c r="C113" s="132" t="s">
        <v>1443</v>
      </c>
      <c r="D113" s="117" t="s">
        <v>2323</v>
      </c>
      <c r="E113" s="129">
        <v>0</v>
      </c>
      <c r="F113" s="130">
        <v>0</v>
      </c>
      <c r="G113" s="131">
        <v>0</v>
      </c>
      <c r="H113" s="129">
        <v>0</v>
      </c>
      <c r="I113" s="130">
        <v>16</v>
      </c>
      <c r="J113" s="131">
        <v>0</v>
      </c>
      <c r="K113" s="129">
        <v>0</v>
      </c>
      <c r="L113" s="130">
        <v>25</v>
      </c>
      <c r="M113" s="131">
        <v>0</v>
      </c>
      <c r="N113" s="129">
        <v>0</v>
      </c>
      <c r="O113" s="130">
        <v>17</v>
      </c>
      <c r="P113" s="131">
        <v>0</v>
      </c>
      <c r="Q113" s="129">
        <v>0</v>
      </c>
      <c r="R113" s="130">
        <v>22</v>
      </c>
      <c r="S113" s="131">
        <v>0</v>
      </c>
      <c r="T113" s="129">
        <v>0</v>
      </c>
      <c r="U113" s="130">
        <v>25</v>
      </c>
      <c r="V113" s="131">
        <v>0</v>
      </c>
      <c r="W113" s="129">
        <v>0</v>
      </c>
      <c r="X113" s="130">
        <v>22</v>
      </c>
      <c r="Y113" s="131">
        <v>0</v>
      </c>
      <c r="Z113" s="130">
        <v>0</v>
      </c>
      <c r="AA113" s="130">
        <v>15</v>
      </c>
      <c r="AB113" s="130">
        <v>0</v>
      </c>
      <c r="AC113" s="121">
        <v>18</v>
      </c>
      <c r="AD113" s="122">
        <v>99</v>
      </c>
      <c r="AE113" s="123">
        <v>102</v>
      </c>
      <c r="AF113" s="34"/>
      <c r="AG113" s="34"/>
      <c r="AH113" s="34"/>
    </row>
    <row r="114" spans="1:34">
      <c r="A114"/>
      <c r="B114" s="134"/>
      <c r="E114" s="41"/>
      <c r="F114" s="35"/>
      <c r="G114" s="76"/>
      <c r="H114" s="41"/>
      <c r="I114" s="35"/>
      <c r="J114" s="76"/>
      <c r="K114" s="41"/>
      <c r="L114" s="35"/>
      <c r="M114" s="76"/>
      <c r="N114" s="41"/>
      <c r="O114" s="35"/>
      <c r="P114" s="76"/>
      <c r="Q114" s="41"/>
      <c r="R114" s="35"/>
      <c r="S114" s="76"/>
      <c r="T114" s="41"/>
      <c r="U114" s="35"/>
      <c r="V114" s="76"/>
      <c r="W114" s="41"/>
      <c r="X114" s="35"/>
      <c r="Y114" s="76"/>
      <c r="Z114" s="35"/>
      <c r="AA114" s="35"/>
      <c r="AB114" s="35"/>
      <c r="AC114" s="63"/>
      <c r="AD114" s="44"/>
      <c r="AE114" s="65"/>
      <c r="AF114" s="35"/>
      <c r="AG114" s="35"/>
      <c r="AH114" s="35"/>
    </row>
    <row r="115" spans="1:34">
      <c r="A115"/>
      <c r="B115" s="134"/>
      <c r="E115" s="85"/>
      <c r="F115" s="42"/>
      <c r="G115" s="86"/>
      <c r="H115" s="85"/>
      <c r="I115" s="42"/>
      <c r="J115" s="86"/>
      <c r="K115" s="85"/>
      <c r="L115" s="42"/>
      <c r="M115" s="86"/>
      <c r="N115" s="85"/>
      <c r="O115" s="42"/>
      <c r="P115" s="86"/>
      <c r="Q115" s="85"/>
      <c r="R115" s="42"/>
      <c r="S115" s="86"/>
      <c r="T115" s="85"/>
      <c r="U115" s="42"/>
      <c r="V115" s="86"/>
      <c r="W115" s="85"/>
      <c r="X115" s="42"/>
      <c r="Y115" s="86"/>
      <c r="Z115" s="42"/>
      <c r="AA115" s="42"/>
      <c r="AB115" s="42"/>
      <c r="AC115" s="87"/>
      <c r="AD115" s="45"/>
      <c r="AE115" s="88"/>
      <c r="AF115" s="42"/>
      <c r="AG115" s="42"/>
      <c r="AH115" s="42"/>
    </row>
    <row r="116" spans="1:34">
      <c r="A116"/>
      <c r="B116" s="134" t="s">
        <v>1763</v>
      </c>
    </row>
    <row r="117" spans="1:34">
      <c r="A117"/>
      <c r="B117" s="134" t="s">
        <v>1763</v>
      </c>
    </row>
    <row r="118" spans="1:34">
      <c r="A118"/>
      <c r="B118" s="134" t="s">
        <v>1763</v>
      </c>
    </row>
    <row r="119" spans="1:34">
      <c r="A119" t="s">
        <v>1763</v>
      </c>
      <c r="B119" s="134" t="s">
        <v>1763</v>
      </c>
    </row>
    <row r="120" spans="1:34">
      <c r="A120" t="s">
        <v>1763</v>
      </c>
      <c r="B120" s="134" t="s">
        <v>1763</v>
      </c>
    </row>
    <row r="121" spans="1:34">
      <c r="A121" t="s">
        <v>1763</v>
      </c>
      <c r="B121" s="134" t="s">
        <v>1763</v>
      </c>
    </row>
    <row r="122" spans="1:34">
      <c r="A122" t="s">
        <v>1763</v>
      </c>
      <c r="B122" s="134" t="s">
        <v>1763</v>
      </c>
    </row>
    <row r="123" spans="1:34">
      <c r="A123" t="s">
        <v>1763</v>
      </c>
      <c r="B123" s="134" t="s">
        <v>1763</v>
      </c>
    </row>
    <row r="124" spans="1:34">
      <c r="A124" t="s">
        <v>1763</v>
      </c>
      <c r="B124" s="134" t="s">
        <v>1763</v>
      </c>
    </row>
    <row r="125" spans="1:34">
      <c r="A125" t="s">
        <v>1763</v>
      </c>
      <c r="B125" s="134" t="s">
        <v>1763</v>
      </c>
    </row>
    <row r="126" spans="1:34">
      <c r="A126" t="s">
        <v>1763</v>
      </c>
      <c r="B126" s="134" t="s">
        <v>1763</v>
      </c>
    </row>
    <row r="127" spans="1:34">
      <c r="A127" t="s">
        <v>1763</v>
      </c>
      <c r="B127" s="134" t="s">
        <v>1763</v>
      </c>
    </row>
    <row r="128" spans="1:34">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AB141">
    <sortCondition ref="E1:AB1"/>
    <sortCondition ref="E2:AB2"/>
  </sortState>
  <dataValidations count="2">
    <dataValidation type="textLength" operator="greaterThan" allowBlank="1" showInputMessage="1" showErrorMessage="1" sqref="F115 L115 I115 O115 R115 U115 AA115 X115 AD115 AG115">
      <formula1>#REF!</formula1>
    </dataValidation>
    <dataValidation type="textLength" operator="greaterThan" allowBlank="1" showInputMessage="1" showErrorMessage="1" sqref="E112:AH112">
      <formula1>E116</formula1>
    </dataValidation>
  </dataValidation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0"/>
  <sheetViews>
    <sheetView workbookViewId="0">
      <pane xSplit="4" ySplit="2" topLeftCell="E3" activePane="bottomRight" state="frozen"/>
      <selection activeCell="J13" sqref="J13"/>
      <selection pane="topRight" activeCell="J13" sqref="J13"/>
      <selection pane="bottomLeft" activeCell="J13" sqref="J13"/>
      <selection pane="bottomRight" activeCell="I4" sqref="I4"/>
    </sheetView>
  </sheetViews>
  <sheetFormatPr baseColWidth="10" defaultColWidth="9.109375" defaultRowHeight="14.4"/>
  <cols>
    <col min="1" max="1" width="11" style="2" customWidth="1"/>
    <col min="2" max="2" width="6.88671875" style="138" customWidth="1"/>
    <col min="3" max="3" width="10" style="2" bestFit="1" customWidth="1"/>
    <col min="4" max="4" width="25.6640625" style="2" bestFit="1" customWidth="1"/>
    <col min="5" max="5" width="9.109375" style="37"/>
    <col min="6" max="6" width="9.109375" style="9"/>
    <col min="7" max="7" width="9.109375" style="64"/>
    <col min="8" max="16384" width="9.109375" style="2"/>
  </cols>
  <sheetData>
    <row r="1" spans="1:394" ht="28.8">
      <c r="A1" s="6"/>
      <c r="B1" s="133"/>
      <c r="C1" s="6" t="s">
        <v>4010</v>
      </c>
      <c r="D1" s="136" t="s">
        <v>4009</v>
      </c>
      <c r="E1" s="58" t="s">
        <v>135</v>
      </c>
      <c r="F1" s="73" t="s">
        <v>135</v>
      </c>
      <c r="G1" s="74" t="s">
        <v>135</v>
      </c>
      <c r="H1" s="2" t="s">
        <v>1763</v>
      </c>
      <c r="I1" s="2" t="s">
        <v>1763</v>
      </c>
      <c r="J1" s="2" t="s">
        <v>1763</v>
      </c>
      <c r="K1" s="2" t="s">
        <v>1763</v>
      </c>
      <c r="L1" s="2" t="s">
        <v>1763</v>
      </c>
      <c r="M1" s="2" t="s">
        <v>1763</v>
      </c>
      <c r="N1" s="2" t="s">
        <v>1763</v>
      </c>
      <c r="O1" s="2" t="s">
        <v>1763</v>
      </c>
      <c r="P1" s="2" t="s">
        <v>1763</v>
      </c>
      <c r="Q1" s="2" t="s">
        <v>1763</v>
      </c>
      <c r="R1" s="2" t="s">
        <v>1763</v>
      </c>
      <c r="S1" s="2" t="s">
        <v>1763</v>
      </c>
      <c r="T1" s="2" t="s">
        <v>1763</v>
      </c>
      <c r="U1" s="2" t="s">
        <v>1763</v>
      </c>
      <c r="V1" s="2" t="s">
        <v>1763</v>
      </c>
      <c r="W1" s="2" t="s">
        <v>1763</v>
      </c>
      <c r="X1" s="2" t="s">
        <v>1763</v>
      </c>
      <c r="Y1" s="2" t="s">
        <v>1763</v>
      </c>
      <c r="Z1" s="2" t="s">
        <v>1763</v>
      </c>
      <c r="AA1" s="2" t="s">
        <v>1763</v>
      </c>
      <c r="AB1" s="2" t="s">
        <v>1763</v>
      </c>
      <c r="AC1" s="2" t="s">
        <v>1763</v>
      </c>
      <c r="AD1" s="2" t="s">
        <v>1763</v>
      </c>
      <c r="AE1" s="2" t="s">
        <v>1763</v>
      </c>
      <c r="AF1" s="2" t="s">
        <v>1763</v>
      </c>
      <c r="AG1" s="2" t="s">
        <v>1763</v>
      </c>
      <c r="AH1" s="2" t="s">
        <v>1763</v>
      </c>
      <c r="AI1" s="2" t="s">
        <v>1763</v>
      </c>
      <c r="AJ1" s="2" t="s">
        <v>1763</v>
      </c>
      <c r="AK1" s="2" t="s">
        <v>1763</v>
      </c>
      <c r="AL1" s="2" t="s">
        <v>1763</v>
      </c>
      <c r="AM1" s="2" t="s">
        <v>1763</v>
      </c>
      <c r="AN1" s="2" t="s">
        <v>1763</v>
      </c>
      <c r="AO1" s="2" t="s">
        <v>1763</v>
      </c>
      <c r="AP1" s="2" t="s">
        <v>1763</v>
      </c>
      <c r="AQ1" s="2" t="s">
        <v>1763</v>
      </c>
      <c r="AR1" s="2" t="s">
        <v>1763</v>
      </c>
      <c r="AS1" s="2" t="s">
        <v>1763</v>
      </c>
      <c r="AT1" s="2" t="s">
        <v>1763</v>
      </c>
      <c r="AU1" s="2" t="s">
        <v>1763</v>
      </c>
      <c r="AV1" s="2" t="s">
        <v>1763</v>
      </c>
      <c r="AW1" s="2" t="s">
        <v>1763</v>
      </c>
      <c r="AX1" s="2" t="s">
        <v>1763</v>
      </c>
      <c r="AY1" s="2" t="s">
        <v>1763</v>
      </c>
      <c r="AZ1" s="2" t="s">
        <v>1763</v>
      </c>
      <c r="BA1" s="2" t="s">
        <v>1763</v>
      </c>
      <c r="BB1" s="2" t="s">
        <v>1763</v>
      </c>
      <c r="BC1" s="2" t="s">
        <v>1763</v>
      </c>
      <c r="BD1" s="2" t="s">
        <v>1763</v>
      </c>
      <c r="BE1" s="2" t="s">
        <v>1763</v>
      </c>
      <c r="BF1" s="2" t="s">
        <v>1763</v>
      </c>
      <c r="BG1" s="2" t="s">
        <v>1763</v>
      </c>
      <c r="BH1" s="2" t="s">
        <v>1763</v>
      </c>
      <c r="BI1" s="2" t="s">
        <v>1763</v>
      </c>
      <c r="BJ1" s="2" t="s">
        <v>1763</v>
      </c>
      <c r="BK1" s="2" t="s">
        <v>1763</v>
      </c>
      <c r="BL1" s="2" t="s">
        <v>1763</v>
      </c>
      <c r="BM1" s="2" t="s">
        <v>1763</v>
      </c>
      <c r="BN1" s="2" t="s">
        <v>1763</v>
      </c>
      <c r="BO1" s="2" t="s">
        <v>1763</v>
      </c>
      <c r="BP1" s="2" t="s">
        <v>1763</v>
      </c>
      <c r="BQ1" s="2" t="s">
        <v>1763</v>
      </c>
      <c r="BR1" s="2" t="s">
        <v>1763</v>
      </c>
      <c r="BS1" s="2" t="s">
        <v>1763</v>
      </c>
      <c r="BT1" s="2" t="s">
        <v>1763</v>
      </c>
      <c r="BU1" s="2" t="s">
        <v>1763</v>
      </c>
      <c r="BV1" s="2" t="s">
        <v>1763</v>
      </c>
      <c r="BW1" s="2" t="s">
        <v>1763</v>
      </c>
      <c r="BX1" s="2" t="s">
        <v>1763</v>
      </c>
      <c r="BY1" s="2" t="s">
        <v>1763</v>
      </c>
      <c r="BZ1" s="2" t="s">
        <v>1763</v>
      </c>
      <c r="CA1" s="2" t="s">
        <v>1763</v>
      </c>
      <c r="CB1" s="2" t="s">
        <v>1763</v>
      </c>
      <c r="CC1" s="2" t="s">
        <v>1763</v>
      </c>
      <c r="CD1" s="2" t="s">
        <v>1763</v>
      </c>
      <c r="CE1" s="2" t="s">
        <v>1763</v>
      </c>
      <c r="CF1" s="2" t="s">
        <v>1763</v>
      </c>
      <c r="CG1" s="2" t="s">
        <v>1763</v>
      </c>
      <c r="CH1" s="2" t="s">
        <v>1763</v>
      </c>
      <c r="CI1" s="2" t="s">
        <v>1763</v>
      </c>
      <c r="CJ1" s="2" t="s">
        <v>1763</v>
      </c>
      <c r="CK1" s="2" t="s">
        <v>1763</v>
      </c>
      <c r="CL1" s="2" t="s">
        <v>1763</v>
      </c>
      <c r="CM1" s="2" t="s">
        <v>1763</v>
      </c>
      <c r="CN1" s="2" t="s">
        <v>1763</v>
      </c>
      <c r="CO1" s="2" t="s">
        <v>1763</v>
      </c>
      <c r="CP1" s="2" t="s">
        <v>1763</v>
      </c>
      <c r="CQ1" s="2" t="s">
        <v>1763</v>
      </c>
      <c r="CR1" s="2" t="s">
        <v>1763</v>
      </c>
      <c r="CS1" s="2" t="s">
        <v>1763</v>
      </c>
      <c r="CT1" s="2" t="s">
        <v>1763</v>
      </c>
      <c r="CU1" s="2" t="s">
        <v>1763</v>
      </c>
      <c r="CV1" s="2" t="s">
        <v>1763</v>
      </c>
      <c r="CW1" s="2" t="s">
        <v>1763</v>
      </c>
      <c r="CX1" s="2" t="s">
        <v>1763</v>
      </c>
      <c r="CY1" s="2" t="s">
        <v>1763</v>
      </c>
      <c r="CZ1" s="2" t="s">
        <v>1763</v>
      </c>
      <c r="DA1" s="2" t="s">
        <v>1763</v>
      </c>
      <c r="DB1" s="2" t="s">
        <v>1763</v>
      </c>
      <c r="DC1" s="2" t="s">
        <v>1763</v>
      </c>
      <c r="DD1" s="2" t="s">
        <v>1763</v>
      </c>
      <c r="DE1" s="2" t="s">
        <v>1763</v>
      </c>
      <c r="DF1" s="2" t="s">
        <v>1763</v>
      </c>
      <c r="DG1" s="2" t="s">
        <v>1763</v>
      </c>
      <c r="DH1" s="2" t="s">
        <v>1763</v>
      </c>
      <c r="DI1" s="2" t="s">
        <v>1763</v>
      </c>
      <c r="DJ1" s="2" t="s">
        <v>1763</v>
      </c>
      <c r="DK1" s="2" t="s">
        <v>1763</v>
      </c>
      <c r="DL1" s="2" t="s">
        <v>1763</v>
      </c>
      <c r="DM1" s="2" t="s">
        <v>1763</v>
      </c>
      <c r="DN1" s="2" t="s">
        <v>1763</v>
      </c>
      <c r="DO1" s="2" t="s">
        <v>1763</v>
      </c>
      <c r="DP1" s="2" t="s">
        <v>1763</v>
      </c>
      <c r="DQ1" s="2" t="s">
        <v>1763</v>
      </c>
      <c r="DR1" s="2" t="s">
        <v>1763</v>
      </c>
      <c r="DS1" s="2" t="s">
        <v>1763</v>
      </c>
      <c r="DT1" s="2" t="s">
        <v>1763</v>
      </c>
      <c r="DU1" s="2" t="s">
        <v>1763</v>
      </c>
      <c r="DV1" s="2" t="s">
        <v>1763</v>
      </c>
      <c r="DW1" s="2" t="s">
        <v>1763</v>
      </c>
      <c r="DX1" s="2" t="s">
        <v>1763</v>
      </c>
      <c r="DY1" s="2" t="s">
        <v>1763</v>
      </c>
      <c r="DZ1" s="2" t="s">
        <v>1763</v>
      </c>
      <c r="EA1" s="2" t="s">
        <v>1763</v>
      </c>
      <c r="EB1" s="2" t="s">
        <v>1763</v>
      </c>
      <c r="EC1" s="2" t="s">
        <v>1763</v>
      </c>
      <c r="ED1" s="2" t="s">
        <v>1763</v>
      </c>
      <c r="EE1" s="2" t="s">
        <v>1763</v>
      </c>
      <c r="EF1" s="2" t="s">
        <v>1763</v>
      </c>
      <c r="EG1" s="2" t="s">
        <v>1763</v>
      </c>
      <c r="EH1" s="2" t="s">
        <v>1763</v>
      </c>
      <c r="EI1" s="2" t="s">
        <v>1763</v>
      </c>
      <c r="EJ1" s="2" t="s">
        <v>1763</v>
      </c>
      <c r="EK1" s="2" t="s">
        <v>1763</v>
      </c>
      <c r="EL1" s="2" t="s">
        <v>1763</v>
      </c>
      <c r="EM1" s="2" t="s">
        <v>1763</v>
      </c>
      <c r="EN1" s="2" t="s">
        <v>1763</v>
      </c>
      <c r="EO1" s="2" t="s">
        <v>1763</v>
      </c>
      <c r="EP1" s="2" t="s">
        <v>1763</v>
      </c>
      <c r="EQ1" s="2" t="s">
        <v>1763</v>
      </c>
      <c r="ER1" s="2" t="s">
        <v>1763</v>
      </c>
      <c r="ES1" s="2" t="s">
        <v>1763</v>
      </c>
      <c r="ET1" s="2" t="s">
        <v>1763</v>
      </c>
      <c r="EU1" s="2" t="s">
        <v>1763</v>
      </c>
      <c r="EV1" s="2" t="s">
        <v>1763</v>
      </c>
      <c r="EW1" s="2" t="s">
        <v>1763</v>
      </c>
      <c r="EX1" s="2" t="s">
        <v>1763</v>
      </c>
      <c r="EY1" s="2" t="s">
        <v>1763</v>
      </c>
      <c r="EZ1" s="2" t="s">
        <v>1763</v>
      </c>
      <c r="FA1" s="2" t="s">
        <v>1763</v>
      </c>
      <c r="FB1" s="2" t="s">
        <v>1763</v>
      </c>
      <c r="FC1" s="2" t="s">
        <v>1763</v>
      </c>
      <c r="FD1" s="2" t="s">
        <v>1763</v>
      </c>
      <c r="FE1" s="2" t="s">
        <v>1763</v>
      </c>
      <c r="FF1" s="2" t="s">
        <v>1763</v>
      </c>
      <c r="FG1" s="2" t="s">
        <v>1763</v>
      </c>
      <c r="FH1" s="2" t="s">
        <v>1763</v>
      </c>
      <c r="FI1" s="2" t="s">
        <v>1763</v>
      </c>
      <c r="FJ1" s="2" t="s">
        <v>1763</v>
      </c>
      <c r="FK1" s="2" t="s">
        <v>1763</v>
      </c>
      <c r="FL1" s="2" t="s">
        <v>1763</v>
      </c>
      <c r="FM1" s="2" t="s">
        <v>1763</v>
      </c>
      <c r="FN1" s="2" t="s">
        <v>1763</v>
      </c>
      <c r="FO1" s="2" t="s">
        <v>1763</v>
      </c>
      <c r="FP1" s="2" t="s">
        <v>1763</v>
      </c>
      <c r="FQ1" s="2" t="s">
        <v>1763</v>
      </c>
      <c r="FR1" s="2" t="s">
        <v>1763</v>
      </c>
      <c r="FS1" s="2" t="s">
        <v>1763</v>
      </c>
      <c r="FT1" s="2" t="s">
        <v>1763</v>
      </c>
      <c r="FU1" s="2" t="s">
        <v>1763</v>
      </c>
      <c r="FV1" s="2" t="s">
        <v>1763</v>
      </c>
      <c r="FW1" s="2" t="s">
        <v>1763</v>
      </c>
      <c r="FX1" s="2" t="s">
        <v>1763</v>
      </c>
      <c r="FY1" s="2" t="s">
        <v>1763</v>
      </c>
      <c r="FZ1" s="2" t="s">
        <v>1763</v>
      </c>
      <c r="GA1" s="2" t="s">
        <v>1763</v>
      </c>
      <c r="GB1" s="2" t="s">
        <v>1763</v>
      </c>
      <c r="GC1" s="2" t="s">
        <v>1763</v>
      </c>
      <c r="GD1" s="2" t="s">
        <v>1763</v>
      </c>
      <c r="GE1" s="2" t="s">
        <v>1763</v>
      </c>
      <c r="GF1" s="2" t="s">
        <v>1763</v>
      </c>
      <c r="GG1" s="2" t="s">
        <v>1763</v>
      </c>
      <c r="GH1" s="2" t="s">
        <v>1763</v>
      </c>
      <c r="GI1" s="2" t="s">
        <v>1763</v>
      </c>
      <c r="GJ1" s="2" t="s">
        <v>1763</v>
      </c>
      <c r="GK1" s="2" t="s">
        <v>1763</v>
      </c>
      <c r="GL1" s="2" t="s">
        <v>1763</v>
      </c>
      <c r="GM1" s="2" t="s">
        <v>1763</v>
      </c>
      <c r="GN1" s="2" t="s">
        <v>1763</v>
      </c>
      <c r="GO1" s="2" t="s">
        <v>1763</v>
      </c>
      <c r="GP1" s="2" t="s">
        <v>1763</v>
      </c>
      <c r="GQ1" s="2" t="s">
        <v>1763</v>
      </c>
      <c r="GR1" s="2" t="s">
        <v>1763</v>
      </c>
      <c r="GS1" s="2" t="s">
        <v>1763</v>
      </c>
      <c r="GT1" s="2" t="s">
        <v>1763</v>
      </c>
      <c r="GU1" s="2" t="s">
        <v>1763</v>
      </c>
      <c r="GV1" s="2" t="s">
        <v>1763</v>
      </c>
      <c r="GW1" s="2" t="s">
        <v>1763</v>
      </c>
      <c r="GX1" s="2" t="s">
        <v>1763</v>
      </c>
      <c r="GY1" s="2" t="s">
        <v>1763</v>
      </c>
      <c r="GZ1" s="2" t="s">
        <v>1763</v>
      </c>
      <c r="HA1" s="2" t="s">
        <v>1763</v>
      </c>
      <c r="HB1" s="2" t="s">
        <v>1763</v>
      </c>
      <c r="HC1" s="2" t="s">
        <v>1763</v>
      </c>
      <c r="HD1" s="2" t="s">
        <v>1763</v>
      </c>
      <c r="HE1" s="2" t="s">
        <v>1763</v>
      </c>
      <c r="HF1" s="2" t="s">
        <v>1763</v>
      </c>
      <c r="HG1" s="2" t="s">
        <v>1763</v>
      </c>
      <c r="HH1" s="2" t="s">
        <v>1763</v>
      </c>
      <c r="HI1" s="2" t="s">
        <v>1763</v>
      </c>
      <c r="HJ1" s="2" t="s">
        <v>1763</v>
      </c>
      <c r="HK1" s="2" t="s">
        <v>1763</v>
      </c>
      <c r="HL1" s="2" t="s">
        <v>1763</v>
      </c>
      <c r="HM1" s="2" t="s">
        <v>1763</v>
      </c>
      <c r="HN1" s="2" t="s">
        <v>1763</v>
      </c>
      <c r="HO1" s="2" t="s">
        <v>1763</v>
      </c>
      <c r="HP1" s="2" t="s">
        <v>1763</v>
      </c>
      <c r="HQ1" s="2" t="s">
        <v>1763</v>
      </c>
      <c r="HR1" s="2" t="s">
        <v>1763</v>
      </c>
      <c r="HS1" s="2" t="s">
        <v>1763</v>
      </c>
      <c r="HT1" s="2" t="s">
        <v>1763</v>
      </c>
      <c r="HU1" s="2" t="s">
        <v>1763</v>
      </c>
      <c r="HV1" s="2" t="s">
        <v>1763</v>
      </c>
      <c r="HW1" s="2" t="s">
        <v>1763</v>
      </c>
      <c r="HX1" s="2" t="s">
        <v>1763</v>
      </c>
      <c r="HY1" s="2" t="s">
        <v>1763</v>
      </c>
      <c r="HZ1" s="2" t="s">
        <v>1763</v>
      </c>
      <c r="IA1" s="2" t="s">
        <v>1763</v>
      </c>
      <c r="IB1" s="2" t="s">
        <v>1763</v>
      </c>
      <c r="IC1" s="2" t="s">
        <v>1763</v>
      </c>
      <c r="ID1" s="2" t="s">
        <v>1763</v>
      </c>
      <c r="IE1" s="2" t="s">
        <v>1763</v>
      </c>
      <c r="IF1" s="2" t="s">
        <v>1763</v>
      </c>
      <c r="IG1" s="2" t="s">
        <v>1763</v>
      </c>
      <c r="IH1" s="2" t="s">
        <v>1763</v>
      </c>
      <c r="II1" s="2" t="s">
        <v>1763</v>
      </c>
      <c r="IJ1" s="2" t="s">
        <v>1763</v>
      </c>
      <c r="IK1" s="2" t="s">
        <v>1763</v>
      </c>
      <c r="IL1" s="2" t="s">
        <v>1763</v>
      </c>
      <c r="IM1" s="2" t="s">
        <v>1763</v>
      </c>
      <c r="IN1" s="2" t="s">
        <v>1763</v>
      </c>
      <c r="IO1" s="2" t="s">
        <v>1763</v>
      </c>
      <c r="IP1" s="2" t="s">
        <v>1763</v>
      </c>
      <c r="IQ1" s="2" t="s">
        <v>1763</v>
      </c>
      <c r="IR1" s="2" t="s">
        <v>1763</v>
      </c>
      <c r="IS1" s="2" t="s">
        <v>1763</v>
      </c>
      <c r="IT1" s="2" t="s">
        <v>1763</v>
      </c>
      <c r="IU1" s="2" t="s">
        <v>1763</v>
      </c>
      <c r="IV1" s="2" t="s">
        <v>1763</v>
      </c>
      <c r="IW1" s="2" t="s">
        <v>1763</v>
      </c>
      <c r="IX1" s="2" t="s">
        <v>1763</v>
      </c>
      <c r="IY1" s="2" t="s">
        <v>1763</v>
      </c>
      <c r="IZ1" s="2" t="s">
        <v>1763</v>
      </c>
      <c r="JA1" s="2" t="s">
        <v>1763</v>
      </c>
      <c r="JB1" s="2" t="s">
        <v>1763</v>
      </c>
      <c r="JC1" s="2" t="s">
        <v>1763</v>
      </c>
      <c r="JD1" s="2" t="s">
        <v>1763</v>
      </c>
      <c r="JE1" s="2" t="s">
        <v>1763</v>
      </c>
      <c r="JF1" s="2" t="s">
        <v>1763</v>
      </c>
      <c r="JG1" s="2" t="s">
        <v>1763</v>
      </c>
      <c r="JH1" s="2" t="s">
        <v>1763</v>
      </c>
      <c r="JI1" s="2" t="s">
        <v>1763</v>
      </c>
      <c r="JJ1" s="2" t="s">
        <v>1763</v>
      </c>
      <c r="JK1" s="2" t="s">
        <v>1763</v>
      </c>
      <c r="JL1" s="2" t="s">
        <v>1763</v>
      </c>
      <c r="JM1" s="2" t="s">
        <v>1763</v>
      </c>
      <c r="JN1" s="2" t="s">
        <v>1763</v>
      </c>
      <c r="JO1" s="2" t="s">
        <v>1763</v>
      </c>
      <c r="JP1" s="2" t="s">
        <v>1763</v>
      </c>
      <c r="JQ1" s="2" t="s">
        <v>1763</v>
      </c>
      <c r="JR1" s="2" t="s">
        <v>1763</v>
      </c>
      <c r="JS1" s="2" t="s">
        <v>1763</v>
      </c>
      <c r="JT1" s="2" t="s">
        <v>1763</v>
      </c>
      <c r="JU1" s="2" t="s">
        <v>1763</v>
      </c>
      <c r="JV1" s="2" t="s">
        <v>1763</v>
      </c>
      <c r="JW1" s="2" t="s">
        <v>1763</v>
      </c>
      <c r="JX1" s="2" t="s">
        <v>1763</v>
      </c>
      <c r="JY1" s="2" t="s">
        <v>1763</v>
      </c>
      <c r="JZ1" s="2" t="s">
        <v>1763</v>
      </c>
      <c r="KA1" s="2" t="s">
        <v>1763</v>
      </c>
      <c r="KB1" s="2" t="s">
        <v>1763</v>
      </c>
      <c r="KC1" s="2" t="s">
        <v>1763</v>
      </c>
      <c r="KD1" s="2" t="s">
        <v>1763</v>
      </c>
      <c r="KE1" s="2" t="s">
        <v>1763</v>
      </c>
      <c r="KF1" s="2" t="s">
        <v>1763</v>
      </c>
      <c r="KG1" s="2" t="s">
        <v>1763</v>
      </c>
      <c r="KH1" s="2" t="s">
        <v>1763</v>
      </c>
      <c r="KI1" s="2" t="s">
        <v>1763</v>
      </c>
      <c r="KJ1" s="2" t="s">
        <v>1763</v>
      </c>
      <c r="KK1" s="2" t="s">
        <v>1763</v>
      </c>
      <c r="KL1" s="2" t="s">
        <v>1763</v>
      </c>
      <c r="KM1" s="2" t="s">
        <v>1763</v>
      </c>
      <c r="KN1" s="2" t="s">
        <v>1763</v>
      </c>
      <c r="KO1" s="2" t="s">
        <v>1763</v>
      </c>
      <c r="KP1" s="2" t="s">
        <v>1763</v>
      </c>
      <c r="KQ1" s="2" t="s">
        <v>1763</v>
      </c>
      <c r="KR1" s="2" t="s">
        <v>1763</v>
      </c>
      <c r="KS1" s="2" t="s">
        <v>1763</v>
      </c>
      <c r="KT1" s="2" t="s">
        <v>1763</v>
      </c>
      <c r="KU1" s="2" t="s">
        <v>1763</v>
      </c>
      <c r="KV1" s="2" t="s">
        <v>1763</v>
      </c>
      <c r="KW1" s="2" t="s">
        <v>1763</v>
      </c>
      <c r="KX1" s="2" t="s">
        <v>1763</v>
      </c>
      <c r="KY1" s="2" t="s">
        <v>1763</v>
      </c>
      <c r="KZ1" s="2" t="s">
        <v>1763</v>
      </c>
      <c r="LA1" s="2" t="s">
        <v>1763</v>
      </c>
      <c r="LB1" s="2" t="s">
        <v>1763</v>
      </c>
      <c r="LC1" s="2" t="s">
        <v>1763</v>
      </c>
      <c r="LD1" s="2" t="s">
        <v>1763</v>
      </c>
      <c r="LE1" s="2" t="s">
        <v>1763</v>
      </c>
      <c r="LF1" s="2" t="s">
        <v>1763</v>
      </c>
      <c r="LG1" s="2" t="s">
        <v>1763</v>
      </c>
      <c r="LH1" s="2" t="s">
        <v>1763</v>
      </c>
      <c r="LI1" s="2" t="s">
        <v>1763</v>
      </c>
      <c r="LJ1" s="2" t="s">
        <v>1763</v>
      </c>
      <c r="LK1" s="2" t="s">
        <v>1763</v>
      </c>
      <c r="LL1" s="2" t="s">
        <v>1763</v>
      </c>
      <c r="LM1" s="2" t="s">
        <v>1763</v>
      </c>
      <c r="LN1" s="2" t="s">
        <v>1763</v>
      </c>
      <c r="LO1" s="2" t="s">
        <v>1763</v>
      </c>
      <c r="LP1" s="2" t="s">
        <v>1763</v>
      </c>
      <c r="LQ1" s="2" t="s">
        <v>1763</v>
      </c>
      <c r="LR1" s="2" t="s">
        <v>1763</v>
      </c>
      <c r="LS1" s="2" t="s">
        <v>1763</v>
      </c>
      <c r="LT1" s="2" t="s">
        <v>1763</v>
      </c>
      <c r="LU1" s="2" t="s">
        <v>1763</v>
      </c>
      <c r="LV1" s="2" t="s">
        <v>1763</v>
      </c>
      <c r="LW1" s="2" t="s">
        <v>1763</v>
      </c>
      <c r="LX1" s="2" t="s">
        <v>1763</v>
      </c>
      <c r="LY1" s="2" t="s">
        <v>1763</v>
      </c>
      <c r="LZ1" s="2" t="s">
        <v>1763</v>
      </c>
      <c r="MA1" s="2" t="s">
        <v>1763</v>
      </c>
      <c r="MB1" s="2" t="s">
        <v>1763</v>
      </c>
      <c r="MC1" s="2" t="s">
        <v>1763</v>
      </c>
      <c r="MD1" s="2" t="s">
        <v>1763</v>
      </c>
      <c r="ME1" s="2" t="s">
        <v>1763</v>
      </c>
      <c r="MF1" s="2" t="s">
        <v>1763</v>
      </c>
      <c r="MG1" s="2" t="s">
        <v>1763</v>
      </c>
      <c r="MH1" s="2" t="s">
        <v>1763</v>
      </c>
      <c r="MI1" s="2" t="s">
        <v>1763</v>
      </c>
      <c r="MJ1" s="2" t="s">
        <v>1763</v>
      </c>
      <c r="MK1" s="2" t="s">
        <v>1763</v>
      </c>
      <c r="ML1" s="2" t="s">
        <v>1763</v>
      </c>
      <c r="MM1" s="2" t="s">
        <v>1763</v>
      </c>
      <c r="MN1" s="2" t="s">
        <v>1763</v>
      </c>
      <c r="MO1" s="2" t="s">
        <v>1763</v>
      </c>
      <c r="MP1" s="2" t="s">
        <v>1763</v>
      </c>
      <c r="MQ1" s="2" t="s">
        <v>1763</v>
      </c>
      <c r="MR1" s="2" t="s">
        <v>1763</v>
      </c>
      <c r="MS1" s="2" t="s">
        <v>1763</v>
      </c>
      <c r="MT1" s="2" t="s">
        <v>1763</v>
      </c>
      <c r="MU1" s="2" t="s">
        <v>1763</v>
      </c>
      <c r="MV1" s="2" t="s">
        <v>1763</v>
      </c>
      <c r="MW1" s="2" t="s">
        <v>1763</v>
      </c>
      <c r="MX1" s="2" t="s">
        <v>1763</v>
      </c>
      <c r="MY1" s="2" t="s">
        <v>1763</v>
      </c>
      <c r="MZ1" s="2" t="s">
        <v>1763</v>
      </c>
      <c r="NA1" s="2" t="s">
        <v>1763</v>
      </c>
      <c r="NB1" s="2" t="s">
        <v>1763</v>
      </c>
      <c r="NC1" s="2" t="s">
        <v>1763</v>
      </c>
      <c r="ND1" s="2" t="s">
        <v>1763</v>
      </c>
      <c r="NE1" s="2" t="s">
        <v>1763</v>
      </c>
      <c r="NF1" s="2" t="s">
        <v>1763</v>
      </c>
      <c r="NG1" s="2" t="s">
        <v>1763</v>
      </c>
      <c r="NH1" s="2" t="s">
        <v>1763</v>
      </c>
      <c r="NI1" s="2" t="s">
        <v>1763</v>
      </c>
      <c r="NJ1" s="2" t="s">
        <v>1763</v>
      </c>
      <c r="NK1" s="2" t="s">
        <v>1763</v>
      </c>
      <c r="NL1" s="2" t="s">
        <v>1763</v>
      </c>
      <c r="NM1" s="2" t="s">
        <v>1763</v>
      </c>
      <c r="NN1" s="2" t="s">
        <v>1763</v>
      </c>
      <c r="NO1" s="2" t="s">
        <v>1763</v>
      </c>
      <c r="NP1" s="2" t="s">
        <v>1763</v>
      </c>
      <c r="NQ1" s="2" t="s">
        <v>1763</v>
      </c>
      <c r="NR1" s="2" t="s">
        <v>1763</v>
      </c>
      <c r="NS1" s="2" t="s">
        <v>1763</v>
      </c>
      <c r="NT1" s="2" t="s">
        <v>1763</v>
      </c>
      <c r="NU1" s="2" t="s">
        <v>1763</v>
      </c>
      <c r="NV1" s="2" t="s">
        <v>1763</v>
      </c>
      <c r="NW1" s="2" t="s">
        <v>1763</v>
      </c>
      <c r="NX1" s="2" t="s">
        <v>1763</v>
      </c>
      <c r="NY1" s="2" t="s">
        <v>1763</v>
      </c>
      <c r="NZ1" s="2" t="s">
        <v>1763</v>
      </c>
      <c r="OA1" s="2" t="s">
        <v>1763</v>
      </c>
      <c r="OB1" s="2" t="s">
        <v>1763</v>
      </c>
      <c r="OC1" s="2" t="s">
        <v>1763</v>
      </c>
      <c r="OD1" s="2" t="s">
        <v>1763</v>
      </c>
    </row>
    <row r="2" spans="1:394" ht="42">
      <c r="A2" s="4" t="s">
        <v>4007</v>
      </c>
      <c r="B2" s="4" t="s">
        <v>4008</v>
      </c>
      <c r="C2" s="5"/>
      <c r="D2" s="137" t="s">
        <v>2255</v>
      </c>
      <c r="E2" s="58" t="s">
        <v>1762</v>
      </c>
      <c r="F2" s="73" t="s">
        <v>1761</v>
      </c>
      <c r="G2" s="74" t="s">
        <v>1760</v>
      </c>
      <c r="H2" s="2" t="s">
        <v>1763</v>
      </c>
      <c r="I2" s="2" t="s">
        <v>1763</v>
      </c>
      <c r="J2" s="2" t="s">
        <v>1763</v>
      </c>
      <c r="K2" s="2" t="s">
        <v>1763</v>
      </c>
      <c r="L2" s="2" t="s">
        <v>1763</v>
      </c>
      <c r="M2" s="2" t="s">
        <v>1763</v>
      </c>
      <c r="N2" s="2" t="s">
        <v>1763</v>
      </c>
      <c r="O2" s="2" t="s">
        <v>1763</v>
      </c>
      <c r="P2" s="2" t="s">
        <v>1763</v>
      </c>
      <c r="Q2" s="2" t="s">
        <v>1763</v>
      </c>
      <c r="R2" s="2" t="s">
        <v>1763</v>
      </c>
      <c r="S2" s="2" t="s">
        <v>1763</v>
      </c>
      <c r="T2" s="2" t="s">
        <v>1763</v>
      </c>
      <c r="U2" s="2" t="s">
        <v>1763</v>
      </c>
      <c r="V2" s="2" t="s">
        <v>1763</v>
      </c>
      <c r="W2" s="2" t="s">
        <v>1763</v>
      </c>
      <c r="X2" s="2" t="s">
        <v>1763</v>
      </c>
      <c r="Y2" s="2" t="s">
        <v>1763</v>
      </c>
      <c r="Z2" s="2" t="s">
        <v>1763</v>
      </c>
      <c r="AA2" s="2" t="s">
        <v>1763</v>
      </c>
      <c r="AB2" s="2" t="s">
        <v>1763</v>
      </c>
      <c r="AC2" s="2" t="s">
        <v>1763</v>
      </c>
      <c r="AD2" s="2" t="s">
        <v>1763</v>
      </c>
      <c r="AE2" s="2" t="s">
        <v>1763</v>
      </c>
      <c r="AF2" s="2" t="s">
        <v>1763</v>
      </c>
      <c r="AG2" s="2" t="s">
        <v>1763</v>
      </c>
      <c r="AH2" s="2" t="s">
        <v>1763</v>
      </c>
      <c r="AI2" s="2" t="s">
        <v>1763</v>
      </c>
      <c r="AJ2" s="2" t="s">
        <v>1763</v>
      </c>
      <c r="AK2" s="2" t="s">
        <v>1763</v>
      </c>
      <c r="AL2" s="2" t="s">
        <v>1763</v>
      </c>
      <c r="AM2" s="2" t="s">
        <v>1763</v>
      </c>
      <c r="AN2" s="2" t="s">
        <v>1763</v>
      </c>
      <c r="AO2" s="2" t="s">
        <v>1763</v>
      </c>
      <c r="AP2" s="2" t="s">
        <v>1763</v>
      </c>
      <c r="AQ2" s="2" t="s">
        <v>1763</v>
      </c>
      <c r="AR2" s="2" t="s">
        <v>1763</v>
      </c>
      <c r="AS2" s="2" t="s">
        <v>1763</v>
      </c>
      <c r="AT2" s="2" t="s">
        <v>1763</v>
      </c>
      <c r="AU2" s="2" t="s">
        <v>1763</v>
      </c>
      <c r="AV2" s="2" t="s">
        <v>1763</v>
      </c>
      <c r="AW2" s="2" t="s">
        <v>1763</v>
      </c>
      <c r="AX2" s="2" t="s">
        <v>1763</v>
      </c>
      <c r="AY2" s="2" t="s">
        <v>1763</v>
      </c>
      <c r="AZ2" s="2" t="s">
        <v>1763</v>
      </c>
      <c r="BA2" s="2" t="s">
        <v>1763</v>
      </c>
      <c r="BB2" s="2" t="s">
        <v>1763</v>
      </c>
      <c r="BC2" s="2" t="s">
        <v>1763</v>
      </c>
      <c r="BD2" s="2" t="s">
        <v>1763</v>
      </c>
      <c r="BE2" s="2" t="s">
        <v>1763</v>
      </c>
      <c r="BF2" s="2" t="s">
        <v>1763</v>
      </c>
      <c r="BG2" s="2" t="s">
        <v>1763</v>
      </c>
      <c r="BH2" s="2" t="s">
        <v>1763</v>
      </c>
      <c r="BI2" s="2" t="s">
        <v>1763</v>
      </c>
      <c r="BJ2" s="2" t="s">
        <v>1763</v>
      </c>
      <c r="BK2" s="2" t="s">
        <v>1763</v>
      </c>
      <c r="BL2" s="2" t="s">
        <v>1763</v>
      </c>
      <c r="BM2" s="2" t="s">
        <v>1763</v>
      </c>
      <c r="BN2" s="2" t="s">
        <v>1763</v>
      </c>
      <c r="BO2" s="2" t="s">
        <v>1763</v>
      </c>
      <c r="BP2" s="2" t="s">
        <v>1763</v>
      </c>
      <c r="BQ2" s="2" t="s">
        <v>1763</v>
      </c>
      <c r="BR2" s="2" t="s">
        <v>1763</v>
      </c>
      <c r="BS2" s="2" t="s">
        <v>1763</v>
      </c>
      <c r="BT2" s="2" t="s">
        <v>1763</v>
      </c>
      <c r="BU2" s="2" t="s">
        <v>1763</v>
      </c>
      <c r="BV2" s="2" t="s">
        <v>1763</v>
      </c>
      <c r="BW2" s="2" t="s">
        <v>1763</v>
      </c>
      <c r="BX2" s="2" t="s">
        <v>1763</v>
      </c>
      <c r="BY2" s="2" t="s">
        <v>1763</v>
      </c>
      <c r="BZ2" s="2" t="s">
        <v>1763</v>
      </c>
      <c r="CA2" s="2" t="s">
        <v>1763</v>
      </c>
      <c r="CB2" s="2" t="s">
        <v>1763</v>
      </c>
      <c r="CC2" s="2" t="s">
        <v>1763</v>
      </c>
      <c r="CD2" s="2" t="s">
        <v>1763</v>
      </c>
      <c r="CE2" s="2" t="s">
        <v>1763</v>
      </c>
      <c r="CF2" s="2" t="s">
        <v>1763</v>
      </c>
      <c r="CG2" s="2" t="s">
        <v>1763</v>
      </c>
      <c r="CH2" s="2" t="s">
        <v>1763</v>
      </c>
      <c r="CI2" s="2" t="s">
        <v>1763</v>
      </c>
      <c r="CJ2" s="2" t="s">
        <v>1763</v>
      </c>
      <c r="CK2" s="2" t="s">
        <v>1763</v>
      </c>
      <c r="CL2" s="2" t="s">
        <v>1763</v>
      </c>
      <c r="CM2" s="2" t="s">
        <v>1763</v>
      </c>
      <c r="CN2" s="2" t="s">
        <v>1763</v>
      </c>
      <c r="CO2" s="2" t="s">
        <v>1763</v>
      </c>
      <c r="CP2" s="2" t="s">
        <v>1763</v>
      </c>
      <c r="CQ2" s="2" t="s">
        <v>1763</v>
      </c>
      <c r="CR2" s="2" t="s">
        <v>1763</v>
      </c>
      <c r="CS2" s="2" t="s">
        <v>1763</v>
      </c>
      <c r="CT2" s="2" t="s">
        <v>1763</v>
      </c>
      <c r="CU2" s="2" t="s">
        <v>1763</v>
      </c>
      <c r="CV2" s="2" t="s">
        <v>1763</v>
      </c>
      <c r="CW2" s="2" t="s">
        <v>1763</v>
      </c>
      <c r="CX2" s="2" t="s">
        <v>1763</v>
      </c>
      <c r="CY2" s="2" t="s">
        <v>1763</v>
      </c>
      <c r="CZ2" s="2" t="s">
        <v>1763</v>
      </c>
      <c r="DA2" s="2" t="s">
        <v>1763</v>
      </c>
      <c r="DB2" s="2" t="s">
        <v>1763</v>
      </c>
      <c r="DC2" s="2" t="s">
        <v>1763</v>
      </c>
      <c r="DD2" s="2" t="s">
        <v>1763</v>
      </c>
      <c r="DE2" s="2" t="s">
        <v>1763</v>
      </c>
      <c r="DF2" s="2" t="s">
        <v>1763</v>
      </c>
      <c r="DG2" s="2" t="s">
        <v>1763</v>
      </c>
      <c r="DH2" s="2" t="s">
        <v>1763</v>
      </c>
      <c r="DI2" s="2" t="s">
        <v>1763</v>
      </c>
      <c r="DJ2" s="2" t="s">
        <v>1763</v>
      </c>
      <c r="DK2" s="2" t="s">
        <v>1763</v>
      </c>
      <c r="DL2" s="2" t="s">
        <v>1763</v>
      </c>
      <c r="DM2" s="2" t="s">
        <v>1763</v>
      </c>
      <c r="DN2" s="2" t="s">
        <v>1763</v>
      </c>
      <c r="DO2" s="2" t="s">
        <v>1763</v>
      </c>
      <c r="DP2" s="2" t="s">
        <v>1763</v>
      </c>
      <c r="DQ2" s="2" t="s">
        <v>1763</v>
      </c>
      <c r="DR2" s="2" t="s">
        <v>1763</v>
      </c>
      <c r="DS2" s="2" t="s">
        <v>1763</v>
      </c>
      <c r="DT2" s="2" t="s">
        <v>1763</v>
      </c>
      <c r="DU2" s="2" t="s">
        <v>1763</v>
      </c>
      <c r="DV2" s="2" t="s">
        <v>1763</v>
      </c>
      <c r="DW2" s="2" t="s">
        <v>1763</v>
      </c>
      <c r="DX2" s="2" t="s">
        <v>1763</v>
      </c>
      <c r="DY2" s="2" t="s">
        <v>1763</v>
      </c>
      <c r="DZ2" s="2" t="s">
        <v>1763</v>
      </c>
      <c r="EA2" s="2" t="s">
        <v>1763</v>
      </c>
      <c r="EB2" s="2" t="s">
        <v>1763</v>
      </c>
      <c r="EC2" s="2" t="s">
        <v>1763</v>
      </c>
      <c r="ED2" s="2" t="s">
        <v>1763</v>
      </c>
      <c r="EE2" s="2" t="s">
        <v>1763</v>
      </c>
      <c r="EF2" s="2" t="s">
        <v>1763</v>
      </c>
      <c r="EG2" s="2" t="s">
        <v>1763</v>
      </c>
      <c r="EH2" s="2" t="s">
        <v>1763</v>
      </c>
      <c r="EI2" s="2" t="s">
        <v>1763</v>
      </c>
      <c r="EJ2" s="2" t="s">
        <v>1763</v>
      </c>
      <c r="EK2" s="2" t="s">
        <v>1763</v>
      </c>
      <c r="EL2" s="2" t="s">
        <v>1763</v>
      </c>
      <c r="EM2" s="2" t="s">
        <v>1763</v>
      </c>
      <c r="EN2" s="2" t="s">
        <v>1763</v>
      </c>
      <c r="EO2" s="2" t="s">
        <v>1763</v>
      </c>
      <c r="EP2" s="2" t="s">
        <v>1763</v>
      </c>
      <c r="EQ2" s="2" t="s">
        <v>1763</v>
      </c>
      <c r="ER2" s="2" t="s">
        <v>1763</v>
      </c>
      <c r="ES2" s="2" t="s">
        <v>1763</v>
      </c>
      <c r="ET2" s="2" t="s">
        <v>1763</v>
      </c>
      <c r="EU2" s="2" t="s">
        <v>1763</v>
      </c>
      <c r="EV2" s="2" t="s">
        <v>1763</v>
      </c>
      <c r="EW2" s="2" t="s">
        <v>1763</v>
      </c>
      <c r="EX2" s="2" t="s">
        <v>1763</v>
      </c>
      <c r="EY2" s="2" t="s">
        <v>1763</v>
      </c>
      <c r="EZ2" s="2" t="s">
        <v>1763</v>
      </c>
      <c r="FA2" s="2" t="s">
        <v>1763</v>
      </c>
      <c r="FB2" s="2" t="s">
        <v>1763</v>
      </c>
      <c r="FC2" s="2" t="s">
        <v>1763</v>
      </c>
      <c r="FD2" s="2" t="s">
        <v>1763</v>
      </c>
      <c r="FE2" s="2" t="s">
        <v>1763</v>
      </c>
      <c r="FF2" s="2" t="s">
        <v>1763</v>
      </c>
      <c r="FG2" s="2" t="s">
        <v>1763</v>
      </c>
      <c r="FH2" s="2" t="s">
        <v>1763</v>
      </c>
      <c r="FI2" s="2" t="s">
        <v>1763</v>
      </c>
      <c r="FJ2" s="2" t="s">
        <v>1763</v>
      </c>
      <c r="FK2" s="2" t="s">
        <v>1763</v>
      </c>
      <c r="FL2" s="2" t="s">
        <v>1763</v>
      </c>
      <c r="FM2" s="2" t="s">
        <v>1763</v>
      </c>
      <c r="FN2" s="2" t="s">
        <v>1763</v>
      </c>
      <c r="FO2" s="2" t="s">
        <v>1763</v>
      </c>
      <c r="FP2" s="2" t="s">
        <v>1763</v>
      </c>
      <c r="FQ2" s="2" t="s">
        <v>1763</v>
      </c>
      <c r="FR2" s="2" t="s">
        <v>1763</v>
      </c>
      <c r="FS2" s="2" t="s">
        <v>1763</v>
      </c>
      <c r="FT2" s="2" t="s">
        <v>1763</v>
      </c>
      <c r="FU2" s="2" t="s">
        <v>1763</v>
      </c>
      <c r="FV2" s="2" t="s">
        <v>1763</v>
      </c>
      <c r="FW2" s="2" t="s">
        <v>1763</v>
      </c>
      <c r="FX2" s="2" t="s">
        <v>1763</v>
      </c>
      <c r="FY2" s="2" t="s">
        <v>1763</v>
      </c>
      <c r="FZ2" s="2" t="s">
        <v>1763</v>
      </c>
      <c r="GA2" s="2" t="s">
        <v>1763</v>
      </c>
      <c r="GB2" s="2" t="s">
        <v>1763</v>
      </c>
      <c r="GC2" s="2" t="s">
        <v>1763</v>
      </c>
      <c r="GD2" s="2" t="s">
        <v>1763</v>
      </c>
      <c r="GE2" s="2" t="s">
        <v>1763</v>
      </c>
      <c r="GF2" s="2" t="s">
        <v>1763</v>
      </c>
      <c r="GG2" s="2" t="s">
        <v>1763</v>
      </c>
      <c r="GH2" s="2" t="s">
        <v>1763</v>
      </c>
      <c r="GI2" s="2" t="s">
        <v>1763</v>
      </c>
      <c r="GJ2" s="2" t="s">
        <v>1763</v>
      </c>
      <c r="GK2" s="2" t="s">
        <v>1763</v>
      </c>
      <c r="GL2" s="2" t="s">
        <v>1763</v>
      </c>
      <c r="GM2" s="2" t="s">
        <v>1763</v>
      </c>
      <c r="GN2" s="2" t="s">
        <v>1763</v>
      </c>
      <c r="GO2" s="2" t="s">
        <v>1763</v>
      </c>
      <c r="GP2" s="2" t="s">
        <v>1763</v>
      </c>
      <c r="GQ2" s="2" t="s">
        <v>1763</v>
      </c>
      <c r="GR2" s="2" t="s">
        <v>1763</v>
      </c>
      <c r="GS2" s="2" t="s">
        <v>1763</v>
      </c>
      <c r="GT2" s="2" t="s">
        <v>1763</v>
      </c>
      <c r="GU2" s="2" t="s">
        <v>1763</v>
      </c>
      <c r="GV2" s="2" t="s">
        <v>1763</v>
      </c>
      <c r="GW2" s="2" t="s">
        <v>1763</v>
      </c>
      <c r="GX2" s="2" t="s">
        <v>1763</v>
      </c>
      <c r="GY2" s="2" t="s">
        <v>1763</v>
      </c>
      <c r="GZ2" s="2" t="s">
        <v>1763</v>
      </c>
      <c r="HA2" s="2" t="s">
        <v>1763</v>
      </c>
      <c r="HB2" s="2" t="s">
        <v>1763</v>
      </c>
      <c r="HC2" s="2" t="s">
        <v>1763</v>
      </c>
      <c r="HD2" s="2" t="s">
        <v>1763</v>
      </c>
      <c r="HE2" s="2" t="s">
        <v>1763</v>
      </c>
      <c r="HF2" s="2" t="s">
        <v>1763</v>
      </c>
      <c r="HG2" s="2" t="s">
        <v>1763</v>
      </c>
      <c r="HH2" s="2" t="s">
        <v>1763</v>
      </c>
      <c r="HI2" s="2" t="s">
        <v>1763</v>
      </c>
      <c r="HJ2" s="2" t="s">
        <v>1763</v>
      </c>
      <c r="HK2" s="2" t="s">
        <v>1763</v>
      </c>
      <c r="HL2" s="2" t="s">
        <v>1763</v>
      </c>
      <c r="HM2" s="2" t="s">
        <v>1763</v>
      </c>
      <c r="HN2" s="2" t="s">
        <v>1763</v>
      </c>
      <c r="HO2" s="2" t="s">
        <v>1763</v>
      </c>
      <c r="HP2" s="2" t="s">
        <v>1763</v>
      </c>
      <c r="HQ2" s="2" t="s">
        <v>1763</v>
      </c>
      <c r="HR2" s="2" t="s">
        <v>1763</v>
      </c>
      <c r="HS2" s="2" t="s">
        <v>1763</v>
      </c>
      <c r="HT2" s="2" t="s">
        <v>1763</v>
      </c>
      <c r="HU2" s="2" t="s">
        <v>1763</v>
      </c>
      <c r="HV2" s="2" t="s">
        <v>1763</v>
      </c>
      <c r="HW2" s="2" t="s">
        <v>1763</v>
      </c>
      <c r="HX2" s="2" t="s">
        <v>1763</v>
      </c>
      <c r="HY2" s="2" t="s">
        <v>1763</v>
      </c>
      <c r="HZ2" s="2" t="s">
        <v>1763</v>
      </c>
      <c r="IA2" s="2" t="s">
        <v>1763</v>
      </c>
      <c r="IB2" s="2" t="s">
        <v>1763</v>
      </c>
      <c r="IC2" s="2" t="s">
        <v>1763</v>
      </c>
      <c r="ID2" s="2" t="s">
        <v>1763</v>
      </c>
      <c r="IE2" s="2" t="s">
        <v>1763</v>
      </c>
      <c r="IF2" s="2" t="s">
        <v>1763</v>
      </c>
      <c r="IG2" s="2" t="s">
        <v>1763</v>
      </c>
      <c r="IH2" s="2" t="s">
        <v>1763</v>
      </c>
      <c r="II2" s="2" t="s">
        <v>1763</v>
      </c>
      <c r="IJ2" s="2" t="s">
        <v>1763</v>
      </c>
      <c r="IK2" s="2" t="s">
        <v>1763</v>
      </c>
      <c r="IL2" s="2" t="s">
        <v>1763</v>
      </c>
      <c r="IM2" s="2" t="s">
        <v>1763</v>
      </c>
      <c r="IN2" s="2" t="s">
        <v>1763</v>
      </c>
      <c r="IO2" s="2" t="s">
        <v>1763</v>
      </c>
      <c r="IP2" s="2" t="s">
        <v>1763</v>
      </c>
      <c r="IQ2" s="2" t="s">
        <v>1763</v>
      </c>
      <c r="IR2" s="2" t="s">
        <v>1763</v>
      </c>
      <c r="IS2" s="2" t="s">
        <v>1763</v>
      </c>
      <c r="IT2" s="2" t="s">
        <v>1763</v>
      </c>
      <c r="IU2" s="2" t="s">
        <v>1763</v>
      </c>
      <c r="IV2" s="2" t="s">
        <v>1763</v>
      </c>
      <c r="IW2" s="2" t="s">
        <v>1763</v>
      </c>
      <c r="IX2" s="2" t="s">
        <v>1763</v>
      </c>
      <c r="IY2" s="2" t="s">
        <v>1763</v>
      </c>
      <c r="IZ2" s="2" t="s">
        <v>1763</v>
      </c>
      <c r="JA2" s="2" t="s">
        <v>1763</v>
      </c>
      <c r="JB2" s="2" t="s">
        <v>1763</v>
      </c>
      <c r="JC2" s="2" t="s">
        <v>1763</v>
      </c>
      <c r="JD2" s="2" t="s">
        <v>1763</v>
      </c>
      <c r="JE2" s="2" t="s">
        <v>1763</v>
      </c>
      <c r="JF2" s="2" t="s">
        <v>1763</v>
      </c>
      <c r="JG2" s="2" t="s">
        <v>1763</v>
      </c>
      <c r="JH2" s="2" t="s">
        <v>1763</v>
      </c>
      <c r="JI2" s="2" t="s">
        <v>1763</v>
      </c>
      <c r="JJ2" s="2" t="s">
        <v>1763</v>
      </c>
      <c r="JK2" s="2" t="s">
        <v>1763</v>
      </c>
      <c r="JL2" s="2" t="s">
        <v>1763</v>
      </c>
      <c r="JM2" s="2" t="s">
        <v>1763</v>
      </c>
      <c r="JN2" s="2" t="s">
        <v>1763</v>
      </c>
      <c r="JO2" s="2" t="s">
        <v>1763</v>
      </c>
      <c r="JP2" s="2" t="s">
        <v>1763</v>
      </c>
      <c r="JQ2" s="2" t="s">
        <v>1763</v>
      </c>
      <c r="JR2" s="2" t="s">
        <v>1763</v>
      </c>
      <c r="JS2" s="2" t="s">
        <v>1763</v>
      </c>
      <c r="JT2" s="2" t="s">
        <v>1763</v>
      </c>
      <c r="JU2" s="2" t="s">
        <v>1763</v>
      </c>
      <c r="JV2" s="2" t="s">
        <v>1763</v>
      </c>
      <c r="JW2" s="2" t="s">
        <v>1763</v>
      </c>
      <c r="JX2" s="2" t="s">
        <v>1763</v>
      </c>
      <c r="JY2" s="2" t="s">
        <v>1763</v>
      </c>
      <c r="JZ2" s="2" t="s">
        <v>1763</v>
      </c>
      <c r="KA2" s="2" t="s">
        <v>1763</v>
      </c>
      <c r="KB2" s="2" t="s">
        <v>1763</v>
      </c>
      <c r="KC2" s="2" t="s">
        <v>1763</v>
      </c>
      <c r="KD2" s="2" t="s">
        <v>1763</v>
      </c>
      <c r="KE2" s="2" t="s">
        <v>1763</v>
      </c>
      <c r="KF2" s="2" t="s">
        <v>1763</v>
      </c>
      <c r="KG2" s="2" t="s">
        <v>1763</v>
      </c>
      <c r="KH2" s="2"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135</v>
      </c>
      <c r="B3" s="134" t="s">
        <v>1765</v>
      </c>
      <c r="C3" s="2" t="s">
        <v>135</v>
      </c>
      <c r="D3" s="2" t="s">
        <v>136</v>
      </c>
      <c r="E3" s="47">
        <v>930.77779999999996</v>
      </c>
      <c r="F3" s="43">
        <v>930.77779999999996</v>
      </c>
      <c r="G3" s="69"/>
    </row>
    <row r="4" spans="1:394">
      <c r="A4" t="s">
        <v>135</v>
      </c>
      <c r="B4" s="134" t="s">
        <v>1765</v>
      </c>
      <c r="C4" s="2" t="s">
        <v>135</v>
      </c>
      <c r="D4" s="2" t="s">
        <v>137</v>
      </c>
      <c r="E4" s="47">
        <v>849.84059999999999</v>
      </c>
      <c r="F4" s="43">
        <v>849.84059999999999</v>
      </c>
      <c r="G4" s="69"/>
    </row>
    <row r="5" spans="1:394">
      <c r="A5" t="s">
        <v>135</v>
      </c>
      <c r="B5" s="134" t="s">
        <v>1765</v>
      </c>
      <c r="C5" s="2" t="s">
        <v>135</v>
      </c>
      <c r="D5" s="2" t="s">
        <v>138</v>
      </c>
      <c r="E5" s="47">
        <v>1092.652</v>
      </c>
      <c r="F5" s="43">
        <v>1092.652</v>
      </c>
      <c r="G5" s="69"/>
    </row>
    <row r="6" spans="1:394">
      <c r="A6" t="s">
        <v>746</v>
      </c>
      <c r="B6" s="134" t="s">
        <v>1765</v>
      </c>
      <c r="C6" s="2" t="s">
        <v>135</v>
      </c>
      <c r="D6" s="2" t="s">
        <v>84</v>
      </c>
      <c r="E6" s="47">
        <v>526.09180000000003</v>
      </c>
      <c r="F6" s="43">
        <v>526.09180000000003</v>
      </c>
      <c r="G6" s="69"/>
    </row>
    <row r="7" spans="1:394">
      <c r="A7" t="s">
        <v>669</v>
      </c>
      <c r="B7" s="134" t="s">
        <v>1765</v>
      </c>
      <c r="C7" s="2" t="s">
        <v>135</v>
      </c>
      <c r="D7" s="2" t="s">
        <v>139</v>
      </c>
      <c r="E7" s="47">
        <v>2468.585</v>
      </c>
      <c r="F7" s="43">
        <v>2468.585</v>
      </c>
      <c r="G7" s="69"/>
    </row>
    <row r="8" spans="1:394">
      <c r="A8" t="s">
        <v>135</v>
      </c>
      <c r="B8" s="134" t="s">
        <v>1765</v>
      </c>
      <c r="C8" s="2" t="s">
        <v>135</v>
      </c>
      <c r="D8" s="2" t="s">
        <v>140</v>
      </c>
      <c r="E8" s="47">
        <v>809.37199999999996</v>
      </c>
      <c r="F8" s="43">
        <v>809.37199999999996</v>
      </c>
      <c r="G8" s="69"/>
    </row>
    <row r="9" spans="1:394">
      <c r="A9"/>
      <c r="B9" s="134" t="s">
        <v>1764</v>
      </c>
      <c r="C9" s="2" t="s">
        <v>135</v>
      </c>
      <c r="D9" s="2" t="s">
        <v>141</v>
      </c>
      <c r="E9" s="47"/>
      <c r="F9" s="43"/>
      <c r="G9" s="69">
        <v>4405</v>
      </c>
    </row>
    <row r="10" spans="1:394">
      <c r="A10"/>
      <c r="B10" s="134" t="s">
        <v>1765</v>
      </c>
      <c r="C10" s="2" t="s">
        <v>135</v>
      </c>
      <c r="D10" s="2" t="s">
        <v>142</v>
      </c>
      <c r="E10" s="47"/>
      <c r="F10" s="43"/>
      <c r="G10" s="69">
        <v>10300</v>
      </c>
    </row>
    <row r="11" spans="1:394">
      <c r="A11"/>
      <c r="B11" s="134" t="s">
        <v>1765</v>
      </c>
      <c r="C11" s="2" t="s">
        <v>135</v>
      </c>
      <c r="D11" s="2" t="s">
        <v>134</v>
      </c>
      <c r="E11" s="47">
        <v>4528.4359000000004</v>
      </c>
      <c r="F11" s="43">
        <v>4528.4359000000004</v>
      </c>
      <c r="G11" s="69"/>
    </row>
    <row r="12" spans="1:394">
      <c r="A12"/>
      <c r="B12" s="134" t="s">
        <v>1764</v>
      </c>
      <c r="C12" s="2" t="s">
        <v>135</v>
      </c>
      <c r="D12" s="10" t="s">
        <v>2318</v>
      </c>
      <c r="E12" s="39">
        <v>0</v>
      </c>
      <c r="F12" s="30">
        <v>0</v>
      </c>
      <c r="G12" s="61">
        <v>4405</v>
      </c>
    </row>
    <row r="13" spans="1:394" ht="15.75" customHeight="1">
      <c r="A13"/>
      <c r="B13" s="134" t="s">
        <v>1765</v>
      </c>
      <c r="C13" s="2" t="s">
        <v>135</v>
      </c>
      <c r="D13" s="10" t="s">
        <v>2319</v>
      </c>
      <c r="E13" s="39">
        <v>11205.755100000002</v>
      </c>
      <c r="F13" s="30">
        <v>11205.755100000002</v>
      </c>
      <c r="G13" s="61">
        <v>10300</v>
      </c>
    </row>
    <row r="14" spans="1:394">
      <c r="A14"/>
      <c r="B14" s="134" t="s">
        <v>1766</v>
      </c>
      <c r="C14" s="2" t="s">
        <v>135</v>
      </c>
      <c r="D14" s="10" t="s">
        <v>2320</v>
      </c>
      <c r="E14" s="39">
        <v>0</v>
      </c>
      <c r="F14" s="30">
        <v>0</v>
      </c>
      <c r="G14" s="61">
        <v>0</v>
      </c>
    </row>
    <row r="15" spans="1:394">
      <c r="A15"/>
      <c r="B15" s="134"/>
      <c r="C15" s="2" t="s">
        <v>135</v>
      </c>
      <c r="D15" s="10" t="s">
        <v>2257</v>
      </c>
      <c r="E15" s="40">
        <v>11205.755100000002</v>
      </c>
      <c r="F15" s="31">
        <v>11205.755100000002</v>
      </c>
      <c r="G15" s="62">
        <v>14705</v>
      </c>
    </row>
    <row r="16" spans="1:394">
      <c r="A16" s="112"/>
      <c r="B16" s="135"/>
      <c r="C16" s="132" t="s">
        <v>135</v>
      </c>
      <c r="D16" s="113" t="s">
        <v>2321</v>
      </c>
      <c r="E16" s="114">
        <v>0.24995393089176698</v>
      </c>
      <c r="F16" s="115">
        <v>0.24277154500287734</v>
      </c>
      <c r="G16" s="116">
        <v>0.30086162802671179</v>
      </c>
    </row>
    <row r="17" spans="1:7">
      <c r="A17" s="112"/>
      <c r="B17" s="135"/>
      <c r="C17" s="132" t="s">
        <v>135</v>
      </c>
      <c r="D17" s="117" t="s">
        <v>2322</v>
      </c>
      <c r="E17" s="118">
        <v>0</v>
      </c>
      <c r="F17" s="119">
        <v>0</v>
      </c>
      <c r="G17" s="120">
        <v>29.955797347840868</v>
      </c>
    </row>
    <row r="18" spans="1:7">
      <c r="A18" s="112"/>
      <c r="B18" s="135"/>
      <c r="C18" s="132" t="s">
        <v>135</v>
      </c>
      <c r="D18" s="117" t="s">
        <v>2323</v>
      </c>
      <c r="E18" s="121">
        <v>6</v>
      </c>
      <c r="F18" s="122">
        <v>6</v>
      </c>
      <c r="G18" s="123">
        <v>2</v>
      </c>
    </row>
    <row r="19" spans="1:7">
      <c r="A19"/>
      <c r="B19" s="134"/>
      <c r="G19" s="65"/>
    </row>
    <row r="20" spans="1:7">
      <c r="A20"/>
      <c r="B20" s="134"/>
      <c r="E20" s="63"/>
      <c r="F20" s="44"/>
      <c r="G20" s="65"/>
    </row>
    <row r="21" spans="1:7">
      <c r="A21"/>
      <c r="B21" s="134" t="s">
        <v>1763</v>
      </c>
    </row>
    <row r="22" spans="1:7">
      <c r="A22" t="s">
        <v>1763</v>
      </c>
      <c r="B22" s="134" t="s">
        <v>1763</v>
      </c>
    </row>
    <row r="23" spans="1:7">
      <c r="A23" t="s">
        <v>1763</v>
      </c>
      <c r="B23" s="134" t="s">
        <v>1763</v>
      </c>
    </row>
    <row r="24" spans="1:7">
      <c r="A24" t="s">
        <v>1763</v>
      </c>
      <c r="B24" s="134" t="s">
        <v>1763</v>
      </c>
    </row>
    <row r="25" spans="1:7">
      <c r="A25" t="s">
        <v>1763</v>
      </c>
      <c r="B25" s="134" t="s">
        <v>1763</v>
      </c>
    </row>
    <row r="26" spans="1:7">
      <c r="A26" t="s">
        <v>1763</v>
      </c>
      <c r="B26" s="134" t="s">
        <v>1763</v>
      </c>
    </row>
    <row r="27" spans="1:7">
      <c r="A27" t="s">
        <v>1763</v>
      </c>
      <c r="B27" s="134" t="s">
        <v>1763</v>
      </c>
    </row>
    <row r="28" spans="1:7">
      <c r="A28" t="s">
        <v>1763</v>
      </c>
      <c r="B28" s="134" t="s">
        <v>1763</v>
      </c>
    </row>
    <row r="29" spans="1:7">
      <c r="A29" t="s">
        <v>1763</v>
      </c>
      <c r="B29" s="134" t="s">
        <v>1763</v>
      </c>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sheetData>
  <sortState columnSort="1" ref="E1:G140">
    <sortCondition ref="E1:G1"/>
    <sortCondition ref="E2:G2"/>
  </sortState>
  <dataValidations count="2">
    <dataValidation type="textLength" operator="greaterThan" allowBlank="1" showInputMessage="1" showErrorMessage="1" sqref="F20">
      <formula1>#REF!</formula1>
    </dataValidation>
    <dataValidation type="textLength" operator="greaterThan" allowBlank="1" showInputMessage="1" showErrorMessage="1" sqref="E17:G17">
      <formula1>E21</formula1>
    </dataValidation>
  </dataValidation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 style="2" customWidth="1"/>
    <col min="2" max="2" width="7" style="138" customWidth="1"/>
    <col min="3" max="3" width="10" style="2" bestFit="1" customWidth="1"/>
    <col min="4" max="4" width="25.6640625" style="2" bestFit="1" customWidth="1"/>
    <col min="5" max="5" width="9.109375" style="11"/>
    <col min="6" max="6" width="9.109375" style="3"/>
    <col min="7" max="7" width="9.109375" style="75"/>
    <col min="8" max="8" width="10.88671875" style="11" customWidth="1"/>
    <col min="9" max="9" width="10.88671875" style="3" customWidth="1"/>
    <col min="10" max="10" width="10.88671875" style="75" customWidth="1"/>
    <col min="11" max="11" width="9.109375" style="11"/>
    <col min="12" max="12" width="9.109375" style="3"/>
    <col min="13" max="13" width="9.109375" style="75"/>
    <col min="14" max="14" width="9.109375" style="37"/>
    <col min="15" max="15" width="9.109375" style="9"/>
    <col min="16" max="16" width="9.109375" style="64"/>
    <col min="17" max="17" width="9.109375" style="11"/>
    <col min="18" max="30" width="9.109375" style="3"/>
    <col min="31" max="16384" width="9.109375" style="2"/>
  </cols>
  <sheetData>
    <row r="1" spans="1:394" s="7" customFormat="1" ht="50.25" customHeight="1">
      <c r="A1" s="6"/>
      <c r="B1" s="133"/>
      <c r="C1" s="6" t="s">
        <v>4010</v>
      </c>
      <c r="D1" s="136" t="s">
        <v>4009</v>
      </c>
      <c r="E1" s="52" t="s">
        <v>2090</v>
      </c>
      <c r="F1" s="77" t="s">
        <v>2090</v>
      </c>
      <c r="G1" s="78" t="s">
        <v>2090</v>
      </c>
      <c r="H1" s="52" t="s">
        <v>2091</v>
      </c>
      <c r="I1" s="77" t="s">
        <v>2091</v>
      </c>
      <c r="J1" s="78" t="s">
        <v>2091</v>
      </c>
      <c r="K1" s="52" t="s">
        <v>2092</v>
      </c>
      <c r="L1" s="77" t="s">
        <v>2092</v>
      </c>
      <c r="M1" s="78" t="s">
        <v>2092</v>
      </c>
      <c r="N1" s="56" t="s">
        <v>3977</v>
      </c>
      <c r="O1" s="81" t="s">
        <v>3977</v>
      </c>
      <c r="P1" s="82" t="s">
        <v>3977</v>
      </c>
      <c r="Q1" s="52"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8" t="s">
        <v>1762</v>
      </c>
      <c r="O2" s="73" t="s">
        <v>1761</v>
      </c>
      <c r="P2" s="74" t="s">
        <v>1760</v>
      </c>
      <c r="Q2" s="50"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1480</v>
      </c>
      <c r="B3" s="134" t="s">
        <v>1765</v>
      </c>
      <c r="C3" s="2" t="s">
        <v>1480</v>
      </c>
      <c r="D3" s="2" t="s">
        <v>1481</v>
      </c>
      <c r="E3" s="46"/>
      <c r="F3" s="1"/>
      <c r="G3" s="60"/>
      <c r="H3" s="46"/>
      <c r="I3" s="1"/>
      <c r="J3" s="60"/>
      <c r="K3" s="46"/>
      <c r="L3" s="1"/>
      <c r="M3" s="60"/>
      <c r="N3" s="47">
        <v>1264.644</v>
      </c>
      <c r="O3" s="43"/>
      <c r="P3" s="69"/>
    </row>
    <row r="4" spans="1:394">
      <c r="A4" t="s">
        <v>460</v>
      </c>
      <c r="B4" s="134" t="s">
        <v>1765</v>
      </c>
      <c r="C4" s="2" t="s">
        <v>1480</v>
      </c>
      <c r="D4" s="2" t="s">
        <v>245</v>
      </c>
      <c r="E4" s="46"/>
      <c r="F4" s="1"/>
      <c r="G4" s="60">
        <v>4813.5</v>
      </c>
      <c r="H4" s="46"/>
      <c r="I4" s="1">
        <v>409</v>
      </c>
      <c r="J4" s="60">
        <v>409</v>
      </c>
      <c r="K4" s="46"/>
      <c r="L4" s="1">
        <v>620</v>
      </c>
      <c r="M4" s="60">
        <v>620</v>
      </c>
      <c r="N4" s="47">
        <v>1821.087</v>
      </c>
      <c r="O4" s="43">
        <v>1029</v>
      </c>
      <c r="P4" s="69">
        <v>5842.5</v>
      </c>
    </row>
    <row r="5" spans="1:394">
      <c r="A5" t="s">
        <v>1183</v>
      </c>
      <c r="B5" s="134" t="s">
        <v>1764</v>
      </c>
      <c r="C5" s="2" t="s">
        <v>1480</v>
      </c>
      <c r="D5" s="2" t="s">
        <v>1482</v>
      </c>
      <c r="E5" s="46"/>
      <c r="F5" s="1"/>
      <c r="G5" s="60"/>
      <c r="H5" s="46"/>
      <c r="I5" s="1">
        <v>146</v>
      </c>
      <c r="J5" s="60">
        <v>146</v>
      </c>
      <c r="K5" s="46"/>
      <c r="L5" s="1"/>
      <c r="M5" s="60"/>
      <c r="N5" s="47"/>
      <c r="O5" s="43">
        <v>146</v>
      </c>
      <c r="P5" s="69">
        <v>146</v>
      </c>
    </row>
    <row r="6" spans="1:394">
      <c r="A6" t="s">
        <v>1480</v>
      </c>
      <c r="B6" s="134" t="s">
        <v>1765</v>
      </c>
      <c r="C6" s="2" t="s">
        <v>1480</v>
      </c>
      <c r="D6" s="2" t="s">
        <v>1483</v>
      </c>
      <c r="E6" s="46"/>
      <c r="F6" s="1"/>
      <c r="G6" s="60"/>
      <c r="H6" s="46"/>
      <c r="I6" s="1">
        <v>30</v>
      </c>
      <c r="J6" s="60">
        <v>30</v>
      </c>
      <c r="K6" s="46"/>
      <c r="L6" s="1"/>
      <c r="M6" s="60"/>
      <c r="N6" s="47"/>
      <c r="O6" s="43">
        <v>30</v>
      </c>
      <c r="P6" s="69">
        <v>30</v>
      </c>
    </row>
    <row r="7" spans="1:394">
      <c r="A7" t="s">
        <v>785</v>
      </c>
      <c r="B7" s="134" t="s">
        <v>1765</v>
      </c>
      <c r="C7" s="2" t="s">
        <v>1480</v>
      </c>
      <c r="D7" s="2" t="s">
        <v>795</v>
      </c>
      <c r="E7" s="46"/>
      <c r="F7" s="1"/>
      <c r="G7" s="60"/>
      <c r="H7" s="46"/>
      <c r="I7" s="1">
        <v>2731</v>
      </c>
      <c r="J7" s="60">
        <v>2731</v>
      </c>
      <c r="K7" s="46"/>
      <c r="L7" s="1">
        <v>782</v>
      </c>
      <c r="M7" s="60">
        <v>782</v>
      </c>
      <c r="N7" s="47">
        <v>2165.0700000000002</v>
      </c>
      <c r="O7" s="43">
        <v>3513</v>
      </c>
      <c r="P7" s="69">
        <v>3513</v>
      </c>
    </row>
    <row r="8" spans="1:394">
      <c r="A8" t="s">
        <v>460</v>
      </c>
      <c r="B8" s="134" t="s">
        <v>1764</v>
      </c>
      <c r="C8" s="2" t="s">
        <v>1480</v>
      </c>
      <c r="D8" s="2" t="s">
        <v>23</v>
      </c>
      <c r="E8" s="46"/>
      <c r="F8" s="1"/>
      <c r="G8" s="60"/>
      <c r="H8" s="46"/>
      <c r="I8" s="1">
        <v>20</v>
      </c>
      <c r="J8" s="60">
        <v>20</v>
      </c>
      <c r="K8" s="46"/>
      <c r="L8" s="1"/>
      <c r="M8" s="60"/>
      <c r="N8" s="47"/>
      <c r="O8" s="43">
        <v>20</v>
      </c>
      <c r="P8" s="69">
        <v>20</v>
      </c>
    </row>
    <row r="9" spans="1:394">
      <c r="A9" t="s">
        <v>460</v>
      </c>
      <c r="B9" s="134" t="s">
        <v>1764</v>
      </c>
      <c r="C9" s="2" t="s">
        <v>1480</v>
      </c>
      <c r="D9" s="2" t="s">
        <v>2</v>
      </c>
      <c r="E9" s="46"/>
      <c r="F9" s="1"/>
      <c r="G9" s="60">
        <v>4935</v>
      </c>
      <c r="H9" s="46"/>
      <c r="I9" s="1">
        <v>3525</v>
      </c>
      <c r="J9" s="60">
        <v>3525</v>
      </c>
      <c r="K9" s="46"/>
      <c r="L9" s="1">
        <v>68</v>
      </c>
      <c r="M9" s="60">
        <v>68</v>
      </c>
      <c r="N9" s="47">
        <v>1578.2750000000001</v>
      </c>
      <c r="O9" s="43">
        <v>3593</v>
      </c>
      <c r="P9" s="69">
        <v>8528</v>
      </c>
    </row>
    <row r="10" spans="1:394">
      <c r="A10" t="s">
        <v>460</v>
      </c>
      <c r="B10" s="134" t="s">
        <v>1765</v>
      </c>
      <c r="C10" s="2" t="s">
        <v>1480</v>
      </c>
      <c r="D10" s="2" t="s">
        <v>32</v>
      </c>
      <c r="E10" s="46"/>
      <c r="F10" s="1"/>
      <c r="G10" s="60">
        <v>1500</v>
      </c>
      <c r="H10" s="46"/>
      <c r="I10" s="1">
        <v>1981</v>
      </c>
      <c r="J10" s="60">
        <v>1981</v>
      </c>
      <c r="K10" s="46"/>
      <c r="L10" s="1"/>
      <c r="M10" s="60"/>
      <c r="N10" s="47">
        <v>1638.9780000000001</v>
      </c>
      <c r="O10" s="43">
        <v>1981</v>
      </c>
      <c r="P10" s="69">
        <v>3481</v>
      </c>
    </row>
    <row r="11" spans="1:394">
      <c r="A11" t="s">
        <v>1611</v>
      </c>
      <c r="B11" s="134" t="s">
        <v>1765</v>
      </c>
      <c r="C11" s="2" t="s">
        <v>1480</v>
      </c>
      <c r="D11" s="2" t="s">
        <v>252</v>
      </c>
      <c r="E11" s="46"/>
      <c r="F11" s="1"/>
      <c r="G11" s="60"/>
      <c r="H11" s="46"/>
      <c r="I11" s="1">
        <v>21</v>
      </c>
      <c r="J11" s="60">
        <v>21</v>
      </c>
      <c r="K11" s="46"/>
      <c r="L11" s="1"/>
      <c r="M11" s="60"/>
      <c r="N11" s="47"/>
      <c r="O11" s="43">
        <v>21</v>
      </c>
      <c r="P11" s="69">
        <v>21</v>
      </c>
    </row>
    <row r="12" spans="1:394">
      <c r="A12" t="s">
        <v>1715</v>
      </c>
      <c r="B12" s="134" t="s">
        <v>1765</v>
      </c>
      <c r="C12" s="2" t="s">
        <v>1480</v>
      </c>
      <c r="D12" s="2" t="s">
        <v>1484</v>
      </c>
      <c r="E12" s="46"/>
      <c r="F12" s="1"/>
      <c r="G12" s="60"/>
      <c r="H12" s="46"/>
      <c r="I12" s="1">
        <v>307</v>
      </c>
      <c r="J12" s="60">
        <v>307</v>
      </c>
      <c r="K12" s="46"/>
      <c r="L12" s="1"/>
      <c r="M12" s="60"/>
      <c r="N12" s="47"/>
      <c r="O12" s="43">
        <v>307</v>
      </c>
      <c r="P12" s="69">
        <v>307</v>
      </c>
    </row>
    <row r="13" spans="1:394">
      <c r="A13" t="s">
        <v>460</v>
      </c>
      <c r="B13" s="134" t="s">
        <v>1765</v>
      </c>
      <c r="C13" s="2" t="s">
        <v>1480</v>
      </c>
      <c r="D13" s="2" t="s">
        <v>163</v>
      </c>
      <c r="E13" s="46"/>
      <c r="F13" s="1"/>
      <c r="G13" s="60"/>
      <c r="H13" s="46"/>
      <c r="I13" s="1">
        <v>22</v>
      </c>
      <c r="J13" s="60">
        <v>22</v>
      </c>
      <c r="K13" s="46"/>
      <c r="L13" s="1"/>
      <c r="M13" s="60"/>
      <c r="N13" s="47"/>
      <c r="O13" s="43">
        <v>22</v>
      </c>
      <c r="P13" s="69">
        <v>22</v>
      </c>
    </row>
    <row r="14" spans="1:394" ht="15.75" customHeight="1">
      <c r="A14" t="s">
        <v>404</v>
      </c>
      <c r="B14" s="134" t="s">
        <v>1765</v>
      </c>
      <c r="C14" s="2" t="s">
        <v>1480</v>
      </c>
      <c r="D14" s="2" t="s">
        <v>399</v>
      </c>
      <c r="E14" s="46"/>
      <c r="F14" s="1"/>
      <c r="G14" s="60"/>
      <c r="H14" s="46"/>
      <c r="I14" s="1">
        <v>171</v>
      </c>
      <c r="J14" s="60">
        <v>171</v>
      </c>
      <c r="K14" s="46"/>
      <c r="L14" s="1"/>
      <c r="M14" s="60"/>
      <c r="N14" s="47"/>
      <c r="O14" s="43">
        <v>171</v>
      </c>
      <c r="P14" s="69">
        <v>171</v>
      </c>
    </row>
    <row r="15" spans="1:394">
      <c r="A15" t="s">
        <v>1183</v>
      </c>
      <c r="B15" s="134" t="s">
        <v>1764</v>
      </c>
      <c r="C15" s="2" t="s">
        <v>1480</v>
      </c>
      <c r="D15" s="2" t="s">
        <v>1485</v>
      </c>
      <c r="E15" s="46"/>
      <c r="F15" s="1"/>
      <c r="G15" s="60"/>
      <c r="H15" s="46"/>
      <c r="I15" s="1">
        <v>78</v>
      </c>
      <c r="J15" s="60">
        <v>78</v>
      </c>
      <c r="K15" s="46"/>
      <c r="L15" s="1"/>
      <c r="M15" s="60"/>
      <c r="N15" s="47"/>
      <c r="O15" s="43">
        <v>78</v>
      </c>
      <c r="P15" s="69">
        <v>78</v>
      </c>
    </row>
    <row r="16" spans="1:394">
      <c r="A16" t="s">
        <v>1183</v>
      </c>
      <c r="B16" s="134" t="s">
        <v>1764</v>
      </c>
      <c r="C16" s="2" t="s">
        <v>1480</v>
      </c>
      <c r="D16" s="2" t="s">
        <v>1486</v>
      </c>
      <c r="E16" s="46"/>
      <c r="F16" s="1"/>
      <c r="G16" s="60"/>
      <c r="H16" s="46"/>
      <c r="I16" s="1">
        <v>227</v>
      </c>
      <c r="J16" s="60">
        <v>227</v>
      </c>
      <c r="K16" s="46"/>
      <c r="L16" s="1"/>
      <c r="M16" s="60"/>
      <c r="N16" s="47"/>
      <c r="O16" s="43">
        <v>227</v>
      </c>
      <c r="P16" s="69">
        <v>227</v>
      </c>
    </row>
    <row r="17" spans="1:16">
      <c r="A17" t="s">
        <v>1480</v>
      </c>
      <c r="B17" s="134" t="s">
        <v>1764</v>
      </c>
      <c r="C17" s="2" t="s">
        <v>1480</v>
      </c>
      <c r="D17" s="2" t="s">
        <v>1487</v>
      </c>
      <c r="E17" s="46"/>
      <c r="F17" s="1"/>
      <c r="G17" s="60"/>
      <c r="H17" s="46"/>
      <c r="I17" s="1">
        <v>65</v>
      </c>
      <c r="J17" s="60">
        <v>65</v>
      </c>
      <c r="K17" s="46"/>
      <c r="L17" s="1"/>
      <c r="M17" s="60"/>
      <c r="N17" s="47"/>
      <c r="O17" s="43">
        <v>65</v>
      </c>
      <c r="P17" s="69">
        <v>65</v>
      </c>
    </row>
    <row r="18" spans="1:16">
      <c r="A18" t="s">
        <v>291</v>
      </c>
      <c r="B18" s="134" t="s">
        <v>1765</v>
      </c>
      <c r="C18" s="2" t="s">
        <v>1480</v>
      </c>
      <c r="D18" s="2" t="s">
        <v>1488</v>
      </c>
      <c r="E18" s="46"/>
      <c r="F18" s="1"/>
      <c r="G18" s="60"/>
      <c r="H18" s="46"/>
      <c r="I18" s="1">
        <v>483</v>
      </c>
      <c r="J18" s="60">
        <v>483</v>
      </c>
      <c r="K18" s="46"/>
      <c r="L18" s="1"/>
      <c r="M18" s="60"/>
      <c r="N18" s="47"/>
      <c r="O18" s="43">
        <v>483</v>
      </c>
      <c r="P18" s="69">
        <v>483</v>
      </c>
    </row>
    <row r="19" spans="1:16">
      <c r="A19" t="s">
        <v>1480</v>
      </c>
      <c r="B19" s="134" t="s">
        <v>1764</v>
      </c>
      <c r="C19" s="2" t="s">
        <v>1480</v>
      </c>
      <c r="D19" s="2" t="s">
        <v>1489</v>
      </c>
      <c r="E19" s="46"/>
      <c r="F19" s="1"/>
      <c r="G19" s="60"/>
      <c r="H19" s="46"/>
      <c r="I19" s="1"/>
      <c r="J19" s="60"/>
      <c r="K19" s="46"/>
      <c r="L19" s="1">
        <v>50</v>
      </c>
      <c r="M19" s="60">
        <v>50</v>
      </c>
      <c r="N19" s="47"/>
      <c r="O19" s="43">
        <v>50</v>
      </c>
      <c r="P19" s="69">
        <v>50</v>
      </c>
    </row>
    <row r="20" spans="1:16">
      <c r="A20" t="s">
        <v>686</v>
      </c>
      <c r="B20" s="134" t="s">
        <v>1765</v>
      </c>
      <c r="C20" s="2" t="s">
        <v>1480</v>
      </c>
      <c r="D20" s="2" t="s">
        <v>173</v>
      </c>
      <c r="E20" s="46"/>
      <c r="F20" s="1"/>
      <c r="G20" s="60">
        <v>500</v>
      </c>
      <c r="H20" s="46"/>
      <c r="I20" s="1"/>
      <c r="J20" s="60"/>
      <c r="K20" s="46"/>
      <c r="L20" s="1"/>
      <c r="M20" s="60"/>
      <c r="N20" s="47"/>
      <c r="O20" s="43"/>
      <c r="P20" s="69">
        <v>500</v>
      </c>
    </row>
    <row r="21" spans="1:16">
      <c r="A21" t="s">
        <v>1715</v>
      </c>
      <c r="B21" s="134" t="s">
        <v>1764</v>
      </c>
      <c r="C21" s="2" t="s">
        <v>1480</v>
      </c>
      <c r="D21" s="2" t="s">
        <v>1197</v>
      </c>
      <c r="E21" s="46"/>
      <c r="F21" s="1"/>
      <c r="G21" s="60"/>
      <c r="H21" s="46"/>
      <c r="I21" s="1">
        <v>37</v>
      </c>
      <c r="J21" s="60">
        <v>37</v>
      </c>
      <c r="K21" s="46"/>
      <c r="L21" s="1"/>
      <c r="M21" s="60"/>
      <c r="N21" s="47"/>
      <c r="O21" s="43">
        <v>37</v>
      </c>
      <c r="P21" s="69">
        <v>37</v>
      </c>
    </row>
    <row r="22" spans="1:16">
      <c r="A22" t="s">
        <v>785</v>
      </c>
      <c r="B22" s="134" t="s">
        <v>1765</v>
      </c>
      <c r="C22" s="2" t="s">
        <v>1480</v>
      </c>
      <c r="D22" s="2" t="s">
        <v>815</v>
      </c>
      <c r="E22" s="46"/>
      <c r="F22" s="1"/>
      <c r="G22" s="60"/>
      <c r="H22" s="46"/>
      <c r="I22" s="1">
        <v>40</v>
      </c>
      <c r="J22" s="60">
        <v>40</v>
      </c>
      <c r="K22" s="46"/>
      <c r="L22" s="1"/>
      <c r="M22" s="60"/>
      <c r="N22" s="47"/>
      <c r="O22" s="43">
        <v>40</v>
      </c>
      <c r="P22" s="69">
        <v>40</v>
      </c>
    </row>
    <row r="23" spans="1:16">
      <c r="A23" t="s">
        <v>785</v>
      </c>
      <c r="B23" s="134" t="s">
        <v>1765</v>
      </c>
      <c r="C23" s="2" t="s">
        <v>1480</v>
      </c>
      <c r="D23" s="2" t="s">
        <v>452</v>
      </c>
      <c r="E23" s="46"/>
      <c r="F23" s="1"/>
      <c r="G23" s="60"/>
      <c r="H23" s="46"/>
      <c r="I23" s="1">
        <v>24</v>
      </c>
      <c r="J23" s="60">
        <v>24</v>
      </c>
      <c r="K23" s="46"/>
      <c r="L23" s="1"/>
      <c r="M23" s="60"/>
      <c r="N23" s="47"/>
      <c r="O23" s="43">
        <v>24</v>
      </c>
      <c r="P23" s="69">
        <v>24</v>
      </c>
    </row>
    <row r="24" spans="1:16">
      <c r="A24" t="s">
        <v>2335</v>
      </c>
      <c r="B24" s="134" t="s">
        <v>1764</v>
      </c>
      <c r="C24" s="2" t="s">
        <v>1480</v>
      </c>
      <c r="D24" s="2" t="s">
        <v>66</v>
      </c>
      <c r="E24" s="46"/>
      <c r="F24" s="1"/>
      <c r="G24" s="60">
        <v>1200</v>
      </c>
      <c r="H24" s="46"/>
      <c r="I24" s="1">
        <v>162</v>
      </c>
      <c r="J24" s="60">
        <v>162</v>
      </c>
      <c r="K24" s="46"/>
      <c r="L24" s="1"/>
      <c r="M24" s="60"/>
      <c r="N24" s="47"/>
      <c r="O24" s="43">
        <v>162</v>
      </c>
      <c r="P24" s="69">
        <v>1362</v>
      </c>
    </row>
    <row r="25" spans="1:16">
      <c r="A25" t="s">
        <v>1480</v>
      </c>
      <c r="B25" s="134" t="s">
        <v>1764</v>
      </c>
      <c r="C25" s="2" t="s">
        <v>1480</v>
      </c>
      <c r="D25" s="2" t="s">
        <v>1490</v>
      </c>
      <c r="E25" s="46"/>
      <c r="F25" s="1"/>
      <c r="G25" s="60"/>
      <c r="H25" s="46"/>
      <c r="I25" s="1">
        <v>496</v>
      </c>
      <c r="J25" s="60">
        <v>496</v>
      </c>
      <c r="K25" s="46"/>
      <c r="L25" s="1">
        <v>66</v>
      </c>
      <c r="M25" s="60">
        <v>66</v>
      </c>
      <c r="N25" s="47"/>
      <c r="O25" s="43">
        <v>562</v>
      </c>
      <c r="P25" s="69">
        <v>562</v>
      </c>
    </row>
    <row r="26" spans="1:16">
      <c r="A26" t="s">
        <v>1480</v>
      </c>
      <c r="B26" s="134" t="s">
        <v>1764</v>
      </c>
      <c r="C26" s="2" t="s">
        <v>1480</v>
      </c>
      <c r="D26" s="2" t="s">
        <v>1491</v>
      </c>
      <c r="E26" s="46"/>
      <c r="F26" s="1"/>
      <c r="G26" s="60"/>
      <c r="H26" s="46"/>
      <c r="I26" s="1">
        <v>720</v>
      </c>
      <c r="J26" s="60">
        <v>720</v>
      </c>
      <c r="K26" s="46"/>
      <c r="L26" s="1">
        <v>170</v>
      </c>
      <c r="M26" s="60">
        <v>170</v>
      </c>
      <c r="N26" s="47"/>
      <c r="O26" s="43">
        <v>890</v>
      </c>
      <c r="P26" s="69">
        <v>890</v>
      </c>
    </row>
    <row r="27" spans="1:16">
      <c r="A27" t="s">
        <v>460</v>
      </c>
      <c r="B27" s="134" t="s">
        <v>1764</v>
      </c>
      <c r="C27" s="2" t="s">
        <v>1480</v>
      </c>
      <c r="D27" s="2" t="s">
        <v>6</v>
      </c>
      <c r="E27" s="46"/>
      <c r="F27" s="1"/>
      <c r="G27" s="60">
        <v>1400</v>
      </c>
      <c r="H27" s="46"/>
      <c r="I27" s="1">
        <v>1588</v>
      </c>
      <c r="J27" s="60">
        <v>1588</v>
      </c>
      <c r="K27" s="46"/>
      <c r="L27" s="1"/>
      <c r="M27" s="60"/>
      <c r="N27" s="47"/>
      <c r="O27" s="43">
        <v>1588</v>
      </c>
      <c r="P27" s="69">
        <v>2988</v>
      </c>
    </row>
    <row r="28" spans="1:16">
      <c r="A28" t="s">
        <v>746</v>
      </c>
      <c r="B28" s="134" t="s">
        <v>1765</v>
      </c>
      <c r="C28" s="2" t="s">
        <v>1480</v>
      </c>
      <c r="D28" s="2" t="s">
        <v>84</v>
      </c>
      <c r="E28" s="46"/>
      <c r="F28" s="1"/>
      <c r="G28" s="60">
        <v>337.5</v>
      </c>
      <c r="H28" s="46"/>
      <c r="I28" s="1">
        <v>145</v>
      </c>
      <c r="J28" s="60">
        <v>145</v>
      </c>
      <c r="K28" s="46"/>
      <c r="L28" s="1"/>
      <c r="M28" s="60"/>
      <c r="N28" s="47"/>
      <c r="O28" s="43">
        <v>145</v>
      </c>
      <c r="P28" s="69">
        <v>482.5</v>
      </c>
    </row>
    <row r="29" spans="1:16">
      <c r="A29" t="s">
        <v>460</v>
      </c>
      <c r="B29" s="134" t="s">
        <v>1765</v>
      </c>
      <c r="C29" s="2" t="s">
        <v>1480</v>
      </c>
      <c r="D29" s="2" t="s">
        <v>235</v>
      </c>
      <c r="E29" s="46"/>
      <c r="F29" s="1"/>
      <c r="G29" s="60"/>
      <c r="H29" s="46"/>
      <c r="I29" s="1">
        <v>34</v>
      </c>
      <c r="J29" s="60">
        <v>34</v>
      </c>
      <c r="K29" s="46"/>
      <c r="L29" s="1"/>
      <c r="M29" s="60"/>
      <c r="N29" s="47"/>
      <c r="O29" s="43">
        <v>34</v>
      </c>
      <c r="P29" s="69">
        <v>34</v>
      </c>
    </row>
    <row r="30" spans="1:16">
      <c r="A30" t="s">
        <v>746</v>
      </c>
      <c r="B30" s="134" t="s">
        <v>1765</v>
      </c>
      <c r="C30" s="2" t="s">
        <v>1480</v>
      </c>
      <c r="D30" s="2" t="s">
        <v>7</v>
      </c>
      <c r="E30" s="46"/>
      <c r="F30" s="1"/>
      <c r="G30" s="60"/>
      <c r="H30" s="46"/>
      <c r="I30" s="1">
        <v>21</v>
      </c>
      <c r="J30" s="60">
        <v>21</v>
      </c>
      <c r="K30" s="46"/>
      <c r="L30" s="1"/>
      <c r="M30" s="60"/>
      <c r="N30" s="47"/>
      <c r="O30" s="43">
        <v>21</v>
      </c>
      <c r="P30" s="69">
        <v>21</v>
      </c>
    </row>
    <row r="31" spans="1:16">
      <c r="A31" t="s">
        <v>2739</v>
      </c>
      <c r="B31" s="134" t="s">
        <v>1764</v>
      </c>
      <c r="C31" s="2" t="s">
        <v>1480</v>
      </c>
      <c r="D31" s="2" t="s">
        <v>86</v>
      </c>
      <c r="E31" s="46"/>
      <c r="F31" s="1"/>
      <c r="G31" s="60"/>
      <c r="H31" s="46"/>
      <c r="I31" s="1">
        <v>110</v>
      </c>
      <c r="J31" s="60">
        <v>110</v>
      </c>
      <c r="K31" s="46"/>
      <c r="L31" s="1">
        <v>70</v>
      </c>
      <c r="M31" s="60">
        <v>70</v>
      </c>
      <c r="N31" s="47"/>
      <c r="O31" s="43">
        <v>180</v>
      </c>
      <c r="P31" s="69">
        <v>180</v>
      </c>
    </row>
    <row r="32" spans="1:16">
      <c r="A32" t="s">
        <v>686</v>
      </c>
      <c r="B32" s="134" t="s">
        <v>1765</v>
      </c>
      <c r="C32" s="2" t="s">
        <v>1480</v>
      </c>
      <c r="D32" s="2" t="s">
        <v>192</v>
      </c>
      <c r="E32" s="46"/>
      <c r="F32" s="1"/>
      <c r="G32" s="60"/>
      <c r="H32" s="46"/>
      <c r="I32" s="1">
        <v>106</v>
      </c>
      <c r="J32" s="60">
        <v>106</v>
      </c>
      <c r="K32" s="46"/>
      <c r="L32" s="1"/>
      <c r="M32" s="60"/>
      <c r="N32" s="47"/>
      <c r="O32" s="43">
        <v>106</v>
      </c>
      <c r="P32" s="69">
        <v>106</v>
      </c>
    </row>
    <row r="33" spans="1:16">
      <c r="A33" t="s">
        <v>1715</v>
      </c>
      <c r="B33" s="134" t="s">
        <v>1764</v>
      </c>
      <c r="C33" s="2" t="s">
        <v>1480</v>
      </c>
      <c r="D33" s="2" t="s">
        <v>456</v>
      </c>
      <c r="E33" s="46"/>
      <c r="F33" s="1"/>
      <c r="G33" s="60">
        <v>1250</v>
      </c>
      <c r="H33" s="46"/>
      <c r="I33" s="1"/>
      <c r="J33" s="60"/>
      <c r="K33" s="46"/>
      <c r="L33" s="1"/>
      <c r="M33" s="60"/>
      <c r="N33" s="47"/>
      <c r="O33" s="43"/>
      <c r="P33" s="69">
        <v>1250</v>
      </c>
    </row>
    <row r="34" spans="1:16">
      <c r="A34" t="s">
        <v>1183</v>
      </c>
      <c r="B34" s="134" t="s">
        <v>1765</v>
      </c>
      <c r="C34" s="2" t="s">
        <v>1480</v>
      </c>
      <c r="D34" s="2" t="s">
        <v>1217</v>
      </c>
      <c r="E34" s="46"/>
      <c r="F34" s="1"/>
      <c r="G34" s="60"/>
      <c r="H34" s="46"/>
      <c r="I34" s="1">
        <v>66</v>
      </c>
      <c r="J34" s="60">
        <v>66</v>
      </c>
      <c r="K34" s="46"/>
      <c r="L34" s="1"/>
      <c r="M34" s="60"/>
      <c r="N34" s="47"/>
      <c r="O34" s="43">
        <v>66</v>
      </c>
      <c r="P34" s="69">
        <v>66</v>
      </c>
    </row>
    <row r="35" spans="1:16">
      <c r="A35" t="s">
        <v>1715</v>
      </c>
      <c r="B35" s="134" t="s">
        <v>1765</v>
      </c>
      <c r="C35" s="2" t="s">
        <v>1480</v>
      </c>
      <c r="D35" s="2" t="s">
        <v>1221</v>
      </c>
      <c r="E35" s="46"/>
      <c r="F35" s="1"/>
      <c r="G35" s="60"/>
      <c r="H35" s="46"/>
      <c r="I35" s="1">
        <v>1915</v>
      </c>
      <c r="J35" s="60">
        <v>1915</v>
      </c>
      <c r="K35" s="46"/>
      <c r="L35" s="1">
        <v>323</v>
      </c>
      <c r="M35" s="60">
        <v>323</v>
      </c>
      <c r="N35" s="47">
        <v>2387.6469999999999</v>
      </c>
      <c r="O35" s="43">
        <v>2238</v>
      </c>
      <c r="P35" s="69">
        <v>2238</v>
      </c>
    </row>
    <row r="36" spans="1:16">
      <c r="A36" t="s">
        <v>460</v>
      </c>
      <c r="B36" s="134" t="s">
        <v>1765</v>
      </c>
      <c r="C36" s="2" t="s">
        <v>1480</v>
      </c>
      <c r="D36" s="2" t="s">
        <v>96</v>
      </c>
      <c r="E36" s="46"/>
      <c r="F36" s="1"/>
      <c r="G36" s="60">
        <v>170</v>
      </c>
      <c r="H36" s="46"/>
      <c r="I36" s="1">
        <v>695</v>
      </c>
      <c r="J36" s="60">
        <v>695</v>
      </c>
      <c r="K36" s="46"/>
      <c r="L36" s="1"/>
      <c r="M36" s="60"/>
      <c r="N36" s="47">
        <v>2994.6770000000001</v>
      </c>
      <c r="O36" s="43">
        <v>695</v>
      </c>
      <c r="P36" s="69">
        <v>865</v>
      </c>
    </row>
    <row r="37" spans="1:16">
      <c r="A37" t="s">
        <v>460</v>
      </c>
      <c r="B37" s="134" t="s">
        <v>1766</v>
      </c>
      <c r="C37" s="2" t="s">
        <v>1480</v>
      </c>
      <c r="D37" s="2" t="s">
        <v>97</v>
      </c>
      <c r="E37" s="46"/>
      <c r="F37" s="1"/>
      <c r="G37" s="60"/>
      <c r="H37" s="46"/>
      <c r="I37" s="1">
        <v>78</v>
      </c>
      <c r="J37" s="60">
        <v>78</v>
      </c>
      <c r="K37" s="46"/>
      <c r="L37" s="1"/>
      <c r="M37" s="60"/>
      <c r="N37" s="47"/>
      <c r="O37" s="43">
        <v>78</v>
      </c>
      <c r="P37" s="69">
        <v>78</v>
      </c>
    </row>
    <row r="38" spans="1:16">
      <c r="A38" t="s">
        <v>460</v>
      </c>
      <c r="B38" s="134" t="s">
        <v>1764</v>
      </c>
      <c r="C38" s="2" t="s">
        <v>1480</v>
      </c>
      <c r="D38" s="2" t="s">
        <v>8</v>
      </c>
      <c r="E38" s="46"/>
      <c r="F38" s="1"/>
      <c r="G38" s="60">
        <v>385</v>
      </c>
      <c r="H38" s="46"/>
      <c r="I38" s="1">
        <v>533</v>
      </c>
      <c r="J38" s="60">
        <v>533</v>
      </c>
      <c r="K38" s="46"/>
      <c r="L38" s="1"/>
      <c r="M38" s="60"/>
      <c r="N38" s="47"/>
      <c r="O38" s="43">
        <v>533</v>
      </c>
      <c r="P38" s="69">
        <v>918</v>
      </c>
    </row>
    <row r="39" spans="1:16">
      <c r="A39" t="s">
        <v>1715</v>
      </c>
      <c r="B39" s="134" t="s">
        <v>1765</v>
      </c>
      <c r="C39" s="2" t="s">
        <v>1480</v>
      </c>
      <c r="D39" s="2" t="s">
        <v>1492</v>
      </c>
      <c r="E39" s="46"/>
      <c r="F39" s="1"/>
      <c r="G39" s="60"/>
      <c r="H39" s="46"/>
      <c r="I39" s="1">
        <v>130</v>
      </c>
      <c r="J39" s="60">
        <v>130</v>
      </c>
      <c r="K39" s="46"/>
      <c r="L39" s="1">
        <v>162</v>
      </c>
      <c r="M39" s="60">
        <v>162</v>
      </c>
      <c r="N39" s="47"/>
      <c r="O39" s="43">
        <v>292</v>
      </c>
      <c r="P39" s="69">
        <v>292</v>
      </c>
    </row>
    <row r="40" spans="1:16">
      <c r="A40" t="s">
        <v>686</v>
      </c>
      <c r="B40" s="134" t="s">
        <v>1765</v>
      </c>
      <c r="C40" s="2" t="s">
        <v>1480</v>
      </c>
      <c r="D40" s="2" t="s">
        <v>103</v>
      </c>
      <c r="E40" s="46"/>
      <c r="F40" s="1"/>
      <c r="G40" s="60">
        <v>1350</v>
      </c>
      <c r="H40" s="46"/>
      <c r="I40" s="1">
        <v>882</v>
      </c>
      <c r="J40" s="60">
        <v>882</v>
      </c>
      <c r="K40" s="46"/>
      <c r="L40" s="1"/>
      <c r="M40" s="60"/>
      <c r="N40" s="47">
        <v>1375.932</v>
      </c>
      <c r="O40" s="43">
        <v>882</v>
      </c>
      <c r="P40" s="69">
        <v>2232</v>
      </c>
    </row>
    <row r="41" spans="1:16">
      <c r="A41" t="s">
        <v>1715</v>
      </c>
      <c r="B41" s="134" t="s">
        <v>1765</v>
      </c>
      <c r="C41" s="2" t="s">
        <v>1480</v>
      </c>
      <c r="D41" s="2" t="s">
        <v>1493</v>
      </c>
      <c r="E41" s="46"/>
      <c r="F41" s="1"/>
      <c r="G41" s="60"/>
      <c r="H41" s="46"/>
      <c r="I41" s="1">
        <v>115</v>
      </c>
      <c r="J41" s="60">
        <v>115</v>
      </c>
      <c r="K41" s="46"/>
      <c r="L41" s="1"/>
      <c r="M41" s="60"/>
      <c r="N41" s="47"/>
      <c r="O41" s="43">
        <v>115</v>
      </c>
      <c r="P41" s="69">
        <v>115</v>
      </c>
    </row>
    <row r="42" spans="1:16">
      <c r="A42" t="s">
        <v>1183</v>
      </c>
      <c r="B42" s="134" t="s">
        <v>1765</v>
      </c>
      <c r="C42" s="2" t="s">
        <v>1480</v>
      </c>
      <c r="D42" s="2" t="s">
        <v>1225</v>
      </c>
      <c r="E42" s="46"/>
      <c r="F42" s="1"/>
      <c r="G42" s="60"/>
      <c r="H42" s="46"/>
      <c r="I42" s="1">
        <v>142</v>
      </c>
      <c r="J42" s="60">
        <v>142</v>
      </c>
      <c r="K42" s="46"/>
      <c r="L42" s="1">
        <v>113</v>
      </c>
      <c r="M42" s="60">
        <v>113</v>
      </c>
      <c r="N42" s="47"/>
      <c r="O42" s="43">
        <v>255</v>
      </c>
      <c r="P42" s="69">
        <v>255</v>
      </c>
    </row>
    <row r="43" spans="1:16">
      <c r="A43" t="s">
        <v>669</v>
      </c>
      <c r="B43" s="134" t="s">
        <v>1765</v>
      </c>
      <c r="C43" s="2" t="s">
        <v>1480</v>
      </c>
      <c r="D43" s="2" t="s">
        <v>139</v>
      </c>
      <c r="E43" s="46"/>
      <c r="F43" s="1"/>
      <c r="G43" s="60">
        <v>5775</v>
      </c>
      <c r="H43" s="46"/>
      <c r="I43" s="1">
        <v>133</v>
      </c>
      <c r="J43" s="60">
        <v>133</v>
      </c>
      <c r="K43" s="46"/>
      <c r="L43" s="1">
        <v>569</v>
      </c>
      <c r="M43" s="60">
        <v>569</v>
      </c>
      <c r="N43" s="47">
        <v>13152.29</v>
      </c>
      <c r="O43" s="43">
        <v>702</v>
      </c>
      <c r="P43" s="69">
        <v>6477</v>
      </c>
    </row>
    <row r="44" spans="1:16">
      <c r="A44" t="s">
        <v>1715</v>
      </c>
      <c r="B44" s="134" t="s">
        <v>1764</v>
      </c>
      <c r="C44" s="2" t="s">
        <v>1480</v>
      </c>
      <c r="D44" s="2" t="s">
        <v>1494</v>
      </c>
      <c r="E44" s="46"/>
      <c r="F44" s="1"/>
      <c r="G44" s="60"/>
      <c r="H44" s="46"/>
      <c r="I44" s="1">
        <v>82</v>
      </c>
      <c r="J44" s="60">
        <v>82</v>
      </c>
      <c r="K44" s="46"/>
      <c r="L44" s="1"/>
      <c r="M44" s="60"/>
      <c r="N44" s="47"/>
      <c r="O44" s="43">
        <v>82</v>
      </c>
      <c r="P44" s="69">
        <v>82</v>
      </c>
    </row>
    <row r="45" spans="1:16">
      <c r="A45" t="s">
        <v>669</v>
      </c>
      <c r="B45" s="134" t="s">
        <v>1764</v>
      </c>
      <c r="C45" s="2" t="s">
        <v>1480</v>
      </c>
      <c r="D45" s="2" t="s">
        <v>209</v>
      </c>
      <c r="E45" s="46"/>
      <c r="F45" s="1"/>
      <c r="G45" s="60"/>
      <c r="H45" s="46"/>
      <c r="I45" s="1">
        <v>614</v>
      </c>
      <c r="J45" s="60">
        <v>614</v>
      </c>
      <c r="K45" s="46"/>
      <c r="L45" s="1">
        <v>102</v>
      </c>
      <c r="M45" s="60">
        <v>102</v>
      </c>
      <c r="N45" s="47">
        <v>930.77779999999996</v>
      </c>
      <c r="O45" s="43">
        <v>716</v>
      </c>
      <c r="P45" s="69">
        <v>716</v>
      </c>
    </row>
    <row r="46" spans="1:16">
      <c r="A46" t="s">
        <v>1480</v>
      </c>
      <c r="B46" s="134" t="s">
        <v>1764</v>
      </c>
      <c r="C46" s="2" t="s">
        <v>1480</v>
      </c>
      <c r="D46" s="2" t="s">
        <v>1228</v>
      </c>
      <c r="E46" s="46"/>
      <c r="F46" s="1"/>
      <c r="G46" s="60"/>
      <c r="H46" s="46"/>
      <c r="I46" s="1"/>
      <c r="J46" s="60"/>
      <c r="K46" s="46"/>
      <c r="L46" s="1">
        <v>325</v>
      </c>
      <c r="M46" s="60">
        <v>325</v>
      </c>
      <c r="N46" s="47"/>
      <c r="O46" s="43">
        <v>325</v>
      </c>
      <c r="P46" s="69">
        <v>325</v>
      </c>
    </row>
    <row r="47" spans="1:16">
      <c r="A47" t="s">
        <v>460</v>
      </c>
      <c r="B47" s="134" t="s">
        <v>1765</v>
      </c>
      <c r="C47" s="2" t="s">
        <v>1480</v>
      </c>
      <c r="D47" s="2" t="s">
        <v>109</v>
      </c>
      <c r="E47" s="46"/>
      <c r="F47" s="1"/>
      <c r="G47" s="60">
        <v>1550</v>
      </c>
      <c r="H47" s="46"/>
      <c r="I47" s="1">
        <v>951</v>
      </c>
      <c r="J47" s="60">
        <v>951</v>
      </c>
      <c r="K47" s="46"/>
      <c r="L47" s="1"/>
      <c r="M47" s="60"/>
      <c r="N47" s="47"/>
      <c r="O47" s="43">
        <v>951</v>
      </c>
      <c r="P47" s="69">
        <v>2501</v>
      </c>
    </row>
    <row r="48" spans="1:16">
      <c r="A48" t="s">
        <v>460</v>
      </c>
      <c r="B48" s="134" t="s">
        <v>1765</v>
      </c>
      <c r="C48" s="2" t="s">
        <v>1480</v>
      </c>
      <c r="D48" s="2" t="s">
        <v>112</v>
      </c>
      <c r="E48" s="46"/>
      <c r="F48" s="1"/>
      <c r="G48" s="60"/>
      <c r="H48" s="46"/>
      <c r="I48" s="1">
        <v>214</v>
      </c>
      <c r="J48" s="60">
        <v>214</v>
      </c>
      <c r="K48" s="46"/>
      <c r="L48" s="1"/>
      <c r="M48" s="60"/>
      <c r="N48" s="47"/>
      <c r="O48" s="43">
        <v>214</v>
      </c>
      <c r="P48" s="69">
        <v>214</v>
      </c>
    </row>
    <row r="49" spans="1:16">
      <c r="A49" t="s">
        <v>1480</v>
      </c>
      <c r="B49" s="134" t="s">
        <v>1765</v>
      </c>
      <c r="C49" s="2" t="s">
        <v>1480</v>
      </c>
      <c r="D49" s="2" t="s">
        <v>1495</v>
      </c>
      <c r="E49" s="46"/>
      <c r="F49" s="1"/>
      <c r="G49" s="60"/>
      <c r="H49" s="46"/>
      <c r="I49" s="1"/>
      <c r="J49" s="60"/>
      <c r="K49" s="46"/>
      <c r="L49" s="1">
        <v>144</v>
      </c>
      <c r="M49" s="60">
        <v>144</v>
      </c>
      <c r="N49" s="47"/>
      <c r="O49" s="43">
        <v>144</v>
      </c>
      <c r="P49" s="69">
        <v>144</v>
      </c>
    </row>
    <row r="50" spans="1:16">
      <c r="A50" t="s">
        <v>1715</v>
      </c>
      <c r="B50" s="134" t="s">
        <v>1765</v>
      </c>
      <c r="C50" s="2" t="s">
        <v>1480</v>
      </c>
      <c r="D50" s="2" t="s">
        <v>1229</v>
      </c>
      <c r="E50" s="46"/>
      <c r="F50" s="1"/>
      <c r="G50" s="60"/>
      <c r="H50" s="46"/>
      <c r="I50" s="1">
        <v>80</v>
      </c>
      <c r="J50" s="60">
        <v>80</v>
      </c>
      <c r="K50" s="46"/>
      <c r="L50" s="1"/>
      <c r="M50" s="60"/>
      <c r="N50" s="47"/>
      <c r="O50" s="43">
        <v>80</v>
      </c>
      <c r="P50" s="69">
        <v>80</v>
      </c>
    </row>
    <row r="51" spans="1:16">
      <c r="A51" t="s">
        <v>460</v>
      </c>
      <c r="B51" s="134" t="s">
        <v>1765</v>
      </c>
      <c r="C51" s="2" t="s">
        <v>1480</v>
      </c>
      <c r="D51" s="2" t="s">
        <v>115</v>
      </c>
      <c r="E51" s="46"/>
      <c r="F51" s="1"/>
      <c r="G51" s="60"/>
      <c r="H51" s="46"/>
      <c r="I51" s="1">
        <v>25</v>
      </c>
      <c r="J51" s="60">
        <v>25</v>
      </c>
      <c r="K51" s="46"/>
      <c r="L51" s="1"/>
      <c r="M51" s="60"/>
      <c r="N51" s="47"/>
      <c r="O51" s="43">
        <v>25</v>
      </c>
      <c r="P51" s="69">
        <v>25</v>
      </c>
    </row>
    <row r="52" spans="1:16">
      <c r="A52" t="s">
        <v>882</v>
      </c>
      <c r="B52" s="134" t="s">
        <v>1765</v>
      </c>
      <c r="C52" s="2" t="s">
        <v>1480</v>
      </c>
      <c r="D52" s="2" t="s">
        <v>123</v>
      </c>
      <c r="E52" s="46"/>
      <c r="F52" s="1"/>
      <c r="G52" s="60"/>
      <c r="H52" s="46"/>
      <c r="I52" s="1">
        <v>66</v>
      </c>
      <c r="J52" s="60">
        <v>66</v>
      </c>
      <c r="K52" s="46"/>
      <c r="L52" s="1"/>
      <c r="M52" s="60"/>
      <c r="N52" s="47"/>
      <c r="O52" s="43">
        <v>66</v>
      </c>
      <c r="P52" s="69">
        <v>66</v>
      </c>
    </row>
    <row r="53" spans="1:16">
      <c r="A53" t="s">
        <v>1480</v>
      </c>
      <c r="B53" s="134" t="s">
        <v>1764</v>
      </c>
      <c r="C53" s="2" t="s">
        <v>1480</v>
      </c>
      <c r="D53" s="2" t="s">
        <v>1496</v>
      </c>
      <c r="E53" s="46"/>
      <c r="F53" s="1"/>
      <c r="G53" s="60"/>
      <c r="H53" s="46"/>
      <c r="I53" s="1">
        <v>281</v>
      </c>
      <c r="J53" s="60">
        <v>281</v>
      </c>
      <c r="K53" s="46"/>
      <c r="L53" s="1">
        <v>170</v>
      </c>
      <c r="M53" s="60">
        <v>170</v>
      </c>
      <c r="N53" s="47"/>
      <c r="O53" s="43">
        <v>451</v>
      </c>
      <c r="P53" s="69">
        <v>451</v>
      </c>
    </row>
    <row r="54" spans="1:16">
      <c r="A54" t="s">
        <v>1480</v>
      </c>
      <c r="B54" s="134" t="s">
        <v>1765</v>
      </c>
      <c r="C54" s="2" t="s">
        <v>1480</v>
      </c>
      <c r="D54" s="2" t="s">
        <v>1497</v>
      </c>
      <c r="E54" s="46"/>
      <c r="F54" s="1"/>
      <c r="G54" s="60"/>
      <c r="H54" s="46"/>
      <c r="I54" s="1">
        <v>80</v>
      </c>
      <c r="J54" s="60">
        <v>80</v>
      </c>
      <c r="K54" s="46"/>
      <c r="L54" s="1">
        <v>89</v>
      </c>
      <c r="M54" s="60">
        <v>89</v>
      </c>
      <c r="N54" s="47"/>
      <c r="O54" s="43">
        <v>169</v>
      </c>
      <c r="P54" s="69">
        <v>169</v>
      </c>
    </row>
    <row r="55" spans="1:16">
      <c r="A55" t="s">
        <v>1480</v>
      </c>
      <c r="B55" s="134" t="s">
        <v>1765</v>
      </c>
      <c r="C55" s="2" t="s">
        <v>1480</v>
      </c>
      <c r="D55" s="2" t="s">
        <v>1498</v>
      </c>
      <c r="E55" s="46"/>
      <c r="F55" s="1"/>
      <c r="G55" s="60"/>
      <c r="H55" s="46"/>
      <c r="I55" s="1"/>
      <c r="J55" s="60"/>
      <c r="K55" s="46"/>
      <c r="L55" s="1">
        <v>271</v>
      </c>
      <c r="M55" s="60">
        <v>271</v>
      </c>
      <c r="N55" s="47"/>
      <c r="O55" s="43">
        <v>271</v>
      </c>
      <c r="P55" s="69">
        <v>271</v>
      </c>
    </row>
    <row r="56" spans="1:16">
      <c r="A56" t="s">
        <v>1183</v>
      </c>
      <c r="B56" s="134" t="s">
        <v>1765</v>
      </c>
      <c r="C56" s="2" t="s">
        <v>1480</v>
      </c>
      <c r="D56" s="2" t="s">
        <v>1230</v>
      </c>
      <c r="E56" s="46"/>
      <c r="F56" s="1"/>
      <c r="G56" s="60"/>
      <c r="H56" s="46"/>
      <c r="I56" s="1">
        <v>307</v>
      </c>
      <c r="J56" s="60">
        <v>307</v>
      </c>
      <c r="K56" s="46"/>
      <c r="L56" s="1"/>
      <c r="M56" s="60"/>
      <c r="N56" s="47"/>
      <c r="O56" s="43">
        <v>307</v>
      </c>
      <c r="P56" s="69">
        <v>307</v>
      </c>
    </row>
    <row r="57" spans="1:16">
      <c r="A57" t="s">
        <v>785</v>
      </c>
      <c r="B57" s="134" t="s">
        <v>1765</v>
      </c>
      <c r="C57" s="2" t="s">
        <v>1480</v>
      </c>
      <c r="D57" s="2" t="s">
        <v>745</v>
      </c>
      <c r="E57" s="46"/>
      <c r="F57" s="1"/>
      <c r="G57" s="60"/>
      <c r="H57" s="46"/>
      <c r="I57" s="1">
        <v>115</v>
      </c>
      <c r="J57" s="60">
        <v>115</v>
      </c>
      <c r="K57" s="46"/>
      <c r="L57" s="1">
        <v>78</v>
      </c>
      <c r="M57" s="60">
        <v>78</v>
      </c>
      <c r="N57" s="47">
        <v>1780.6179999999999</v>
      </c>
      <c r="O57" s="43">
        <v>193</v>
      </c>
      <c r="P57" s="69">
        <v>193</v>
      </c>
    </row>
    <row r="58" spans="1:16">
      <c r="A58" t="s">
        <v>785</v>
      </c>
      <c r="B58" s="134" t="s">
        <v>1765</v>
      </c>
      <c r="C58" s="2" t="s">
        <v>1480</v>
      </c>
      <c r="D58" s="2" t="s">
        <v>874</v>
      </c>
      <c r="E58" s="46"/>
      <c r="F58" s="1"/>
      <c r="G58" s="60"/>
      <c r="H58" s="46"/>
      <c r="I58" s="1">
        <v>21</v>
      </c>
      <c r="J58" s="60">
        <v>21</v>
      </c>
      <c r="K58" s="46"/>
      <c r="L58" s="1"/>
      <c r="M58" s="60"/>
      <c r="N58" s="47"/>
      <c r="O58" s="43">
        <v>21</v>
      </c>
      <c r="P58" s="69">
        <v>21</v>
      </c>
    </row>
    <row r="59" spans="1:16">
      <c r="A59"/>
      <c r="B59" s="134" t="s">
        <v>1764</v>
      </c>
      <c r="C59" s="2" t="s">
        <v>1480</v>
      </c>
      <c r="D59" s="2" t="s">
        <v>133</v>
      </c>
      <c r="E59" s="46"/>
      <c r="F59" s="1"/>
      <c r="G59" s="60"/>
      <c r="H59" s="46"/>
      <c r="I59" s="1"/>
      <c r="J59" s="60"/>
      <c r="K59" s="46"/>
      <c r="L59" s="1">
        <v>60.823166974738143</v>
      </c>
      <c r="M59" s="60">
        <v>60.823166974738143</v>
      </c>
      <c r="N59" s="47">
        <v>8196.8410000000003</v>
      </c>
      <c r="O59" s="43">
        <v>90.315070184826908</v>
      </c>
      <c r="P59" s="69">
        <v>60.823166974738101</v>
      </c>
    </row>
    <row r="60" spans="1:16">
      <c r="A60"/>
      <c r="B60" s="134" t="s">
        <v>1765</v>
      </c>
      <c r="C60" s="2" t="s">
        <v>1480</v>
      </c>
      <c r="D60" s="2" t="s">
        <v>134</v>
      </c>
      <c r="E60" s="46"/>
      <c r="F60" s="1"/>
      <c r="G60" s="60"/>
      <c r="H60" s="46"/>
      <c r="I60" s="1"/>
      <c r="J60" s="60"/>
      <c r="K60" s="46"/>
      <c r="L60" s="1">
        <v>171.17683302526183</v>
      </c>
      <c r="M60" s="60">
        <v>171.17683302526183</v>
      </c>
      <c r="N60" s="47">
        <v>17045.45</v>
      </c>
      <c r="O60" s="43">
        <v>141.68492981517306</v>
      </c>
      <c r="P60" s="69">
        <v>171.176833025262</v>
      </c>
    </row>
    <row r="61" spans="1:16">
      <c r="A61"/>
      <c r="B61" s="134" t="s">
        <v>1764</v>
      </c>
      <c r="C61" s="2" t="s">
        <v>1480</v>
      </c>
      <c r="D61" s="10" t="s">
        <v>2318</v>
      </c>
      <c r="E61" s="39"/>
      <c r="F61" s="30" t="s">
        <v>1763</v>
      </c>
      <c r="G61" s="61">
        <v>9170</v>
      </c>
      <c r="H61" s="39" t="s">
        <v>1763</v>
      </c>
      <c r="I61" s="30">
        <v>8684</v>
      </c>
      <c r="J61" s="61">
        <v>8684</v>
      </c>
      <c r="K61" s="39" t="s">
        <v>1763</v>
      </c>
      <c r="L61" s="30">
        <v>1081.8231669747381</v>
      </c>
      <c r="M61" s="61">
        <v>1081.8231669747381</v>
      </c>
      <c r="N61" s="39">
        <v>10705.8938</v>
      </c>
      <c r="O61" s="30">
        <v>9795.3150701848263</v>
      </c>
      <c r="P61" s="61">
        <v>18935.823166974737</v>
      </c>
    </row>
    <row r="62" spans="1:16">
      <c r="A62"/>
      <c r="B62" s="134" t="s">
        <v>1765</v>
      </c>
      <c r="C62" s="2" t="s">
        <v>1480</v>
      </c>
      <c r="D62" s="10" t="s">
        <v>2319</v>
      </c>
      <c r="E62" s="39" t="s">
        <v>1763</v>
      </c>
      <c r="F62" s="30" t="s">
        <v>1763</v>
      </c>
      <c r="G62" s="61">
        <v>15996</v>
      </c>
      <c r="H62" s="39" t="s">
        <v>1763</v>
      </c>
      <c r="I62" s="30">
        <v>12462</v>
      </c>
      <c r="J62" s="61">
        <v>12462</v>
      </c>
      <c r="K62" s="39" t="s">
        <v>1763</v>
      </c>
      <c r="L62" s="30">
        <v>3322.1768330252617</v>
      </c>
      <c r="M62" s="61">
        <v>3322.1768330252617</v>
      </c>
      <c r="N62" s="39">
        <v>45626.392999999996</v>
      </c>
      <c r="O62" s="30">
        <v>15754.684929815174</v>
      </c>
      <c r="P62" s="61">
        <v>31780.176833025263</v>
      </c>
    </row>
    <row r="63" spans="1:16">
      <c r="A63"/>
      <c r="B63" s="134" t="s">
        <v>1766</v>
      </c>
      <c r="C63" s="2" t="s">
        <v>1480</v>
      </c>
      <c r="D63" s="10" t="s">
        <v>2320</v>
      </c>
      <c r="E63" s="39" t="s">
        <v>1763</v>
      </c>
      <c r="F63" s="30" t="s">
        <v>1763</v>
      </c>
      <c r="G63" s="61">
        <v>0</v>
      </c>
      <c r="H63" s="39" t="s">
        <v>1763</v>
      </c>
      <c r="I63" s="30">
        <v>78</v>
      </c>
      <c r="J63" s="61">
        <v>78</v>
      </c>
      <c r="K63" s="39" t="s">
        <v>1763</v>
      </c>
      <c r="L63" s="30">
        <v>0</v>
      </c>
      <c r="M63" s="61">
        <v>0</v>
      </c>
      <c r="N63" s="39">
        <v>0</v>
      </c>
      <c r="O63" s="30">
        <v>78</v>
      </c>
      <c r="P63" s="61">
        <v>78</v>
      </c>
    </row>
    <row r="64" spans="1:16">
      <c r="A64"/>
      <c r="B64" s="134"/>
      <c r="C64" s="2" t="s">
        <v>1480</v>
      </c>
      <c r="D64" s="10" t="s">
        <v>2257</v>
      </c>
      <c r="E64" s="40" t="s">
        <v>1763</v>
      </c>
      <c r="F64" s="31" t="s">
        <v>1763</v>
      </c>
      <c r="G64" s="62">
        <v>25166</v>
      </c>
      <c r="H64" s="40" t="s">
        <v>1763</v>
      </c>
      <c r="I64" s="31">
        <v>21224</v>
      </c>
      <c r="J64" s="62">
        <v>21224</v>
      </c>
      <c r="K64" s="40" t="s">
        <v>1763</v>
      </c>
      <c r="L64" s="31">
        <v>4404</v>
      </c>
      <c r="M64" s="62">
        <v>4404</v>
      </c>
      <c r="N64" s="40">
        <v>56332.286799999994</v>
      </c>
      <c r="O64" s="31">
        <v>25628</v>
      </c>
      <c r="P64" s="62">
        <v>50794</v>
      </c>
    </row>
    <row r="65" spans="1:16">
      <c r="A65" s="112"/>
      <c r="B65" s="135"/>
      <c r="C65" s="132" t="s">
        <v>1480</v>
      </c>
      <c r="D65" s="113" t="s">
        <v>2321</v>
      </c>
      <c r="E65" s="124" t="s">
        <v>1763</v>
      </c>
      <c r="F65" s="113" t="s">
        <v>1763</v>
      </c>
      <c r="G65" s="125">
        <v>0.5148917872098081</v>
      </c>
      <c r="H65" s="124" t="s">
        <v>1763</v>
      </c>
      <c r="I65" s="113">
        <v>0.45981580225156515</v>
      </c>
      <c r="J65" s="125">
        <v>0.43423918349125673</v>
      </c>
      <c r="K65" s="124" t="s">
        <v>1763</v>
      </c>
      <c r="L65" s="113">
        <v>9.5412212265166454E-2</v>
      </c>
      <c r="M65" s="125">
        <v>9.010503977080167E-2</v>
      </c>
      <c r="N65" s="114">
        <v>1.2565397330325729</v>
      </c>
      <c r="O65" s="115">
        <v>0.55522801451673154</v>
      </c>
      <c r="P65" s="116">
        <v>1.0392360104718665</v>
      </c>
    </row>
    <row r="66" spans="1:16">
      <c r="A66" s="112"/>
      <c r="B66" s="135"/>
      <c r="C66" s="132" t="s">
        <v>1480</v>
      </c>
      <c r="D66" s="117" t="s">
        <v>2322</v>
      </c>
      <c r="E66" s="126" t="s">
        <v>1763</v>
      </c>
      <c r="F66" s="127" t="s">
        <v>1763</v>
      </c>
      <c r="G66" s="128">
        <v>36.43805133910832</v>
      </c>
      <c r="H66" s="126" t="s">
        <v>1763</v>
      </c>
      <c r="I66" s="127">
        <v>40.915944214097252</v>
      </c>
      <c r="J66" s="128">
        <v>40.915944214097252</v>
      </c>
      <c r="K66" s="126" t="s">
        <v>1763</v>
      </c>
      <c r="L66" s="127">
        <v>24.564558741479068</v>
      </c>
      <c r="M66" s="128">
        <v>24.564558741479068</v>
      </c>
      <c r="N66" s="118">
        <v>19.004898270879359</v>
      </c>
      <c r="O66" s="119">
        <v>38.221145115439462</v>
      </c>
      <c r="P66" s="120">
        <v>37.279645562418274</v>
      </c>
    </row>
    <row r="67" spans="1:16">
      <c r="A67" s="112"/>
      <c r="B67" s="135"/>
      <c r="C67" s="132" t="s">
        <v>1480</v>
      </c>
      <c r="D67" s="117" t="s">
        <v>2323</v>
      </c>
      <c r="E67" s="129">
        <v>0</v>
      </c>
      <c r="F67" s="130">
        <v>0</v>
      </c>
      <c r="G67" s="131">
        <v>13</v>
      </c>
      <c r="H67" s="129">
        <v>0</v>
      </c>
      <c r="I67" s="130">
        <v>49</v>
      </c>
      <c r="J67" s="131">
        <v>49</v>
      </c>
      <c r="K67" s="129">
        <v>0</v>
      </c>
      <c r="L67" s="130">
        <v>18</v>
      </c>
      <c r="M67" s="131">
        <v>18</v>
      </c>
      <c r="N67" s="121">
        <v>11</v>
      </c>
      <c r="O67" s="122">
        <v>53</v>
      </c>
      <c r="P67" s="123">
        <v>55</v>
      </c>
    </row>
    <row r="68" spans="1:16">
      <c r="A68"/>
      <c r="B68" s="134"/>
      <c r="E68" s="41"/>
      <c r="F68" s="35"/>
      <c r="G68" s="76"/>
      <c r="H68" s="41"/>
      <c r="I68" s="35"/>
      <c r="J68" s="76"/>
      <c r="K68" s="41"/>
      <c r="L68" s="35"/>
      <c r="M68" s="76"/>
      <c r="N68" s="63"/>
      <c r="O68" s="44"/>
      <c r="P68" s="65"/>
    </row>
    <row r="69" spans="1:16">
      <c r="A69"/>
      <c r="B69" s="134"/>
      <c r="E69" s="85"/>
      <c r="F69" s="42"/>
      <c r="G69" s="86"/>
      <c r="H69" s="85"/>
      <c r="I69" s="42"/>
      <c r="J69" s="86"/>
      <c r="K69" s="85"/>
      <c r="L69" s="42"/>
      <c r="M69" s="86"/>
      <c r="N69" s="87"/>
      <c r="O69" s="45"/>
      <c r="P69" s="88"/>
    </row>
    <row r="70" spans="1:16">
      <c r="A70"/>
      <c r="B70" s="134" t="s">
        <v>1763</v>
      </c>
    </row>
    <row r="71" spans="1:16">
      <c r="A71"/>
      <c r="B71" s="134" t="s">
        <v>1763</v>
      </c>
    </row>
    <row r="72" spans="1:16">
      <c r="A72" t="s">
        <v>1763</v>
      </c>
      <c r="B72" s="134" t="s">
        <v>1763</v>
      </c>
    </row>
    <row r="73" spans="1:16">
      <c r="A73" t="s">
        <v>1763</v>
      </c>
      <c r="B73" s="134" t="s">
        <v>1763</v>
      </c>
    </row>
    <row r="74" spans="1:16">
      <c r="A74" t="s">
        <v>1763</v>
      </c>
      <c r="B74" s="134" t="s">
        <v>1763</v>
      </c>
    </row>
    <row r="75" spans="1:16">
      <c r="A75" t="s">
        <v>1763</v>
      </c>
      <c r="B75" s="134" t="s">
        <v>1763</v>
      </c>
    </row>
    <row r="76" spans="1:16">
      <c r="A76" t="s">
        <v>1763</v>
      </c>
      <c r="B76" s="134" t="s">
        <v>1763</v>
      </c>
    </row>
    <row r="77" spans="1:16">
      <c r="A77" t="s">
        <v>1763</v>
      </c>
      <c r="B77" s="134" t="s">
        <v>1763</v>
      </c>
    </row>
    <row r="78" spans="1:16">
      <c r="A78" t="s">
        <v>1763</v>
      </c>
      <c r="B78" s="134" t="s">
        <v>1763</v>
      </c>
    </row>
    <row r="79" spans="1:16">
      <c r="A79" t="s">
        <v>1763</v>
      </c>
      <c r="B79" s="134" t="s">
        <v>1763</v>
      </c>
    </row>
    <row r="80" spans="1:16">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M141">
    <sortCondition ref="E1:M1"/>
    <sortCondition ref="E2:M2"/>
  </sortState>
  <dataValidations count="2">
    <dataValidation type="textLength" operator="greaterThan" allowBlank="1" showInputMessage="1" showErrorMessage="1" sqref="F69 I69 L69 O69">
      <formula1>#REF!</formula1>
    </dataValidation>
    <dataValidation type="textLength" operator="greaterThan" allowBlank="1" showInputMessage="1" showErrorMessage="1" sqref="E66:P66">
      <formula1>E70</formula1>
    </dataValidation>
  </dataValidation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141"/>
  <sheetViews>
    <sheetView topLeftCell="B1" zoomScaleNormal="100" workbookViewId="0">
      <pane xSplit="4" ySplit="2" topLeftCell="F3" activePane="bottomRight" state="frozen"/>
      <selection activeCell="J13" sqref="J13"/>
      <selection pane="topRight" activeCell="J13" sqref="J13"/>
      <selection pane="bottomLeft" activeCell="J13" sqref="J13"/>
      <selection pane="bottomRight" activeCell="C1" sqref="C1:C1048576"/>
    </sheetView>
  </sheetViews>
  <sheetFormatPr baseColWidth="10" defaultColWidth="9.109375" defaultRowHeight="14.4"/>
  <cols>
    <col min="1" max="1" width="15.33203125" style="2" bestFit="1" customWidth="1"/>
    <col min="2" max="2" width="11.88671875" style="2" customWidth="1"/>
    <col min="3" max="3" width="7" style="138" bestFit="1" customWidth="1"/>
    <col min="4" max="4" width="10" style="3" bestFit="1" customWidth="1"/>
    <col min="5" max="5" width="25.6640625" style="3" bestFit="1" customWidth="1"/>
    <col min="6" max="6" width="9.109375" style="11"/>
    <col min="7" max="7" width="9.109375" style="3"/>
    <col min="8" max="8" width="9.109375" style="75"/>
    <col min="9" max="9" width="9.109375" style="11"/>
    <col min="10" max="10" width="9.109375" style="3"/>
    <col min="11" max="11" width="9.109375" style="75"/>
    <col min="12" max="12" width="9.109375" style="11"/>
    <col min="13" max="13" width="9.109375" style="3"/>
    <col min="14" max="14" width="9.109375" style="75"/>
    <col min="15" max="15" width="9.109375" style="11"/>
    <col min="16" max="16" width="9.109375" style="3"/>
    <col min="17" max="17" width="9.109375" style="75"/>
    <col min="18" max="18" width="10.33203125" style="11" customWidth="1"/>
    <col min="19" max="19" width="10.33203125" style="3" customWidth="1"/>
    <col min="20" max="20" width="10.33203125" style="75" customWidth="1"/>
    <col min="21" max="21" width="9.109375" style="11"/>
    <col min="22" max="22" width="9.109375" style="3"/>
    <col min="23" max="23" width="9.109375" style="75"/>
    <col min="24" max="24" width="9.109375" style="11"/>
    <col min="25" max="25" width="9.109375" style="3"/>
    <col min="26" max="26" width="9.109375" style="75"/>
    <col min="27" max="27" width="11.33203125" style="11" customWidth="1"/>
    <col min="28" max="28" width="11.33203125" style="3" customWidth="1"/>
    <col min="29" max="29" width="11.33203125" style="75" customWidth="1"/>
    <col min="30" max="30" width="9.109375" style="11"/>
    <col min="31" max="31" width="9.109375" style="3"/>
    <col min="32" max="32" width="9.109375" style="75"/>
    <col min="33" max="33" width="9.109375" style="11"/>
    <col min="34" max="34" width="9.109375" style="3"/>
    <col min="35" max="35" width="9.109375" style="75"/>
    <col min="36" max="36" width="9.109375" style="11"/>
    <col min="37" max="37" width="9.109375" style="3"/>
    <col min="38" max="38" width="9.109375" style="75"/>
    <col min="39" max="39" width="9.109375" style="11"/>
    <col min="40" max="40" width="9.109375" style="3"/>
    <col min="41" max="41" width="9.109375" style="75"/>
    <col min="42" max="42" width="9.109375" style="11"/>
    <col min="43" max="43" width="9.109375" style="3"/>
    <col min="44" max="44" width="9.109375" style="75"/>
    <col min="45" max="45" width="9.109375" style="11"/>
    <col min="46" max="46" width="9.109375" style="3"/>
    <col min="47" max="47" width="9.109375" style="75"/>
    <col min="48" max="48" width="9.109375" style="11"/>
    <col min="49" max="49" width="9.109375" style="3"/>
    <col min="50" max="50" width="9.109375" style="75"/>
    <col min="51" max="51" width="9.109375" style="11"/>
    <col min="52" max="52" width="9.109375" style="3"/>
    <col min="53" max="53" width="9.109375" style="75"/>
    <col min="54" max="54" width="9.109375" style="11"/>
    <col min="55" max="55" width="9.109375" style="3"/>
    <col min="56" max="56" width="9.109375" style="75"/>
    <col min="57" max="57" width="9.109375" style="11"/>
    <col min="58" max="58" width="9.109375" style="3"/>
    <col min="59" max="59" width="9.109375" style="75"/>
    <col min="60" max="60" width="9.109375" style="11"/>
    <col min="61" max="61" width="9.109375" style="3"/>
    <col min="62" max="62" width="9.109375" style="75"/>
    <col min="63" max="63" width="9.109375" style="11"/>
    <col min="64" max="64" width="9.109375" style="3"/>
    <col min="65" max="65" width="9.109375" style="75"/>
    <col min="66" max="66" width="9.109375" style="37"/>
    <col min="67" max="67" width="9.109375" style="9"/>
    <col min="68" max="68" width="9.109375" style="64"/>
    <col min="69" max="16384" width="9.109375" style="2"/>
  </cols>
  <sheetData>
    <row r="1" spans="1:392" s="7" customFormat="1" ht="50.25" customHeight="1">
      <c r="B1" s="6"/>
      <c r="C1" s="133"/>
      <c r="D1" s="6" t="s">
        <v>4010</v>
      </c>
      <c r="E1" s="136" t="s">
        <v>4009</v>
      </c>
      <c r="F1" s="52" t="s">
        <v>2093</v>
      </c>
      <c r="G1" s="77" t="s">
        <v>2093</v>
      </c>
      <c r="H1" s="78" t="s">
        <v>2093</v>
      </c>
      <c r="I1" s="52" t="s">
        <v>2094</v>
      </c>
      <c r="J1" s="77" t="s">
        <v>2094</v>
      </c>
      <c r="K1" s="78" t="s">
        <v>2094</v>
      </c>
      <c r="L1" s="52" t="s">
        <v>2095</v>
      </c>
      <c r="M1" s="77" t="s">
        <v>2095</v>
      </c>
      <c r="N1" s="78" t="s">
        <v>2095</v>
      </c>
      <c r="O1" s="52" t="s">
        <v>2111</v>
      </c>
      <c r="P1" s="77" t="s">
        <v>2111</v>
      </c>
      <c r="Q1" s="78" t="s">
        <v>2111</v>
      </c>
      <c r="R1" s="52" t="s">
        <v>2096</v>
      </c>
      <c r="S1" s="77" t="s">
        <v>2096</v>
      </c>
      <c r="T1" s="78" t="s">
        <v>2096</v>
      </c>
      <c r="U1" s="52" t="s">
        <v>2097</v>
      </c>
      <c r="V1" s="77" t="s">
        <v>2097</v>
      </c>
      <c r="W1" s="78" t="s">
        <v>2097</v>
      </c>
      <c r="X1" s="52" t="s">
        <v>2098</v>
      </c>
      <c r="Y1" s="77" t="s">
        <v>2098</v>
      </c>
      <c r="Z1" s="78" t="s">
        <v>2098</v>
      </c>
      <c r="AA1" s="52" t="s">
        <v>2099</v>
      </c>
      <c r="AB1" s="77" t="s">
        <v>2099</v>
      </c>
      <c r="AC1" s="78" t="s">
        <v>2099</v>
      </c>
      <c r="AD1" s="52" t="s">
        <v>2100</v>
      </c>
      <c r="AE1" s="77" t="s">
        <v>2100</v>
      </c>
      <c r="AF1" s="78" t="s">
        <v>2100</v>
      </c>
      <c r="AG1" s="52" t="s">
        <v>2101</v>
      </c>
      <c r="AH1" s="77" t="s">
        <v>2101</v>
      </c>
      <c r="AI1" s="78" t="s">
        <v>2101</v>
      </c>
      <c r="AJ1" s="52" t="s">
        <v>2102</v>
      </c>
      <c r="AK1" s="77" t="s">
        <v>2102</v>
      </c>
      <c r="AL1" s="78" t="s">
        <v>2102</v>
      </c>
      <c r="AM1" s="52" t="s">
        <v>2103</v>
      </c>
      <c r="AN1" s="77" t="s">
        <v>2103</v>
      </c>
      <c r="AO1" s="78" t="s">
        <v>2103</v>
      </c>
      <c r="AP1" s="52" t="s">
        <v>2104</v>
      </c>
      <c r="AQ1" s="77" t="s">
        <v>2104</v>
      </c>
      <c r="AR1" s="78" t="s">
        <v>2104</v>
      </c>
      <c r="AS1" s="52" t="s">
        <v>2112</v>
      </c>
      <c r="AT1" s="77" t="s">
        <v>2112</v>
      </c>
      <c r="AU1" s="78" t="s">
        <v>2112</v>
      </c>
      <c r="AV1" s="52" t="s">
        <v>2105</v>
      </c>
      <c r="AW1" s="77" t="s">
        <v>2105</v>
      </c>
      <c r="AX1" s="78" t="s">
        <v>2105</v>
      </c>
      <c r="AY1" s="52" t="s">
        <v>2106</v>
      </c>
      <c r="AZ1" s="77" t="s">
        <v>2106</v>
      </c>
      <c r="BA1" s="78" t="s">
        <v>2106</v>
      </c>
      <c r="BB1" s="52" t="s">
        <v>2107</v>
      </c>
      <c r="BC1" s="77" t="s">
        <v>2107</v>
      </c>
      <c r="BD1" s="78" t="s">
        <v>2107</v>
      </c>
      <c r="BE1" s="52" t="s">
        <v>2108</v>
      </c>
      <c r="BF1" s="77" t="s">
        <v>2108</v>
      </c>
      <c r="BG1" s="78" t="s">
        <v>2108</v>
      </c>
      <c r="BH1" s="52" t="s">
        <v>2109</v>
      </c>
      <c r="BI1" s="77" t="s">
        <v>2109</v>
      </c>
      <c r="BJ1" s="78" t="s">
        <v>2109</v>
      </c>
      <c r="BK1" s="52" t="s">
        <v>2110</v>
      </c>
      <c r="BL1" s="77" t="s">
        <v>2110</v>
      </c>
      <c r="BM1" s="78" t="s">
        <v>2110</v>
      </c>
      <c r="BN1" s="56" t="s">
        <v>3978</v>
      </c>
      <c r="BO1" s="81" t="s">
        <v>3978</v>
      </c>
      <c r="BP1" s="82" t="s">
        <v>3978</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row>
    <row r="2" spans="1:392" ht="42">
      <c r="A2" s="4" t="s">
        <v>3953</v>
      </c>
      <c r="B2" s="4" t="s">
        <v>4007</v>
      </c>
      <c r="C2" s="4" t="s">
        <v>4008</v>
      </c>
      <c r="D2" s="5"/>
      <c r="E2" s="137" t="s">
        <v>2255</v>
      </c>
      <c r="F2" s="50" t="s">
        <v>1760</v>
      </c>
      <c r="G2" s="83" t="s">
        <v>1761</v>
      </c>
      <c r="H2" s="84" t="s">
        <v>1762</v>
      </c>
      <c r="I2" s="50" t="s">
        <v>1760</v>
      </c>
      <c r="J2" s="83" t="s">
        <v>1761</v>
      </c>
      <c r="K2" s="84" t="s">
        <v>1762</v>
      </c>
      <c r="L2" s="50" t="s">
        <v>1760</v>
      </c>
      <c r="M2" s="83" t="s">
        <v>1761</v>
      </c>
      <c r="N2" s="84" t="s">
        <v>1762</v>
      </c>
      <c r="O2" s="50" t="s">
        <v>1760</v>
      </c>
      <c r="P2" s="83" t="s">
        <v>1761</v>
      </c>
      <c r="Q2" s="84" t="s">
        <v>1762</v>
      </c>
      <c r="R2" s="50" t="s">
        <v>1760</v>
      </c>
      <c r="S2" s="83" t="s">
        <v>1761</v>
      </c>
      <c r="T2" s="84" t="s">
        <v>1762</v>
      </c>
      <c r="U2" s="50" t="s">
        <v>1760</v>
      </c>
      <c r="V2" s="83" t="s">
        <v>1761</v>
      </c>
      <c r="W2" s="84" t="s">
        <v>1762</v>
      </c>
      <c r="X2" s="50" t="s">
        <v>1760</v>
      </c>
      <c r="Y2" s="83" t="s">
        <v>1761</v>
      </c>
      <c r="Z2" s="84" t="s">
        <v>1762</v>
      </c>
      <c r="AA2" s="50" t="s">
        <v>1760</v>
      </c>
      <c r="AB2" s="83" t="s">
        <v>1761</v>
      </c>
      <c r="AC2" s="84" t="s">
        <v>1762</v>
      </c>
      <c r="AD2" s="50" t="s">
        <v>1760</v>
      </c>
      <c r="AE2" s="83" t="s">
        <v>1761</v>
      </c>
      <c r="AF2" s="84" t="s">
        <v>1762</v>
      </c>
      <c r="AG2" s="50" t="s">
        <v>1760</v>
      </c>
      <c r="AH2" s="83" t="s">
        <v>1761</v>
      </c>
      <c r="AI2" s="84" t="s">
        <v>1762</v>
      </c>
      <c r="AJ2" s="50" t="s">
        <v>1760</v>
      </c>
      <c r="AK2" s="83" t="s">
        <v>1761</v>
      </c>
      <c r="AL2" s="84" t="s">
        <v>1762</v>
      </c>
      <c r="AM2" s="50" t="s">
        <v>1760</v>
      </c>
      <c r="AN2" s="83" t="s">
        <v>1761</v>
      </c>
      <c r="AO2" s="84" t="s">
        <v>1762</v>
      </c>
      <c r="AP2" s="50" t="s">
        <v>1760</v>
      </c>
      <c r="AQ2" s="83" t="s">
        <v>1761</v>
      </c>
      <c r="AR2" s="84" t="s">
        <v>1762</v>
      </c>
      <c r="AS2" s="50" t="s">
        <v>1760</v>
      </c>
      <c r="AT2" s="83" t="s">
        <v>1761</v>
      </c>
      <c r="AU2" s="84" t="s">
        <v>1762</v>
      </c>
      <c r="AV2" s="50" t="s">
        <v>1760</v>
      </c>
      <c r="AW2" s="83" t="s">
        <v>1761</v>
      </c>
      <c r="AX2" s="84" t="s">
        <v>1762</v>
      </c>
      <c r="AY2" s="50" t="s">
        <v>1760</v>
      </c>
      <c r="AZ2" s="83" t="s">
        <v>1761</v>
      </c>
      <c r="BA2" s="84" t="s">
        <v>1762</v>
      </c>
      <c r="BB2" s="50" t="s">
        <v>1760</v>
      </c>
      <c r="BC2" s="83" t="s">
        <v>1761</v>
      </c>
      <c r="BD2" s="84" t="s">
        <v>1762</v>
      </c>
      <c r="BE2" s="50" t="s">
        <v>1760</v>
      </c>
      <c r="BF2" s="83" t="s">
        <v>1761</v>
      </c>
      <c r="BG2" s="84" t="s">
        <v>1762</v>
      </c>
      <c r="BH2" s="50" t="s">
        <v>1760</v>
      </c>
      <c r="BI2" s="83" t="s">
        <v>1761</v>
      </c>
      <c r="BJ2" s="84" t="s">
        <v>1762</v>
      </c>
      <c r="BK2" s="50" t="s">
        <v>1760</v>
      </c>
      <c r="BL2" s="83" t="s">
        <v>1761</v>
      </c>
      <c r="BM2" s="84" t="s">
        <v>1762</v>
      </c>
      <c r="BN2" s="58" t="s">
        <v>1760</v>
      </c>
      <c r="BO2" s="73" t="s">
        <v>1761</v>
      </c>
      <c r="BP2" s="74" t="s">
        <v>1762</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row>
    <row r="3" spans="1:392">
      <c r="A3" t="s">
        <v>1178</v>
      </c>
      <c r="B3" t="s">
        <v>1178</v>
      </c>
      <c r="C3" s="134" t="s">
        <v>1765</v>
      </c>
      <c r="D3" s="3" t="s">
        <v>1499</v>
      </c>
      <c r="E3" s="3" t="s">
        <v>145</v>
      </c>
      <c r="F3" s="46"/>
      <c r="G3" s="1"/>
      <c r="H3" s="60"/>
      <c r="I3" s="46"/>
      <c r="J3" s="1"/>
      <c r="K3" s="60"/>
      <c r="L3" s="46"/>
      <c r="M3" s="1"/>
      <c r="N3" s="60"/>
      <c r="O3" s="46"/>
      <c r="P3" s="1"/>
      <c r="Q3" s="60"/>
      <c r="R3" s="46"/>
      <c r="S3" s="1"/>
      <c r="T3" s="60"/>
      <c r="U3" s="46">
        <v>36.892786621621589</v>
      </c>
      <c r="V3" s="1"/>
      <c r="W3" s="60"/>
      <c r="X3" s="46"/>
      <c r="Y3" s="1"/>
      <c r="Z3" s="60"/>
      <c r="AA3" s="46"/>
      <c r="AB3" s="1"/>
      <c r="AC3" s="60"/>
      <c r="AD3" s="46">
        <v>35.777708108108079</v>
      </c>
      <c r="AE3" s="1"/>
      <c r="AF3" s="60"/>
      <c r="AG3" s="46"/>
      <c r="AH3" s="1"/>
      <c r="AI3" s="60"/>
      <c r="AJ3" s="46"/>
      <c r="AK3" s="1"/>
      <c r="AL3" s="60"/>
      <c r="AM3" s="46"/>
      <c r="AN3" s="1"/>
      <c r="AO3" s="60"/>
      <c r="AP3" s="46"/>
      <c r="AQ3" s="1"/>
      <c r="AR3" s="60"/>
      <c r="AS3" s="46"/>
      <c r="AT3" s="1"/>
      <c r="AU3" s="60"/>
      <c r="AV3" s="46"/>
      <c r="AW3" s="1"/>
      <c r="AX3" s="60"/>
      <c r="AY3" s="46"/>
      <c r="AZ3" s="1"/>
      <c r="BA3" s="60"/>
      <c r="BB3" s="46"/>
      <c r="BC3" s="1"/>
      <c r="BD3" s="60"/>
      <c r="BE3" s="46"/>
      <c r="BF3" s="1"/>
      <c r="BG3" s="60"/>
      <c r="BH3" s="46"/>
      <c r="BI3" s="1"/>
      <c r="BJ3" s="60"/>
      <c r="BK3" s="46"/>
      <c r="BL3" s="1"/>
      <c r="BM3" s="60"/>
      <c r="BN3" s="47">
        <v>72.670494729729697</v>
      </c>
      <c r="BO3" s="43"/>
      <c r="BP3" s="69"/>
    </row>
    <row r="4" spans="1:392">
      <c r="A4" t="s">
        <v>226</v>
      </c>
      <c r="B4" t="s">
        <v>226</v>
      </c>
      <c r="C4" s="134" t="s">
        <v>1764</v>
      </c>
      <c r="D4" s="3" t="s">
        <v>1499</v>
      </c>
      <c r="E4" s="3" t="s">
        <v>153</v>
      </c>
      <c r="F4" s="46"/>
      <c r="G4" s="1"/>
      <c r="H4" s="60"/>
      <c r="I4" s="46">
        <v>1.1791372702702694</v>
      </c>
      <c r="J4" s="1"/>
      <c r="K4" s="60"/>
      <c r="L4" s="46"/>
      <c r="M4" s="1"/>
      <c r="N4" s="60"/>
      <c r="O4" s="46"/>
      <c r="P4" s="1"/>
      <c r="Q4" s="60"/>
      <c r="R4" s="46"/>
      <c r="S4" s="1"/>
      <c r="T4" s="60"/>
      <c r="U4" s="46">
        <v>121.81853464864857</v>
      </c>
      <c r="V4" s="1"/>
      <c r="W4" s="60"/>
      <c r="X4" s="46"/>
      <c r="Y4" s="1"/>
      <c r="Z4" s="60"/>
      <c r="AA4" s="46"/>
      <c r="AB4" s="1"/>
      <c r="AC4" s="60"/>
      <c r="AD4" s="46"/>
      <c r="AE4" s="1"/>
      <c r="AF4" s="60"/>
      <c r="AG4" s="46">
        <v>5.6046454054054022</v>
      </c>
      <c r="AH4" s="1"/>
      <c r="AI4" s="60"/>
      <c r="AJ4" s="46">
        <v>56.644401891891867</v>
      </c>
      <c r="AK4" s="1"/>
      <c r="AL4" s="60"/>
      <c r="AM4" s="46"/>
      <c r="AN4" s="1"/>
      <c r="AO4" s="60"/>
      <c r="AP4" s="46"/>
      <c r="AQ4" s="1"/>
      <c r="AR4" s="60"/>
      <c r="AS4" s="46"/>
      <c r="AT4" s="1"/>
      <c r="AU4" s="60"/>
      <c r="AV4" s="46"/>
      <c r="AW4" s="1"/>
      <c r="AX4" s="60"/>
      <c r="AY4" s="46">
        <v>1.3561417297297287</v>
      </c>
      <c r="AZ4" s="1"/>
      <c r="BA4" s="60"/>
      <c r="BB4" s="46"/>
      <c r="BC4" s="1"/>
      <c r="BD4" s="60"/>
      <c r="BE4" s="46">
        <v>540.5325492972969</v>
      </c>
      <c r="BF4" s="1"/>
      <c r="BG4" s="60"/>
      <c r="BH4" s="46"/>
      <c r="BI4" s="1"/>
      <c r="BJ4" s="60"/>
      <c r="BK4" s="46"/>
      <c r="BL4" s="1"/>
      <c r="BM4" s="60"/>
      <c r="BN4" s="47">
        <v>727.13541024324297</v>
      </c>
      <c r="BO4" s="43"/>
      <c r="BP4" s="69"/>
    </row>
    <row r="5" spans="1:392">
      <c r="A5" t="s">
        <v>460</v>
      </c>
      <c r="B5" t="s">
        <v>460</v>
      </c>
      <c r="C5" s="134" t="s">
        <v>1764</v>
      </c>
      <c r="D5" s="3" t="s">
        <v>1499</v>
      </c>
      <c r="E5" s="3" t="s">
        <v>23</v>
      </c>
      <c r="F5" s="46"/>
      <c r="G5" s="1"/>
      <c r="H5" s="60"/>
      <c r="I5" s="46">
        <v>0.83474708108108053</v>
      </c>
      <c r="J5" s="1"/>
      <c r="K5" s="60"/>
      <c r="L5" s="46"/>
      <c r="M5" s="1"/>
      <c r="N5" s="60"/>
      <c r="O5" s="46"/>
      <c r="P5" s="1"/>
      <c r="Q5" s="60"/>
      <c r="R5" s="46"/>
      <c r="S5" s="1"/>
      <c r="T5" s="60"/>
      <c r="U5" s="46"/>
      <c r="V5" s="1"/>
      <c r="W5" s="60"/>
      <c r="X5" s="46"/>
      <c r="Y5" s="1"/>
      <c r="Z5" s="60"/>
      <c r="AA5" s="46"/>
      <c r="AB5" s="1"/>
      <c r="AC5" s="60"/>
      <c r="AD5" s="46"/>
      <c r="AE5" s="1"/>
      <c r="AF5" s="60"/>
      <c r="AG5" s="46"/>
      <c r="AH5" s="1"/>
      <c r="AI5" s="60"/>
      <c r="AJ5" s="46"/>
      <c r="AK5" s="1"/>
      <c r="AL5" s="60"/>
      <c r="AM5" s="46"/>
      <c r="AN5" s="1"/>
      <c r="AO5" s="60"/>
      <c r="AP5" s="46"/>
      <c r="AQ5" s="1"/>
      <c r="AR5" s="60"/>
      <c r="AS5" s="46">
        <v>28.764959999999981</v>
      </c>
      <c r="AT5" s="1"/>
      <c r="AU5" s="60"/>
      <c r="AV5" s="46"/>
      <c r="AW5" s="1"/>
      <c r="AX5" s="60"/>
      <c r="AY5" s="46"/>
      <c r="AZ5" s="1"/>
      <c r="BA5" s="60"/>
      <c r="BB5" s="46">
        <v>49.53596229729726</v>
      </c>
      <c r="BC5" s="1"/>
      <c r="BD5" s="60"/>
      <c r="BE5" s="46"/>
      <c r="BF5" s="1"/>
      <c r="BG5" s="60"/>
      <c r="BH5" s="46"/>
      <c r="BI5" s="1"/>
      <c r="BJ5" s="60"/>
      <c r="BK5" s="46"/>
      <c r="BL5" s="1"/>
      <c r="BM5" s="60"/>
      <c r="BN5" s="47">
        <v>79.135669378378296</v>
      </c>
      <c r="BO5" s="43"/>
      <c r="BP5" s="69"/>
    </row>
    <row r="6" spans="1:392">
      <c r="A6" t="s">
        <v>460</v>
      </c>
      <c r="B6" t="s">
        <v>460</v>
      </c>
      <c r="C6" s="134" t="s">
        <v>1764</v>
      </c>
      <c r="D6" s="3" t="s">
        <v>1499</v>
      </c>
      <c r="E6" s="3" t="s">
        <v>2</v>
      </c>
      <c r="F6" s="46">
        <v>18.512584054054042</v>
      </c>
      <c r="G6" s="1"/>
      <c r="H6" s="60"/>
      <c r="I6" s="46">
        <v>1.9386202702702691</v>
      </c>
      <c r="J6" s="1"/>
      <c r="K6" s="60"/>
      <c r="L6" s="46">
        <v>124.93936621621614</v>
      </c>
      <c r="M6" s="1"/>
      <c r="N6" s="60"/>
      <c r="O6" s="46">
        <v>4.498987297297294</v>
      </c>
      <c r="P6" s="1"/>
      <c r="Q6" s="60"/>
      <c r="R6" s="46">
        <v>130.38555048648641</v>
      </c>
      <c r="S6" s="1"/>
      <c r="T6" s="60"/>
      <c r="U6" s="46">
        <v>221.3567197297296</v>
      </c>
      <c r="V6" s="1"/>
      <c r="W6" s="60"/>
      <c r="X6" s="46">
        <v>75.067739999999944</v>
      </c>
      <c r="Y6" s="1"/>
      <c r="Z6" s="60"/>
      <c r="AA6" s="46">
        <v>128.79022962162153</v>
      </c>
      <c r="AB6" s="1"/>
      <c r="AC6" s="60"/>
      <c r="AD6" s="46">
        <v>77.149748756756694</v>
      </c>
      <c r="AE6" s="1"/>
      <c r="AF6" s="60"/>
      <c r="AG6" s="46"/>
      <c r="AH6" s="1"/>
      <c r="AI6" s="60"/>
      <c r="AJ6" s="46"/>
      <c r="AK6" s="1"/>
      <c r="AL6" s="60"/>
      <c r="AM6" s="46">
        <v>180.88487318918908</v>
      </c>
      <c r="AN6" s="1"/>
      <c r="AO6" s="60"/>
      <c r="AP6" s="46">
        <v>17.820630486486476</v>
      </c>
      <c r="AQ6" s="1"/>
      <c r="AR6" s="60"/>
      <c r="AS6" s="46">
        <v>171.14595891891878</v>
      </c>
      <c r="AT6" s="1"/>
      <c r="AU6" s="60"/>
      <c r="AV6" s="46">
        <v>4.9263762162162132</v>
      </c>
      <c r="AW6" s="1"/>
      <c r="AX6" s="60"/>
      <c r="AY6" s="46"/>
      <c r="AZ6" s="1"/>
      <c r="BA6" s="60"/>
      <c r="BB6" s="46">
        <v>166.2830464864864</v>
      </c>
      <c r="BC6" s="1"/>
      <c r="BD6" s="60"/>
      <c r="BE6" s="46">
        <v>724.19416135135089</v>
      </c>
      <c r="BF6" s="1"/>
      <c r="BG6" s="60"/>
      <c r="BH6" s="46">
        <v>14.564839216216207</v>
      </c>
      <c r="BI6" s="1"/>
      <c r="BJ6" s="60"/>
      <c r="BK6" s="46">
        <v>48.218097162162131</v>
      </c>
      <c r="BL6" s="1"/>
      <c r="BM6" s="60"/>
      <c r="BN6" s="47">
        <v>2110.6775294594599</v>
      </c>
      <c r="BO6" s="43"/>
      <c r="BP6" s="69"/>
    </row>
    <row r="7" spans="1:392">
      <c r="A7" t="s">
        <v>2335</v>
      </c>
      <c r="B7" t="s">
        <v>2335</v>
      </c>
      <c r="C7" s="134" t="s">
        <v>1764</v>
      </c>
      <c r="D7" s="3" t="s">
        <v>1499</v>
      </c>
      <c r="E7" s="3" t="s">
        <v>28</v>
      </c>
      <c r="F7" s="46"/>
      <c r="G7" s="1"/>
      <c r="H7" s="60"/>
      <c r="I7" s="46"/>
      <c r="J7" s="1"/>
      <c r="K7" s="60"/>
      <c r="L7" s="46"/>
      <c r="M7" s="1"/>
      <c r="N7" s="60"/>
      <c r="O7" s="46"/>
      <c r="P7" s="1"/>
      <c r="Q7" s="60"/>
      <c r="R7" s="46"/>
      <c r="S7" s="1"/>
      <c r="T7" s="60"/>
      <c r="U7" s="46"/>
      <c r="V7" s="1"/>
      <c r="W7" s="60"/>
      <c r="X7" s="46"/>
      <c r="Y7" s="1"/>
      <c r="Z7" s="60"/>
      <c r="AA7" s="46"/>
      <c r="AB7" s="1"/>
      <c r="AC7" s="60"/>
      <c r="AD7" s="46"/>
      <c r="AE7" s="1"/>
      <c r="AF7" s="60"/>
      <c r="AG7" s="46">
        <v>2.5220904324324307</v>
      </c>
      <c r="AH7" s="1"/>
      <c r="AI7" s="60"/>
      <c r="AJ7" s="46"/>
      <c r="AK7" s="1"/>
      <c r="AL7" s="60"/>
      <c r="AM7" s="46"/>
      <c r="AN7" s="1"/>
      <c r="AO7" s="60"/>
      <c r="AP7" s="46"/>
      <c r="AQ7" s="1"/>
      <c r="AR7" s="60"/>
      <c r="AS7" s="46"/>
      <c r="AT7" s="1"/>
      <c r="AU7" s="60"/>
      <c r="AV7" s="46"/>
      <c r="AW7" s="1"/>
      <c r="AX7" s="60"/>
      <c r="AY7" s="46"/>
      <c r="AZ7" s="1"/>
      <c r="BA7" s="60"/>
      <c r="BB7" s="46"/>
      <c r="BC7" s="1"/>
      <c r="BD7" s="60"/>
      <c r="BE7" s="46"/>
      <c r="BF7" s="1"/>
      <c r="BG7" s="60"/>
      <c r="BH7" s="46"/>
      <c r="BI7" s="1"/>
      <c r="BJ7" s="60"/>
      <c r="BK7" s="46"/>
      <c r="BL7" s="1"/>
      <c r="BM7" s="60"/>
      <c r="BN7" s="47">
        <v>2.5220904324324298</v>
      </c>
      <c r="BO7" s="43"/>
      <c r="BP7" s="69"/>
    </row>
    <row r="8" spans="1:392">
      <c r="A8" t="s">
        <v>460</v>
      </c>
      <c r="B8" t="s">
        <v>460</v>
      </c>
      <c r="C8" s="134" t="s">
        <v>1765</v>
      </c>
      <c r="D8" s="3" t="s">
        <v>1499</v>
      </c>
      <c r="E8" s="3" t="s">
        <v>32</v>
      </c>
      <c r="F8" s="46">
        <v>6.7344990810810774</v>
      </c>
      <c r="G8" s="1"/>
      <c r="H8" s="60"/>
      <c r="I8" s="46">
        <v>5.6265602432432402</v>
      </c>
      <c r="J8" s="1"/>
      <c r="K8" s="60"/>
      <c r="L8" s="46">
        <v>79.22164297297293</v>
      </c>
      <c r="M8" s="1"/>
      <c r="N8" s="60"/>
      <c r="O8" s="46">
        <v>2.4944241891891874</v>
      </c>
      <c r="P8" s="1"/>
      <c r="Q8" s="60"/>
      <c r="R8" s="46">
        <v>63.592297945945901</v>
      </c>
      <c r="S8" s="1"/>
      <c r="T8" s="60"/>
      <c r="U8" s="46">
        <v>162.47293872972961</v>
      </c>
      <c r="V8" s="1"/>
      <c r="W8" s="60"/>
      <c r="X8" s="46">
        <v>79.345793999999941</v>
      </c>
      <c r="Y8" s="1"/>
      <c r="Z8" s="60"/>
      <c r="AA8" s="46">
        <v>75.935805567567513</v>
      </c>
      <c r="AB8" s="1"/>
      <c r="AC8" s="60"/>
      <c r="AD8" s="46"/>
      <c r="AE8" s="1"/>
      <c r="AF8" s="60"/>
      <c r="AG8" s="46"/>
      <c r="AH8" s="1"/>
      <c r="AI8" s="60"/>
      <c r="AJ8" s="46">
        <v>60.763994756756716</v>
      </c>
      <c r="AK8" s="1"/>
      <c r="AL8" s="60"/>
      <c r="AM8" s="46">
        <v>193.19863216216203</v>
      </c>
      <c r="AN8" s="1"/>
      <c r="AO8" s="60"/>
      <c r="AP8" s="46">
        <v>32.825848864864845</v>
      </c>
      <c r="AQ8" s="1"/>
      <c r="AR8" s="60"/>
      <c r="AS8" s="46">
        <v>125.7217556756756</v>
      </c>
      <c r="AT8" s="1"/>
      <c r="AU8" s="60"/>
      <c r="AV8" s="46">
        <v>15.531769459459447</v>
      </c>
      <c r="AW8" s="1"/>
      <c r="AX8" s="60"/>
      <c r="AY8" s="46">
        <v>24.410551135135119</v>
      </c>
      <c r="AZ8" s="1"/>
      <c r="BA8" s="60"/>
      <c r="BB8" s="46">
        <v>55.756404729729695</v>
      </c>
      <c r="BC8" s="1"/>
      <c r="BD8" s="60"/>
      <c r="BE8" s="46">
        <v>318.04815745945922</v>
      </c>
      <c r="BF8" s="1"/>
      <c r="BG8" s="60"/>
      <c r="BH8" s="46">
        <v>14.299679594594583</v>
      </c>
      <c r="BI8" s="1"/>
      <c r="BJ8" s="60"/>
      <c r="BK8" s="46">
        <v>138.85142091891882</v>
      </c>
      <c r="BL8" s="1"/>
      <c r="BM8" s="60"/>
      <c r="BN8" s="47">
        <v>1454.8321774864901</v>
      </c>
      <c r="BO8" s="43"/>
      <c r="BP8" s="69"/>
    </row>
    <row r="9" spans="1:392">
      <c r="A9" t="s">
        <v>1611</v>
      </c>
      <c r="B9" t="s">
        <v>1611</v>
      </c>
      <c r="C9" s="134" t="s">
        <v>1765</v>
      </c>
      <c r="D9" s="3" t="s">
        <v>1499</v>
      </c>
      <c r="E9" s="3" t="s">
        <v>252</v>
      </c>
      <c r="F9" s="46"/>
      <c r="G9" s="1"/>
      <c r="H9" s="60"/>
      <c r="I9" s="46"/>
      <c r="J9" s="1"/>
      <c r="K9" s="60"/>
      <c r="L9" s="46"/>
      <c r="M9" s="1"/>
      <c r="N9" s="60"/>
      <c r="O9" s="46"/>
      <c r="P9" s="1"/>
      <c r="Q9" s="60"/>
      <c r="R9" s="46"/>
      <c r="S9" s="1"/>
      <c r="T9" s="60"/>
      <c r="U9" s="46"/>
      <c r="V9" s="1"/>
      <c r="W9" s="60"/>
      <c r="X9" s="46"/>
      <c r="Y9" s="1"/>
      <c r="Z9" s="60"/>
      <c r="AA9" s="46"/>
      <c r="AB9" s="1"/>
      <c r="AC9" s="60"/>
      <c r="AD9" s="46"/>
      <c r="AE9" s="1"/>
      <c r="AF9" s="60"/>
      <c r="AG9" s="46"/>
      <c r="AH9" s="1"/>
      <c r="AI9" s="60"/>
      <c r="AJ9" s="46"/>
      <c r="AK9" s="1"/>
      <c r="AL9" s="60"/>
      <c r="AM9" s="46"/>
      <c r="AN9" s="1"/>
      <c r="AO9" s="60"/>
      <c r="AP9" s="46"/>
      <c r="AQ9" s="1"/>
      <c r="AR9" s="60"/>
      <c r="AS9" s="46"/>
      <c r="AT9" s="1"/>
      <c r="AU9" s="60"/>
      <c r="AV9" s="46"/>
      <c r="AW9" s="1"/>
      <c r="AX9" s="60"/>
      <c r="AY9" s="46"/>
      <c r="AZ9" s="1"/>
      <c r="BA9" s="60"/>
      <c r="BB9" s="46"/>
      <c r="BC9" s="1"/>
      <c r="BD9" s="60"/>
      <c r="BE9" s="46"/>
      <c r="BF9" s="1"/>
      <c r="BG9" s="60"/>
      <c r="BH9" s="46"/>
      <c r="BI9" s="1"/>
      <c r="BJ9" s="60"/>
      <c r="BK9" s="46"/>
      <c r="BL9" s="1"/>
      <c r="BM9" s="60"/>
      <c r="BN9" s="47"/>
      <c r="BO9" s="43">
        <v>3449.9479999999999</v>
      </c>
      <c r="BP9" s="69">
        <v>3449.9479999999999</v>
      </c>
    </row>
    <row r="10" spans="1:392">
      <c r="A10" t="s">
        <v>291</v>
      </c>
      <c r="B10" t="s">
        <v>291</v>
      </c>
      <c r="C10" s="134" t="s">
        <v>1765</v>
      </c>
      <c r="D10" s="3" t="s">
        <v>1499</v>
      </c>
      <c r="E10" s="3" t="s">
        <v>292</v>
      </c>
      <c r="F10" s="46"/>
      <c r="G10" s="1"/>
      <c r="H10" s="60"/>
      <c r="I10" s="46"/>
      <c r="J10" s="1"/>
      <c r="K10" s="60"/>
      <c r="L10" s="46">
        <v>61.405177297297257</v>
      </c>
      <c r="M10" s="1"/>
      <c r="N10" s="60"/>
      <c r="O10" s="46"/>
      <c r="P10" s="1"/>
      <c r="Q10" s="60"/>
      <c r="R10" s="46"/>
      <c r="S10" s="1"/>
      <c r="T10" s="60"/>
      <c r="U10" s="46"/>
      <c r="V10" s="1"/>
      <c r="W10" s="60"/>
      <c r="X10" s="46"/>
      <c r="Y10" s="1"/>
      <c r="Z10" s="60"/>
      <c r="AA10" s="46"/>
      <c r="AB10" s="1"/>
      <c r="AC10" s="60"/>
      <c r="AD10" s="46"/>
      <c r="AE10" s="1"/>
      <c r="AF10" s="60"/>
      <c r="AG10" s="46"/>
      <c r="AH10" s="1"/>
      <c r="AI10" s="60"/>
      <c r="AJ10" s="46">
        <v>84.451653729729671</v>
      </c>
      <c r="AK10" s="1"/>
      <c r="AL10" s="60"/>
      <c r="AM10" s="46"/>
      <c r="AN10" s="1"/>
      <c r="AO10" s="60"/>
      <c r="AP10" s="46"/>
      <c r="AQ10" s="1"/>
      <c r="AR10" s="60"/>
      <c r="AS10" s="46">
        <v>46.201634594594566</v>
      </c>
      <c r="AT10" s="1"/>
      <c r="AU10" s="60"/>
      <c r="AV10" s="46"/>
      <c r="AW10" s="1"/>
      <c r="AX10" s="60"/>
      <c r="AY10" s="46"/>
      <c r="AZ10" s="1"/>
      <c r="BA10" s="60"/>
      <c r="BB10" s="46"/>
      <c r="BC10" s="1"/>
      <c r="BD10" s="60"/>
      <c r="BE10" s="46"/>
      <c r="BF10" s="1"/>
      <c r="BG10" s="60"/>
      <c r="BH10" s="46"/>
      <c r="BI10" s="1"/>
      <c r="BJ10" s="60"/>
      <c r="BK10" s="46"/>
      <c r="BL10" s="1"/>
      <c r="BM10" s="60"/>
      <c r="BN10" s="47">
        <v>192.05846562162199</v>
      </c>
      <c r="BO10" s="43"/>
      <c r="BP10" s="69"/>
    </row>
    <row r="11" spans="1:392">
      <c r="A11" t="s">
        <v>460</v>
      </c>
      <c r="B11" t="s">
        <v>460</v>
      </c>
      <c r="C11" s="134" t="s">
        <v>1764</v>
      </c>
      <c r="D11" s="3" t="s">
        <v>1499</v>
      </c>
      <c r="E11" s="3" t="s">
        <v>51</v>
      </c>
      <c r="F11" s="46"/>
      <c r="G11" s="1"/>
      <c r="H11" s="60"/>
      <c r="I11" s="46"/>
      <c r="J11" s="1"/>
      <c r="K11" s="60"/>
      <c r="L11" s="46"/>
      <c r="M11" s="1"/>
      <c r="N11" s="60"/>
      <c r="O11" s="46"/>
      <c r="P11" s="1"/>
      <c r="Q11" s="60"/>
      <c r="R11" s="46"/>
      <c r="S11" s="1"/>
      <c r="T11" s="60"/>
      <c r="U11" s="46"/>
      <c r="V11" s="1"/>
      <c r="W11" s="60"/>
      <c r="X11" s="46"/>
      <c r="Y11" s="1"/>
      <c r="Z11" s="60"/>
      <c r="AA11" s="46">
        <v>26.184760540540523</v>
      </c>
      <c r="AB11" s="1"/>
      <c r="AC11" s="60"/>
      <c r="AD11" s="46"/>
      <c r="AE11" s="1"/>
      <c r="AF11" s="60"/>
      <c r="AG11" s="46"/>
      <c r="AH11" s="1"/>
      <c r="AI11" s="60"/>
      <c r="AJ11" s="46"/>
      <c r="AK11" s="1"/>
      <c r="AL11" s="60"/>
      <c r="AM11" s="46"/>
      <c r="AN11" s="1"/>
      <c r="AO11" s="60"/>
      <c r="AP11" s="46"/>
      <c r="AQ11" s="1"/>
      <c r="AR11" s="60"/>
      <c r="AS11" s="46"/>
      <c r="AT11" s="1"/>
      <c r="AU11" s="60"/>
      <c r="AV11" s="46"/>
      <c r="AW11" s="1"/>
      <c r="AX11" s="60"/>
      <c r="AY11" s="46"/>
      <c r="AZ11" s="1"/>
      <c r="BA11" s="60"/>
      <c r="BB11" s="46">
        <v>28.067849999999982</v>
      </c>
      <c r="BC11" s="1"/>
      <c r="BD11" s="60"/>
      <c r="BE11" s="46"/>
      <c r="BF11" s="1"/>
      <c r="BG11" s="60"/>
      <c r="BH11" s="46"/>
      <c r="BI11" s="1"/>
      <c r="BJ11" s="60"/>
      <c r="BK11" s="46"/>
      <c r="BL11" s="1"/>
      <c r="BM11" s="60"/>
      <c r="BN11" s="47">
        <v>54.252610540540502</v>
      </c>
      <c r="BO11" s="43"/>
      <c r="BP11" s="69"/>
    </row>
    <row r="12" spans="1:392">
      <c r="A12" t="s">
        <v>686</v>
      </c>
      <c r="B12" t="s">
        <v>686</v>
      </c>
      <c r="C12" s="134" t="s">
        <v>1765</v>
      </c>
      <c r="D12" s="3" t="s">
        <v>1499</v>
      </c>
      <c r="E12" s="3" t="s">
        <v>173</v>
      </c>
      <c r="F12" s="46"/>
      <c r="G12" s="1"/>
      <c r="H12" s="60"/>
      <c r="I12" s="46"/>
      <c r="J12" s="1"/>
      <c r="K12" s="60"/>
      <c r="L12" s="46"/>
      <c r="M12" s="1"/>
      <c r="N12" s="60"/>
      <c r="O12" s="46"/>
      <c r="P12" s="1"/>
      <c r="Q12" s="60"/>
      <c r="R12" s="46"/>
      <c r="S12" s="1"/>
      <c r="T12" s="60"/>
      <c r="U12" s="46"/>
      <c r="V12" s="1"/>
      <c r="W12" s="60"/>
      <c r="X12" s="46">
        <v>43.426283999999967</v>
      </c>
      <c r="Y12" s="1"/>
      <c r="Z12" s="60"/>
      <c r="AA12" s="46"/>
      <c r="AB12" s="1"/>
      <c r="AC12" s="60"/>
      <c r="AD12" s="46"/>
      <c r="AE12" s="1"/>
      <c r="AF12" s="60"/>
      <c r="AG12" s="46"/>
      <c r="AH12" s="1"/>
      <c r="AI12" s="60"/>
      <c r="AJ12" s="46"/>
      <c r="AK12" s="1"/>
      <c r="AL12" s="60"/>
      <c r="AM12" s="46">
        <v>93.202417054053996</v>
      </c>
      <c r="AN12" s="1"/>
      <c r="AO12" s="60"/>
      <c r="AP12" s="46"/>
      <c r="AQ12" s="1"/>
      <c r="AR12" s="60"/>
      <c r="AS12" s="46"/>
      <c r="AT12" s="1"/>
      <c r="AU12" s="60"/>
      <c r="AV12" s="46">
        <v>4.9149725675675642</v>
      </c>
      <c r="AW12" s="1"/>
      <c r="AX12" s="60"/>
      <c r="AY12" s="46"/>
      <c r="AZ12" s="1"/>
      <c r="BA12" s="60"/>
      <c r="BB12" s="46"/>
      <c r="BC12" s="1"/>
      <c r="BD12" s="60"/>
      <c r="BE12" s="46"/>
      <c r="BF12" s="1"/>
      <c r="BG12" s="60"/>
      <c r="BH12" s="46"/>
      <c r="BI12" s="1"/>
      <c r="BJ12" s="60"/>
      <c r="BK12" s="46"/>
      <c r="BL12" s="1"/>
      <c r="BM12" s="60"/>
      <c r="BN12" s="47">
        <v>141.54367362162199</v>
      </c>
      <c r="BO12" s="43"/>
      <c r="BP12" s="69"/>
    </row>
    <row r="13" spans="1:392">
      <c r="A13" t="s">
        <v>408</v>
      </c>
      <c r="B13" t="s">
        <v>408</v>
      </c>
      <c r="C13" s="134" t="s">
        <v>1765</v>
      </c>
      <c r="D13" s="3" t="s">
        <v>1499</v>
      </c>
      <c r="E13" s="3" t="s">
        <v>233</v>
      </c>
      <c r="F13" s="46">
        <v>3.9260283243243217</v>
      </c>
      <c r="G13" s="1"/>
      <c r="H13" s="60"/>
      <c r="I13" s="46">
        <v>1.3866836756756751</v>
      </c>
      <c r="J13" s="1"/>
      <c r="K13" s="60"/>
      <c r="L13" s="46"/>
      <c r="M13" s="1"/>
      <c r="N13" s="60"/>
      <c r="O13" s="46"/>
      <c r="P13" s="1"/>
      <c r="Q13" s="60"/>
      <c r="R13" s="46">
        <v>117.68843059459451</v>
      </c>
      <c r="S13" s="1"/>
      <c r="T13" s="60"/>
      <c r="U13" s="46">
        <v>135.41822854054044</v>
      </c>
      <c r="V13" s="1"/>
      <c r="W13" s="60"/>
      <c r="X13" s="46"/>
      <c r="Y13" s="1"/>
      <c r="Z13" s="60"/>
      <c r="AA13" s="46">
        <v>125.49288940540531</v>
      </c>
      <c r="AB13" s="1"/>
      <c r="AC13" s="60"/>
      <c r="AD13" s="46">
        <v>47.226574702702671</v>
      </c>
      <c r="AE13" s="1"/>
      <c r="AF13" s="60"/>
      <c r="AG13" s="46"/>
      <c r="AH13" s="1"/>
      <c r="AI13" s="60"/>
      <c r="AJ13" s="46">
        <v>656.21681343243199</v>
      </c>
      <c r="AK13" s="1"/>
      <c r="AL13" s="60"/>
      <c r="AM13" s="46">
        <v>335.6560851081079</v>
      </c>
      <c r="AN13" s="1"/>
      <c r="AO13" s="60"/>
      <c r="AP13" s="46">
        <v>12.375437837837829</v>
      </c>
      <c r="AQ13" s="1"/>
      <c r="AR13" s="60"/>
      <c r="AS13" s="46"/>
      <c r="AT13" s="1"/>
      <c r="AU13" s="60"/>
      <c r="AV13" s="46">
        <v>5.1088345945945912</v>
      </c>
      <c r="AW13" s="1"/>
      <c r="AX13" s="60"/>
      <c r="AY13" s="46"/>
      <c r="AZ13" s="1"/>
      <c r="BA13" s="60"/>
      <c r="BB13" s="46"/>
      <c r="BC13" s="1"/>
      <c r="BD13" s="60"/>
      <c r="BE13" s="46">
        <v>591.30079978378342</v>
      </c>
      <c r="BF13" s="1"/>
      <c r="BG13" s="60"/>
      <c r="BH13" s="46"/>
      <c r="BI13" s="1"/>
      <c r="BJ13" s="60"/>
      <c r="BK13" s="46">
        <v>5.3853978648648617</v>
      </c>
      <c r="BL13" s="1"/>
      <c r="BM13" s="60"/>
      <c r="BN13" s="47">
        <v>2037.18220386486</v>
      </c>
      <c r="BO13" s="43">
        <v>33119.5</v>
      </c>
      <c r="BP13" s="69">
        <v>33119.5</v>
      </c>
    </row>
    <row r="14" spans="1:392" ht="15.75" customHeight="1">
      <c r="A14" t="s">
        <v>785</v>
      </c>
      <c r="B14" t="s">
        <v>785</v>
      </c>
      <c r="C14" s="134" t="s">
        <v>1764</v>
      </c>
      <c r="D14" s="3" t="s">
        <v>1499</v>
      </c>
      <c r="E14" s="3" t="s">
        <v>293</v>
      </c>
      <c r="F14" s="46"/>
      <c r="G14" s="1"/>
      <c r="H14" s="60"/>
      <c r="I14" s="46"/>
      <c r="J14" s="1"/>
      <c r="K14" s="60"/>
      <c r="L14" s="46"/>
      <c r="M14" s="1"/>
      <c r="N14" s="60"/>
      <c r="O14" s="46"/>
      <c r="P14" s="1"/>
      <c r="Q14" s="60"/>
      <c r="R14" s="46"/>
      <c r="S14" s="1"/>
      <c r="T14" s="60"/>
      <c r="U14" s="46"/>
      <c r="V14" s="1"/>
      <c r="W14" s="60"/>
      <c r="X14" s="46"/>
      <c r="Y14" s="1"/>
      <c r="Z14" s="60"/>
      <c r="AA14" s="46"/>
      <c r="AB14" s="1"/>
      <c r="AC14" s="60"/>
      <c r="AD14" s="46"/>
      <c r="AE14" s="1"/>
      <c r="AF14" s="60"/>
      <c r="AG14" s="46"/>
      <c r="AH14" s="1"/>
      <c r="AI14" s="60"/>
      <c r="AJ14" s="46"/>
      <c r="AK14" s="1"/>
      <c r="AL14" s="60"/>
      <c r="AM14" s="46"/>
      <c r="AN14" s="1"/>
      <c r="AO14" s="60"/>
      <c r="AP14" s="46">
        <v>15.283665729729721</v>
      </c>
      <c r="AQ14" s="1"/>
      <c r="AR14" s="60"/>
      <c r="AS14" s="46"/>
      <c r="AT14" s="1"/>
      <c r="AU14" s="60"/>
      <c r="AV14" s="46"/>
      <c r="AW14" s="1"/>
      <c r="AX14" s="60"/>
      <c r="AY14" s="46"/>
      <c r="AZ14" s="1"/>
      <c r="BA14" s="60"/>
      <c r="BB14" s="46"/>
      <c r="BC14" s="1"/>
      <c r="BD14" s="60"/>
      <c r="BE14" s="46"/>
      <c r="BF14" s="1"/>
      <c r="BG14" s="60"/>
      <c r="BH14" s="46"/>
      <c r="BI14" s="1"/>
      <c r="BJ14" s="60"/>
      <c r="BK14" s="46"/>
      <c r="BL14" s="1"/>
      <c r="BM14" s="60"/>
      <c r="BN14" s="47">
        <v>15.2836657297297</v>
      </c>
      <c r="BO14" s="43"/>
      <c r="BP14" s="69"/>
    </row>
    <row r="15" spans="1:392">
      <c r="A15" t="s">
        <v>1499</v>
      </c>
      <c r="B15" t="s">
        <v>1499</v>
      </c>
      <c r="C15" s="134" t="s">
        <v>1766</v>
      </c>
      <c r="D15" s="3" t="s">
        <v>1499</v>
      </c>
      <c r="E15" s="3" t="s">
        <v>1500</v>
      </c>
      <c r="F15" s="46"/>
      <c r="G15" s="1"/>
      <c r="H15" s="60"/>
      <c r="I15" s="46">
        <v>0.68193818918918869</v>
      </c>
      <c r="J15" s="1"/>
      <c r="K15" s="60"/>
      <c r="L15" s="46"/>
      <c r="M15" s="1"/>
      <c r="N15" s="60"/>
      <c r="O15" s="46"/>
      <c r="P15" s="1"/>
      <c r="Q15" s="60"/>
      <c r="R15" s="46"/>
      <c r="S15" s="1"/>
      <c r="T15" s="60"/>
      <c r="U15" s="46"/>
      <c r="V15" s="1"/>
      <c r="W15" s="60"/>
      <c r="X15" s="46"/>
      <c r="Y15" s="1"/>
      <c r="Z15" s="60"/>
      <c r="AA15" s="46"/>
      <c r="AB15" s="1"/>
      <c r="AC15" s="60"/>
      <c r="AD15" s="46"/>
      <c r="AE15" s="1"/>
      <c r="AF15" s="60"/>
      <c r="AG15" s="46"/>
      <c r="AH15" s="1"/>
      <c r="AI15" s="60"/>
      <c r="AJ15" s="46"/>
      <c r="AK15" s="1"/>
      <c r="AL15" s="60"/>
      <c r="AM15" s="46"/>
      <c r="AN15" s="1"/>
      <c r="AO15" s="60"/>
      <c r="AP15" s="46"/>
      <c r="AQ15" s="1"/>
      <c r="AR15" s="60"/>
      <c r="AS15" s="46"/>
      <c r="AT15" s="1"/>
      <c r="AU15" s="60"/>
      <c r="AV15" s="46"/>
      <c r="AW15" s="1"/>
      <c r="AX15" s="60"/>
      <c r="AY15" s="46"/>
      <c r="AZ15" s="1"/>
      <c r="BA15" s="60"/>
      <c r="BB15" s="46"/>
      <c r="BC15" s="1"/>
      <c r="BD15" s="60"/>
      <c r="BE15" s="46"/>
      <c r="BF15" s="1"/>
      <c r="BG15" s="60"/>
      <c r="BH15" s="46"/>
      <c r="BI15" s="1"/>
      <c r="BJ15" s="60"/>
      <c r="BK15" s="46"/>
      <c r="BL15" s="1"/>
      <c r="BM15" s="60"/>
      <c r="BN15" s="47">
        <v>0.68193818918918903</v>
      </c>
      <c r="BO15" s="43"/>
      <c r="BP15" s="69"/>
    </row>
    <row r="16" spans="1:392">
      <c r="A16" t="s">
        <v>460</v>
      </c>
      <c r="B16" t="s">
        <v>460</v>
      </c>
      <c r="C16" s="134" t="s">
        <v>1764</v>
      </c>
      <c r="D16" s="3" t="s">
        <v>1499</v>
      </c>
      <c r="E16" s="3" t="s">
        <v>76</v>
      </c>
      <c r="F16" s="46"/>
      <c r="G16" s="1"/>
      <c r="H16" s="60"/>
      <c r="I16" s="46"/>
      <c r="J16" s="1"/>
      <c r="K16" s="60"/>
      <c r="L16" s="46"/>
      <c r="M16" s="1"/>
      <c r="N16" s="60"/>
      <c r="O16" s="46"/>
      <c r="P16" s="1"/>
      <c r="Q16" s="60"/>
      <c r="R16" s="46"/>
      <c r="S16" s="1"/>
      <c r="T16" s="60"/>
      <c r="U16" s="46"/>
      <c r="V16" s="1"/>
      <c r="W16" s="60"/>
      <c r="X16" s="46">
        <v>32.529353999999977</v>
      </c>
      <c r="Y16" s="1"/>
      <c r="Z16" s="60"/>
      <c r="AA16" s="46"/>
      <c r="AB16" s="1"/>
      <c r="AC16" s="60"/>
      <c r="AD16" s="46"/>
      <c r="AE16" s="1"/>
      <c r="AF16" s="60"/>
      <c r="AG16" s="46"/>
      <c r="AH16" s="1"/>
      <c r="AI16" s="60"/>
      <c r="AJ16" s="46"/>
      <c r="AK16" s="1"/>
      <c r="AL16" s="60"/>
      <c r="AM16" s="46"/>
      <c r="AN16" s="1"/>
      <c r="AO16" s="60"/>
      <c r="AP16" s="46"/>
      <c r="AQ16" s="1"/>
      <c r="AR16" s="60"/>
      <c r="AS16" s="46"/>
      <c r="AT16" s="1"/>
      <c r="AU16" s="60"/>
      <c r="AV16" s="46"/>
      <c r="AW16" s="1"/>
      <c r="AX16" s="60"/>
      <c r="AY16" s="46"/>
      <c r="AZ16" s="1"/>
      <c r="BA16" s="60"/>
      <c r="BB16" s="46">
        <v>51.356579594594557</v>
      </c>
      <c r="BC16" s="1"/>
      <c r="BD16" s="60"/>
      <c r="BE16" s="46"/>
      <c r="BF16" s="1"/>
      <c r="BG16" s="60"/>
      <c r="BH16" s="46"/>
      <c r="BI16" s="1"/>
      <c r="BJ16" s="60"/>
      <c r="BK16" s="46"/>
      <c r="BL16" s="1"/>
      <c r="BM16" s="60"/>
      <c r="BN16" s="47">
        <v>83.885933594594505</v>
      </c>
      <c r="BO16" s="43"/>
      <c r="BP16" s="69"/>
    </row>
    <row r="17" spans="1:68">
      <c r="A17" t="s">
        <v>460</v>
      </c>
      <c r="B17" t="s">
        <v>460</v>
      </c>
      <c r="C17" s="134" t="s">
        <v>1764</v>
      </c>
      <c r="D17" s="3" t="s">
        <v>1499</v>
      </c>
      <c r="E17" s="3" t="s">
        <v>6</v>
      </c>
      <c r="F17" s="46">
        <v>2.9153675675675657</v>
      </c>
      <c r="G17" s="1"/>
      <c r="H17" s="60"/>
      <c r="I17" s="46">
        <v>1.2247518648648641</v>
      </c>
      <c r="J17" s="1"/>
      <c r="K17" s="60"/>
      <c r="L17" s="46">
        <v>130.31792189189181</v>
      </c>
      <c r="M17" s="1"/>
      <c r="N17" s="60"/>
      <c r="O17" s="46">
        <v>2.5524340540540527</v>
      </c>
      <c r="P17" s="1"/>
      <c r="Q17" s="60"/>
      <c r="R17" s="46">
        <v>42.359299135135103</v>
      </c>
      <c r="S17" s="1"/>
      <c r="T17" s="60"/>
      <c r="U17" s="46">
        <v>221.6460749189188</v>
      </c>
      <c r="V17" s="1"/>
      <c r="W17" s="60"/>
      <c r="X17" s="46"/>
      <c r="Y17" s="1"/>
      <c r="Z17" s="60"/>
      <c r="AA17" s="46">
        <v>48.490297297297275</v>
      </c>
      <c r="AB17" s="1"/>
      <c r="AC17" s="60"/>
      <c r="AD17" s="46">
        <v>240.16599697297281</v>
      </c>
      <c r="AE17" s="1"/>
      <c r="AF17" s="60"/>
      <c r="AG17" s="46"/>
      <c r="AH17" s="1"/>
      <c r="AI17" s="60"/>
      <c r="AJ17" s="46"/>
      <c r="AK17" s="1"/>
      <c r="AL17" s="60"/>
      <c r="AM17" s="46">
        <v>205.51239113513498</v>
      </c>
      <c r="AN17" s="1"/>
      <c r="AO17" s="60"/>
      <c r="AP17" s="46">
        <v>43.468725405405387</v>
      </c>
      <c r="AQ17" s="1"/>
      <c r="AR17" s="60"/>
      <c r="AS17" s="46">
        <v>110.39525189189183</v>
      </c>
      <c r="AT17" s="1"/>
      <c r="AU17" s="60"/>
      <c r="AV17" s="46">
        <v>21.609914189189176</v>
      </c>
      <c r="AW17" s="1"/>
      <c r="AX17" s="60"/>
      <c r="AY17" s="46">
        <v>0.46943367567567534</v>
      </c>
      <c r="AZ17" s="1"/>
      <c r="BA17" s="60"/>
      <c r="BB17" s="46">
        <v>50.370411891891862</v>
      </c>
      <c r="BC17" s="1"/>
      <c r="BD17" s="60"/>
      <c r="BE17" s="46">
        <v>801.83972091891837</v>
      </c>
      <c r="BF17" s="1"/>
      <c r="BG17" s="60"/>
      <c r="BH17" s="46">
        <v>20.493050756756745</v>
      </c>
      <c r="BI17" s="1"/>
      <c r="BJ17" s="60"/>
      <c r="BK17" s="46">
        <v>24.505647648648637</v>
      </c>
      <c r="BL17" s="1"/>
      <c r="BM17" s="60"/>
      <c r="BN17" s="47">
        <v>1968.3366912162101</v>
      </c>
      <c r="BO17" s="43"/>
      <c r="BP17" s="69"/>
    </row>
    <row r="18" spans="1:68">
      <c r="A18" t="s">
        <v>1499</v>
      </c>
      <c r="B18" t="s">
        <v>1499</v>
      </c>
      <c r="C18" s="134" t="s">
        <v>1765</v>
      </c>
      <c r="D18" s="3" t="s">
        <v>1499</v>
      </c>
      <c r="E18" s="3" t="s">
        <v>1501</v>
      </c>
      <c r="F18" s="46"/>
      <c r="G18" s="1"/>
      <c r="H18" s="60"/>
      <c r="I18" s="46"/>
      <c r="J18" s="1"/>
      <c r="K18" s="60"/>
      <c r="L18" s="46"/>
      <c r="M18" s="1"/>
      <c r="N18" s="60"/>
      <c r="O18" s="46"/>
      <c r="P18" s="1"/>
      <c r="Q18" s="60"/>
      <c r="R18" s="46"/>
      <c r="S18" s="1"/>
      <c r="T18" s="60"/>
      <c r="U18" s="46"/>
      <c r="V18" s="1"/>
      <c r="W18" s="60"/>
      <c r="X18" s="46"/>
      <c r="Y18" s="1"/>
      <c r="Z18" s="60"/>
      <c r="AA18" s="46"/>
      <c r="AB18" s="1"/>
      <c r="AC18" s="60"/>
      <c r="AD18" s="46"/>
      <c r="AE18" s="1"/>
      <c r="AF18" s="60"/>
      <c r="AG18" s="46"/>
      <c r="AH18" s="1"/>
      <c r="AI18" s="60"/>
      <c r="AJ18" s="46"/>
      <c r="AK18" s="1"/>
      <c r="AL18" s="60"/>
      <c r="AM18" s="46"/>
      <c r="AN18" s="1"/>
      <c r="AO18" s="60"/>
      <c r="AP18" s="46"/>
      <c r="AQ18" s="1"/>
      <c r="AR18" s="60"/>
      <c r="AS18" s="46"/>
      <c r="AT18" s="1"/>
      <c r="AU18" s="60"/>
      <c r="AV18" s="46"/>
      <c r="AW18" s="1"/>
      <c r="AX18" s="60"/>
      <c r="AY18" s="46"/>
      <c r="AZ18" s="1"/>
      <c r="BA18" s="60"/>
      <c r="BB18" s="46"/>
      <c r="BC18" s="1"/>
      <c r="BD18" s="60"/>
      <c r="BE18" s="46"/>
      <c r="BF18" s="1"/>
      <c r="BG18" s="60"/>
      <c r="BH18" s="46">
        <v>34.110891324324307</v>
      </c>
      <c r="BI18" s="1"/>
      <c r="BJ18" s="60"/>
      <c r="BK18" s="46"/>
      <c r="BL18" s="1"/>
      <c r="BM18" s="60"/>
      <c r="BN18" s="47">
        <v>34.110891324324299</v>
      </c>
      <c r="BO18" s="43"/>
      <c r="BP18" s="69"/>
    </row>
    <row r="19" spans="1:68">
      <c r="A19" t="s">
        <v>746</v>
      </c>
      <c r="B19" t="s">
        <v>746</v>
      </c>
      <c r="C19" s="134" t="s">
        <v>1765</v>
      </c>
      <c r="D19" s="3" t="s">
        <v>1499</v>
      </c>
      <c r="E19" s="3" t="s">
        <v>274</v>
      </c>
      <c r="F19" s="46"/>
      <c r="G19" s="1"/>
      <c r="H19" s="60"/>
      <c r="I19" s="46"/>
      <c r="J19" s="1"/>
      <c r="K19" s="60"/>
      <c r="L19" s="46"/>
      <c r="M19" s="1"/>
      <c r="N19" s="60"/>
      <c r="O19" s="46"/>
      <c r="P19" s="1"/>
      <c r="Q19" s="60"/>
      <c r="R19" s="46"/>
      <c r="S19" s="1"/>
      <c r="T19" s="60"/>
      <c r="U19" s="46"/>
      <c r="V19" s="1"/>
      <c r="W19" s="60"/>
      <c r="X19" s="46"/>
      <c r="Y19" s="1"/>
      <c r="Z19" s="60"/>
      <c r="AA19" s="46">
        <v>14.353127999999991</v>
      </c>
      <c r="AB19" s="1"/>
      <c r="AC19" s="60"/>
      <c r="AD19" s="46"/>
      <c r="AE19" s="1"/>
      <c r="AF19" s="60"/>
      <c r="AG19" s="46"/>
      <c r="AH19" s="1"/>
      <c r="AI19" s="60"/>
      <c r="AJ19" s="46"/>
      <c r="AK19" s="1"/>
      <c r="AL19" s="60"/>
      <c r="AM19" s="46"/>
      <c r="AN19" s="1"/>
      <c r="AO19" s="60"/>
      <c r="AP19" s="46"/>
      <c r="AQ19" s="1"/>
      <c r="AR19" s="60"/>
      <c r="AS19" s="46"/>
      <c r="AT19" s="1"/>
      <c r="AU19" s="60"/>
      <c r="AV19" s="46"/>
      <c r="AW19" s="1"/>
      <c r="AX19" s="60"/>
      <c r="AY19" s="46"/>
      <c r="AZ19" s="1"/>
      <c r="BA19" s="60"/>
      <c r="BB19" s="46"/>
      <c r="BC19" s="1"/>
      <c r="BD19" s="60"/>
      <c r="BE19" s="46"/>
      <c r="BF19" s="1"/>
      <c r="BG19" s="60"/>
      <c r="BH19" s="46"/>
      <c r="BI19" s="1"/>
      <c r="BJ19" s="60"/>
      <c r="BK19" s="46"/>
      <c r="BL19" s="1"/>
      <c r="BM19" s="60"/>
      <c r="BN19" s="47">
        <v>14.353128</v>
      </c>
      <c r="BO19" s="43"/>
      <c r="BP19" s="69"/>
    </row>
    <row r="20" spans="1:68">
      <c r="A20" t="s">
        <v>746</v>
      </c>
      <c r="B20" t="s">
        <v>746</v>
      </c>
      <c r="C20" s="134" t="s">
        <v>1765</v>
      </c>
      <c r="D20" s="3" t="s">
        <v>1499</v>
      </c>
      <c r="E20" s="3" t="s">
        <v>84</v>
      </c>
      <c r="F20" s="46"/>
      <c r="G20" s="1"/>
      <c r="H20" s="60"/>
      <c r="I20" s="46"/>
      <c r="J20" s="1"/>
      <c r="K20" s="60"/>
      <c r="L20" s="46">
        <v>26.668671891891876</v>
      </c>
      <c r="M20" s="1"/>
      <c r="N20" s="60"/>
      <c r="O20" s="46">
        <v>3.0551862162162142</v>
      </c>
      <c r="P20" s="1"/>
      <c r="Q20" s="60"/>
      <c r="R20" s="46"/>
      <c r="S20" s="1"/>
      <c r="T20" s="60"/>
      <c r="U20" s="46"/>
      <c r="V20" s="1"/>
      <c r="W20" s="60"/>
      <c r="X20" s="46"/>
      <c r="Y20" s="1"/>
      <c r="Z20" s="60"/>
      <c r="AA20" s="46"/>
      <c r="AB20" s="1"/>
      <c r="AC20" s="60"/>
      <c r="AD20" s="46"/>
      <c r="AE20" s="1"/>
      <c r="AF20" s="60"/>
      <c r="AG20" s="46"/>
      <c r="AH20" s="1"/>
      <c r="AI20" s="60"/>
      <c r="AJ20" s="46"/>
      <c r="AK20" s="1"/>
      <c r="AL20" s="60"/>
      <c r="AM20" s="46"/>
      <c r="AN20" s="1"/>
      <c r="AO20" s="60"/>
      <c r="AP20" s="46"/>
      <c r="AQ20" s="1"/>
      <c r="AR20" s="60"/>
      <c r="AS20" s="46"/>
      <c r="AT20" s="1"/>
      <c r="AU20" s="60"/>
      <c r="AV20" s="46"/>
      <c r="AW20" s="1"/>
      <c r="AX20" s="60"/>
      <c r="AY20" s="46">
        <v>1.0431859459459454</v>
      </c>
      <c r="AZ20" s="1"/>
      <c r="BA20" s="60"/>
      <c r="BB20" s="46"/>
      <c r="BC20" s="1"/>
      <c r="BD20" s="60"/>
      <c r="BE20" s="46"/>
      <c r="BF20" s="1"/>
      <c r="BG20" s="60"/>
      <c r="BH20" s="46"/>
      <c r="BI20" s="1"/>
      <c r="BJ20" s="60"/>
      <c r="BK20" s="46"/>
      <c r="BL20" s="1"/>
      <c r="BM20" s="60"/>
      <c r="BN20" s="47">
        <v>30.767044054054001</v>
      </c>
      <c r="BO20" s="43"/>
      <c r="BP20" s="69"/>
    </row>
    <row r="21" spans="1:68">
      <c r="A21" t="s">
        <v>460</v>
      </c>
      <c r="B21" t="s">
        <v>460</v>
      </c>
      <c r="C21" s="134" t="s">
        <v>1765</v>
      </c>
      <c r="D21" s="3" t="s">
        <v>1499</v>
      </c>
      <c r="E21" s="3" t="s">
        <v>191</v>
      </c>
      <c r="F21" s="46">
        <v>3.9357462162162138</v>
      </c>
      <c r="G21" s="1"/>
      <c r="H21" s="60"/>
      <c r="I21" s="46"/>
      <c r="J21" s="1"/>
      <c r="K21" s="60"/>
      <c r="L21" s="46"/>
      <c r="M21" s="1"/>
      <c r="N21" s="60"/>
      <c r="O21" s="46"/>
      <c r="P21" s="1"/>
      <c r="Q21" s="60"/>
      <c r="R21" s="46"/>
      <c r="S21" s="1"/>
      <c r="T21" s="60"/>
      <c r="U21" s="46"/>
      <c r="V21" s="1"/>
      <c r="W21" s="60"/>
      <c r="X21" s="46"/>
      <c r="Y21" s="1"/>
      <c r="Z21" s="60"/>
      <c r="AA21" s="46"/>
      <c r="AB21" s="1"/>
      <c r="AC21" s="60"/>
      <c r="AD21" s="46"/>
      <c r="AE21" s="1"/>
      <c r="AF21" s="60"/>
      <c r="AG21" s="46"/>
      <c r="AH21" s="1"/>
      <c r="AI21" s="60"/>
      <c r="AJ21" s="46"/>
      <c r="AK21" s="1"/>
      <c r="AL21" s="60"/>
      <c r="AM21" s="46"/>
      <c r="AN21" s="1"/>
      <c r="AO21" s="60"/>
      <c r="AP21" s="46"/>
      <c r="AQ21" s="1"/>
      <c r="AR21" s="60"/>
      <c r="AS21" s="46"/>
      <c r="AT21" s="1"/>
      <c r="AU21" s="60"/>
      <c r="AV21" s="46"/>
      <c r="AW21" s="1"/>
      <c r="AX21" s="60"/>
      <c r="AY21" s="46">
        <v>111.85561305405399</v>
      </c>
      <c r="AZ21" s="1"/>
      <c r="BA21" s="60"/>
      <c r="BB21" s="46"/>
      <c r="BC21" s="1"/>
      <c r="BD21" s="60"/>
      <c r="BE21" s="46"/>
      <c r="BF21" s="1"/>
      <c r="BG21" s="60"/>
      <c r="BH21" s="46"/>
      <c r="BI21" s="1"/>
      <c r="BJ21" s="60"/>
      <c r="BK21" s="46"/>
      <c r="BL21" s="1"/>
      <c r="BM21" s="60"/>
      <c r="BN21" s="47">
        <v>115.79135927026999</v>
      </c>
      <c r="BO21" s="43"/>
      <c r="BP21" s="69"/>
    </row>
    <row r="22" spans="1:68">
      <c r="A22" t="s">
        <v>460</v>
      </c>
      <c r="B22" t="s">
        <v>460</v>
      </c>
      <c r="C22" s="134" t="s">
        <v>1765</v>
      </c>
      <c r="D22" s="3" t="s">
        <v>1499</v>
      </c>
      <c r="E22" s="3" t="s">
        <v>235</v>
      </c>
      <c r="F22" s="46"/>
      <c r="G22" s="1"/>
      <c r="H22" s="60"/>
      <c r="I22" s="46"/>
      <c r="J22" s="1"/>
      <c r="K22" s="60"/>
      <c r="L22" s="46"/>
      <c r="M22" s="1"/>
      <c r="N22" s="60"/>
      <c r="O22" s="46"/>
      <c r="P22" s="1"/>
      <c r="Q22" s="60"/>
      <c r="R22" s="46"/>
      <c r="S22" s="1"/>
      <c r="T22" s="60"/>
      <c r="U22" s="46"/>
      <c r="V22" s="1"/>
      <c r="W22" s="60"/>
      <c r="X22" s="46"/>
      <c r="Y22" s="1"/>
      <c r="Z22" s="60"/>
      <c r="AA22" s="46"/>
      <c r="AB22" s="1"/>
      <c r="AC22" s="60"/>
      <c r="AD22" s="46"/>
      <c r="AE22" s="1"/>
      <c r="AF22" s="60"/>
      <c r="AG22" s="46"/>
      <c r="AH22" s="1"/>
      <c r="AI22" s="60"/>
      <c r="AJ22" s="46">
        <v>92.862489162162106</v>
      </c>
      <c r="AK22" s="1"/>
      <c r="AL22" s="60"/>
      <c r="AM22" s="46"/>
      <c r="AN22" s="1"/>
      <c r="AO22" s="60"/>
      <c r="AP22" s="46"/>
      <c r="AQ22" s="1"/>
      <c r="AR22" s="60"/>
      <c r="AS22" s="46"/>
      <c r="AT22" s="1"/>
      <c r="AU22" s="60"/>
      <c r="AV22" s="46"/>
      <c r="AW22" s="1"/>
      <c r="AX22" s="60"/>
      <c r="AY22" s="46"/>
      <c r="AZ22" s="1"/>
      <c r="BA22" s="60"/>
      <c r="BB22" s="46"/>
      <c r="BC22" s="1"/>
      <c r="BD22" s="60"/>
      <c r="BE22" s="46"/>
      <c r="BF22" s="1"/>
      <c r="BG22" s="60"/>
      <c r="BH22" s="46"/>
      <c r="BI22" s="1"/>
      <c r="BJ22" s="60"/>
      <c r="BK22" s="46">
        <v>90.132356513513457</v>
      </c>
      <c r="BL22" s="1"/>
      <c r="BM22" s="60"/>
      <c r="BN22" s="47">
        <v>182.994845675676</v>
      </c>
      <c r="BO22" s="43"/>
      <c r="BP22" s="69"/>
    </row>
    <row r="23" spans="1:68">
      <c r="A23" t="s">
        <v>2739</v>
      </c>
      <c r="B23" t="s">
        <v>2739</v>
      </c>
      <c r="C23" s="134" t="s">
        <v>1764</v>
      </c>
      <c r="D23" s="3" t="s">
        <v>1499</v>
      </c>
      <c r="E23" s="3" t="s">
        <v>86</v>
      </c>
      <c r="F23" s="46">
        <v>11.020089405405399</v>
      </c>
      <c r="G23" s="1"/>
      <c r="H23" s="60"/>
      <c r="I23" s="46"/>
      <c r="J23" s="1"/>
      <c r="K23" s="60"/>
      <c r="L23" s="46">
        <v>106.11442135135128</v>
      </c>
      <c r="M23" s="1"/>
      <c r="N23" s="60"/>
      <c r="O23" s="46">
        <v>6.1941644594594552</v>
      </c>
      <c r="P23" s="1"/>
      <c r="Q23" s="60"/>
      <c r="R23" s="46">
        <v>38.411455135135107</v>
      </c>
      <c r="S23" s="1"/>
      <c r="T23" s="60"/>
      <c r="U23" s="46"/>
      <c r="V23" s="1"/>
      <c r="W23" s="60"/>
      <c r="X23" s="46">
        <v>59.489165999999955</v>
      </c>
      <c r="Y23" s="1"/>
      <c r="Z23" s="60"/>
      <c r="AA23" s="46"/>
      <c r="AB23" s="1"/>
      <c r="AC23" s="60"/>
      <c r="AD23" s="46"/>
      <c r="AE23" s="1"/>
      <c r="AF23" s="60"/>
      <c r="AG23" s="46">
        <v>2.5687958108108093</v>
      </c>
      <c r="AH23" s="1"/>
      <c r="AI23" s="60"/>
      <c r="AJ23" s="46">
        <v>113.97540259459453</v>
      </c>
      <c r="AK23" s="1"/>
      <c r="AL23" s="60"/>
      <c r="AM23" s="46">
        <v>77.06714667567563</v>
      </c>
      <c r="AN23" s="1"/>
      <c r="AO23" s="60"/>
      <c r="AP23" s="46"/>
      <c r="AQ23" s="1"/>
      <c r="AR23" s="60"/>
      <c r="AS23" s="46">
        <v>194.57996108108094</v>
      </c>
      <c r="AT23" s="1"/>
      <c r="AU23" s="60"/>
      <c r="AV23" s="46"/>
      <c r="AW23" s="1"/>
      <c r="AX23" s="60"/>
      <c r="AY23" s="46">
        <v>1.7212568108108097</v>
      </c>
      <c r="AZ23" s="1"/>
      <c r="BA23" s="60"/>
      <c r="BB23" s="46"/>
      <c r="BC23" s="1"/>
      <c r="BD23" s="60"/>
      <c r="BE23" s="46"/>
      <c r="BF23" s="1"/>
      <c r="BG23" s="60"/>
      <c r="BH23" s="46">
        <v>7.2540096486486449</v>
      </c>
      <c r="BI23" s="1"/>
      <c r="BJ23" s="60"/>
      <c r="BK23" s="46">
        <v>5.6358814864864826</v>
      </c>
      <c r="BL23" s="1"/>
      <c r="BM23" s="60"/>
      <c r="BN23" s="47">
        <v>624.03175045945898</v>
      </c>
      <c r="BO23" s="43">
        <v>2759.9580000000001</v>
      </c>
      <c r="BP23" s="69">
        <v>2759.9580000000001</v>
      </c>
    </row>
    <row r="24" spans="1:68">
      <c r="A24" t="s">
        <v>291</v>
      </c>
      <c r="B24" t="s">
        <v>291</v>
      </c>
      <c r="C24" s="134" t="s">
        <v>1764</v>
      </c>
      <c r="D24" s="3" t="s">
        <v>1499</v>
      </c>
      <c r="E24" s="3" t="s">
        <v>299</v>
      </c>
      <c r="F24" s="46"/>
      <c r="G24" s="1"/>
      <c r="H24" s="60"/>
      <c r="I24" s="46"/>
      <c r="J24" s="1"/>
      <c r="K24" s="60"/>
      <c r="L24" s="46"/>
      <c r="M24" s="1"/>
      <c r="N24" s="60"/>
      <c r="O24" s="46">
        <v>0.92815783783783712</v>
      </c>
      <c r="P24" s="1"/>
      <c r="Q24" s="60"/>
      <c r="R24" s="46"/>
      <c r="S24" s="1"/>
      <c r="T24" s="60"/>
      <c r="U24" s="46"/>
      <c r="V24" s="1"/>
      <c r="W24" s="60"/>
      <c r="X24" s="46"/>
      <c r="Y24" s="1"/>
      <c r="Z24" s="60"/>
      <c r="AA24" s="46"/>
      <c r="AB24" s="1"/>
      <c r="AC24" s="60"/>
      <c r="AD24" s="46">
        <v>39.030227027027003</v>
      </c>
      <c r="AE24" s="1"/>
      <c r="AF24" s="60"/>
      <c r="AG24" s="46">
        <v>20.503661108108094</v>
      </c>
      <c r="AH24" s="1"/>
      <c r="AI24" s="60"/>
      <c r="AJ24" s="46"/>
      <c r="AK24" s="1"/>
      <c r="AL24" s="60"/>
      <c r="AM24" s="46"/>
      <c r="AN24" s="1"/>
      <c r="AO24" s="60"/>
      <c r="AP24" s="46"/>
      <c r="AQ24" s="1"/>
      <c r="AR24" s="60"/>
      <c r="AS24" s="46"/>
      <c r="AT24" s="1"/>
      <c r="AU24" s="60"/>
      <c r="AV24" s="46"/>
      <c r="AW24" s="1"/>
      <c r="AX24" s="60"/>
      <c r="AY24" s="46"/>
      <c r="AZ24" s="1"/>
      <c r="BA24" s="60"/>
      <c r="BB24" s="46"/>
      <c r="BC24" s="1"/>
      <c r="BD24" s="60"/>
      <c r="BE24" s="46"/>
      <c r="BF24" s="1"/>
      <c r="BG24" s="60"/>
      <c r="BH24" s="46"/>
      <c r="BI24" s="1"/>
      <c r="BJ24" s="60"/>
      <c r="BK24" s="46">
        <v>6.1368487297297261</v>
      </c>
      <c r="BL24" s="1"/>
      <c r="BM24" s="60"/>
      <c r="BN24" s="47">
        <v>66.598894702702694</v>
      </c>
      <c r="BO24" s="43"/>
      <c r="BP24" s="69"/>
    </row>
    <row r="25" spans="1:68">
      <c r="A25" t="s">
        <v>1499</v>
      </c>
      <c r="B25" t="s">
        <v>1499</v>
      </c>
      <c r="C25" s="134" t="s">
        <v>1765</v>
      </c>
      <c r="D25" s="3" t="s">
        <v>1499</v>
      </c>
      <c r="E25" s="3" t="s">
        <v>851</v>
      </c>
      <c r="F25" s="46"/>
      <c r="G25" s="1"/>
      <c r="H25" s="60"/>
      <c r="I25" s="46">
        <v>2.0298494594594576</v>
      </c>
      <c r="J25" s="1"/>
      <c r="K25" s="60"/>
      <c r="L25" s="46"/>
      <c r="M25" s="1"/>
      <c r="N25" s="60"/>
      <c r="O25" s="46"/>
      <c r="P25" s="1"/>
      <c r="Q25" s="60"/>
      <c r="R25" s="46"/>
      <c r="S25" s="1"/>
      <c r="T25" s="60"/>
      <c r="U25" s="46"/>
      <c r="V25" s="1"/>
      <c r="W25" s="60"/>
      <c r="X25" s="46"/>
      <c r="Y25" s="1"/>
      <c r="Z25" s="60"/>
      <c r="AA25" s="46"/>
      <c r="AB25" s="1"/>
      <c r="AC25" s="60"/>
      <c r="AD25" s="46"/>
      <c r="AE25" s="1"/>
      <c r="AF25" s="60"/>
      <c r="AG25" s="46"/>
      <c r="AH25" s="1"/>
      <c r="AI25" s="60"/>
      <c r="AJ25" s="46"/>
      <c r="AK25" s="1"/>
      <c r="AL25" s="60"/>
      <c r="AM25" s="46"/>
      <c r="AN25" s="1"/>
      <c r="AO25" s="60"/>
      <c r="AP25" s="46"/>
      <c r="AQ25" s="1"/>
      <c r="AR25" s="60"/>
      <c r="AS25" s="46"/>
      <c r="AT25" s="1"/>
      <c r="AU25" s="60"/>
      <c r="AV25" s="46"/>
      <c r="AW25" s="1"/>
      <c r="AX25" s="60"/>
      <c r="AY25" s="46"/>
      <c r="AZ25" s="1"/>
      <c r="BA25" s="60"/>
      <c r="BB25" s="46"/>
      <c r="BC25" s="1"/>
      <c r="BD25" s="60"/>
      <c r="BE25" s="46"/>
      <c r="BF25" s="1"/>
      <c r="BG25" s="60"/>
      <c r="BH25" s="46"/>
      <c r="BI25" s="1"/>
      <c r="BJ25" s="60"/>
      <c r="BK25" s="46"/>
      <c r="BL25" s="1"/>
      <c r="BM25" s="60"/>
      <c r="BN25" s="47">
        <v>2.0298494594594598</v>
      </c>
      <c r="BO25" s="43"/>
      <c r="BP25" s="69"/>
    </row>
    <row r="26" spans="1:68">
      <c r="A26" t="s">
        <v>460</v>
      </c>
      <c r="B26" t="s">
        <v>460</v>
      </c>
      <c r="C26" s="134" t="s">
        <v>1766</v>
      </c>
      <c r="D26" s="3" t="s">
        <v>1499</v>
      </c>
      <c r="E26" s="3" t="s">
        <v>97</v>
      </c>
      <c r="F26" s="46"/>
      <c r="G26" s="1"/>
      <c r="H26" s="60"/>
      <c r="I26" s="46"/>
      <c r="J26" s="1"/>
      <c r="K26" s="60"/>
      <c r="L26" s="46"/>
      <c r="M26" s="1"/>
      <c r="N26" s="60"/>
      <c r="O26" s="46"/>
      <c r="P26" s="1"/>
      <c r="Q26" s="60"/>
      <c r="R26" s="46"/>
      <c r="S26" s="1"/>
      <c r="T26" s="60"/>
      <c r="U26" s="46"/>
      <c r="V26" s="1"/>
      <c r="W26" s="60"/>
      <c r="X26" s="46">
        <v>33.497969999999974</v>
      </c>
      <c r="Y26" s="1"/>
      <c r="Z26" s="60"/>
      <c r="AA26" s="46"/>
      <c r="AB26" s="1"/>
      <c r="AC26" s="60"/>
      <c r="AD26" s="46"/>
      <c r="AE26" s="1"/>
      <c r="AF26" s="60"/>
      <c r="AG26" s="46"/>
      <c r="AH26" s="1"/>
      <c r="AI26" s="60"/>
      <c r="AJ26" s="46"/>
      <c r="AK26" s="1"/>
      <c r="AL26" s="60"/>
      <c r="AM26" s="46"/>
      <c r="AN26" s="1"/>
      <c r="AO26" s="60"/>
      <c r="AP26" s="46">
        <v>15.654928864864853</v>
      </c>
      <c r="AQ26" s="1"/>
      <c r="AR26" s="60"/>
      <c r="AS26" s="46"/>
      <c r="AT26" s="1"/>
      <c r="AU26" s="60"/>
      <c r="AV26" s="46"/>
      <c r="AW26" s="1"/>
      <c r="AX26" s="60"/>
      <c r="AY26" s="46"/>
      <c r="AZ26" s="1"/>
      <c r="BA26" s="60"/>
      <c r="BB26" s="46">
        <v>62.356142432432392</v>
      </c>
      <c r="BC26" s="1"/>
      <c r="BD26" s="60"/>
      <c r="BE26" s="46"/>
      <c r="BF26" s="1"/>
      <c r="BG26" s="60"/>
      <c r="BH26" s="46"/>
      <c r="BI26" s="1"/>
      <c r="BJ26" s="60"/>
      <c r="BK26" s="46"/>
      <c r="BL26" s="1"/>
      <c r="BM26" s="60"/>
      <c r="BN26" s="47">
        <v>111.509041297297</v>
      </c>
      <c r="BO26" s="43"/>
      <c r="BP26" s="69"/>
    </row>
    <row r="27" spans="1:68">
      <c r="A27" t="s">
        <v>460</v>
      </c>
      <c r="B27" t="s">
        <v>460</v>
      </c>
      <c r="C27" s="134" t="s">
        <v>1764</v>
      </c>
      <c r="D27" s="3" t="s">
        <v>1499</v>
      </c>
      <c r="E27" s="3" t="s">
        <v>8</v>
      </c>
      <c r="F27" s="46">
        <v>3.4206979459459439</v>
      </c>
      <c r="G27" s="1"/>
      <c r="H27" s="60"/>
      <c r="I27" s="46"/>
      <c r="J27" s="1"/>
      <c r="K27" s="60"/>
      <c r="L27" s="46"/>
      <c r="M27" s="1"/>
      <c r="N27" s="60"/>
      <c r="O27" s="46"/>
      <c r="P27" s="1"/>
      <c r="Q27" s="60"/>
      <c r="R27" s="46">
        <v>56.336800864864834</v>
      </c>
      <c r="S27" s="1"/>
      <c r="T27" s="60"/>
      <c r="U27" s="46"/>
      <c r="V27" s="1"/>
      <c r="W27" s="60"/>
      <c r="X27" s="46">
        <v>69.417479999999941</v>
      </c>
      <c r="Y27" s="1"/>
      <c r="Z27" s="60"/>
      <c r="AA27" s="46"/>
      <c r="AB27" s="1"/>
      <c r="AC27" s="60"/>
      <c r="AD27" s="46"/>
      <c r="AE27" s="1"/>
      <c r="AF27" s="60"/>
      <c r="AG27" s="46"/>
      <c r="AH27" s="1"/>
      <c r="AI27" s="60"/>
      <c r="AJ27" s="46"/>
      <c r="AK27" s="1"/>
      <c r="AL27" s="60"/>
      <c r="AM27" s="46">
        <v>85.771700432432368</v>
      </c>
      <c r="AN27" s="1"/>
      <c r="AO27" s="60"/>
      <c r="AP27" s="46"/>
      <c r="AQ27" s="1"/>
      <c r="AR27" s="60"/>
      <c r="AS27" s="46"/>
      <c r="AT27" s="1"/>
      <c r="AU27" s="60"/>
      <c r="AV27" s="46">
        <v>7.0360512162162117</v>
      </c>
      <c r="AW27" s="1"/>
      <c r="AX27" s="60"/>
      <c r="AY27" s="46"/>
      <c r="AZ27" s="1"/>
      <c r="BA27" s="60"/>
      <c r="BB27" s="46"/>
      <c r="BC27" s="1"/>
      <c r="BD27" s="60"/>
      <c r="BE27" s="46">
        <v>400.91986045945919</v>
      </c>
      <c r="BF27" s="1"/>
      <c r="BG27" s="60"/>
      <c r="BH27" s="46">
        <v>10.038185675675669</v>
      </c>
      <c r="BI27" s="1"/>
      <c r="BJ27" s="60"/>
      <c r="BK27" s="46"/>
      <c r="BL27" s="1"/>
      <c r="BM27" s="60"/>
      <c r="BN27" s="47">
        <v>632.94077659459401</v>
      </c>
      <c r="BO27" s="43"/>
      <c r="BP27" s="69"/>
    </row>
    <row r="28" spans="1:68">
      <c r="A28" t="s">
        <v>1499</v>
      </c>
      <c r="B28" t="s">
        <v>1499</v>
      </c>
      <c r="C28" s="134" t="s">
        <v>1764</v>
      </c>
      <c r="D28" s="3" t="s">
        <v>1499</v>
      </c>
      <c r="E28" s="3" t="s">
        <v>1244</v>
      </c>
      <c r="F28" s="46"/>
      <c r="G28" s="1"/>
      <c r="H28" s="60"/>
      <c r="I28" s="46"/>
      <c r="J28" s="1"/>
      <c r="K28" s="60"/>
      <c r="L28" s="46"/>
      <c r="M28" s="1"/>
      <c r="N28" s="60"/>
      <c r="O28" s="46">
        <v>23.371529999999982</v>
      </c>
      <c r="P28" s="1"/>
      <c r="Q28" s="60"/>
      <c r="R28" s="46"/>
      <c r="S28" s="1"/>
      <c r="T28" s="60"/>
      <c r="U28" s="46">
        <v>76.389769945945901</v>
      </c>
      <c r="V28" s="1"/>
      <c r="W28" s="60"/>
      <c r="X28" s="46"/>
      <c r="Y28" s="1"/>
      <c r="Z28" s="60"/>
      <c r="AA28" s="46"/>
      <c r="AB28" s="1"/>
      <c r="AC28" s="60"/>
      <c r="AD28" s="46">
        <v>106.81272129729723</v>
      </c>
      <c r="AE28" s="1"/>
      <c r="AF28" s="60"/>
      <c r="AG28" s="46">
        <v>14.338551162162155</v>
      </c>
      <c r="AH28" s="1"/>
      <c r="AI28" s="60"/>
      <c r="AJ28" s="46"/>
      <c r="AK28" s="1"/>
      <c r="AL28" s="60"/>
      <c r="AM28" s="46"/>
      <c r="AN28" s="1"/>
      <c r="AO28" s="60"/>
      <c r="AP28" s="46"/>
      <c r="AQ28" s="1"/>
      <c r="AR28" s="60"/>
      <c r="AS28" s="46">
        <v>30.875130810810791</v>
      </c>
      <c r="AT28" s="1"/>
      <c r="AU28" s="60"/>
      <c r="AV28" s="46"/>
      <c r="AW28" s="1"/>
      <c r="AX28" s="60"/>
      <c r="AY28" s="46"/>
      <c r="AZ28" s="1"/>
      <c r="BA28" s="60"/>
      <c r="BB28" s="46">
        <v>196.62666810810796</v>
      </c>
      <c r="BC28" s="1"/>
      <c r="BD28" s="60"/>
      <c r="BE28" s="46">
        <v>456.91425437837808</v>
      </c>
      <c r="BF28" s="1"/>
      <c r="BG28" s="60"/>
      <c r="BH28" s="46">
        <v>10.62532483783783</v>
      </c>
      <c r="BI28" s="1"/>
      <c r="BJ28" s="60"/>
      <c r="BK28" s="46"/>
      <c r="BL28" s="1"/>
      <c r="BM28" s="60"/>
      <c r="BN28" s="47">
        <v>915.95395054053995</v>
      </c>
      <c r="BO28" s="43">
        <v>15179.77</v>
      </c>
      <c r="BP28" s="69">
        <v>15179.77</v>
      </c>
    </row>
    <row r="29" spans="1:68">
      <c r="A29" t="s">
        <v>686</v>
      </c>
      <c r="B29" t="s">
        <v>686</v>
      </c>
      <c r="C29" s="134" t="s">
        <v>1765</v>
      </c>
      <c r="D29" s="3" t="s">
        <v>1499</v>
      </c>
      <c r="E29" s="3" t="s">
        <v>103</v>
      </c>
      <c r="F29" s="46">
        <v>6.2194508108108062</v>
      </c>
      <c r="G29" s="1"/>
      <c r="H29" s="60"/>
      <c r="I29" s="46"/>
      <c r="J29" s="1"/>
      <c r="K29" s="60"/>
      <c r="L29" s="46"/>
      <c r="M29" s="1"/>
      <c r="N29" s="60"/>
      <c r="O29" s="46"/>
      <c r="P29" s="1"/>
      <c r="Q29" s="60"/>
      <c r="R29" s="46">
        <v>136.46736421621614</v>
      </c>
      <c r="S29" s="1"/>
      <c r="T29" s="60"/>
      <c r="U29" s="46">
        <v>276.47888327027005</v>
      </c>
      <c r="V29" s="1"/>
      <c r="W29" s="60"/>
      <c r="X29" s="46"/>
      <c r="Y29" s="1"/>
      <c r="Z29" s="60"/>
      <c r="AA29" s="46">
        <v>291.42668675675657</v>
      </c>
      <c r="AB29" s="1"/>
      <c r="AC29" s="60"/>
      <c r="AD29" s="46"/>
      <c r="AE29" s="1"/>
      <c r="AF29" s="60"/>
      <c r="AG29" s="46"/>
      <c r="AH29" s="1"/>
      <c r="AI29" s="60"/>
      <c r="AJ29" s="46">
        <v>156.71617856756748</v>
      </c>
      <c r="AK29" s="1"/>
      <c r="AL29" s="60"/>
      <c r="AM29" s="46"/>
      <c r="AN29" s="1"/>
      <c r="AO29" s="60"/>
      <c r="AP29" s="46">
        <v>19.12005145945945</v>
      </c>
      <c r="AQ29" s="1"/>
      <c r="AR29" s="60"/>
      <c r="AS29" s="46"/>
      <c r="AT29" s="1"/>
      <c r="AU29" s="60"/>
      <c r="AV29" s="46">
        <v>8.1992233783783739</v>
      </c>
      <c r="AW29" s="1"/>
      <c r="AX29" s="60"/>
      <c r="AY29" s="46">
        <v>85.567327216216157</v>
      </c>
      <c r="AZ29" s="1"/>
      <c r="BA29" s="60"/>
      <c r="BB29" s="46"/>
      <c r="BC29" s="1"/>
      <c r="BD29" s="60"/>
      <c r="BE29" s="46">
        <v>380.76187864864835</v>
      </c>
      <c r="BF29" s="1"/>
      <c r="BG29" s="60"/>
      <c r="BH29" s="46"/>
      <c r="BI29" s="1"/>
      <c r="BJ29" s="60"/>
      <c r="BK29" s="46"/>
      <c r="BL29" s="1"/>
      <c r="BM29" s="60"/>
      <c r="BN29" s="47">
        <v>1360.9570443243199</v>
      </c>
      <c r="BO29" s="43"/>
      <c r="BP29" s="69"/>
    </row>
    <row r="30" spans="1:68">
      <c r="A30" t="s">
        <v>669</v>
      </c>
      <c r="B30" t="s">
        <v>669</v>
      </c>
      <c r="C30" s="134" t="s">
        <v>1765</v>
      </c>
      <c r="D30" s="3" t="s">
        <v>1499</v>
      </c>
      <c r="E30" s="3" t="s">
        <v>139</v>
      </c>
      <c r="F30" s="46"/>
      <c r="G30" s="1"/>
      <c r="H30" s="60"/>
      <c r="I30" s="46"/>
      <c r="J30" s="1"/>
      <c r="K30" s="60"/>
      <c r="L30" s="46"/>
      <c r="M30" s="1"/>
      <c r="N30" s="60"/>
      <c r="O30" s="46"/>
      <c r="P30" s="1"/>
      <c r="Q30" s="60"/>
      <c r="R30" s="46"/>
      <c r="S30" s="1"/>
      <c r="T30" s="60"/>
      <c r="U30" s="46"/>
      <c r="V30" s="1"/>
      <c r="W30" s="60"/>
      <c r="X30" s="46"/>
      <c r="Y30" s="1"/>
      <c r="Z30" s="60"/>
      <c r="AA30" s="46"/>
      <c r="AB30" s="1"/>
      <c r="AC30" s="60"/>
      <c r="AD30" s="46"/>
      <c r="AE30" s="1"/>
      <c r="AF30" s="60"/>
      <c r="AG30" s="46">
        <v>1.9616258918918907</v>
      </c>
      <c r="AH30" s="1"/>
      <c r="AI30" s="60"/>
      <c r="AJ30" s="46">
        <v>58.360898918918892</v>
      </c>
      <c r="AK30" s="1"/>
      <c r="AL30" s="60"/>
      <c r="AM30" s="46"/>
      <c r="AN30" s="1"/>
      <c r="AO30" s="60"/>
      <c r="AP30" s="46"/>
      <c r="AQ30" s="1"/>
      <c r="AR30" s="60"/>
      <c r="AS30" s="46"/>
      <c r="AT30" s="1"/>
      <c r="AU30" s="60"/>
      <c r="AV30" s="46"/>
      <c r="AW30" s="1"/>
      <c r="AX30" s="60"/>
      <c r="AY30" s="46"/>
      <c r="AZ30" s="1"/>
      <c r="BA30" s="60"/>
      <c r="BB30" s="46"/>
      <c r="BC30" s="1"/>
      <c r="BD30" s="60"/>
      <c r="BE30" s="46"/>
      <c r="BF30" s="1"/>
      <c r="BG30" s="60"/>
      <c r="BH30" s="46"/>
      <c r="BI30" s="1"/>
      <c r="BJ30" s="60"/>
      <c r="BK30" s="46"/>
      <c r="BL30" s="1"/>
      <c r="BM30" s="60"/>
      <c r="BN30" s="47">
        <v>60.322524810810798</v>
      </c>
      <c r="BO30" s="43"/>
      <c r="BP30" s="69"/>
    </row>
    <row r="31" spans="1:68">
      <c r="A31" t="s">
        <v>460</v>
      </c>
      <c r="B31" t="s">
        <v>460</v>
      </c>
      <c r="C31" s="134" t="s">
        <v>1765</v>
      </c>
      <c r="D31" s="3" t="s">
        <v>1499</v>
      </c>
      <c r="E31" s="3" t="s">
        <v>109</v>
      </c>
      <c r="F31" s="46"/>
      <c r="G31" s="1"/>
      <c r="H31" s="60"/>
      <c r="I31" s="46"/>
      <c r="J31" s="1"/>
      <c r="K31" s="60"/>
      <c r="L31" s="46">
        <v>76.084152162162113</v>
      </c>
      <c r="M31" s="1"/>
      <c r="N31" s="60"/>
      <c r="O31" s="46">
        <v>3.4161364864864838</v>
      </c>
      <c r="P31" s="1"/>
      <c r="Q31" s="60"/>
      <c r="R31" s="46">
        <v>46.307143135135107</v>
      </c>
      <c r="S31" s="1"/>
      <c r="T31" s="60"/>
      <c r="U31" s="46"/>
      <c r="V31" s="1"/>
      <c r="W31" s="60"/>
      <c r="X31" s="46">
        <v>84.996053999999944</v>
      </c>
      <c r="Y31" s="1"/>
      <c r="Z31" s="60"/>
      <c r="AA31" s="46">
        <v>26.960605297297278</v>
      </c>
      <c r="AB31" s="1"/>
      <c r="AC31" s="60"/>
      <c r="AD31" s="46">
        <v>72.726323027026979</v>
      </c>
      <c r="AE31" s="1"/>
      <c r="AF31" s="60"/>
      <c r="AG31" s="46"/>
      <c r="AH31" s="1"/>
      <c r="AI31" s="60"/>
      <c r="AJ31" s="46"/>
      <c r="AK31" s="1"/>
      <c r="AL31" s="60"/>
      <c r="AM31" s="46">
        <v>170.48186991891879</v>
      </c>
      <c r="AN31" s="1"/>
      <c r="AO31" s="60"/>
      <c r="AP31" s="46">
        <v>65.682636324324278</v>
      </c>
      <c r="AQ31" s="1"/>
      <c r="AR31" s="60"/>
      <c r="AS31" s="46">
        <v>114.94877837837829</v>
      </c>
      <c r="AT31" s="1"/>
      <c r="AU31" s="60"/>
      <c r="AV31" s="46">
        <v>11.574703378378372</v>
      </c>
      <c r="AW31" s="1"/>
      <c r="AX31" s="60"/>
      <c r="AY31" s="46">
        <v>27.487949675675658</v>
      </c>
      <c r="AZ31" s="1"/>
      <c r="BA31" s="60"/>
      <c r="BB31" s="46"/>
      <c r="BC31" s="1"/>
      <c r="BD31" s="60"/>
      <c r="BE31" s="46"/>
      <c r="BF31" s="1"/>
      <c r="BG31" s="60"/>
      <c r="BH31" s="46">
        <v>14.640599108108097</v>
      </c>
      <c r="BI31" s="1"/>
      <c r="BJ31" s="60"/>
      <c r="BK31" s="46">
        <v>25.257098513513494</v>
      </c>
      <c r="BL31" s="1"/>
      <c r="BM31" s="60"/>
      <c r="BN31" s="47">
        <v>740.56404940540494</v>
      </c>
      <c r="BO31" s="43"/>
      <c r="BP31" s="69"/>
    </row>
    <row r="32" spans="1:68">
      <c r="A32" t="s">
        <v>1480</v>
      </c>
      <c r="B32" t="s">
        <v>1480</v>
      </c>
      <c r="C32" s="134" t="s">
        <v>1765</v>
      </c>
      <c r="D32" s="3" t="s">
        <v>1499</v>
      </c>
      <c r="E32" s="3" t="s">
        <v>131</v>
      </c>
      <c r="F32" s="46"/>
      <c r="G32" s="1"/>
      <c r="H32" s="60"/>
      <c r="I32" s="46"/>
      <c r="J32" s="1"/>
      <c r="K32" s="60"/>
      <c r="L32" s="46">
        <v>55.242248918918882</v>
      </c>
      <c r="M32" s="1"/>
      <c r="N32" s="60"/>
      <c r="O32" s="46"/>
      <c r="P32" s="1"/>
      <c r="Q32" s="60"/>
      <c r="R32" s="46"/>
      <c r="S32" s="1"/>
      <c r="T32" s="60"/>
      <c r="U32" s="46"/>
      <c r="V32" s="1"/>
      <c r="W32" s="60"/>
      <c r="X32" s="46"/>
      <c r="Y32" s="1"/>
      <c r="Z32" s="60"/>
      <c r="AA32" s="46"/>
      <c r="AB32" s="1"/>
      <c r="AC32" s="60"/>
      <c r="AD32" s="46"/>
      <c r="AE32" s="1"/>
      <c r="AF32" s="60"/>
      <c r="AG32" s="46"/>
      <c r="AH32" s="1"/>
      <c r="AI32" s="60"/>
      <c r="AJ32" s="46"/>
      <c r="AK32" s="1"/>
      <c r="AL32" s="60"/>
      <c r="AM32" s="46"/>
      <c r="AN32" s="1"/>
      <c r="AO32" s="60"/>
      <c r="AP32" s="46"/>
      <c r="AQ32" s="1"/>
      <c r="AR32" s="60"/>
      <c r="AS32" s="46"/>
      <c r="AT32" s="1"/>
      <c r="AU32" s="60"/>
      <c r="AV32" s="46"/>
      <c r="AW32" s="1"/>
      <c r="AX32" s="60"/>
      <c r="AY32" s="46"/>
      <c r="AZ32" s="1"/>
      <c r="BA32" s="60"/>
      <c r="BB32" s="46"/>
      <c r="BC32" s="1"/>
      <c r="BD32" s="60"/>
      <c r="BE32" s="46"/>
      <c r="BF32" s="1"/>
      <c r="BG32" s="60"/>
      <c r="BH32" s="46"/>
      <c r="BI32" s="1"/>
      <c r="BJ32" s="60"/>
      <c r="BK32" s="46"/>
      <c r="BL32" s="1"/>
      <c r="BM32" s="60"/>
      <c r="BN32" s="47">
        <v>55.242248918918897</v>
      </c>
      <c r="BO32" s="43"/>
      <c r="BP32" s="69"/>
    </row>
    <row r="33" spans="1:71">
      <c r="A33" t="s">
        <v>2997</v>
      </c>
      <c r="B33" t="s">
        <v>2997</v>
      </c>
      <c r="C33" s="134" t="s">
        <v>1764</v>
      </c>
      <c r="D33" s="3" t="s">
        <v>1499</v>
      </c>
      <c r="E33" s="3" t="s">
        <v>433</v>
      </c>
      <c r="F33" s="46"/>
      <c r="G33" s="1"/>
      <c r="H33" s="60"/>
      <c r="I33" s="46"/>
      <c r="J33" s="1"/>
      <c r="K33" s="60"/>
      <c r="L33" s="46"/>
      <c r="M33" s="1"/>
      <c r="N33" s="60"/>
      <c r="O33" s="46"/>
      <c r="P33" s="1"/>
      <c r="Q33" s="60"/>
      <c r="R33" s="46"/>
      <c r="S33" s="1"/>
      <c r="T33" s="60"/>
      <c r="U33" s="46"/>
      <c r="V33" s="1"/>
      <c r="W33" s="60"/>
      <c r="X33" s="46"/>
      <c r="Y33" s="1"/>
      <c r="Z33" s="60"/>
      <c r="AA33" s="46"/>
      <c r="AB33" s="1"/>
      <c r="AC33" s="60"/>
      <c r="AD33" s="46"/>
      <c r="AE33" s="1"/>
      <c r="AF33" s="60"/>
      <c r="AG33" s="46">
        <v>2.6622065675675661</v>
      </c>
      <c r="AH33" s="1"/>
      <c r="AI33" s="60"/>
      <c r="AJ33" s="46"/>
      <c r="AK33" s="1"/>
      <c r="AL33" s="60"/>
      <c r="AM33" s="46"/>
      <c r="AN33" s="1"/>
      <c r="AO33" s="60"/>
      <c r="AP33" s="46"/>
      <c r="AQ33" s="1"/>
      <c r="AR33" s="60"/>
      <c r="AS33" s="46"/>
      <c r="AT33" s="1"/>
      <c r="AU33" s="60"/>
      <c r="AV33" s="46"/>
      <c r="AW33" s="1"/>
      <c r="AX33" s="60"/>
      <c r="AY33" s="46"/>
      <c r="AZ33" s="1"/>
      <c r="BA33" s="60"/>
      <c r="BB33" s="46"/>
      <c r="BC33" s="1"/>
      <c r="BD33" s="60"/>
      <c r="BE33" s="46"/>
      <c r="BF33" s="1"/>
      <c r="BG33" s="60"/>
      <c r="BH33" s="46"/>
      <c r="BI33" s="1"/>
      <c r="BJ33" s="60"/>
      <c r="BK33" s="46"/>
      <c r="BL33" s="1"/>
      <c r="BM33" s="60"/>
      <c r="BN33" s="47">
        <v>2.6622065675675701</v>
      </c>
      <c r="BO33" s="43"/>
      <c r="BP33" s="69"/>
    </row>
    <row r="34" spans="1:71">
      <c r="A34" t="s">
        <v>1499</v>
      </c>
      <c r="B34" t="s">
        <v>1499</v>
      </c>
      <c r="C34" s="134" t="s">
        <v>1765</v>
      </c>
      <c r="D34" s="3" t="s">
        <v>1499</v>
      </c>
      <c r="E34" s="3" t="s">
        <v>439</v>
      </c>
      <c r="F34" s="46"/>
      <c r="G34" s="1"/>
      <c r="H34" s="60"/>
      <c r="I34" s="46"/>
      <c r="J34" s="1"/>
      <c r="K34" s="60"/>
      <c r="L34" s="46"/>
      <c r="M34" s="1"/>
      <c r="N34" s="60"/>
      <c r="O34" s="46"/>
      <c r="P34" s="1"/>
      <c r="Q34" s="60"/>
      <c r="R34" s="46"/>
      <c r="S34" s="1"/>
      <c r="T34" s="60"/>
      <c r="U34" s="46"/>
      <c r="V34" s="1"/>
      <c r="W34" s="60"/>
      <c r="X34" s="46"/>
      <c r="Y34" s="1"/>
      <c r="Z34" s="60"/>
      <c r="AA34" s="46"/>
      <c r="AB34" s="1"/>
      <c r="AC34" s="60"/>
      <c r="AD34" s="46">
        <v>62.188161729729693</v>
      </c>
      <c r="AE34" s="1"/>
      <c r="AF34" s="60"/>
      <c r="AG34" s="46">
        <v>3.1759657297297275</v>
      </c>
      <c r="AH34" s="1"/>
      <c r="AI34" s="60"/>
      <c r="AJ34" s="46">
        <v>190.01622089189178</v>
      </c>
      <c r="AK34" s="1"/>
      <c r="AL34" s="60"/>
      <c r="AM34" s="46"/>
      <c r="AN34" s="1"/>
      <c r="AO34" s="60"/>
      <c r="AP34" s="46"/>
      <c r="AQ34" s="1"/>
      <c r="AR34" s="60"/>
      <c r="AS34" s="46"/>
      <c r="AT34" s="1"/>
      <c r="AU34" s="60"/>
      <c r="AV34" s="46"/>
      <c r="AW34" s="1"/>
      <c r="AX34" s="60"/>
      <c r="AY34" s="46"/>
      <c r="AZ34" s="1"/>
      <c r="BA34" s="60"/>
      <c r="BB34" s="46"/>
      <c r="BC34" s="1"/>
      <c r="BD34" s="60"/>
      <c r="BE34" s="46"/>
      <c r="BF34" s="1"/>
      <c r="BG34" s="60"/>
      <c r="BH34" s="46"/>
      <c r="BI34" s="1"/>
      <c r="BJ34" s="60"/>
      <c r="BK34" s="46"/>
      <c r="BL34" s="1"/>
      <c r="BM34" s="60"/>
      <c r="BN34" s="47">
        <v>255.38034835135099</v>
      </c>
      <c r="BO34" s="43"/>
      <c r="BP34" s="69"/>
    </row>
    <row r="35" spans="1:71">
      <c r="A35" t="e">
        <v>#N/A</v>
      </c>
      <c r="B35"/>
      <c r="C35" s="134" t="s">
        <v>1764</v>
      </c>
      <c r="D35" s="3" t="s">
        <v>1499</v>
      </c>
      <c r="E35" s="3" t="s">
        <v>133</v>
      </c>
      <c r="F35" s="46">
        <v>26.239172208970775</v>
      </c>
      <c r="G35" s="1"/>
      <c r="H35" s="60"/>
      <c r="I35" s="46">
        <v>3.1826571238997805</v>
      </c>
      <c r="J35" s="1"/>
      <c r="K35" s="60"/>
      <c r="L35" s="46">
        <v>258.21601500644368</v>
      </c>
      <c r="M35" s="1"/>
      <c r="N35" s="60"/>
      <c r="O35" s="46">
        <v>14.466362291506258</v>
      </c>
      <c r="P35" s="1"/>
      <c r="Q35" s="60"/>
      <c r="R35" s="46">
        <v>188.85711236303391</v>
      </c>
      <c r="S35" s="1"/>
      <c r="T35" s="60"/>
      <c r="U35" s="46">
        <v>101.86198232648427</v>
      </c>
      <c r="V35" s="1"/>
      <c r="W35" s="60"/>
      <c r="X35" s="46">
        <v>212.53974156123311</v>
      </c>
      <c r="Y35" s="1"/>
      <c r="Z35" s="60"/>
      <c r="AA35" s="46">
        <v>159.5073621792296</v>
      </c>
      <c r="AB35" s="1"/>
      <c r="AC35" s="60"/>
      <c r="AD35" s="46">
        <v>395.31758986667427</v>
      </c>
      <c r="AE35" s="1"/>
      <c r="AF35" s="60"/>
      <c r="AG35" s="46">
        <v>219.98529816045786</v>
      </c>
      <c r="AH35" s="1"/>
      <c r="AI35" s="60"/>
      <c r="AJ35" s="46">
        <v>29.296093867284938</v>
      </c>
      <c r="AK35" s="1"/>
      <c r="AL35" s="60"/>
      <c r="AM35" s="46">
        <v>383.05824650097532</v>
      </c>
      <c r="AN35" s="1"/>
      <c r="AO35" s="60"/>
      <c r="AP35" s="46">
        <v>33.081390281380415</v>
      </c>
      <c r="AQ35" s="1"/>
      <c r="AR35" s="60"/>
      <c r="AS35" s="46">
        <v>192.05869732028003</v>
      </c>
      <c r="AT35" s="1"/>
      <c r="AU35" s="60"/>
      <c r="AV35" s="46">
        <v>17.549650427673281</v>
      </c>
      <c r="AW35" s="1"/>
      <c r="AX35" s="60"/>
      <c r="AY35" s="46">
        <v>9.8484186847370078E-2</v>
      </c>
      <c r="AZ35" s="1"/>
      <c r="BA35" s="60"/>
      <c r="BB35" s="46">
        <v>91.216353297129189</v>
      </c>
      <c r="BC35" s="1"/>
      <c r="BD35" s="60"/>
      <c r="BE35" s="46">
        <v>2310.2744050215028</v>
      </c>
      <c r="BF35" s="1"/>
      <c r="BG35" s="60"/>
      <c r="BH35" s="46">
        <v>32.427736986448267</v>
      </c>
      <c r="BI35" s="1"/>
      <c r="BJ35" s="60"/>
      <c r="BK35" s="46">
        <v>17.1033551940012</v>
      </c>
      <c r="BL35" s="1"/>
      <c r="BM35" s="60"/>
      <c r="BN35" s="47">
        <v>4686.33770617146</v>
      </c>
      <c r="BO35" s="43">
        <v>3449.9479999999999</v>
      </c>
      <c r="BP35" s="69">
        <v>3449.9479999999999</v>
      </c>
    </row>
    <row r="36" spans="1:71">
      <c r="A36" t="e">
        <v>#N/A</v>
      </c>
      <c r="B36"/>
      <c r="C36" s="134" t="s">
        <v>1765</v>
      </c>
      <c r="D36" s="3" t="s">
        <v>1499</v>
      </c>
      <c r="E36" s="3" t="s">
        <v>134</v>
      </c>
      <c r="F36" s="46">
        <v>15.227392812683661</v>
      </c>
      <c r="G36" s="1"/>
      <c r="H36" s="60"/>
      <c r="I36" s="46">
        <v>4.912119694925118</v>
      </c>
      <c r="J36" s="1"/>
      <c r="K36" s="60"/>
      <c r="L36" s="46">
        <v>213.37850542392934</v>
      </c>
      <c r="M36" s="1"/>
      <c r="N36" s="60"/>
      <c r="O36" s="46">
        <v>3.9087953031969906</v>
      </c>
      <c r="P36" s="1"/>
      <c r="Q36" s="60"/>
      <c r="R36" s="46">
        <v>257.03249596436848</v>
      </c>
      <c r="S36" s="1"/>
      <c r="T36" s="60"/>
      <c r="U36" s="46">
        <v>97.104439379376373</v>
      </c>
      <c r="V36" s="1"/>
      <c r="W36" s="60"/>
      <c r="X36" s="46">
        <v>124.77823351172741</v>
      </c>
      <c r="Y36" s="1"/>
      <c r="Z36" s="60"/>
      <c r="AA36" s="46">
        <v>78.237689111230964</v>
      </c>
      <c r="AB36" s="1"/>
      <c r="AC36" s="60"/>
      <c r="AD36" s="46">
        <v>239.49455221806494</v>
      </c>
      <c r="AE36" s="1"/>
      <c r="AF36" s="60"/>
      <c r="AG36" s="46">
        <v>203.66261161904109</v>
      </c>
      <c r="AH36" s="1"/>
      <c r="AI36" s="60"/>
      <c r="AJ36" s="46">
        <v>223.11009112207947</v>
      </c>
      <c r="AK36" s="1"/>
      <c r="AL36" s="60"/>
      <c r="AM36" s="46">
        <v>416.98409252287269</v>
      </c>
      <c r="AN36" s="1"/>
      <c r="AO36" s="60"/>
      <c r="AP36" s="46">
        <v>56.164849277721402</v>
      </c>
      <c r="AQ36" s="1"/>
      <c r="AR36" s="60"/>
      <c r="AS36" s="46">
        <v>102.83739949798577</v>
      </c>
      <c r="AT36" s="1"/>
      <c r="AU36" s="60"/>
      <c r="AV36" s="46">
        <v>18.428432923162706</v>
      </c>
      <c r="AW36" s="1"/>
      <c r="AX36" s="60"/>
      <c r="AY36" s="46">
        <v>6.9518249539320056</v>
      </c>
      <c r="AZ36" s="1"/>
      <c r="BA36" s="60"/>
      <c r="BB36" s="46">
        <v>9.379409579377441</v>
      </c>
      <c r="BC36" s="1"/>
      <c r="BD36" s="60"/>
      <c r="BE36" s="46">
        <v>1019.1866662949089</v>
      </c>
      <c r="BF36" s="1"/>
      <c r="BG36" s="60"/>
      <c r="BH36" s="46">
        <v>32.466747797860535</v>
      </c>
      <c r="BI36" s="1"/>
      <c r="BJ36" s="60"/>
      <c r="BK36" s="46">
        <v>58.007436955253937</v>
      </c>
      <c r="BL36" s="1"/>
      <c r="BM36" s="60"/>
      <c r="BN36" s="47">
        <v>3181.2537859637</v>
      </c>
      <c r="BO36" s="43">
        <v>11039.83</v>
      </c>
      <c r="BP36" s="69">
        <v>11039.83</v>
      </c>
    </row>
    <row r="37" spans="1:71">
      <c r="A37" t="e">
        <v>#N/A</v>
      </c>
      <c r="B37"/>
      <c r="C37" s="134" t="s">
        <v>1764</v>
      </c>
      <c r="D37" s="3" t="s">
        <v>1499</v>
      </c>
      <c r="E37" s="44" t="s">
        <v>2318</v>
      </c>
      <c r="F37" s="39">
        <v>62.10791118194372</v>
      </c>
      <c r="G37" s="30" t="s">
        <v>1763</v>
      </c>
      <c r="H37" s="61" t="s">
        <v>1763</v>
      </c>
      <c r="I37" s="39">
        <v>8.359913610386263</v>
      </c>
      <c r="J37" s="30" t="s">
        <v>1763</v>
      </c>
      <c r="K37" s="61" t="s">
        <v>1763</v>
      </c>
      <c r="L37" s="39">
        <v>619.58772446590297</v>
      </c>
      <c r="M37" s="30" t="s">
        <v>1763</v>
      </c>
      <c r="N37" s="61" t="s">
        <v>1763</v>
      </c>
      <c r="O37" s="39">
        <v>52.011635940154875</v>
      </c>
      <c r="P37" s="30" t="s">
        <v>1763</v>
      </c>
      <c r="Q37" s="61" t="s">
        <v>1763</v>
      </c>
      <c r="R37" s="39">
        <v>456.35021798465539</v>
      </c>
      <c r="S37" s="30" t="s">
        <v>1763</v>
      </c>
      <c r="T37" s="61" t="s">
        <v>1763</v>
      </c>
      <c r="U37" s="39">
        <v>743.07308156972715</v>
      </c>
      <c r="V37" s="30" t="s">
        <v>1763</v>
      </c>
      <c r="W37" s="61" t="s">
        <v>1763</v>
      </c>
      <c r="X37" s="39">
        <v>449.04348156123297</v>
      </c>
      <c r="Y37" s="30" t="s">
        <v>1763</v>
      </c>
      <c r="Z37" s="61" t="s">
        <v>1763</v>
      </c>
      <c r="AA37" s="39">
        <v>362.97264963868895</v>
      </c>
      <c r="AB37" s="30" t="s">
        <v>1763</v>
      </c>
      <c r="AC37" s="61" t="s">
        <v>1763</v>
      </c>
      <c r="AD37" s="39">
        <v>858.47628392072806</v>
      </c>
      <c r="AE37" s="30" t="s">
        <v>1763</v>
      </c>
      <c r="AF37" s="61" t="s">
        <v>1763</v>
      </c>
      <c r="AG37" s="39">
        <v>268.18524864694433</v>
      </c>
      <c r="AH37" s="30" t="s">
        <v>1763</v>
      </c>
      <c r="AI37" s="61" t="s">
        <v>1763</v>
      </c>
      <c r="AJ37" s="39">
        <v>199.91589835377135</v>
      </c>
      <c r="AK37" s="30" t="s">
        <v>1763</v>
      </c>
      <c r="AL37" s="61" t="s">
        <v>1763</v>
      </c>
      <c r="AM37" s="39">
        <v>932.29435793340735</v>
      </c>
      <c r="AN37" s="30" t="s">
        <v>1763</v>
      </c>
      <c r="AO37" s="61" t="s">
        <v>1763</v>
      </c>
      <c r="AP37" s="39">
        <v>109.654411903002</v>
      </c>
      <c r="AQ37" s="30" t="s">
        <v>1763</v>
      </c>
      <c r="AR37" s="61" t="s">
        <v>1763</v>
      </c>
      <c r="AS37" s="39">
        <v>727.81996002298229</v>
      </c>
      <c r="AT37" s="30" t="s">
        <v>1763</v>
      </c>
      <c r="AU37" s="61" t="s">
        <v>1763</v>
      </c>
      <c r="AV37" s="39">
        <v>51.121992049294889</v>
      </c>
      <c r="AW37" s="30" t="s">
        <v>1763</v>
      </c>
      <c r="AX37" s="61" t="s">
        <v>1763</v>
      </c>
      <c r="AY37" s="39">
        <v>3.6453164030635841</v>
      </c>
      <c r="AZ37" s="30" t="s">
        <v>1763</v>
      </c>
      <c r="BA37" s="61" t="s">
        <v>1763</v>
      </c>
      <c r="BB37" s="39">
        <v>633.45687167550727</v>
      </c>
      <c r="BC37" s="30" t="s">
        <v>1763</v>
      </c>
      <c r="BD37" s="61" t="s">
        <v>1763</v>
      </c>
      <c r="BE37" s="39">
        <v>5234.6749514269068</v>
      </c>
      <c r="BF37" s="30" t="s">
        <v>1763</v>
      </c>
      <c r="BG37" s="61" t="s">
        <v>1763</v>
      </c>
      <c r="BH37" s="39">
        <v>95.403147121583373</v>
      </c>
      <c r="BI37" s="30" t="s">
        <v>1763</v>
      </c>
      <c r="BJ37" s="61" t="s">
        <v>1763</v>
      </c>
      <c r="BK37" s="39">
        <v>101.59983022102817</v>
      </c>
      <c r="BL37" s="30" t="s">
        <v>1763</v>
      </c>
      <c r="BM37" s="61" t="s">
        <v>1763</v>
      </c>
      <c r="BN37" s="39">
        <v>11969.754885630911</v>
      </c>
      <c r="BO37" s="30">
        <v>21389.675999999999</v>
      </c>
      <c r="BP37" s="61">
        <v>21389.675999999999</v>
      </c>
      <c r="BQ37" s="30"/>
      <c r="BR37" s="30"/>
      <c r="BS37" s="30"/>
    </row>
    <row r="38" spans="1:71">
      <c r="A38" t="e">
        <v>#N/A</v>
      </c>
      <c r="B38"/>
      <c r="C38" s="134" t="s">
        <v>1765</v>
      </c>
      <c r="D38" s="3" t="s">
        <v>1499</v>
      </c>
      <c r="E38" s="44" t="s">
        <v>2319</v>
      </c>
      <c r="F38" s="39">
        <v>36.043117245116079</v>
      </c>
      <c r="G38" s="30" t="s">
        <v>1763</v>
      </c>
      <c r="H38" s="61" t="s">
        <v>1763</v>
      </c>
      <c r="I38" s="39">
        <v>13.95521307330349</v>
      </c>
      <c r="J38" s="30" t="s">
        <v>1763</v>
      </c>
      <c r="K38" s="61" t="s">
        <v>1763</v>
      </c>
      <c r="L38" s="39">
        <v>512.00039866717236</v>
      </c>
      <c r="M38" s="30" t="s">
        <v>1763</v>
      </c>
      <c r="N38" s="61" t="s">
        <v>1763</v>
      </c>
      <c r="O38" s="39">
        <v>12.874542195088877</v>
      </c>
      <c r="P38" s="30" t="s">
        <v>1763</v>
      </c>
      <c r="Q38" s="61" t="s">
        <v>1763</v>
      </c>
      <c r="R38" s="39">
        <v>621.08773185626012</v>
      </c>
      <c r="S38" s="30" t="s">
        <v>1763</v>
      </c>
      <c r="T38" s="61" t="s">
        <v>1763</v>
      </c>
      <c r="U38" s="39">
        <v>708.3672765415381</v>
      </c>
      <c r="V38" s="30" t="s">
        <v>1763</v>
      </c>
      <c r="W38" s="61" t="s">
        <v>1763</v>
      </c>
      <c r="X38" s="39">
        <v>332.54636551172729</v>
      </c>
      <c r="Y38" s="30" t="s">
        <v>1763</v>
      </c>
      <c r="Z38" s="61" t="s">
        <v>1763</v>
      </c>
      <c r="AA38" s="39">
        <v>612.40680413825771</v>
      </c>
      <c r="AB38" s="30" t="s">
        <v>1763</v>
      </c>
      <c r="AC38" s="61" t="s">
        <v>1763</v>
      </c>
      <c r="AD38" s="39">
        <v>457.41331978563238</v>
      </c>
      <c r="AE38" s="30" t="s">
        <v>1763</v>
      </c>
      <c r="AF38" s="61" t="s">
        <v>1763</v>
      </c>
      <c r="AG38" s="39">
        <v>208.80020324066271</v>
      </c>
      <c r="AH38" s="30" t="s">
        <v>1763</v>
      </c>
      <c r="AI38" s="61" t="s">
        <v>1763</v>
      </c>
      <c r="AJ38" s="39">
        <v>1522.4983405815381</v>
      </c>
      <c r="AK38" s="30" t="s">
        <v>1763</v>
      </c>
      <c r="AL38" s="61" t="s">
        <v>1763</v>
      </c>
      <c r="AM38" s="39">
        <v>1209.5230967661155</v>
      </c>
      <c r="AN38" s="30" t="s">
        <v>1763</v>
      </c>
      <c r="AO38" s="61" t="s">
        <v>1763</v>
      </c>
      <c r="AP38" s="39">
        <v>186.16882376420781</v>
      </c>
      <c r="AQ38" s="30" t="s">
        <v>1763</v>
      </c>
      <c r="AR38" s="61" t="s">
        <v>1763</v>
      </c>
      <c r="AS38" s="39">
        <v>389.70956814663418</v>
      </c>
      <c r="AT38" s="30" t="s">
        <v>1763</v>
      </c>
      <c r="AU38" s="61" t="s">
        <v>1763</v>
      </c>
      <c r="AV38" s="39">
        <v>63.757936301541051</v>
      </c>
      <c r="AW38" s="30" t="s">
        <v>1763</v>
      </c>
      <c r="AX38" s="61" t="s">
        <v>1763</v>
      </c>
      <c r="AY38" s="39">
        <v>257.31645198095885</v>
      </c>
      <c r="AZ38" s="30" t="s">
        <v>1763</v>
      </c>
      <c r="BA38" s="61" t="s">
        <v>1763</v>
      </c>
      <c r="BB38" s="39">
        <v>65.135814309107133</v>
      </c>
      <c r="BC38" s="30" t="s">
        <v>1763</v>
      </c>
      <c r="BD38" s="61" t="s">
        <v>1763</v>
      </c>
      <c r="BE38" s="39">
        <v>2309.2975021867996</v>
      </c>
      <c r="BF38" s="30" t="s">
        <v>1763</v>
      </c>
      <c r="BG38" s="61" t="s">
        <v>1763</v>
      </c>
      <c r="BH38" s="39">
        <v>95.517917824887519</v>
      </c>
      <c r="BI38" s="30" t="s">
        <v>1763</v>
      </c>
      <c r="BJ38" s="61" t="s">
        <v>1763</v>
      </c>
      <c r="BK38" s="39">
        <v>317.63371076606455</v>
      </c>
      <c r="BL38" s="30" t="s">
        <v>1763</v>
      </c>
      <c r="BM38" s="61" t="s">
        <v>1763</v>
      </c>
      <c r="BN38" s="39">
        <v>9932.0541348826137</v>
      </c>
      <c r="BO38" s="30">
        <v>47609.277999999998</v>
      </c>
      <c r="BP38" s="61">
        <v>47609.277999999998</v>
      </c>
      <c r="BQ38" s="30"/>
      <c r="BR38" s="30"/>
      <c r="BS38" s="30"/>
    </row>
    <row r="39" spans="1:71">
      <c r="A39" t="e">
        <v>#N/A</v>
      </c>
      <c r="B39"/>
      <c r="C39" s="134" t="s">
        <v>1766</v>
      </c>
      <c r="D39" s="3" t="s">
        <v>1499</v>
      </c>
      <c r="E39" s="44" t="s">
        <v>2320</v>
      </c>
      <c r="F39" s="39">
        <v>0</v>
      </c>
      <c r="G39" s="30" t="s">
        <v>1763</v>
      </c>
      <c r="H39" s="61" t="s">
        <v>1763</v>
      </c>
      <c r="I39" s="39">
        <v>0</v>
      </c>
      <c r="J39" s="30" t="s">
        <v>1763</v>
      </c>
      <c r="K39" s="61" t="s">
        <v>1763</v>
      </c>
      <c r="L39" s="39">
        <v>0</v>
      </c>
      <c r="M39" s="30" t="s">
        <v>1763</v>
      </c>
      <c r="N39" s="61" t="s">
        <v>1763</v>
      </c>
      <c r="O39" s="39">
        <v>0</v>
      </c>
      <c r="P39" s="30" t="s">
        <v>1763</v>
      </c>
      <c r="Q39" s="61" t="s">
        <v>1763</v>
      </c>
      <c r="R39" s="39">
        <v>0</v>
      </c>
      <c r="S39" s="30" t="s">
        <v>1763</v>
      </c>
      <c r="T39" s="61" t="s">
        <v>1763</v>
      </c>
      <c r="U39" s="39">
        <v>0</v>
      </c>
      <c r="V39" s="30" t="s">
        <v>1763</v>
      </c>
      <c r="W39" s="61" t="s">
        <v>1763</v>
      </c>
      <c r="X39" s="39">
        <v>0</v>
      </c>
      <c r="Y39" s="30" t="s">
        <v>1763</v>
      </c>
      <c r="Z39" s="61" t="s">
        <v>1763</v>
      </c>
      <c r="AA39" s="39">
        <v>0</v>
      </c>
      <c r="AB39" s="30" t="s">
        <v>1763</v>
      </c>
      <c r="AC39" s="61" t="s">
        <v>1763</v>
      </c>
      <c r="AD39" s="39">
        <v>0</v>
      </c>
      <c r="AE39" s="30" t="s">
        <v>1763</v>
      </c>
      <c r="AF39" s="61" t="s">
        <v>1763</v>
      </c>
      <c r="AG39" s="39">
        <v>0</v>
      </c>
      <c r="AH39" s="30" t="s">
        <v>1763</v>
      </c>
      <c r="AI39" s="61" t="s">
        <v>1763</v>
      </c>
      <c r="AJ39" s="39">
        <v>0</v>
      </c>
      <c r="AK39" s="30" t="s">
        <v>1763</v>
      </c>
      <c r="AL39" s="61" t="s">
        <v>1763</v>
      </c>
      <c r="AM39" s="39">
        <v>0</v>
      </c>
      <c r="AN39" s="30" t="s">
        <v>1763</v>
      </c>
      <c r="AO39" s="61" t="s">
        <v>1763</v>
      </c>
      <c r="AP39" s="39">
        <v>0</v>
      </c>
      <c r="AQ39" s="30" t="s">
        <v>1763</v>
      </c>
      <c r="AR39" s="61" t="s">
        <v>1763</v>
      </c>
      <c r="AS39" s="39">
        <v>0</v>
      </c>
      <c r="AT39" s="30" t="s">
        <v>1763</v>
      </c>
      <c r="AU39" s="61" t="s">
        <v>1763</v>
      </c>
      <c r="AV39" s="39">
        <v>0</v>
      </c>
      <c r="AW39" s="30" t="s">
        <v>1763</v>
      </c>
      <c r="AX39" s="61" t="s">
        <v>1763</v>
      </c>
      <c r="AY39" s="39">
        <v>0</v>
      </c>
      <c r="AZ39" s="30" t="s">
        <v>1763</v>
      </c>
      <c r="BA39" s="61" t="s">
        <v>1763</v>
      </c>
      <c r="BB39" s="39">
        <v>0</v>
      </c>
      <c r="BC39" s="30" t="s">
        <v>1763</v>
      </c>
      <c r="BD39" s="61" t="s">
        <v>1763</v>
      </c>
      <c r="BE39" s="39">
        <v>0</v>
      </c>
      <c r="BF39" s="30" t="s">
        <v>1763</v>
      </c>
      <c r="BG39" s="61" t="s">
        <v>1763</v>
      </c>
      <c r="BH39" s="39">
        <v>0</v>
      </c>
      <c r="BI39" s="30" t="s">
        <v>1763</v>
      </c>
      <c r="BJ39" s="61" t="s">
        <v>1763</v>
      </c>
      <c r="BK39" s="39">
        <v>0</v>
      </c>
      <c r="BL39" s="30" t="s">
        <v>1763</v>
      </c>
      <c r="BM39" s="61" t="s">
        <v>1763</v>
      </c>
      <c r="BN39" s="39">
        <v>0</v>
      </c>
      <c r="BO39" s="30">
        <v>0</v>
      </c>
      <c r="BP39" s="61">
        <v>0</v>
      </c>
      <c r="BQ39" s="30"/>
      <c r="BR39" s="30"/>
      <c r="BS39" s="30"/>
    </row>
    <row r="40" spans="1:71">
      <c r="A40" t="e">
        <v>#N/A</v>
      </c>
      <c r="B40"/>
      <c r="C40" s="134"/>
      <c r="D40" s="3" t="s">
        <v>1499</v>
      </c>
      <c r="E40" s="44" t="s">
        <v>2257</v>
      </c>
      <c r="F40" s="40">
        <v>98.151028427059799</v>
      </c>
      <c r="G40" s="31" t="s">
        <v>1763</v>
      </c>
      <c r="H40" s="62" t="s">
        <v>1763</v>
      </c>
      <c r="I40" s="40">
        <v>22.315126683689755</v>
      </c>
      <c r="J40" s="31" t="s">
        <v>1763</v>
      </c>
      <c r="K40" s="62" t="s">
        <v>1763</v>
      </c>
      <c r="L40" s="40">
        <v>1131.5881231330754</v>
      </c>
      <c r="M40" s="31" t="s">
        <v>1763</v>
      </c>
      <c r="N40" s="62" t="s">
        <v>1763</v>
      </c>
      <c r="O40" s="40">
        <v>64.886178135243753</v>
      </c>
      <c r="P40" s="31" t="s">
        <v>1763</v>
      </c>
      <c r="Q40" s="62" t="s">
        <v>1763</v>
      </c>
      <c r="R40" s="40">
        <v>1077.4379498409155</v>
      </c>
      <c r="S40" s="31" t="s">
        <v>1763</v>
      </c>
      <c r="T40" s="62" t="s">
        <v>1763</v>
      </c>
      <c r="U40" s="40">
        <v>1451.4403581112651</v>
      </c>
      <c r="V40" s="31" t="s">
        <v>1763</v>
      </c>
      <c r="W40" s="62" t="s">
        <v>1763</v>
      </c>
      <c r="X40" s="40">
        <v>781.58984707296031</v>
      </c>
      <c r="Y40" s="31" t="s">
        <v>1763</v>
      </c>
      <c r="Z40" s="62" t="s">
        <v>1763</v>
      </c>
      <c r="AA40" s="40">
        <v>975.37945377694666</v>
      </c>
      <c r="AB40" s="31" t="s">
        <v>1763</v>
      </c>
      <c r="AC40" s="62" t="s">
        <v>1763</v>
      </c>
      <c r="AD40" s="40">
        <v>1315.8896037063605</v>
      </c>
      <c r="AE40" s="31" t="s">
        <v>1763</v>
      </c>
      <c r="AF40" s="62" t="s">
        <v>1763</v>
      </c>
      <c r="AG40" s="40">
        <v>476.98545188760704</v>
      </c>
      <c r="AH40" s="31" t="s">
        <v>1763</v>
      </c>
      <c r="AI40" s="62" t="s">
        <v>1763</v>
      </c>
      <c r="AJ40" s="40">
        <v>1722.4142389353094</v>
      </c>
      <c r="AK40" s="31" t="s">
        <v>1763</v>
      </c>
      <c r="AL40" s="62" t="s">
        <v>1763</v>
      </c>
      <c r="AM40" s="40">
        <v>2141.8174546995228</v>
      </c>
      <c r="AN40" s="31" t="s">
        <v>1763</v>
      </c>
      <c r="AO40" s="62" t="s">
        <v>1763</v>
      </c>
      <c r="AP40" s="40">
        <v>295.82323566720981</v>
      </c>
      <c r="AQ40" s="31" t="s">
        <v>1763</v>
      </c>
      <c r="AR40" s="62" t="s">
        <v>1763</v>
      </c>
      <c r="AS40" s="40">
        <v>1117.5295281696165</v>
      </c>
      <c r="AT40" s="31" t="s">
        <v>1763</v>
      </c>
      <c r="AU40" s="62" t="s">
        <v>1763</v>
      </c>
      <c r="AV40" s="40">
        <v>114.87992835083594</v>
      </c>
      <c r="AW40" s="31" t="s">
        <v>1763</v>
      </c>
      <c r="AX40" s="62" t="s">
        <v>1763</v>
      </c>
      <c r="AY40" s="40">
        <v>260.96176838402243</v>
      </c>
      <c r="AZ40" s="31" t="s">
        <v>1763</v>
      </c>
      <c r="BA40" s="62" t="s">
        <v>1763</v>
      </c>
      <c r="BB40" s="40">
        <v>698.59268598461438</v>
      </c>
      <c r="BC40" s="31" t="s">
        <v>1763</v>
      </c>
      <c r="BD40" s="62" t="s">
        <v>1763</v>
      </c>
      <c r="BE40" s="40">
        <v>7543.9724536137064</v>
      </c>
      <c r="BF40" s="31" t="s">
        <v>1763</v>
      </c>
      <c r="BG40" s="62" t="s">
        <v>1763</v>
      </c>
      <c r="BH40" s="40">
        <v>190.92106494647089</v>
      </c>
      <c r="BI40" s="31" t="s">
        <v>1763</v>
      </c>
      <c r="BJ40" s="62" t="s">
        <v>1763</v>
      </c>
      <c r="BK40" s="40">
        <v>419.23354098709274</v>
      </c>
      <c r="BL40" s="31" t="s">
        <v>1763</v>
      </c>
      <c r="BM40" s="62" t="s">
        <v>1763</v>
      </c>
      <c r="BN40" s="40">
        <v>21901.809020513523</v>
      </c>
      <c r="BO40" s="31">
        <v>68998.953999999998</v>
      </c>
      <c r="BP40" s="62">
        <v>68998.953999999998</v>
      </c>
      <c r="BQ40" s="31"/>
      <c r="BR40" s="31"/>
      <c r="BS40" s="31"/>
    </row>
    <row r="41" spans="1:71">
      <c r="A41" t="e">
        <v>#N/A</v>
      </c>
      <c r="B41" s="112"/>
      <c r="C41" s="135"/>
      <c r="D41" s="132" t="s">
        <v>1499</v>
      </c>
      <c r="E41" s="113" t="s">
        <v>2321</v>
      </c>
      <c r="F41" s="124">
        <v>2.0081522070765916E-3</v>
      </c>
      <c r="G41" s="113" t="s">
        <v>1763</v>
      </c>
      <c r="H41" s="125" t="s">
        <v>1763</v>
      </c>
      <c r="I41" s="124">
        <v>4.5656343717628134E-4</v>
      </c>
      <c r="J41" s="113" t="s">
        <v>1763</v>
      </c>
      <c r="K41" s="125" t="s">
        <v>1763</v>
      </c>
      <c r="L41" s="124">
        <v>2.3152087383985602E-2</v>
      </c>
      <c r="M41" s="113" t="s">
        <v>1763</v>
      </c>
      <c r="N41" s="125" t="s">
        <v>1763</v>
      </c>
      <c r="O41" s="124">
        <v>1.327559414498515E-3</v>
      </c>
      <c r="P41" s="113" t="s">
        <v>1763</v>
      </c>
      <c r="Q41" s="125" t="s">
        <v>1763</v>
      </c>
      <c r="R41" s="124">
        <v>2.2044184677789899E-2</v>
      </c>
      <c r="S41" s="113" t="s">
        <v>1763</v>
      </c>
      <c r="T41" s="125" t="s">
        <v>1763</v>
      </c>
      <c r="U41" s="124">
        <v>2.9696205992861525E-2</v>
      </c>
      <c r="V41" s="113" t="s">
        <v>1763</v>
      </c>
      <c r="W41" s="125" t="s">
        <v>1763</v>
      </c>
      <c r="X41" s="124">
        <v>1.5991186252262462E-2</v>
      </c>
      <c r="Y41" s="113" t="s">
        <v>1763</v>
      </c>
      <c r="Z41" s="125" t="s">
        <v>1763</v>
      </c>
      <c r="AA41" s="124">
        <v>1.9956086392868888E-2</v>
      </c>
      <c r="AB41" s="113" t="s">
        <v>1763</v>
      </c>
      <c r="AC41" s="125" t="s">
        <v>1763</v>
      </c>
      <c r="AD41" s="124">
        <v>2.692286218799865E-2</v>
      </c>
      <c r="AE41" s="113" t="s">
        <v>1763</v>
      </c>
      <c r="AF41" s="125" t="s">
        <v>1763</v>
      </c>
      <c r="AG41" s="124">
        <v>9.7590356749379277E-3</v>
      </c>
      <c r="AH41" s="113" t="s">
        <v>1763</v>
      </c>
      <c r="AI41" s="125" t="s">
        <v>1763</v>
      </c>
      <c r="AJ41" s="124">
        <v>3.5240282357189179E-2</v>
      </c>
      <c r="AK41" s="113" t="s">
        <v>1763</v>
      </c>
      <c r="AL41" s="125" t="s">
        <v>1763</v>
      </c>
      <c r="AM41" s="124">
        <v>4.3821195944027641E-2</v>
      </c>
      <c r="AN41" s="113" t="s">
        <v>1763</v>
      </c>
      <c r="AO41" s="125" t="s">
        <v>1763</v>
      </c>
      <c r="AP41" s="124">
        <v>6.0524896491646633E-3</v>
      </c>
      <c r="AQ41" s="113" t="s">
        <v>1763</v>
      </c>
      <c r="AR41" s="125" t="s">
        <v>1763</v>
      </c>
      <c r="AS41" s="124">
        <v>2.2864451085551435E-2</v>
      </c>
      <c r="AT41" s="113" t="s">
        <v>1763</v>
      </c>
      <c r="AU41" s="125" t="s">
        <v>1763</v>
      </c>
      <c r="AV41" s="124">
        <v>2.3504224597908538E-3</v>
      </c>
      <c r="AW41" s="113" t="s">
        <v>1763</v>
      </c>
      <c r="AX41" s="125" t="s">
        <v>1763</v>
      </c>
      <c r="AY41" s="124">
        <v>5.3392303630565565E-3</v>
      </c>
      <c r="AZ41" s="113" t="s">
        <v>1763</v>
      </c>
      <c r="BA41" s="125" t="s">
        <v>1763</v>
      </c>
      <c r="BB41" s="124">
        <v>1.4293079417401192E-2</v>
      </c>
      <c r="BC41" s="113" t="s">
        <v>1763</v>
      </c>
      <c r="BD41" s="125" t="s">
        <v>1763</v>
      </c>
      <c r="BE41" s="124">
        <v>0.15434830562277368</v>
      </c>
      <c r="BF41" s="113" t="s">
        <v>1763</v>
      </c>
      <c r="BG41" s="125" t="s">
        <v>1763</v>
      </c>
      <c r="BH41" s="124">
        <v>3.9062102974762873E-3</v>
      </c>
      <c r="BI41" s="113" t="s">
        <v>1763</v>
      </c>
      <c r="BJ41" s="125" t="s">
        <v>1763</v>
      </c>
      <c r="BK41" s="124">
        <v>8.5774420717293388E-3</v>
      </c>
      <c r="BL41" s="113" t="s">
        <v>1763</v>
      </c>
      <c r="BM41" s="125" t="s">
        <v>1763</v>
      </c>
      <c r="BN41" s="114">
        <v>0.44810703288961706</v>
      </c>
      <c r="BO41" s="115">
        <v>1.4948553235972879</v>
      </c>
      <c r="BP41" s="116">
        <v>1.5390805551087052</v>
      </c>
      <c r="BQ41" s="32"/>
      <c r="BR41" s="32"/>
      <c r="BS41" s="32"/>
    </row>
    <row r="42" spans="1:71">
      <c r="A42" t="e">
        <v>#N/A</v>
      </c>
      <c r="B42" s="112"/>
      <c r="C42" s="135"/>
      <c r="D42" s="132" t="s">
        <v>1499</v>
      </c>
      <c r="E42" s="117" t="s">
        <v>2322</v>
      </c>
      <c r="F42" s="126">
        <v>63.277901594376814</v>
      </c>
      <c r="G42" s="127" t="s">
        <v>1763</v>
      </c>
      <c r="H42" s="128" t="s">
        <v>1763</v>
      </c>
      <c r="I42" s="126">
        <v>37.462989697013768</v>
      </c>
      <c r="J42" s="127" t="s">
        <v>1763</v>
      </c>
      <c r="K42" s="128" t="s">
        <v>1763</v>
      </c>
      <c r="L42" s="126">
        <v>54.753820033955861</v>
      </c>
      <c r="M42" s="127" t="s">
        <v>1763</v>
      </c>
      <c r="N42" s="128" t="s">
        <v>1763</v>
      </c>
      <c r="O42" s="126">
        <v>80.15826703762059</v>
      </c>
      <c r="P42" s="127" t="s">
        <v>1763</v>
      </c>
      <c r="Q42" s="128" t="s">
        <v>1763</v>
      </c>
      <c r="R42" s="126">
        <v>42.355127555330292</v>
      </c>
      <c r="S42" s="127" t="s">
        <v>1763</v>
      </c>
      <c r="T42" s="128" t="s">
        <v>1763</v>
      </c>
      <c r="U42" s="126">
        <v>51.195564283239001</v>
      </c>
      <c r="V42" s="127" t="s">
        <v>1763</v>
      </c>
      <c r="W42" s="128" t="s">
        <v>1763</v>
      </c>
      <c r="X42" s="126">
        <v>57.452573525985862</v>
      </c>
      <c r="Y42" s="127" t="s">
        <v>1763</v>
      </c>
      <c r="Z42" s="128" t="s">
        <v>1763</v>
      </c>
      <c r="AA42" s="126">
        <v>37.213481197820563</v>
      </c>
      <c r="AB42" s="127" t="s">
        <v>1763</v>
      </c>
      <c r="AC42" s="128" t="s">
        <v>1763</v>
      </c>
      <c r="AD42" s="126">
        <v>65.239232949536714</v>
      </c>
      <c r="AE42" s="127" t="s">
        <v>1763</v>
      </c>
      <c r="AF42" s="128" t="s">
        <v>1763</v>
      </c>
      <c r="AG42" s="126">
        <v>56.225037385445731</v>
      </c>
      <c r="AH42" s="127" t="s">
        <v>1763</v>
      </c>
      <c r="AI42" s="128" t="s">
        <v>1763</v>
      </c>
      <c r="AJ42" s="126">
        <v>11.606725829051848</v>
      </c>
      <c r="AK42" s="127" t="s">
        <v>1763</v>
      </c>
      <c r="AL42" s="128" t="s">
        <v>1763</v>
      </c>
      <c r="AM42" s="126">
        <v>43.528189383637255</v>
      </c>
      <c r="AN42" s="127" t="s">
        <v>1763</v>
      </c>
      <c r="AO42" s="128" t="s">
        <v>1763</v>
      </c>
      <c r="AP42" s="126">
        <v>37.067545304777596</v>
      </c>
      <c r="AQ42" s="127" t="s">
        <v>1763</v>
      </c>
      <c r="AR42" s="128" t="s">
        <v>1763</v>
      </c>
      <c r="AS42" s="126">
        <v>65.127582017010937</v>
      </c>
      <c r="AT42" s="127" t="s">
        <v>1763</v>
      </c>
      <c r="AU42" s="128" t="s">
        <v>1763</v>
      </c>
      <c r="AV42" s="126">
        <v>44.500369022838868</v>
      </c>
      <c r="AW42" s="127" t="s">
        <v>1763</v>
      </c>
      <c r="AX42" s="128" t="s">
        <v>1763</v>
      </c>
      <c r="AY42" s="126">
        <v>1.3968775677896468</v>
      </c>
      <c r="AZ42" s="127" t="s">
        <v>1763</v>
      </c>
      <c r="BA42" s="128" t="s">
        <v>1763</v>
      </c>
      <c r="BB42" s="126">
        <v>90.676138525941909</v>
      </c>
      <c r="BC42" s="127" t="s">
        <v>1763</v>
      </c>
      <c r="BD42" s="128" t="s">
        <v>1763</v>
      </c>
      <c r="BE42" s="126">
        <v>69.388839681133746</v>
      </c>
      <c r="BF42" s="127" t="s">
        <v>1763</v>
      </c>
      <c r="BG42" s="128" t="s">
        <v>1763</v>
      </c>
      <c r="BH42" s="126">
        <v>49.969942891493844</v>
      </c>
      <c r="BI42" s="127" t="s">
        <v>1763</v>
      </c>
      <c r="BJ42" s="128" t="s">
        <v>1763</v>
      </c>
      <c r="BK42" s="126">
        <v>24.234661659420091</v>
      </c>
      <c r="BL42" s="127" t="s">
        <v>1763</v>
      </c>
      <c r="BM42" s="128" t="s">
        <v>1763</v>
      </c>
      <c r="BN42" s="118">
        <v>54.651900554971874</v>
      </c>
      <c r="BO42" s="119">
        <v>31.000000376817304</v>
      </c>
      <c r="BP42" s="120">
        <v>31.000000376817304</v>
      </c>
      <c r="BQ42" s="33"/>
      <c r="BR42" s="33"/>
      <c r="BS42" s="33"/>
    </row>
    <row r="43" spans="1:71">
      <c r="A43" t="e">
        <v>#N/A</v>
      </c>
      <c r="B43" s="112"/>
      <c r="C43" s="135"/>
      <c r="D43" s="132" t="s">
        <v>1499</v>
      </c>
      <c r="E43" s="117" t="s">
        <v>2323</v>
      </c>
      <c r="F43" s="129">
        <v>8</v>
      </c>
      <c r="G43" s="130">
        <v>0</v>
      </c>
      <c r="H43" s="131">
        <v>0</v>
      </c>
      <c r="I43" s="129">
        <v>8</v>
      </c>
      <c r="J43" s="130">
        <v>0</v>
      </c>
      <c r="K43" s="131">
        <v>0</v>
      </c>
      <c r="L43" s="129">
        <v>8</v>
      </c>
      <c r="M43" s="130">
        <v>0</v>
      </c>
      <c r="N43" s="131">
        <v>0</v>
      </c>
      <c r="O43" s="129">
        <v>8</v>
      </c>
      <c r="P43" s="130">
        <v>0</v>
      </c>
      <c r="Q43" s="131">
        <v>0</v>
      </c>
      <c r="R43" s="129">
        <v>8</v>
      </c>
      <c r="S43" s="130">
        <v>0</v>
      </c>
      <c r="T43" s="131">
        <v>0</v>
      </c>
      <c r="U43" s="129">
        <v>8</v>
      </c>
      <c r="V43" s="130">
        <v>0</v>
      </c>
      <c r="W43" s="131">
        <v>0</v>
      </c>
      <c r="X43" s="129">
        <v>8</v>
      </c>
      <c r="Y43" s="130">
        <v>0</v>
      </c>
      <c r="Z43" s="131">
        <v>0</v>
      </c>
      <c r="AA43" s="129">
        <v>8</v>
      </c>
      <c r="AB43" s="130">
        <v>0</v>
      </c>
      <c r="AC43" s="131">
        <v>0</v>
      </c>
      <c r="AD43" s="129">
        <v>8</v>
      </c>
      <c r="AE43" s="130">
        <v>0</v>
      </c>
      <c r="AF43" s="131">
        <v>0</v>
      </c>
      <c r="AG43" s="129">
        <v>8</v>
      </c>
      <c r="AH43" s="130">
        <v>0</v>
      </c>
      <c r="AI43" s="131">
        <v>0</v>
      </c>
      <c r="AJ43" s="129">
        <v>9</v>
      </c>
      <c r="AK43" s="130">
        <v>0</v>
      </c>
      <c r="AL43" s="131">
        <v>0</v>
      </c>
      <c r="AM43" s="129">
        <v>8</v>
      </c>
      <c r="AN43" s="130">
        <v>0</v>
      </c>
      <c r="AO43" s="131">
        <v>0</v>
      </c>
      <c r="AP43" s="129">
        <v>8</v>
      </c>
      <c r="AQ43" s="130">
        <v>0</v>
      </c>
      <c r="AR43" s="131">
        <v>0</v>
      </c>
      <c r="AS43" s="129">
        <v>8</v>
      </c>
      <c r="AT43" s="130">
        <v>0</v>
      </c>
      <c r="AU43" s="131">
        <v>0</v>
      </c>
      <c r="AV43" s="129">
        <v>8</v>
      </c>
      <c r="AW43" s="130">
        <v>0</v>
      </c>
      <c r="AX43" s="131">
        <v>0</v>
      </c>
      <c r="AY43" s="129">
        <v>8</v>
      </c>
      <c r="AZ43" s="130">
        <v>0</v>
      </c>
      <c r="BA43" s="131">
        <v>0</v>
      </c>
      <c r="BB43" s="129">
        <v>8</v>
      </c>
      <c r="BC43" s="130">
        <v>0</v>
      </c>
      <c r="BD43" s="131">
        <v>0</v>
      </c>
      <c r="BE43" s="129">
        <v>8</v>
      </c>
      <c r="BF43" s="130">
        <v>0</v>
      </c>
      <c r="BG43" s="131">
        <v>0</v>
      </c>
      <c r="BH43" s="129">
        <v>8</v>
      </c>
      <c r="BI43" s="130">
        <v>0</v>
      </c>
      <c r="BJ43" s="131">
        <v>0</v>
      </c>
      <c r="BK43" s="129">
        <v>8</v>
      </c>
      <c r="BL43" s="130">
        <v>0</v>
      </c>
      <c r="BM43" s="131">
        <v>0</v>
      </c>
      <c r="BN43" s="121">
        <v>31</v>
      </c>
      <c r="BO43" s="122">
        <v>4</v>
      </c>
      <c r="BP43" s="123">
        <v>4</v>
      </c>
      <c r="BQ43" s="34"/>
      <c r="BR43" s="34"/>
      <c r="BS43" s="34"/>
    </row>
    <row r="44" spans="1:71">
      <c r="A44" t="s">
        <v>1763</v>
      </c>
      <c r="B44"/>
      <c r="C44" s="134"/>
      <c r="F44" s="41"/>
      <c r="G44" s="35"/>
      <c r="H44" s="76"/>
      <c r="I44" s="41"/>
      <c r="J44" s="35"/>
      <c r="K44" s="76"/>
      <c r="L44" s="41"/>
      <c r="M44" s="35"/>
      <c r="N44" s="76"/>
      <c r="O44" s="41"/>
      <c r="P44" s="35"/>
      <c r="Q44" s="76"/>
      <c r="R44" s="41"/>
      <c r="S44" s="35"/>
      <c r="T44" s="76"/>
      <c r="U44" s="41"/>
      <c r="V44" s="35"/>
      <c r="W44" s="76"/>
      <c r="X44" s="41"/>
      <c r="Y44" s="35"/>
      <c r="Z44" s="76"/>
      <c r="AA44" s="41"/>
      <c r="AB44" s="35"/>
      <c r="AC44" s="76"/>
      <c r="AD44" s="41"/>
      <c r="AE44" s="35"/>
      <c r="AF44" s="76"/>
      <c r="AG44" s="41"/>
      <c r="AH44" s="35"/>
      <c r="AI44" s="76"/>
      <c r="AJ44" s="41"/>
      <c r="AK44" s="35"/>
      <c r="AL44" s="76"/>
      <c r="AM44" s="41"/>
      <c r="AN44" s="35"/>
      <c r="AO44" s="76"/>
      <c r="AP44" s="41"/>
      <c r="AQ44" s="35"/>
      <c r="AR44" s="76"/>
      <c r="AS44" s="41"/>
      <c r="AT44" s="35"/>
      <c r="AU44" s="76"/>
      <c r="AV44" s="41"/>
      <c r="AW44" s="35"/>
      <c r="AX44" s="76"/>
      <c r="AY44" s="41"/>
      <c r="AZ44" s="35"/>
      <c r="BA44" s="76"/>
      <c r="BB44" s="41"/>
      <c r="BC44" s="35"/>
      <c r="BD44" s="76"/>
      <c r="BE44" s="41"/>
      <c r="BF44" s="35"/>
      <c r="BG44" s="76"/>
      <c r="BH44" s="41"/>
      <c r="BI44" s="35"/>
      <c r="BJ44" s="76"/>
      <c r="BK44" s="41"/>
      <c r="BL44" s="35"/>
      <c r="BM44" s="76"/>
      <c r="BN44" s="63"/>
      <c r="BO44" s="44"/>
      <c r="BP44" s="65"/>
      <c r="BQ44" s="35"/>
      <c r="BR44" s="35"/>
      <c r="BS44" s="35"/>
    </row>
    <row r="45" spans="1:71">
      <c r="A45" t="s">
        <v>1763</v>
      </c>
      <c r="B45"/>
      <c r="C45" s="134"/>
      <c r="F45" s="85"/>
      <c r="G45" s="42"/>
      <c r="H45" s="86"/>
      <c r="I45" s="85"/>
      <c r="J45" s="42"/>
      <c r="K45" s="86"/>
      <c r="L45" s="85"/>
      <c r="M45" s="42"/>
      <c r="N45" s="86"/>
      <c r="O45" s="85"/>
      <c r="P45" s="42"/>
      <c r="Q45" s="86"/>
      <c r="R45" s="85"/>
      <c r="S45" s="42"/>
      <c r="T45" s="86"/>
      <c r="U45" s="85"/>
      <c r="V45" s="42"/>
      <c r="W45" s="86"/>
      <c r="X45" s="85"/>
      <c r="Y45" s="42"/>
      <c r="Z45" s="86"/>
      <c r="AA45" s="85"/>
      <c r="AB45" s="42"/>
      <c r="AC45" s="86"/>
      <c r="AD45" s="85"/>
      <c r="AE45" s="42"/>
      <c r="AF45" s="86"/>
      <c r="AG45" s="85"/>
      <c r="AH45" s="42"/>
      <c r="AI45" s="86"/>
      <c r="AJ45" s="85"/>
      <c r="AK45" s="42"/>
      <c r="AL45" s="86"/>
      <c r="AM45" s="85"/>
      <c r="AN45" s="42"/>
      <c r="AO45" s="86"/>
      <c r="AP45" s="85"/>
      <c r="AQ45" s="42"/>
      <c r="AR45" s="86"/>
      <c r="AS45" s="85"/>
      <c r="AT45" s="42"/>
      <c r="AU45" s="86"/>
      <c r="AV45" s="85"/>
      <c r="AW45" s="42"/>
      <c r="AX45" s="86"/>
      <c r="AY45" s="85"/>
      <c r="AZ45" s="42"/>
      <c r="BA45" s="86"/>
      <c r="BB45" s="85"/>
      <c r="BC45" s="42"/>
      <c r="BD45" s="86"/>
      <c r="BE45" s="85"/>
      <c r="BF45" s="42"/>
      <c r="BG45" s="86"/>
      <c r="BH45" s="85"/>
      <c r="BI45" s="42"/>
      <c r="BJ45" s="86"/>
      <c r="BK45" s="85"/>
      <c r="BL45" s="42"/>
      <c r="BM45" s="86"/>
      <c r="BN45" s="87"/>
      <c r="BO45" s="45"/>
      <c r="BP45" s="88"/>
      <c r="BQ45" s="42"/>
      <c r="BR45" s="42"/>
      <c r="BS45" s="42"/>
    </row>
    <row r="46" spans="1:71">
      <c r="A46" t="s">
        <v>1763</v>
      </c>
      <c r="B46"/>
      <c r="C46" s="134" t="s">
        <v>1763</v>
      </c>
    </row>
    <row r="47" spans="1:71">
      <c r="A47" t="s">
        <v>1763</v>
      </c>
      <c r="B47"/>
      <c r="C47" s="134" t="s">
        <v>1763</v>
      </c>
    </row>
    <row r="48" spans="1:71">
      <c r="A48" t="s">
        <v>1763</v>
      </c>
      <c r="B48"/>
      <c r="C48" s="134" t="s">
        <v>1763</v>
      </c>
    </row>
    <row r="49" spans="1:3">
      <c r="A49" t="s">
        <v>1763</v>
      </c>
      <c r="B49"/>
      <c r="C49" s="134" t="s">
        <v>1763</v>
      </c>
    </row>
    <row r="50" spans="1:3">
      <c r="A50" t="s">
        <v>1763</v>
      </c>
      <c r="B50"/>
      <c r="C50" s="134" t="s">
        <v>1763</v>
      </c>
    </row>
    <row r="51" spans="1:3">
      <c r="A51" t="s">
        <v>1763</v>
      </c>
      <c r="B51"/>
      <c r="C51" s="134" t="s">
        <v>1763</v>
      </c>
    </row>
    <row r="52" spans="1:3">
      <c r="A52" t="s">
        <v>1763</v>
      </c>
      <c r="B52"/>
      <c r="C52" s="134" t="s">
        <v>1763</v>
      </c>
    </row>
    <row r="53" spans="1:3">
      <c r="A53" t="s">
        <v>1763</v>
      </c>
      <c r="B53"/>
      <c r="C53" s="134" t="s">
        <v>1763</v>
      </c>
    </row>
    <row r="54" spans="1:3">
      <c r="A54" t="s">
        <v>1763</v>
      </c>
      <c r="B54"/>
      <c r="C54" s="134" t="s">
        <v>1763</v>
      </c>
    </row>
    <row r="55" spans="1:3">
      <c r="A55" t="s">
        <v>1763</v>
      </c>
      <c r="B55"/>
      <c r="C55" s="134" t="s">
        <v>1763</v>
      </c>
    </row>
    <row r="56" spans="1:3">
      <c r="A56" t="s">
        <v>1763</v>
      </c>
      <c r="B56"/>
      <c r="C56" s="134" t="s">
        <v>1763</v>
      </c>
    </row>
    <row r="57" spans="1:3">
      <c r="A57" t="s">
        <v>1763</v>
      </c>
      <c r="B57"/>
      <c r="C57" s="134" t="s">
        <v>1763</v>
      </c>
    </row>
    <row r="58" spans="1:3">
      <c r="A58" t="s">
        <v>1763</v>
      </c>
      <c r="B58"/>
      <c r="C58" s="134" t="s">
        <v>1763</v>
      </c>
    </row>
    <row r="59" spans="1:3">
      <c r="A59" t="s">
        <v>1763</v>
      </c>
      <c r="B59"/>
      <c r="C59" s="134" t="s">
        <v>1763</v>
      </c>
    </row>
    <row r="60" spans="1:3">
      <c r="A60" t="s">
        <v>1763</v>
      </c>
      <c r="B60"/>
      <c r="C60" s="134" t="s">
        <v>1763</v>
      </c>
    </row>
    <row r="61" spans="1:3">
      <c r="A61" t="s">
        <v>1763</v>
      </c>
      <c r="B61"/>
      <c r="C61" s="134" t="s">
        <v>1763</v>
      </c>
    </row>
    <row r="62" spans="1:3">
      <c r="A62" t="s">
        <v>1763</v>
      </c>
      <c r="B62"/>
      <c r="C62" s="134" t="s">
        <v>1763</v>
      </c>
    </row>
    <row r="63" spans="1:3">
      <c r="A63" t="s">
        <v>1763</v>
      </c>
      <c r="B63"/>
      <c r="C63" s="134" t="s">
        <v>1763</v>
      </c>
    </row>
    <row r="64" spans="1:3">
      <c r="A64" t="s">
        <v>1763</v>
      </c>
      <c r="B64"/>
      <c r="C64" s="134" t="s">
        <v>1763</v>
      </c>
    </row>
    <row r="65" spans="1:3">
      <c r="A65" t="s">
        <v>1763</v>
      </c>
      <c r="B65"/>
      <c r="C65" s="134" t="s">
        <v>1763</v>
      </c>
    </row>
    <row r="66" spans="1:3">
      <c r="A66" t="s">
        <v>1763</v>
      </c>
      <c r="B66"/>
      <c r="C66" s="134" t="s">
        <v>1763</v>
      </c>
    </row>
    <row r="67" spans="1:3">
      <c r="A67" t="s">
        <v>1763</v>
      </c>
      <c r="B67"/>
      <c r="C67" s="134" t="s">
        <v>1763</v>
      </c>
    </row>
    <row r="68" spans="1:3">
      <c r="A68" t="s">
        <v>1763</v>
      </c>
      <c r="B68"/>
      <c r="C68" s="134" t="s">
        <v>1763</v>
      </c>
    </row>
    <row r="69" spans="1:3">
      <c r="A69" t="s">
        <v>1763</v>
      </c>
      <c r="B69"/>
      <c r="C69" s="134" t="s">
        <v>1763</v>
      </c>
    </row>
    <row r="70" spans="1:3">
      <c r="A70" t="s">
        <v>1763</v>
      </c>
      <c r="B70"/>
      <c r="C70" s="134" t="s">
        <v>1763</v>
      </c>
    </row>
    <row r="71" spans="1:3">
      <c r="A71" t="s">
        <v>1763</v>
      </c>
      <c r="B71"/>
      <c r="C71" s="134" t="s">
        <v>1763</v>
      </c>
    </row>
    <row r="72" spans="1:3">
      <c r="A72" t="s">
        <v>1763</v>
      </c>
      <c r="B72"/>
      <c r="C72" s="134" t="s">
        <v>1763</v>
      </c>
    </row>
    <row r="73" spans="1:3">
      <c r="A73" t="s">
        <v>1763</v>
      </c>
      <c r="B73"/>
      <c r="C73" s="134" t="s">
        <v>1763</v>
      </c>
    </row>
    <row r="74" spans="1:3">
      <c r="A74" t="s">
        <v>1763</v>
      </c>
      <c r="B74"/>
      <c r="C74" s="134" t="s">
        <v>1763</v>
      </c>
    </row>
    <row r="75" spans="1:3">
      <c r="A75" t="s">
        <v>1763</v>
      </c>
      <c r="B75"/>
      <c r="C75" s="134" t="s">
        <v>1763</v>
      </c>
    </row>
    <row r="76" spans="1:3">
      <c r="A76" t="s">
        <v>1763</v>
      </c>
      <c r="B76"/>
      <c r="C76" s="134" t="s">
        <v>1763</v>
      </c>
    </row>
    <row r="77" spans="1:3">
      <c r="A77" t="s">
        <v>1763</v>
      </c>
      <c r="B77"/>
      <c r="C77" s="134" t="s">
        <v>1763</v>
      </c>
    </row>
    <row r="78" spans="1:3">
      <c r="A78" t="s">
        <v>1763</v>
      </c>
      <c r="B78"/>
      <c r="C78" s="134" t="s">
        <v>1763</v>
      </c>
    </row>
    <row r="79" spans="1:3">
      <c r="A79" t="s">
        <v>1763</v>
      </c>
      <c r="B79"/>
      <c r="C79" s="134" t="s">
        <v>1763</v>
      </c>
    </row>
    <row r="80" spans="1:3">
      <c r="A80" t="s">
        <v>1763</v>
      </c>
      <c r="B80"/>
      <c r="C80" s="134" t="s">
        <v>1763</v>
      </c>
    </row>
    <row r="81" spans="1:3">
      <c r="A81" t="s">
        <v>1763</v>
      </c>
      <c r="B81"/>
      <c r="C81" s="134" t="s">
        <v>1763</v>
      </c>
    </row>
    <row r="82" spans="1:3">
      <c r="A82" t="s">
        <v>1763</v>
      </c>
      <c r="B82"/>
      <c r="C82" s="134" t="s">
        <v>1763</v>
      </c>
    </row>
    <row r="83" spans="1:3">
      <c r="A83" t="s">
        <v>1763</v>
      </c>
      <c r="B83"/>
      <c r="C83" s="134" t="s">
        <v>1763</v>
      </c>
    </row>
    <row r="84" spans="1:3">
      <c r="A84" t="s">
        <v>1763</v>
      </c>
      <c r="B84"/>
      <c r="C84" s="134" t="s">
        <v>1763</v>
      </c>
    </row>
    <row r="85" spans="1:3">
      <c r="A85" t="s">
        <v>1763</v>
      </c>
      <c r="B85"/>
      <c r="C85" s="134" t="s">
        <v>1763</v>
      </c>
    </row>
    <row r="86" spans="1:3">
      <c r="A86" t="s">
        <v>1763</v>
      </c>
      <c r="B86"/>
      <c r="C86" s="134" t="s">
        <v>1763</v>
      </c>
    </row>
    <row r="87" spans="1:3">
      <c r="A87" t="s">
        <v>1763</v>
      </c>
      <c r="B87"/>
      <c r="C87" s="134" t="s">
        <v>1763</v>
      </c>
    </row>
    <row r="88" spans="1:3">
      <c r="A88" t="s">
        <v>1763</v>
      </c>
      <c r="B88"/>
      <c r="C88" s="134" t="s">
        <v>1763</v>
      </c>
    </row>
    <row r="89" spans="1:3">
      <c r="A89" t="s">
        <v>1763</v>
      </c>
      <c r="B89"/>
      <c r="C89" s="134" t="s">
        <v>1763</v>
      </c>
    </row>
    <row r="90" spans="1:3">
      <c r="A90" t="s">
        <v>1763</v>
      </c>
      <c r="B90"/>
      <c r="C90" s="134" t="s">
        <v>1763</v>
      </c>
    </row>
    <row r="91" spans="1:3">
      <c r="A91" t="s">
        <v>1763</v>
      </c>
      <c r="B91"/>
      <c r="C91" s="134" t="s">
        <v>1763</v>
      </c>
    </row>
    <row r="92" spans="1:3">
      <c r="A92" t="s">
        <v>1763</v>
      </c>
      <c r="B92"/>
      <c r="C92" s="134" t="s">
        <v>1763</v>
      </c>
    </row>
    <row r="93" spans="1:3">
      <c r="A93" t="s">
        <v>1763</v>
      </c>
      <c r="B93"/>
      <c r="C93" s="134" t="s">
        <v>1763</v>
      </c>
    </row>
    <row r="94" spans="1:3">
      <c r="A94" t="s">
        <v>1763</v>
      </c>
      <c r="B94"/>
      <c r="C94" s="134" t="s">
        <v>1763</v>
      </c>
    </row>
    <row r="95" spans="1:3">
      <c r="A95" t="s">
        <v>1763</v>
      </c>
      <c r="B95"/>
      <c r="C95" s="134" t="s">
        <v>1763</v>
      </c>
    </row>
    <row r="96" spans="1:3">
      <c r="A96" t="s">
        <v>1763</v>
      </c>
      <c r="B96"/>
      <c r="C96" s="134" t="s">
        <v>1763</v>
      </c>
    </row>
    <row r="97" spans="1:3">
      <c r="A97" t="s">
        <v>1763</v>
      </c>
      <c r="B97"/>
      <c r="C97" s="134" t="s">
        <v>1763</v>
      </c>
    </row>
    <row r="98" spans="1:3">
      <c r="A98" t="s">
        <v>1763</v>
      </c>
      <c r="B98"/>
      <c r="C98" s="134" t="s">
        <v>1763</v>
      </c>
    </row>
    <row r="99" spans="1:3">
      <c r="A99" t="s">
        <v>1763</v>
      </c>
      <c r="B99"/>
      <c r="C99" s="134" t="s">
        <v>1763</v>
      </c>
    </row>
    <row r="100" spans="1:3">
      <c r="A100" t="s">
        <v>1763</v>
      </c>
      <c r="B100"/>
      <c r="C100" s="134" t="s">
        <v>1763</v>
      </c>
    </row>
    <row r="101" spans="1:3">
      <c r="A101" t="s">
        <v>1763</v>
      </c>
      <c r="B101"/>
      <c r="C101" s="134" t="s">
        <v>1763</v>
      </c>
    </row>
    <row r="102" spans="1:3">
      <c r="A102" t="s">
        <v>1763</v>
      </c>
      <c r="B102"/>
      <c r="C102" s="134" t="s">
        <v>1763</v>
      </c>
    </row>
    <row r="103" spans="1:3">
      <c r="A103" t="s">
        <v>1763</v>
      </c>
      <c r="B103"/>
      <c r="C103" s="134" t="s">
        <v>1763</v>
      </c>
    </row>
    <row r="104" spans="1:3">
      <c r="A104" t="s">
        <v>1763</v>
      </c>
      <c r="B104"/>
      <c r="C104" s="134" t="s">
        <v>1763</v>
      </c>
    </row>
    <row r="105" spans="1:3">
      <c r="A105" t="s">
        <v>1763</v>
      </c>
      <c r="B105"/>
      <c r="C105" s="134" t="s">
        <v>1763</v>
      </c>
    </row>
    <row r="106" spans="1:3">
      <c r="A106" t="s">
        <v>1763</v>
      </c>
      <c r="B106"/>
      <c r="C106" s="134" t="s">
        <v>1763</v>
      </c>
    </row>
    <row r="107" spans="1:3">
      <c r="A107" t="s">
        <v>1763</v>
      </c>
      <c r="B107"/>
      <c r="C107" s="134" t="s">
        <v>1763</v>
      </c>
    </row>
    <row r="108" spans="1:3">
      <c r="A108" t="s">
        <v>1763</v>
      </c>
      <c r="B108"/>
      <c r="C108" s="134" t="s">
        <v>1763</v>
      </c>
    </row>
    <row r="109" spans="1:3">
      <c r="A109" t="s">
        <v>1763</v>
      </c>
      <c r="B109"/>
      <c r="C109" s="134" t="s">
        <v>1763</v>
      </c>
    </row>
    <row r="110" spans="1:3">
      <c r="A110" t="s">
        <v>1763</v>
      </c>
      <c r="B110"/>
      <c r="C110" s="134" t="s">
        <v>1763</v>
      </c>
    </row>
    <row r="111" spans="1:3">
      <c r="A111" t="s">
        <v>1763</v>
      </c>
      <c r="B111"/>
      <c r="C111" s="134" t="s">
        <v>1763</v>
      </c>
    </row>
    <row r="112" spans="1:3">
      <c r="A112" t="s">
        <v>1763</v>
      </c>
      <c r="B112"/>
      <c r="C112" s="134" t="s">
        <v>1763</v>
      </c>
    </row>
    <row r="113" spans="1:3">
      <c r="A113" t="s">
        <v>1763</v>
      </c>
      <c r="B113"/>
      <c r="C113" s="134" t="s">
        <v>1763</v>
      </c>
    </row>
    <row r="114" spans="1:3">
      <c r="A114" t="s">
        <v>1763</v>
      </c>
      <c r="B114"/>
      <c r="C114" s="134" t="s">
        <v>1763</v>
      </c>
    </row>
    <row r="115" spans="1:3">
      <c r="A115" t="s">
        <v>1763</v>
      </c>
      <c r="B115"/>
      <c r="C115" s="134" t="s">
        <v>1763</v>
      </c>
    </row>
    <row r="116" spans="1:3">
      <c r="A116" t="s">
        <v>1763</v>
      </c>
      <c r="B116"/>
      <c r="C116" s="134" t="s">
        <v>1763</v>
      </c>
    </row>
    <row r="117" spans="1:3">
      <c r="A117" t="s">
        <v>1763</v>
      </c>
      <c r="B117"/>
      <c r="C117" s="134" t="s">
        <v>1763</v>
      </c>
    </row>
    <row r="118" spans="1:3">
      <c r="A118" t="s">
        <v>1763</v>
      </c>
      <c r="B118"/>
      <c r="C118" s="134" t="s">
        <v>1763</v>
      </c>
    </row>
    <row r="119" spans="1:3">
      <c r="A119" t="s">
        <v>1763</v>
      </c>
      <c r="B119"/>
      <c r="C119" s="134" t="s">
        <v>1763</v>
      </c>
    </row>
    <row r="120" spans="1:3">
      <c r="A120" t="s">
        <v>1763</v>
      </c>
      <c r="B120"/>
      <c r="C120" s="134" t="s">
        <v>1763</v>
      </c>
    </row>
    <row r="121" spans="1:3">
      <c r="A121" t="s">
        <v>1763</v>
      </c>
      <c r="B121"/>
      <c r="C121" s="134" t="s">
        <v>1763</v>
      </c>
    </row>
    <row r="122" spans="1:3">
      <c r="A122" t="s">
        <v>1763</v>
      </c>
      <c r="B122"/>
      <c r="C122" s="134" t="s">
        <v>1763</v>
      </c>
    </row>
    <row r="123" spans="1:3">
      <c r="A123" t="s">
        <v>1763</v>
      </c>
      <c r="B123"/>
      <c r="C123" s="134" t="s">
        <v>1763</v>
      </c>
    </row>
    <row r="124" spans="1:3">
      <c r="A124" t="s">
        <v>1763</v>
      </c>
      <c r="B124"/>
      <c r="C124" s="134" t="s">
        <v>1763</v>
      </c>
    </row>
    <row r="125" spans="1:3">
      <c r="A125" t="s">
        <v>1763</v>
      </c>
      <c r="B125"/>
      <c r="C125" s="134" t="s">
        <v>1763</v>
      </c>
    </row>
    <row r="126" spans="1:3">
      <c r="A126" t="s">
        <v>1763</v>
      </c>
      <c r="B126"/>
      <c r="C126" s="134" t="s">
        <v>1763</v>
      </c>
    </row>
    <row r="127" spans="1:3">
      <c r="A127" t="s">
        <v>1763</v>
      </c>
      <c r="B127"/>
      <c r="C127" s="134" t="s">
        <v>1763</v>
      </c>
    </row>
    <row r="128" spans="1:3">
      <c r="A128" t="s">
        <v>1763</v>
      </c>
      <c r="B128"/>
      <c r="C128" s="134" t="s">
        <v>1763</v>
      </c>
    </row>
    <row r="129" spans="1:3">
      <c r="A129" t="s">
        <v>1763</v>
      </c>
      <c r="B129"/>
      <c r="C129" s="134" t="s">
        <v>1763</v>
      </c>
    </row>
    <row r="130" spans="1:3">
      <c r="A130" t="s">
        <v>1763</v>
      </c>
      <c r="B130"/>
      <c r="C130" s="134" t="s">
        <v>1763</v>
      </c>
    </row>
    <row r="131" spans="1:3">
      <c r="A131" t="s">
        <v>1763</v>
      </c>
      <c r="B131"/>
      <c r="C131" s="134" t="s">
        <v>1763</v>
      </c>
    </row>
    <row r="132" spans="1:3">
      <c r="A132" t="s">
        <v>1763</v>
      </c>
      <c r="B132"/>
      <c r="C132" s="134" t="s">
        <v>1763</v>
      </c>
    </row>
    <row r="133" spans="1:3">
      <c r="A133" t="s">
        <v>1763</v>
      </c>
      <c r="B133"/>
      <c r="C133" s="134" t="s">
        <v>1763</v>
      </c>
    </row>
    <row r="134" spans="1:3">
      <c r="A134" t="s">
        <v>1763</v>
      </c>
      <c r="B134"/>
      <c r="C134" s="134" t="s">
        <v>1763</v>
      </c>
    </row>
    <row r="135" spans="1:3">
      <c r="A135" t="s">
        <v>1763</v>
      </c>
      <c r="B135"/>
      <c r="C135" s="134" t="s">
        <v>1763</v>
      </c>
    </row>
    <row r="136" spans="1:3">
      <c r="A136" t="s">
        <v>1763</v>
      </c>
      <c r="B136"/>
      <c r="C136" s="134" t="s">
        <v>1763</v>
      </c>
    </row>
    <row r="137" spans="1:3">
      <c r="A137" t="s">
        <v>1763</v>
      </c>
      <c r="B137"/>
      <c r="C137" s="134" t="s">
        <v>1763</v>
      </c>
    </row>
    <row r="138" spans="1:3">
      <c r="A138" t="s">
        <v>1763</v>
      </c>
      <c r="B138"/>
      <c r="C138" s="134" t="s">
        <v>1763</v>
      </c>
    </row>
    <row r="139" spans="1:3">
      <c r="A139" t="s">
        <v>1763</v>
      </c>
      <c r="B139"/>
      <c r="C139" s="134" t="s">
        <v>1763</v>
      </c>
    </row>
    <row r="140" spans="1:3">
      <c r="A140" t="s">
        <v>1763</v>
      </c>
      <c r="B140"/>
      <c r="C140" s="134" t="s">
        <v>1763</v>
      </c>
    </row>
    <row r="141" spans="1:3">
      <c r="A141" t="s">
        <v>1763</v>
      </c>
      <c r="B141"/>
      <c r="C141" s="134" t="s">
        <v>1763</v>
      </c>
    </row>
  </sheetData>
  <dataValidations count="2">
    <dataValidation type="textLength" operator="greaterThan" allowBlank="1" showInputMessage="1" showErrorMessage="1" sqref="F42:BS42">
      <formula1>F46</formula1>
    </dataValidation>
    <dataValidation type="textLength" operator="greaterThan" allowBlank="1" showInputMessage="1" showErrorMessage="1" sqref="G45 J45 M45 P45 S45 V45 Y45 AB45 AE45 AH45 AK45 AN45 AQ45 AT45 AW45 AZ45 BC45 BF45 BI45 BL45 BO45 BR45">
      <formula1>#REF!</formula1>
    </dataValidation>
  </dataValidation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109375" style="2" customWidth="1"/>
    <col min="2" max="2" width="6.88671875" style="138" customWidth="1"/>
    <col min="3" max="3" width="10" style="2" bestFit="1" customWidth="1"/>
    <col min="4" max="4" width="25.6640625" style="2" bestFit="1" customWidth="1"/>
    <col min="5" max="5" width="13.6640625" style="11" customWidth="1"/>
    <col min="6" max="6" width="13.6640625" style="3" customWidth="1"/>
    <col min="7" max="7" width="13.6640625" style="75" customWidth="1"/>
    <col min="8" max="8" width="14.5546875" style="11" customWidth="1"/>
    <col min="9" max="9" width="14.5546875" style="3" customWidth="1"/>
    <col min="10" max="10" width="14.5546875" style="75" customWidth="1"/>
    <col min="11" max="11" width="14.44140625" style="11" customWidth="1"/>
    <col min="12" max="12" width="14.44140625" style="3" customWidth="1"/>
    <col min="13" max="13" width="14.44140625" style="75" customWidth="1"/>
    <col min="14" max="14" width="10" style="11" customWidth="1"/>
    <col min="15" max="15" width="10" style="3" customWidth="1"/>
    <col min="16" max="16" width="10" style="75" customWidth="1"/>
    <col min="17" max="17" width="9.6640625" style="11" customWidth="1"/>
    <col min="18" max="18" width="9.6640625" style="3" customWidth="1"/>
    <col min="19" max="19" width="9.6640625" style="75" customWidth="1"/>
    <col min="20" max="20" width="9.109375" style="11"/>
    <col min="21" max="21" width="9.109375" style="3"/>
    <col min="22" max="22" width="9.109375" style="75"/>
    <col min="23" max="23" width="10.5546875" style="11" customWidth="1"/>
    <col min="24" max="24" width="10.5546875" style="3" customWidth="1"/>
    <col min="25" max="25" width="10.5546875" style="75" customWidth="1"/>
    <col min="26" max="28" width="10.33203125" style="2" customWidth="1"/>
    <col min="29" max="29" width="9.109375" style="37"/>
    <col min="30" max="30" width="9.109375" style="9"/>
    <col min="31" max="31" width="9.109375" style="64"/>
    <col min="32" max="16384" width="9.109375" style="2"/>
  </cols>
  <sheetData>
    <row r="1" spans="1:391" s="7" customFormat="1" ht="50.25" customHeight="1">
      <c r="A1" s="6"/>
      <c r="B1" s="133"/>
      <c r="C1" s="6" t="s">
        <v>4010</v>
      </c>
      <c r="D1" s="136" t="s">
        <v>4009</v>
      </c>
      <c r="E1" s="52" t="s">
        <v>2113</v>
      </c>
      <c r="F1" s="77" t="s">
        <v>2113</v>
      </c>
      <c r="G1" s="78" t="s">
        <v>2113</v>
      </c>
      <c r="H1" s="52" t="s">
        <v>2114</v>
      </c>
      <c r="I1" s="77" t="s">
        <v>2114</v>
      </c>
      <c r="J1" s="78" t="s">
        <v>2114</v>
      </c>
      <c r="K1" s="52" t="s">
        <v>2115</v>
      </c>
      <c r="L1" s="77" t="s">
        <v>2115</v>
      </c>
      <c r="M1" s="78" t="s">
        <v>2115</v>
      </c>
      <c r="N1" s="52" t="s">
        <v>2116</v>
      </c>
      <c r="O1" s="77" t="s">
        <v>2116</v>
      </c>
      <c r="P1" s="78" t="s">
        <v>2116</v>
      </c>
      <c r="Q1" s="52" t="s">
        <v>2117</v>
      </c>
      <c r="R1" s="77" t="s">
        <v>2117</v>
      </c>
      <c r="S1" s="78" t="s">
        <v>2117</v>
      </c>
      <c r="T1" s="52" t="s">
        <v>2118</v>
      </c>
      <c r="U1" s="77" t="s">
        <v>2118</v>
      </c>
      <c r="V1" s="78" t="s">
        <v>2118</v>
      </c>
      <c r="W1" s="52" t="s">
        <v>2119</v>
      </c>
      <c r="X1" s="77" t="s">
        <v>2119</v>
      </c>
      <c r="Y1" s="78" t="s">
        <v>2119</v>
      </c>
      <c r="Z1" s="53" t="s">
        <v>2120</v>
      </c>
      <c r="AA1" s="53" t="s">
        <v>2120</v>
      </c>
      <c r="AB1" s="53" t="s">
        <v>2120</v>
      </c>
      <c r="AC1" s="56" t="s">
        <v>3979</v>
      </c>
      <c r="AD1" s="81" t="s">
        <v>3979</v>
      </c>
      <c r="AE1" s="82" t="s">
        <v>3979</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8" t="s">
        <v>1762</v>
      </c>
      <c r="AD2" s="73" t="s">
        <v>1761</v>
      </c>
      <c r="AE2" s="74" t="s">
        <v>1760</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882</v>
      </c>
      <c r="B3" s="134" t="s">
        <v>1765</v>
      </c>
      <c r="C3" s="2" t="s">
        <v>1502</v>
      </c>
      <c r="D3" s="2" t="s">
        <v>448</v>
      </c>
      <c r="E3" s="46"/>
      <c r="F3" s="1"/>
      <c r="G3" s="60"/>
      <c r="H3" s="46"/>
      <c r="I3" s="1">
        <v>101.83</v>
      </c>
      <c r="J3" s="60"/>
      <c r="K3" s="46"/>
      <c r="L3" s="1">
        <v>38.1</v>
      </c>
      <c r="M3" s="60"/>
      <c r="N3" s="46"/>
      <c r="O3" s="1">
        <v>60.49</v>
      </c>
      <c r="P3" s="60"/>
      <c r="Q3" s="46"/>
      <c r="R3" s="1">
        <v>2.36</v>
      </c>
      <c r="S3" s="60"/>
      <c r="T3" s="46"/>
      <c r="U3" s="1">
        <v>0.03</v>
      </c>
      <c r="V3" s="60"/>
      <c r="W3" s="46"/>
      <c r="X3" s="1">
        <v>8.39</v>
      </c>
      <c r="Y3" s="60"/>
      <c r="Z3" s="1"/>
      <c r="AA3" s="1"/>
      <c r="AB3" s="1"/>
      <c r="AC3" s="47"/>
      <c r="AD3" s="43">
        <v>211.2</v>
      </c>
      <c r="AE3" s="69"/>
    </row>
    <row r="4" spans="1:391">
      <c r="A4" t="s">
        <v>2339</v>
      </c>
      <c r="B4" s="134" t="s">
        <v>1765</v>
      </c>
      <c r="C4" s="2" t="s">
        <v>1502</v>
      </c>
      <c r="D4" s="2" t="s">
        <v>450</v>
      </c>
      <c r="E4" s="46"/>
      <c r="F4" s="1"/>
      <c r="G4" s="60"/>
      <c r="H4" s="46"/>
      <c r="I4" s="1">
        <v>2.96</v>
      </c>
      <c r="J4" s="60"/>
      <c r="K4" s="46"/>
      <c r="L4" s="1">
        <v>19.97</v>
      </c>
      <c r="M4" s="60"/>
      <c r="N4" s="46"/>
      <c r="O4" s="1">
        <v>2.56</v>
      </c>
      <c r="P4" s="60"/>
      <c r="Q4" s="46"/>
      <c r="R4" s="1">
        <v>0.03</v>
      </c>
      <c r="S4" s="60"/>
      <c r="T4" s="46"/>
      <c r="U4" s="1"/>
      <c r="V4" s="60"/>
      <c r="W4" s="46"/>
      <c r="X4" s="1"/>
      <c r="Y4" s="60"/>
      <c r="Z4" s="1"/>
      <c r="AA4" s="1"/>
      <c r="AB4" s="1"/>
      <c r="AC4" s="47"/>
      <c r="AD4" s="43">
        <v>25.52</v>
      </c>
      <c r="AE4" s="69"/>
    </row>
    <row r="5" spans="1:391">
      <c r="A5" t="s">
        <v>226</v>
      </c>
      <c r="B5" s="134" t="s">
        <v>1764</v>
      </c>
      <c r="C5" s="2" t="s">
        <v>1502</v>
      </c>
      <c r="D5" s="2" t="s">
        <v>228</v>
      </c>
      <c r="E5" s="46"/>
      <c r="F5" s="1"/>
      <c r="G5" s="60"/>
      <c r="H5" s="46"/>
      <c r="I5" s="1">
        <v>16.86</v>
      </c>
      <c r="J5" s="60"/>
      <c r="K5" s="46"/>
      <c r="L5" s="1">
        <v>53.32</v>
      </c>
      <c r="M5" s="60"/>
      <c r="N5" s="46"/>
      <c r="O5" s="1">
        <v>15.33</v>
      </c>
      <c r="P5" s="60"/>
      <c r="Q5" s="46"/>
      <c r="R5" s="1">
        <v>0.71</v>
      </c>
      <c r="S5" s="60"/>
      <c r="T5" s="46"/>
      <c r="U5" s="1">
        <v>0.03</v>
      </c>
      <c r="V5" s="60"/>
      <c r="W5" s="46"/>
      <c r="X5" s="1">
        <v>5.25</v>
      </c>
      <c r="Y5" s="60"/>
      <c r="Z5" s="1"/>
      <c r="AA5" s="1"/>
      <c r="AB5" s="1"/>
      <c r="AC5" s="47"/>
      <c r="AD5" s="43">
        <v>91.5</v>
      </c>
      <c r="AE5" s="69"/>
    </row>
    <row r="6" spans="1:391">
      <c r="A6" t="s">
        <v>226</v>
      </c>
      <c r="B6" s="134" t="s">
        <v>1764</v>
      </c>
      <c r="C6" s="2" t="s">
        <v>1502</v>
      </c>
      <c r="D6" s="2" t="s">
        <v>153</v>
      </c>
      <c r="E6" s="46"/>
      <c r="F6" s="1"/>
      <c r="G6" s="60">
        <v>161</v>
      </c>
      <c r="H6" s="46"/>
      <c r="I6" s="1">
        <v>554.16999999999996</v>
      </c>
      <c r="J6" s="60"/>
      <c r="K6" s="46"/>
      <c r="L6" s="1">
        <v>330.58</v>
      </c>
      <c r="M6" s="60"/>
      <c r="N6" s="46"/>
      <c r="O6" s="1">
        <v>225.36</v>
      </c>
      <c r="P6" s="60"/>
      <c r="Q6" s="46"/>
      <c r="R6" s="1">
        <v>171.16</v>
      </c>
      <c r="S6" s="60">
        <v>138</v>
      </c>
      <c r="T6" s="46"/>
      <c r="U6" s="1">
        <v>7.23</v>
      </c>
      <c r="V6" s="60"/>
      <c r="W6" s="46"/>
      <c r="X6" s="1">
        <v>89.66</v>
      </c>
      <c r="Y6" s="60">
        <v>97</v>
      </c>
      <c r="Z6" s="1"/>
      <c r="AA6" s="1"/>
      <c r="AB6" s="1">
        <v>820</v>
      </c>
      <c r="AC6" s="47">
        <v>1090.6289999999999</v>
      </c>
      <c r="AD6" s="43">
        <v>1378.16</v>
      </c>
      <c r="AE6" s="69">
        <v>1216</v>
      </c>
    </row>
    <row r="7" spans="1:391">
      <c r="A7" t="s">
        <v>1507</v>
      </c>
      <c r="B7" s="134" t="s">
        <v>1765</v>
      </c>
      <c r="C7" s="2" t="s">
        <v>1502</v>
      </c>
      <c r="D7" s="2" t="s">
        <v>230</v>
      </c>
      <c r="E7" s="46"/>
      <c r="F7" s="1"/>
      <c r="G7" s="60"/>
      <c r="H7" s="46"/>
      <c r="I7" s="1">
        <v>3.92</v>
      </c>
      <c r="J7" s="60"/>
      <c r="K7" s="46"/>
      <c r="L7" s="1">
        <v>0.4</v>
      </c>
      <c r="M7" s="60"/>
      <c r="N7" s="46"/>
      <c r="O7" s="1">
        <v>1.19</v>
      </c>
      <c r="P7" s="60"/>
      <c r="Q7" s="46"/>
      <c r="R7" s="1">
        <v>0.08</v>
      </c>
      <c r="S7" s="60"/>
      <c r="T7" s="46"/>
      <c r="U7" s="1"/>
      <c r="V7" s="60"/>
      <c r="W7" s="46"/>
      <c r="X7" s="1"/>
      <c r="Y7" s="60"/>
      <c r="Z7" s="1"/>
      <c r="AA7" s="1"/>
      <c r="AB7" s="1"/>
      <c r="AC7" s="47"/>
      <c r="AD7" s="43">
        <v>5.59</v>
      </c>
      <c r="AE7" s="69"/>
    </row>
    <row r="8" spans="1:391">
      <c r="A8" t="s">
        <v>460</v>
      </c>
      <c r="B8" s="134" t="s">
        <v>1764</v>
      </c>
      <c r="C8" s="2" t="s">
        <v>1502</v>
      </c>
      <c r="D8" s="2" t="s">
        <v>2</v>
      </c>
      <c r="E8" s="46"/>
      <c r="F8" s="1"/>
      <c r="G8" s="60">
        <v>38</v>
      </c>
      <c r="H8" s="46"/>
      <c r="I8" s="1">
        <v>346.62</v>
      </c>
      <c r="J8" s="60"/>
      <c r="K8" s="46"/>
      <c r="L8" s="1">
        <v>69.36</v>
      </c>
      <c r="M8" s="60"/>
      <c r="N8" s="46"/>
      <c r="O8" s="1">
        <v>82.95</v>
      </c>
      <c r="P8" s="60"/>
      <c r="Q8" s="46"/>
      <c r="R8" s="1">
        <v>36.229999999999997</v>
      </c>
      <c r="S8" s="60"/>
      <c r="T8" s="46"/>
      <c r="U8" s="1">
        <v>8.75</v>
      </c>
      <c r="V8" s="60"/>
      <c r="W8" s="46"/>
      <c r="X8" s="1">
        <v>25.8</v>
      </c>
      <c r="Y8" s="60">
        <v>29</v>
      </c>
      <c r="Z8" s="1"/>
      <c r="AA8" s="1"/>
      <c r="AB8" s="1">
        <v>402</v>
      </c>
      <c r="AC8" s="47">
        <v>155.80410000000001</v>
      </c>
      <c r="AD8" s="43">
        <v>569.71</v>
      </c>
      <c r="AE8" s="69">
        <v>469</v>
      </c>
    </row>
    <row r="9" spans="1:391">
      <c r="A9" t="s">
        <v>460</v>
      </c>
      <c r="B9" s="134" t="s">
        <v>1765</v>
      </c>
      <c r="C9" s="2" t="s">
        <v>1502</v>
      </c>
      <c r="D9" s="2" t="s">
        <v>32</v>
      </c>
      <c r="E9" s="46"/>
      <c r="F9" s="1"/>
      <c r="G9" s="60"/>
      <c r="H9" s="46"/>
      <c r="I9" s="1">
        <v>137.66</v>
      </c>
      <c r="J9" s="60"/>
      <c r="K9" s="46"/>
      <c r="L9" s="1">
        <v>69.94</v>
      </c>
      <c r="M9" s="60"/>
      <c r="N9" s="46"/>
      <c r="O9" s="1">
        <v>49.76</v>
      </c>
      <c r="P9" s="60"/>
      <c r="Q9" s="46"/>
      <c r="R9" s="1">
        <v>47.52</v>
      </c>
      <c r="S9" s="60"/>
      <c r="T9" s="46"/>
      <c r="U9" s="1"/>
      <c r="V9" s="60"/>
      <c r="W9" s="46"/>
      <c r="X9" s="1">
        <v>4.7699999999999996</v>
      </c>
      <c r="Y9" s="60"/>
      <c r="Z9" s="1"/>
      <c r="AA9" s="1"/>
      <c r="AB9" s="1"/>
      <c r="AC9" s="47">
        <v>623.21640000000002</v>
      </c>
      <c r="AD9" s="43">
        <v>309.64999999999998</v>
      </c>
      <c r="AE9" s="69"/>
    </row>
    <row r="10" spans="1:391">
      <c r="A10" t="s">
        <v>1502</v>
      </c>
      <c r="B10" s="134" t="s">
        <v>1765</v>
      </c>
      <c r="C10" s="2" t="s">
        <v>1502</v>
      </c>
      <c r="D10" s="2" t="s">
        <v>1503</v>
      </c>
      <c r="E10" s="46"/>
      <c r="F10" s="1"/>
      <c r="G10" s="60"/>
      <c r="H10" s="46"/>
      <c r="I10" s="1">
        <v>62.17</v>
      </c>
      <c r="J10" s="60"/>
      <c r="K10" s="46"/>
      <c r="L10" s="1">
        <v>28.83</v>
      </c>
      <c r="M10" s="60"/>
      <c r="N10" s="46"/>
      <c r="O10" s="1">
        <v>26.45</v>
      </c>
      <c r="P10" s="60"/>
      <c r="Q10" s="46"/>
      <c r="R10" s="1">
        <v>10.55</v>
      </c>
      <c r="S10" s="60"/>
      <c r="T10" s="46"/>
      <c r="U10" s="1">
        <v>0.08</v>
      </c>
      <c r="V10" s="60"/>
      <c r="W10" s="46"/>
      <c r="X10" s="1">
        <v>4.97</v>
      </c>
      <c r="Y10" s="60"/>
      <c r="Z10" s="1"/>
      <c r="AA10" s="1"/>
      <c r="AB10" s="1"/>
      <c r="AC10" s="47"/>
      <c r="AD10" s="43">
        <v>133.05000000000001</v>
      </c>
      <c r="AE10" s="69"/>
    </row>
    <row r="11" spans="1:391">
      <c r="A11" t="s">
        <v>1502</v>
      </c>
      <c r="B11" s="134" t="s">
        <v>1764</v>
      </c>
      <c r="C11" s="2" t="s">
        <v>1502</v>
      </c>
      <c r="D11" s="2" t="s">
        <v>1504</v>
      </c>
      <c r="E11" s="46"/>
      <c r="F11" s="1"/>
      <c r="G11" s="60"/>
      <c r="H11" s="46"/>
      <c r="I11" s="1">
        <v>15.71</v>
      </c>
      <c r="J11" s="60"/>
      <c r="K11" s="46"/>
      <c r="L11" s="1">
        <v>15.35</v>
      </c>
      <c r="M11" s="60"/>
      <c r="N11" s="46"/>
      <c r="O11" s="1">
        <v>7.67</v>
      </c>
      <c r="P11" s="60"/>
      <c r="Q11" s="46"/>
      <c r="R11" s="1">
        <v>5.15</v>
      </c>
      <c r="S11" s="60"/>
      <c r="T11" s="46"/>
      <c r="U11" s="1"/>
      <c r="V11" s="60"/>
      <c r="W11" s="46"/>
      <c r="X11" s="1">
        <v>2.0299999999999998</v>
      </c>
      <c r="Y11" s="60"/>
      <c r="Z11" s="1"/>
      <c r="AA11" s="1"/>
      <c r="AB11" s="1"/>
      <c r="AC11" s="47"/>
      <c r="AD11" s="43">
        <v>45.91</v>
      </c>
      <c r="AE11" s="69"/>
    </row>
    <row r="12" spans="1:391">
      <c r="A12" t="s">
        <v>1183</v>
      </c>
      <c r="B12" s="134" t="s">
        <v>1765</v>
      </c>
      <c r="C12" s="2" t="s">
        <v>1502</v>
      </c>
      <c r="D12" s="2" t="s">
        <v>808</v>
      </c>
      <c r="E12" s="46"/>
      <c r="F12" s="1"/>
      <c r="G12" s="60"/>
      <c r="H12" s="46"/>
      <c r="I12" s="1">
        <v>64.69</v>
      </c>
      <c r="J12" s="60"/>
      <c r="K12" s="46"/>
      <c r="L12" s="1">
        <v>44.63</v>
      </c>
      <c r="M12" s="60"/>
      <c r="N12" s="46"/>
      <c r="O12" s="1">
        <v>86.54</v>
      </c>
      <c r="P12" s="60"/>
      <c r="Q12" s="46"/>
      <c r="R12" s="1">
        <v>4.9400000000000004</v>
      </c>
      <c r="S12" s="60"/>
      <c r="T12" s="46"/>
      <c r="U12" s="1"/>
      <c r="V12" s="60"/>
      <c r="W12" s="46"/>
      <c r="X12" s="1">
        <v>18.07</v>
      </c>
      <c r="Y12" s="60"/>
      <c r="Z12" s="1"/>
      <c r="AA12" s="1"/>
      <c r="AB12" s="1"/>
      <c r="AC12" s="47">
        <v>311.60820000000001</v>
      </c>
      <c r="AD12" s="43">
        <v>218.87</v>
      </c>
      <c r="AE12" s="69"/>
    </row>
    <row r="13" spans="1:391">
      <c r="A13" t="s">
        <v>1443</v>
      </c>
      <c r="B13" s="134" t="s">
        <v>1765</v>
      </c>
      <c r="C13" s="2" t="s">
        <v>1502</v>
      </c>
      <c r="D13" s="2" t="s">
        <v>810</v>
      </c>
      <c r="E13" s="46"/>
      <c r="F13" s="1"/>
      <c r="G13" s="60"/>
      <c r="H13" s="46"/>
      <c r="I13" s="1">
        <v>31.62</v>
      </c>
      <c r="J13" s="60"/>
      <c r="K13" s="46"/>
      <c r="L13" s="1">
        <v>70.61</v>
      </c>
      <c r="M13" s="60"/>
      <c r="N13" s="46"/>
      <c r="O13" s="1">
        <v>105.69</v>
      </c>
      <c r="P13" s="60"/>
      <c r="Q13" s="46"/>
      <c r="R13" s="1">
        <v>22.96</v>
      </c>
      <c r="S13" s="60"/>
      <c r="T13" s="46"/>
      <c r="U13" s="1"/>
      <c r="V13" s="60"/>
      <c r="W13" s="46"/>
      <c r="X13" s="1">
        <v>0.02</v>
      </c>
      <c r="Y13" s="60"/>
      <c r="Z13" s="1"/>
      <c r="AA13" s="1"/>
      <c r="AB13" s="1"/>
      <c r="AC13" s="47">
        <v>311.60820000000001</v>
      </c>
      <c r="AD13" s="43">
        <v>230.9</v>
      </c>
      <c r="AE13" s="69"/>
    </row>
    <row r="14" spans="1:391" ht="15.75" customHeight="1">
      <c r="A14" t="s">
        <v>226</v>
      </c>
      <c r="B14" s="134" t="s">
        <v>1764</v>
      </c>
      <c r="C14" s="2" t="s">
        <v>1502</v>
      </c>
      <c r="D14" s="2" t="s">
        <v>231</v>
      </c>
      <c r="E14" s="46"/>
      <c r="F14" s="1"/>
      <c r="G14" s="60"/>
      <c r="H14" s="46"/>
      <c r="I14" s="1">
        <v>34.020000000000003</v>
      </c>
      <c r="J14" s="60"/>
      <c r="K14" s="46"/>
      <c r="L14" s="1">
        <v>105.8</v>
      </c>
      <c r="M14" s="60"/>
      <c r="N14" s="46"/>
      <c r="O14" s="1">
        <v>49.54</v>
      </c>
      <c r="P14" s="60"/>
      <c r="Q14" s="46"/>
      <c r="R14" s="1">
        <v>5.36</v>
      </c>
      <c r="S14" s="60"/>
      <c r="T14" s="46"/>
      <c r="U14" s="1">
        <v>0.01</v>
      </c>
      <c r="V14" s="60"/>
      <c r="W14" s="46"/>
      <c r="X14" s="1">
        <v>0.26</v>
      </c>
      <c r="Y14" s="60"/>
      <c r="Z14" s="1"/>
      <c r="AA14" s="1"/>
      <c r="AB14" s="1"/>
      <c r="AC14" s="47"/>
      <c r="AD14" s="43">
        <v>194.99</v>
      </c>
      <c r="AE14" s="69"/>
    </row>
    <row r="15" spans="1:391">
      <c r="A15" t="s">
        <v>785</v>
      </c>
      <c r="B15" s="134" t="s">
        <v>1765</v>
      </c>
      <c r="C15" s="2" t="s">
        <v>1502</v>
      </c>
      <c r="D15" s="2" t="s">
        <v>171</v>
      </c>
      <c r="E15" s="46"/>
      <c r="F15" s="1"/>
      <c r="G15" s="60"/>
      <c r="H15" s="46"/>
      <c r="I15" s="1">
        <v>0.06</v>
      </c>
      <c r="J15" s="60"/>
      <c r="K15" s="46"/>
      <c r="L15" s="1">
        <v>0.02</v>
      </c>
      <c r="M15" s="60"/>
      <c r="N15" s="46"/>
      <c r="O15" s="1"/>
      <c r="P15" s="60"/>
      <c r="Q15" s="46"/>
      <c r="R15" s="1"/>
      <c r="S15" s="60"/>
      <c r="T15" s="46"/>
      <c r="U15" s="1">
        <v>235.83</v>
      </c>
      <c r="V15" s="60"/>
      <c r="W15" s="46"/>
      <c r="X15" s="1">
        <v>12.44</v>
      </c>
      <c r="Y15" s="60"/>
      <c r="Z15" s="1"/>
      <c r="AA15" s="1"/>
      <c r="AB15" s="1"/>
      <c r="AC15" s="47"/>
      <c r="AD15" s="43">
        <v>248.35</v>
      </c>
      <c r="AE15" s="69"/>
    </row>
    <row r="16" spans="1:391">
      <c r="A16" t="s">
        <v>686</v>
      </c>
      <c r="B16" s="134" t="s">
        <v>1765</v>
      </c>
      <c r="C16" s="2" t="s">
        <v>1502</v>
      </c>
      <c r="D16" s="2" t="s">
        <v>173</v>
      </c>
      <c r="E16" s="46"/>
      <c r="F16" s="1"/>
      <c r="G16" s="60"/>
      <c r="H16" s="46"/>
      <c r="I16" s="1">
        <v>52.04</v>
      </c>
      <c r="J16" s="60"/>
      <c r="K16" s="46"/>
      <c r="L16" s="1">
        <v>56.87</v>
      </c>
      <c r="M16" s="60"/>
      <c r="N16" s="46"/>
      <c r="O16" s="1">
        <v>51.17</v>
      </c>
      <c r="P16" s="60"/>
      <c r="Q16" s="46"/>
      <c r="R16" s="1">
        <v>57.61</v>
      </c>
      <c r="S16" s="60"/>
      <c r="T16" s="46"/>
      <c r="U16" s="1">
        <v>12.16</v>
      </c>
      <c r="V16" s="60"/>
      <c r="W16" s="46"/>
      <c r="X16" s="1">
        <v>35.549999999999997</v>
      </c>
      <c r="Y16" s="60"/>
      <c r="Z16" s="1"/>
      <c r="AA16" s="1"/>
      <c r="AB16" s="1"/>
      <c r="AC16" s="47"/>
      <c r="AD16" s="43">
        <v>265.39999999999998</v>
      </c>
      <c r="AE16" s="69"/>
    </row>
    <row r="17" spans="1:31">
      <c r="A17" t="s">
        <v>408</v>
      </c>
      <c r="B17" s="134" t="s">
        <v>1765</v>
      </c>
      <c r="C17" s="2" t="s">
        <v>1502</v>
      </c>
      <c r="D17" s="2" t="s">
        <v>233</v>
      </c>
      <c r="E17" s="46"/>
      <c r="F17" s="1"/>
      <c r="G17" s="60">
        <v>240</v>
      </c>
      <c r="H17" s="46"/>
      <c r="I17" s="1">
        <v>639.63</v>
      </c>
      <c r="J17" s="60"/>
      <c r="K17" s="46"/>
      <c r="L17" s="1">
        <v>458.23</v>
      </c>
      <c r="M17" s="60"/>
      <c r="N17" s="46"/>
      <c r="O17" s="1">
        <v>362.99</v>
      </c>
      <c r="P17" s="60"/>
      <c r="Q17" s="46"/>
      <c r="R17" s="1">
        <v>61.55</v>
      </c>
      <c r="S17" s="60">
        <v>73</v>
      </c>
      <c r="T17" s="46"/>
      <c r="U17" s="1">
        <v>2.88</v>
      </c>
      <c r="V17" s="60"/>
      <c r="W17" s="46"/>
      <c r="X17" s="1">
        <v>130.13999999999999</v>
      </c>
      <c r="Y17" s="60">
        <v>143</v>
      </c>
      <c r="Z17" s="1"/>
      <c r="AA17" s="1"/>
      <c r="AB17" s="1"/>
      <c r="AC17" s="47">
        <v>3895.1030000000001</v>
      </c>
      <c r="AD17" s="43">
        <v>1655.42</v>
      </c>
      <c r="AE17" s="69">
        <v>456</v>
      </c>
    </row>
    <row r="18" spans="1:31">
      <c r="A18" t="s">
        <v>226</v>
      </c>
      <c r="B18" s="134" t="s">
        <v>1765</v>
      </c>
      <c r="C18" s="2" t="s">
        <v>1502</v>
      </c>
      <c r="D18" s="2" t="s">
        <v>65</v>
      </c>
      <c r="E18" s="46"/>
      <c r="F18" s="1"/>
      <c r="G18" s="60">
        <v>494</v>
      </c>
      <c r="H18" s="46"/>
      <c r="I18" s="1">
        <v>631.12</v>
      </c>
      <c r="J18" s="60"/>
      <c r="K18" s="46"/>
      <c r="L18" s="1">
        <v>758.11</v>
      </c>
      <c r="M18" s="60"/>
      <c r="N18" s="46"/>
      <c r="O18" s="1">
        <v>512.41999999999996</v>
      </c>
      <c r="P18" s="60"/>
      <c r="Q18" s="46"/>
      <c r="R18" s="1">
        <v>169.52</v>
      </c>
      <c r="S18" s="60"/>
      <c r="T18" s="46"/>
      <c r="U18" s="1">
        <v>0.03</v>
      </c>
      <c r="V18" s="60"/>
      <c r="W18" s="46"/>
      <c r="X18" s="1">
        <v>19.45</v>
      </c>
      <c r="Y18" s="60">
        <v>16</v>
      </c>
      <c r="Z18" s="1"/>
      <c r="AA18" s="1"/>
      <c r="AB18" s="1">
        <v>1117</v>
      </c>
      <c r="AC18" s="47">
        <v>2960.2779999999998</v>
      </c>
      <c r="AD18" s="43">
        <v>2090.65</v>
      </c>
      <c r="AE18" s="69">
        <v>1627</v>
      </c>
    </row>
    <row r="19" spans="1:31">
      <c r="A19" t="s">
        <v>785</v>
      </c>
      <c r="B19" s="134" t="s">
        <v>1765</v>
      </c>
      <c r="C19" s="2" t="s">
        <v>1502</v>
      </c>
      <c r="D19" s="2" t="s">
        <v>177</v>
      </c>
      <c r="E19" s="46"/>
      <c r="F19" s="1"/>
      <c r="G19" s="60"/>
      <c r="H19" s="46"/>
      <c r="I19" s="1">
        <v>0.33</v>
      </c>
      <c r="J19" s="60"/>
      <c r="K19" s="46"/>
      <c r="L19" s="1"/>
      <c r="M19" s="60"/>
      <c r="N19" s="46"/>
      <c r="O19" s="1">
        <v>0.06</v>
      </c>
      <c r="P19" s="60"/>
      <c r="Q19" s="46"/>
      <c r="R19" s="1">
        <v>0.6</v>
      </c>
      <c r="S19" s="60"/>
      <c r="T19" s="46"/>
      <c r="U19" s="1">
        <v>130</v>
      </c>
      <c r="V19" s="60"/>
      <c r="W19" s="46"/>
      <c r="X19" s="1">
        <v>9.86</v>
      </c>
      <c r="Y19" s="60"/>
      <c r="Z19" s="1"/>
      <c r="AA19" s="1"/>
      <c r="AB19" s="1"/>
      <c r="AC19" s="47"/>
      <c r="AD19" s="43">
        <v>140.85</v>
      </c>
      <c r="AE19" s="69"/>
    </row>
    <row r="20" spans="1:31">
      <c r="A20" t="s">
        <v>785</v>
      </c>
      <c r="B20" s="134" t="s">
        <v>1765</v>
      </c>
      <c r="C20" s="2" t="s">
        <v>1502</v>
      </c>
      <c r="D20" s="2" t="s">
        <v>452</v>
      </c>
      <c r="E20" s="46"/>
      <c r="F20" s="1"/>
      <c r="G20" s="60"/>
      <c r="H20" s="46"/>
      <c r="I20" s="1">
        <v>56.46</v>
      </c>
      <c r="J20" s="60"/>
      <c r="K20" s="46"/>
      <c r="L20" s="1">
        <v>92.74</v>
      </c>
      <c r="M20" s="60"/>
      <c r="N20" s="46"/>
      <c r="O20" s="1">
        <v>62.8</v>
      </c>
      <c r="P20" s="60"/>
      <c r="Q20" s="46"/>
      <c r="R20" s="1">
        <v>13.45</v>
      </c>
      <c r="S20" s="60"/>
      <c r="T20" s="46"/>
      <c r="U20" s="1">
        <v>0.06</v>
      </c>
      <c r="V20" s="60"/>
      <c r="W20" s="46"/>
      <c r="X20" s="1">
        <v>1.26</v>
      </c>
      <c r="Y20" s="60"/>
      <c r="Z20" s="1"/>
      <c r="AA20" s="1"/>
      <c r="AB20" s="1"/>
      <c r="AC20" s="47"/>
      <c r="AD20" s="43">
        <v>226.77</v>
      </c>
      <c r="AE20" s="69"/>
    </row>
    <row r="21" spans="1:31">
      <c r="A21" t="s">
        <v>1502</v>
      </c>
      <c r="B21" s="134" t="s">
        <v>1764</v>
      </c>
      <c r="C21" s="2" t="s">
        <v>1502</v>
      </c>
      <c r="D21" s="2" t="s">
        <v>1505</v>
      </c>
      <c r="E21" s="46"/>
      <c r="F21" s="1"/>
      <c r="G21" s="60"/>
      <c r="H21" s="46"/>
      <c r="I21" s="1">
        <v>0.5</v>
      </c>
      <c r="J21" s="60"/>
      <c r="K21" s="46"/>
      <c r="L21" s="1">
        <v>0.08</v>
      </c>
      <c r="M21" s="60"/>
      <c r="N21" s="46"/>
      <c r="O21" s="1">
        <v>0.33</v>
      </c>
      <c r="P21" s="60"/>
      <c r="Q21" s="46"/>
      <c r="R21" s="1">
        <v>0.45</v>
      </c>
      <c r="S21" s="60"/>
      <c r="T21" s="46"/>
      <c r="U21" s="1"/>
      <c r="V21" s="60"/>
      <c r="W21" s="46"/>
      <c r="X21" s="1"/>
      <c r="Y21" s="60"/>
      <c r="Z21" s="1"/>
      <c r="AA21" s="1"/>
      <c r="AB21" s="1"/>
      <c r="AC21" s="47"/>
      <c r="AD21" s="43">
        <v>1.36</v>
      </c>
      <c r="AE21" s="69"/>
    </row>
    <row r="22" spans="1:31">
      <c r="A22" t="s">
        <v>746</v>
      </c>
      <c r="B22" s="134" t="s">
        <v>1765</v>
      </c>
      <c r="C22" s="2" t="s">
        <v>1502</v>
      </c>
      <c r="D22" s="2" t="s">
        <v>84</v>
      </c>
      <c r="E22" s="46"/>
      <c r="F22" s="1"/>
      <c r="G22" s="60"/>
      <c r="H22" s="46"/>
      <c r="I22" s="1">
        <v>0.28999999999999998</v>
      </c>
      <c r="J22" s="60"/>
      <c r="K22" s="46"/>
      <c r="L22" s="1"/>
      <c r="M22" s="60"/>
      <c r="N22" s="46"/>
      <c r="O22" s="1">
        <v>0.41</v>
      </c>
      <c r="P22" s="60"/>
      <c r="Q22" s="46"/>
      <c r="R22" s="1"/>
      <c r="S22" s="60"/>
      <c r="T22" s="46"/>
      <c r="U22" s="1">
        <v>45.51</v>
      </c>
      <c r="V22" s="60"/>
      <c r="W22" s="46"/>
      <c r="X22" s="1">
        <v>1.55</v>
      </c>
      <c r="Y22" s="60"/>
      <c r="Z22" s="1"/>
      <c r="AA22" s="1"/>
      <c r="AB22" s="1"/>
      <c r="AC22" s="47"/>
      <c r="AD22" s="43">
        <v>47.76</v>
      </c>
      <c r="AE22" s="69"/>
    </row>
    <row r="23" spans="1:31">
      <c r="A23" t="s">
        <v>460</v>
      </c>
      <c r="B23" s="134" t="s">
        <v>1765</v>
      </c>
      <c r="C23" s="2" t="s">
        <v>1502</v>
      </c>
      <c r="D23" s="2" t="s">
        <v>235</v>
      </c>
      <c r="E23" s="46"/>
      <c r="F23" s="1"/>
      <c r="G23" s="60"/>
      <c r="H23" s="46"/>
      <c r="I23" s="1">
        <v>7.1</v>
      </c>
      <c r="J23" s="60"/>
      <c r="K23" s="46"/>
      <c r="L23" s="1">
        <v>9.52</v>
      </c>
      <c r="M23" s="60"/>
      <c r="N23" s="46"/>
      <c r="O23" s="1">
        <v>12.13</v>
      </c>
      <c r="P23" s="60"/>
      <c r="Q23" s="46"/>
      <c r="R23" s="1">
        <v>16.399999999999999</v>
      </c>
      <c r="S23" s="60"/>
      <c r="T23" s="46"/>
      <c r="U23" s="1">
        <v>0.43</v>
      </c>
      <c r="V23" s="60"/>
      <c r="W23" s="46"/>
      <c r="X23" s="1">
        <v>2.62</v>
      </c>
      <c r="Y23" s="60"/>
      <c r="Z23" s="1"/>
      <c r="AA23" s="1"/>
      <c r="AB23" s="1"/>
      <c r="AC23" s="47"/>
      <c r="AD23" s="43">
        <v>48.2</v>
      </c>
      <c r="AE23" s="69"/>
    </row>
    <row r="24" spans="1:31">
      <c r="A24" t="s">
        <v>2339</v>
      </c>
      <c r="B24" s="134" t="s">
        <v>1765</v>
      </c>
      <c r="C24" s="2" t="s">
        <v>1502</v>
      </c>
      <c r="D24" s="2" t="s">
        <v>454</v>
      </c>
      <c r="E24" s="46"/>
      <c r="F24" s="1"/>
      <c r="G24" s="60"/>
      <c r="H24" s="46"/>
      <c r="I24" s="1">
        <v>68.19</v>
      </c>
      <c r="J24" s="60"/>
      <c r="K24" s="46"/>
      <c r="L24" s="1">
        <v>33.56</v>
      </c>
      <c r="M24" s="60"/>
      <c r="N24" s="46"/>
      <c r="O24" s="1">
        <v>31.64</v>
      </c>
      <c r="P24" s="60"/>
      <c r="Q24" s="46"/>
      <c r="R24" s="1">
        <v>22.76</v>
      </c>
      <c r="S24" s="60"/>
      <c r="T24" s="46"/>
      <c r="U24" s="1">
        <v>0.09</v>
      </c>
      <c r="V24" s="60"/>
      <c r="W24" s="46"/>
      <c r="X24" s="1">
        <v>6.33</v>
      </c>
      <c r="Y24" s="60"/>
      <c r="Z24" s="1"/>
      <c r="AA24" s="1"/>
      <c r="AB24" s="1"/>
      <c r="AC24" s="47"/>
      <c r="AD24" s="43">
        <v>162.57</v>
      </c>
      <c r="AE24" s="69"/>
    </row>
    <row r="25" spans="1:31">
      <c r="A25" t="s">
        <v>686</v>
      </c>
      <c r="B25" s="134" t="s">
        <v>1765</v>
      </c>
      <c r="C25" s="2" t="s">
        <v>1502</v>
      </c>
      <c r="D25" s="2" t="s">
        <v>192</v>
      </c>
      <c r="E25" s="46"/>
      <c r="F25" s="1"/>
      <c r="G25" s="60"/>
      <c r="H25" s="46"/>
      <c r="I25" s="1">
        <v>222.15</v>
      </c>
      <c r="J25" s="60"/>
      <c r="K25" s="46"/>
      <c r="L25" s="1">
        <v>345.63</v>
      </c>
      <c r="M25" s="60"/>
      <c r="N25" s="46"/>
      <c r="O25" s="1">
        <v>217.13</v>
      </c>
      <c r="P25" s="60"/>
      <c r="Q25" s="46"/>
      <c r="R25" s="1">
        <v>108.55</v>
      </c>
      <c r="S25" s="60"/>
      <c r="T25" s="46"/>
      <c r="U25" s="1">
        <v>0.01</v>
      </c>
      <c r="V25" s="60"/>
      <c r="W25" s="46"/>
      <c r="X25" s="1">
        <v>38.1</v>
      </c>
      <c r="Y25" s="60">
        <v>49</v>
      </c>
      <c r="Z25" s="1"/>
      <c r="AA25" s="1"/>
      <c r="AB25" s="1">
        <v>460</v>
      </c>
      <c r="AC25" s="47">
        <v>1869.6489999999999</v>
      </c>
      <c r="AD25" s="43">
        <v>931.57</v>
      </c>
      <c r="AE25" s="69">
        <v>509</v>
      </c>
    </row>
    <row r="26" spans="1:31">
      <c r="A26" t="s">
        <v>2339</v>
      </c>
      <c r="B26" s="134" t="s">
        <v>1764</v>
      </c>
      <c r="C26" s="2" t="s">
        <v>1502</v>
      </c>
      <c r="D26" s="2" t="s">
        <v>455</v>
      </c>
      <c r="E26" s="46"/>
      <c r="F26" s="1"/>
      <c r="G26" s="60"/>
      <c r="H26" s="46"/>
      <c r="I26" s="1">
        <v>22.47</v>
      </c>
      <c r="J26" s="60"/>
      <c r="K26" s="46"/>
      <c r="L26" s="1">
        <v>10.73</v>
      </c>
      <c r="M26" s="60"/>
      <c r="N26" s="46"/>
      <c r="O26" s="1">
        <v>4.6399999999999997</v>
      </c>
      <c r="P26" s="60"/>
      <c r="Q26" s="46"/>
      <c r="R26" s="1">
        <v>0.03</v>
      </c>
      <c r="S26" s="60"/>
      <c r="T26" s="46"/>
      <c r="U26" s="1"/>
      <c r="V26" s="60"/>
      <c r="W26" s="46"/>
      <c r="X26" s="1">
        <v>1.1499999999999999</v>
      </c>
      <c r="Y26" s="60"/>
      <c r="Z26" s="1"/>
      <c r="AA26" s="1"/>
      <c r="AB26" s="1"/>
      <c r="AC26" s="47"/>
      <c r="AD26" s="43">
        <v>39.020000000000003</v>
      </c>
      <c r="AE26" s="69"/>
    </row>
    <row r="27" spans="1:31">
      <c r="A27" t="s">
        <v>226</v>
      </c>
      <c r="B27" s="134" t="s">
        <v>1765</v>
      </c>
      <c r="C27" s="2" t="s">
        <v>1502</v>
      </c>
      <c r="D27" s="2" t="s">
        <v>236</v>
      </c>
      <c r="E27" s="46"/>
      <c r="F27" s="1"/>
      <c r="G27" s="60"/>
      <c r="H27" s="46"/>
      <c r="I27" s="1">
        <v>6.71</v>
      </c>
      <c r="J27" s="60"/>
      <c r="K27" s="46"/>
      <c r="L27" s="1">
        <v>2</v>
      </c>
      <c r="M27" s="60"/>
      <c r="N27" s="46"/>
      <c r="O27" s="1">
        <v>0.11</v>
      </c>
      <c r="P27" s="60"/>
      <c r="Q27" s="46"/>
      <c r="R27" s="1">
        <v>0.02</v>
      </c>
      <c r="S27" s="60"/>
      <c r="T27" s="46"/>
      <c r="U27" s="1"/>
      <c r="V27" s="60"/>
      <c r="W27" s="46"/>
      <c r="X27" s="1">
        <v>0.08</v>
      </c>
      <c r="Y27" s="60"/>
      <c r="Z27" s="1"/>
      <c r="AA27" s="1"/>
      <c r="AB27" s="1"/>
      <c r="AC27" s="47"/>
      <c r="AD27" s="43">
        <v>8.92</v>
      </c>
      <c r="AE27" s="69"/>
    </row>
    <row r="28" spans="1:31">
      <c r="A28" t="s">
        <v>1502</v>
      </c>
      <c r="B28" s="134" t="s">
        <v>1765</v>
      </c>
      <c r="C28" s="2" t="s">
        <v>1502</v>
      </c>
      <c r="D28" s="2" t="s">
        <v>1506</v>
      </c>
      <c r="E28" s="46"/>
      <c r="F28" s="1"/>
      <c r="G28" s="60"/>
      <c r="H28" s="46"/>
      <c r="I28" s="1">
        <v>1.04</v>
      </c>
      <c r="J28" s="60"/>
      <c r="K28" s="46"/>
      <c r="L28" s="1"/>
      <c r="M28" s="60"/>
      <c r="N28" s="46"/>
      <c r="O28" s="1">
        <v>0.3</v>
      </c>
      <c r="P28" s="60"/>
      <c r="Q28" s="46"/>
      <c r="R28" s="1">
        <v>0.02</v>
      </c>
      <c r="S28" s="60"/>
      <c r="T28" s="46"/>
      <c r="U28" s="1"/>
      <c r="V28" s="60"/>
      <c r="W28" s="46"/>
      <c r="X28" s="1"/>
      <c r="Y28" s="60"/>
      <c r="Z28" s="1"/>
      <c r="AA28" s="1"/>
      <c r="AB28" s="1"/>
      <c r="AC28" s="47"/>
      <c r="AD28" s="43">
        <v>1.36</v>
      </c>
      <c r="AE28" s="69"/>
    </row>
    <row r="29" spans="1:31">
      <c r="A29" t="s">
        <v>1715</v>
      </c>
      <c r="B29" s="134" t="s">
        <v>1764</v>
      </c>
      <c r="C29" s="2" t="s">
        <v>1502</v>
      </c>
      <c r="D29" s="2" t="s">
        <v>456</v>
      </c>
      <c r="E29" s="46"/>
      <c r="F29" s="1"/>
      <c r="G29" s="60"/>
      <c r="H29" s="46"/>
      <c r="I29" s="1">
        <v>103.42</v>
      </c>
      <c r="J29" s="60"/>
      <c r="K29" s="46"/>
      <c r="L29" s="1">
        <v>71.81</v>
      </c>
      <c r="M29" s="60"/>
      <c r="N29" s="46"/>
      <c r="O29" s="1">
        <v>56.82</v>
      </c>
      <c r="P29" s="60"/>
      <c r="Q29" s="46"/>
      <c r="R29" s="1">
        <v>2.44</v>
      </c>
      <c r="S29" s="60"/>
      <c r="T29" s="46"/>
      <c r="U29" s="1"/>
      <c r="V29" s="60"/>
      <c r="W29" s="46"/>
      <c r="X29" s="1">
        <v>1.1399999999999999</v>
      </c>
      <c r="Y29" s="60"/>
      <c r="Z29" s="1"/>
      <c r="AA29" s="1"/>
      <c r="AB29" s="1"/>
      <c r="AC29" s="47"/>
      <c r="AD29" s="43">
        <v>235.63</v>
      </c>
      <c r="AE29" s="69"/>
    </row>
    <row r="30" spans="1:31">
      <c r="A30" t="s">
        <v>2339</v>
      </c>
      <c r="B30" s="134" t="s">
        <v>1766</v>
      </c>
      <c r="C30" s="2" t="s">
        <v>1502</v>
      </c>
      <c r="D30" s="2" t="s">
        <v>457</v>
      </c>
      <c r="E30" s="46"/>
      <c r="F30" s="1"/>
      <c r="G30" s="60"/>
      <c r="H30" s="46"/>
      <c r="I30" s="1">
        <v>2.78</v>
      </c>
      <c r="J30" s="60"/>
      <c r="K30" s="46"/>
      <c r="L30" s="1">
        <v>11.13</v>
      </c>
      <c r="M30" s="60"/>
      <c r="N30" s="46"/>
      <c r="O30" s="1">
        <v>13.28</v>
      </c>
      <c r="P30" s="60"/>
      <c r="Q30" s="46"/>
      <c r="R30" s="1">
        <v>4.3099999999999996</v>
      </c>
      <c r="S30" s="60"/>
      <c r="T30" s="46"/>
      <c r="U30" s="1"/>
      <c r="V30" s="60"/>
      <c r="W30" s="46"/>
      <c r="X30" s="1">
        <v>0.02</v>
      </c>
      <c r="Y30" s="60"/>
      <c r="Z30" s="1"/>
      <c r="AA30" s="1"/>
      <c r="AB30" s="1"/>
      <c r="AC30" s="47"/>
      <c r="AD30" s="43">
        <v>31.52</v>
      </c>
      <c r="AE30" s="69"/>
    </row>
    <row r="31" spans="1:31">
      <c r="A31" t="s">
        <v>460</v>
      </c>
      <c r="B31" s="134" t="s">
        <v>1765</v>
      </c>
      <c r="C31" s="2" t="s">
        <v>1502</v>
      </c>
      <c r="D31" s="2" t="s">
        <v>96</v>
      </c>
      <c r="E31" s="46"/>
      <c r="F31" s="1"/>
      <c r="G31" s="60"/>
      <c r="H31" s="46"/>
      <c r="I31" s="1">
        <v>104.92</v>
      </c>
      <c r="J31" s="60"/>
      <c r="K31" s="46"/>
      <c r="L31" s="1">
        <v>200.81</v>
      </c>
      <c r="M31" s="60"/>
      <c r="N31" s="46"/>
      <c r="O31" s="1">
        <v>91.57</v>
      </c>
      <c r="P31" s="60"/>
      <c r="Q31" s="46"/>
      <c r="R31" s="1">
        <v>111.02</v>
      </c>
      <c r="S31" s="60">
        <v>107</v>
      </c>
      <c r="T31" s="46"/>
      <c r="U31" s="1">
        <v>0.02</v>
      </c>
      <c r="V31" s="60"/>
      <c r="W31" s="46"/>
      <c r="X31" s="1">
        <v>14.22</v>
      </c>
      <c r="Y31" s="60">
        <v>18</v>
      </c>
      <c r="Z31" s="1"/>
      <c r="AA31" s="1"/>
      <c r="AB31" s="1">
        <v>291</v>
      </c>
      <c r="AC31" s="47">
        <v>623.21640000000002</v>
      </c>
      <c r="AD31" s="43">
        <v>522.55999999999995</v>
      </c>
      <c r="AE31" s="69">
        <v>416</v>
      </c>
    </row>
    <row r="32" spans="1:31">
      <c r="A32" t="s">
        <v>460</v>
      </c>
      <c r="B32" s="134" t="s">
        <v>1766</v>
      </c>
      <c r="C32" s="2" t="s">
        <v>1502</v>
      </c>
      <c r="D32" s="2" t="s">
        <v>97</v>
      </c>
      <c r="E32" s="46"/>
      <c r="F32" s="1"/>
      <c r="G32" s="60"/>
      <c r="H32" s="46"/>
      <c r="I32" s="1">
        <v>66.900000000000006</v>
      </c>
      <c r="J32" s="60"/>
      <c r="K32" s="46"/>
      <c r="L32" s="1">
        <v>55.69</v>
      </c>
      <c r="M32" s="60"/>
      <c r="N32" s="46"/>
      <c r="O32" s="1">
        <v>43.94</v>
      </c>
      <c r="P32" s="60"/>
      <c r="Q32" s="46"/>
      <c r="R32" s="1">
        <v>15.24</v>
      </c>
      <c r="S32" s="60"/>
      <c r="T32" s="46"/>
      <c r="U32" s="1"/>
      <c r="V32" s="60"/>
      <c r="W32" s="46"/>
      <c r="X32" s="1">
        <v>29.17</v>
      </c>
      <c r="Y32" s="60"/>
      <c r="Z32" s="1"/>
      <c r="AA32" s="1"/>
      <c r="AB32" s="1"/>
      <c r="AC32" s="47"/>
      <c r="AD32" s="43">
        <v>210.94</v>
      </c>
      <c r="AE32" s="69"/>
    </row>
    <row r="33" spans="1:31">
      <c r="A33" t="s">
        <v>686</v>
      </c>
      <c r="B33" s="134" t="s">
        <v>1765</v>
      </c>
      <c r="C33" s="2" t="s">
        <v>1502</v>
      </c>
      <c r="D33" s="2" t="s">
        <v>103</v>
      </c>
      <c r="E33" s="46"/>
      <c r="F33" s="1"/>
      <c r="G33" s="60">
        <v>126</v>
      </c>
      <c r="H33" s="46"/>
      <c r="I33" s="1">
        <v>176.65</v>
      </c>
      <c r="J33" s="60"/>
      <c r="K33" s="46"/>
      <c r="L33" s="1">
        <v>194.46</v>
      </c>
      <c r="M33" s="60"/>
      <c r="N33" s="46"/>
      <c r="O33" s="1">
        <v>103.96</v>
      </c>
      <c r="P33" s="60"/>
      <c r="Q33" s="46"/>
      <c r="R33" s="1">
        <v>92.73</v>
      </c>
      <c r="S33" s="60">
        <v>115</v>
      </c>
      <c r="T33" s="46"/>
      <c r="U33" s="1">
        <v>0.11</v>
      </c>
      <c r="V33" s="60"/>
      <c r="W33" s="46"/>
      <c r="X33" s="1">
        <v>36.840000000000003</v>
      </c>
      <c r="Y33" s="60">
        <v>28</v>
      </c>
      <c r="Z33" s="1"/>
      <c r="AA33" s="1"/>
      <c r="AB33" s="1">
        <v>351</v>
      </c>
      <c r="AC33" s="47"/>
      <c r="AD33" s="43">
        <v>604.75</v>
      </c>
      <c r="AE33" s="69">
        <v>620</v>
      </c>
    </row>
    <row r="34" spans="1:31">
      <c r="A34" t="s">
        <v>226</v>
      </c>
      <c r="B34" s="134" t="s">
        <v>1764</v>
      </c>
      <c r="C34" s="2" t="s">
        <v>1502</v>
      </c>
      <c r="D34" s="2" t="s">
        <v>241</v>
      </c>
      <c r="E34" s="46"/>
      <c r="F34" s="1"/>
      <c r="G34" s="60">
        <v>138</v>
      </c>
      <c r="H34" s="46"/>
      <c r="I34" s="1">
        <v>364.19</v>
      </c>
      <c r="J34" s="60"/>
      <c r="K34" s="46"/>
      <c r="L34" s="1">
        <v>293.82</v>
      </c>
      <c r="M34" s="60"/>
      <c r="N34" s="46"/>
      <c r="O34" s="1">
        <v>187.55</v>
      </c>
      <c r="P34" s="60"/>
      <c r="Q34" s="46"/>
      <c r="R34" s="1">
        <v>82.43</v>
      </c>
      <c r="S34" s="60"/>
      <c r="T34" s="46"/>
      <c r="U34" s="1">
        <v>0.16</v>
      </c>
      <c r="V34" s="60"/>
      <c r="W34" s="46"/>
      <c r="X34" s="1">
        <v>11.19</v>
      </c>
      <c r="Y34" s="60">
        <v>14</v>
      </c>
      <c r="Z34" s="1"/>
      <c r="AA34" s="1"/>
      <c r="AB34" s="1">
        <v>565</v>
      </c>
      <c r="AC34" s="47">
        <v>934.82460000000003</v>
      </c>
      <c r="AD34" s="43">
        <v>939.34</v>
      </c>
      <c r="AE34" s="69">
        <v>717</v>
      </c>
    </row>
    <row r="35" spans="1:31">
      <c r="A35" t="s">
        <v>460</v>
      </c>
      <c r="B35" s="134" t="s">
        <v>1765</v>
      </c>
      <c r="C35" s="2" t="s">
        <v>1502</v>
      </c>
      <c r="D35" s="2" t="s">
        <v>109</v>
      </c>
      <c r="E35" s="46"/>
      <c r="F35" s="1"/>
      <c r="G35" s="60"/>
      <c r="H35" s="46"/>
      <c r="I35" s="1">
        <v>62.65</v>
      </c>
      <c r="J35" s="60"/>
      <c r="K35" s="46"/>
      <c r="L35" s="1">
        <v>45.81</v>
      </c>
      <c r="M35" s="60"/>
      <c r="N35" s="46"/>
      <c r="O35" s="1">
        <v>72.739999999999995</v>
      </c>
      <c r="P35" s="60"/>
      <c r="Q35" s="46"/>
      <c r="R35" s="1">
        <v>13.19</v>
      </c>
      <c r="S35" s="60"/>
      <c r="T35" s="46"/>
      <c r="U35" s="1"/>
      <c r="V35" s="60"/>
      <c r="W35" s="46"/>
      <c r="X35" s="1">
        <v>13.72</v>
      </c>
      <c r="Y35" s="60"/>
      <c r="Z35" s="1"/>
      <c r="AA35" s="1"/>
      <c r="AB35" s="1"/>
      <c r="AC35" s="47"/>
      <c r="AD35" s="43">
        <v>208.11</v>
      </c>
      <c r="AE35" s="69"/>
    </row>
    <row r="36" spans="1:31">
      <c r="A36" t="s">
        <v>226</v>
      </c>
      <c r="B36" s="134" t="s">
        <v>1765</v>
      </c>
      <c r="C36" s="2" t="s">
        <v>1502</v>
      </c>
      <c r="D36" s="2" t="s">
        <v>114</v>
      </c>
      <c r="E36" s="46"/>
      <c r="F36" s="1"/>
      <c r="G36" s="60"/>
      <c r="H36" s="46"/>
      <c r="I36" s="1">
        <v>22.2</v>
      </c>
      <c r="J36" s="60"/>
      <c r="K36" s="46"/>
      <c r="L36" s="1">
        <v>80.59</v>
      </c>
      <c r="M36" s="60"/>
      <c r="N36" s="46"/>
      <c r="O36" s="1">
        <v>8.02</v>
      </c>
      <c r="P36" s="60"/>
      <c r="Q36" s="46"/>
      <c r="R36" s="1">
        <v>0.13</v>
      </c>
      <c r="S36" s="60"/>
      <c r="T36" s="46"/>
      <c r="U36" s="1"/>
      <c r="V36" s="60"/>
      <c r="W36" s="46"/>
      <c r="X36" s="1">
        <v>6.47</v>
      </c>
      <c r="Y36" s="60"/>
      <c r="Z36" s="1"/>
      <c r="AA36" s="1"/>
      <c r="AB36" s="1"/>
      <c r="AC36" s="47">
        <v>155.80410000000001</v>
      </c>
      <c r="AD36" s="43">
        <v>117.41</v>
      </c>
      <c r="AE36" s="69"/>
    </row>
    <row r="37" spans="1:31">
      <c r="A37" t="s">
        <v>226</v>
      </c>
      <c r="B37" s="134" t="s">
        <v>1764</v>
      </c>
      <c r="C37" s="2" t="s">
        <v>1502</v>
      </c>
      <c r="D37" s="2" t="s">
        <v>225</v>
      </c>
      <c r="E37" s="46"/>
      <c r="F37" s="1"/>
      <c r="G37" s="60"/>
      <c r="H37" s="46"/>
      <c r="I37" s="1">
        <v>56.47</v>
      </c>
      <c r="J37" s="60"/>
      <c r="K37" s="46"/>
      <c r="L37" s="1">
        <v>24.81</v>
      </c>
      <c r="M37" s="60"/>
      <c r="N37" s="46"/>
      <c r="O37" s="1">
        <v>20.87</v>
      </c>
      <c r="P37" s="60"/>
      <c r="Q37" s="46"/>
      <c r="R37" s="1">
        <v>5.62</v>
      </c>
      <c r="S37" s="60"/>
      <c r="T37" s="46"/>
      <c r="U37" s="1">
        <v>3.09</v>
      </c>
      <c r="V37" s="60"/>
      <c r="W37" s="46"/>
      <c r="X37" s="1">
        <v>4.88</v>
      </c>
      <c r="Y37" s="60"/>
      <c r="Z37" s="1"/>
      <c r="AA37" s="1"/>
      <c r="AB37" s="1"/>
      <c r="AC37" s="47"/>
      <c r="AD37" s="43">
        <v>115.74</v>
      </c>
      <c r="AE37" s="69"/>
    </row>
    <row r="38" spans="1:31">
      <c r="A38"/>
      <c r="B38" s="134" t="s">
        <v>1764</v>
      </c>
      <c r="C38" s="2" t="s">
        <v>1502</v>
      </c>
      <c r="D38" s="2" t="s">
        <v>133</v>
      </c>
      <c r="E38" s="46"/>
      <c r="F38" s="1"/>
      <c r="G38" s="60">
        <v>105.29490392648287</v>
      </c>
      <c r="H38" s="46"/>
      <c r="I38" s="1">
        <v>29.319288831637767</v>
      </c>
      <c r="J38" s="60"/>
      <c r="K38" s="46"/>
      <c r="L38" s="1">
        <v>45.597311147201296</v>
      </c>
      <c r="M38" s="60"/>
      <c r="N38" s="46"/>
      <c r="O38" s="1">
        <v>14.233898897310853</v>
      </c>
      <c r="P38" s="60"/>
      <c r="Q38" s="46"/>
      <c r="R38" s="1">
        <v>15.294471727948528</v>
      </c>
      <c r="S38" s="60">
        <v>110.59122401847576</v>
      </c>
      <c r="T38" s="46"/>
      <c r="U38" s="1">
        <v>1.9740132061628761</v>
      </c>
      <c r="V38" s="60"/>
      <c r="W38" s="46"/>
      <c r="X38" s="1">
        <v>5.0201427350759307</v>
      </c>
      <c r="Y38" s="60"/>
      <c r="Z38" s="1"/>
      <c r="AA38" s="1"/>
      <c r="AB38" s="1">
        <v>444.74263604593114</v>
      </c>
      <c r="AC38" s="47">
        <v>467.41230000000002</v>
      </c>
      <c r="AD38" s="43">
        <v>111.82566353794637</v>
      </c>
      <c r="AE38" s="69">
        <v>660.62876399088998</v>
      </c>
    </row>
    <row r="39" spans="1:31">
      <c r="A39"/>
      <c r="B39" s="134" t="s">
        <v>1765</v>
      </c>
      <c r="C39" s="2" t="s">
        <v>1502</v>
      </c>
      <c r="D39" s="2" t="s">
        <v>134</v>
      </c>
      <c r="E39" s="46"/>
      <c r="F39" s="1"/>
      <c r="G39" s="60">
        <v>268.7050960735171</v>
      </c>
      <c r="H39" s="46"/>
      <c r="I39" s="1">
        <v>71.580711168362242</v>
      </c>
      <c r="J39" s="60"/>
      <c r="K39" s="46"/>
      <c r="L39" s="1">
        <v>44.022688852798701</v>
      </c>
      <c r="M39" s="60"/>
      <c r="N39" s="46"/>
      <c r="O39" s="1">
        <v>69.086101102689156</v>
      </c>
      <c r="P39" s="60"/>
      <c r="Q39" s="46"/>
      <c r="R39" s="1">
        <v>54.325528272051478</v>
      </c>
      <c r="S39" s="60">
        <v>236.40877598152426</v>
      </c>
      <c r="T39" s="46"/>
      <c r="U39" s="1">
        <v>4.5859867938371242</v>
      </c>
      <c r="V39" s="60"/>
      <c r="W39" s="46"/>
      <c r="X39" s="1">
        <v>12.439857264924072</v>
      </c>
      <c r="Y39" s="60"/>
      <c r="Z39" s="1"/>
      <c r="AA39" s="1"/>
      <c r="AB39" s="1">
        <v>552.25736395406898</v>
      </c>
      <c r="AC39" s="47">
        <v>2181.2579999999998</v>
      </c>
      <c r="AD39" s="43">
        <v>255.65433646205366</v>
      </c>
      <c r="AE39" s="69">
        <v>1057.3712360091099</v>
      </c>
    </row>
    <row r="40" spans="1:31">
      <c r="A40"/>
      <c r="B40" s="134" t="s">
        <v>1764</v>
      </c>
      <c r="C40" s="2" t="s">
        <v>1502</v>
      </c>
      <c r="D40" s="10" t="s">
        <v>2318</v>
      </c>
      <c r="E40" s="39" t="s">
        <v>1763</v>
      </c>
      <c r="F40" s="30" t="s">
        <v>1763</v>
      </c>
      <c r="G40" s="61">
        <v>442.2949039264829</v>
      </c>
      <c r="H40" s="39" t="s">
        <v>1763</v>
      </c>
      <c r="I40" s="30">
        <v>1543.7492888316378</v>
      </c>
      <c r="J40" s="61" t="s">
        <v>1763</v>
      </c>
      <c r="K40" s="39" t="s">
        <v>1763</v>
      </c>
      <c r="L40" s="30">
        <v>1021.2573111472011</v>
      </c>
      <c r="M40" s="61" t="s">
        <v>1763</v>
      </c>
      <c r="N40" s="39" t="s">
        <v>1763</v>
      </c>
      <c r="O40" s="30">
        <v>665.2938988973109</v>
      </c>
      <c r="P40" s="61" t="s">
        <v>1763</v>
      </c>
      <c r="Q40" s="39" t="s">
        <v>1763</v>
      </c>
      <c r="R40" s="30">
        <v>324.87447172794856</v>
      </c>
      <c r="S40" s="61">
        <v>248.59122401847577</v>
      </c>
      <c r="T40" s="39" t="s">
        <v>1763</v>
      </c>
      <c r="U40" s="30">
        <v>21.244013206162879</v>
      </c>
      <c r="V40" s="61" t="s">
        <v>1763</v>
      </c>
      <c r="W40" s="39" t="s">
        <v>1763</v>
      </c>
      <c r="X40" s="30">
        <v>146.38014273507594</v>
      </c>
      <c r="Y40" s="61">
        <v>140</v>
      </c>
      <c r="Z40" s="30" t="s">
        <v>1763</v>
      </c>
      <c r="AA40" s="30" t="s">
        <v>1763</v>
      </c>
      <c r="AB40" s="30">
        <v>2231.7426360459312</v>
      </c>
      <c r="AC40" s="39">
        <v>2648.67</v>
      </c>
      <c r="AD40" s="30">
        <v>3723.1856635379468</v>
      </c>
      <c r="AE40" s="61">
        <v>3062.6287639908901</v>
      </c>
    </row>
    <row r="41" spans="1:31">
      <c r="A41"/>
      <c r="B41" s="134" t="s">
        <v>1765</v>
      </c>
      <c r="C41" s="2" t="s">
        <v>1502</v>
      </c>
      <c r="D41" s="10" t="s">
        <v>2319</v>
      </c>
      <c r="E41" s="39" t="s">
        <v>1763</v>
      </c>
      <c r="F41" s="30" t="s">
        <v>1763</v>
      </c>
      <c r="G41" s="61">
        <v>1128.7050960735171</v>
      </c>
      <c r="H41" s="39" t="s">
        <v>1763</v>
      </c>
      <c r="I41" s="30">
        <v>2527.970711168362</v>
      </c>
      <c r="J41" s="61" t="s">
        <v>1763</v>
      </c>
      <c r="K41" s="39" t="s">
        <v>1763</v>
      </c>
      <c r="L41" s="30">
        <v>2594.8526888527986</v>
      </c>
      <c r="M41" s="61" t="s">
        <v>1763</v>
      </c>
      <c r="N41" s="39" t="s">
        <v>1763</v>
      </c>
      <c r="O41" s="30">
        <v>1929.2161011026892</v>
      </c>
      <c r="P41" s="61" t="s">
        <v>1763</v>
      </c>
      <c r="Q41" s="39" t="s">
        <v>1763</v>
      </c>
      <c r="R41" s="30">
        <v>810.31552827205144</v>
      </c>
      <c r="S41" s="61">
        <v>531.40877598152429</v>
      </c>
      <c r="T41" s="39" t="s">
        <v>1763</v>
      </c>
      <c r="U41" s="30">
        <v>431.8259867938371</v>
      </c>
      <c r="V41" s="61" t="s">
        <v>1763</v>
      </c>
      <c r="W41" s="39" t="s">
        <v>1763</v>
      </c>
      <c r="X41" s="30">
        <v>377.28985726492408</v>
      </c>
      <c r="Y41" s="61">
        <v>254</v>
      </c>
      <c r="Z41" s="30" t="s">
        <v>1763</v>
      </c>
      <c r="AA41" s="30" t="s">
        <v>1763</v>
      </c>
      <c r="AB41" s="30">
        <v>2771.2573639540688</v>
      </c>
      <c r="AC41" s="39">
        <v>12931.741299999998</v>
      </c>
      <c r="AD41" s="30">
        <v>8671.0843364620541</v>
      </c>
      <c r="AE41" s="61">
        <v>4685.3712360091104</v>
      </c>
    </row>
    <row r="42" spans="1:31">
      <c r="A42"/>
      <c r="B42" s="134" t="s">
        <v>1766</v>
      </c>
      <c r="C42" s="2" t="s">
        <v>1502</v>
      </c>
      <c r="D42" s="10" t="s">
        <v>2320</v>
      </c>
      <c r="E42" s="39" t="s">
        <v>1763</v>
      </c>
      <c r="F42" s="30" t="s">
        <v>1763</v>
      </c>
      <c r="G42" s="61">
        <v>0</v>
      </c>
      <c r="H42" s="39" t="s">
        <v>1763</v>
      </c>
      <c r="I42" s="30">
        <v>69.680000000000007</v>
      </c>
      <c r="J42" s="61" t="s">
        <v>1763</v>
      </c>
      <c r="K42" s="39" t="s">
        <v>1763</v>
      </c>
      <c r="L42" s="30">
        <v>66.819999999999993</v>
      </c>
      <c r="M42" s="61" t="s">
        <v>1763</v>
      </c>
      <c r="N42" s="39" t="s">
        <v>1763</v>
      </c>
      <c r="O42" s="30">
        <v>57.22</v>
      </c>
      <c r="P42" s="61" t="s">
        <v>1763</v>
      </c>
      <c r="Q42" s="39" t="s">
        <v>1763</v>
      </c>
      <c r="R42" s="30">
        <v>19.55</v>
      </c>
      <c r="S42" s="61">
        <v>0</v>
      </c>
      <c r="T42" s="39" t="s">
        <v>1763</v>
      </c>
      <c r="U42" s="30">
        <v>0</v>
      </c>
      <c r="V42" s="61" t="s">
        <v>1763</v>
      </c>
      <c r="W42" s="39" t="s">
        <v>1763</v>
      </c>
      <c r="X42" s="30">
        <v>29.19</v>
      </c>
      <c r="Y42" s="61">
        <v>0</v>
      </c>
      <c r="Z42" s="30" t="s">
        <v>1763</v>
      </c>
      <c r="AA42" s="30" t="s">
        <v>1763</v>
      </c>
      <c r="AB42" s="30">
        <v>0</v>
      </c>
      <c r="AC42" s="39">
        <v>0</v>
      </c>
      <c r="AD42" s="30">
        <v>242.46</v>
      </c>
      <c r="AE42" s="61">
        <v>0</v>
      </c>
    </row>
    <row r="43" spans="1:31">
      <c r="A43"/>
      <c r="B43" s="134"/>
      <c r="C43" s="2" t="s">
        <v>1502</v>
      </c>
      <c r="D43" s="10" t="s">
        <v>2257</v>
      </c>
      <c r="E43" s="40" t="s">
        <v>1763</v>
      </c>
      <c r="F43" s="31" t="s">
        <v>1763</v>
      </c>
      <c r="G43" s="62">
        <v>1571</v>
      </c>
      <c r="H43" s="40" t="s">
        <v>1763</v>
      </c>
      <c r="I43" s="31">
        <v>4141.3999999999996</v>
      </c>
      <c r="J43" s="62" t="s">
        <v>1763</v>
      </c>
      <c r="K43" s="40" t="s">
        <v>1763</v>
      </c>
      <c r="L43" s="31">
        <v>3682.93</v>
      </c>
      <c r="M43" s="62" t="s">
        <v>1763</v>
      </c>
      <c r="N43" s="40" t="s">
        <v>1763</v>
      </c>
      <c r="O43" s="31">
        <v>2651.73</v>
      </c>
      <c r="P43" s="62" t="s">
        <v>1763</v>
      </c>
      <c r="Q43" s="40" t="s">
        <v>1763</v>
      </c>
      <c r="R43" s="31">
        <v>1154.74</v>
      </c>
      <c r="S43" s="62">
        <v>780</v>
      </c>
      <c r="T43" s="40" t="s">
        <v>1763</v>
      </c>
      <c r="U43" s="31">
        <v>453.07</v>
      </c>
      <c r="V43" s="62" t="s">
        <v>1763</v>
      </c>
      <c r="W43" s="40" t="s">
        <v>1763</v>
      </c>
      <c r="X43" s="31">
        <v>552.86000000000013</v>
      </c>
      <c r="Y43" s="62">
        <v>394</v>
      </c>
      <c r="Z43" s="31" t="s">
        <v>1763</v>
      </c>
      <c r="AA43" s="31" t="s">
        <v>1763</v>
      </c>
      <c r="AB43" s="31">
        <v>5003</v>
      </c>
      <c r="AC43" s="40">
        <v>15580.411299999998</v>
      </c>
      <c r="AD43" s="31">
        <v>12636.73</v>
      </c>
      <c r="AE43" s="62">
        <v>7748</v>
      </c>
    </row>
    <row r="44" spans="1:31">
      <c r="A44" s="112"/>
      <c r="B44" s="135"/>
      <c r="C44" s="132" t="s">
        <v>1502</v>
      </c>
      <c r="D44" s="113" t="s">
        <v>2321</v>
      </c>
      <c r="E44" s="124" t="s">
        <v>1763</v>
      </c>
      <c r="F44" s="113" t="s">
        <v>1763</v>
      </c>
      <c r="G44" s="125">
        <v>3.214237454131004E-2</v>
      </c>
      <c r="H44" s="124" t="s">
        <v>1763</v>
      </c>
      <c r="I44" s="113">
        <v>8.9723009962525052E-2</v>
      </c>
      <c r="J44" s="125" t="s">
        <v>1763</v>
      </c>
      <c r="K44" s="124" t="s">
        <v>1763</v>
      </c>
      <c r="L44" s="113">
        <v>7.9790304023103872E-2</v>
      </c>
      <c r="M44" s="125" t="s">
        <v>1763</v>
      </c>
      <c r="N44" s="124" t="s">
        <v>1763</v>
      </c>
      <c r="O44" s="113">
        <v>5.7449460860560811E-2</v>
      </c>
      <c r="P44" s="125" t="s">
        <v>1763</v>
      </c>
      <c r="Q44" s="124" t="s">
        <v>1763</v>
      </c>
      <c r="R44" s="113">
        <v>2.5017324702787988E-2</v>
      </c>
      <c r="S44" s="125">
        <v>1.5958658270032993E-2</v>
      </c>
      <c r="T44" s="124" t="s">
        <v>1763</v>
      </c>
      <c r="U44" s="113">
        <v>9.8157154884148425E-3</v>
      </c>
      <c r="V44" s="125" t="s">
        <v>1763</v>
      </c>
      <c r="W44" s="124" t="s">
        <v>1763</v>
      </c>
      <c r="X44" s="113">
        <v>1.1977655693215244E-2</v>
      </c>
      <c r="Y44" s="125">
        <v>8.0611684081961527E-3</v>
      </c>
      <c r="Z44" s="113" t="s">
        <v>1763</v>
      </c>
      <c r="AA44" s="113" t="s">
        <v>1763</v>
      </c>
      <c r="AB44" s="113">
        <v>0.10236047092945522</v>
      </c>
      <c r="AC44" s="114">
        <v>0.34753437091852057</v>
      </c>
      <c r="AD44" s="115">
        <v>0.27377347073060782</v>
      </c>
      <c r="AE44" s="116">
        <v>0.1585226721489944</v>
      </c>
    </row>
    <row r="45" spans="1:31">
      <c r="A45" s="112"/>
      <c r="B45" s="135"/>
      <c r="C45" s="132" t="s">
        <v>1502</v>
      </c>
      <c r="D45" s="117" t="s">
        <v>2322</v>
      </c>
      <c r="E45" s="126" t="s">
        <v>1763</v>
      </c>
      <c r="F45" s="127" t="s">
        <v>1763</v>
      </c>
      <c r="G45" s="128">
        <v>28.153717627401843</v>
      </c>
      <c r="H45" s="126" t="s">
        <v>1763</v>
      </c>
      <c r="I45" s="127">
        <v>37.276024746019168</v>
      </c>
      <c r="J45" s="128" t="s">
        <v>1763</v>
      </c>
      <c r="K45" s="126" t="s">
        <v>1763</v>
      </c>
      <c r="L45" s="127">
        <v>27.729479277292839</v>
      </c>
      <c r="M45" s="128" t="s">
        <v>1763</v>
      </c>
      <c r="N45" s="126" t="s">
        <v>1763</v>
      </c>
      <c r="O45" s="127">
        <v>25.089051257002442</v>
      </c>
      <c r="P45" s="128" t="s">
        <v>1763</v>
      </c>
      <c r="Q45" s="126" t="s">
        <v>1763</v>
      </c>
      <c r="R45" s="127">
        <v>28.133993083113822</v>
      </c>
      <c r="S45" s="128">
        <v>31.87066974595843</v>
      </c>
      <c r="T45" s="126" t="s">
        <v>1763</v>
      </c>
      <c r="U45" s="127">
        <v>4.6889030847689934</v>
      </c>
      <c r="V45" s="128" t="s">
        <v>1763</v>
      </c>
      <c r="W45" s="126" t="s">
        <v>1763</v>
      </c>
      <c r="X45" s="127">
        <v>26.476891570212334</v>
      </c>
      <c r="Y45" s="128">
        <v>35.532994923857871</v>
      </c>
      <c r="Z45" s="127" t="s">
        <v>1763</v>
      </c>
      <c r="AA45" s="127" t="s">
        <v>1763</v>
      </c>
      <c r="AB45" s="127">
        <v>44.608087868197707</v>
      </c>
      <c r="AC45" s="118">
        <v>17.000000507046948</v>
      </c>
      <c r="AD45" s="119">
        <v>29.463204986875141</v>
      </c>
      <c r="AE45" s="120">
        <v>39.527991275050205</v>
      </c>
    </row>
    <row r="46" spans="1:31">
      <c r="A46" s="112"/>
      <c r="B46" s="135"/>
      <c r="C46" s="132" t="s">
        <v>1502</v>
      </c>
      <c r="D46" s="117" t="s">
        <v>2323</v>
      </c>
      <c r="E46" s="129">
        <v>0</v>
      </c>
      <c r="F46" s="130">
        <v>0</v>
      </c>
      <c r="G46" s="131">
        <v>6</v>
      </c>
      <c r="H46" s="129">
        <v>0</v>
      </c>
      <c r="I46" s="130">
        <v>35</v>
      </c>
      <c r="J46" s="131">
        <v>0</v>
      </c>
      <c r="K46" s="129">
        <v>0</v>
      </c>
      <c r="L46" s="130">
        <v>32</v>
      </c>
      <c r="M46" s="131">
        <v>0</v>
      </c>
      <c r="N46" s="129">
        <v>0</v>
      </c>
      <c r="O46" s="130">
        <v>34</v>
      </c>
      <c r="P46" s="131">
        <v>0</v>
      </c>
      <c r="Q46" s="129">
        <v>0</v>
      </c>
      <c r="R46" s="130">
        <v>33</v>
      </c>
      <c r="S46" s="131">
        <v>4</v>
      </c>
      <c r="T46" s="129">
        <v>0</v>
      </c>
      <c r="U46" s="130">
        <v>20</v>
      </c>
      <c r="V46" s="131">
        <v>0</v>
      </c>
      <c r="W46" s="129">
        <v>0</v>
      </c>
      <c r="X46" s="130">
        <v>31</v>
      </c>
      <c r="Y46" s="131">
        <v>8</v>
      </c>
      <c r="Z46" s="130">
        <v>0</v>
      </c>
      <c r="AA46" s="130">
        <v>0</v>
      </c>
      <c r="AB46" s="130">
        <v>7</v>
      </c>
      <c r="AC46" s="121">
        <v>11</v>
      </c>
      <c r="AD46" s="122">
        <v>35</v>
      </c>
      <c r="AE46" s="123">
        <v>8</v>
      </c>
    </row>
    <row r="47" spans="1:31">
      <c r="A47"/>
      <c r="B47" s="134"/>
      <c r="E47" s="41"/>
      <c r="F47" s="35"/>
      <c r="G47" s="76"/>
      <c r="H47" s="41"/>
      <c r="I47" s="35"/>
      <c r="J47" s="76"/>
      <c r="K47" s="41"/>
      <c r="L47" s="35"/>
      <c r="M47" s="76"/>
      <c r="N47" s="41"/>
      <c r="O47" s="35"/>
      <c r="P47" s="76"/>
      <c r="Q47" s="41"/>
      <c r="R47" s="35"/>
      <c r="S47" s="76"/>
      <c r="T47" s="41"/>
      <c r="U47" s="35"/>
      <c r="V47" s="76"/>
      <c r="W47" s="41"/>
      <c r="X47" s="35"/>
      <c r="Y47" s="76"/>
      <c r="Z47" s="35"/>
      <c r="AA47" s="35"/>
      <c r="AB47" s="35"/>
      <c r="AC47" s="63"/>
      <c r="AD47" s="44"/>
      <c r="AE47" s="65"/>
    </row>
    <row r="48" spans="1:31">
      <c r="A48"/>
      <c r="B48" s="134"/>
      <c r="E48" s="85"/>
      <c r="F48" s="42"/>
      <c r="G48" s="86"/>
      <c r="H48" s="85"/>
      <c r="I48" s="42"/>
      <c r="J48" s="86"/>
      <c r="K48" s="85"/>
      <c r="L48" s="42"/>
      <c r="M48" s="86"/>
      <c r="N48" s="85"/>
      <c r="O48" s="42"/>
      <c r="P48" s="86"/>
      <c r="Q48" s="85"/>
      <c r="R48" s="42"/>
      <c r="S48" s="86"/>
      <c r="T48" s="85"/>
      <c r="U48" s="42"/>
      <c r="V48" s="86"/>
      <c r="W48" s="85"/>
      <c r="X48" s="42"/>
      <c r="Y48" s="86"/>
      <c r="Z48" s="42"/>
      <c r="AA48" s="42"/>
      <c r="AB48" s="42"/>
      <c r="AC48" s="87"/>
      <c r="AD48" s="45"/>
      <c r="AE48" s="88"/>
    </row>
    <row r="49" spans="1:2">
      <c r="A49"/>
      <c r="B49" s="134" t="s">
        <v>1763</v>
      </c>
    </row>
    <row r="50" spans="1:2">
      <c r="A50"/>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Y141">
    <sortCondition ref="E1:Y1"/>
    <sortCondition ref="E2:Y2"/>
  </sortState>
  <dataValidations count="2">
    <dataValidation type="textLength" operator="greaterThan" allowBlank="1" showInputMessage="1" showErrorMessage="1" sqref="F48 I48 L48 O48 R48 U48 X48 AA48 AD48">
      <formula1>#REF!</formula1>
    </dataValidation>
    <dataValidation type="textLength" operator="greaterThan" allowBlank="1" showInputMessage="1" showErrorMessage="1" sqref="E45:AE45">
      <formula1>E49</formula1>
    </dataValidation>
  </dataValidation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5546875" style="2" customWidth="1"/>
    <col min="2" max="2" width="7" style="138" customWidth="1"/>
    <col min="3" max="3" width="10"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ustomWidth="1"/>
    <col min="11" max="11" width="10.5546875" style="11" customWidth="1"/>
    <col min="12" max="12" width="10.5546875" style="3" customWidth="1"/>
    <col min="13" max="13" width="10.5546875" style="75" customWidth="1"/>
    <col min="14" max="14" width="9.109375" style="11"/>
    <col min="15" max="15" width="9.109375" style="3"/>
    <col min="16" max="16" width="9.109375" style="75" customWidth="1"/>
    <col min="17" max="17" width="9.109375" style="11"/>
    <col min="18" max="18" width="9.109375" style="3"/>
    <col min="19" max="19" width="9.109375" style="75"/>
    <col min="20" max="20" width="10.33203125" style="11" customWidth="1"/>
    <col min="21" max="21" width="10.33203125" style="3" customWidth="1"/>
    <col min="22" max="22" width="10.33203125" style="75" customWidth="1"/>
    <col min="23" max="23" width="10.109375" style="11" customWidth="1"/>
    <col min="24" max="25" width="10.109375" style="3" customWidth="1"/>
    <col min="26" max="26" width="9.109375" style="11"/>
    <col min="27" max="27" width="9.109375" style="3"/>
    <col min="28" max="28" width="9.109375" style="75"/>
    <col min="29" max="29" width="9.109375" style="11"/>
    <col min="30" max="30" width="9.109375" style="3"/>
    <col min="31" max="31" width="9.109375" style="75"/>
    <col min="32" max="32" width="9.109375" style="11"/>
    <col min="33" max="33" width="9.109375" style="3"/>
    <col min="34" max="34" width="9.109375" style="75"/>
    <col min="35" max="35" width="9.109375" style="37"/>
    <col min="36" max="36" width="9.109375" style="9"/>
    <col min="37" max="37" width="9.109375" style="64"/>
    <col min="38" max="16384" width="9.109375" style="2"/>
  </cols>
  <sheetData>
    <row r="1" spans="1:391" s="7" customFormat="1" ht="50.25" customHeight="1">
      <c r="A1" s="6"/>
      <c r="B1" s="133"/>
      <c r="C1" s="6" t="s">
        <v>4010</v>
      </c>
      <c r="D1" s="136" t="s">
        <v>4009</v>
      </c>
      <c r="E1" s="52" t="s">
        <v>2121</v>
      </c>
      <c r="F1" s="77" t="s">
        <v>2121</v>
      </c>
      <c r="G1" s="78" t="s">
        <v>2121</v>
      </c>
      <c r="H1" s="52" t="s">
        <v>2122</v>
      </c>
      <c r="I1" s="77" t="s">
        <v>2122</v>
      </c>
      <c r="J1" s="78" t="s">
        <v>2122</v>
      </c>
      <c r="K1" s="52" t="s">
        <v>2123</v>
      </c>
      <c r="L1" s="77" t="s">
        <v>2123</v>
      </c>
      <c r="M1" s="78" t="s">
        <v>2123</v>
      </c>
      <c r="N1" s="52" t="s">
        <v>2124</v>
      </c>
      <c r="O1" s="77" t="s">
        <v>2124</v>
      </c>
      <c r="P1" s="78" t="s">
        <v>2124</v>
      </c>
      <c r="Q1" s="52" t="s">
        <v>2125</v>
      </c>
      <c r="R1" s="77" t="s">
        <v>2125</v>
      </c>
      <c r="S1" s="78" t="s">
        <v>2125</v>
      </c>
      <c r="T1" s="52" t="s">
        <v>2126</v>
      </c>
      <c r="U1" s="77" t="s">
        <v>2126</v>
      </c>
      <c r="V1" s="78" t="s">
        <v>2126</v>
      </c>
      <c r="W1" s="52" t="s">
        <v>2127</v>
      </c>
      <c r="X1" s="77" t="s">
        <v>2127</v>
      </c>
      <c r="Y1" s="77" t="s">
        <v>2127</v>
      </c>
      <c r="Z1" s="52" t="s">
        <v>2128</v>
      </c>
      <c r="AA1" s="77" t="s">
        <v>2128</v>
      </c>
      <c r="AB1" s="78" t="s">
        <v>2128</v>
      </c>
      <c r="AC1" s="52" t="s">
        <v>2129</v>
      </c>
      <c r="AD1" s="77" t="s">
        <v>2129</v>
      </c>
      <c r="AE1" s="78" t="s">
        <v>2129</v>
      </c>
      <c r="AF1" s="48" t="s">
        <v>1924</v>
      </c>
      <c r="AG1" s="79" t="s">
        <v>1924</v>
      </c>
      <c r="AH1" s="80" t="s">
        <v>1924</v>
      </c>
      <c r="AI1" s="56" t="s">
        <v>3986</v>
      </c>
      <c r="AJ1" s="81" t="s">
        <v>3986</v>
      </c>
      <c r="AK1" s="82" t="s">
        <v>3986</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8" t="s">
        <v>1762</v>
      </c>
      <c r="AJ2" s="73" t="s">
        <v>1761</v>
      </c>
      <c r="AK2" s="74" t="s">
        <v>1760</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882</v>
      </c>
      <c r="B3" s="134" t="s">
        <v>1764</v>
      </c>
      <c r="C3" s="2" t="s">
        <v>1507</v>
      </c>
      <c r="D3" s="2" t="s">
        <v>17</v>
      </c>
      <c r="E3" s="46"/>
      <c r="F3" s="1"/>
      <c r="G3" s="60"/>
      <c r="H3" s="46"/>
      <c r="I3" s="1"/>
      <c r="J3" s="60"/>
      <c r="K3" s="46"/>
      <c r="L3" s="1"/>
      <c r="M3" s="60"/>
      <c r="N3" s="46"/>
      <c r="O3" s="1"/>
      <c r="P3" s="60"/>
      <c r="Q3" s="46"/>
      <c r="R3" s="1"/>
      <c r="S3" s="60"/>
      <c r="T3" s="46"/>
      <c r="U3" s="1"/>
      <c r="V3" s="60"/>
      <c r="W3" s="46"/>
      <c r="X3" s="1"/>
      <c r="Y3" s="1"/>
      <c r="Z3" s="46"/>
      <c r="AA3" s="1"/>
      <c r="AB3" s="60"/>
      <c r="AC3" s="46"/>
      <c r="AD3" s="1">
        <v>133.68</v>
      </c>
      <c r="AE3" s="60">
        <v>97.867999999999995</v>
      </c>
      <c r="AF3" s="46"/>
      <c r="AG3" s="1"/>
      <c r="AH3" s="60"/>
      <c r="AI3" s="47"/>
      <c r="AJ3" s="43">
        <v>133.68</v>
      </c>
      <c r="AK3" s="69">
        <v>97.867999999999995</v>
      </c>
    </row>
    <row r="4" spans="1:391">
      <c r="A4" t="s">
        <v>226</v>
      </c>
      <c r="B4" s="134" t="s">
        <v>1764</v>
      </c>
      <c r="C4" s="2" t="s">
        <v>1507</v>
      </c>
      <c r="D4" s="2" t="s">
        <v>228</v>
      </c>
      <c r="E4" s="46"/>
      <c r="F4" s="1"/>
      <c r="G4" s="60">
        <v>7.0110000000000001</v>
      </c>
      <c r="H4" s="46"/>
      <c r="I4" s="1"/>
      <c r="J4" s="60"/>
      <c r="K4" s="46"/>
      <c r="L4" s="1"/>
      <c r="M4" s="60"/>
      <c r="N4" s="46"/>
      <c r="O4" s="1"/>
      <c r="P4" s="60"/>
      <c r="Q4" s="46"/>
      <c r="R4" s="1"/>
      <c r="S4" s="60"/>
      <c r="T4" s="46"/>
      <c r="U4" s="1"/>
      <c r="V4" s="60"/>
      <c r="W4" s="46"/>
      <c r="X4" s="1"/>
      <c r="Y4" s="1"/>
      <c r="Z4" s="46"/>
      <c r="AA4" s="1"/>
      <c r="AB4" s="60">
        <v>73.355999999999995</v>
      </c>
      <c r="AC4" s="46"/>
      <c r="AD4" s="1"/>
      <c r="AE4" s="60"/>
      <c r="AF4" s="46"/>
      <c r="AG4" s="1"/>
      <c r="AH4" s="60"/>
      <c r="AI4" s="47"/>
      <c r="AJ4" s="43"/>
      <c r="AK4" s="69">
        <v>80.367000000000004</v>
      </c>
    </row>
    <row r="5" spans="1:391">
      <c r="A5" t="s">
        <v>226</v>
      </c>
      <c r="B5" s="134" t="s">
        <v>1764</v>
      </c>
      <c r="C5" s="2" t="s">
        <v>1507</v>
      </c>
      <c r="D5" s="2" t="s">
        <v>153</v>
      </c>
      <c r="E5" s="46"/>
      <c r="F5" s="1">
        <v>74.23</v>
      </c>
      <c r="G5" s="60">
        <v>73.430999999999997</v>
      </c>
      <c r="H5" s="46"/>
      <c r="I5" s="1">
        <v>173.41</v>
      </c>
      <c r="J5" s="60">
        <v>172.08800000000002</v>
      </c>
      <c r="K5" s="46"/>
      <c r="L5" s="1">
        <v>263.91000000000003</v>
      </c>
      <c r="M5" s="60">
        <v>294.39999999999998</v>
      </c>
      <c r="N5" s="46"/>
      <c r="O5" s="1"/>
      <c r="P5" s="60"/>
      <c r="Q5" s="46"/>
      <c r="R5" s="1"/>
      <c r="S5" s="60"/>
      <c r="T5" s="46"/>
      <c r="U5" s="1"/>
      <c r="V5" s="60">
        <v>16.367999999999999</v>
      </c>
      <c r="W5" s="46"/>
      <c r="X5" s="1"/>
      <c r="Y5" s="1"/>
      <c r="Z5" s="46"/>
      <c r="AA5" s="1"/>
      <c r="AB5" s="60">
        <v>152.82500000000002</v>
      </c>
      <c r="AC5" s="46"/>
      <c r="AD5" s="1"/>
      <c r="AE5" s="60"/>
      <c r="AF5" s="46"/>
      <c r="AG5" s="1">
        <v>3.26</v>
      </c>
      <c r="AH5" s="60"/>
      <c r="AI5" s="47"/>
      <c r="AJ5" s="43">
        <v>680.25</v>
      </c>
      <c r="AK5" s="69">
        <v>709.11199999999997</v>
      </c>
    </row>
    <row r="6" spans="1:391">
      <c r="A6" t="s">
        <v>460</v>
      </c>
      <c r="B6" s="134" t="s">
        <v>1764</v>
      </c>
      <c r="C6" s="2" t="s">
        <v>1507</v>
      </c>
      <c r="D6" s="2" t="s">
        <v>23</v>
      </c>
      <c r="E6" s="46"/>
      <c r="F6" s="1"/>
      <c r="G6" s="60"/>
      <c r="H6" s="46"/>
      <c r="I6" s="1"/>
      <c r="J6" s="60"/>
      <c r="K6" s="46"/>
      <c r="L6" s="1"/>
      <c r="M6" s="60"/>
      <c r="N6" s="46"/>
      <c r="O6" s="1"/>
      <c r="P6" s="60">
        <v>27.045000000000002</v>
      </c>
      <c r="Q6" s="46"/>
      <c r="R6" s="1"/>
      <c r="S6" s="60"/>
      <c r="T6" s="46"/>
      <c r="U6" s="1"/>
      <c r="V6" s="60"/>
      <c r="W6" s="46"/>
      <c r="X6" s="1"/>
      <c r="Y6" s="1"/>
      <c r="Z6" s="46"/>
      <c r="AA6" s="1"/>
      <c r="AB6" s="60"/>
      <c r="AC6" s="46"/>
      <c r="AD6" s="1"/>
      <c r="AE6" s="60"/>
      <c r="AF6" s="46"/>
      <c r="AG6" s="1"/>
      <c r="AH6" s="60"/>
      <c r="AI6" s="47"/>
      <c r="AJ6" s="43"/>
      <c r="AK6" s="69">
        <v>27.045000000000002</v>
      </c>
    </row>
    <row r="7" spans="1:391">
      <c r="A7" t="s">
        <v>460</v>
      </c>
      <c r="B7" s="134" t="s">
        <v>1764</v>
      </c>
      <c r="C7" s="2" t="s">
        <v>1507</v>
      </c>
      <c r="D7" s="2" t="s">
        <v>2</v>
      </c>
      <c r="E7" s="46"/>
      <c r="F7" s="1"/>
      <c r="G7" s="60"/>
      <c r="H7" s="46"/>
      <c r="I7" s="1"/>
      <c r="J7" s="60"/>
      <c r="K7" s="46"/>
      <c r="L7" s="1"/>
      <c r="M7" s="60"/>
      <c r="N7" s="46"/>
      <c r="O7" s="1">
        <v>118.47</v>
      </c>
      <c r="P7" s="60">
        <v>115.39200000000001</v>
      </c>
      <c r="Q7" s="46"/>
      <c r="R7" s="1"/>
      <c r="S7" s="60">
        <v>11.64</v>
      </c>
      <c r="T7" s="46"/>
      <c r="U7" s="1"/>
      <c r="V7" s="60"/>
      <c r="W7" s="46"/>
      <c r="X7" s="1">
        <v>104.55</v>
      </c>
      <c r="Y7" s="1">
        <v>93.84</v>
      </c>
      <c r="Z7" s="46"/>
      <c r="AA7" s="1"/>
      <c r="AB7" s="60"/>
      <c r="AC7" s="46"/>
      <c r="AD7" s="1">
        <v>229.52</v>
      </c>
      <c r="AE7" s="60">
        <v>202.56400000000002</v>
      </c>
      <c r="AF7" s="46"/>
      <c r="AG7" s="1"/>
      <c r="AH7" s="60"/>
      <c r="AI7" s="47"/>
      <c r="AJ7" s="43">
        <v>452.54</v>
      </c>
      <c r="AK7" s="69">
        <v>423.43599999999998</v>
      </c>
    </row>
    <row r="8" spans="1:391">
      <c r="A8" t="s">
        <v>460</v>
      </c>
      <c r="B8" s="134" t="s">
        <v>1765</v>
      </c>
      <c r="C8" s="2" t="s">
        <v>1507</v>
      </c>
      <c r="D8" s="2" t="s">
        <v>32</v>
      </c>
      <c r="E8" s="46"/>
      <c r="F8" s="1">
        <v>11.89</v>
      </c>
      <c r="G8" s="60">
        <v>11.439</v>
      </c>
      <c r="H8" s="46"/>
      <c r="I8" s="1">
        <v>30.99</v>
      </c>
      <c r="J8" s="60">
        <v>33.363999999999997</v>
      </c>
      <c r="K8" s="46"/>
      <c r="L8" s="1"/>
      <c r="M8" s="60">
        <v>19.2</v>
      </c>
      <c r="N8" s="46"/>
      <c r="O8" s="1">
        <v>317.92</v>
      </c>
      <c r="P8" s="60">
        <v>315.52499999999998</v>
      </c>
      <c r="Q8" s="46"/>
      <c r="R8" s="1">
        <v>27.18</v>
      </c>
      <c r="S8" s="60">
        <v>23.861999999999998</v>
      </c>
      <c r="T8" s="46"/>
      <c r="U8" s="1">
        <v>63.28</v>
      </c>
      <c r="V8" s="60">
        <v>57.024000000000008</v>
      </c>
      <c r="W8" s="46"/>
      <c r="X8" s="1">
        <v>51.95</v>
      </c>
      <c r="Y8" s="1">
        <v>49.68</v>
      </c>
      <c r="Z8" s="46"/>
      <c r="AA8" s="1">
        <v>546.65</v>
      </c>
      <c r="AB8" s="60">
        <v>525.71799999999996</v>
      </c>
      <c r="AC8" s="46"/>
      <c r="AD8" s="1">
        <v>141.66999999999999</v>
      </c>
      <c r="AE8" s="60">
        <v>145.66400000000002</v>
      </c>
      <c r="AF8" s="46"/>
      <c r="AG8" s="1"/>
      <c r="AH8" s="60"/>
      <c r="AI8" s="47">
        <v>1549.1379999999999</v>
      </c>
      <c r="AJ8" s="43">
        <v>1208.1500000000001</v>
      </c>
      <c r="AK8" s="69">
        <v>1181.4760000000001</v>
      </c>
    </row>
    <row r="9" spans="1:391">
      <c r="A9" t="s">
        <v>785</v>
      </c>
      <c r="B9" s="134" t="s">
        <v>1765</v>
      </c>
      <c r="C9" s="2" t="s">
        <v>1507</v>
      </c>
      <c r="D9" s="2" t="s">
        <v>171</v>
      </c>
      <c r="E9" s="46"/>
      <c r="F9" s="1"/>
      <c r="G9" s="60"/>
      <c r="H9" s="46"/>
      <c r="I9" s="1"/>
      <c r="J9" s="60">
        <v>12.291999999999998</v>
      </c>
      <c r="K9" s="46"/>
      <c r="L9" s="1"/>
      <c r="M9" s="60"/>
      <c r="N9" s="46"/>
      <c r="O9" s="1"/>
      <c r="P9" s="60"/>
      <c r="Q9" s="46"/>
      <c r="R9" s="1"/>
      <c r="S9" s="60"/>
      <c r="T9" s="46"/>
      <c r="U9" s="1">
        <v>37.51</v>
      </c>
      <c r="V9" s="60">
        <v>32.207999999999998</v>
      </c>
      <c r="W9" s="46"/>
      <c r="X9" s="1"/>
      <c r="Y9" s="1"/>
      <c r="Z9" s="46"/>
      <c r="AA9" s="1">
        <v>593.14</v>
      </c>
      <c r="AB9" s="60">
        <v>501.26599999999996</v>
      </c>
      <c r="AC9" s="46"/>
      <c r="AD9" s="1"/>
      <c r="AE9" s="60"/>
      <c r="AF9" s="46"/>
      <c r="AG9" s="1"/>
      <c r="AH9" s="60"/>
      <c r="AI9" s="47"/>
      <c r="AJ9" s="43">
        <v>651.34</v>
      </c>
      <c r="AK9" s="69">
        <v>545.76599999999996</v>
      </c>
    </row>
    <row r="10" spans="1:391">
      <c r="A10" t="s">
        <v>460</v>
      </c>
      <c r="B10" s="134" t="s">
        <v>1764</v>
      </c>
      <c r="C10" s="2" t="s">
        <v>1507</v>
      </c>
      <c r="D10" s="2" t="s">
        <v>51</v>
      </c>
      <c r="E10" s="46"/>
      <c r="F10" s="1"/>
      <c r="G10" s="60">
        <v>4.4279999999999999</v>
      </c>
      <c r="H10" s="46"/>
      <c r="I10" s="1"/>
      <c r="J10" s="60"/>
      <c r="K10" s="46"/>
      <c r="L10" s="1"/>
      <c r="M10" s="60"/>
      <c r="N10" s="46"/>
      <c r="O10" s="1"/>
      <c r="P10" s="60"/>
      <c r="Q10" s="46"/>
      <c r="R10" s="1"/>
      <c r="S10" s="60"/>
      <c r="T10" s="46"/>
      <c r="U10" s="1"/>
      <c r="V10" s="60"/>
      <c r="W10" s="46"/>
      <c r="X10" s="1"/>
      <c r="Y10" s="1"/>
      <c r="Z10" s="46"/>
      <c r="AA10" s="1"/>
      <c r="AB10" s="60"/>
      <c r="AC10" s="46"/>
      <c r="AD10" s="1"/>
      <c r="AE10" s="60"/>
      <c r="AF10" s="46"/>
      <c r="AG10" s="1"/>
      <c r="AH10" s="60"/>
      <c r="AI10" s="47"/>
      <c r="AJ10" s="43"/>
      <c r="AK10" s="69">
        <v>4.4279999999999999</v>
      </c>
    </row>
    <row r="11" spans="1:391">
      <c r="A11" t="s">
        <v>408</v>
      </c>
      <c r="B11" s="134" t="s">
        <v>1765</v>
      </c>
      <c r="C11" s="2" t="s">
        <v>1507</v>
      </c>
      <c r="D11" s="2" t="s">
        <v>233</v>
      </c>
      <c r="E11" s="46"/>
      <c r="F11" s="1">
        <v>57.19</v>
      </c>
      <c r="G11" s="60">
        <v>57.195</v>
      </c>
      <c r="H11" s="46"/>
      <c r="I11" s="1">
        <v>173.62</v>
      </c>
      <c r="J11" s="60">
        <v>158.04</v>
      </c>
      <c r="K11" s="46"/>
      <c r="L11" s="1">
        <v>136.44</v>
      </c>
      <c r="M11" s="60">
        <v>150.4</v>
      </c>
      <c r="N11" s="46"/>
      <c r="O11" s="1"/>
      <c r="P11" s="60"/>
      <c r="Q11" s="46"/>
      <c r="R11" s="1"/>
      <c r="S11" s="60"/>
      <c r="T11" s="46"/>
      <c r="U11" s="1">
        <v>222.14</v>
      </c>
      <c r="V11" s="60">
        <v>179.52</v>
      </c>
      <c r="W11" s="46"/>
      <c r="X11" s="1"/>
      <c r="Y11" s="1"/>
      <c r="Z11" s="46"/>
      <c r="AA11" s="1">
        <v>1556.88</v>
      </c>
      <c r="AB11" s="60">
        <v>1216.4869999999999</v>
      </c>
      <c r="AC11" s="46"/>
      <c r="AD11" s="1">
        <v>205.49</v>
      </c>
      <c r="AE11" s="60">
        <v>172.976</v>
      </c>
      <c r="AF11" s="46"/>
      <c r="AG11" s="1">
        <v>3.08</v>
      </c>
      <c r="AH11" s="60"/>
      <c r="AI11" s="47">
        <v>3567.712</v>
      </c>
      <c r="AJ11" s="43">
        <v>2360.12</v>
      </c>
      <c r="AK11" s="69">
        <v>1934.6179999999999</v>
      </c>
    </row>
    <row r="12" spans="1:391">
      <c r="A12" t="s">
        <v>686</v>
      </c>
      <c r="B12" s="134" t="s">
        <v>1765</v>
      </c>
      <c r="C12" s="2" t="s">
        <v>1507</v>
      </c>
      <c r="D12" s="2" t="s">
        <v>179</v>
      </c>
      <c r="E12" s="46"/>
      <c r="F12" s="1"/>
      <c r="G12" s="60">
        <v>6.2729999999999997</v>
      </c>
      <c r="H12" s="46"/>
      <c r="I12" s="1"/>
      <c r="J12" s="60"/>
      <c r="K12" s="46"/>
      <c r="L12" s="1"/>
      <c r="M12" s="60"/>
      <c r="N12" s="46"/>
      <c r="O12" s="1"/>
      <c r="P12" s="60"/>
      <c r="Q12" s="46"/>
      <c r="R12" s="1"/>
      <c r="S12" s="60"/>
      <c r="T12" s="46"/>
      <c r="U12" s="1"/>
      <c r="V12" s="60">
        <v>7.3919999999999995</v>
      </c>
      <c r="W12" s="46"/>
      <c r="X12" s="1"/>
      <c r="Y12" s="1"/>
      <c r="Z12" s="46"/>
      <c r="AA12" s="1"/>
      <c r="AB12" s="60">
        <v>97.808000000000007</v>
      </c>
      <c r="AC12" s="46"/>
      <c r="AD12" s="1"/>
      <c r="AE12" s="60"/>
      <c r="AF12" s="46"/>
      <c r="AG12" s="1">
        <v>1.81</v>
      </c>
      <c r="AH12" s="60"/>
      <c r="AI12" s="47"/>
      <c r="AJ12" s="43">
        <v>1.81</v>
      </c>
      <c r="AK12" s="69">
        <v>111.473</v>
      </c>
    </row>
    <row r="13" spans="1:391">
      <c r="A13" t="s">
        <v>408</v>
      </c>
      <c r="B13" s="134" t="s">
        <v>1765</v>
      </c>
      <c r="C13" s="2" t="s">
        <v>1507</v>
      </c>
      <c r="D13" s="2" t="s">
        <v>416</v>
      </c>
      <c r="E13" s="46"/>
      <c r="F13" s="1">
        <v>44.99</v>
      </c>
      <c r="G13" s="60">
        <v>43.542000000000002</v>
      </c>
      <c r="H13" s="46"/>
      <c r="I13" s="1"/>
      <c r="J13" s="60">
        <v>19.316000000000003</v>
      </c>
      <c r="K13" s="46"/>
      <c r="L13" s="1">
        <v>132.56</v>
      </c>
      <c r="M13" s="60">
        <v>136</v>
      </c>
      <c r="N13" s="46"/>
      <c r="O13" s="1"/>
      <c r="P13" s="60"/>
      <c r="Q13" s="46"/>
      <c r="R13" s="1"/>
      <c r="S13" s="60"/>
      <c r="T13" s="46"/>
      <c r="U13" s="1"/>
      <c r="V13" s="60"/>
      <c r="W13" s="46"/>
      <c r="X13" s="1"/>
      <c r="Y13" s="1"/>
      <c r="Z13" s="46"/>
      <c r="AA13" s="1"/>
      <c r="AB13" s="60"/>
      <c r="AC13" s="46"/>
      <c r="AD13" s="1"/>
      <c r="AE13" s="60"/>
      <c r="AF13" s="46"/>
      <c r="AG13" s="1">
        <v>1.33</v>
      </c>
      <c r="AH13" s="60"/>
      <c r="AI13" s="47"/>
      <c r="AJ13" s="43">
        <v>178.88</v>
      </c>
      <c r="AK13" s="69">
        <v>198.858</v>
      </c>
    </row>
    <row r="14" spans="1:391" ht="15.75" customHeight="1">
      <c r="A14" t="s">
        <v>408</v>
      </c>
      <c r="B14" s="134" t="s">
        <v>1765</v>
      </c>
      <c r="C14" s="2" t="s">
        <v>1507</v>
      </c>
      <c r="D14" s="2" t="s">
        <v>183</v>
      </c>
      <c r="E14" s="46"/>
      <c r="F14" s="1"/>
      <c r="G14" s="60"/>
      <c r="H14" s="46"/>
      <c r="I14" s="1"/>
      <c r="J14" s="60"/>
      <c r="K14" s="46"/>
      <c r="L14" s="1"/>
      <c r="M14" s="60"/>
      <c r="N14" s="46"/>
      <c r="O14" s="1"/>
      <c r="P14" s="60">
        <v>45.075000000000003</v>
      </c>
      <c r="Q14" s="46"/>
      <c r="R14" s="1">
        <v>37.43</v>
      </c>
      <c r="S14" s="60">
        <v>42.485999999999997</v>
      </c>
      <c r="T14" s="46"/>
      <c r="U14" s="1"/>
      <c r="V14" s="60"/>
      <c r="W14" s="46"/>
      <c r="X14" s="1">
        <v>409.05</v>
      </c>
      <c r="Y14" s="1">
        <v>579.6</v>
      </c>
      <c r="Z14" s="46"/>
      <c r="AA14" s="1"/>
      <c r="AB14" s="60"/>
      <c r="AC14" s="46"/>
      <c r="AD14" s="1">
        <v>262.61</v>
      </c>
      <c r="AE14" s="60">
        <v>248.084</v>
      </c>
      <c r="AF14" s="46"/>
      <c r="AG14" s="1"/>
      <c r="AH14" s="60"/>
      <c r="AI14" s="47"/>
      <c r="AJ14" s="43">
        <v>739.54</v>
      </c>
      <c r="AK14" s="69">
        <v>915.245</v>
      </c>
    </row>
    <row r="15" spans="1:391">
      <c r="A15" t="s">
        <v>460</v>
      </c>
      <c r="B15" s="134" t="s">
        <v>1764</v>
      </c>
      <c r="C15" s="2" t="s">
        <v>1507</v>
      </c>
      <c r="D15" s="2" t="s">
        <v>6</v>
      </c>
      <c r="E15" s="46"/>
      <c r="F15" s="1"/>
      <c r="G15" s="60"/>
      <c r="H15" s="46"/>
      <c r="I15" s="1"/>
      <c r="J15" s="60"/>
      <c r="K15" s="46"/>
      <c r="L15" s="1"/>
      <c r="M15" s="60"/>
      <c r="N15" s="46"/>
      <c r="O15" s="1">
        <v>359.82</v>
      </c>
      <c r="P15" s="60">
        <v>293.88900000000001</v>
      </c>
      <c r="Q15" s="46"/>
      <c r="R15" s="1"/>
      <c r="S15" s="60">
        <v>5.2380000000000004</v>
      </c>
      <c r="T15" s="46"/>
      <c r="U15" s="1"/>
      <c r="V15" s="60"/>
      <c r="W15" s="46"/>
      <c r="X15" s="1">
        <v>102</v>
      </c>
      <c r="Y15" s="1">
        <v>82.8</v>
      </c>
      <c r="Z15" s="46"/>
      <c r="AA15" s="1"/>
      <c r="AB15" s="60"/>
      <c r="AC15" s="46"/>
      <c r="AD15" s="1">
        <v>528.94000000000005</v>
      </c>
      <c r="AE15" s="60">
        <v>434.71600000000007</v>
      </c>
      <c r="AF15" s="46"/>
      <c r="AG15" s="1"/>
      <c r="AH15" s="60"/>
      <c r="AI15" s="47">
        <v>1197.0609999999999</v>
      </c>
      <c r="AJ15" s="43">
        <v>996.48</v>
      </c>
      <c r="AK15" s="69">
        <v>816.64300000000003</v>
      </c>
    </row>
    <row r="16" spans="1:391">
      <c r="A16" t="s">
        <v>746</v>
      </c>
      <c r="B16" s="134" t="s">
        <v>1765</v>
      </c>
      <c r="C16" s="2" t="s">
        <v>1507</v>
      </c>
      <c r="D16" s="2" t="s">
        <v>84</v>
      </c>
      <c r="E16" s="46"/>
      <c r="F16" s="1">
        <v>14.05</v>
      </c>
      <c r="G16" s="60">
        <v>18.081000000000003</v>
      </c>
      <c r="H16" s="46"/>
      <c r="I16" s="1"/>
      <c r="J16" s="60">
        <v>36.876000000000005</v>
      </c>
      <c r="K16" s="46"/>
      <c r="L16" s="1"/>
      <c r="M16" s="60"/>
      <c r="N16" s="46"/>
      <c r="O16" s="1"/>
      <c r="P16" s="60">
        <v>16.227</v>
      </c>
      <c r="Q16" s="46"/>
      <c r="R16" s="1"/>
      <c r="S16" s="60"/>
      <c r="T16" s="46"/>
      <c r="U16" s="1"/>
      <c r="V16" s="60">
        <v>7.3919999999999995</v>
      </c>
      <c r="W16" s="46"/>
      <c r="X16" s="1">
        <v>58.5</v>
      </c>
      <c r="Y16" s="1">
        <v>79.12</v>
      </c>
      <c r="Z16" s="46"/>
      <c r="AA16" s="1">
        <v>280.23</v>
      </c>
      <c r="AB16" s="60">
        <v>385.11900000000003</v>
      </c>
      <c r="AC16" s="46"/>
      <c r="AD16" s="1"/>
      <c r="AE16" s="60">
        <v>43.244</v>
      </c>
      <c r="AF16" s="46"/>
      <c r="AG16" s="1"/>
      <c r="AH16" s="60"/>
      <c r="AI16" s="47"/>
      <c r="AJ16" s="43">
        <v>352.78</v>
      </c>
      <c r="AK16" s="69">
        <v>586.05899999999997</v>
      </c>
    </row>
    <row r="17" spans="1:37">
      <c r="A17" t="s">
        <v>460</v>
      </c>
      <c r="B17" s="134" t="s">
        <v>1765</v>
      </c>
      <c r="C17" s="2" t="s">
        <v>1507</v>
      </c>
      <c r="D17" s="2" t="s">
        <v>235</v>
      </c>
      <c r="E17" s="46"/>
      <c r="F17" s="1"/>
      <c r="G17" s="60"/>
      <c r="H17" s="46"/>
      <c r="I17" s="1"/>
      <c r="J17" s="60"/>
      <c r="K17" s="46"/>
      <c r="L17" s="1"/>
      <c r="M17" s="60"/>
      <c r="N17" s="46"/>
      <c r="O17" s="1"/>
      <c r="P17" s="60"/>
      <c r="Q17" s="46"/>
      <c r="R17" s="1"/>
      <c r="S17" s="60"/>
      <c r="T17" s="46"/>
      <c r="U17" s="1"/>
      <c r="V17" s="60"/>
      <c r="W17" s="46"/>
      <c r="X17" s="1"/>
      <c r="Y17" s="1"/>
      <c r="Z17" s="46"/>
      <c r="AA17" s="1"/>
      <c r="AB17" s="60">
        <v>97.808000000000007</v>
      </c>
      <c r="AC17" s="46"/>
      <c r="AD17" s="1"/>
      <c r="AE17" s="60"/>
      <c r="AF17" s="46"/>
      <c r="AG17" s="1"/>
      <c r="AH17" s="60"/>
      <c r="AI17" s="47"/>
      <c r="AJ17" s="43"/>
      <c r="AK17" s="69">
        <v>97.808000000000007</v>
      </c>
    </row>
    <row r="18" spans="1:37">
      <c r="A18" t="s">
        <v>686</v>
      </c>
      <c r="B18" s="134" t="s">
        <v>1765</v>
      </c>
      <c r="C18" s="2" t="s">
        <v>1507</v>
      </c>
      <c r="D18" s="2" t="s">
        <v>192</v>
      </c>
      <c r="E18" s="46"/>
      <c r="F18" s="1"/>
      <c r="G18" s="60"/>
      <c r="H18" s="46"/>
      <c r="I18" s="1"/>
      <c r="J18" s="60"/>
      <c r="K18" s="46"/>
      <c r="L18" s="1"/>
      <c r="M18" s="60"/>
      <c r="N18" s="46"/>
      <c r="O18" s="1"/>
      <c r="P18" s="60"/>
      <c r="Q18" s="46"/>
      <c r="R18" s="1"/>
      <c r="S18" s="60"/>
      <c r="T18" s="46"/>
      <c r="U18" s="1"/>
      <c r="V18" s="60"/>
      <c r="W18" s="46"/>
      <c r="X18" s="1"/>
      <c r="Y18" s="1"/>
      <c r="Z18" s="46"/>
      <c r="AA18" s="1"/>
      <c r="AB18" s="60">
        <v>128.37300000000002</v>
      </c>
      <c r="AC18" s="46"/>
      <c r="AD18" s="1"/>
      <c r="AE18" s="60"/>
      <c r="AF18" s="46"/>
      <c r="AG18" s="1"/>
      <c r="AH18" s="60"/>
      <c r="AI18" s="47"/>
      <c r="AJ18" s="43"/>
      <c r="AK18" s="69">
        <v>128.37299999999999</v>
      </c>
    </row>
    <row r="19" spans="1:37">
      <c r="A19" t="s">
        <v>882</v>
      </c>
      <c r="B19" s="134" t="s">
        <v>1765</v>
      </c>
      <c r="C19" s="2" t="s">
        <v>1507</v>
      </c>
      <c r="D19" s="2" t="s">
        <v>1074</v>
      </c>
      <c r="E19" s="46"/>
      <c r="F19" s="1"/>
      <c r="G19" s="60"/>
      <c r="H19" s="46"/>
      <c r="I19" s="1"/>
      <c r="J19" s="60"/>
      <c r="K19" s="46"/>
      <c r="L19" s="1"/>
      <c r="M19" s="60"/>
      <c r="N19" s="46"/>
      <c r="O19" s="1"/>
      <c r="P19" s="60"/>
      <c r="Q19" s="46"/>
      <c r="R19" s="1"/>
      <c r="S19" s="60"/>
      <c r="T19" s="46"/>
      <c r="U19" s="1"/>
      <c r="V19" s="60"/>
      <c r="W19" s="46"/>
      <c r="X19" s="1"/>
      <c r="Y19" s="1"/>
      <c r="Z19" s="46"/>
      <c r="AA19" s="1"/>
      <c r="AB19" s="60"/>
      <c r="AC19" s="46"/>
      <c r="AD19" s="1"/>
      <c r="AE19" s="60">
        <v>61.452000000000005</v>
      </c>
      <c r="AF19" s="46"/>
      <c r="AG19" s="1"/>
      <c r="AH19" s="60"/>
      <c r="AI19" s="47"/>
      <c r="AJ19" s="43"/>
      <c r="AK19" s="69">
        <v>61.451999999999998</v>
      </c>
    </row>
    <row r="20" spans="1:37">
      <c r="A20" t="s">
        <v>460</v>
      </c>
      <c r="B20" s="134" t="s">
        <v>1765</v>
      </c>
      <c r="C20" s="2" t="s">
        <v>1507</v>
      </c>
      <c r="D20" s="2" t="s">
        <v>96</v>
      </c>
      <c r="E20" s="46"/>
      <c r="F20" s="1"/>
      <c r="G20" s="60">
        <v>5.9039999999999999</v>
      </c>
      <c r="H20" s="46"/>
      <c r="I20" s="1"/>
      <c r="J20" s="60">
        <v>21.071999999999999</v>
      </c>
      <c r="K20" s="46"/>
      <c r="L20" s="1"/>
      <c r="M20" s="60">
        <v>17.600000000000001</v>
      </c>
      <c r="N20" s="46"/>
      <c r="O20" s="1">
        <v>69.98</v>
      </c>
      <c r="P20" s="60">
        <v>55.893000000000001</v>
      </c>
      <c r="Q20" s="46"/>
      <c r="R20" s="1"/>
      <c r="S20" s="60"/>
      <c r="T20" s="46"/>
      <c r="U20" s="1">
        <v>31.14</v>
      </c>
      <c r="V20" s="60">
        <v>27.984000000000002</v>
      </c>
      <c r="W20" s="46"/>
      <c r="X20" s="1"/>
      <c r="Y20" s="1"/>
      <c r="Z20" s="46"/>
      <c r="AA20" s="1">
        <v>274.27</v>
      </c>
      <c r="AB20" s="60">
        <v>232.29399999999998</v>
      </c>
      <c r="AC20" s="46"/>
      <c r="AD20" s="1">
        <v>82.43</v>
      </c>
      <c r="AE20" s="60">
        <v>63.727999999999994</v>
      </c>
      <c r="AF20" s="46"/>
      <c r="AG20" s="1"/>
      <c r="AH20" s="60"/>
      <c r="AI20" s="47"/>
      <c r="AJ20" s="43">
        <v>524.94000000000005</v>
      </c>
      <c r="AK20" s="69">
        <v>424.47500000000002</v>
      </c>
    </row>
    <row r="21" spans="1:37">
      <c r="A21" t="s">
        <v>460</v>
      </c>
      <c r="B21" s="134" t="s">
        <v>1766</v>
      </c>
      <c r="C21" s="2" t="s">
        <v>1507</v>
      </c>
      <c r="D21" s="2" t="s">
        <v>97</v>
      </c>
      <c r="E21" s="46"/>
      <c r="F21" s="1"/>
      <c r="G21" s="60">
        <v>3.69</v>
      </c>
      <c r="H21" s="46"/>
      <c r="I21" s="1"/>
      <c r="J21" s="60">
        <v>11.414000000000001</v>
      </c>
      <c r="K21" s="46"/>
      <c r="L21" s="1"/>
      <c r="M21" s="60"/>
      <c r="N21" s="46"/>
      <c r="O21" s="1">
        <v>187.75</v>
      </c>
      <c r="P21" s="60">
        <v>187.512</v>
      </c>
      <c r="Q21" s="46"/>
      <c r="R21" s="1"/>
      <c r="S21" s="60"/>
      <c r="T21" s="46"/>
      <c r="U21" s="1"/>
      <c r="V21" s="60">
        <v>14.783999999999999</v>
      </c>
      <c r="W21" s="46"/>
      <c r="X21" s="1"/>
      <c r="Y21" s="1">
        <v>20.240000000000002</v>
      </c>
      <c r="Z21" s="46"/>
      <c r="AA21" s="1">
        <v>218.29</v>
      </c>
      <c r="AB21" s="60">
        <v>220.06800000000001</v>
      </c>
      <c r="AC21" s="46"/>
      <c r="AD21" s="1"/>
      <c r="AE21" s="60">
        <v>50.07200000000001</v>
      </c>
      <c r="AF21" s="46"/>
      <c r="AG21" s="1"/>
      <c r="AH21" s="60"/>
      <c r="AI21" s="47"/>
      <c r="AJ21" s="43">
        <v>500.73</v>
      </c>
      <c r="AK21" s="69">
        <v>507.78</v>
      </c>
    </row>
    <row r="22" spans="1:37">
      <c r="A22" t="s">
        <v>460</v>
      </c>
      <c r="B22" s="134" t="s">
        <v>1764</v>
      </c>
      <c r="C22" s="2" t="s">
        <v>1507</v>
      </c>
      <c r="D22" s="2" t="s">
        <v>8</v>
      </c>
      <c r="E22" s="46"/>
      <c r="F22" s="1"/>
      <c r="G22" s="60"/>
      <c r="H22" s="46"/>
      <c r="I22" s="1"/>
      <c r="J22" s="60">
        <v>14.048000000000002</v>
      </c>
      <c r="K22" s="46"/>
      <c r="L22" s="1"/>
      <c r="M22" s="60"/>
      <c r="N22" s="46"/>
      <c r="O22" s="1"/>
      <c r="P22" s="60">
        <v>32.454000000000001</v>
      </c>
      <c r="Q22" s="46"/>
      <c r="R22" s="1"/>
      <c r="S22" s="60"/>
      <c r="T22" s="46"/>
      <c r="U22" s="1"/>
      <c r="V22" s="60">
        <v>8.4480000000000004</v>
      </c>
      <c r="W22" s="46"/>
      <c r="X22" s="1"/>
      <c r="Y22" s="1"/>
      <c r="Z22" s="46"/>
      <c r="AA22" s="1"/>
      <c r="AB22" s="60">
        <v>122.26</v>
      </c>
      <c r="AC22" s="46"/>
      <c r="AD22" s="1"/>
      <c r="AE22" s="60">
        <v>25.036000000000005</v>
      </c>
      <c r="AF22" s="46"/>
      <c r="AG22" s="1"/>
      <c r="AH22" s="60"/>
      <c r="AI22" s="47"/>
      <c r="AJ22" s="43"/>
      <c r="AK22" s="69">
        <v>202.24600000000001</v>
      </c>
    </row>
    <row r="23" spans="1:37">
      <c r="A23" t="s">
        <v>1443</v>
      </c>
      <c r="B23" s="134" t="s">
        <v>1765</v>
      </c>
      <c r="C23" s="2" t="s">
        <v>1507</v>
      </c>
      <c r="D23" s="2" t="s">
        <v>1473</v>
      </c>
      <c r="E23" s="46"/>
      <c r="F23" s="1"/>
      <c r="G23" s="60"/>
      <c r="H23" s="46"/>
      <c r="I23" s="1">
        <v>60.37</v>
      </c>
      <c r="J23" s="60"/>
      <c r="K23" s="46"/>
      <c r="L23" s="1"/>
      <c r="M23" s="60"/>
      <c r="N23" s="46"/>
      <c r="O23" s="1"/>
      <c r="P23" s="60"/>
      <c r="Q23" s="46"/>
      <c r="R23" s="1"/>
      <c r="S23" s="60"/>
      <c r="T23" s="46"/>
      <c r="U23" s="1"/>
      <c r="V23" s="60"/>
      <c r="W23" s="46"/>
      <c r="X23" s="1"/>
      <c r="Y23" s="1"/>
      <c r="Z23" s="46"/>
      <c r="AA23" s="1"/>
      <c r="AB23" s="60"/>
      <c r="AC23" s="46"/>
      <c r="AD23" s="1"/>
      <c r="AE23" s="60"/>
      <c r="AF23" s="46"/>
      <c r="AG23" s="1"/>
      <c r="AH23" s="60"/>
      <c r="AI23" s="47"/>
      <c r="AJ23" s="43">
        <v>60.37</v>
      </c>
      <c r="AK23" s="69"/>
    </row>
    <row r="24" spans="1:37">
      <c r="A24" t="s">
        <v>408</v>
      </c>
      <c r="B24" s="134" t="s">
        <v>1765</v>
      </c>
      <c r="C24" s="2" t="s">
        <v>1507</v>
      </c>
      <c r="D24" s="2" t="s">
        <v>424</v>
      </c>
      <c r="E24" s="46"/>
      <c r="F24" s="1"/>
      <c r="G24" s="60"/>
      <c r="H24" s="46"/>
      <c r="I24" s="1"/>
      <c r="J24" s="60">
        <v>51.802000000000007</v>
      </c>
      <c r="K24" s="46"/>
      <c r="L24" s="1"/>
      <c r="M24" s="60">
        <v>30.4</v>
      </c>
      <c r="N24" s="46"/>
      <c r="O24" s="1"/>
      <c r="P24" s="60"/>
      <c r="Q24" s="46"/>
      <c r="R24" s="1"/>
      <c r="S24" s="60"/>
      <c r="T24" s="46"/>
      <c r="U24" s="1"/>
      <c r="V24" s="60"/>
      <c r="W24" s="46"/>
      <c r="X24" s="1"/>
      <c r="Y24" s="1"/>
      <c r="Z24" s="46"/>
      <c r="AA24" s="1"/>
      <c r="AB24" s="60"/>
      <c r="AC24" s="46"/>
      <c r="AD24" s="1"/>
      <c r="AE24" s="60"/>
      <c r="AF24" s="46"/>
      <c r="AG24" s="1"/>
      <c r="AH24" s="60"/>
      <c r="AI24" s="47"/>
      <c r="AJ24" s="43"/>
      <c r="AK24" s="69">
        <v>82.201999999999998</v>
      </c>
    </row>
    <row r="25" spans="1:37">
      <c r="A25" t="s">
        <v>882</v>
      </c>
      <c r="B25" s="134" t="s">
        <v>1764</v>
      </c>
      <c r="C25" s="2" t="s">
        <v>1507</v>
      </c>
      <c r="D25" s="2" t="s">
        <v>203</v>
      </c>
      <c r="E25" s="46"/>
      <c r="F25" s="1"/>
      <c r="G25" s="60"/>
      <c r="H25" s="46"/>
      <c r="I25" s="1"/>
      <c r="J25" s="60"/>
      <c r="K25" s="46"/>
      <c r="L25" s="1"/>
      <c r="M25" s="60"/>
      <c r="N25" s="46"/>
      <c r="O25" s="1"/>
      <c r="P25" s="60">
        <v>21.635999999999999</v>
      </c>
      <c r="Q25" s="46"/>
      <c r="R25" s="1"/>
      <c r="S25" s="60">
        <v>435.33600000000001</v>
      </c>
      <c r="T25" s="46"/>
      <c r="U25" s="1"/>
      <c r="V25" s="60"/>
      <c r="W25" s="46"/>
      <c r="X25" s="1"/>
      <c r="Y25" s="1">
        <v>824.32</v>
      </c>
      <c r="Z25" s="46"/>
      <c r="AA25" s="1"/>
      <c r="AB25" s="60"/>
      <c r="AC25" s="46"/>
      <c r="AD25" s="1"/>
      <c r="AE25" s="60">
        <v>59.176000000000002</v>
      </c>
      <c r="AF25" s="46"/>
      <c r="AG25" s="1"/>
      <c r="AH25" s="60"/>
      <c r="AI25" s="47"/>
      <c r="AJ25" s="43"/>
      <c r="AK25" s="69">
        <v>1340.4680000000001</v>
      </c>
    </row>
    <row r="26" spans="1:37">
      <c r="A26" t="s">
        <v>882</v>
      </c>
      <c r="B26" s="134" t="s">
        <v>1765</v>
      </c>
      <c r="C26" s="2" t="s">
        <v>1507</v>
      </c>
      <c r="D26" s="2" t="s">
        <v>1089</v>
      </c>
      <c r="E26" s="46"/>
      <c r="F26" s="1"/>
      <c r="G26" s="60"/>
      <c r="H26" s="46"/>
      <c r="I26" s="1"/>
      <c r="J26" s="60"/>
      <c r="K26" s="46"/>
      <c r="L26" s="1"/>
      <c r="M26" s="60"/>
      <c r="N26" s="46"/>
      <c r="O26" s="1">
        <v>446.67</v>
      </c>
      <c r="P26" s="60">
        <v>369.61500000000001</v>
      </c>
      <c r="Q26" s="46"/>
      <c r="R26" s="1"/>
      <c r="S26" s="60"/>
      <c r="T26" s="46"/>
      <c r="U26" s="1"/>
      <c r="V26" s="60"/>
      <c r="W26" s="46"/>
      <c r="X26" s="1"/>
      <c r="Y26" s="1"/>
      <c r="Z26" s="46"/>
      <c r="AA26" s="1"/>
      <c r="AB26" s="60"/>
      <c r="AC26" s="46"/>
      <c r="AD26" s="1">
        <v>291.42</v>
      </c>
      <c r="AE26" s="60">
        <v>227.6</v>
      </c>
      <c r="AF26" s="46"/>
      <c r="AG26" s="1"/>
      <c r="AH26" s="60"/>
      <c r="AI26" s="47">
        <v>1126.646</v>
      </c>
      <c r="AJ26" s="43">
        <v>742.54</v>
      </c>
      <c r="AK26" s="69">
        <v>597.21500000000003</v>
      </c>
    </row>
    <row r="27" spans="1:37">
      <c r="A27" t="s">
        <v>686</v>
      </c>
      <c r="B27" s="134" t="s">
        <v>1765</v>
      </c>
      <c r="C27" s="2" t="s">
        <v>1507</v>
      </c>
      <c r="D27" s="2" t="s">
        <v>103</v>
      </c>
      <c r="E27" s="46"/>
      <c r="F27" s="1"/>
      <c r="G27" s="60">
        <v>11.439</v>
      </c>
      <c r="H27" s="46"/>
      <c r="I27" s="1"/>
      <c r="J27" s="60">
        <v>14.925999999999998</v>
      </c>
      <c r="K27" s="46"/>
      <c r="L27" s="1"/>
      <c r="M27" s="60"/>
      <c r="N27" s="46"/>
      <c r="O27" s="1"/>
      <c r="P27" s="60"/>
      <c r="Q27" s="46"/>
      <c r="R27" s="1"/>
      <c r="S27" s="60"/>
      <c r="T27" s="46"/>
      <c r="U27" s="1">
        <v>50.64</v>
      </c>
      <c r="V27" s="60">
        <v>49.104000000000006</v>
      </c>
      <c r="W27" s="46"/>
      <c r="X27" s="1"/>
      <c r="Y27" s="1"/>
      <c r="Z27" s="46"/>
      <c r="AA27" s="1">
        <v>590.28</v>
      </c>
      <c r="AB27" s="60">
        <v>531.83100000000002</v>
      </c>
      <c r="AC27" s="46"/>
      <c r="AD27" s="1"/>
      <c r="AE27" s="60"/>
      <c r="AF27" s="46"/>
      <c r="AG27" s="1"/>
      <c r="AH27" s="60"/>
      <c r="AI27" s="47"/>
      <c r="AJ27" s="43">
        <v>676.05</v>
      </c>
      <c r="AK27" s="69">
        <v>607.29999999999995</v>
      </c>
    </row>
    <row r="28" spans="1:37">
      <c r="A28" t="s">
        <v>226</v>
      </c>
      <c r="B28" s="134" t="s">
        <v>1764</v>
      </c>
      <c r="C28" s="2" t="s">
        <v>1507</v>
      </c>
      <c r="D28" s="2" t="s">
        <v>241</v>
      </c>
      <c r="E28" s="46"/>
      <c r="F28" s="1"/>
      <c r="G28" s="60">
        <v>5.5350000000000001</v>
      </c>
      <c r="H28" s="46"/>
      <c r="I28" s="1"/>
      <c r="J28" s="60"/>
      <c r="K28" s="46"/>
      <c r="L28" s="1"/>
      <c r="M28" s="60"/>
      <c r="N28" s="46"/>
      <c r="O28" s="1"/>
      <c r="P28" s="60"/>
      <c r="Q28" s="46"/>
      <c r="R28" s="1"/>
      <c r="S28" s="60"/>
      <c r="T28" s="46"/>
      <c r="U28" s="1"/>
      <c r="V28" s="60"/>
      <c r="W28" s="46"/>
      <c r="X28" s="1"/>
      <c r="Y28" s="1"/>
      <c r="Z28" s="46"/>
      <c r="AA28" s="1"/>
      <c r="AB28" s="60"/>
      <c r="AC28" s="46"/>
      <c r="AD28" s="1"/>
      <c r="AE28" s="60"/>
      <c r="AF28" s="46"/>
      <c r="AG28" s="1"/>
      <c r="AH28" s="60"/>
      <c r="AI28" s="47"/>
      <c r="AJ28" s="43"/>
      <c r="AK28" s="69">
        <v>5.5350000000000001</v>
      </c>
    </row>
    <row r="29" spans="1:37">
      <c r="A29" t="s">
        <v>460</v>
      </c>
      <c r="B29" s="134" t="s">
        <v>1765</v>
      </c>
      <c r="C29" s="2" t="s">
        <v>1507</v>
      </c>
      <c r="D29" s="2" t="s">
        <v>109</v>
      </c>
      <c r="E29" s="46"/>
      <c r="F29" s="1">
        <v>14</v>
      </c>
      <c r="G29" s="60">
        <v>15.128999999999998</v>
      </c>
      <c r="H29" s="46"/>
      <c r="I29" s="1">
        <v>40.93</v>
      </c>
      <c r="J29" s="60">
        <v>40.387999999999998</v>
      </c>
      <c r="K29" s="46"/>
      <c r="L29" s="1"/>
      <c r="M29" s="60"/>
      <c r="N29" s="46"/>
      <c r="O29" s="1">
        <v>88.33</v>
      </c>
      <c r="P29" s="60">
        <v>108.18</v>
      </c>
      <c r="Q29" s="46"/>
      <c r="R29" s="1"/>
      <c r="S29" s="60">
        <v>6.984</v>
      </c>
      <c r="T29" s="46"/>
      <c r="U29" s="1">
        <v>24.67</v>
      </c>
      <c r="V29" s="60">
        <v>26.4</v>
      </c>
      <c r="W29" s="46"/>
      <c r="X29" s="1"/>
      <c r="Y29" s="1"/>
      <c r="Z29" s="46"/>
      <c r="AA29" s="1">
        <v>578.45000000000005</v>
      </c>
      <c r="AB29" s="60">
        <v>678.54300000000001</v>
      </c>
      <c r="AC29" s="46"/>
      <c r="AD29" s="1">
        <v>282.92</v>
      </c>
      <c r="AE29" s="60">
        <v>245.80800000000002</v>
      </c>
      <c r="AF29" s="46"/>
      <c r="AG29" s="1">
        <v>1.03</v>
      </c>
      <c r="AH29" s="60"/>
      <c r="AI29" s="47">
        <v>1220.5329999999999</v>
      </c>
      <c r="AJ29" s="43">
        <v>1061.29</v>
      </c>
      <c r="AK29" s="69">
        <v>1121.432</v>
      </c>
    </row>
    <row r="30" spans="1:37">
      <c r="A30" t="s">
        <v>460</v>
      </c>
      <c r="B30" s="134" t="s">
        <v>1765</v>
      </c>
      <c r="C30" s="2" t="s">
        <v>1507</v>
      </c>
      <c r="D30" s="2" t="s">
        <v>111</v>
      </c>
      <c r="E30" s="46"/>
      <c r="F30" s="1"/>
      <c r="G30" s="60"/>
      <c r="H30" s="46"/>
      <c r="I30" s="1"/>
      <c r="J30" s="60"/>
      <c r="K30" s="46"/>
      <c r="L30" s="1"/>
      <c r="M30" s="60"/>
      <c r="N30" s="46"/>
      <c r="O30" s="1">
        <v>190.37</v>
      </c>
      <c r="P30" s="60">
        <v>194.72400000000002</v>
      </c>
      <c r="Q30" s="46"/>
      <c r="R30" s="1"/>
      <c r="S30" s="60"/>
      <c r="T30" s="46"/>
      <c r="U30" s="1"/>
      <c r="V30" s="60"/>
      <c r="W30" s="46"/>
      <c r="X30" s="1"/>
      <c r="Y30" s="1"/>
      <c r="Z30" s="46"/>
      <c r="AA30" s="1"/>
      <c r="AB30" s="60"/>
      <c r="AC30" s="46"/>
      <c r="AD30" s="1"/>
      <c r="AE30" s="60">
        <v>36.416000000000004</v>
      </c>
      <c r="AF30" s="46"/>
      <c r="AG30" s="1"/>
      <c r="AH30" s="60"/>
      <c r="AI30" s="47"/>
      <c r="AJ30" s="43">
        <v>190.37</v>
      </c>
      <c r="AK30" s="69">
        <v>231.14</v>
      </c>
    </row>
    <row r="31" spans="1:37">
      <c r="A31" t="s">
        <v>460</v>
      </c>
      <c r="B31" s="134" t="s">
        <v>1765</v>
      </c>
      <c r="C31" s="2" t="s">
        <v>1507</v>
      </c>
      <c r="D31" s="2" t="s">
        <v>112</v>
      </c>
      <c r="E31" s="46"/>
      <c r="F31" s="1"/>
      <c r="G31" s="60"/>
      <c r="H31" s="46"/>
      <c r="I31" s="1"/>
      <c r="J31" s="60"/>
      <c r="K31" s="46"/>
      <c r="L31" s="1"/>
      <c r="M31" s="60"/>
      <c r="N31" s="46"/>
      <c r="O31" s="1"/>
      <c r="P31" s="60"/>
      <c r="Q31" s="46"/>
      <c r="R31" s="1"/>
      <c r="S31" s="60"/>
      <c r="T31" s="46"/>
      <c r="U31" s="1"/>
      <c r="V31" s="60">
        <v>6.8639999999999999</v>
      </c>
      <c r="W31" s="46"/>
      <c r="X31" s="1"/>
      <c r="Y31" s="1"/>
      <c r="Z31" s="46"/>
      <c r="AA31" s="1">
        <v>215.06</v>
      </c>
      <c r="AB31" s="60">
        <v>201.72900000000001</v>
      </c>
      <c r="AC31" s="46"/>
      <c r="AD31" s="1"/>
      <c r="AE31" s="60"/>
      <c r="AF31" s="46"/>
      <c r="AG31" s="1"/>
      <c r="AH31" s="60"/>
      <c r="AI31" s="47"/>
      <c r="AJ31" s="43">
        <v>215.06</v>
      </c>
      <c r="AK31" s="69">
        <v>208.59299999999999</v>
      </c>
    </row>
    <row r="32" spans="1:37">
      <c r="A32" t="s">
        <v>226</v>
      </c>
      <c r="B32" s="134" t="s">
        <v>1765</v>
      </c>
      <c r="C32" s="2" t="s">
        <v>1507</v>
      </c>
      <c r="D32" s="2" t="s">
        <v>114</v>
      </c>
      <c r="E32" s="46"/>
      <c r="F32" s="1"/>
      <c r="G32" s="60"/>
      <c r="H32" s="46"/>
      <c r="I32" s="1"/>
      <c r="J32" s="60">
        <v>14.048000000000002</v>
      </c>
      <c r="K32" s="46"/>
      <c r="L32" s="1"/>
      <c r="M32" s="60"/>
      <c r="N32" s="46"/>
      <c r="O32" s="1"/>
      <c r="P32" s="60"/>
      <c r="Q32" s="46"/>
      <c r="R32" s="1"/>
      <c r="S32" s="60"/>
      <c r="T32" s="46"/>
      <c r="U32" s="1"/>
      <c r="V32" s="60">
        <v>5.8080000000000007</v>
      </c>
      <c r="W32" s="46"/>
      <c r="X32" s="1"/>
      <c r="Y32" s="1"/>
      <c r="Z32" s="46"/>
      <c r="AA32" s="1"/>
      <c r="AB32" s="60">
        <v>61.13</v>
      </c>
      <c r="AC32" s="46"/>
      <c r="AD32" s="1"/>
      <c r="AE32" s="60"/>
      <c r="AF32" s="46"/>
      <c r="AG32" s="1"/>
      <c r="AH32" s="60"/>
      <c r="AI32" s="47"/>
      <c r="AJ32" s="43"/>
      <c r="AK32" s="69">
        <v>80.986000000000004</v>
      </c>
    </row>
    <row r="33" spans="1:37">
      <c r="A33" t="s">
        <v>460</v>
      </c>
      <c r="B33" s="134" t="s">
        <v>1764</v>
      </c>
      <c r="C33" s="2" t="s">
        <v>1507</v>
      </c>
      <c r="D33" s="2" t="s">
        <v>10</v>
      </c>
      <c r="E33" s="46"/>
      <c r="F33" s="1"/>
      <c r="G33" s="60"/>
      <c r="H33" s="46"/>
      <c r="I33" s="1"/>
      <c r="J33" s="60"/>
      <c r="K33" s="46"/>
      <c r="L33" s="1"/>
      <c r="M33" s="60"/>
      <c r="N33" s="46"/>
      <c r="O33" s="1"/>
      <c r="P33" s="60"/>
      <c r="Q33" s="46"/>
      <c r="R33" s="1"/>
      <c r="S33" s="60"/>
      <c r="T33" s="46"/>
      <c r="U33" s="1"/>
      <c r="V33" s="60"/>
      <c r="W33" s="46"/>
      <c r="X33" s="1"/>
      <c r="Y33" s="1">
        <v>18.399999999999999</v>
      </c>
      <c r="Z33" s="46"/>
      <c r="AA33" s="1"/>
      <c r="AB33" s="60"/>
      <c r="AC33" s="46"/>
      <c r="AD33" s="1"/>
      <c r="AE33" s="60"/>
      <c r="AF33" s="46"/>
      <c r="AG33" s="1"/>
      <c r="AH33" s="60"/>
      <c r="AI33" s="47"/>
      <c r="AJ33" s="43"/>
      <c r="AK33" s="69">
        <v>18.399999999999999</v>
      </c>
    </row>
    <row r="34" spans="1:37">
      <c r="A34" t="s">
        <v>882</v>
      </c>
      <c r="B34" s="134" t="s">
        <v>1764</v>
      </c>
      <c r="C34" s="2" t="s">
        <v>1507</v>
      </c>
      <c r="D34" s="2" t="s">
        <v>430</v>
      </c>
      <c r="E34" s="46"/>
      <c r="F34" s="1"/>
      <c r="G34" s="60"/>
      <c r="H34" s="46"/>
      <c r="I34" s="1"/>
      <c r="J34" s="60"/>
      <c r="K34" s="46"/>
      <c r="L34" s="1"/>
      <c r="M34" s="60"/>
      <c r="N34" s="46"/>
      <c r="O34" s="1"/>
      <c r="P34" s="60"/>
      <c r="Q34" s="46"/>
      <c r="R34" s="1">
        <v>450.94</v>
      </c>
      <c r="S34" s="60"/>
      <c r="T34" s="46"/>
      <c r="U34" s="1"/>
      <c r="V34" s="60"/>
      <c r="W34" s="46"/>
      <c r="X34" s="1">
        <v>788.82</v>
      </c>
      <c r="Y34" s="1"/>
      <c r="Z34" s="46"/>
      <c r="AA34" s="1"/>
      <c r="AB34" s="60"/>
      <c r="AC34" s="46"/>
      <c r="AD34" s="1"/>
      <c r="AE34" s="60"/>
      <c r="AF34" s="46"/>
      <c r="AG34" s="1"/>
      <c r="AH34" s="60"/>
      <c r="AI34" s="47">
        <v>1267.4770000000001</v>
      </c>
      <c r="AJ34" s="43">
        <v>1291.69</v>
      </c>
      <c r="AK34" s="69"/>
    </row>
    <row r="35" spans="1:37">
      <c r="A35" t="s">
        <v>1507</v>
      </c>
      <c r="B35" s="134" t="s">
        <v>1765</v>
      </c>
      <c r="C35" s="2" t="s">
        <v>1507</v>
      </c>
      <c r="D35" s="2" t="s">
        <v>1508</v>
      </c>
      <c r="E35" s="46"/>
      <c r="F35" s="1"/>
      <c r="G35" s="60"/>
      <c r="H35" s="46"/>
      <c r="I35" s="1"/>
      <c r="J35" s="60"/>
      <c r="K35" s="46"/>
      <c r="L35" s="1"/>
      <c r="M35" s="60"/>
      <c r="N35" s="46"/>
      <c r="O35" s="1"/>
      <c r="P35" s="60"/>
      <c r="Q35" s="46"/>
      <c r="R35" s="1"/>
      <c r="S35" s="60">
        <v>22.116</v>
      </c>
      <c r="T35" s="46"/>
      <c r="U35" s="1"/>
      <c r="V35" s="60"/>
      <c r="W35" s="46"/>
      <c r="X35" s="1"/>
      <c r="Y35" s="1"/>
      <c r="Z35" s="46"/>
      <c r="AA35" s="1"/>
      <c r="AB35" s="60"/>
      <c r="AC35" s="46"/>
      <c r="AD35" s="1"/>
      <c r="AE35" s="60">
        <v>11.38</v>
      </c>
      <c r="AF35" s="46"/>
      <c r="AG35" s="1"/>
      <c r="AH35" s="60"/>
      <c r="AI35" s="47"/>
      <c r="AJ35" s="43"/>
      <c r="AK35" s="69">
        <v>33.496000000000002</v>
      </c>
    </row>
    <row r="36" spans="1:37">
      <c r="A36" t="s">
        <v>1507</v>
      </c>
      <c r="B36" s="134" t="s">
        <v>1765</v>
      </c>
      <c r="C36" s="2" t="s">
        <v>1507</v>
      </c>
      <c r="D36" s="2" t="s">
        <v>1509</v>
      </c>
      <c r="E36" s="46"/>
      <c r="F36" s="1"/>
      <c r="G36" s="60"/>
      <c r="H36" s="46"/>
      <c r="I36" s="1"/>
      <c r="J36" s="60"/>
      <c r="K36" s="46"/>
      <c r="L36" s="1"/>
      <c r="M36" s="60"/>
      <c r="N36" s="46"/>
      <c r="O36" s="1"/>
      <c r="P36" s="60"/>
      <c r="Q36" s="46"/>
      <c r="R36" s="1"/>
      <c r="S36" s="60"/>
      <c r="T36" s="46"/>
      <c r="U36" s="1"/>
      <c r="V36" s="60"/>
      <c r="W36" s="46"/>
      <c r="X36" s="1"/>
      <c r="Y36" s="1"/>
      <c r="Z36" s="46"/>
      <c r="AA36" s="1"/>
      <c r="AB36" s="60"/>
      <c r="AC36" s="46"/>
      <c r="AD36" s="1"/>
      <c r="AE36" s="60">
        <v>75.10799999999999</v>
      </c>
      <c r="AF36" s="46"/>
      <c r="AG36" s="1"/>
      <c r="AH36" s="60"/>
      <c r="AI36" s="47"/>
      <c r="AJ36" s="43"/>
      <c r="AK36" s="69">
        <v>75.108000000000004</v>
      </c>
    </row>
    <row r="37" spans="1:37">
      <c r="A37" t="s">
        <v>226</v>
      </c>
      <c r="B37" s="134" t="s">
        <v>1764</v>
      </c>
      <c r="C37" s="2" t="s">
        <v>1507</v>
      </c>
      <c r="D37" s="2" t="s">
        <v>225</v>
      </c>
      <c r="E37" s="46"/>
      <c r="F37" s="1"/>
      <c r="G37" s="60"/>
      <c r="H37" s="46"/>
      <c r="I37" s="1"/>
      <c r="J37" s="60"/>
      <c r="K37" s="46"/>
      <c r="L37" s="1"/>
      <c r="M37" s="60"/>
      <c r="N37" s="46"/>
      <c r="O37" s="1"/>
      <c r="P37" s="60"/>
      <c r="Q37" s="46"/>
      <c r="R37" s="1"/>
      <c r="S37" s="60"/>
      <c r="T37" s="46"/>
      <c r="U37" s="1"/>
      <c r="V37" s="60">
        <v>4.7519999999999998</v>
      </c>
      <c r="W37" s="46"/>
      <c r="X37" s="1"/>
      <c r="Y37" s="1"/>
      <c r="Z37" s="46"/>
      <c r="AA37" s="1"/>
      <c r="AB37" s="60"/>
      <c r="AC37" s="46"/>
      <c r="AD37" s="1"/>
      <c r="AE37" s="60"/>
      <c r="AF37" s="46"/>
      <c r="AG37" s="1"/>
      <c r="AH37" s="60"/>
      <c r="AI37" s="47"/>
      <c r="AJ37" s="43"/>
      <c r="AK37" s="69">
        <v>4.7519999999999998</v>
      </c>
    </row>
    <row r="38" spans="1:37">
      <c r="A38" t="s">
        <v>1507</v>
      </c>
      <c r="B38" s="134" t="s">
        <v>1764</v>
      </c>
      <c r="C38" s="2" t="s">
        <v>1507</v>
      </c>
      <c r="D38" s="2" t="s">
        <v>437</v>
      </c>
      <c r="E38" s="46"/>
      <c r="F38" s="1">
        <v>33.75</v>
      </c>
      <c r="G38" s="60">
        <v>28.413</v>
      </c>
      <c r="H38" s="46"/>
      <c r="I38" s="1">
        <v>193.92</v>
      </c>
      <c r="J38" s="60">
        <v>159.79599999999999</v>
      </c>
      <c r="K38" s="46"/>
      <c r="L38" s="1">
        <v>607.95000000000005</v>
      </c>
      <c r="M38" s="60">
        <v>633.6</v>
      </c>
      <c r="N38" s="46"/>
      <c r="O38" s="1"/>
      <c r="P38" s="60"/>
      <c r="Q38" s="46"/>
      <c r="R38" s="1"/>
      <c r="S38" s="60"/>
      <c r="T38" s="46"/>
      <c r="U38" s="1"/>
      <c r="V38" s="60"/>
      <c r="W38" s="46"/>
      <c r="X38" s="1"/>
      <c r="Y38" s="1"/>
      <c r="Z38" s="46"/>
      <c r="AA38" s="1"/>
      <c r="AB38" s="60"/>
      <c r="AC38" s="46"/>
      <c r="AD38" s="1"/>
      <c r="AE38" s="60"/>
      <c r="AF38" s="46"/>
      <c r="AG38" s="1">
        <v>6.07</v>
      </c>
      <c r="AH38" s="60"/>
      <c r="AI38" s="47"/>
      <c r="AJ38" s="43">
        <v>913.42</v>
      </c>
      <c r="AK38" s="69">
        <v>821.80899999999997</v>
      </c>
    </row>
    <row r="39" spans="1:37">
      <c r="A39"/>
      <c r="B39" s="134" t="s">
        <v>1764</v>
      </c>
      <c r="C39" s="2" t="s">
        <v>1507</v>
      </c>
      <c r="D39" s="2" t="s">
        <v>133</v>
      </c>
      <c r="E39" s="46"/>
      <c r="F39" s="1">
        <v>51.741215619480194</v>
      </c>
      <c r="G39" s="60">
        <v>17.346536741214049</v>
      </c>
      <c r="H39" s="46"/>
      <c r="I39" s="1">
        <v>63.254557715421598</v>
      </c>
      <c r="J39" s="60">
        <v>49.076528785211281</v>
      </c>
      <c r="K39" s="46"/>
      <c r="L39" s="1">
        <v>28.73</v>
      </c>
      <c r="M39" s="60">
        <v>204.75279720092374</v>
      </c>
      <c r="N39" s="46"/>
      <c r="O39" s="1">
        <v>66.753186194559902</v>
      </c>
      <c r="P39" s="60">
        <v>6.0955661016948843</v>
      </c>
      <c r="Q39" s="46"/>
      <c r="R39" s="1">
        <v>19.32</v>
      </c>
      <c r="S39" s="60">
        <v>15.916434782608722</v>
      </c>
      <c r="T39" s="46"/>
      <c r="U39" s="1">
        <v>30.139964038016952</v>
      </c>
      <c r="V39" s="60">
        <v>0.6692345679012397</v>
      </c>
      <c r="W39" s="46"/>
      <c r="X39" s="1">
        <v>53.64</v>
      </c>
      <c r="Y39" s="1">
        <v>54.279020234291956</v>
      </c>
      <c r="Z39" s="46"/>
      <c r="AA39" s="1">
        <v>461.29244235292424</v>
      </c>
      <c r="AB39" s="60">
        <v>14.298874730021646</v>
      </c>
      <c r="AC39" s="46"/>
      <c r="AD39" s="1">
        <v>74.64</v>
      </c>
      <c r="AE39" s="60">
        <v>11.038010362694395</v>
      </c>
      <c r="AF39" s="46"/>
      <c r="AG39" s="1">
        <v>1.5401561840439002</v>
      </c>
      <c r="AH39" s="60"/>
      <c r="AI39" s="47">
        <v>3638.127</v>
      </c>
      <c r="AJ39" s="43">
        <v>814.13353935516352</v>
      </c>
      <c r="AK39" s="69">
        <v>373.47300350656201</v>
      </c>
    </row>
    <row r="40" spans="1:37">
      <c r="A40"/>
      <c r="B40" s="134" t="s">
        <v>1765</v>
      </c>
      <c r="C40" s="2" t="s">
        <v>1507</v>
      </c>
      <c r="D40" s="2" t="s">
        <v>134</v>
      </c>
      <c r="E40" s="46"/>
      <c r="F40" s="1">
        <v>63.5387843805198</v>
      </c>
      <c r="G40" s="60">
        <v>60.143463258785928</v>
      </c>
      <c r="H40" s="46"/>
      <c r="I40" s="1">
        <v>170.21544228457842</v>
      </c>
      <c r="J40" s="60">
        <v>69.453471214788749</v>
      </c>
      <c r="K40" s="46"/>
      <c r="L40" s="1">
        <v>305.90999999999997</v>
      </c>
      <c r="M40" s="60">
        <v>113.64720279907625</v>
      </c>
      <c r="N40" s="46"/>
      <c r="O40" s="1">
        <v>52.326813805440104</v>
      </c>
      <c r="P40" s="60">
        <v>13.73743389830501</v>
      </c>
      <c r="Q40" s="46"/>
      <c r="R40" s="1">
        <v>57.69</v>
      </c>
      <c r="S40" s="60">
        <v>18.421565217391311</v>
      </c>
      <c r="T40" s="46"/>
      <c r="U40" s="1">
        <v>104.59003596198305</v>
      </c>
      <c r="V40" s="60">
        <v>83.019851851851939</v>
      </c>
      <c r="W40" s="46"/>
      <c r="X40" s="1">
        <v>57.69</v>
      </c>
      <c r="Y40" s="1">
        <v>37.720979765708307</v>
      </c>
      <c r="Z40" s="46"/>
      <c r="AA40" s="1">
        <v>1059.2875576470758</v>
      </c>
      <c r="AB40" s="60">
        <v>872.08612526997911</v>
      </c>
      <c r="AC40" s="46"/>
      <c r="AD40" s="1">
        <v>292.44</v>
      </c>
      <c r="AE40" s="60">
        <v>64.069989637305852</v>
      </c>
      <c r="AF40" s="46"/>
      <c r="AG40" s="1">
        <v>7.5798438159560995</v>
      </c>
      <c r="AH40" s="60"/>
      <c r="AI40" s="47">
        <v>9905.0949999999993</v>
      </c>
      <c r="AJ40" s="43">
        <v>1607.9764606448364</v>
      </c>
      <c r="AK40" s="69">
        <v>1332.30008291319</v>
      </c>
    </row>
    <row r="41" spans="1:37">
      <c r="A41"/>
      <c r="B41" s="134" t="s">
        <v>1764</v>
      </c>
      <c r="C41" s="2" t="s">
        <v>1507</v>
      </c>
      <c r="D41" s="10" t="s">
        <v>2318</v>
      </c>
      <c r="E41" s="39" t="s">
        <v>1763</v>
      </c>
      <c r="F41" s="30">
        <v>159.7212156194802</v>
      </c>
      <c r="G41" s="61">
        <v>136.16453674121402</v>
      </c>
      <c r="H41" s="39" t="s">
        <v>1763</v>
      </c>
      <c r="I41" s="30">
        <v>430.58455771542157</v>
      </c>
      <c r="J41" s="61">
        <v>395.0085287852113</v>
      </c>
      <c r="K41" s="39" t="s">
        <v>1763</v>
      </c>
      <c r="L41" s="30">
        <v>900.59000000000015</v>
      </c>
      <c r="M41" s="61">
        <v>1132.7527972009239</v>
      </c>
      <c r="N41" s="39" t="s">
        <v>1763</v>
      </c>
      <c r="O41" s="30">
        <v>545.04318619455989</v>
      </c>
      <c r="P41" s="61">
        <v>496.51156610169494</v>
      </c>
      <c r="Q41" s="39" t="s">
        <v>1763</v>
      </c>
      <c r="R41" s="30">
        <v>470.26</v>
      </c>
      <c r="S41" s="61">
        <v>468.13043478260875</v>
      </c>
      <c r="T41" s="39" t="s">
        <v>1763</v>
      </c>
      <c r="U41" s="30">
        <v>30.139964038016952</v>
      </c>
      <c r="V41" s="61">
        <v>30.237234567901236</v>
      </c>
      <c r="W41" s="39" t="s">
        <v>1763</v>
      </c>
      <c r="X41" s="30">
        <v>1049.0100000000002</v>
      </c>
      <c r="Y41" s="30">
        <v>1073.639020234292</v>
      </c>
      <c r="Z41" s="39" t="s">
        <v>1763</v>
      </c>
      <c r="AA41" s="30">
        <v>461.29244235292424</v>
      </c>
      <c r="AB41" s="61">
        <v>362.73987473002165</v>
      </c>
      <c r="AC41" s="39" t="s">
        <v>1763</v>
      </c>
      <c r="AD41" s="30">
        <v>966.78000000000009</v>
      </c>
      <c r="AE41" s="61">
        <v>830.39801036269466</v>
      </c>
      <c r="AF41" s="39" t="s">
        <v>1763</v>
      </c>
      <c r="AG41" s="30">
        <v>10.8701561840439</v>
      </c>
      <c r="AH41" s="61" t="s">
        <v>1763</v>
      </c>
      <c r="AI41" s="39">
        <v>6102.665</v>
      </c>
      <c r="AJ41" s="30">
        <v>5282.193539355163</v>
      </c>
      <c r="AK41" s="61">
        <v>4925.5820035065626</v>
      </c>
    </row>
    <row r="42" spans="1:37">
      <c r="A42"/>
      <c r="B42" s="134" t="s">
        <v>1765</v>
      </c>
      <c r="C42" s="2" t="s">
        <v>1507</v>
      </c>
      <c r="D42" s="10" t="s">
        <v>2319</v>
      </c>
      <c r="E42" s="39" t="s">
        <v>1763</v>
      </c>
      <c r="F42" s="30">
        <v>205.65878438051982</v>
      </c>
      <c r="G42" s="61">
        <v>229.14546325878592</v>
      </c>
      <c r="H42" s="39" t="s">
        <v>1763</v>
      </c>
      <c r="I42" s="30">
        <v>476.12544228457841</v>
      </c>
      <c r="J42" s="61">
        <v>471.57747121478872</v>
      </c>
      <c r="K42" s="39" t="s">
        <v>1763</v>
      </c>
      <c r="L42" s="30">
        <v>574.91</v>
      </c>
      <c r="M42" s="61">
        <v>467.24720279907626</v>
      </c>
      <c r="N42" s="39" t="s">
        <v>1763</v>
      </c>
      <c r="O42" s="30">
        <v>1165.59681380544</v>
      </c>
      <c r="P42" s="61">
        <v>1118.9764338983048</v>
      </c>
      <c r="Q42" s="39" t="s">
        <v>1763</v>
      </c>
      <c r="R42" s="30">
        <v>122.3</v>
      </c>
      <c r="S42" s="61">
        <v>113.86956521739131</v>
      </c>
      <c r="T42" s="39" t="s">
        <v>1763</v>
      </c>
      <c r="U42" s="30">
        <v>533.97003596198294</v>
      </c>
      <c r="V42" s="61">
        <v>482.71585185185188</v>
      </c>
      <c r="W42" s="39" t="s">
        <v>1763</v>
      </c>
      <c r="X42" s="30">
        <v>577.19000000000005</v>
      </c>
      <c r="Y42" s="30">
        <v>746.12097976570828</v>
      </c>
      <c r="Z42" s="39" t="s">
        <v>1763</v>
      </c>
      <c r="AA42" s="30">
        <v>5694.2475576470761</v>
      </c>
      <c r="AB42" s="61">
        <v>5530.1921252699785</v>
      </c>
      <c r="AC42" s="39" t="s">
        <v>1763</v>
      </c>
      <c r="AD42" s="30">
        <v>1558.9800000000002</v>
      </c>
      <c r="AE42" s="61">
        <v>1395.5299896373058</v>
      </c>
      <c r="AF42" s="39" t="s">
        <v>1763</v>
      </c>
      <c r="AG42" s="30">
        <v>14.829843815956099</v>
      </c>
      <c r="AH42" s="61" t="s">
        <v>1763</v>
      </c>
      <c r="AI42" s="39">
        <v>17369.124</v>
      </c>
      <c r="AJ42" s="30">
        <v>10571.216460644839</v>
      </c>
      <c r="AK42" s="61">
        <v>10555.375082913193</v>
      </c>
    </row>
    <row r="43" spans="1:37">
      <c r="A43"/>
      <c r="B43" s="134" t="s">
        <v>1766</v>
      </c>
      <c r="C43" s="2" t="s">
        <v>1507</v>
      </c>
      <c r="D43" s="10" t="s">
        <v>2320</v>
      </c>
      <c r="E43" s="39" t="s">
        <v>1763</v>
      </c>
      <c r="F43" s="30">
        <v>0</v>
      </c>
      <c r="G43" s="61">
        <v>3.69</v>
      </c>
      <c r="H43" s="39" t="s">
        <v>1763</v>
      </c>
      <c r="I43" s="30">
        <v>0</v>
      </c>
      <c r="J43" s="61">
        <v>11.414000000000001</v>
      </c>
      <c r="K43" s="39" t="s">
        <v>1763</v>
      </c>
      <c r="L43" s="30">
        <v>0</v>
      </c>
      <c r="M43" s="61">
        <v>0</v>
      </c>
      <c r="N43" s="39" t="s">
        <v>1763</v>
      </c>
      <c r="O43" s="30">
        <v>187.75</v>
      </c>
      <c r="P43" s="61">
        <v>187.512</v>
      </c>
      <c r="Q43" s="39" t="s">
        <v>1763</v>
      </c>
      <c r="R43" s="30">
        <v>0</v>
      </c>
      <c r="S43" s="61">
        <v>0</v>
      </c>
      <c r="T43" s="39" t="s">
        <v>1763</v>
      </c>
      <c r="U43" s="30">
        <v>0</v>
      </c>
      <c r="V43" s="61">
        <v>14.783999999999999</v>
      </c>
      <c r="W43" s="39" t="s">
        <v>1763</v>
      </c>
      <c r="X43" s="30">
        <v>0</v>
      </c>
      <c r="Y43" s="30">
        <v>20.240000000000002</v>
      </c>
      <c r="Z43" s="39" t="s">
        <v>1763</v>
      </c>
      <c r="AA43" s="30">
        <v>218.29</v>
      </c>
      <c r="AB43" s="61">
        <v>220.06800000000001</v>
      </c>
      <c r="AC43" s="39" t="s">
        <v>1763</v>
      </c>
      <c r="AD43" s="30">
        <v>0</v>
      </c>
      <c r="AE43" s="61">
        <v>50.07200000000001</v>
      </c>
      <c r="AF43" s="39" t="s">
        <v>1763</v>
      </c>
      <c r="AG43" s="30">
        <v>0</v>
      </c>
      <c r="AH43" s="61" t="s">
        <v>1763</v>
      </c>
      <c r="AI43" s="39">
        <v>0</v>
      </c>
      <c r="AJ43" s="30">
        <v>500.73</v>
      </c>
      <c r="AK43" s="61">
        <v>507.78</v>
      </c>
    </row>
    <row r="44" spans="1:37">
      <c r="A44"/>
      <c r="B44" s="134"/>
      <c r="C44" s="2" t="s">
        <v>1507</v>
      </c>
      <c r="D44" s="10" t="s">
        <v>2257</v>
      </c>
      <c r="E44" s="40" t="s">
        <v>1763</v>
      </c>
      <c r="F44" s="31">
        <v>365.38</v>
      </c>
      <c r="G44" s="62">
        <v>368.99999999999994</v>
      </c>
      <c r="H44" s="40" t="s">
        <v>1763</v>
      </c>
      <c r="I44" s="31">
        <v>906.71</v>
      </c>
      <c r="J44" s="62">
        <v>878</v>
      </c>
      <c r="K44" s="40" t="s">
        <v>1763</v>
      </c>
      <c r="L44" s="31">
        <v>1475.5</v>
      </c>
      <c r="M44" s="62">
        <v>1600</v>
      </c>
      <c r="N44" s="40" t="s">
        <v>1763</v>
      </c>
      <c r="O44" s="31">
        <v>1898.3899999999999</v>
      </c>
      <c r="P44" s="62">
        <v>1802.9999999999998</v>
      </c>
      <c r="Q44" s="40" t="s">
        <v>1763</v>
      </c>
      <c r="R44" s="31">
        <v>592.55999999999995</v>
      </c>
      <c r="S44" s="62">
        <v>582</v>
      </c>
      <c r="T44" s="40" t="s">
        <v>1763</v>
      </c>
      <c r="U44" s="31">
        <v>564.1099999999999</v>
      </c>
      <c r="V44" s="62">
        <v>527.73708641975315</v>
      </c>
      <c r="W44" s="40" t="s">
        <v>1763</v>
      </c>
      <c r="X44" s="31">
        <v>1626.2000000000003</v>
      </c>
      <c r="Y44" s="31">
        <v>1840.0000000000002</v>
      </c>
      <c r="Z44" s="40" t="s">
        <v>1763</v>
      </c>
      <c r="AA44" s="31">
        <v>6373.83</v>
      </c>
      <c r="AB44" s="62">
        <v>6113</v>
      </c>
      <c r="AC44" s="40" t="s">
        <v>1763</v>
      </c>
      <c r="AD44" s="31">
        <v>2525.7600000000002</v>
      </c>
      <c r="AE44" s="62">
        <v>2276.0000000000005</v>
      </c>
      <c r="AF44" s="40" t="s">
        <v>1763</v>
      </c>
      <c r="AG44" s="31">
        <v>25.7</v>
      </c>
      <c r="AH44" s="62" t="s">
        <v>1763</v>
      </c>
      <c r="AI44" s="40">
        <v>23471.789000000001</v>
      </c>
      <c r="AJ44" s="31">
        <v>16354.140000000001</v>
      </c>
      <c r="AK44" s="62">
        <v>15988.737086419756</v>
      </c>
    </row>
    <row r="45" spans="1:37">
      <c r="A45" s="112"/>
      <c r="B45" s="135"/>
      <c r="C45" s="132" t="s">
        <v>1507</v>
      </c>
      <c r="D45" s="113" t="s">
        <v>2321</v>
      </c>
      <c r="E45" s="124" t="s">
        <v>1763</v>
      </c>
      <c r="F45" s="113">
        <v>7.9159205534619706E-3</v>
      </c>
      <c r="G45" s="125">
        <v>7.5496729508232989E-3</v>
      </c>
      <c r="H45" s="124" t="s">
        <v>1763</v>
      </c>
      <c r="I45" s="113">
        <v>1.9643779968880355E-2</v>
      </c>
      <c r="J45" s="125">
        <v>1.7963720462934575E-2</v>
      </c>
      <c r="K45" s="124" t="s">
        <v>1763</v>
      </c>
      <c r="L45" s="113">
        <v>3.1966557492564281E-2</v>
      </c>
      <c r="M45" s="125">
        <v>3.2735709271862548E-2</v>
      </c>
      <c r="N45" s="124" t="s">
        <v>1763</v>
      </c>
      <c r="O45" s="113">
        <v>4.112842634924372E-2</v>
      </c>
      <c r="P45" s="125">
        <v>3.6889052385730113E-2</v>
      </c>
      <c r="Q45" s="124" t="s">
        <v>1763</v>
      </c>
      <c r="R45" s="113">
        <v>1.2837752157095147E-2</v>
      </c>
      <c r="S45" s="125">
        <v>1.1907614247640003E-2</v>
      </c>
      <c r="T45" s="124" t="s">
        <v>1763</v>
      </c>
      <c r="U45" s="113">
        <v>1.2221385799478438E-2</v>
      </c>
      <c r="V45" s="125">
        <v>1.0797404895635526E-2</v>
      </c>
      <c r="W45" s="124" t="s">
        <v>1763</v>
      </c>
      <c r="X45" s="113">
        <v>3.5231457671574415E-2</v>
      </c>
      <c r="Y45" s="113">
        <v>3.7646065662641934E-2</v>
      </c>
      <c r="Z45" s="124" t="s">
        <v>1763</v>
      </c>
      <c r="AA45" s="113">
        <v>0.13808837895142731</v>
      </c>
      <c r="AB45" s="125">
        <v>0.12507086923680985</v>
      </c>
      <c r="AC45" s="124" t="s">
        <v>1763</v>
      </c>
      <c r="AD45" s="113">
        <v>5.4720333617363039E-2</v>
      </c>
      <c r="AE45" s="125">
        <v>4.6566546439224484E-2</v>
      </c>
      <c r="AF45" s="124" t="s">
        <v>1763</v>
      </c>
      <c r="AG45" s="113">
        <v>5.5678788719681601E-4</v>
      </c>
      <c r="AH45" s="125" t="s">
        <v>1763</v>
      </c>
      <c r="AI45" s="114">
        <v>0.52355828529682347</v>
      </c>
      <c r="AJ45" s="115">
        <v>0.35431078044828551</v>
      </c>
      <c r="AK45" s="116">
        <v>0.32712665555330245</v>
      </c>
    </row>
    <row r="46" spans="1:37">
      <c r="A46" s="112"/>
      <c r="B46" s="135"/>
      <c r="C46" s="132" t="s">
        <v>1507</v>
      </c>
      <c r="D46" s="117" t="s">
        <v>2322</v>
      </c>
      <c r="E46" s="126" t="s">
        <v>1763</v>
      </c>
      <c r="F46" s="127">
        <v>43.713726974514259</v>
      </c>
      <c r="G46" s="128">
        <v>36.900958466453673</v>
      </c>
      <c r="H46" s="126" t="s">
        <v>1763</v>
      </c>
      <c r="I46" s="127">
        <v>47.488674186390526</v>
      </c>
      <c r="J46" s="128">
        <v>44.989581866197184</v>
      </c>
      <c r="K46" s="126" t="s">
        <v>1763</v>
      </c>
      <c r="L46" s="127">
        <v>61.036258895289741</v>
      </c>
      <c r="M46" s="128">
        <v>70.797049825057741</v>
      </c>
      <c r="N46" s="126" t="s">
        <v>1763</v>
      </c>
      <c r="O46" s="127">
        <v>28.710812119457007</v>
      </c>
      <c r="P46" s="128">
        <v>27.538079096045205</v>
      </c>
      <c r="Q46" s="126" t="s">
        <v>1763</v>
      </c>
      <c r="R46" s="127">
        <v>79.360739840691238</v>
      </c>
      <c r="S46" s="128">
        <v>80.43478260869567</v>
      </c>
      <c r="T46" s="126" t="s">
        <v>1763</v>
      </c>
      <c r="U46" s="127">
        <v>5.3429231954790657</v>
      </c>
      <c r="V46" s="128">
        <v>5.7296019828803644</v>
      </c>
      <c r="W46" s="126" t="s">
        <v>1763</v>
      </c>
      <c r="X46" s="127">
        <v>64.506825728692661</v>
      </c>
      <c r="Y46" s="127">
        <v>58.349946751863691</v>
      </c>
      <c r="Z46" s="126" t="s">
        <v>1763</v>
      </c>
      <c r="AA46" s="127">
        <v>7.2372881352801111</v>
      </c>
      <c r="AB46" s="128">
        <v>5.9339092872570207</v>
      </c>
      <c r="AC46" s="126" t="s">
        <v>1763</v>
      </c>
      <c r="AD46" s="127">
        <v>38.276795895096924</v>
      </c>
      <c r="AE46" s="128">
        <v>36.484974093264256</v>
      </c>
      <c r="AF46" s="126" t="s">
        <v>1763</v>
      </c>
      <c r="AG46" s="127">
        <v>42.296327564373151</v>
      </c>
      <c r="AH46" s="128" t="s">
        <v>1763</v>
      </c>
      <c r="AI46" s="118">
        <v>25.999999403539288</v>
      </c>
      <c r="AJ46" s="119">
        <v>32.298815708775649</v>
      </c>
      <c r="AK46" s="120">
        <v>30.806573257685059</v>
      </c>
    </row>
    <row r="47" spans="1:37">
      <c r="A47" s="112"/>
      <c r="B47" s="135"/>
      <c r="C47" s="132" t="s">
        <v>1507</v>
      </c>
      <c r="D47" s="117" t="s">
        <v>2323</v>
      </c>
      <c r="E47" s="129">
        <v>0</v>
      </c>
      <c r="F47" s="130">
        <v>7</v>
      </c>
      <c r="G47" s="131">
        <v>14</v>
      </c>
      <c r="H47" s="129">
        <v>0</v>
      </c>
      <c r="I47" s="130">
        <v>6</v>
      </c>
      <c r="J47" s="131">
        <v>14</v>
      </c>
      <c r="K47" s="129">
        <v>0</v>
      </c>
      <c r="L47" s="130">
        <v>4</v>
      </c>
      <c r="M47" s="131">
        <v>7</v>
      </c>
      <c r="N47" s="129">
        <v>0</v>
      </c>
      <c r="O47" s="130">
        <v>8</v>
      </c>
      <c r="P47" s="131">
        <v>13</v>
      </c>
      <c r="Q47" s="129">
        <v>0</v>
      </c>
      <c r="R47" s="130">
        <v>3</v>
      </c>
      <c r="S47" s="131">
        <v>7</v>
      </c>
      <c r="T47" s="129">
        <v>0</v>
      </c>
      <c r="U47" s="130">
        <v>6</v>
      </c>
      <c r="V47" s="131">
        <v>14</v>
      </c>
      <c r="W47" s="129">
        <v>0</v>
      </c>
      <c r="X47" s="130">
        <v>6</v>
      </c>
      <c r="Y47" s="130">
        <v>8</v>
      </c>
      <c r="Z47" s="129">
        <v>0</v>
      </c>
      <c r="AA47" s="130">
        <v>9</v>
      </c>
      <c r="AB47" s="131">
        <v>16</v>
      </c>
      <c r="AC47" s="129">
        <v>0</v>
      </c>
      <c r="AD47" s="130">
        <v>9</v>
      </c>
      <c r="AE47" s="131">
        <v>17</v>
      </c>
      <c r="AF47" s="129">
        <v>0</v>
      </c>
      <c r="AG47" s="130">
        <v>6</v>
      </c>
      <c r="AH47" s="131">
        <v>0</v>
      </c>
      <c r="AI47" s="121">
        <v>6</v>
      </c>
      <c r="AJ47" s="122">
        <v>21</v>
      </c>
      <c r="AK47" s="123">
        <v>34</v>
      </c>
    </row>
    <row r="48" spans="1:37">
      <c r="A48"/>
      <c r="B48" s="134"/>
      <c r="E48" s="41"/>
      <c r="F48" s="35"/>
      <c r="G48" s="76"/>
      <c r="H48" s="41"/>
      <c r="I48" s="35"/>
      <c r="J48" s="76"/>
      <c r="K48" s="41"/>
      <c r="L48" s="35"/>
      <c r="M48" s="76"/>
      <c r="N48" s="41"/>
      <c r="O48" s="35"/>
      <c r="P48" s="76"/>
      <c r="Q48" s="41"/>
      <c r="R48" s="35"/>
      <c r="S48" s="76"/>
      <c r="T48" s="41"/>
      <c r="U48" s="35"/>
      <c r="V48" s="76"/>
      <c r="W48" s="41"/>
      <c r="X48" s="35"/>
      <c r="Y48" s="35"/>
      <c r="Z48" s="41"/>
      <c r="AA48" s="35"/>
      <c r="AB48" s="76"/>
      <c r="AC48" s="41"/>
      <c r="AD48" s="35"/>
      <c r="AE48" s="76"/>
      <c r="AF48" s="41"/>
      <c r="AG48" s="35"/>
      <c r="AH48" s="76"/>
      <c r="AI48" s="63"/>
      <c r="AJ48" s="44"/>
      <c r="AK48" s="65"/>
    </row>
    <row r="49" spans="1:37">
      <c r="A49"/>
      <c r="B49" s="134"/>
      <c r="E49" s="85"/>
      <c r="F49" s="42"/>
      <c r="G49" s="86"/>
      <c r="H49" s="85"/>
      <c r="I49" s="42"/>
      <c r="J49" s="86"/>
      <c r="K49" s="85"/>
      <c r="L49" s="42"/>
      <c r="M49" s="86"/>
      <c r="N49" s="85"/>
      <c r="O49" s="42"/>
      <c r="P49" s="86"/>
      <c r="Q49" s="85"/>
      <c r="R49" s="42"/>
      <c r="S49" s="86"/>
      <c r="T49" s="85"/>
      <c r="U49" s="42"/>
      <c r="V49" s="86"/>
      <c r="W49" s="85"/>
      <c r="X49" s="42"/>
      <c r="Y49" s="42"/>
      <c r="Z49" s="85"/>
      <c r="AA49" s="42"/>
      <c r="AB49" s="86"/>
      <c r="AC49" s="85"/>
      <c r="AD49" s="42"/>
      <c r="AE49" s="86"/>
      <c r="AF49" s="85"/>
      <c r="AG49" s="42"/>
      <c r="AH49" s="86"/>
      <c r="AI49" s="87"/>
      <c r="AJ49" s="45"/>
      <c r="AK49" s="88"/>
    </row>
    <row r="50" spans="1:37">
      <c r="A50" t="s">
        <v>1763</v>
      </c>
      <c r="B50" s="134" t="s">
        <v>1763</v>
      </c>
    </row>
    <row r="51" spans="1:37">
      <c r="A51" t="s">
        <v>1763</v>
      </c>
      <c r="B51" s="134" t="s">
        <v>1763</v>
      </c>
    </row>
    <row r="52" spans="1:37">
      <c r="A52" t="s">
        <v>1763</v>
      </c>
      <c r="B52" s="134" t="s">
        <v>1763</v>
      </c>
    </row>
    <row r="53" spans="1:37">
      <c r="A53" t="s">
        <v>1763</v>
      </c>
      <c r="B53" s="134" t="s">
        <v>1763</v>
      </c>
    </row>
    <row r="54" spans="1:37">
      <c r="A54" t="s">
        <v>1763</v>
      </c>
      <c r="B54" s="134" t="s">
        <v>1763</v>
      </c>
    </row>
    <row r="55" spans="1:37">
      <c r="A55" t="s">
        <v>1763</v>
      </c>
      <c r="B55" s="134" t="s">
        <v>1763</v>
      </c>
    </row>
    <row r="56" spans="1:37">
      <c r="A56" t="s">
        <v>1763</v>
      </c>
      <c r="B56" s="134" t="s">
        <v>1763</v>
      </c>
    </row>
    <row r="57" spans="1:37">
      <c r="A57" t="s">
        <v>1763</v>
      </c>
      <c r="B57" s="134" t="s">
        <v>1763</v>
      </c>
    </row>
    <row r="58" spans="1:37">
      <c r="A58" t="s">
        <v>1763</v>
      </c>
      <c r="B58" s="134" t="s">
        <v>1763</v>
      </c>
    </row>
    <row r="59" spans="1:37">
      <c r="A59" t="s">
        <v>1763</v>
      </c>
      <c r="B59" s="134" t="s">
        <v>1763</v>
      </c>
    </row>
    <row r="60" spans="1:37">
      <c r="A60" t="s">
        <v>1763</v>
      </c>
      <c r="B60" s="134" t="s">
        <v>1763</v>
      </c>
    </row>
    <row r="61" spans="1:37">
      <c r="A61" t="s">
        <v>1763</v>
      </c>
      <c r="B61" s="134" t="s">
        <v>1763</v>
      </c>
    </row>
    <row r="62" spans="1:37">
      <c r="A62" t="s">
        <v>1763</v>
      </c>
      <c r="B62" s="134" t="s">
        <v>1763</v>
      </c>
    </row>
    <row r="63" spans="1:37">
      <c r="A63" t="s">
        <v>1763</v>
      </c>
      <c r="B63" s="134" t="s">
        <v>1763</v>
      </c>
    </row>
    <row r="64" spans="1:37">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AI1:AK141">
    <sortCondition ref="AI1:AK1"/>
    <sortCondition ref="AI2:AK2"/>
  </sortState>
  <dataValidations count="2">
    <dataValidation type="textLength" operator="greaterThan" allowBlank="1" showInputMessage="1" showErrorMessage="1" sqref="F49 I49 L49 O49 R49 U49 X49 AA49 AD49 AG49 AJ49">
      <formula1>#REF!</formula1>
    </dataValidation>
    <dataValidation type="textLength" operator="greaterThan" allowBlank="1" showInputMessage="1" showErrorMessage="1" sqref="E46:AK46">
      <formula1>E50</formula1>
    </dataValidation>
  </dataValidation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6.6640625" style="138" customWidth="1"/>
    <col min="3" max="3" width="11.33203125" style="2" bestFit="1" customWidth="1"/>
    <col min="4" max="4" width="28.88671875" style="2" bestFit="1" customWidth="1"/>
    <col min="5" max="5" width="12.33203125" style="11" customWidth="1"/>
    <col min="6" max="6" width="12.33203125" style="3" customWidth="1"/>
    <col min="7" max="7" width="12.33203125" style="75" customWidth="1"/>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10.44140625" style="11" customWidth="1"/>
    <col min="24" max="25" width="10.44140625" style="3" customWidth="1"/>
    <col min="26" max="26" width="13.109375" style="11" customWidth="1"/>
    <col min="27" max="27" width="13.109375" style="3" customWidth="1"/>
    <col min="28" max="28" width="13.109375" style="75" customWidth="1"/>
    <col min="29" max="29" width="10.109375" style="11" customWidth="1"/>
    <col min="30" max="30" width="10.109375" style="3" customWidth="1"/>
    <col min="31" max="31" width="10.109375" style="75" customWidth="1"/>
    <col min="32" max="32" width="10" style="11" customWidth="1"/>
    <col min="33" max="33" width="10" style="3" customWidth="1"/>
    <col min="34" max="34" width="10" style="75" customWidth="1"/>
    <col min="35" max="35" width="9.109375" style="37"/>
    <col min="36" max="36" width="9.109375" style="9"/>
    <col min="37" max="37" width="9.109375" style="64"/>
    <col min="38" max="16384" width="9.109375" style="2"/>
  </cols>
  <sheetData>
    <row r="1" spans="1:391" s="7" customFormat="1" ht="50.25" customHeight="1">
      <c r="A1" s="6"/>
      <c r="B1" s="133"/>
      <c r="C1" s="6" t="s">
        <v>4010</v>
      </c>
      <c r="D1" s="136" t="s">
        <v>4009</v>
      </c>
      <c r="E1" s="52" t="s">
        <v>2130</v>
      </c>
      <c r="F1" s="77" t="s">
        <v>2130</v>
      </c>
      <c r="G1" s="78" t="s">
        <v>2130</v>
      </c>
      <c r="H1" s="52" t="s">
        <v>2131</v>
      </c>
      <c r="I1" s="77" t="s">
        <v>2131</v>
      </c>
      <c r="J1" s="78" t="s">
        <v>2131</v>
      </c>
      <c r="K1" s="52" t="s">
        <v>2132</v>
      </c>
      <c r="L1" s="77" t="s">
        <v>2132</v>
      </c>
      <c r="M1" s="78" t="s">
        <v>2132</v>
      </c>
      <c r="N1" s="52" t="s">
        <v>2133</v>
      </c>
      <c r="O1" s="77" t="s">
        <v>2133</v>
      </c>
      <c r="P1" s="78" t="s">
        <v>2133</v>
      </c>
      <c r="Q1" s="52" t="s">
        <v>2134</v>
      </c>
      <c r="R1" s="77" t="s">
        <v>2134</v>
      </c>
      <c r="S1" s="78" t="s">
        <v>2134</v>
      </c>
      <c r="T1" s="52" t="s">
        <v>2135</v>
      </c>
      <c r="U1" s="77" t="s">
        <v>2135</v>
      </c>
      <c r="V1" s="78" t="s">
        <v>2135</v>
      </c>
      <c r="W1" s="52" t="s">
        <v>2136</v>
      </c>
      <c r="X1" s="77" t="s">
        <v>2136</v>
      </c>
      <c r="Y1" s="77" t="s">
        <v>2136</v>
      </c>
      <c r="Z1" s="52" t="s">
        <v>2137</v>
      </c>
      <c r="AA1" s="77" t="s">
        <v>2137</v>
      </c>
      <c r="AB1" s="78" t="s">
        <v>2137</v>
      </c>
      <c r="AC1" s="52" t="s">
        <v>2138</v>
      </c>
      <c r="AD1" s="77" t="s">
        <v>2138</v>
      </c>
      <c r="AE1" s="78" t="s">
        <v>2138</v>
      </c>
      <c r="AF1" s="52" t="s">
        <v>2139</v>
      </c>
      <c r="AG1" s="77" t="s">
        <v>2139</v>
      </c>
      <c r="AH1" s="78" t="s">
        <v>2139</v>
      </c>
      <c r="AI1" s="56" t="s">
        <v>3980</v>
      </c>
      <c r="AJ1" s="81" t="s">
        <v>3980</v>
      </c>
      <c r="AK1" s="82" t="s">
        <v>3980</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1760</v>
      </c>
      <c r="F2" s="83" t="s">
        <v>1761</v>
      </c>
      <c r="G2" s="84" t="s">
        <v>1762</v>
      </c>
      <c r="H2" s="50" t="s">
        <v>1760</v>
      </c>
      <c r="I2" s="83" t="s">
        <v>1761</v>
      </c>
      <c r="J2" s="84" t="s">
        <v>1762</v>
      </c>
      <c r="K2" s="50" t="s">
        <v>1760</v>
      </c>
      <c r="L2" s="83" t="s">
        <v>1761</v>
      </c>
      <c r="M2" s="84" t="s">
        <v>1762</v>
      </c>
      <c r="N2" s="50" t="s">
        <v>1760</v>
      </c>
      <c r="O2" s="83" t="s">
        <v>1761</v>
      </c>
      <c r="P2" s="84" t="s">
        <v>1762</v>
      </c>
      <c r="Q2" s="50" t="s">
        <v>1760</v>
      </c>
      <c r="R2" s="83" t="s">
        <v>1761</v>
      </c>
      <c r="S2" s="84" t="s">
        <v>1762</v>
      </c>
      <c r="T2" s="50" t="s">
        <v>1760</v>
      </c>
      <c r="U2" s="83" t="s">
        <v>1761</v>
      </c>
      <c r="V2" s="84" t="s">
        <v>1762</v>
      </c>
      <c r="W2" s="50" t="s">
        <v>1760</v>
      </c>
      <c r="X2" s="83" t="s">
        <v>1761</v>
      </c>
      <c r="Y2" s="83" t="s">
        <v>1762</v>
      </c>
      <c r="Z2" s="50" t="s">
        <v>1760</v>
      </c>
      <c r="AA2" s="83" t="s">
        <v>1761</v>
      </c>
      <c r="AB2" s="84" t="s">
        <v>1762</v>
      </c>
      <c r="AC2" s="50" t="s">
        <v>1760</v>
      </c>
      <c r="AD2" s="83" t="s">
        <v>1761</v>
      </c>
      <c r="AE2" s="84" t="s">
        <v>1762</v>
      </c>
      <c r="AF2" s="50" t="s">
        <v>1760</v>
      </c>
      <c r="AG2" s="83" t="s">
        <v>1761</v>
      </c>
      <c r="AH2" s="84" t="s">
        <v>1762</v>
      </c>
      <c r="AI2" s="58" t="s">
        <v>1760</v>
      </c>
      <c r="AJ2" s="73" t="s">
        <v>1761</v>
      </c>
      <c r="AK2" s="74" t="s">
        <v>1762</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746</v>
      </c>
      <c r="B3" s="134" t="s">
        <v>1764</v>
      </c>
      <c r="C3" s="2" t="s">
        <v>2462</v>
      </c>
      <c r="D3" s="2" t="s">
        <v>747</v>
      </c>
      <c r="E3" s="46"/>
      <c r="F3" s="1"/>
      <c r="G3" s="60"/>
      <c r="H3" s="46"/>
      <c r="I3" s="1"/>
      <c r="J3" s="60"/>
      <c r="K3" s="46"/>
      <c r="L3" s="1"/>
      <c r="M3" s="60"/>
      <c r="N3" s="46"/>
      <c r="O3" s="1"/>
      <c r="P3" s="60"/>
      <c r="Q3" s="46">
        <v>2.4900000000000002</v>
      </c>
      <c r="R3" s="1"/>
      <c r="S3" s="60"/>
      <c r="T3" s="46"/>
      <c r="U3" s="1"/>
      <c r="V3" s="60"/>
      <c r="W3" s="46"/>
      <c r="X3" s="1"/>
      <c r="Y3" s="1"/>
      <c r="Z3" s="46"/>
      <c r="AA3" s="1"/>
      <c r="AB3" s="60"/>
      <c r="AC3" s="46"/>
      <c r="AD3" s="1"/>
      <c r="AE3" s="60"/>
      <c r="AF3" s="46"/>
      <c r="AG3" s="1"/>
      <c r="AH3" s="60"/>
      <c r="AI3" s="47">
        <v>2.4900000000000002</v>
      </c>
      <c r="AJ3" s="43"/>
      <c r="AK3" s="69"/>
    </row>
    <row r="4" spans="1:391">
      <c r="A4" t="s">
        <v>460</v>
      </c>
      <c r="B4" s="134" t="s">
        <v>1764</v>
      </c>
      <c r="C4" s="2" t="s">
        <v>2462</v>
      </c>
      <c r="D4" s="2" t="s">
        <v>1</v>
      </c>
      <c r="E4" s="46">
        <v>1.07</v>
      </c>
      <c r="F4" s="1"/>
      <c r="G4" s="60"/>
      <c r="H4" s="46"/>
      <c r="I4" s="1"/>
      <c r="J4" s="60"/>
      <c r="K4" s="46"/>
      <c r="L4" s="1"/>
      <c r="M4" s="60"/>
      <c r="N4" s="46"/>
      <c r="O4" s="1"/>
      <c r="P4" s="60"/>
      <c r="Q4" s="46">
        <v>1</v>
      </c>
      <c r="R4" s="1"/>
      <c r="S4" s="60"/>
      <c r="T4" s="46">
        <v>1.05</v>
      </c>
      <c r="U4" s="1"/>
      <c r="V4" s="60"/>
      <c r="W4" s="46"/>
      <c r="X4" s="1"/>
      <c r="Y4" s="1"/>
      <c r="Z4" s="46">
        <v>0.14000000000000001</v>
      </c>
      <c r="AA4" s="1"/>
      <c r="AB4" s="60"/>
      <c r="AC4" s="46"/>
      <c r="AD4" s="1"/>
      <c r="AE4" s="60"/>
      <c r="AF4" s="46">
        <v>3.3</v>
      </c>
      <c r="AG4" s="1"/>
      <c r="AH4" s="60"/>
      <c r="AI4" s="47">
        <v>6.56</v>
      </c>
      <c r="AJ4" s="43">
        <v>10.36</v>
      </c>
      <c r="AK4" s="69">
        <v>8.15</v>
      </c>
    </row>
    <row r="5" spans="1:391">
      <c r="A5" t="s">
        <v>1255</v>
      </c>
      <c r="B5" s="134" t="s">
        <v>1764</v>
      </c>
      <c r="C5" s="2" t="s">
        <v>2462</v>
      </c>
      <c r="D5" s="2" t="s">
        <v>13</v>
      </c>
      <c r="E5" s="46"/>
      <c r="F5" s="1"/>
      <c r="G5" s="60"/>
      <c r="H5" s="46">
        <v>1.47</v>
      </c>
      <c r="I5" s="1"/>
      <c r="J5" s="60"/>
      <c r="K5" s="46"/>
      <c r="L5" s="1"/>
      <c r="M5" s="60"/>
      <c r="N5" s="46"/>
      <c r="O5" s="1"/>
      <c r="P5" s="60"/>
      <c r="Q5" s="46">
        <v>2.99</v>
      </c>
      <c r="R5" s="1"/>
      <c r="S5" s="60"/>
      <c r="T5" s="46">
        <v>2.4500000000000002</v>
      </c>
      <c r="U5" s="1"/>
      <c r="V5" s="60"/>
      <c r="W5" s="46">
        <v>1.92</v>
      </c>
      <c r="X5" s="1"/>
      <c r="Y5" s="1"/>
      <c r="Z5" s="46">
        <v>3.01</v>
      </c>
      <c r="AA5" s="1"/>
      <c r="AB5" s="60"/>
      <c r="AC5" s="46"/>
      <c r="AD5" s="1"/>
      <c r="AE5" s="60"/>
      <c r="AF5" s="46"/>
      <c r="AG5" s="1"/>
      <c r="AH5" s="60"/>
      <c r="AI5" s="47">
        <v>11.84</v>
      </c>
      <c r="AJ5" s="43"/>
      <c r="AK5" s="69"/>
    </row>
    <row r="6" spans="1:391">
      <c r="A6" t="s">
        <v>882</v>
      </c>
      <c r="B6" s="134" t="s">
        <v>1764</v>
      </c>
      <c r="C6" s="2" t="s">
        <v>2462</v>
      </c>
      <c r="D6" s="2" t="s">
        <v>17</v>
      </c>
      <c r="E6" s="46">
        <v>6.02</v>
      </c>
      <c r="F6" s="1"/>
      <c r="G6" s="60"/>
      <c r="H6" s="46">
        <v>1.73</v>
      </c>
      <c r="I6" s="1"/>
      <c r="J6" s="60"/>
      <c r="K6" s="46"/>
      <c r="L6" s="1"/>
      <c r="M6" s="60"/>
      <c r="N6" s="46"/>
      <c r="O6" s="1"/>
      <c r="P6" s="60"/>
      <c r="Q6" s="46">
        <v>0.04</v>
      </c>
      <c r="R6" s="1"/>
      <c r="S6" s="60"/>
      <c r="T6" s="46">
        <v>1.01</v>
      </c>
      <c r="U6" s="1"/>
      <c r="V6" s="60"/>
      <c r="W6" s="46"/>
      <c r="X6" s="1"/>
      <c r="Y6" s="1"/>
      <c r="Z6" s="46">
        <v>9.4</v>
      </c>
      <c r="AA6" s="1"/>
      <c r="AB6" s="60"/>
      <c r="AC6" s="46">
        <v>16.82</v>
      </c>
      <c r="AD6" s="1"/>
      <c r="AE6" s="60"/>
      <c r="AF6" s="46"/>
      <c r="AG6" s="1"/>
      <c r="AH6" s="60"/>
      <c r="AI6" s="47">
        <v>35.020000000000003</v>
      </c>
      <c r="AJ6" s="43">
        <v>50.81</v>
      </c>
      <c r="AK6" s="69">
        <v>15.18</v>
      </c>
    </row>
    <row r="7" spans="1:391">
      <c r="A7" t="s">
        <v>1499</v>
      </c>
      <c r="B7" s="134" t="s">
        <v>1765</v>
      </c>
      <c r="C7" s="2" t="s">
        <v>2462</v>
      </c>
      <c r="D7" s="2" t="s">
        <v>1510</v>
      </c>
      <c r="E7" s="46"/>
      <c r="F7" s="1"/>
      <c r="G7" s="60"/>
      <c r="H7" s="46"/>
      <c r="I7" s="1"/>
      <c r="J7" s="60"/>
      <c r="K7" s="46"/>
      <c r="L7" s="1"/>
      <c r="M7" s="60"/>
      <c r="N7" s="46"/>
      <c r="O7" s="1"/>
      <c r="P7" s="60"/>
      <c r="Q7" s="46"/>
      <c r="R7" s="1"/>
      <c r="S7" s="60"/>
      <c r="T7" s="46">
        <v>0.27</v>
      </c>
      <c r="U7" s="1"/>
      <c r="V7" s="60"/>
      <c r="W7" s="46"/>
      <c r="X7" s="1"/>
      <c r="Y7" s="1"/>
      <c r="Z7" s="46"/>
      <c r="AA7" s="1"/>
      <c r="AB7" s="60"/>
      <c r="AC7" s="46"/>
      <c r="AD7" s="1"/>
      <c r="AE7" s="60"/>
      <c r="AF7" s="46"/>
      <c r="AG7" s="1"/>
      <c r="AH7" s="60"/>
      <c r="AI7" s="47">
        <v>0.27</v>
      </c>
      <c r="AJ7" s="43"/>
      <c r="AK7" s="69"/>
    </row>
    <row r="8" spans="1:391">
      <c r="A8" t="s">
        <v>460</v>
      </c>
      <c r="B8" s="134" t="s">
        <v>1765</v>
      </c>
      <c r="C8" s="2" t="s">
        <v>2462</v>
      </c>
      <c r="D8" s="2" t="s">
        <v>20</v>
      </c>
      <c r="E8" s="46"/>
      <c r="F8" s="1"/>
      <c r="G8" s="60"/>
      <c r="H8" s="46"/>
      <c r="I8" s="1"/>
      <c r="J8" s="60"/>
      <c r="K8" s="46"/>
      <c r="L8" s="1"/>
      <c r="M8" s="60"/>
      <c r="N8" s="46"/>
      <c r="O8" s="1"/>
      <c r="P8" s="60"/>
      <c r="Q8" s="46"/>
      <c r="R8" s="1"/>
      <c r="S8" s="60"/>
      <c r="T8" s="46"/>
      <c r="U8" s="1"/>
      <c r="V8" s="60"/>
      <c r="W8" s="46">
        <v>2.2000000000000002</v>
      </c>
      <c r="X8" s="1"/>
      <c r="Y8" s="1"/>
      <c r="Z8" s="46"/>
      <c r="AA8" s="1"/>
      <c r="AB8" s="60"/>
      <c r="AC8" s="46"/>
      <c r="AD8" s="1"/>
      <c r="AE8" s="60"/>
      <c r="AF8" s="46"/>
      <c r="AG8" s="1"/>
      <c r="AH8" s="60"/>
      <c r="AI8" s="47">
        <v>2.2000000000000002</v>
      </c>
      <c r="AJ8" s="43"/>
      <c r="AK8" s="69"/>
    </row>
    <row r="9" spans="1:391">
      <c r="A9" t="s">
        <v>686</v>
      </c>
      <c r="B9" s="134" t="s">
        <v>1765</v>
      </c>
      <c r="C9" s="2" t="s">
        <v>2462</v>
      </c>
      <c r="D9" s="2" t="s">
        <v>1511</v>
      </c>
      <c r="E9" s="46"/>
      <c r="F9" s="1"/>
      <c r="G9" s="60"/>
      <c r="H9" s="46">
        <v>0.04</v>
      </c>
      <c r="I9" s="1"/>
      <c r="J9" s="60"/>
      <c r="K9" s="46"/>
      <c r="L9" s="1"/>
      <c r="M9" s="60"/>
      <c r="N9" s="46"/>
      <c r="O9" s="1"/>
      <c r="P9" s="60"/>
      <c r="Q9" s="46">
        <v>16.93</v>
      </c>
      <c r="R9" s="1"/>
      <c r="S9" s="60"/>
      <c r="T9" s="46">
        <v>3.88</v>
      </c>
      <c r="U9" s="1"/>
      <c r="V9" s="60"/>
      <c r="W9" s="46"/>
      <c r="X9" s="1"/>
      <c r="Y9" s="1"/>
      <c r="Z9" s="46">
        <v>2</v>
      </c>
      <c r="AA9" s="1"/>
      <c r="AB9" s="60"/>
      <c r="AC9" s="46">
        <v>31.51</v>
      </c>
      <c r="AD9" s="1"/>
      <c r="AE9" s="60"/>
      <c r="AF9" s="46"/>
      <c r="AG9" s="1"/>
      <c r="AH9" s="60"/>
      <c r="AI9" s="47">
        <v>54.36</v>
      </c>
      <c r="AJ9" s="43">
        <v>70.5</v>
      </c>
      <c r="AK9" s="69">
        <v>280.33999999999997</v>
      </c>
    </row>
    <row r="10" spans="1:391">
      <c r="A10" t="s">
        <v>460</v>
      </c>
      <c r="B10" s="134" t="s">
        <v>1764</v>
      </c>
      <c r="C10" s="2" t="s">
        <v>2462</v>
      </c>
      <c r="D10" s="2" t="s">
        <v>23</v>
      </c>
      <c r="E10" s="46">
        <v>49.8</v>
      </c>
      <c r="F10" s="1">
        <v>55.672240000000002</v>
      </c>
      <c r="G10" s="60">
        <v>24.730329999999999</v>
      </c>
      <c r="H10" s="46">
        <v>37.76</v>
      </c>
      <c r="I10" s="1"/>
      <c r="J10" s="60"/>
      <c r="K10" s="46">
        <v>1.65</v>
      </c>
      <c r="L10" s="1">
        <v>1.692321</v>
      </c>
      <c r="M10" s="60">
        <v>0.8844128</v>
      </c>
      <c r="N10" s="46">
        <v>2.36</v>
      </c>
      <c r="O10" s="1">
        <v>2.810279</v>
      </c>
      <c r="P10" s="60">
        <v>1.468661</v>
      </c>
      <c r="Q10" s="46">
        <v>9.8699999999999992</v>
      </c>
      <c r="R10" s="1">
        <v>12.17446</v>
      </c>
      <c r="S10" s="60">
        <v>5.9373040000000001</v>
      </c>
      <c r="T10" s="46">
        <v>180.73</v>
      </c>
      <c r="U10" s="1">
        <v>190.29900000000001</v>
      </c>
      <c r="V10" s="60">
        <v>110.3905</v>
      </c>
      <c r="W10" s="46">
        <v>48.81</v>
      </c>
      <c r="X10" s="1">
        <v>41.866999999999997</v>
      </c>
      <c r="Y10" s="1">
        <v>19.91065</v>
      </c>
      <c r="Z10" s="46">
        <v>388.25</v>
      </c>
      <c r="AA10" s="1">
        <v>448.36250000000001</v>
      </c>
      <c r="AB10" s="60">
        <v>234.3158</v>
      </c>
      <c r="AC10" s="46">
        <v>87.3</v>
      </c>
      <c r="AD10" s="1">
        <v>101.37520000000001</v>
      </c>
      <c r="AE10" s="60">
        <v>56.687530000000002</v>
      </c>
      <c r="AF10" s="46">
        <v>28.86</v>
      </c>
      <c r="AG10" s="1">
        <v>79.457049999999995</v>
      </c>
      <c r="AH10" s="60">
        <v>33.634860000000003</v>
      </c>
      <c r="AI10" s="47">
        <v>835.39</v>
      </c>
      <c r="AJ10" s="43">
        <v>933.71</v>
      </c>
      <c r="AK10" s="69">
        <v>487.96</v>
      </c>
    </row>
    <row r="11" spans="1:391">
      <c r="A11" t="s">
        <v>460</v>
      </c>
      <c r="B11" s="134" t="s">
        <v>1764</v>
      </c>
      <c r="C11" s="2" t="s">
        <v>2462</v>
      </c>
      <c r="D11" s="2" t="s">
        <v>2</v>
      </c>
      <c r="E11" s="46">
        <v>722.79</v>
      </c>
      <c r="F11" s="1">
        <v>815.01620000000003</v>
      </c>
      <c r="G11" s="60">
        <v>485.33100000000002</v>
      </c>
      <c r="H11" s="46">
        <v>190.19</v>
      </c>
      <c r="I11" s="1"/>
      <c r="J11" s="60"/>
      <c r="K11" s="46">
        <v>61.76</v>
      </c>
      <c r="L11" s="1">
        <v>120.9679</v>
      </c>
      <c r="M11" s="60">
        <v>86.608109999999996</v>
      </c>
      <c r="N11" s="46">
        <v>95.93</v>
      </c>
      <c r="O11" s="1">
        <v>100.78619999999999</v>
      </c>
      <c r="P11" s="60">
        <v>72.158839999999998</v>
      </c>
      <c r="Q11" s="46">
        <v>487.28</v>
      </c>
      <c r="R11" s="1">
        <v>531.80050000000006</v>
      </c>
      <c r="S11" s="60">
        <v>348.59899999999999</v>
      </c>
      <c r="T11" s="46">
        <v>2438.9699999999998</v>
      </c>
      <c r="U11" s="1">
        <v>2849.6089999999999</v>
      </c>
      <c r="V11" s="60">
        <v>2250.1709999999998</v>
      </c>
      <c r="W11" s="46">
        <v>1335.45</v>
      </c>
      <c r="X11" s="1">
        <v>1513.84</v>
      </c>
      <c r="Y11" s="1">
        <v>970.66200000000003</v>
      </c>
      <c r="Z11" s="46">
        <v>3008.36</v>
      </c>
      <c r="AA11" s="1">
        <v>3566.3029999999999</v>
      </c>
      <c r="AB11" s="60">
        <v>2553.328</v>
      </c>
      <c r="AC11" s="46">
        <v>1919.36</v>
      </c>
      <c r="AD11" s="1">
        <v>2245.91</v>
      </c>
      <c r="AE11" s="60">
        <v>1720.539</v>
      </c>
      <c r="AF11" s="46">
        <v>329.16</v>
      </c>
      <c r="AG11" s="1">
        <v>580.7681</v>
      </c>
      <c r="AH11" s="60">
        <v>336.8032</v>
      </c>
      <c r="AI11" s="47">
        <v>10589.25</v>
      </c>
      <c r="AJ11" s="43">
        <v>12325</v>
      </c>
      <c r="AK11" s="69">
        <v>8824.2000000000007</v>
      </c>
    </row>
    <row r="12" spans="1:391">
      <c r="A12" t="s">
        <v>460</v>
      </c>
      <c r="B12" s="134" t="s">
        <v>1764</v>
      </c>
      <c r="C12" s="2" t="s">
        <v>2462</v>
      </c>
      <c r="D12" s="2" t="s">
        <v>29</v>
      </c>
      <c r="E12" s="46">
        <v>0.1</v>
      </c>
      <c r="F12" s="1"/>
      <c r="G12" s="60"/>
      <c r="H12" s="46"/>
      <c r="I12" s="1"/>
      <c r="J12" s="60"/>
      <c r="K12" s="46"/>
      <c r="L12" s="1"/>
      <c r="M12" s="60"/>
      <c r="N12" s="46"/>
      <c r="O12" s="1"/>
      <c r="P12" s="60"/>
      <c r="Q12" s="46">
        <v>2.5099999999999998</v>
      </c>
      <c r="R12" s="1"/>
      <c r="S12" s="60"/>
      <c r="T12" s="46">
        <v>1.39</v>
      </c>
      <c r="U12" s="1"/>
      <c r="V12" s="60"/>
      <c r="W12" s="46">
        <v>0.61</v>
      </c>
      <c r="X12" s="1"/>
      <c r="Y12" s="1"/>
      <c r="Z12" s="46">
        <v>3.53</v>
      </c>
      <c r="AA12" s="1"/>
      <c r="AB12" s="60"/>
      <c r="AC12" s="46"/>
      <c r="AD12" s="1"/>
      <c r="AE12" s="60"/>
      <c r="AF12" s="46"/>
      <c r="AG12" s="1"/>
      <c r="AH12" s="60"/>
      <c r="AI12" s="47">
        <v>8.14</v>
      </c>
      <c r="AJ12" s="43"/>
      <c r="AK12" s="69"/>
    </row>
    <row r="13" spans="1:391">
      <c r="A13" t="s">
        <v>460</v>
      </c>
      <c r="B13" s="134" t="s">
        <v>1764</v>
      </c>
      <c r="C13" s="2" t="s">
        <v>2462</v>
      </c>
      <c r="D13" s="2" t="s">
        <v>160</v>
      </c>
      <c r="E13" s="46"/>
      <c r="F13" s="1"/>
      <c r="G13" s="60"/>
      <c r="H13" s="46"/>
      <c r="I13" s="1"/>
      <c r="J13" s="60"/>
      <c r="K13" s="46"/>
      <c r="L13" s="1"/>
      <c r="M13" s="60"/>
      <c r="N13" s="46">
        <v>0.61</v>
      </c>
      <c r="O13" s="1"/>
      <c r="P13" s="60"/>
      <c r="Q13" s="46">
        <v>11.35</v>
      </c>
      <c r="R13" s="1"/>
      <c r="S13" s="60"/>
      <c r="T13" s="46">
        <v>1.05</v>
      </c>
      <c r="U13" s="1"/>
      <c r="V13" s="60"/>
      <c r="W13" s="46"/>
      <c r="X13" s="1"/>
      <c r="Y13" s="1"/>
      <c r="Z13" s="46"/>
      <c r="AA13" s="1"/>
      <c r="AB13" s="60"/>
      <c r="AC13" s="46"/>
      <c r="AD13" s="1"/>
      <c r="AE13" s="60"/>
      <c r="AF13" s="46"/>
      <c r="AG13" s="1"/>
      <c r="AH13" s="60"/>
      <c r="AI13" s="47">
        <v>13.01</v>
      </c>
      <c r="AJ13" s="43"/>
      <c r="AK13" s="69"/>
    </row>
    <row r="14" spans="1:391" ht="15.75" customHeight="1">
      <c r="A14" t="s">
        <v>460</v>
      </c>
      <c r="B14" s="134" t="s">
        <v>1765</v>
      </c>
      <c r="C14" s="2" t="s">
        <v>2462</v>
      </c>
      <c r="D14" s="2" t="s">
        <v>32</v>
      </c>
      <c r="E14" s="46">
        <v>847.15</v>
      </c>
      <c r="F14" s="1">
        <v>1052.415</v>
      </c>
      <c r="G14" s="60">
        <v>667.41070000000002</v>
      </c>
      <c r="H14" s="46">
        <v>312.06</v>
      </c>
      <c r="I14" s="1"/>
      <c r="J14" s="60"/>
      <c r="K14" s="46">
        <v>103.88</v>
      </c>
      <c r="L14" s="1">
        <v>191.7396</v>
      </c>
      <c r="M14" s="60">
        <v>151.6842</v>
      </c>
      <c r="N14" s="46">
        <v>42.75</v>
      </c>
      <c r="O14" s="1">
        <v>52.438639999999999</v>
      </c>
      <c r="P14" s="60">
        <v>60.673699999999997</v>
      </c>
      <c r="Q14" s="46">
        <v>301.7</v>
      </c>
      <c r="R14" s="1">
        <v>447.53910000000002</v>
      </c>
      <c r="S14" s="60">
        <v>351.90750000000003</v>
      </c>
      <c r="T14" s="46">
        <v>1225.21</v>
      </c>
      <c r="U14" s="1">
        <v>1320.9090000000001</v>
      </c>
      <c r="V14" s="60">
        <v>1092.127</v>
      </c>
      <c r="W14" s="46">
        <v>1753.94</v>
      </c>
      <c r="X14" s="1">
        <v>2233.3789999999999</v>
      </c>
      <c r="Y14" s="1">
        <v>1516.8430000000001</v>
      </c>
      <c r="Z14" s="46">
        <v>1096.8900000000001</v>
      </c>
      <c r="AA14" s="1">
        <v>1185.905</v>
      </c>
      <c r="AB14" s="60">
        <v>879.76869999999997</v>
      </c>
      <c r="AC14" s="46">
        <v>748.19</v>
      </c>
      <c r="AD14" s="1">
        <v>920.74509999999998</v>
      </c>
      <c r="AE14" s="60">
        <v>728.08439999999996</v>
      </c>
      <c r="AF14" s="46">
        <v>424.03</v>
      </c>
      <c r="AG14" s="1">
        <v>873.34990000000005</v>
      </c>
      <c r="AH14" s="60">
        <v>546.06330000000003</v>
      </c>
      <c r="AI14" s="47">
        <v>6855.8</v>
      </c>
      <c r="AJ14" s="43">
        <v>8278.42</v>
      </c>
      <c r="AK14" s="69">
        <v>6067.37</v>
      </c>
    </row>
    <row r="15" spans="1:391">
      <c r="A15" t="s">
        <v>2462</v>
      </c>
      <c r="B15" s="134" t="s">
        <v>1765</v>
      </c>
      <c r="C15" s="2" t="s">
        <v>2462</v>
      </c>
      <c r="D15" s="2" t="s">
        <v>1512</v>
      </c>
      <c r="E15" s="46"/>
      <c r="F15" s="1"/>
      <c r="G15" s="60"/>
      <c r="H15" s="46"/>
      <c r="I15" s="1"/>
      <c r="J15" s="60"/>
      <c r="K15" s="46">
        <v>1.06</v>
      </c>
      <c r="L15" s="1"/>
      <c r="M15" s="60"/>
      <c r="N15" s="46">
        <v>8.76</v>
      </c>
      <c r="O15" s="1"/>
      <c r="P15" s="60"/>
      <c r="Q15" s="46">
        <v>8.06</v>
      </c>
      <c r="R15" s="1"/>
      <c r="S15" s="60"/>
      <c r="T15" s="46">
        <v>0.01</v>
      </c>
      <c r="U15" s="1"/>
      <c r="V15" s="60"/>
      <c r="W15" s="46">
        <v>14.57</v>
      </c>
      <c r="X15" s="1"/>
      <c r="Y15" s="1"/>
      <c r="Z15" s="46">
        <v>0.5</v>
      </c>
      <c r="AA15" s="1"/>
      <c r="AB15" s="60"/>
      <c r="AC15" s="46"/>
      <c r="AD15" s="1"/>
      <c r="AE15" s="60"/>
      <c r="AF15" s="46"/>
      <c r="AG15" s="1"/>
      <c r="AH15" s="60"/>
      <c r="AI15" s="47">
        <v>32.96</v>
      </c>
      <c r="AJ15" s="43">
        <v>79.2</v>
      </c>
      <c r="AK15" s="69">
        <v>339.08</v>
      </c>
    </row>
    <row r="16" spans="1:391">
      <c r="A16" t="s">
        <v>460</v>
      </c>
      <c r="B16" s="134" t="s">
        <v>1765</v>
      </c>
      <c r="C16" s="2" t="s">
        <v>2462</v>
      </c>
      <c r="D16" s="2" t="s">
        <v>33</v>
      </c>
      <c r="E16" s="46">
        <v>2867.45</v>
      </c>
      <c r="F16" s="1">
        <v>2815.3780000000002</v>
      </c>
      <c r="G16" s="60">
        <v>2933.5189999999998</v>
      </c>
      <c r="H16" s="46">
        <v>75.63</v>
      </c>
      <c r="I16" s="1"/>
      <c r="J16" s="60"/>
      <c r="K16" s="46">
        <v>485.73</v>
      </c>
      <c r="L16" s="1">
        <v>519.91089999999997</v>
      </c>
      <c r="M16" s="60">
        <v>676.96590000000003</v>
      </c>
      <c r="N16" s="46">
        <v>1144.22</v>
      </c>
      <c r="O16" s="1">
        <v>1180.9190000000001</v>
      </c>
      <c r="P16" s="60">
        <v>1353.932</v>
      </c>
      <c r="Q16" s="46">
        <v>2856.98</v>
      </c>
      <c r="R16" s="1">
        <v>2749.5120000000002</v>
      </c>
      <c r="S16" s="60">
        <v>3159.174</v>
      </c>
      <c r="T16" s="46">
        <v>2803.08</v>
      </c>
      <c r="U16" s="1">
        <v>3141.8649999999998</v>
      </c>
      <c r="V16" s="60">
        <v>4513.1059999999998</v>
      </c>
      <c r="W16" s="46">
        <v>1604.31</v>
      </c>
      <c r="X16" s="1">
        <v>1693.5550000000001</v>
      </c>
      <c r="Y16" s="1">
        <v>2030.8979999999999</v>
      </c>
      <c r="Z16" s="46">
        <v>1347.03</v>
      </c>
      <c r="AA16" s="1">
        <v>1425.4059999999999</v>
      </c>
      <c r="AB16" s="60">
        <v>1805.242</v>
      </c>
      <c r="AC16" s="46">
        <v>2586.08</v>
      </c>
      <c r="AD16" s="1">
        <v>2996.8180000000002</v>
      </c>
      <c r="AE16" s="60">
        <v>3908.0039999999999</v>
      </c>
      <c r="AF16" s="46">
        <v>1936.35</v>
      </c>
      <c r="AG16" s="1">
        <v>1992.106</v>
      </c>
      <c r="AH16" s="60">
        <v>2030.8979999999999</v>
      </c>
      <c r="AI16" s="47">
        <v>17706.86</v>
      </c>
      <c r="AJ16" s="43">
        <v>18515.47</v>
      </c>
      <c r="AK16" s="69">
        <v>22565.53</v>
      </c>
    </row>
    <row r="17" spans="1:37">
      <c r="A17" t="s">
        <v>460</v>
      </c>
      <c r="B17" s="134" t="s">
        <v>1764</v>
      </c>
      <c r="C17" s="2" t="s">
        <v>2462</v>
      </c>
      <c r="D17" s="2" t="s">
        <v>3</v>
      </c>
      <c r="E17" s="46">
        <v>532.59</v>
      </c>
      <c r="F17" s="1">
        <v>556.77110000000005</v>
      </c>
      <c r="G17" s="60">
        <v>814.86159999999995</v>
      </c>
      <c r="H17" s="46">
        <v>2.2400000000000002</v>
      </c>
      <c r="I17" s="1"/>
      <c r="J17" s="60"/>
      <c r="K17" s="46">
        <v>1.44</v>
      </c>
      <c r="L17" s="1">
        <v>1.4092849999999999</v>
      </c>
      <c r="M17" s="60">
        <v>2.4265379999999999</v>
      </c>
      <c r="N17" s="46"/>
      <c r="O17" s="1"/>
      <c r="P17" s="60"/>
      <c r="Q17" s="46">
        <v>29.3</v>
      </c>
      <c r="R17" s="1">
        <v>36.662129999999998</v>
      </c>
      <c r="S17" s="60">
        <v>58.979489999999998</v>
      </c>
      <c r="T17" s="46">
        <v>633</v>
      </c>
      <c r="U17" s="1">
        <v>771.53160000000003</v>
      </c>
      <c r="V17" s="60">
        <v>1474.568</v>
      </c>
      <c r="W17" s="46">
        <v>93.68</v>
      </c>
      <c r="X17" s="1">
        <v>79.541690000000003</v>
      </c>
      <c r="Y17" s="1">
        <v>124.6305</v>
      </c>
      <c r="Z17" s="46">
        <v>102.53</v>
      </c>
      <c r="AA17" s="1">
        <v>142.10980000000001</v>
      </c>
      <c r="AB17" s="60">
        <v>244.68780000000001</v>
      </c>
      <c r="AC17" s="46">
        <v>276.32</v>
      </c>
      <c r="AD17" s="1">
        <v>370.62119999999999</v>
      </c>
      <c r="AE17" s="60">
        <v>682.81370000000004</v>
      </c>
      <c r="AF17" s="46">
        <v>95.5</v>
      </c>
      <c r="AG17" s="1">
        <v>93.313299999999998</v>
      </c>
      <c r="AH17" s="60">
        <v>130.14179999999999</v>
      </c>
      <c r="AI17" s="47">
        <v>1766.6</v>
      </c>
      <c r="AJ17" s="43">
        <v>2051.96</v>
      </c>
      <c r="AK17" s="69">
        <v>3533.11</v>
      </c>
    </row>
    <row r="18" spans="1:37">
      <c r="A18" t="s">
        <v>460</v>
      </c>
      <c r="B18" s="134" t="s">
        <v>1764</v>
      </c>
      <c r="C18" s="2" t="s">
        <v>2462</v>
      </c>
      <c r="D18" s="2" t="s">
        <v>1513</v>
      </c>
      <c r="E18" s="46"/>
      <c r="F18" s="1"/>
      <c r="G18" s="60"/>
      <c r="H18" s="46"/>
      <c r="I18" s="1"/>
      <c r="J18" s="60"/>
      <c r="K18" s="46"/>
      <c r="L18" s="1"/>
      <c r="M18" s="60"/>
      <c r="N18" s="46"/>
      <c r="O18" s="1"/>
      <c r="P18" s="60"/>
      <c r="Q18" s="46"/>
      <c r="R18" s="1"/>
      <c r="S18" s="60"/>
      <c r="T18" s="46"/>
      <c r="U18" s="1"/>
      <c r="V18" s="60"/>
      <c r="W18" s="46"/>
      <c r="X18" s="1"/>
      <c r="Y18" s="1"/>
      <c r="Z18" s="46"/>
      <c r="AA18" s="1"/>
      <c r="AB18" s="60"/>
      <c r="AC18" s="46">
        <v>1.5</v>
      </c>
      <c r="AD18" s="1"/>
      <c r="AE18" s="60"/>
      <c r="AF18" s="46"/>
      <c r="AG18" s="1"/>
      <c r="AH18" s="60"/>
      <c r="AI18" s="47">
        <v>1.5</v>
      </c>
      <c r="AJ18" s="43"/>
      <c r="AK18" s="69"/>
    </row>
    <row r="19" spans="1:37">
      <c r="A19" t="s">
        <v>460</v>
      </c>
      <c r="B19" s="134" t="s">
        <v>1764</v>
      </c>
      <c r="C19" s="2" t="s">
        <v>2462</v>
      </c>
      <c r="D19" s="2" t="s">
        <v>1514</v>
      </c>
      <c r="E19" s="46"/>
      <c r="F19" s="1"/>
      <c r="G19" s="60"/>
      <c r="H19" s="46"/>
      <c r="I19" s="1"/>
      <c r="J19" s="60"/>
      <c r="K19" s="46"/>
      <c r="L19" s="1"/>
      <c r="M19" s="60"/>
      <c r="N19" s="46"/>
      <c r="O19" s="1"/>
      <c r="P19" s="60"/>
      <c r="Q19" s="46"/>
      <c r="R19" s="1"/>
      <c r="S19" s="60"/>
      <c r="T19" s="46">
        <v>0.2</v>
      </c>
      <c r="U19" s="1"/>
      <c r="V19" s="60"/>
      <c r="W19" s="46"/>
      <c r="X19" s="1"/>
      <c r="Y19" s="1"/>
      <c r="Z19" s="46"/>
      <c r="AA19" s="1"/>
      <c r="AB19" s="60"/>
      <c r="AC19" s="46"/>
      <c r="AD19" s="1"/>
      <c r="AE19" s="60"/>
      <c r="AF19" s="46"/>
      <c r="AG19" s="1"/>
      <c r="AH19" s="60"/>
      <c r="AI19" s="47">
        <v>0.2</v>
      </c>
      <c r="AJ19" s="43">
        <v>7.02</v>
      </c>
      <c r="AK19" s="69">
        <v>41.1</v>
      </c>
    </row>
    <row r="20" spans="1:37">
      <c r="A20" t="s">
        <v>460</v>
      </c>
      <c r="B20" s="134" t="s">
        <v>1765</v>
      </c>
      <c r="C20" s="2" t="s">
        <v>2462</v>
      </c>
      <c r="D20" s="2" t="s">
        <v>163</v>
      </c>
      <c r="E20" s="46">
        <v>14.93</v>
      </c>
      <c r="F20" s="1"/>
      <c r="G20" s="60"/>
      <c r="H20" s="46">
        <v>0.85</v>
      </c>
      <c r="I20" s="1"/>
      <c r="J20" s="60"/>
      <c r="K20" s="46"/>
      <c r="L20" s="1"/>
      <c r="M20" s="60"/>
      <c r="N20" s="46"/>
      <c r="O20" s="1"/>
      <c r="P20" s="60"/>
      <c r="Q20" s="46">
        <v>5.29</v>
      </c>
      <c r="R20" s="1"/>
      <c r="S20" s="60"/>
      <c r="T20" s="46">
        <v>34.82</v>
      </c>
      <c r="U20" s="1"/>
      <c r="V20" s="60"/>
      <c r="W20" s="46">
        <v>33.26</v>
      </c>
      <c r="X20" s="1"/>
      <c r="Y20" s="1"/>
      <c r="Z20" s="46">
        <v>11.43</v>
      </c>
      <c r="AA20" s="1"/>
      <c r="AB20" s="60"/>
      <c r="AC20" s="46">
        <v>6.17</v>
      </c>
      <c r="AD20" s="1"/>
      <c r="AE20" s="60"/>
      <c r="AF20" s="46">
        <v>88.42</v>
      </c>
      <c r="AG20" s="1"/>
      <c r="AH20" s="60"/>
      <c r="AI20" s="47">
        <v>195.17</v>
      </c>
      <c r="AJ20" s="43">
        <v>290.3</v>
      </c>
      <c r="AK20" s="69">
        <v>938.24</v>
      </c>
    </row>
    <row r="21" spans="1:37">
      <c r="A21" t="s">
        <v>460</v>
      </c>
      <c r="B21" s="134" t="s">
        <v>1765</v>
      </c>
      <c r="C21" s="2" t="s">
        <v>2462</v>
      </c>
      <c r="D21" s="2" t="s">
        <v>164</v>
      </c>
      <c r="E21" s="46">
        <v>1970.14</v>
      </c>
      <c r="F21" s="1">
        <v>1884.335</v>
      </c>
      <c r="G21" s="60">
        <v>1600.432</v>
      </c>
      <c r="H21" s="46">
        <v>27.9</v>
      </c>
      <c r="I21" s="1"/>
      <c r="J21" s="60"/>
      <c r="K21" s="46">
        <v>790.23</v>
      </c>
      <c r="L21" s="1">
        <v>826.95209999999997</v>
      </c>
      <c r="M21" s="60">
        <v>800.21619999999996</v>
      </c>
      <c r="N21" s="46">
        <v>2215.0700000000002</v>
      </c>
      <c r="O21" s="1">
        <v>2683.317</v>
      </c>
      <c r="P21" s="60">
        <v>2629.2820000000002</v>
      </c>
      <c r="Q21" s="46">
        <v>2591.7800000000002</v>
      </c>
      <c r="R21" s="1">
        <v>2498.31</v>
      </c>
      <c r="S21" s="60">
        <v>2172.0149999999999</v>
      </c>
      <c r="T21" s="46">
        <v>379.8</v>
      </c>
      <c r="U21" s="1">
        <v>472.92680000000001</v>
      </c>
      <c r="V21" s="60">
        <v>571.58299999999997</v>
      </c>
      <c r="W21" s="46">
        <v>2077.9699999999998</v>
      </c>
      <c r="X21" s="1">
        <v>2242.123</v>
      </c>
      <c r="Y21" s="1">
        <v>2057.6990000000001</v>
      </c>
      <c r="Z21" s="46">
        <v>37.479999999999997</v>
      </c>
      <c r="AA21" s="1">
        <v>62.029499999999999</v>
      </c>
      <c r="AB21" s="60">
        <v>114.31659999999999</v>
      </c>
      <c r="AC21" s="46">
        <v>214.55</v>
      </c>
      <c r="AD21" s="1">
        <v>229.7741</v>
      </c>
      <c r="AE21" s="60">
        <v>342.94979999999998</v>
      </c>
      <c r="AF21" s="46">
        <v>1207.17</v>
      </c>
      <c r="AG21" s="1">
        <v>1090.6030000000001</v>
      </c>
      <c r="AH21" s="60">
        <v>914.53279999999995</v>
      </c>
      <c r="AI21" s="47">
        <v>11512.09</v>
      </c>
      <c r="AJ21" s="43">
        <v>11990.37</v>
      </c>
      <c r="AK21" s="69">
        <v>11431.66</v>
      </c>
    </row>
    <row r="22" spans="1:37">
      <c r="A22" t="s">
        <v>2462</v>
      </c>
      <c r="B22" s="134" t="s">
        <v>1765</v>
      </c>
      <c r="C22" s="2" t="s">
        <v>2462</v>
      </c>
      <c r="D22" s="2" t="s">
        <v>1515</v>
      </c>
      <c r="E22" s="46"/>
      <c r="F22" s="1"/>
      <c r="G22" s="60"/>
      <c r="H22" s="46"/>
      <c r="I22" s="1"/>
      <c r="J22" s="60"/>
      <c r="K22" s="46"/>
      <c r="L22" s="1"/>
      <c r="M22" s="60"/>
      <c r="N22" s="46">
        <v>2.0699999999999998</v>
      </c>
      <c r="O22" s="1"/>
      <c r="P22" s="60"/>
      <c r="Q22" s="46"/>
      <c r="R22" s="1"/>
      <c r="S22" s="60"/>
      <c r="T22" s="46"/>
      <c r="U22" s="1"/>
      <c r="V22" s="60"/>
      <c r="W22" s="46"/>
      <c r="X22" s="1"/>
      <c r="Y22" s="1"/>
      <c r="Z22" s="46">
        <v>0.03</v>
      </c>
      <c r="AA22" s="1"/>
      <c r="AB22" s="60"/>
      <c r="AC22" s="46"/>
      <c r="AD22" s="1"/>
      <c r="AE22" s="60"/>
      <c r="AF22" s="46"/>
      <c r="AG22" s="1"/>
      <c r="AH22" s="60"/>
      <c r="AI22" s="47">
        <v>2.1</v>
      </c>
      <c r="AJ22" s="43">
        <v>4.58</v>
      </c>
      <c r="AK22" s="69">
        <v>16.03</v>
      </c>
    </row>
    <row r="23" spans="1:37">
      <c r="A23" t="s">
        <v>1255</v>
      </c>
      <c r="B23" s="134" t="s">
        <v>1764</v>
      </c>
      <c r="C23" s="2" t="s">
        <v>2462</v>
      </c>
      <c r="D23" s="2" t="s">
        <v>1305</v>
      </c>
      <c r="E23" s="46"/>
      <c r="F23" s="1"/>
      <c r="G23" s="60"/>
      <c r="H23" s="46">
        <v>0.02</v>
      </c>
      <c r="I23" s="1"/>
      <c r="J23" s="60"/>
      <c r="K23" s="46"/>
      <c r="L23" s="1"/>
      <c r="M23" s="60"/>
      <c r="N23" s="46">
        <v>0.11</v>
      </c>
      <c r="O23" s="1"/>
      <c r="P23" s="60"/>
      <c r="Q23" s="46">
        <v>0.81</v>
      </c>
      <c r="R23" s="1"/>
      <c r="S23" s="60"/>
      <c r="T23" s="46"/>
      <c r="U23" s="1"/>
      <c r="V23" s="60"/>
      <c r="W23" s="46"/>
      <c r="X23" s="1"/>
      <c r="Y23" s="1"/>
      <c r="Z23" s="46">
        <v>0.04</v>
      </c>
      <c r="AA23" s="1"/>
      <c r="AB23" s="60"/>
      <c r="AC23" s="46"/>
      <c r="AD23" s="1"/>
      <c r="AE23" s="60"/>
      <c r="AF23" s="46"/>
      <c r="AG23" s="1"/>
      <c r="AH23" s="60"/>
      <c r="AI23" s="47">
        <v>0.98</v>
      </c>
      <c r="AJ23" s="43"/>
      <c r="AK23" s="69"/>
    </row>
    <row r="24" spans="1:37">
      <c r="A24" t="s">
        <v>460</v>
      </c>
      <c r="B24" s="134" t="s">
        <v>1765</v>
      </c>
      <c r="C24" s="2" t="s">
        <v>2462</v>
      </c>
      <c r="D24" s="2" t="s">
        <v>166</v>
      </c>
      <c r="E24" s="46">
        <v>110.45</v>
      </c>
      <c r="F24" s="1"/>
      <c r="G24" s="60"/>
      <c r="H24" s="46">
        <v>0.03</v>
      </c>
      <c r="I24" s="1"/>
      <c r="J24" s="60"/>
      <c r="K24" s="46"/>
      <c r="L24" s="1"/>
      <c r="M24" s="60"/>
      <c r="N24" s="46">
        <v>0.12</v>
      </c>
      <c r="O24" s="1"/>
      <c r="P24" s="60"/>
      <c r="Q24" s="46">
        <v>1.79</v>
      </c>
      <c r="R24" s="1"/>
      <c r="S24" s="60"/>
      <c r="T24" s="46">
        <v>79.790000000000006</v>
      </c>
      <c r="U24" s="1"/>
      <c r="V24" s="60"/>
      <c r="W24" s="46">
        <v>19.440000000000001</v>
      </c>
      <c r="X24" s="1"/>
      <c r="Y24" s="1"/>
      <c r="Z24" s="46">
        <v>28.98</v>
      </c>
      <c r="AA24" s="1"/>
      <c r="AB24" s="60"/>
      <c r="AC24" s="46">
        <v>16.38</v>
      </c>
      <c r="AD24" s="1"/>
      <c r="AE24" s="60"/>
      <c r="AF24" s="46">
        <v>14.07</v>
      </c>
      <c r="AG24" s="1"/>
      <c r="AH24" s="60"/>
      <c r="AI24" s="47">
        <v>271.05</v>
      </c>
      <c r="AJ24" s="43">
        <v>629.01</v>
      </c>
      <c r="AK24" s="69">
        <v>2160.61</v>
      </c>
    </row>
    <row r="25" spans="1:37">
      <c r="A25" t="s">
        <v>460</v>
      </c>
      <c r="B25" s="134" t="s">
        <v>1764</v>
      </c>
      <c r="C25" s="2" t="s">
        <v>2462</v>
      </c>
      <c r="D25" s="2" t="s">
        <v>39</v>
      </c>
      <c r="E25" s="46">
        <v>50.5</v>
      </c>
      <c r="F25" s="1"/>
      <c r="G25" s="60"/>
      <c r="H25" s="46">
        <v>20.92</v>
      </c>
      <c r="I25" s="1"/>
      <c r="J25" s="60"/>
      <c r="K25" s="46">
        <v>1.47</v>
      </c>
      <c r="L25" s="1"/>
      <c r="M25" s="60"/>
      <c r="N25" s="46">
        <v>1.5</v>
      </c>
      <c r="O25" s="1"/>
      <c r="P25" s="60"/>
      <c r="Q25" s="46">
        <v>15.62</v>
      </c>
      <c r="R25" s="1"/>
      <c r="S25" s="60"/>
      <c r="T25" s="46">
        <v>130.11000000000001</v>
      </c>
      <c r="U25" s="1"/>
      <c r="V25" s="60"/>
      <c r="W25" s="46">
        <v>5.93</v>
      </c>
      <c r="X25" s="1"/>
      <c r="Y25" s="1"/>
      <c r="Z25" s="46">
        <v>117.95</v>
      </c>
      <c r="AA25" s="1"/>
      <c r="AB25" s="60"/>
      <c r="AC25" s="46">
        <v>100.62</v>
      </c>
      <c r="AD25" s="1"/>
      <c r="AE25" s="60"/>
      <c r="AF25" s="46">
        <v>7.64</v>
      </c>
      <c r="AG25" s="1"/>
      <c r="AH25" s="60"/>
      <c r="AI25" s="47">
        <v>452.26</v>
      </c>
      <c r="AJ25" s="43">
        <v>449.55</v>
      </c>
      <c r="AK25" s="69">
        <v>75.53</v>
      </c>
    </row>
    <row r="26" spans="1:37">
      <c r="A26" t="s">
        <v>460</v>
      </c>
      <c r="B26" s="134" t="s">
        <v>1764</v>
      </c>
      <c r="C26" s="2" t="s">
        <v>2462</v>
      </c>
      <c r="D26" s="2" t="s">
        <v>169</v>
      </c>
      <c r="E26" s="46">
        <v>34.56</v>
      </c>
      <c r="F26" s="1"/>
      <c r="G26" s="60"/>
      <c r="H26" s="46">
        <v>0.1</v>
      </c>
      <c r="I26" s="1"/>
      <c r="J26" s="60"/>
      <c r="K26" s="46">
        <v>0.8</v>
      </c>
      <c r="L26" s="1"/>
      <c r="M26" s="60"/>
      <c r="N26" s="46">
        <v>2.64</v>
      </c>
      <c r="O26" s="1"/>
      <c r="P26" s="60"/>
      <c r="Q26" s="46">
        <v>8.4600000000000009</v>
      </c>
      <c r="R26" s="1"/>
      <c r="S26" s="60"/>
      <c r="T26" s="46">
        <v>31.73</v>
      </c>
      <c r="U26" s="1"/>
      <c r="V26" s="60"/>
      <c r="W26" s="46">
        <v>5.47</v>
      </c>
      <c r="X26" s="1"/>
      <c r="Y26" s="1"/>
      <c r="Z26" s="46">
        <v>4.59</v>
      </c>
      <c r="AA26" s="1"/>
      <c r="AB26" s="60"/>
      <c r="AC26" s="46">
        <v>18</v>
      </c>
      <c r="AD26" s="1"/>
      <c r="AE26" s="60"/>
      <c r="AF26" s="46">
        <v>7.41</v>
      </c>
      <c r="AG26" s="1"/>
      <c r="AH26" s="60"/>
      <c r="AI26" s="47">
        <v>113.76</v>
      </c>
      <c r="AJ26" s="43">
        <v>31.42</v>
      </c>
      <c r="AK26" s="69">
        <v>0.1</v>
      </c>
    </row>
    <row r="27" spans="1:37">
      <c r="A27" t="s">
        <v>2335</v>
      </c>
      <c r="B27" s="134" t="s">
        <v>1765</v>
      </c>
      <c r="C27" s="2" t="s">
        <v>2462</v>
      </c>
      <c r="D27" s="2" t="s">
        <v>881</v>
      </c>
      <c r="E27" s="46"/>
      <c r="F27" s="1"/>
      <c r="G27" s="60"/>
      <c r="H27" s="46"/>
      <c r="I27" s="1"/>
      <c r="J27" s="60"/>
      <c r="K27" s="46">
        <v>3.63</v>
      </c>
      <c r="L27" s="1"/>
      <c r="M27" s="60"/>
      <c r="N27" s="46">
        <v>5.56</v>
      </c>
      <c r="O27" s="1"/>
      <c r="P27" s="60"/>
      <c r="Q27" s="46">
        <v>9.1199999999999992</v>
      </c>
      <c r="R27" s="1"/>
      <c r="S27" s="60"/>
      <c r="T27" s="46">
        <v>0.01</v>
      </c>
      <c r="U27" s="1"/>
      <c r="V27" s="60"/>
      <c r="W27" s="46">
        <v>26.44</v>
      </c>
      <c r="X27" s="1"/>
      <c r="Y27" s="1"/>
      <c r="Z27" s="46"/>
      <c r="AA27" s="1"/>
      <c r="AB27" s="60"/>
      <c r="AC27" s="46">
        <v>2.1</v>
      </c>
      <c r="AD27" s="1"/>
      <c r="AE27" s="60"/>
      <c r="AF27" s="46"/>
      <c r="AG27" s="1"/>
      <c r="AH27" s="60"/>
      <c r="AI27" s="47">
        <v>46.86</v>
      </c>
      <c r="AJ27" s="43">
        <v>104.19</v>
      </c>
      <c r="AK27" s="69">
        <v>340.32</v>
      </c>
    </row>
    <row r="28" spans="1:37">
      <c r="A28" t="s">
        <v>1255</v>
      </c>
      <c r="B28" s="134" t="s">
        <v>1765</v>
      </c>
      <c r="C28" s="2" t="s">
        <v>2462</v>
      </c>
      <c r="D28" s="2" t="s">
        <v>1323</v>
      </c>
      <c r="E28" s="46">
        <v>1.1000000000000001</v>
      </c>
      <c r="F28" s="1"/>
      <c r="G28" s="60"/>
      <c r="H28" s="46">
        <v>0.3</v>
      </c>
      <c r="I28" s="1"/>
      <c r="J28" s="60"/>
      <c r="K28" s="46"/>
      <c r="L28" s="1"/>
      <c r="M28" s="60"/>
      <c r="N28" s="46">
        <v>35.76</v>
      </c>
      <c r="O28" s="1"/>
      <c r="P28" s="60"/>
      <c r="Q28" s="46">
        <v>15.55</v>
      </c>
      <c r="R28" s="1"/>
      <c r="S28" s="60"/>
      <c r="T28" s="46">
        <v>4.17</v>
      </c>
      <c r="U28" s="1"/>
      <c r="V28" s="60"/>
      <c r="W28" s="46">
        <v>9.34</v>
      </c>
      <c r="X28" s="1"/>
      <c r="Y28" s="1"/>
      <c r="Z28" s="46"/>
      <c r="AA28" s="1"/>
      <c r="AB28" s="60"/>
      <c r="AC28" s="46">
        <v>5.32</v>
      </c>
      <c r="AD28" s="1"/>
      <c r="AE28" s="60"/>
      <c r="AF28" s="46">
        <v>1.44</v>
      </c>
      <c r="AG28" s="1"/>
      <c r="AH28" s="60"/>
      <c r="AI28" s="47">
        <v>72.98</v>
      </c>
      <c r="AJ28" s="43">
        <v>134.85</v>
      </c>
      <c r="AK28" s="69">
        <v>338.8</v>
      </c>
    </row>
    <row r="29" spans="1:37">
      <c r="A29" t="s">
        <v>2335</v>
      </c>
      <c r="B29" s="134" t="s">
        <v>1766</v>
      </c>
      <c r="C29" s="2" t="s">
        <v>2462</v>
      </c>
      <c r="D29" s="2" t="s">
        <v>170</v>
      </c>
      <c r="E29" s="46"/>
      <c r="F29" s="1"/>
      <c r="G29" s="60"/>
      <c r="H29" s="46"/>
      <c r="I29" s="1"/>
      <c r="J29" s="60"/>
      <c r="K29" s="46"/>
      <c r="L29" s="1"/>
      <c r="M29" s="60"/>
      <c r="N29" s="46"/>
      <c r="O29" s="1"/>
      <c r="P29" s="60"/>
      <c r="Q29" s="46"/>
      <c r="R29" s="1"/>
      <c r="S29" s="60"/>
      <c r="T29" s="46"/>
      <c r="U29" s="1"/>
      <c r="V29" s="60"/>
      <c r="W29" s="46">
        <v>8</v>
      </c>
      <c r="X29" s="1"/>
      <c r="Y29" s="1"/>
      <c r="Z29" s="46"/>
      <c r="AA29" s="1"/>
      <c r="AB29" s="60"/>
      <c r="AC29" s="46"/>
      <c r="AD29" s="1"/>
      <c r="AE29" s="60"/>
      <c r="AF29" s="46"/>
      <c r="AG29" s="1"/>
      <c r="AH29" s="60"/>
      <c r="AI29" s="47">
        <v>8</v>
      </c>
      <c r="AJ29" s="43"/>
      <c r="AK29" s="69"/>
    </row>
    <row r="30" spans="1:37">
      <c r="A30" t="s">
        <v>1255</v>
      </c>
      <c r="B30" s="134" t="s">
        <v>1765</v>
      </c>
      <c r="C30" s="2" t="s">
        <v>2462</v>
      </c>
      <c r="D30" s="2" t="s">
        <v>172</v>
      </c>
      <c r="E30" s="46"/>
      <c r="F30" s="1"/>
      <c r="G30" s="60"/>
      <c r="H30" s="46"/>
      <c r="I30" s="1"/>
      <c r="J30" s="60"/>
      <c r="K30" s="46"/>
      <c r="L30" s="1"/>
      <c r="M30" s="60"/>
      <c r="N30" s="46"/>
      <c r="O30" s="1"/>
      <c r="P30" s="60"/>
      <c r="Q30" s="46"/>
      <c r="R30" s="1"/>
      <c r="S30" s="60"/>
      <c r="T30" s="46"/>
      <c r="U30" s="1"/>
      <c r="V30" s="60"/>
      <c r="W30" s="46"/>
      <c r="X30" s="1"/>
      <c r="Y30" s="1"/>
      <c r="Z30" s="46"/>
      <c r="AA30" s="1"/>
      <c r="AB30" s="60"/>
      <c r="AC30" s="46"/>
      <c r="AD30" s="1"/>
      <c r="AE30" s="60"/>
      <c r="AF30" s="46"/>
      <c r="AG30" s="1"/>
      <c r="AH30" s="60"/>
      <c r="AI30" s="47"/>
      <c r="AJ30" s="43">
        <v>2.96</v>
      </c>
      <c r="AK30" s="69">
        <v>45.87</v>
      </c>
    </row>
    <row r="31" spans="1:37">
      <c r="A31" t="s">
        <v>460</v>
      </c>
      <c r="B31" s="134" t="s">
        <v>1764</v>
      </c>
      <c r="C31" s="2" t="s">
        <v>2462</v>
      </c>
      <c r="D31" s="2" t="s">
        <v>51</v>
      </c>
      <c r="E31" s="46"/>
      <c r="F31" s="1"/>
      <c r="G31" s="60"/>
      <c r="H31" s="46">
        <v>0.04</v>
      </c>
      <c r="I31" s="1"/>
      <c r="J31" s="60"/>
      <c r="K31" s="46"/>
      <c r="L31" s="1"/>
      <c r="M31" s="60"/>
      <c r="N31" s="46"/>
      <c r="O31" s="1"/>
      <c r="P31" s="60"/>
      <c r="Q31" s="46"/>
      <c r="R31" s="1"/>
      <c r="S31" s="60"/>
      <c r="T31" s="46">
        <v>1</v>
      </c>
      <c r="U31" s="1"/>
      <c r="V31" s="60"/>
      <c r="W31" s="46"/>
      <c r="X31" s="1"/>
      <c r="Y31" s="1"/>
      <c r="Z31" s="46">
        <v>7.46</v>
      </c>
      <c r="AA31" s="1"/>
      <c r="AB31" s="60"/>
      <c r="AC31" s="46"/>
      <c r="AD31" s="1"/>
      <c r="AE31" s="60"/>
      <c r="AF31" s="46"/>
      <c r="AG31" s="1"/>
      <c r="AH31" s="60"/>
      <c r="AI31" s="47">
        <v>8.5</v>
      </c>
      <c r="AJ31" s="43">
        <v>19.079999999999998</v>
      </c>
      <c r="AK31" s="69">
        <v>36.35</v>
      </c>
    </row>
    <row r="32" spans="1:37">
      <c r="A32" t="s">
        <v>1524</v>
      </c>
      <c r="B32" s="134" t="s">
        <v>1765</v>
      </c>
      <c r="C32" s="2" t="s">
        <v>2462</v>
      </c>
      <c r="D32" s="2" t="s">
        <v>59</v>
      </c>
      <c r="E32" s="46">
        <v>1.31</v>
      </c>
      <c r="F32" s="1"/>
      <c r="G32" s="60"/>
      <c r="H32" s="46">
        <v>10.7</v>
      </c>
      <c r="I32" s="1"/>
      <c r="J32" s="60"/>
      <c r="K32" s="46">
        <v>1.21</v>
      </c>
      <c r="L32" s="1"/>
      <c r="M32" s="60"/>
      <c r="N32" s="46"/>
      <c r="O32" s="1"/>
      <c r="P32" s="60"/>
      <c r="Q32" s="46">
        <v>14.08</v>
      </c>
      <c r="R32" s="1"/>
      <c r="S32" s="60"/>
      <c r="T32" s="46">
        <v>36.380000000000003</v>
      </c>
      <c r="U32" s="1"/>
      <c r="V32" s="60"/>
      <c r="W32" s="46">
        <v>0.57999999999999996</v>
      </c>
      <c r="X32" s="1"/>
      <c r="Y32" s="1"/>
      <c r="Z32" s="46">
        <v>0.91</v>
      </c>
      <c r="AA32" s="1"/>
      <c r="AB32" s="60"/>
      <c r="AC32" s="46">
        <v>43.44</v>
      </c>
      <c r="AD32" s="1"/>
      <c r="AE32" s="60"/>
      <c r="AF32" s="46">
        <v>1.4</v>
      </c>
      <c r="AG32" s="1"/>
      <c r="AH32" s="60"/>
      <c r="AI32" s="47">
        <v>110.01</v>
      </c>
      <c r="AJ32" s="43">
        <v>46.11</v>
      </c>
      <c r="AK32" s="69">
        <v>27.28</v>
      </c>
    </row>
    <row r="33" spans="1:37">
      <c r="A33" t="s">
        <v>1524</v>
      </c>
      <c r="B33" s="134" t="s">
        <v>1766</v>
      </c>
      <c r="C33" s="2" t="s">
        <v>2462</v>
      </c>
      <c r="D33" s="2" t="s">
        <v>536</v>
      </c>
      <c r="E33" s="46"/>
      <c r="F33" s="1"/>
      <c r="G33" s="60"/>
      <c r="H33" s="46"/>
      <c r="I33" s="1"/>
      <c r="J33" s="60"/>
      <c r="K33" s="46"/>
      <c r="L33" s="1"/>
      <c r="M33" s="60"/>
      <c r="N33" s="46"/>
      <c r="O33" s="1"/>
      <c r="P33" s="60"/>
      <c r="Q33" s="46"/>
      <c r="R33" s="1"/>
      <c r="S33" s="60"/>
      <c r="T33" s="46">
        <v>2.79</v>
      </c>
      <c r="U33" s="1"/>
      <c r="V33" s="60"/>
      <c r="W33" s="46"/>
      <c r="X33" s="1"/>
      <c r="Y33" s="1"/>
      <c r="Z33" s="46"/>
      <c r="AA33" s="1"/>
      <c r="AB33" s="60"/>
      <c r="AC33" s="46"/>
      <c r="AD33" s="1"/>
      <c r="AE33" s="60"/>
      <c r="AF33" s="46"/>
      <c r="AG33" s="1"/>
      <c r="AH33" s="60"/>
      <c r="AI33" s="47">
        <v>2.79</v>
      </c>
      <c r="AJ33" s="43">
        <v>2.4700000000000002</v>
      </c>
      <c r="AK33" s="69"/>
    </row>
    <row r="34" spans="1:37">
      <c r="A34" t="s">
        <v>1524</v>
      </c>
      <c r="B34" s="134" t="s">
        <v>1764</v>
      </c>
      <c r="C34" s="2" t="s">
        <v>2462</v>
      </c>
      <c r="D34" s="2" t="s">
        <v>4</v>
      </c>
      <c r="E34" s="46">
        <v>7.29</v>
      </c>
      <c r="F34" s="1"/>
      <c r="G34" s="60"/>
      <c r="H34" s="46">
        <v>15.78</v>
      </c>
      <c r="I34" s="1"/>
      <c r="J34" s="60"/>
      <c r="K34" s="46">
        <v>2.66</v>
      </c>
      <c r="L34" s="1"/>
      <c r="M34" s="60"/>
      <c r="N34" s="46">
        <v>0.34</v>
      </c>
      <c r="O34" s="1"/>
      <c r="P34" s="60"/>
      <c r="Q34" s="46">
        <v>55.8</v>
      </c>
      <c r="R34" s="1"/>
      <c r="S34" s="60"/>
      <c r="T34" s="46">
        <v>94.73</v>
      </c>
      <c r="U34" s="1"/>
      <c r="V34" s="60"/>
      <c r="W34" s="46">
        <v>14.51</v>
      </c>
      <c r="X34" s="1"/>
      <c r="Y34" s="1"/>
      <c r="Z34" s="46">
        <v>36.67</v>
      </c>
      <c r="AA34" s="1"/>
      <c r="AB34" s="60"/>
      <c r="AC34" s="46">
        <v>108.5</v>
      </c>
      <c r="AD34" s="1"/>
      <c r="AE34" s="60"/>
      <c r="AF34" s="46">
        <v>8.17</v>
      </c>
      <c r="AG34" s="1"/>
      <c r="AH34" s="60"/>
      <c r="AI34" s="47">
        <v>344.45</v>
      </c>
      <c r="AJ34" s="43">
        <v>187.47</v>
      </c>
      <c r="AK34" s="69">
        <v>39.64</v>
      </c>
    </row>
    <row r="35" spans="1:37">
      <c r="A35" t="s">
        <v>686</v>
      </c>
      <c r="B35" s="134" t="s">
        <v>1765</v>
      </c>
      <c r="C35" s="2" t="s">
        <v>2462</v>
      </c>
      <c r="D35" s="2" t="s">
        <v>173</v>
      </c>
      <c r="E35" s="46">
        <v>4.93</v>
      </c>
      <c r="F35" s="1"/>
      <c r="G35" s="60"/>
      <c r="H35" s="46">
        <v>7.7</v>
      </c>
      <c r="I35" s="1"/>
      <c r="J35" s="60"/>
      <c r="K35" s="46"/>
      <c r="L35" s="1"/>
      <c r="M35" s="60"/>
      <c r="N35" s="46">
        <v>2.4900000000000002</v>
      </c>
      <c r="O35" s="1"/>
      <c r="P35" s="60"/>
      <c r="Q35" s="46">
        <v>4.3499999999999996</v>
      </c>
      <c r="R35" s="1"/>
      <c r="S35" s="60"/>
      <c r="T35" s="46">
        <v>7.02</v>
      </c>
      <c r="U35" s="1"/>
      <c r="V35" s="60"/>
      <c r="W35" s="46">
        <v>36.950000000000003</v>
      </c>
      <c r="X35" s="1"/>
      <c r="Y35" s="1"/>
      <c r="Z35" s="46">
        <v>42.6</v>
      </c>
      <c r="AA35" s="1"/>
      <c r="AB35" s="60"/>
      <c r="AC35" s="46"/>
      <c r="AD35" s="1"/>
      <c r="AE35" s="60"/>
      <c r="AF35" s="46"/>
      <c r="AG35" s="1"/>
      <c r="AH35" s="60"/>
      <c r="AI35" s="47">
        <v>106.04</v>
      </c>
      <c r="AJ35" s="43">
        <v>122.16</v>
      </c>
      <c r="AK35" s="69">
        <v>210</v>
      </c>
    </row>
    <row r="36" spans="1:37">
      <c r="A36" t="s">
        <v>2462</v>
      </c>
      <c r="B36" s="134" t="s">
        <v>1765</v>
      </c>
      <c r="C36" s="2" t="s">
        <v>2462</v>
      </c>
      <c r="D36" s="2" t="s">
        <v>1516</v>
      </c>
      <c r="E36" s="46">
        <v>0.04</v>
      </c>
      <c r="F36" s="1"/>
      <c r="G36" s="60"/>
      <c r="H36" s="46"/>
      <c r="I36" s="1"/>
      <c r="J36" s="60"/>
      <c r="K36" s="46"/>
      <c r="L36" s="1"/>
      <c r="M36" s="60"/>
      <c r="N36" s="46"/>
      <c r="O36" s="1"/>
      <c r="P36" s="60"/>
      <c r="Q36" s="46"/>
      <c r="R36" s="1"/>
      <c r="S36" s="60"/>
      <c r="T36" s="46"/>
      <c r="U36" s="1"/>
      <c r="V36" s="60"/>
      <c r="W36" s="46"/>
      <c r="X36" s="1"/>
      <c r="Y36" s="1"/>
      <c r="Z36" s="46"/>
      <c r="AA36" s="1"/>
      <c r="AB36" s="60"/>
      <c r="AC36" s="46"/>
      <c r="AD36" s="1"/>
      <c r="AE36" s="60"/>
      <c r="AF36" s="46"/>
      <c r="AG36" s="1"/>
      <c r="AH36" s="60"/>
      <c r="AI36" s="47">
        <v>0.04</v>
      </c>
      <c r="AJ36" s="43">
        <v>2.2999999999999998</v>
      </c>
      <c r="AK36" s="69">
        <v>2.77</v>
      </c>
    </row>
    <row r="37" spans="1:37">
      <c r="A37" t="s">
        <v>1524</v>
      </c>
      <c r="B37" s="134" t="s">
        <v>1764</v>
      </c>
      <c r="C37" s="2" t="s">
        <v>2462</v>
      </c>
      <c r="D37" s="2" t="s">
        <v>61</v>
      </c>
      <c r="E37" s="46"/>
      <c r="F37" s="1"/>
      <c r="G37" s="60"/>
      <c r="H37" s="46"/>
      <c r="I37" s="1"/>
      <c r="J37" s="60"/>
      <c r="K37" s="46"/>
      <c r="L37" s="1"/>
      <c r="M37" s="60"/>
      <c r="N37" s="46"/>
      <c r="O37" s="1"/>
      <c r="P37" s="60"/>
      <c r="Q37" s="46"/>
      <c r="R37" s="1"/>
      <c r="S37" s="60"/>
      <c r="T37" s="46">
        <v>7.41</v>
      </c>
      <c r="U37" s="1"/>
      <c r="V37" s="60"/>
      <c r="W37" s="46"/>
      <c r="X37" s="1"/>
      <c r="Y37" s="1"/>
      <c r="Z37" s="46"/>
      <c r="AA37" s="1"/>
      <c r="AB37" s="60"/>
      <c r="AC37" s="46">
        <v>0.95</v>
      </c>
      <c r="AD37" s="1"/>
      <c r="AE37" s="60"/>
      <c r="AF37" s="46"/>
      <c r="AG37" s="1"/>
      <c r="AH37" s="60"/>
      <c r="AI37" s="47">
        <v>8.36</v>
      </c>
      <c r="AJ37" s="43"/>
      <c r="AK37" s="69"/>
    </row>
    <row r="38" spans="1:37">
      <c r="A38" t="s">
        <v>460</v>
      </c>
      <c r="B38" s="134" t="s">
        <v>1764</v>
      </c>
      <c r="C38" s="2" t="s">
        <v>2462</v>
      </c>
      <c r="D38" s="2" t="s">
        <v>62</v>
      </c>
      <c r="E38" s="46"/>
      <c r="F38" s="1"/>
      <c r="G38" s="60"/>
      <c r="H38" s="46">
        <v>0.98</v>
      </c>
      <c r="I38" s="1"/>
      <c r="J38" s="60"/>
      <c r="K38" s="46"/>
      <c r="L38" s="1"/>
      <c r="M38" s="60"/>
      <c r="N38" s="46"/>
      <c r="O38" s="1"/>
      <c r="P38" s="60"/>
      <c r="Q38" s="46">
        <v>1.1200000000000001</v>
      </c>
      <c r="R38" s="1"/>
      <c r="S38" s="60"/>
      <c r="T38" s="46">
        <v>1.04</v>
      </c>
      <c r="U38" s="1"/>
      <c r="V38" s="60"/>
      <c r="W38" s="46"/>
      <c r="X38" s="1"/>
      <c r="Y38" s="1"/>
      <c r="Z38" s="46"/>
      <c r="AA38" s="1"/>
      <c r="AB38" s="60"/>
      <c r="AC38" s="46"/>
      <c r="AD38" s="1"/>
      <c r="AE38" s="60"/>
      <c r="AF38" s="46"/>
      <c r="AG38" s="1"/>
      <c r="AH38" s="60"/>
      <c r="AI38" s="47">
        <v>3.14</v>
      </c>
      <c r="AJ38" s="43"/>
      <c r="AK38" s="69"/>
    </row>
    <row r="39" spans="1:37">
      <c r="A39" t="s">
        <v>1443</v>
      </c>
      <c r="B39" s="134" t="s">
        <v>1765</v>
      </c>
      <c r="C39" s="2" t="s">
        <v>2462</v>
      </c>
      <c r="D39" s="2" t="s">
        <v>813</v>
      </c>
      <c r="E39" s="46"/>
      <c r="F39" s="1"/>
      <c r="G39" s="60"/>
      <c r="H39" s="46"/>
      <c r="I39" s="1"/>
      <c r="J39" s="60"/>
      <c r="K39" s="46"/>
      <c r="L39" s="1"/>
      <c r="M39" s="60"/>
      <c r="N39" s="46"/>
      <c r="O39" s="1"/>
      <c r="P39" s="60"/>
      <c r="Q39" s="46">
        <v>9.02</v>
      </c>
      <c r="R39" s="1"/>
      <c r="S39" s="60"/>
      <c r="T39" s="46">
        <v>2.64</v>
      </c>
      <c r="U39" s="1"/>
      <c r="V39" s="60"/>
      <c r="W39" s="46"/>
      <c r="X39" s="1"/>
      <c r="Y39" s="1"/>
      <c r="Z39" s="46"/>
      <c r="AA39" s="1"/>
      <c r="AB39" s="60"/>
      <c r="AC39" s="46"/>
      <c r="AD39" s="1"/>
      <c r="AE39" s="60"/>
      <c r="AF39" s="46">
        <v>0.84</v>
      </c>
      <c r="AG39" s="1"/>
      <c r="AH39" s="60"/>
      <c r="AI39" s="47">
        <v>12.5</v>
      </c>
      <c r="AJ39" s="43"/>
      <c r="AK39" s="69"/>
    </row>
    <row r="40" spans="1:37">
      <c r="A40" t="s">
        <v>226</v>
      </c>
      <c r="B40" s="134" t="s">
        <v>1765</v>
      </c>
      <c r="C40" s="2" t="s">
        <v>2462</v>
      </c>
      <c r="D40" s="2" t="s">
        <v>65</v>
      </c>
      <c r="E40" s="46"/>
      <c r="F40" s="1"/>
      <c r="G40" s="60"/>
      <c r="H40" s="46"/>
      <c r="I40" s="1"/>
      <c r="J40" s="60"/>
      <c r="K40" s="46"/>
      <c r="L40" s="1"/>
      <c r="M40" s="60"/>
      <c r="N40" s="46"/>
      <c r="O40" s="1"/>
      <c r="P40" s="60"/>
      <c r="Q40" s="46"/>
      <c r="R40" s="1"/>
      <c r="S40" s="60"/>
      <c r="T40" s="46"/>
      <c r="U40" s="1"/>
      <c r="V40" s="60"/>
      <c r="W40" s="46"/>
      <c r="X40" s="1"/>
      <c r="Y40" s="1"/>
      <c r="Z40" s="46">
        <v>3.65</v>
      </c>
      <c r="AA40" s="1"/>
      <c r="AB40" s="60"/>
      <c r="AC40" s="46"/>
      <c r="AD40" s="1"/>
      <c r="AE40" s="60"/>
      <c r="AF40" s="46"/>
      <c r="AG40" s="1"/>
      <c r="AH40" s="60"/>
      <c r="AI40" s="47">
        <v>3.65</v>
      </c>
      <c r="AJ40" s="43"/>
      <c r="AK40" s="69"/>
    </row>
    <row r="41" spans="1:37">
      <c r="A41" t="s">
        <v>785</v>
      </c>
      <c r="B41" s="134" t="s">
        <v>1765</v>
      </c>
      <c r="C41" s="2" t="s">
        <v>2462</v>
      </c>
      <c r="D41" s="2" t="s">
        <v>177</v>
      </c>
      <c r="E41" s="46"/>
      <c r="F41" s="1"/>
      <c r="G41" s="60"/>
      <c r="H41" s="46"/>
      <c r="I41" s="1"/>
      <c r="J41" s="60"/>
      <c r="K41" s="46">
        <v>0.28999999999999998</v>
      </c>
      <c r="L41" s="1"/>
      <c r="M41" s="60"/>
      <c r="N41" s="46">
        <v>1.49</v>
      </c>
      <c r="O41" s="1"/>
      <c r="P41" s="60"/>
      <c r="Q41" s="46">
        <v>3.32</v>
      </c>
      <c r="R41" s="1"/>
      <c r="S41" s="60"/>
      <c r="T41" s="46">
        <v>4.42</v>
      </c>
      <c r="U41" s="1"/>
      <c r="V41" s="60"/>
      <c r="W41" s="46">
        <v>2.2999999999999998</v>
      </c>
      <c r="X41" s="1"/>
      <c r="Y41" s="1"/>
      <c r="Z41" s="46">
        <v>0.31</v>
      </c>
      <c r="AA41" s="1"/>
      <c r="AB41" s="60"/>
      <c r="AC41" s="46">
        <v>2.2999999999999998</v>
      </c>
      <c r="AD41" s="1"/>
      <c r="AE41" s="60"/>
      <c r="AF41" s="46"/>
      <c r="AG41" s="1"/>
      <c r="AH41" s="60"/>
      <c r="AI41" s="47">
        <v>14.43</v>
      </c>
      <c r="AJ41" s="43">
        <v>55.62</v>
      </c>
      <c r="AK41" s="69">
        <v>284.47000000000003</v>
      </c>
    </row>
    <row r="42" spans="1:37">
      <c r="A42" t="s">
        <v>785</v>
      </c>
      <c r="B42" s="134" t="s">
        <v>1765</v>
      </c>
      <c r="C42" s="2" t="s">
        <v>2462</v>
      </c>
      <c r="D42" s="2" t="s">
        <v>452</v>
      </c>
      <c r="E42" s="46"/>
      <c r="F42" s="1"/>
      <c r="G42" s="60"/>
      <c r="H42" s="46"/>
      <c r="I42" s="1"/>
      <c r="J42" s="60"/>
      <c r="K42" s="46"/>
      <c r="L42" s="1"/>
      <c r="M42" s="60"/>
      <c r="N42" s="46">
        <v>1.35</v>
      </c>
      <c r="O42" s="1"/>
      <c r="P42" s="60"/>
      <c r="Q42" s="46">
        <v>5.04</v>
      </c>
      <c r="R42" s="1"/>
      <c r="S42" s="60"/>
      <c r="T42" s="46">
        <v>1.66</v>
      </c>
      <c r="U42" s="1"/>
      <c r="V42" s="60"/>
      <c r="W42" s="46">
        <v>12.3</v>
      </c>
      <c r="X42" s="1"/>
      <c r="Y42" s="1"/>
      <c r="Z42" s="46"/>
      <c r="AA42" s="1"/>
      <c r="AB42" s="60"/>
      <c r="AC42" s="46">
        <v>16.7</v>
      </c>
      <c r="AD42" s="1"/>
      <c r="AE42" s="60"/>
      <c r="AF42" s="46">
        <v>10.93</v>
      </c>
      <c r="AG42" s="1"/>
      <c r="AH42" s="60"/>
      <c r="AI42" s="47">
        <v>47.98</v>
      </c>
      <c r="AJ42" s="43"/>
      <c r="AK42" s="69"/>
    </row>
    <row r="43" spans="1:37">
      <c r="A43" t="s">
        <v>686</v>
      </c>
      <c r="B43" s="134" t="s">
        <v>1765</v>
      </c>
      <c r="C43" s="2" t="s">
        <v>2462</v>
      </c>
      <c r="D43" s="2" t="s">
        <v>179</v>
      </c>
      <c r="E43" s="46"/>
      <c r="F43" s="1"/>
      <c r="G43" s="60"/>
      <c r="H43" s="46"/>
      <c r="I43" s="1"/>
      <c r="J43" s="60"/>
      <c r="K43" s="46">
        <v>0.81</v>
      </c>
      <c r="L43" s="1"/>
      <c r="M43" s="60"/>
      <c r="N43" s="46"/>
      <c r="O43" s="1"/>
      <c r="P43" s="60"/>
      <c r="Q43" s="46"/>
      <c r="R43" s="1"/>
      <c r="S43" s="60"/>
      <c r="T43" s="46"/>
      <c r="U43" s="1"/>
      <c r="V43" s="60"/>
      <c r="W43" s="46"/>
      <c r="X43" s="1"/>
      <c r="Y43" s="1"/>
      <c r="Z43" s="46"/>
      <c r="AA43" s="1"/>
      <c r="AB43" s="60"/>
      <c r="AC43" s="46"/>
      <c r="AD43" s="1"/>
      <c r="AE43" s="60"/>
      <c r="AF43" s="46"/>
      <c r="AG43" s="1"/>
      <c r="AH43" s="60"/>
      <c r="AI43" s="47">
        <v>0.81</v>
      </c>
      <c r="AJ43" s="43"/>
      <c r="AK43" s="69"/>
    </row>
    <row r="44" spans="1:37">
      <c r="A44" t="s">
        <v>1524</v>
      </c>
      <c r="B44" s="134" t="s">
        <v>1765</v>
      </c>
      <c r="C44" s="2" t="s">
        <v>2462</v>
      </c>
      <c r="D44" s="2" t="s">
        <v>72</v>
      </c>
      <c r="E44" s="46"/>
      <c r="F44" s="1"/>
      <c r="G44" s="60"/>
      <c r="H44" s="46"/>
      <c r="I44" s="1"/>
      <c r="J44" s="60"/>
      <c r="K44" s="46"/>
      <c r="L44" s="1"/>
      <c r="M44" s="60"/>
      <c r="N44" s="46"/>
      <c r="O44" s="1"/>
      <c r="P44" s="60"/>
      <c r="Q44" s="46"/>
      <c r="R44" s="1"/>
      <c r="S44" s="60"/>
      <c r="T44" s="46">
        <v>2.66</v>
      </c>
      <c r="U44" s="1"/>
      <c r="V44" s="60"/>
      <c r="W44" s="46"/>
      <c r="X44" s="1"/>
      <c r="Y44" s="1"/>
      <c r="Z44" s="46"/>
      <c r="AA44" s="1"/>
      <c r="AB44" s="60"/>
      <c r="AC44" s="46">
        <v>1.47</v>
      </c>
      <c r="AD44" s="1"/>
      <c r="AE44" s="60"/>
      <c r="AF44" s="46"/>
      <c r="AG44" s="1"/>
      <c r="AH44" s="60"/>
      <c r="AI44" s="47">
        <v>4.13</v>
      </c>
      <c r="AJ44" s="43"/>
      <c r="AK44" s="69"/>
    </row>
    <row r="45" spans="1:37">
      <c r="A45" t="s">
        <v>460</v>
      </c>
      <c r="B45" s="134" t="s">
        <v>1765</v>
      </c>
      <c r="C45" s="2" t="s">
        <v>2462</v>
      </c>
      <c r="D45" s="2" t="s">
        <v>75</v>
      </c>
      <c r="E45" s="46">
        <v>0.04</v>
      </c>
      <c r="F45" s="1"/>
      <c r="G45" s="60"/>
      <c r="H45" s="46"/>
      <c r="I45" s="1"/>
      <c r="J45" s="60"/>
      <c r="K45" s="46"/>
      <c r="L45" s="1"/>
      <c r="M45" s="60"/>
      <c r="N45" s="46"/>
      <c r="O45" s="1"/>
      <c r="P45" s="60"/>
      <c r="Q45" s="46">
        <v>0.18</v>
      </c>
      <c r="R45" s="1"/>
      <c r="S45" s="60"/>
      <c r="T45" s="46">
        <v>9.2200000000000006</v>
      </c>
      <c r="U45" s="1"/>
      <c r="V45" s="60"/>
      <c r="W45" s="46"/>
      <c r="X45" s="1"/>
      <c r="Y45" s="1"/>
      <c r="Z45" s="46">
        <v>2.82</v>
      </c>
      <c r="AA45" s="1"/>
      <c r="AB45" s="60"/>
      <c r="AC45" s="46">
        <v>6.59</v>
      </c>
      <c r="AD45" s="1"/>
      <c r="AE45" s="60"/>
      <c r="AF45" s="46">
        <v>2.62</v>
      </c>
      <c r="AG45" s="1"/>
      <c r="AH45" s="60"/>
      <c r="AI45" s="47">
        <v>21.47</v>
      </c>
      <c r="AJ45" s="43"/>
      <c r="AK45" s="69"/>
    </row>
    <row r="46" spans="1:37">
      <c r="A46" t="s">
        <v>460</v>
      </c>
      <c r="B46" s="134" t="s">
        <v>1764</v>
      </c>
      <c r="C46" s="2" t="s">
        <v>2462</v>
      </c>
      <c r="D46" s="2" t="s">
        <v>76</v>
      </c>
      <c r="E46" s="46"/>
      <c r="F46" s="1"/>
      <c r="G46" s="60"/>
      <c r="H46" s="46"/>
      <c r="I46" s="1"/>
      <c r="J46" s="60"/>
      <c r="K46" s="46"/>
      <c r="L46" s="1"/>
      <c r="M46" s="60"/>
      <c r="N46" s="46"/>
      <c r="O46" s="1"/>
      <c r="P46" s="60"/>
      <c r="Q46" s="46"/>
      <c r="R46" s="1"/>
      <c r="S46" s="60"/>
      <c r="T46" s="46"/>
      <c r="U46" s="1"/>
      <c r="V46" s="60"/>
      <c r="W46" s="46"/>
      <c r="X46" s="1"/>
      <c r="Y46" s="1"/>
      <c r="Z46" s="46"/>
      <c r="AA46" s="1"/>
      <c r="AB46" s="60"/>
      <c r="AC46" s="46">
        <v>3.4</v>
      </c>
      <c r="AD46" s="1"/>
      <c r="AE46" s="60"/>
      <c r="AF46" s="46">
        <v>0.04</v>
      </c>
      <c r="AG46" s="1"/>
      <c r="AH46" s="60"/>
      <c r="AI46" s="47">
        <v>3.44</v>
      </c>
      <c r="AJ46" s="43"/>
      <c r="AK46" s="69"/>
    </row>
    <row r="47" spans="1:37">
      <c r="A47" t="s">
        <v>1524</v>
      </c>
      <c r="B47" s="134" t="s">
        <v>1764</v>
      </c>
      <c r="C47" s="2" t="s">
        <v>2462</v>
      </c>
      <c r="D47" s="2" t="s">
        <v>5</v>
      </c>
      <c r="E47" s="46">
        <v>3.15</v>
      </c>
      <c r="F47" s="1"/>
      <c r="G47" s="60"/>
      <c r="H47" s="46">
        <v>0.47</v>
      </c>
      <c r="I47" s="1"/>
      <c r="J47" s="60"/>
      <c r="K47" s="46">
        <v>0.8</v>
      </c>
      <c r="L47" s="1"/>
      <c r="M47" s="60"/>
      <c r="N47" s="46"/>
      <c r="O47" s="1"/>
      <c r="P47" s="60"/>
      <c r="Q47" s="46">
        <v>0.08</v>
      </c>
      <c r="R47" s="1"/>
      <c r="S47" s="60"/>
      <c r="T47" s="46">
        <v>30.94</v>
      </c>
      <c r="U47" s="1"/>
      <c r="V47" s="60"/>
      <c r="W47" s="46">
        <v>0.52</v>
      </c>
      <c r="X47" s="1"/>
      <c r="Y47" s="1"/>
      <c r="Z47" s="46">
        <v>34</v>
      </c>
      <c r="AA47" s="1"/>
      <c r="AB47" s="60"/>
      <c r="AC47" s="46">
        <v>43.15</v>
      </c>
      <c r="AD47" s="1"/>
      <c r="AE47" s="60"/>
      <c r="AF47" s="46">
        <v>1.06</v>
      </c>
      <c r="AG47" s="1"/>
      <c r="AH47" s="60"/>
      <c r="AI47" s="47">
        <v>114.17</v>
      </c>
      <c r="AJ47" s="43">
        <v>80.84</v>
      </c>
      <c r="AK47" s="69">
        <v>70.680000000000007</v>
      </c>
    </row>
    <row r="48" spans="1:37">
      <c r="A48" t="s">
        <v>460</v>
      </c>
      <c r="B48" s="134" t="s">
        <v>1764</v>
      </c>
      <c r="C48" s="2" t="s">
        <v>2462</v>
      </c>
      <c r="D48" s="2" t="s">
        <v>6</v>
      </c>
      <c r="E48" s="46">
        <v>604.71</v>
      </c>
      <c r="F48" s="1">
        <v>626.2921</v>
      </c>
      <c r="G48" s="60">
        <v>400.51569999999998</v>
      </c>
      <c r="H48" s="46">
        <v>162.53</v>
      </c>
      <c r="I48" s="1"/>
      <c r="J48" s="60"/>
      <c r="K48" s="46">
        <v>73.91</v>
      </c>
      <c r="L48" s="1">
        <v>114.03879999999999</v>
      </c>
      <c r="M48" s="60">
        <v>85.79786</v>
      </c>
      <c r="N48" s="46">
        <v>32.71</v>
      </c>
      <c r="O48" s="1">
        <v>40.179900000000004</v>
      </c>
      <c r="P48" s="60">
        <v>30.229610000000001</v>
      </c>
      <c r="Q48" s="46">
        <v>329.65</v>
      </c>
      <c r="R48" s="1">
        <v>419.2056</v>
      </c>
      <c r="S48" s="60">
        <v>293.27280000000002</v>
      </c>
      <c r="T48" s="46">
        <v>1023.48</v>
      </c>
      <c r="U48" s="1">
        <v>1183.5050000000001</v>
      </c>
      <c r="V48" s="60">
        <v>988.36339999999996</v>
      </c>
      <c r="W48" s="46">
        <v>542.20000000000005</v>
      </c>
      <c r="X48" s="1">
        <v>689.21489999999994</v>
      </c>
      <c r="Y48" s="1">
        <v>471.86720000000003</v>
      </c>
      <c r="Z48" s="46">
        <v>1803.33</v>
      </c>
      <c r="AA48" s="1">
        <v>2120.634</v>
      </c>
      <c r="AB48" s="60">
        <v>1595.473</v>
      </c>
      <c r="AC48" s="46">
        <v>771.05</v>
      </c>
      <c r="AD48" s="1">
        <v>905.84010000000001</v>
      </c>
      <c r="AE48" s="60">
        <v>729.22080000000005</v>
      </c>
      <c r="AF48" s="46">
        <v>214.16</v>
      </c>
      <c r="AG48" s="1">
        <v>397.84989999999999</v>
      </c>
      <c r="AH48" s="60">
        <v>242.45320000000001</v>
      </c>
      <c r="AI48" s="47">
        <v>5557.73</v>
      </c>
      <c r="AJ48" s="43">
        <v>6496.76</v>
      </c>
      <c r="AK48" s="69">
        <v>4887.88</v>
      </c>
    </row>
    <row r="49" spans="1:37">
      <c r="A49" t="s">
        <v>1524</v>
      </c>
      <c r="B49" s="134" t="s">
        <v>1764</v>
      </c>
      <c r="C49" s="2" t="s">
        <v>2462</v>
      </c>
      <c r="D49" s="2" t="s">
        <v>81</v>
      </c>
      <c r="E49" s="46">
        <v>7.48</v>
      </c>
      <c r="F49" s="1"/>
      <c r="G49" s="60"/>
      <c r="H49" s="46">
        <v>20.87</v>
      </c>
      <c r="I49" s="1"/>
      <c r="J49" s="60"/>
      <c r="K49" s="46">
        <v>2.19</v>
      </c>
      <c r="L49" s="1"/>
      <c r="M49" s="60"/>
      <c r="N49" s="46"/>
      <c r="O49" s="1"/>
      <c r="P49" s="60"/>
      <c r="Q49" s="46">
        <v>15.22</v>
      </c>
      <c r="R49" s="1"/>
      <c r="S49" s="60"/>
      <c r="T49" s="46">
        <v>149.52000000000001</v>
      </c>
      <c r="U49" s="1"/>
      <c r="V49" s="60"/>
      <c r="W49" s="46">
        <v>21.45</v>
      </c>
      <c r="X49" s="1"/>
      <c r="Y49" s="1"/>
      <c r="Z49" s="46">
        <v>63.99</v>
      </c>
      <c r="AA49" s="1"/>
      <c r="AB49" s="60"/>
      <c r="AC49" s="46">
        <v>187.76</v>
      </c>
      <c r="AD49" s="1"/>
      <c r="AE49" s="60"/>
      <c r="AF49" s="46">
        <v>4.87</v>
      </c>
      <c r="AG49" s="1"/>
      <c r="AH49" s="60"/>
      <c r="AI49" s="47">
        <v>473.35</v>
      </c>
      <c r="AJ49" s="43">
        <v>403.28</v>
      </c>
      <c r="AK49" s="69">
        <v>13.45</v>
      </c>
    </row>
    <row r="50" spans="1:37">
      <c r="A50" t="s">
        <v>686</v>
      </c>
      <c r="B50" s="134" t="s">
        <v>1765</v>
      </c>
      <c r="C50" s="2" t="s">
        <v>2462</v>
      </c>
      <c r="D50" s="2" t="s">
        <v>720</v>
      </c>
      <c r="E50" s="46">
        <v>5.83</v>
      </c>
      <c r="F50" s="1"/>
      <c r="G50" s="60"/>
      <c r="H50" s="46">
        <v>0.11</v>
      </c>
      <c r="I50" s="1"/>
      <c r="J50" s="60"/>
      <c r="K50" s="46">
        <v>0.54</v>
      </c>
      <c r="L50" s="1"/>
      <c r="M50" s="60"/>
      <c r="N50" s="46">
        <v>16.829999999999998</v>
      </c>
      <c r="O50" s="1"/>
      <c r="P50" s="60"/>
      <c r="Q50" s="46"/>
      <c r="R50" s="1"/>
      <c r="S50" s="60"/>
      <c r="T50" s="46"/>
      <c r="U50" s="1"/>
      <c r="V50" s="60"/>
      <c r="W50" s="46">
        <v>45.11</v>
      </c>
      <c r="X50" s="1"/>
      <c r="Y50" s="1"/>
      <c r="Z50" s="46">
        <v>3.67</v>
      </c>
      <c r="AA50" s="1"/>
      <c r="AB50" s="60"/>
      <c r="AC50" s="46"/>
      <c r="AD50" s="1"/>
      <c r="AE50" s="60"/>
      <c r="AF50" s="46">
        <v>5.81</v>
      </c>
      <c r="AG50" s="1"/>
      <c r="AH50" s="60"/>
      <c r="AI50" s="47">
        <v>77.900000000000006</v>
      </c>
      <c r="AJ50" s="43">
        <v>39.21</v>
      </c>
      <c r="AK50" s="69">
        <v>20.8</v>
      </c>
    </row>
    <row r="51" spans="1:37">
      <c r="A51" t="s">
        <v>746</v>
      </c>
      <c r="B51" s="134" t="s">
        <v>1765</v>
      </c>
      <c r="C51" s="2" t="s">
        <v>2462</v>
      </c>
      <c r="D51" s="2" t="s">
        <v>84</v>
      </c>
      <c r="E51" s="46">
        <v>36.4</v>
      </c>
      <c r="F51" s="1">
        <v>8.5524459999999998</v>
      </c>
      <c r="G51" s="60">
        <v>11.59155</v>
      </c>
      <c r="H51" s="46">
        <v>1.58</v>
      </c>
      <c r="I51" s="1"/>
      <c r="J51" s="60"/>
      <c r="K51" s="46">
        <v>61.33</v>
      </c>
      <c r="L51" s="1">
        <v>63.679540000000003</v>
      </c>
      <c r="M51" s="60">
        <v>77.277000000000001</v>
      </c>
      <c r="N51" s="46">
        <v>32.74</v>
      </c>
      <c r="O51" s="1">
        <v>27.369869999999999</v>
      </c>
      <c r="P51" s="60">
        <v>30.910799999999998</v>
      </c>
      <c r="Q51" s="46">
        <v>77.95</v>
      </c>
      <c r="R51" s="1">
        <v>60.295259999999999</v>
      </c>
      <c r="S51" s="60">
        <v>65.685450000000003</v>
      </c>
      <c r="T51" s="46">
        <v>73.959999999999994</v>
      </c>
      <c r="U51" s="1">
        <v>64.821219999999997</v>
      </c>
      <c r="V51" s="60">
        <v>85.0047</v>
      </c>
      <c r="W51" s="46">
        <v>430.05</v>
      </c>
      <c r="X51" s="1">
        <v>382.47480000000002</v>
      </c>
      <c r="Y51" s="1">
        <v>394.11270000000002</v>
      </c>
      <c r="Z51" s="46">
        <v>29.96</v>
      </c>
      <c r="AA51" s="1">
        <v>19.653300000000002</v>
      </c>
      <c r="AB51" s="60">
        <v>23.1831</v>
      </c>
      <c r="AC51" s="46">
        <v>32.79</v>
      </c>
      <c r="AD51" s="1">
        <v>13.557510000000001</v>
      </c>
      <c r="AE51" s="60">
        <v>23.1831</v>
      </c>
      <c r="AF51" s="46">
        <v>62.29</v>
      </c>
      <c r="AG51" s="1">
        <v>48.756079999999997</v>
      </c>
      <c r="AH51" s="60">
        <v>46.366199999999999</v>
      </c>
      <c r="AI51" s="47">
        <v>839.05</v>
      </c>
      <c r="AJ51" s="43">
        <v>689.16</v>
      </c>
      <c r="AK51" s="69">
        <v>772.77</v>
      </c>
    </row>
    <row r="52" spans="1:37">
      <c r="A52" t="s">
        <v>746</v>
      </c>
      <c r="B52" s="134" t="s">
        <v>1765</v>
      </c>
      <c r="C52" s="2" t="s">
        <v>2462</v>
      </c>
      <c r="D52" s="2" t="s">
        <v>190</v>
      </c>
      <c r="E52" s="46">
        <v>16.760000000000002</v>
      </c>
      <c r="F52" s="1"/>
      <c r="G52" s="60"/>
      <c r="H52" s="46">
        <v>6.2</v>
      </c>
      <c r="I52" s="1"/>
      <c r="J52" s="60"/>
      <c r="K52" s="46">
        <v>93.55</v>
      </c>
      <c r="L52" s="1"/>
      <c r="M52" s="60"/>
      <c r="N52" s="46">
        <v>22.49</v>
      </c>
      <c r="O52" s="1"/>
      <c r="P52" s="60"/>
      <c r="Q52" s="46">
        <v>41.7</v>
      </c>
      <c r="R52" s="1"/>
      <c r="S52" s="60"/>
      <c r="T52" s="46">
        <v>8.75</v>
      </c>
      <c r="U52" s="1"/>
      <c r="V52" s="60"/>
      <c r="W52" s="46">
        <v>176.01</v>
      </c>
      <c r="X52" s="1"/>
      <c r="Y52" s="1"/>
      <c r="Z52" s="46">
        <v>2.62</v>
      </c>
      <c r="AA52" s="1"/>
      <c r="AB52" s="60"/>
      <c r="AC52" s="46">
        <v>6.09</v>
      </c>
      <c r="AD52" s="1"/>
      <c r="AE52" s="60"/>
      <c r="AF52" s="46">
        <v>30.1</v>
      </c>
      <c r="AG52" s="1"/>
      <c r="AH52" s="60"/>
      <c r="AI52" s="47">
        <v>404.27</v>
      </c>
      <c r="AJ52" s="43">
        <v>371.07</v>
      </c>
      <c r="AK52" s="69">
        <v>360.41</v>
      </c>
    </row>
    <row r="53" spans="1:37">
      <c r="A53" t="s">
        <v>460</v>
      </c>
      <c r="B53" s="134" t="s">
        <v>1765</v>
      </c>
      <c r="C53" s="2" t="s">
        <v>2462</v>
      </c>
      <c r="D53" s="2" t="s">
        <v>235</v>
      </c>
      <c r="E53" s="46"/>
      <c r="F53" s="1"/>
      <c r="G53" s="60"/>
      <c r="H53" s="46"/>
      <c r="I53" s="1"/>
      <c r="J53" s="60"/>
      <c r="K53" s="46"/>
      <c r="L53" s="1"/>
      <c r="M53" s="60"/>
      <c r="N53" s="46"/>
      <c r="O53" s="1"/>
      <c r="P53" s="60"/>
      <c r="Q53" s="46"/>
      <c r="R53" s="1"/>
      <c r="S53" s="60"/>
      <c r="T53" s="46">
        <v>4.5</v>
      </c>
      <c r="U53" s="1"/>
      <c r="V53" s="60"/>
      <c r="W53" s="46"/>
      <c r="X53" s="1"/>
      <c r="Y53" s="1"/>
      <c r="Z53" s="46">
        <v>4.8600000000000003</v>
      </c>
      <c r="AA53" s="1"/>
      <c r="AB53" s="60"/>
      <c r="AC53" s="46"/>
      <c r="AD53" s="1"/>
      <c r="AE53" s="60"/>
      <c r="AF53" s="46"/>
      <c r="AG53" s="1"/>
      <c r="AH53" s="60"/>
      <c r="AI53" s="47">
        <v>9.36</v>
      </c>
      <c r="AJ53" s="43">
        <v>13.33</v>
      </c>
      <c r="AK53" s="69">
        <v>34.299999999999997</v>
      </c>
    </row>
    <row r="54" spans="1:37">
      <c r="A54" t="s">
        <v>746</v>
      </c>
      <c r="B54" s="134" t="s">
        <v>1765</v>
      </c>
      <c r="C54" s="2" t="s">
        <v>2462</v>
      </c>
      <c r="D54" s="2" t="s">
        <v>7</v>
      </c>
      <c r="E54" s="46">
        <v>641.16999999999996</v>
      </c>
      <c r="F54" s="1">
        <v>729.42290000000003</v>
      </c>
      <c r="G54" s="60"/>
      <c r="H54" s="46">
        <v>20.92</v>
      </c>
      <c r="I54" s="1"/>
      <c r="J54" s="60"/>
      <c r="K54" s="46">
        <v>163.56</v>
      </c>
      <c r="L54" s="1">
        <v>209.3588</v>
      </c>
      <c r="M54" s="60">
        <v>445.17</v>
      </c>
      <c r="N54" s="46">
        <v>147.57</v>
      </c>
      <c r="O54" s="1">
        <v>208.11089999999999</v>
      </c>
      <c r="P54" s="60">
        <v>445.17</v>
      </c>
      <c r="Q54" s="46">
        <v>393.27</v>
      </c>
      <c r="R54" s="1">
        <v>464.38900000000001</v>
      </c>
      <c r="S54" s="60">
        <v>849.87</v>
      </c>
      <c r="T54" s="46">
        <v>56.24</v>
      </c>
      <c r="U54" s="1">
        <v>106.5668</v>
      </c>
      <c r="V54" s="60">
        <v>222.58500000000001</v>
      </c>
      <c r="W54" s="46">
        <v>77.239999999999995</v>
      </c>
      <c r="X54" s="1">
        <v>125.45099999999999</v>
      </c>
      <c r="Y54" s="1">
        <v>222.58500000000001</v>
      </c>
      <c r="Z54" s="46">
        <v>58.58</v>
      </c>
      <c r="AA54" s="1">
        <v>58.025230000000001</v>
      </c>
      <c r="AB54" s="60">
        <v>121.41</v>
      </c>
      <c r="AC54" s="46">
        <v>52.01</v>
      </c>
      <c r="AD54" s="1">
        <v>41.397570000000002</v>
      </c>
      <c r="AE54" s="60">
        <v>121.41</v>
      </c>
      <c r="AF54" s="46">
        <v>170.38</v>
      </c>
      <c r="AG54" s="1">
        <v>224.71780000000001</v>
      </c>
      <c r="AH54" s="60">
        <v>323.76</v>
      </c>
      <c r="AI54" s="47">
        <v>1780.94</v>
      </c>
      <c r="AJ54" s="43">
        <v>2167.44</v>
      </c>
      <c r="AK54" s="69">
        <v>4047</v>
      </c>
    </row>
    <row r="55" spans="1:37">
      <c r="A55" t="s">
        <v>746</v>
      </c>
      <c r="B55" s="134" t="s">
        <v>1765</v>
      </c>
      <c r="C55" s="2" t="s">
        <v>2462</v>
      </c>
      <c r="D55" s="2" t="s">
        <v>1517</v>
      </c>
      <c r="E55" s="46"/>
      <c r="F55" s="1"/>
      <c r="G55" s="60"/>
      <c r="H55" s="46"/>
      <c r="I55" s="1"/>
      <c r="J55" s="60"/>
      <c r="K55" s="46">
        <v>0.23</v>
      </c>
      <c r="L55" s="1"/>
      <c r="M55" s="60"/>
      <c r="N55" s="46">
        <v>0.76</v>
      </c>
      <c r="O55" s="1"/>
      <c r="P55" s="60"/>
      <c r="Q55" s="46"/>
      <c r="R55" s="1"/>
      <c r="S55" s="60"/>
      <c r="T55" s="46"/>
      <c r="U55" s="1"/>
      <c r="V55" s="60"/>
      <c r="W55" s="46"/>
      <c r="X55" s="1"/>
      <c r="Y55" s="1"/>
      <c r="Z55" s="46">
        <v>1.78</v>
      </c>
      <c r="AA55" s="1"/>
      <c r="AB55" s="60"/>
      <c r="AC55" s="46"/>
      <c r="AD55" s="1"/>
      <c r="AE55" s="60"/>
      <c r="AF55" s="46"/>
      <c r="AG55" s="1"/>
      <c r="AH55" s="60"/>
      <c r="AI55" s="47">
        <v>2.77</v>
      </c>
      <c r="AJ55" s="43">
        <v>5.82</v>
      </c>
      <c r="AK55" s="69">
        <v>10.67</v>
      </c>
    </row>
    <row r="56" spans="1:37">
      <c r="A56" t="s">
        <v>882</v>
      </c>
      <c r="B56" s="134" t="s">
        <v>1764</v>
      </c>
      <c r="C56" s="2" t="s">
        <v>2462</v>
      </c>
      <c r="D56" s="2" t="s">
        <v>87</v>
      </c>
      <c r="E56" s="46">
        <v>7.67</v>
      </c>
      <c r="F56" s="1"/>
      <c r="G56" s="60"/>
      <c r="H56" s="46">
        <v>5.75</v>
      </c>
      <c r="I56" s="1"/>
      <c r="J56" s="60"/>
      <c r="K56" s="46">
        <v>0.13</v>
      </c>
      <c r="L56" s="1"/>
      <c r="M56" s="60"/>
      <c r="N56" s="46">
        <v>0.12</v>
      </c>
      <c r="O56" s="1"/>
      <c r="P56" s="60"/>
      <c r="Q56" s="46"/>
      <c r="R56" s="1"/>
      <c r="S56" s="60"/>
      <c r="T56" s="46">
        <v>3.45</v>
      </c>
      <c r="U56" s="1"/>
      <c r="V56" s="60"/>
      <c r="W56" s="46"/>
      <c r="X56" s="1"/>
      <c r="Y56" s="1"/>
      <c r="Z56" s="46">
        <v>6.66</v>
      </c>
      <c r="AA56" s="1"/>
      <c r="AB56" s="60"/>
      <c r="AC56" s="46"/>
      <c r="AD56" s="1"/>
      <c r="AE56" s="60"/>
      <c r="AF56" s="46"/>
      <c r="AG56" s="1"/>
      <c r="AH56" s="60"/>
      <c r="AI56" s="47">
        <v>23.78</v>
      </c>
      <c r="AJ56" s="43">
        <v>21.73</v>
      </c>
      <c r="AK56" s="69">
        <v>11.74</v>
      </c>
    </row>
    <row r="57" spans="1:37">
      <c r="A57" t="s">
        <v>879</v>
      </c>
      <c r="B57" s="134" t="s">
        <v>1765</v>
      </c>
      <c r="C57" s="2" t="s">
        <v>2462</v>
      </c>
      <c r="D57" s="2" t="s">
        <v>1518</v>
      </c>
      <c r="E57" s="46"/>
      <c r="F57" s="1"/>
      <c r="G57" s="60"/>
      <c r="H57" s="46"/>
      <c r="I57" s="1"/>
      <c r="J57" s="60"/>
      <c r="K57" s="46"/>
      <c r="L57" s="1"/>
      <c r="M57" s="60"/>
      <c r="N57" s="46">
        <v>5.52</v>
      </c>
      <c r="O57" s="1"/>
      <c r="P57" s="60"/>
      <c r="Q57" s="46"/>
      <c r="R57" s="1"/>
      <c r="S57" s="60"/>
      <c r="T57" s="46"/>
      <c r="U57" s="1"/>
      <c r="V57" s="60"/>
      <c r="W57" s="46"/>
      <c r="X57" s="1"/>
      <c r="Y57" s="1"/>
      <c r="Z57" s="46"/>
      <c r="AA57" s="1"/>
      <c r="AB57" s="60"/>
      <c r="AC57" s="46"/>
      <c r="AD57" s="1"/>
      <c r="AE57" s="60"/>
      <c r="AF57" s="46">
        <v>0.56000000000000005</v>
      </c>
      <c r="AG57" s="1"/>
      <c r="AH57" s="60"/>
      <c r="AI57" s="47">
        <v>6.08</v>
      </c>
      <c r="AJ57" s="43">
        <v>24.61</v>
      </c>
      <c r="AK57" s="69">
        <v>171.94</v>
      </c>
    </row>
    <row r="58" spans="1:37">
      <c r="A58" t="s">
        <v>882</v>
      </c>
      <c r="B58" s="134" t="s">
        <v>1764</v>
      </c>
      <c r="C58" s="2" t="s">
        <v>2462</v>
      </c>
      <c r="D58" s="2" t="s">
        <v>88</v>
      </c>
      <c r="E58" s="46"/>
      <c r="F58" s="1"/>
      <c r="G58" s="60"/>
      <c r="H58" s="46"/>
      <c r="I58" s="1"/>
      <c r="J58" s="60"/>
      <c r="K58" s="46"/>
      <c r="L58" s="1"/>
      <c r="M58" s="60"/>
      <c r="N58" s="46"/>
      <c r="O58" s="1"/>
      <c r="P58" s="60"/>
      <c r="Q58" s="46"/>
      <c r="R58" s="1"/>
      <c r="S58" s="60"/>
      <c r="T58" s="46">
        <v>1.82</v>
      </c>
      <c r="U58" s="1"/>
      <c r="V58" s="60"/>
      <c r="W58" s="46"/>
      <c r="X58" s="1"/>
      <c r="Y58" s="1"/>
      <c r="Z58" s="46"/>
      <c r="AA58" s="1"/>
      <c r="AB58" s="60"/>
      <c r="AC58" s="46"/>
      <c r="AD58" s="1"/>
      <c r="AE58" s="60"/>
      <c r="AF58" s="46"/>
      <c r="AG58" s="1"/>
      <c r="AH58" s="60"/>
      <c r="AI58" s="47">
        <v>1.82</v>
      </c>
      <c r="AJ58" s="43"/>
      <c r="AK58" s="69"/>
    </row>
    <row r="59" spans="1:37">
      <c r="A59" t="s">
        <v>2462</v>
      </c>
      <c r="B59" s="134" t="s">
        <v>1765</v>
      </c>
      <c r="C59" s="2" t="s">
        <v>2462</v>
      </c>
      <c r="D59" s="2" t="s">
        <v>1519</v>
      </c>
      <c r="E59" s="46">
        <v>66.510000000000005</v>
      </c>
      <c r="F59" s="1"/>
      <c r="G59" s="60"/>
      <c r="H59" s="46">
        <v>4.4800000000000004</v>
      </c>
      <c r="I59" s="1"/>
      <c r="J59" s="60"/>
      <c r="K59" s="46">
        <v>3.76</v>
      </c>
      <c r="L59" s="1"/>
      <c r="M59" s="60"/>
      <c r="N59" s="46">
        <v>3.5</v>
      </c>
      <c r="O59" s="1"/>
      <c r="P59" s="60"/>
      <c r="Q59" s="46">
        <v>24.89</v>
      </c>
      <c r="R59" s="1"/>
      <c r="S59" s="60"/>
      <c r="T59" s="46">
        <v>53.64</v>
      </c>
      <c r="U59" s="1"/>
      <c r="V59" s="60"/>
      <c r="W59" s="46">
        <v>136.08000000000001</v>
      </c>
      <c r="X59" s="1"/>
      <c r="Y59" s="1"/>
      <c r="Z59" s="46">
        <v>26.93</v>
      </c>
      <c r="AA59" s="1"/>
      <c r="AB59" s="60"/>
      <c r="AC59" s="46">
        <v>34.08</v>
      </c>
      <c r="AD59" s="1"/>
      <c r="AE59" s="60"/>
      <c r="AF59" s="46">
        <v>74.27</v>
      </c>
      <c r="AG59" s="1"/>
      <c r="AH59" s="60"/>
      <c r="AI59" s="47">
        <v>428.14</v>
      </c>
      <c r="AJ59" s="43">
        <v>422.25</v>
      </c>
      <c r="AK59" s="69">
        <v>1.89</v>
      </c>
    </row>
    <row r="60" spans="1:37">
      <c r="A60" t="s">
        <v>1524</v>
      </c>
      <c r="B60" s="134" t="s">
        <v>1765</v>
      </c>
      <c r="C60" s="2" t="s">
        <v>2462</v>
      </c>
      <c r="D60" s="2" t="s">
        <v>89</v>
      </c>
      <c r="E60" s="46"/>
      <c r="F60" s="1"/>
      <c r="G60" s="60"/>
      <c r="H60" s="46">
        <v>1.92</v>
      </c>
      <c r="I60" s="1"/>
      <c r="J60" s="60"/>
      <c r="K60" s="46">
        <v>16.62</v>
      </c>
      <c r="L60" s="1"/>
      <c r="M60" s="60"/>
      <c r="N60" s="46">
        <v>1.67</v>
      </c>
      <c r="O60" s="1"/>
      <c r="P60" s="60"/>
      <c r="Q60" s="46">
        <v>75.55</v>
      </c>
      <c r="R60" s="1"/>
      <c r="S60" s="60"/>
      <c r="T60" s="46">
        <v>2.21</v>
      </c>
      <c r="U60" s="1"/>
      <c r="V60" s="60"/>
      <c r="W60" s="46">
        <v>6.8</v>
      </c>
      <c r="X60" s="1"/>
      <c r="Y60" s="1"/>
      <c r="Z60" s="46">
        <v>0.41</v>
      </c>
      <c r="AA60" s="1"/>
      <c r="AB60" s="60"/>
      <c r="AC60" s="46">
        <v>21.19</v>
      </c>
      <c r="AD60" s="1"/>
      <c r="AE60" s="60"/>
      <c r="AF60" s="46">
        <v>7.53</v>
      </c>
      <c r="AG60" s="1"/>
      <c r="AH60" s="60"/>
      <c r="AI60" s="47">
        <v>133.9</v>
      </c>
      <c r="AJ60" s="43">
        <v>269.52</v>
      </c>
      <c r="AK60" s="69">
        <v>1631.53</v>
      </c>
    </row>
    <row r="61" spans="1:37">
      <c r="A61" t="s">
        <v>1524</v>
      </c>
      <c r="B61" s="134" t="s">
        <v>1765</v>
      </c>
      <c r="C61" s="2" t="s">
        <v>2462</v>
      </c>
      <c r="D61" s="2" t="s">
        <v>199</v>
      </c>
      <c r="E61" s="46"/>
      <c r="F61" s="1"/>
      <c r="G61" s="60"/>
      <c r="H61" s="46"/>
      <c r="I61" s="1"/>
      <c r="J61" s="60"/>
      <c r="K61" s="46"/>
      <c r="L61" s="1"/>
      <c r="M61" s="60"/>
      <c r="N61" s="46"/>
      <c r="O61" s="1"/>
      <c r="P61" s="60"/>
      <c r="Q61" s="46"/>
      <c r="R61" s="1"/>
      <c r="S61" s="60"/>
      <c r="T61" s="46">
        <v>1.46</v>
      </c>
      <c r="U61" s="1"/>
      <c r="V61" s="60"/>
      <c r="W61" s="46"/>
      <c r="X61" s="1"/>
      <c r="Y61" s="1"/>
      <c r="Z61" s="46"/>
      <c r="AA61" s="1"/>
      <c r="AB61" s="60"/>
      <c r="AC61" s="46">
        <v>0.62</v>
      </c>
      <c r="AD61" s="1"/>
      <c r="AE61" s="60"/>
      <c r="AF61" s="46"/>
      <c r="AG61" s="1"/>
      <c r="AH61" s="60"/>
      <c r="AI61" s="47">
        <v>2.08</v>
      </c>
      <c r="AJ61" s="43"/>
      <c r="AK61" s="69"/>
    </row>
    <row r="62" spans="1:37">
      <c r="A62" t="s">
        <v>460</v>
      </c>
      <c r="B62" s="134" t="s">
        <v>1764</v>
      </c>
      <c r="C62" s="2" t="s">
        <v>2462</v>
      </c>
      <c r="D62" s="2" t="s">
        <v>95</v>
      </c>
      <c r="E62" s="46">
        <v>73.75</v>
      </c>
      <c r="F62" s="1"/>
      <c r="G62" s="60"/>
      <c r="H62" s="46">
        <v>21.14</v>
      </c>
      <c r="I62" s="1"/>
      <c r="J62" s="60"/>
      <c r="K62" s="46">
        <v>3.09</v>
      </c>
      <c r="L62" s="1"/>
      <c r="M62" s="60"/>
      <c r="N62" s="46">
        <v>14.33</v>
      </c>
      <c r="O62" s="1"/>
      <c r="P62" s="60"/>
      <c r="Q62" s="46">
        <v>14.22</v>
      </c>
      <c r="R62" s="1"/>
      <c r="S62" s="60"/>
      <c r="T62" s="46">
        <v>175.15</v>
      </c>
      <c r="U62" s="1"/>
      <c r="V62" s="60"/>
      <c r="W62" s="46">
        <v>95.36</v>
      </c>
      <c r="X62" s="1"/>
      <c r="Y62" s="1"/>
      <c r="Z62" s="46">
        <v>212.94</v>
      </c>
      <c r="AA62" s="1"/>
      <c r="AB62" s="60"/>
      <c r="AC62" s="46">
        <v>68.55</v>
      </c>
      <c r="AD62" s="1"/>
      <c r="AE62" s="60"/>
      <c r="AF62" s="46">
        <v>70.72</v>
      </c>
      <c r="AG62" s="1"/>
      <c r="AH62" s="60"/>
      <c r="AI62" s="47">
        <v>749.25</v>
      </c>
      <c r="AJ62" s="43">
        <v>648.16999999999996</v>
      </c>
      <c r="AK62" s="69">
        <v>109.41</v>
      </c>
    </row>
    <row r="63" spans="1:37">
      <c r="A63" t="s">
        <v>460</v>
      </c>
      <c r="B63" s="134" t="s">
        <v>1765</v>
      </c>
      <c r="C63" s="2" t="s">
        <v>2462</v>
      </c>
      <c r="D63" s="2" t="s">
        <v>96</v>
      </c>
      <c r="E63" s="46">
        <v>0.15</v>
      </c>
      <c r="F63" s="1"/>
      <c r="G63" s="60"/>
      <c r="H63" s="46">
        <v>0.4</v>
      </c>
      <c r="I63" s="1"/>
      <c r="J63" s="60"/>
      <c r="K63" s="46"/>
      <c r="L63" s="1"/>
      <c r="M63" s="60"/>
      <c r="N63" s="46"/>
      <c r="O63" s="1"/>
      <c r="P63" s="60"/>
      <c r="Q63" s="46"/>
      <c r="R63" s="1"/>
      <c r="S63" s="60"/>
      <c r="T63" s="46">
        <v>6.96</v>
      </c>
      <c r="U63" s="1"/>
      <c r="V63" s="60"/>
      <c r="W63" s="46"/>
      <c r="X63" s="1"/>
      <c r="Y63" s="1"/>
      <c r="Z63" s="46">
        <v>1.1200000000000001</v>
      </c>
      <c r="AA63" s="1"/>
      <c r="AB63" s="60"/>
      <c r="AC63" s="46"/>
      <c r="AD63" s="1"/>
      <c r="AE63" s="60"/>
      <c r="AF63" s="46"/>
      <c r="AG63" s="1"/>
      <c r="AH63" s="60"/>
      <c r="AI63" s="47">
        <v>8.6300000000000008</v>
      </c>
      <c r="AJ63" s="43">
        <v>14.46</v>
      </c>
      <c r="AK63" s="69">
        <v>34.67</v>
      </c>
    </row>
    <row r="64" spans="1:37">
      <c r="A64" t="s">
        <v>460</v>
      </c>
      <c r="B64" s="134" t="s">
        <v>1766</v>
      </c>
      <c r="C64" s="2" t="s">
        <v>2462</v>
      </c>
      <c r="D64" s="2" t="s">
        <v>97</v>
      </c>
      <c r="E64" s="46">
        <v>61.78</v>
      </c>
      <c r="F64" s="1"/>
      <c r="G64" s="60"/>
      <c r="H64" s="46">
        <v>7.97</v>
      </c>
      <c r="I64" s="1"/>
      <c r="J64" s="60"/>
      <c r="K64" s="46"/>
      <c r="L64" s="1"/>
      <c r="M64" s="60"/>
      <c r="N64" s="46"/>
      <c r="O64" s="1"/>
      <c r="P64" s="60"/>
      <c r="Q64" s="46">
        <v>0.15</v>
      </c>
      <c r="R64" s="1"/>
      <c r="S64" s="60"/>
      <c r="T64" s="46">
        <v>20.94</v>
      </c>
      <c r="U64" s="1"/>
      <c r="V64" s="60"/>
      <c r="W64" s="46">
        <v>67.459999999999994</v>
      </c>
      <c r="X64" s="1"/>
      <c r="Y64" s="1"/>
      <c r="Z64" s="46">
        <v>78.19</v>
      </c>
      <c r="AA64" s="1"/>
      <c r="AB64" s="60"/>
      <c r="AC64" s="46">
        <v>56.52</v>
      </c>
      <c r="AD64" s="1"/>
      <c r="AE64" s="60"/>
      <c r="AF64" s="46">
        <v>76.28</v>
      </c>
      <c r="AG64" s="1"/>
      <c r="AH64" s="60"/>
      <c r="AI64" s="47">
        <v>369.29</v>
      </c>
      <c r="AJ64" s="43">
        <v>261.17</v>
      </c>
      <c r="AK64" s="69">
        <v>103.78</v>
      </c>
    </row>
    <row r="65" spans="1:37">
      <c r="A65" t="s">
        <v>460</v>
      </c>
      <c r="B65" s="134" t="s">
        <v>1764</v>
      </c>
      <c r="C65" s="2" t="s">
        <v>2462</v>
      </c>
      <c r="D65" s="2" t="s">
        <v>98</v>
      </c>
      <c r="E65" s="46"/>
      <c r="F65" s="1"/>
      <c r="G65" s="60"/>
      <c r="H65" s="46">
        <v>2.11</v>
      </c>
      <c r="I65" s="1"/>
      <c r="J65" s="60"/>
      <c r="K65" s="46"/>
      <c r="L65" s="1"/>
      <c r="M65" s="60"/>
      <c r="N65" s="46"/>
      <c r="O65" s="1"/>
      <c r="P65" s="60"/>
      <c r="Q65" s="46"/>
      <c r="R65" s="1"/>
      <c r="S65" s="60"/>
      <c r="T65" s="46">
        <v>1.64</v>
      </c>
      <c r="U65" s="1"/>
      <c r="V65" s="60"/>
      <c r="W65" s="46">
        <v>0.45</v>
      </c>
      <c r="X65" s="1"/>
      <c r="Y65" s="1"/>
      <c r="Z65" s="46">
        <v>10.18</v>
      </c>
      <c r="AA65" s="1"/>
      <c r="AB65" s="60"/>
      <c r="AC65" s="46"/>
      <c r="AD65" s="1"/>
      <c r="AE65" s="60"/>
      <c r="AF65" s="46"/>
      <c r="AG65" s="1"/>
      <c r="AH65" s="60"/>
      <c r="AI65" s="47">
        <v>14.38</v>
      </c>
      <c r="AJ65" s="43">
        <v>12.56</v>
      </c>
      <c r="AK65" s="69">
        <v>6</v>
      </c>
    </row>
    <row r="66" spans="1:37">
      <c r="A66" t="s">
        <v>460</v>
      </c>
      <c r="B66" s="134" t="s">
        <v>1764</v>
      </c>
      <c r="C66" s="2" t="s">
        <v>2462</v>
      </c>
      <c r="D66" s="2" t="s">
        <v>8</v>
      </c>
      <c r="E66" s="46">
        <v>40.590000000000003</v>
      </c>
      <c r="F66" s="1">
        <v>27.386520000000001</v>
      </c>
      <c r="G66" s="60">
        <v>11.788029999999999</v>
      </c>
      <c r="H66" s="46">
        <v>305.62</v>
      </c>
      <c r="I66" s="1"/>
      <c r="J66" s="60"/>
      <c r="K66" s="46">
        <v>20.48</v>
      </c>
      <c r="L66" s="1">
        <v>17.068200000000001</v>
      </c>
      <c r="M66" s="60">
        <v>8.6431699999999996</v>
      </c>
      <c r="N66" s="46">
        <v>5.15</v>
      </c>
      <c r="O66" s="1">
        <v>4.361453</v>
      </c>
      <c r="P66" s="60">
        <v>2.2085979999999998</v>
      </c>
      <c r="Q66" s="46">
        <v>33.840000000000003</v>
      </c>
      <c r="R66" s="1">
        <v>35.259799999999998</v>
      </c>
      <c r="S66" s="60">
        <v>14.620200000000001</v>
      </c>
      <c r="T66" s="46">
        <v>149.61000000000001</v>
      </c>
      <c r="U66" s="1">
        <v>147.69460000000001</v>
      </c>
      <c r="V66" s="60">
        <v>83.018180000000001</v>
      </c>
      <c r="W66" s="46">
        <v>215.56</v>
      </c>
      <c r="X66" s="1">
        <v>210.71860000000001</v>
      </c>
      <c r="Y66" s="1">
        <v>97.102339999999998</v>
      </c>
      <c r="Z66" s="46">
        <v>288.82</v>
      </c>
      <c r="AA66" s="1">
        <v>259.95960000000002</v>
      </c>
      <c r="AB66" s="60">
        <v>131.64099999999999</v>
      </c>
      <c r="AC66" s="46">
        <v>76.91</v>
      </c>
      <c r="AD66" s="1">
        <v>42.840420000000002</v>
      </c>
      <c r="AE66" s="60">
        <v>23.21255</v>
      </c>
      <c r="AF66" s="46">
        <v>16.260000000000002</v>
      </c>
      <c r="AG66" s="1">
        <v>217.0908</v>
      </c>
      <c r="AH66" s="60">
        <v>89.045500000000004</v>
      </c>
      <c r="AI66" s="47">
        <v>1152.8399999999999</v>
      </c>
      <c r="AJ66" s="43">
        <v>962.38</v>
      </c>
      <c r="AK66" s="69">
        <v>487.34</v>
      </c>
    </row>
    <row r="67" spans="1:37">
      <c r="A67" t="s">
        <v>2462</v>
      </c>
      <c r="B67" s="134" t="s">
        <v>1764</v>
      </c>
      <c r="C67" s="2" t="s">
        <v>2462</v>
      </c>
      <c r="D67" s="2" t="s">
        <v>201</v>
      </c>
      <c r="E67" s="46">
        <v>928.14</v>
      </c>
      <c r="F67" s="1">
        <v>740.57079999999996</v>
      </c>
      <c r="G67" s="60">
        <v>655.81010000000003</v>
      </c>
      <c r="H67" s="46">
        <v>58.9</v>
      </c>
      <c r="I67" s="1"/>
      <c r="J67" s="60"/>
      <c r="K67" s="46">
        <v>53.78</v>
      </c>
      <c r="L67" s="1">
        <v>72.001400000000004</v>
      </c>
      <c r="M67" s="60">
        <v>75.012479999999996</v>
      </c>
      <c r="N67" s="46">
        <v>47.49</v>
      </c>
      <c r="O67" s="1">
        <v>49.191249999999997</v>
      </c>
      <c r="P67" s="60">
        <v>51.248420000000003</v>
      </c>
      <c r="Q67" s="46">
        <v>659.97</v>
      </c>
      <c r="R67" s="1">
        <v>553.81209999999999</v>
      </c>
      <c r="S67" s="60">
        <v>487.56079999999997</v>
      </c>
      <c r="T67" s="46">
        <v>1369.97</v>
      </c>
      <c r="U67" s="1">
        <v>1235.395</v>
      </c>
      <c r="V67" s="60">
        <v>1428.636</v>
      </c>
      <c r="W67" s="46">
        <v>813.09</v>
      </c>
      <c r="X67" s="1">
        <v>561.77509999999995</v>
      </c>
      <c r="Y67" s="1">
        <v>532.59429999999998</v>
      </c>
      <c r="Z67" s="46">
        <v>1194.18</v>
      </c>
      <c r="AA67" s="1">
        <v>1159.9090000000001</v>
      </c>
      <c r="AB67" s="60">
        <v>1208.4159999999999</v>
      </c>
      <c r="AC67" s="46">
        <v>1530.41</v>
      </c>
      <c r="AD67" s="1">
        <v>1543.414</v>
      </c>
      <c r="AE67" s="60">
        <v>1720.5160000000001</v>
      </c>
      <c r="AF67" s="46">
        <v>396.04</v>
      </c>
      <c r="AG67" s="1">
        <v>323.79140000000001</v>
      </c>
      <c r="AH67" s="60">
        <v>273.23919999999998</v>
      </c>
      <c r="AI67" s="47">
        <v>7051.97</v>
      </c>
      <c r="AJ67" s="43">
        <v>6239.86</v>
      </c>
      <c r="AK67" s="69">
        <v>6500.81</v>
      </c>
    </row>
    <row r="68" spans="1:37">
      <c r="A68" t="s">
        <v>460</v>
      </c>
      <c r="B68" s="134" t="s">
        <v>1765</v>
      </c>
      <c r="C68" s="2" t="s">
        <v>2462</v>
      </c>
      <c r="D68" s="2" t="s">
        <v>202</v>
      </c>
      <c r="E68" s="46"/>
      <c r="F68" s="1"/>
      <c r="G68" s="60"/>
      <c r="H68" s="46"/>
      <c r="I68" s="1"/>
      <c r="J68" s="60"/>
      <c r="K68" s="46"/>
      <c r="L68" s="1"/>
      <c r="M68" s="60"/>
      <c r="N68" s="46"/>
      <c r="O68" s="1"/>
      <c r="P68" s="60"/>
      <c r="Q68" s="46"/>
      <c r="R68" s="1"/>
      <c r="S68" s="60"/>
      <c r="T68" s="46"/>
      <c r="U68" s="1"/>
      <c r="V68" s="60"/>
      <c r="W68" s="46"/>
      <c r="X68" s="1"/>
      <c r="Y68" s="1"/>
      <c r="Z68" s="46"/>
      <c r="AA68" s="1"/>
      <c r="AB68" s="60"/>
      <c r="AC68" s="46">
        <v>0.05</v>
      </c>
      <c r="AD68" s="1"/>
      <c r="AE68" s="60"/>
      <c r="AF68" s="46"/>
      <c r="AG68" s="1"/>
      <c r="AH68" s="60"/>
      <c r="AI68" s="47">
        <v>0.05</v>
      </c>
      <c r="AJ68" s="43"/>
      <c r="AK68" s="69"/>
    </row>
    <row r="69" spans="1:37">
      <c r="A69" t="s">
        <v>686</v>
      </c>
      <c r="B69" s="134" t="s">
        <v>1765</v>
      </c>
      <c r="C69" s="2" t="s">
        <v>2462</v>
      </c>
      <c r="D69" s="2" t="s">
        <v>103</v>
      </c>
      <c r="E69" s="46">
        <v>15.59</v>
      </c>
      <c r="F69" s="1"/>
      <c r="G69" s="60"/>
      <c r="H69" s="46">
        <v>34.979999999999997</v>
      </c>
      <c r="I69" s="1"/>
      <c r="J69" s="60"/>
      <c r="K69" s="46">
        <v>3.38</v>
      </c>
      <c r="L69" s="1"/>
      <c r="M69" s="60"/>
      <c r="N69" s="46">
        <v>0.03</v>
      </c>
      <c r="O69" s="1"/>
      <c r="P69" s="60"/>
      <c r="Q69" s="46">
        <v>4.0199999999999996</v>
      </c>
      <c r="R69" s="1"/>
      <c r="S69" s="60"/>
      <c r="T69" s="46">
        <v>26.96</v>
      </c>
      <c r="U69" s="1"/>
      <c r="V69" s="60"/>
      <c r="W69" s="46">
        <v>6.58</v>
      </c>
      <c r="X69" s="1"/>
      <c r="Y69" s="1"/>
      <c r="Z69" s="46">
        <v>42.94</v>
      </c>
      <c r="AA69" s="1"/>
      <c r="AB69" s="60"/>
      <c r="AC69" s="46">
        <v>12.16</v>
      </c>
      <c r="AD69" s="1"/>
      <c r="AE69" s="60"/>
      <c r="AF69" s="46">
        <v>5.25</v>
      </c>
      <c r="AG69" s="1"/>
      <c r="AH69" s="60"/>
      <c r="AI69" s="47">
        <v>151.88999999999999</v>
      </c>
      <c r="AJ69" s="43">
        <v>211.33</v>
      </c>
      <c r="AK69" s="69">
        <v>476.69</v>
      </c>
    </row>
    <row r="70" spans="1:37">
      <c r="A70" t="s">
        <v>2462</v>
      </c>
      <c r="B70" s="134" t="s">
        <v>1764</v>
      </c>
      <c r="C70" s="2" t="s">
        <v>2462</v>
      </c>
      <c r="D70" s="2" t="s">
        <v>1520</v>
      </c>
      <c r="E70" s="46">
        <v>56.35</v>
      </c>
      <c r="F70" s="1"/>
      <c r="G70" s="60"/>
      <c r="H70" s="46">
        <v>0.31</v>
      </c>
      <c r="I70" s="1"/>
      <c r="J70" s="60"/>
      <c r="K70" s="46">
        <v>4.41</v>
      </c>
      <c r="L70" s="1"/>
      <c r="M70" s="60"/>
      <c r="N70" s="46">
        <v>0.74</v>
      </c>
      <c r="O70" s="1"/>
      <c r="P70" s="60"/>
      <c r="Q70" s="46">
        <v>13.38</v>
      </c>
      <c r="R70" s="1"/>
      <c r="S70" s="60"/>
      <c r="T70" s="46">
        <v>34.020000000000003</v>
      </c>
      <c r="U70" s="1"/>
      <c r="V70" s="60"/>
      <c r="W70" s="46">
        <v>52.08</v>
      </c>
      <c r="X70" s="1"/>
      <c r="Y70" s="1"/>
      <c r="Z70" s="46">
        <v>32.619999999999997</v>
      </c>
      <c r="AA70" s="1"/>
      <c r="AB70" s="60"/>
      <c r="AC70" s="46">
        <v>42.81</v>
      </c>
      <c r="AD70" s="1"/>
      <c r="AE70" s="60"/>
      <c r="AF70" s="46">
        <v>32.21</v>
      </c>
      <c r="AG70" s="1"/>
      <c r="AH70" s="60"/>
      <c r="AI70" s="47">
        <v>268.93</v>
      </c>
      <c r="AJ70" s="43">
        <v>139.04</v>
      </c>
      <c r="AK70" s="69">
        <v>77.56</v>
      </c>
    </row>
    <row r="71" spans="1:37">
      <c r="A71" t="s">
        <v>460</v>
      </c>
      <c r="B71" s="134" t="s">
        <v>1765</v>
      </c>
      <c r="C71" s="2" t="s">
        <v>2462</v>
      </c>
      <c r="D71" s="2" t="s">
        <v>204</v>
      </c>
      <c r="E71" s="46">
        <v>2.21</v>
      </c>
      <c r="F71" s="1"/>
      <c r="G71" s="60"/>
      <c r="H71" s="46">
        <v>6.86</v>
      </c>
      <c r="I71" s="1"/>
      <c r="J71" s="60"/>
      <c r="K71" s="46">
        <v>1.02</v>
      </c>
      <c r="L71" s="1"/>
      <c r="M71" s="60"/>
      <c r="N71" s="46"/>
      <c r="O71" s="1"/>
      <c r="P71" s="60"/>
      <c r="Q71" s="46">
        <v>0.14000000000000001</v>
      </c>
      <c r="R71" s="1"/>
      <c r="S71" s="60"/>
      <c r="T71" s="46">
        <v>37.58</v>
      </c>
      <c r="U71" s="1"/>
      <c r="V71" s="60"/>
      <c r="W71" s="46"/>
      <c r="X71" s="1"/>
      <c r="Y71" s="1"/>
      <c r="Z71" s="46">
        <v>11.44</v>
      </c>
      <c r="AA71" s="1"/>
      <c r="AB71" s="60"/>
      <c r="AC71" s="46">
        <v>16.27</v>
      </c>
      <c r="AD71" s="1"/>
      <c r="AE71" s="60"/>
      <c r="AF71" s="46"/>
      <c r="AG71" s="1"/>
      <c r="AH71" s="60"/>
      <c r="AI71" s="47">
        <v>75.52</v>
      </c>
      <c r="AJ71" s="43">
        <v>44.93</v>
      </c>
      <c r="AK71" s="69"/>
    </row>
    <row r="72" spans="1:37">
      <c r="A72" t="s">
        <v>2335</v>
      </c>
      <c r="B72" s="134" t="s">
        <v>1764</v>
      </c>
      <c r="C72" s="2" t="s">
        <v>2462</v>
      </c>
      <c r="D72" s="2" t="s">
        <v>105</v>
      </c>
      <c r="E72" s="46">
        <v>579.42999999999995</v>
      </c>
      <c r="F72" s="1">
        <v>492.51069999999999</v>
      </c>
      <c r="G72" s="60">
        <v>338.19060000000002</v>
      </c>
      <c r="H72" s="46">
        <v>2.06</v>
      </c>
      <c r="I72" s="1"/>
      <c r="J72" s="60"/>
      <c r="K72" s="46">
        <v>112.07</v>
      </c>
      <c r="L72" s="1">
        <v>93.102469999999997</v>
      </c>
      <c r="M72" s="60">
        <v>102.482</v>
      </c>
      <c r="N72" s="46">
        <v>80.77</v>
      </c>
      <c r="O72" s="1">
        <v>124.75749999999999</v>
      </c>
      <c r="P72" s="60">
        <v>143.47479999999999</v>
      </c>
      <c r="Q72" s="46">
        <v>377.71</v>
      </c>
      <c r="R72" s="1">
        <v>308.73540000000003</v>
      </c>
      <c r="S72" s="60">
        <v>266.45319999999998</v>
      </c>
      <c r="T72" s="46">
        <v>126.07</v>
      </c>
      <c r="U72" s="1">
        <v>162.81039999999999</v>
      </c>
      <c r="V72" s="60">
        <v>184.4676</v>
      </c>
      <c r="W72" s="46">
        <v>686.61</v>
      </c>
      <c r="X72" s="1">
        <v>664.82669999999996</v>
      </c>
      <c r="Y72" s="1">
        <v>594.39559999999994</v>
      </c>
      <c r="Z72" s="46">
        <v>38.5</v>
      </c>
      <c r="AA72" s="1">
        <v>47.183929999999997</v>
      </c>
      <c r="AB72" s="60">
        <v>43.56859</v>
      </c>
      <c r="AC72" s="46">
        <v>93.46</v>
      </c>
      <c r="AD72" s="1">
        <v>123.1074</v>
      </c>
      <c r="AE72" s="60">
        <v>143.47479999999999</v>
      </c>
      <c r="AF72" s="46">
        <v>209.24</v>
      </c>
      <c r="AG72" s="1">
        <v>202.68539999999999</v>
      </c>
      <c r="AH72" s="60">
        <v>163.97120000000001</v>
      </c>
      <c r="AI72" s="47">
        <v>2305.92</v>
      </c>
      <c r="AJ72" s="43">
        <v>2219.7199999999998</v>
      </c>
      <c r="AK72" s="69">
        <v>2049.64</v>
      </c>
    </row>
    <row r="73" spans="1:37">
      <c r="A73" t="s">
        <v>882</v>
      </c>
      <c r="B73" s="134" t="s">
        <v>1764</v>
      </c>
      <c r="C73" s="2" t="s">
        <v>2462</v>
      </c>
      <c r="D73" s="2" t="s">
        <v>108</v>
      </c>
      <c r="E73" s="46">
        <v>3.97</v>
      </c>
      <c r="F73" s="1"/>
      <c r="G73" s="60"/>
      <c r="H73" s="46">
        <v>6.15</v>
      </c>
      <c r="I73" s="1"/>
      <c r="J73" s="60"/>
      <c r="K73" s="46">
        <v>1.51</v>
      </c>
      <c r="L73" s="1"/>
      <c r="M73" s="60"/>
      <c r="N73" s="46">
        <v>0.49</v>
      </c>
      <c r="O73" s="1"/>
      <c r="P73" s="60"/>
      <c r="Q73" s="46"/>
      <c r="R73" s="1"/>
      <c r="S73" s="60"/>
      <c r="T73" s="46">
        <v>9.4</v>
      </c>
      <c r="U73" s="1"/>
      <c r="V73" s="60"/>
      <c r="W73" s="46"/>
      <c r="X73" s="1"/>
      <c r="Y73" s="1"/>
      <c r="Z73" s="46">
        <v>26.13</v>
      </c>
      <c r="AA73" s="1"/>
      <c r="AB73" s="60"/>
      <c r="AC73" s="46">
        <v>19.52</v>
      </c>
      <c r="AD73" s="1"/>
      <c r="AE73" s="60"/>
      <c r="AF73" s="46">
        <v>2.63</v>
      </c>
      <c r="AG73" s="1"/>
      <c r="AH73" s="60"/>
      <c r="AI73" s="47">
        <v>69.8</v>
      </c>
      <c r="AJ73" s="43">
        <v>61.03</v>
      </c>
      <c r="AK73" s="69">
        <v>35.1</v>
      </c>
    </row>
    <row r="74" spans="1:37">
      <c r="A74" t="s">
        <v>460</v>
      </c>
      <c r="B74" s="134" t="s">
        <v>1765</v>
      </c>
      <c r="C74" s="2" t="s">
        <v>2462</v>
      </c>
      <c r="D74" s="2" t="s">
        <v>109</v>
      </c>
      <c r="E74" s="46">
        <v>1090.6500000000001</v>
      </c>
      <c r="F74" s="1">
        <v>939.38900000000001</v>
      </c>
      <c r="G74" s="60">
        <v>489.24720000000002</v>
      </c>
      <c r="H74" s="46">
        <v>811.88</v>
      </c>
      <c r="I74" s="1"/>
      <c r="J74" s="60"/>
      <c r="K74" s="46">
        <v>87.62</v>
      </c>
      <c r="L74" s="1">
        <v>103.6515</v>
      </c>
      <c r="M74" s="60">
        <v>81.541200000000003</v>
      </c>
      <c r="N74" s="46">
        <v>33.65</v>
      </c>
      <c r="O74" s="1">
        <v>20.062850000000001</v>
      </c>
      <c r="P74" s="60">
        <v>11.41954</v>
      </c>
      <c r="Q74" s="46">
        <v>567.13</v>
      </c>
      <c r="R74" s="1">
        <v>572.21699999999998</v>
      </c>
      <c r="S74" s="60">
        <v>298.98439999999999</v>
      </c>
      <c r="T74" s="46">
        <v>971.13</v>
      </c>
      <c r="U74" s="1">
        <v>1058.0029999999999</v>
      </c>
      <c r="V74" s="60">
        <v>706.69039999999995</v>
      </c>
      <c r="W74" s="46">
        <v>1504.42</v>
      </c>
      <c r="X74" s="1">
        <v>1720.6420000000001</v>
      </c>
      <c r="Y74" s="1">
        <v>924.1336</v>
      </c>
      <c r="Z74" s="46">
        <v>2622.76</v>
      </c>
      <c r="AA74" s="1">
        <v>2841.953</v>
      </c>
      <c r="AB74" s="60">
        <v>1630.8240000000001</v>
      </c>
      <c r="AC74" s="46">
        <v>1120.8</v>
      </c>
      <c r="AD74" s="1">
        <v>1240.9849999999999</v>
      </c>
      <c r="AE74" s="60">
        <v>761.05119999999999</v>
      </c>
      <c r="AF74" s="46">
        <v>436.02</v>
      </c>
      <c r="AG74" s="1">
        <v>1053.6759999999999</v>
      </c>
      <c r="AH74" s="60">
        <v>489.24720000000002</v>
      </c>
      <c r="AI74" s="47">
        <v>9246.06</v>
      </c>
      <c r="AJ74" s="43">
        <v>9550.58</v>
      </c>
      <c r="AK74" s="69">
        <v>5436.08</v>
      </c>
    </row>
    <row r="75" spans="1:37">
      <c r="A75" t="s">
        <v>460</v>
      </c>
      <c r="B75" s="134" t="s">
        <v>1765</v>
      </c>
      <c r="C75" s="2" t="s">
        <v>2462</v>
      </c>
      <c r="D75" s="2" t="s">
        <v>648</v>
      </c>
      <c r="E75" s="46"/>
      <c r="F75" s="1"/>
      <c r="G75" s="60"/>
      <c r="H75" s="46"/>
      <c r="I75" s="1"/>
      <c r="J75" s="60"/>
      <c r="K75" s="46">
        <v>0.17</v>
      </c>
      <c r="L75" s="1"/>
      <c r="M75" s="60"/>
      <c r="N75" s="46"/>
      <c r="O75" s="1"/>
      <c r="P75" s="60"/>
      <c r="Q75" s="46">
        <v>6.47</v>
      </c>
      <c r="R75" s="1"/>
      <c r="S75" s="60"/>
      <c r="T75" s="46"/>
      <c r="U75" s="1"/>
      <c r="V75" s="60"/>
      <c r="W75" s="46">
        <v>1.35</v>
      </c>
      <c r="X75" s="1"/>
      <c r="Y75" s="1"/>
      <c r="Z75" s="46"/>
      <c r="AA75" s="1"/>
      <c r="AB75" s="60"/>
      <c r="AC75" s="46"/>
      <c r="AD75" s="1"/>
      <c r="AE75" s="60"/>
      <c r="AF75" s="46">
        <v>5.08</v>
      </c>
      <c r="AG75" s="1"/>
      <c r="AH75" s="60"/>
      <c r="AI75" s="47">
        <v>13.07</v>
      </c>
      <c r="AJ75" s="43">
        <v>53.59</v>
      </c>
      <c r="AK75" s="69">
        <v>432.11</v>
      </c>
    </row>
    <row r="76" spans="1:37">
      <c r="A76" t="s">
        <v>460</v>
      </c>
      <c r="B76" s="134" t="s">
        <v>1765</v>
      </c>
      <c r="C76" s="2" t="s">
        <v>2462</v>
      </c>
      <c r="D76" s="2" t="s">
        <v>285</v>
      </c>
      <c r="E76" s="46"/>
      <c r="F76" s="1"/>
      <c r="G76" s="60"/>
      <c r="H76" s="46"/>
      <c r="I76" s="1"/>
      <c r="J76" s="60"/>
      <c r="K76" s="46"/>
      <c r="L76" s="1"/>
      <c r="M76" s="60"/>
      <c r="N76" s="46"/>
      <c r="O76" s="1"/>
      <c r="P76" s="60"/>
      <c r="Q76" s="46"/>
      <c r="R76" s="1"/>
      <c r="S76" s="60"/>
      <c r="T76" s="46">
        <v>0.09</v>
      </c>
      <c r="U76" s="1"/>
      <c r="V76" s="60"/>
      <c r="W76" s="46"/>
      <c r="X76" s="1"/>
      <c r="Y76" s="1"/>
      <c r="Z76" s="46"/>
      <c r="AA76" s="1"/>
      <c r="AB76" s="60"/>
      <c r="AC76" s="46"/>
      <c r="AD76" s="1"/>
      <c r="AE76" s="60"/>
      <c r="AF76" s="46"/>
      <c r="AG76" s="1"/>
      <c r="AH76" s="60"/>
      <c r="AI76" s="47">
        <v>0.09</v>
      </c>
      <c r="AJ76" s="43"/>
      <c r="AK76" s="69"/>
    </row>
    <row r="77" spans="1:37">
      <c r="A77" t="s">
        <v>226</v>
      </c>
      <c r="B77" s="134" t="s">
        <v>1765</v>
      </c>
      <c r="C77" s="2" t="s">
        <v>2462</v>
      </c>
      <c r="D77" s="2" t="s">
        <v>114</v>
      </c>
      <c r="E77" s="46"/>
      <c r="F77" s="1"/>
      <c r="G77" s="60"/>
      <c r="H77" s="46"/>
      <c r="I77" s="1"/>
      <c r="J77" s="60"/>
      <c r="K77" s="46"/>
      <c r="L77" s="1"/>
      <c r="M77" s="60"/>
      <c r="N77" s="46"/>
      <c r="O77" s="1"/>
      <c r="P77" s="60"/>
      <c r="Q77" s="46"/>
      <c r="R77" s="1"/>
      <c r="S77" s="60"/>
      <c r="T77" s="46"/>
      <c r="U77" s="1"/>
      <c r="V77" s="60"/>
      <c r="W77" s="46"/>
      <c r="X77" s="1"/>
      <c r="Y77" s="1"/>
      <c r="Z77" s="46">
        <v>1.0900000000000001</v>
      </c>
      <c r="AA77" s="1"/>
      <c r="AB77" s="60"/>
      <c r="AC77" s="46"/>
      <c r="AD77" s="1"/>
      <c r="AE77" s="60"/>
      <c r="AF77" s="46"/>
      <c r="AG77" s="1"/>
      <c r="AH77" s="60"/>
      <c r="AI77" s="47">
        <v>1.0900000000000001</v>
      </c>
      <c r="AJ77" s="43"/>
      <c r="AK77" s="69"/>
    </row>
    <row r="78" spans="1:37">
      <c r="A78" t="s">
        <v>2335</v>
      </c>
      <c r="B78" s="134" t="s">
        <v>1765</v>
      </c>
      <c r="C78" s="2" t="s">
        <v>2462</v>
      </c>
      <c r="D78" s="2" t="s">
        <v>1521</v>
      </c>
      <c r="E78" s="46">
        <v>0.02</v>
      </c>
      <c r="F78" s="1"/>
      <c r="G78" s="60"/>
      <c r="H78" s="46"/>
      <c r="I78" s="1"/>
      <c r="J78" s="60"/>
      <c r="K78" s="46"/>
      <c r="L78" s="1"/>
      <c r="M78" s="60"/>
      <c r="N78" s="46"/>
      <c r="O78" s="1"/>
      <c r="P78" s="60"/>
      <c r="Q78" s="46"/>
      <c r="R78" s="1"/>
      <c r="S78" s="60"/>
      <c r="T78" s="46"/>
      <c r="U78" s="1"/>
      <c r="V78" s="60"/>
      <c r="W78" s="46"/>
      <c r="X78" s="1"/>
      <c r="Y78" s="1"/>
      <c r="Z78" s="46"/>
      <c r="AA78" s="1"/>
      <c r="AB78" s="60"/>
      <c r="AC78" s="46"/>
      <c r="AD78" s="1"/>
      <c r="AE78" s="60"/>
      <c r="AF78" s="46"/>
      <c r="AG78" s="1"/>
      <c r="AH78" s="60"/>
      <c r="AI78" s="47">
        <v>0.02</v>
      </c>
      <c r="AJ78" s="43"/>
      <c r="AK78" s="69"/>
    </row>
    <row r="79" spans="1:37">
      <c r="A79" t="s">
        <v>460</v>
      </c>
      <c r="B79" s="134" t="s">
        <v>1764</v>
      </c>
      <c r="C79" s="2" t="s">
        <v>2462</v>
      </c>
      <c r="D79" s="2" t="s">
        <v>10</v>
      </c>
      <c r="E79" s="46">
        <v>855.23</v>
      </c>
      <c r="F79" s="1">
        <v>815.24540000000002</v>
      </c>
      <c r="G79" s="60">
        <v>384.95280000000002</v>
      </c>
      <c r="H79" s="46">
        <v>341.7</v>
      </c>
      <c r="I79" s="1"/>
      <c r="J79" s="60"/>
      <c r="K79" s="46">
        <v>105.29</v>
      </c>
      <c r="L79" s="1">
        <v>125.6966</v>
      </c>
      <c r="M79" s="60">
        <v>69.827039999999997</v>
      </c>
      <c r="N79" s="46">
        <v>69.7</v>
      </c>
      <c r="O79" s="1">
        <v>80.412819999999996</v>
      </c>
      <c r="P79" s="60">
        <v>44.67098</v>
      </c>
      <c r="Q79" s="46">
        <v>781.29</v>
      </c>
      <c r="R79" s="1">
        <v>881.91890000000001</v>
      </c>
      <c r="S79" s="60">
        <v>422.29050000000001</v>
      </c>
      <c r="T79" s="46">
        <v>2257.9899999999998</v>
      </c>
      <c r="U79" s="1">
        <v>2229.5010000000002</v>
      </c>
      <c r="V79" s="60">
        <v>1374.7729999999999</v>
      </c>
      <c r="W79" s="46">
        <v>973.68</v>
      </c>
      <c r="X79" s="1">
        <v>1162.49</v>
      </c>
      <c r="Y79" s="1">
        <v>587.66610000000003</v>
      </c>
      <c r="Z79" s="46">
        <v>2073.67</v>
      </c>
      <c r="AA79" s="1">
        <v>2223.6970000000001</v>
      </c>
      <c r="AB79" s="60">
        <v>1235.31</v>
      </c>
      <c r="AC79" s="46">
        <v>2043.27</v>
      </c>
      <c r="AD79" s="1">
        <v>1948.577</v>
      </c>
      <c r="AE79" s="60">
        <v>1158.248</v>
      </c>
      <c r="AF79" s="46">
        <v>444.12</v>
      </c>
      <c r="AG79" s="1">
        <v>668.07069999999999</v>
      </c>
      <c r="AH79" s="60">
        <v>300.61290000000002</v>
      </c>
      <c r="AI79" s="47">
        <v>9945.94</v>
      </c>
      <c r="AJ79" s="43">
        <v>10135.61</v>
      </c>
      <c r="AK79" s="69">
        <v>5630.54</v>
      </c>
    </row>
    <row r="80" spans="1:37">
      <c r="A80" t="s">
        <v>460</v>
      </c>
      <c r="B80" s="134" t="s">
        <v>1765</v>
      </c>
      <c r="C80" s="2" t="s">
        <v>2462</v>
      </c>
      <c r="D80" s="2" t="s">
        <v>115</v>
      </c>
      <c r="E80" s="46">
        <v>418.76</v>
      </c>
      <c r="F80" s="1">
        <v>403.43270000000001</v>
      </c>
      <c r="G80" s="60">
        <v>298.42610000000002</v>
      </c>
      <c r="H80" s="46">
        <v>72.72</v>
      </c>
      <c r="I80" s="1"/>
      <c r="J80" s="60"/>
      <c r="K80" s="46">
        <v>2.75</v>
      </c>
      <c r="L80" s="1">
        <v>2.6371389999999999</v>
      </c>
      <c r="M80" s="60">
        <v>2.2949850000000001</v>
      </c>
      <c r="N80" s="46"/>
      <c r="O80" s="1"/>
      <c r="P80" s="60"/>
      <c r="Q80" s="46">
        <v>54.91</v>
      </c>
      <c r="R80" s="1">
        <v>71.1631</v>
      </c>
      <c r="S80" s="60">
        <v>66.884349999999998</v>
      </c>
      <c r="T80" s="46">
        <v>131.62</v>
      </c>
      <c r="U80" s="1">
        <v>156.9693</v>
      </c>
      <c r="V80" s="60">
        <v>154.3485</v>
      </c>
      <c r="W80" s="46">
        <v>57.29</v>
      </c>
      <c r="X80" s="1">
        <v>94.718900000000005</v>
      </c>
      <c r="Y80" s="1">
        <v>77.174250000000001</v>
      </c>
      <c r="Z80" s="46">
        <v>165.87</v>
      </c>
      <c r="AA80" s="1">
        <v>181.74449999999999</v>
      </c>
      <c r="AB80" s="60">
        <v>164.63839999999999</v>
      </c>
      <c r="AC80" s="46">
        <v>130.09</v>
      </c>
      <c r="AD80" s="1">
        <v>130.2509</v>
      </c>
      <c r="AE80" s="60">
        <v>128.62370000000001</v>
      </c>
      <c r="AF80" s="46">
        <v>87.29</v>
      </c>
      <c r="AG80" s="1">
        <v>141.48349999999999</v>
      </c>
      <c r="AH80" s="60">
        <v>102.899</v>
      </c>
      <c r="AI80" s="47">
        <v>1121.3</v>
      </c>
      <c r="AJ80" s="43">
        <v>1192.3900000000001</v>
      </c>
      <c r="AK80" s="69">
        <v>1032.79</v>
      </c>
    </row>
    <row r="81" spans="1:37">
      <c r="A81" t="s">
        <v>460</v>
      </c>
      <c r="B81" s="134" t="s">
        <v>1764</v>
      </c>
      <c r="C81" s="2" t="s">
        <v>2462</v>
      </c>
      <c r="D81" s="2" t="s">
        <v>116</v>
      </c>
      <c r="E81" s="46">
        <v>5.2</v>
      </c>
      <c r="F81" s="1"/>
      <c r="G81" s="60"/>
      <c r="H81" s="46">
        <v>1.17</v>
      </c>
      <c r="I81" s="1"/>
      <c r="J81" s="60"/>
      <c r="K81" s="46">
        <v>0.36</v>
      </c>
      <c r="L81" s="1"/>
      <c r="M81" s="60"/>
      <c r="N81" s="46">
        <v>5.0599999999999996</v>
      </c>
      <c r="O81" s="1"/>
      <c r="P81" s="60"/>
      <c r="Q81" s="46">
        <v>7.43</v>
      </c>
      <c r="R81" s="1"/>
      <c r="S81" s="60"/>
      <c r="T81" s="46">
        <v>42.39</v>
      </c>
      <c r="U81" s="1"/>
      <c r="V81" s="60"/>
      <c r="W81" s="46">
        <v>8.02</v>
      </c>
      <c r="X81" s="1"/>
      <c r="Y81" s="1"/>
      <c r="Z81" s="46">
        <v>3.46</v>
      </c>
      <c r="AA81" s="1"/>
      <c r="AB81" s="60"/>
      <c r="AC81" s="46">
        <v>26.32</v>
      </c>
      <c r="AD81" s="1"/>
      <c r="AE81" s="60"/>
      <c r="AF81" s="46">
        <v>14.87</v>
      </c>
      <c r="AG81" s="1"/>
      <c r="AH81" s="60"/>
      <c r="AI81" s="47">
        <v>114.28</v>
      </c>
      <c r="AJ81" s="43">
        <v>67.17</v>
      </c>
      <c r="AK81" s="69">
        <v>1.2</v>
      </c>
    </row>
    <row r="82" spans="1:37">
      <c r="A82" t="s">
        <v>460</v>
      </c>
      <c r="B82" s="134" t="s">
        <v>1764</v>
      </c>
      <c r="C82" s="2" t="s">
        <v>2462</v>
      </c>
      <c r="D82" s="2" t="s">
        <v>652</v>
      </c>
      <c r="E82" s="46"/>
      <c r="F82" s="1"/>
      <c r="G82" s="60"/>
      <c r="H82" s="46"/>
      <c r="I82" s="1"/>
      <c r="J82" s="60"/>
      <c r="K82" s="46"/>
      <c r="L82" s="1"/>
      <c r="M82" s="60"/>
      <c r="N82" s="46"/>
      <c r="O82" s="1"/>
      <c r="P82" s="60"/>
      <c r="Q82" s="46"/>
      <c r="R82" s="1"/>
      <c r="S82" s="60"/>
      <c r="T82" s="46"/>
      <c r="U82" s="1"/>
      <c r="V82" s="60"/>
      <c r="W82" s="46">
        <v>0.2</v>
      </c>
      <c r="X82" s="1"/>
      <c r="Y82" s="1"/>
      <c r="Z82" s="46">
        <v>0.21</v>
      </c>
      <c r="AA82" s="1"/>
      <c r="AB82" s="60"/>
      <c r="AC82" s="46">
        <v>0.24</v>
      </c>
      <c r="AD82" s="1"/>
      <c r="AE82" s="60"/>
      <c r="AF82" s="46"/>
      <c r="AG82" s="1"/>
      <c r="AH82" s="60"/>
      <c r="AI82" s="47">
        <v>0.65</v>
      </c>
      <c r="AJ82" s="43"/>
      <c r="AK82" s="69"/>
    </row>
    <row r="83" spans="1:37">
      <c r="A83" t="s">
        <v>1524</v>
      </c>
      <c r="B83" s="134" t="s">
        <v>1764</v>
      </c>
      <c r="C83" s="2" t="s">
        <v>2462</v>
      </c>
      <c r="D83" s="2" t="s">
        <v>117</v>
      </c>
      <c r="E83" s="46">
        <v>0.03</v>
      </c>
      <c r="F83" s="1"/>
      <c r="G83" s="60"/>
      <c r="H83" s="46">
        <v>5.03</v>
      </c>
      <c r="I83" s="1"/>
      <c r="J83" s="60"/>
      <c r="K83" s="46">
        <v>3</v>
      </c>
      <c r="L83" s="1"/>
      <c r="M83" s="60"/>
      <c r="N83" s="46">
        <v>0.12</v>
      </c>
      <c r="O83" s="1"/>
      <c r="P83" s="60"/>
      <c r="Q83" s="46">
        <v>10.26</v>
      </c>
      <c r="R83" s="1"/>
      <c r="S83" s="60"/>
      <c r="T83" s="46">
        <v>53.85</v>
      </c>
      <c r="U83" s="1"/>
      <c r="V83" s="60"/>
      <c r="W83" s="46">
        <v>0.08</v>
      </c>
      <c r="X83" s="1"/>
      <c r="Y83" s="1"/>
      <c r="Z83" s="46">
        <v>9.4</v>
      </c>
      <c r="AA83" s="1"/>
      <c r="AB83" s="60"/>
      <c r="AC83" s="46">
        <v>10.36</v>
      </c>
      <c r="AD83" s="1"/>
      <c r="AE83" s="60"/>
      <c r="AF83" s="46"/>
      <c r="AG83" s="1"/>
      <c r="AH83" s="60"/>
      <c r="AI83" s="47">
        <v>92.13</v>
      </c>
      <c r="AJ83" s="43">
        <v>37.549999999999997</v>
      </c>
      <c r="AK83" s="69">
        <v>13.56</v>
      </c>
    </row>
    <row r="84" spans="1:37">
      <c r="A84" t="s">
        <v>2462</v>
      </c>
      <c r="B84" s="134" t="s">
        <v>1765</v>
      </c>
      <c r="C84" s="2" t="s">
        <v>2462</v>
      </c>
      <c r="D84" s="2" t="s">
        <v>1522</v>
      </c>
      <c r="E84" s="46">
        <v>12.84</v>
      </c>
      <c r="F84" s="1"/>
      <c r="G84" s="60"/>
      <c r="H84" s="46">
        <v>0.03</v>
      </c>
      <c r="I84" s="1"/>
      <c r="J84" s="60"/>
      <c r="K84" s="46">
        <v>0.5</v>
      </c>
      <c r="L84" s="1"/>
      <c r="M84" s="60"/>
      <c r="N84" s="46">
        <v>18.95</v>
      </c>
      <c r="O84" s="1"/>
      <c r="P84" s="60"/>
      <c r="Q84" s="46"/>
      <c r="R84" s="1"/>
      <c r="S84" s="60"/>
      <c r="T84" s="46"/>
      <c r="U84" s="1"/>
      <c r="V84" s="60"/>
      <c r="W84" s="46">
        <v>32.06</v>
      </c>
      <c r="X84" s="1"/>
      <c r="Y84" s="1"/>
      <c r="Z84" s="46">
        <v>0.26</v>
      </c>
      <c r="AA84" s="1"/>
      <c r="AB84" s="60"/>
      <c r="AC84" s="46"/>
      <c r="AD84" s="1"/>
      <c r="AE84" s="60"/>
      <c r="AF84" s="46">
        <v>2.5499999999999998</v>
      </c>
      <c r="AG84" s="1"/>
      <c r="AH84" s="60"/>
      <c r="AI84" s="47">
        <v>67.19</v>
      </c>
      <c r="AJ84" s="43">
        <v>99.09</v>
      </c>
      <c r="AK84" s="69">
        <v>185.38</v>
      </c>
    </row>
    <row r="85" spans="1:37">
      <c r="A85" t="s">
        <v>1255</v>
      </c>
      <c r="B85" s="134" t="s">
        <v>1764</v>
      </c>
      <c r="C85" s="2" t="s">
        <v>2462</v>
      </c>
      <c r="D85" s="2" t="s">
        <v>219</v>
      </c>
      <c r="E85" s="46">
        <v>9.85</v>
      </c>
      <c r="F85" s="1"/>
      <c r="G85" s="60"/>
      <c r="H85" s="46">
        <v>4</v>
      </c>
      <c r="I85" s="1"/>
      <c r="J85" s="60"/>
      <c r="K85" s="46">
        <v>20.5</v>
      </c>
      <c r="L85" s="1"/>
      <c r="M85" s="60"/>
      <c r="N85" s="46">
        <v>0.81</v>
      </c>
      <c r="O85" s="1"/>
      <c r="P85" s="60"/>
      <c r="Q85" s="46">
        <v>1.8</v>
      </c>
      <c r="R85" s="1"/>
      <c r="S85" s="60"/>
      <c r="T85" s="46">
        <v>28.57</v>
      </c>
      <c r="U85" s="1"/>
      <c r="V85" s="60"/>
      <c r="W85" s="46">
        <v>11.33</v>
      </c>
      <c r="X85" s="1"/>
      <c r="Y85" s="1"/>
      <c r="Z85" s="46">
        <v>6.84</v>
      </c>
      <c r="AA85" s="1"/>
      <c r="AB85" s="60"/>
      <c r="AC85" s="46">
        <v>102.91</v>
      </c>
      <c r="AD85" s="1"/>
      <c r="AE85" s="60"/>
      <c r="AF85" s="46">
        <v>3.74</v>
      </c>
      <c r="AG85" s="1"/>
      <c r="AH85" s="60"/>
      <c r="AI85" s="47">
        <v>190.35</v>
      </c>
      <c r="AJ85" s="43">
        <v>231.46</v>
      </c>
      <c r="AK85" s="69">
        <v>395.33</v>
      </c>
    </row>
    <row r="86" spans="1:37">
      <c r="A86" t="s">
        <v>1255</v>
      </c>
      <c r="B86" s="134" t="s">
        <v>1764</v>
      </c>
      <c r="C86" s="2" t="s">
        <v>2462</v>
      </c>
      <c r="D86" s="2" t="s">
        <v>1411</v>
      </c>
      <c r="E86" s="46"/>
      <c r="F86" s="1"/>
      <c r="G86" s="60"/>
      <c r="H86" s="46"/>
      <c r="I86" s="1"/>
      <c r="J86" s="60"/>
      <c r="K86" s="46"/>
      <c r="L86" s="1"/>
      <c r="M86" s="60"/>
      <c r="N86" s="46"/>
      <c r="O86" s="1"/>
      <c r="P86" s="60"/>
      <c r="Q86" s="46"/>
      <c r="R86" s="1"/>
      <c r="S86" s="60"/>
      <c r="T86" s="46"/>
      <c r="U86" s="1"/>
      <c r="V86" s="60"/>
      <c r="W86" s="46"/>
      <c r="X86" s="1"/>
      <c r="Y86" s="1"/>
      <c r="Z86" s="46">
        <v>0.08</v>
      </c>
      <c r="AA86" s="1"/>
      <c r="AB86" s="60"/>
      <c r="AC86" s="46">
        <v>1.31</v>
      </c>
      <c r="AD86" s="1"/>
      <c r="AE86" s="60"/>
      <c r="AF86" s="46"/>
      <c r="AG86" s="1"/>
      <c r="AH86" s="60"/>
      <c r="AI86" s="47">
        <v>1.39</v>
      </c>
      <c r="AJ86" s="43"/>
      <c r="AK86" s="69"/>
    </row>
    <row r="87" spans="1:37">
      <c r="A87" t="s">
        <v>1255</v>
      </c>
      <c r="B87" s="134" t="s">
        <v>1764</v>
      </c>
      <c r="C87" s="2" t="s">
        <v>2462</v>
      </c>
      <c r="D87" s="2" t="s">
        <v>121</v>
      </c>
      <c r="E87" s="46"/>
      <c r="F87" s="1"/>
      <c r="G87" s="60"/>
      <c r="H87" s="46">
        <v>0.55000000000000004</v>
      </c>
      <c r="I87" s="1"/>
      <c r="J87" s="60"/>
      <c r="K87" s="46"/>
      <c r="L87" s="1"/>
      <c r="M87" s="60"/>
      <c r="N87" s="46">
        <v>0.11</v>
      </c>
      <c r="O87" s="1"/>
      <c r="P87" s="60"/>
      <c r="Q87" s="46"/>
      <c r="R87" s="1"/>
      <c r="S87" s="60"/>
      <c r="T87" s="46"/>
      <c r="U87" s="1"/>
      <c r="V87" s="60"/>
      <c r="W87" s="46"/>
      <c r="X87" s="1"/>
      <c r="Y87" s="1"/>
      <c r="Z87" s="46">
        <v>0.85</v>
      </c>
      <c r="AA87" s="1"/>
      <c r="AB87" s="60"/>
      <c r="AC87" s="46">
        <v>1.03</v>
      </c>
      <c r="AD87" s="1"/>
      <c r="AE87" s="60"/>
      <c r="AF87" s="46"/>
      <c r="AG87" s="1"/>
      <c r="AH87" s="60"/>
      <c r="AI87" s="47">
        <v>2.54</v>
      </c>
      <c r="AJ87" s="43">
        <v>3.18</v>
      </c>
      <c r="AK87" s="69">
        <v>2.44</v>
      </c>
    </row>
    <row r="88" spans="1:37">
      <c r="A88" t="s">
        <v>1255</v>
      </c>
      <c r="B88" s="134" t="s">
        <v>1764</v>
      </c>
      <c r="C88" s="2" t="s">
        <v>2462</v>
      </c>
      <c r="D88" s="2" t="s">
        <v>122</v>
      </c>
      <c r="E88" s="46">
        <v>3.83</v>
      </c>
      <c r="F88" s="1"/>
      <c r="G88" s="60"/>
      <c r="H88" s="46">
        <v>3.08</v>
      </c>
      <c r="I88" s="1"/>
      <c r="J88" s="60"/>
      <c r="K88" s="46">
        <v>29.06</v>
      </c>
      <c r="L88" s="1"/>
      <c r="M88" s="60"/>
      <c r="N88" s="46">
        <v>1.81</v>
      </c>
      <c r="O88" s="1"/>
      <c r="P88" s="60"/>
      <c r="Q88" s="46">
        <v>1.07</v>
      </c>
      <c r="R88" s="1"/>
      <c r="S88" s="60"/>
      <c r="T88" s="46">
        <v>7.14</v>
      </c>
      <c r="U88" s="1"/>
      <c r="V88" s="60"/>
      <c r="W88" s="46">
        <v>3.15</v>
      </c>
      <c r="X88" s="1"/>
      <c r="Y88" s="1"/>
      <c r="Z88" s="46">
        <v>15.9</v>
      </c>
      <c r="AA88" s="1"/>
      <c r="AB88" s="60"/>
      <c r="AC88" s="46">
        <v>38.32</v>
      </c>
      <c r="AD88" s="1"/>
      <c r="AE88" s="60"/>
      <c r="AF88" s="46">
        <v>1.87</v>
      </c>
      <c r="AG88" s="1"/>
      <c r="AH88" s="60"/>
      <c r="AI88" s="47">
        <v>105.23</v>
      </c>
      <c r="AJ88" s="43">
        <v>101.45</v>
      </c>
      <c r="AK88" s="69">
        <v>41.42</v>
      </c>
    </row>
    <row r="89" spans="1:37">
      <c r="A89" t="s">
        <v>882</v>
      </c>
      <c r="B89" s="134" t="s">
        <v>1765</v>
      </c>
      <c r="C89" s="2" t="s">
        <v>2462</v>
      </c>
      <c r="D89" s="2" t="s">
        <v>123</v>
      </c>
      <c r="E89" s="46">
        <v>19.8</v>
      </c>
      <c r="F89" s="1"/>
      <c r="G89" s="60"/>
      <c r="H89" s="46">
        <v>7.0000000000000007E-2</v>
      </c>
      <c r="I89" s="1"/>
      <c r="J89" s="60"/>
      <c r="K89" s="46">
        <v>62.24</v>
      </c>
      <c r="L89" s="1"/>
      <c r="M89" s="60"/>
      <c r="N89" s="46">
        <v>5.94</v>
      </c>
      <c r="O89" s="1"/>
      <c r="P89" s="60"/>
      <c r="Q89" s="46">
        <v>1.47</v>
      </c>
      <c r="R89" s="1"/>
      <c r="S89" s="60"/>
      <c r="T89" s="46">
        <v>0.17</v>
      </c>
      <c r="U89" s="1"/>
      <c r="V89" s="60"/>
      <c r="W89" s="46">
        <v>64.2</v>
      </c>
      <c r="X89" s="1"/>
      <c r="Y89" s="1"/>
      <c r="Z89" s="46">
        <v>0.42</v>
      </c>
      <c r="AA89" s="1"/>
      <c r="AB89" s="60"/>
      <c r="AC89" s="46">
        <v>1</v>
      </c>
      <c r="AD89" s="1"/>
      <c r="AE89" s="60"/>
      <c r="AF89" s="46">
        <v>1</v>
      </c>
      <c r="AG89" s="1"/>
      <c r="AH89" s="60"/>
      <c r="AI89" s="47">
        <v>156.31</v>
      </c>
      <c r="AJ89" s="43">
        <v>73.75</v>
      </c>
      <c r="AK89" s="69">
        <v>147.32</v>
      </c>
    </row>
    <row r="90" spans="1:37">
      <c r="A90" t="s">
        <v>408</v>
      </c>
      <c r="B90" s="134" t="s">
        <v>1764</v>
      </c>
      <c r="C90" s="2" t="s">
        <v>2462</v>
      </c>
      <c r="D90" s="2" t="s">
        <v>124</v>
      </c>
      <c r="E90" s="46"/>
      <c r="F90" s="1"/>
      <c r="G90" s="60"/>
      <c r="H90" s="46">
        <v>0.1</v>
      </c>
      <c r="I90" s="1"/>
      <c r="J90" s="60"/>
      <c r="K90" s="46"/>
      <c r="L90" s="1"/>
      <c r="M90" s="60"/>
      <c r="N90" s="46"/>
      <c r="O90" s="1"/>
      <c r="P90" s="60"/>
      <c r="Q90" s="46"/>
      <c r="R90" s="1"/>
      <c r="S90" s="60"/>
      <c r="T90" s="46">
        <v>8.4600000000000009</v>
      </c>
      <c r="U90" s="1"/>
      <c r="V90" s="60"/>
      <c r="W90" s="46"/>
      <c r="X90" s="1"/>
      <c r="Y90" s="1"/>
      <c r="Z90" s="46">
        <v>13.22</v>
      </c>
      <c r="AA90" s="1"/>
      <c r="AB90" s="60"/>
      <c r="AC90" s="46">
        <v>2.5499999999999998</v>
      </c>
      <c r="AD90" s="1"/>
      <c r="AE90" s="60"/>
      <c r="AF90" s="46"/>
      <c r="AG90" s="1"/>
      <c r="AH90" s="60"/>
      <c r="AI90" s="47">
        <v>24.33</v>
      </c>
      <c r="AJ90" s="43">
        <v>33.840000000000003</v>
      </c>
      <c r="AK90" s="69">
        <v>27.83</v>
      </c>
    </row>
    <row r="91" spans="1:37">
      <c r="A91" t="s">
        <v>1255</v>
      </c>
      <c r="B91" s="134" t="s">
        <v>1764</v>
      </c>
      <c r="C91" s="2" t="s">
        <v>2462</v>
      </c>
      <c r="D91" s="2" t="s">
        <v>125</v>
      </c>
      <c r="E91" s="46">
        <v>1.1499999999999999</v>
      </c>
      <c r="F91" s="1"/>
      <c r="G91" s="60"/>
      <c r="H91" s="46">
        <v>1.0900000000000001</v>
      </c>
      <c r="I91" s="1"/>
      <c r="J91" s="60"/>
      <c r="K91" s="46">
        <v>1.31</v>
      </c>
      <c r="L91" s="1"/>
      <c r="M91" s="60"/>
      <c r="N91" s="46"/>
      <c r="O91" s="1"/>
      <c r="P91" s="60"/>
      <c r="Q91" s="46">
        <v>4.8899999999999997</v>
      </c>
      <c r="R91" s="1"/>
      <c r="S91" s="60"/>
      <c r="T91" s="46">
        <v>4.51</v>
      </c>
      <c r="U91" s="1"/>
      <c r="V91" s="60"/>
      <c r="W91" s="46">
        <v>0.47</v>
      </c>
      <c r="X91" s="1"/>
      <c r="Y91" s="1"/>
      <c r="Z91" s="46">
        <v>0.04</v>
      </c>
      <c r="AA91" s="1"/>
      <c r="AB91" s="60"/>
      <c r="AC91" s="46">
        <v>1.86</v>
      </c>
      <c r="AD91" s="1"/>
      <c r="AE91" s="60"/>
      <c r="AF91" s="46"/>
      <c r="AG91" s="1"/>
      <c r="AH91" s="60"/>
      <c r="AI91" s="47">
        <v>15.32</v>
      </c>
      <c r="AJ91" s="43">
        <v>23.66</v>
      </c>
      <c r="AK91" s="69">
        <v>0.91</v>
      </c>
    </row>
    <row r="92" spans="1:37">
      <c r="A92" t="s">
        <v>460</v>
      </c>
      <c r="B92" s="134" t="s">
        <v>1764</v>
      </c>
      <c r="C92" s="2" t="s">
        <v>2462</v>
      </c>
      <c r="D92" s="2" t="s">
        <v>126</v>
      </c>
      <c r="E92" s="46"/>
      <c r="F92" s="1"/>
      <c r="G92" s="60"/>
      <c r="H92" s="46"/>
      <c r="I92" s="1"/>
      <c r="J92" s="60"/>
      <c r="K92" s="46"/>
      <c r="L92" s="1"/>
      <c r="M92" s="60"/>
      <c r="N92" s="46"/>
      <c r="O92" s="1"/>
      <c r="P92" s="60"/>
      <c r="Q92" s="46"/>
      <c r="R92" s="1"/>
      <c r="S92" s="60"/>
      <c r="T92" s="46"/>
      <c r="U92" s="1"/>
      <c r="V92" s="60"/>
      <c r="W92" s="46"/>
      <c r="X92" s="1"/>
      <c r="Y92" s="1"/>
      <c r="Z92" s="46">
        <v>0.03</v>
      </c>
      <c r="AA92" s="1"/>
      <c r="AB92" s="60"/>
      <c r="AC92" s="46"/>
      <c r="AD92" s="1"/>
      <c r="AE92" s="60"/>
      <c r="AF92" s="46"/>
      <c r="AG92" s="1"/>
      <c r="AH92" s="60"/>
      <c r="AI92" s="47">
        <v>0.03</v>
      </c>
      <c r="AJ92" s="43"/>
      <c r="AK92" s="69"/>
    </row>
    <row r="93" spans="1:37">
      <c r="A93" t="s">
        <v>1255</v>
      </c>
      <c r="B93" s="134" t="s">
        <v>1765</v>
      </c>
      <c r="C93" s="2" t="s">
        <v>2462</v>
      </c>
      <c r="D93" s="2" t="s">
        <v>127</v>
      </c>
      <c r="E93" s="46">
        <v>2.4700000000000002</v>
      </c>
      <c r="F93" s="1"/>
      <c r="G93" s="60"/>
      <c r="H93" s="46">
        <v>2.2200000000000002</v>
      </c>
      <c r="I93" s="1"/>
      <c r="J93" s="60"/>
      <c r="K93" s="46">
        <v>1.98</v>
      </c>
      <c r="L93" s="1"/>
      <c r="M93" s="60"/>
      <c r="N93" s="46"/>
      <c r="O93" s="1"/>
      <c r="P93" s="60"/>
      <c r="Q93" s="46">
        <v>5.67</v>
      </c>
      <c r="R93" s="1"/>
      <c r="S93" s="60"/>
      <c r="T93" s="46">
        <v>27.97</v>
      </c>
      <c r="U93" s="1"/>
      <c r="V93" s="60"/>
      <c r="W93" s="46">
        <v>5.0599999999999996</v>
      </c>
      <c r="X93" s="1"/>
      <c r="Y93" s="1"/>
      <c r="Z93" s="46">
        <v>12.89</v>
      </c>
      <c r="AA93" s="1"/>
      <c r="AB93" s="60"/>
      <c r="AC93" s="46">
        <v>8.99</v>
      </c>
      <c r="AD93" s="1"/>
      <c r="AE93" s="60"/>
      <c r="AF93" s="46">
        <v>1.91</v>
      </c>
      <c r="AG93" s="1"/>
      <c r="AH93" s="60"/>
      <c r="AI93" s="47">
        <v>69.16</v>
      </c>
      <c r="AJ93" s="43">
        <v>24.5</v>
      </c>
      <c r="AK93" s="69">
        <v>3.26</v>
      </c>
    </row>
    <row r="94" spans="1:37">
      <c r="A94" t="s">
        <v>882</v>
      </c>
      <c r="B94" s="134" t="s">
        <v>1765</v>
      </c>
      <c r="C94" s="2" t="s">
        <v>2462</v>
      </c>
      <c r="D94" s="2" t="s">
        <v>130</v>
      </c>
      <c r="E94" s="46"/>
      <c r="F94" s="1"/>
      <c r="G94" s="60"/>
      <c r="H94" s="46"/>
      <c r="I94" s="1"/>
      <c r="J94" s="60"/>
      <c r="K94" s="46"/>
      <c r="L94" s="1"/>
      <c r="M94" s="60"/>
      <c r="N94" s="46"/>
      <c r="O94" s="1"/>
      <c r="P94" s="60"/>
      <c r="Q94" s="46"/>
      <c r="R94" s="1"/>
      <c r="S94" s="60"/>
      <c r="T94" s="46">
        <v>2.35</v>
      </c>
      <c r="U94" s="1"/>
      <c r="V94" s="60"/>
      <c r="W94" s="46"/>
      <c r="X94" s="1"/>
      <c r="Y94" s="1"/>
      <c r="Z94" s="46"/>
      <c r="AA94" s="1"/>
      <c r="AB94" s="60"/>
      <c r="AC94" s="46"/>
      <c r="AD94" s="1"/>
      <c r="AE94" s="60"/>
      <c r="AF94" s="46"/>
      <c r="AG94" s="1"/>
      <c r="AH94" s="60"/>
      <c r="AI94" s="47">
        <v>2.35</v>
      </c>
      <c r="AJ94" s="43"/>
      <c r="AK94" s="69"/>
    </row>
    <row r="95" spans="1:37">
      <c r="A95" t="s">
        <v>882</v>
      </c>
      <c r="B95" s="134" t="s">
        <v>1764</v>
      </c>
      <c r="C95" s="2" t="s">
        <v>2462</v>
      </c>
      <c r="D95" s="2" t="s">
        <v>1147</v>
      </c>
      <c r="E95" s="46"/>
      <c r="F95" s="1"/>
      <c r="G95" s="60"/>
      <c r="H95" s="46"/>
      <c r="I95" s="1"/>
      <c r="J95" s="60"/>
      <c r="K95" s="46"/>
      <c r="L95" s="1"/>
      <c r="M95" s="60"/>
      <c r="N95" s="46"/>
      <c r="O95" s="1"/>
      <c r="P95" s="60"/>
      <c r="Q95" s="46"/>
      <c r="R95" s="1"/>
      <c r="S95" s="60"/>
      <c r="T95" s="46"/>
      <c r="U95" s="1"/>
      <c r="V95" s="60"/>
      <c r="W95" s="46"/>
      <c r="X95" s="1"/>
      <c r="Y95" s="1"/>
      <c r="Z95" s="46"/>
      <c r="AA95" s="1"/>
      <c r="AB95" s="60"/>
      <c r="AC95" s="46">
        <v>0.2</v>
      </c>
      <c r="AD95" s="1"/>
      <c r="AE95" s="60"/>
      <c r="AF95" s="46"/>
      <c r="AG95" s="1"/>
      <c r="AH95" s="60"/>
      <c r="AI95" s="47">
        <v>0.2</v>
      </c>
      <c r="AJ95" s="43"/>
      <c r="AK95" s="69"/>
    </row>
    <row r="96" spans="1:37">
      <c r="A96" t="s">
        <v>460</v>
      </c>
      <c r="B96" s="134" t="s">
        <v>1765</v>
      </c>
      <c r="C96" s="2" t="s">
        <v>2462</v>
      </c>
      <c r="D96" s="2" t="s">
        <v>388</v>
      </c>
      <c r="E96" s="46"/>
      <c r="F96" s="1"/>
      <c r="G96" s="60"/>
      <c r="H96" s="46"/>
      <c r="I96" s="1"/>
      <c r="J96" s="60"/>
      <c r="K96" s="46"/>
      <c r="L96" s="1"/>
      <c r="M96" s="60"/>
      <c r="N96" s="46"/>
      <c r="O96" s="1"/>
      <c r="P96" s="60"/>
      <c r="Q96" s="46">
        <v>9.73</v>
      </c>
      <c r="R96" s="1"/>
      <c r="S96" s="60"/>
      <c r="T96" s="46">
        <v>0.23</v>
      </c>
      <c r="U96" s="1"/>
      <c r="V96" s="60"/>
      <c r="W96" s="46"/>
      <c r="X96" s="1"/>
      <c r="Y96" s="1"/>
      <c r="Z96" s="46"/>
      <c r="AA96" s="1"/>
      <c r="AB96" s="60"/>
      <c r="AC96" s="46"/>
      <c r="AD96" s="1"/>
      <c r="AE96" s="60"/>
      <c r="AF96" s="46"/>
      <c r="AG96" s="1"/>
      <c r="AH96" s="60"/>
      <c r="AI96" s="47">
        <v>9.9600000000000009</v>
      </c>
      <c r="AJ96" s="43"/>
      <c r="AK96" s="69"/>
    </row>
    <row r="97" spans="1:40">
      <c r="A97" t="s">
        <v>460</v>
      </c>
      <c r="B97" s="134" t="s">
        <v>1765</v>
      </c>
      <c r="C97" s="2" t="s">
        <v>2462</v>
      </c>
      <c r="D97" s="2" t="s">
        <v>668</v>
      </c>
      <c r="E97" s="46">
        <v>23.88</v>
      </c>
      <c r="F97" s="1"/>
      <c r="G97" s="60"/>
      <c r="H97" s="46"/>
      <c r="I97" s="1"/>
      <c r="J97" s="60"/>
      <c r="K97" s="46">
        <v>30.04</v>
      </c>
      <c r="L97" s="1"/>
      <c r="M97" s="60"/>
      <c r="N97" s="46">
        <v>223.64</v>
      </c>
      <c r="O97" s="1"/>
      <c r="P97" s="60"/>
      <c r="Q97" s="46">
        <v>0.82</v>
      </c>
      <c r="R97" s="1"/>
      <c r="S97" s="60"/>
      <c r="T97" s="46">
        <v>8.5399999999999991</v>
      </c>
      <c r="U97" s="1"/>
      <c r="V97" s="60"/>
      <c r="W97" s="46">
        <v>2.27</v>
      </c>
      <c r="X97" s="1"/>
      <c r="Y97" s="1"/>
      <c r="Z97" s="46">
        <v>31.68</v>
      </c>
      <c r="AA97" s="1"/>
      <c r="AB97" s="60"/>
      <c r="AC97" s="46"/>
      <c r="AD97" s="1"/>
      <c r="AE97" s="60"/>
      <c r="AF97" s="46"/>
      <c r="AG97" s="1"/>
      <c r="AH97" s="60"/>
      <c r="AI97" s="47">
        <v>320.87</v>
      </c>
      <c r="AJ97" s="43">
        <v>187.75</v>
      </c>
      <c r="AK97" s="69">
        <v>6.5</v>
      </c>
    </row>
    <row r="98" spans="1:40">
      <c r="A98" t="s">
        <v>460</v>
      </c>
      <c r="B98" s="134" t="s">
        <v>1764</v>
      </c>
      <c r="C98" s="2" t="s">
        <v>2462</v>
      </c>
      <c r="D98" s="2" t="s">
        <v>389</v>
      </c>
      <c r="E98" s="46">
        <v>1.85</v>
      </c>
      <c r="F98" s="1"/>
      <c r="G98" s="60"/>
      <c r="H98" s="46"/>
      <c r="I98" s="1"/>
      <c r="J98" s="60"/>
      <c r="K98" s="46"/>
      <c r="L98" s="1"/>
      <c r="M98" s="60"/>
      <c r="N98" s="46">
        <v>4.24</v>
      </c>
      <c r="O98" s="1"/>
      <c r="P98" s="60"/>
      <c r="Q98" s="46">
        <v>0.01</v>
      </c>
      <c r="R98" s="1"/>
      <c r="S98" s="60"/>
      <c r="T98" s="46"/>
      <c r="U98" s="1"/>
      <c r="V98" s="60"/>
      <c r="W98" s="46"/>
      <c r="X98" s="1"/>
      <c r="Y98" s="1"/>
      <c r="Z98" s="46">
        <v>8.33</v>
      </c>
      <c r="AA98" s="1"/>
      <c r="AB98" s="60"/>
      <c r="AC98" s="46"/>
      <c r="AD98" s="1"/>
      <c r="AE98" s="60"/>
      <c r="AF98" s="46"/>
      <c r="AG98" s="1"/>
      <c r="AH98" s="60"/>
      <c r="AI98" s="47">
        <v>14.43</v>
      </c>
      <c r="AJ98" s="43"/>
      <c r="AK98" s="69"/>
    </row>
    <row r="99" spans="1:40">
      <c r="A99" t="s">
        <v>1255</v>
      </c>
      <c r="B99" s="134" t="s">
        <v>1764</v>
      </c>
      <c r="C99" s="2" t="s">
        <v>2462</v>
      </c>
      <c r="D99" s="2" t="s">
        <v>224</v>
      </c>
      <c r="E99" s="46">
        <v>2.2000000000000002</v>
      </c>
      <c r="F99" s="1"/>
      <c r="G99" s="60"/>
      <c r="H99" s="46">
        <v>7.0000000000000007E-2</v>
      </c>
      <c r="I99" s="1"/>
      <c r="J99" s="60"/>
      <c r="K99" s="46">
        <v>1.92</v>
      </c>
      <c r="L99" s="1"/>
      <c r="M99" s="60"/>
      <c r="N99" s="46">
        <v>1.06</v>
      </c>
      <c r="O99" s="1"/>
      <c r="P99" s="60"/>
      <c r="Q99" s="46">
        <v>1.34</v>
      </c>
      <c r="R99" s="1"/>
      <c r="S99" s="60"/>
      <c r="T99" s="46">
        <v>6.64</v>
      </c>
      <c r="U99" s="1"/>
      <c r="V99" s="60"/>
      <c r="W99" s="46">
        <v>0.89</v>
      </c>
      <c r="X99" s="1"/>
      <c r="Y99" s="1"/>
      <c r="Z99" s="46">
        <v>0.33</v>
      </c>
      <c r="AA99" s="1"/>
      <c r="AB99" s="60"/>
      <c r="AC99" s="46">
        <v>27.66</v>
      </c>
      <c r="AD99" s="1"/>
      <c r="AE99" s="60"/>
      <c r="AF99" s="46">
        <v>1.76</v>
      </c>
      <c r="AG99" s="1"/>
      <c r="AH99" s="60"/>
      <c r="AI99" s="47">
        <v>43.87</v>
      </c>
      <c r="AJ99" s="43">
        <v>46.84</v>
      </c>
      <c r="AK99" s="69">
        <v>36.380000000000003</v>
      </c>
    </row>
    <row r="100" spans="1:40">
      <c r="A100" t="s">
        <v>460</v>
      </c>
      <c r="B100" s="134" t="s">
        <v>1765</v>
      </c>
      <c r="C100" s="2" t="s">
        <v>2462</v>
      </c>
      <c r="D100" s="2" t="s">
        <v>132</v>
      </c>
      <c r="E100" s="46">
        <v>70.81</v>
      </c>
      <c r="F100" s="1">
        <v>80.476280000000003</v>
      </c>
      <c r="G100" s="60">
        <v>3.8404280000000002</v>
      </c>
      <c r="H100" s="46">
        <v>35.03</v>
      </c>
      <c r="I100" s="1"/>
      <c r="J100" s="60"/>
      <c r="K100" s="46">
        <v>19.84</v>
      </c>
      <c r="L100" s="1">
        <v>20.977519999999998</v>
      </c>
      <c r="M100" s="60">
        <v>1.1777329999999999</v>
      </c>
      <c r="N100" s="46">
        <v>17.399999999999999</v>
      </c>
      <c r="O100" s="1">
        <v>17.300630000000002</v>
      </c>
      <c r="P100" s="60">
        <v>0.97130269999999996</v>
      </c>
      <c r="Q100" s="46">
        <v>30.2</v>
      </c>
      <c r="R100" s="1">
        <v>34.76332</v>
      </c>
      <c r="S100" s="60">
        <v>1.7535000000000001</v>
      </c>
      <c r="T100" s="46">
        <v>231.94</v>
      </c>
      <c r="U100" s="1">
        <v>238.76490000000001</v>
      </c>
      <c r="V100" s="60">
        <v>14.879429999999999</v>
      </c>
      <c r="W100" s="46">
        <v>76.98</v>
      </c>
      <c r="X100" s="1">
        <v>87.181790000000007</v>
      </c>
      <c r="Y100" s="1">
        <v>4.4541000000000004</v>
      </c>
      <c r="Z100" s="46">
        <v>135.16999999999999</v>
      </c>
      <c r="AA100" s="1">
        <v>164.4066</v>
      </c>
      <c r="AB100" s="60">
        <v>9.2302199999999992</v>
      </c>
      <c r="AC100" s="46">
        <v>138.01</v>
      </c>
      <c r="AD100" s="1">
        <v>147.96700000000001</v>
      </c>
      <c r="AE100" s="60">
        <v>8.8887619999999998</v>
      </c>
      <c r="AF100" s="46">
        <v>66.52</v>
      </c>
      <c r="AG100" s="1">
        <v>100.532</v>
      </c>
      <c r="AH100" s="60">
        <v>4.5717480000000004</v>
      </c>
      <c r="AI100" s="47">
        <v>821.9</v>
      </c>
      <c r="AJ100" s="43">
        <v>892.37</v>
      </c>
      <c r="AK100" s="69">
        <v>50.1</v>
      </c>
    </row>
    <row r="101" spans="1:40">
      <c r="A101" t="s">
        <v>2462</v>
      </c>
      <c r="B101" s="134" t="s">
        <v>1765</v>
      </c>
      <c r="C101" s="2" t="s">
        <v>2462</v>
      </c>
      <c r="D101" s="2" t="s">
        <v>1523</v>
      </c>
      <c r="E101" s="46"/>
      <c r="F101" s="1"/>
      <c r="G101" s="60"/>
      <c r="H101" s="46"/>
      <c r="I101" s="1"/>
      <c r="J101" s="60"/>
      <c r="K101" s="46"/>
      <c r="L101" s="1"/>
      <c r="M101" s="60"/>
      <c r="N101" s="46"/>
      <c r="O101" s="1"/>
      <c r="P101" s="60"/>
      <c r="Q101" s="46"/>
      <c r="R101" s="1"/>
      <c r="S101" s="60"/>
      <c r="T101" s="46"/>
      <c r="U101" s="1"/>
      <c r="V101" s="60"/>
      <c r="W101" s="46">
        <v>1.99</v>
      </c>
      <c r="X101" s="1"/>
      <c r="Y101" s="1"/>
      <c r="Z101" s="46"/>
      <c r="AA101" s="1"/>
      <c r="AB101" s="60"/>
      <c r="AC101" s="46"/>
      <c r="AD101" s="1"/>
      <c r="AE101" s="60"/>
      <c r="AF101" s="46"/>
      <c r="AG101" s="1"/>
      <c r="AH101" s="60"/>
      <c r="AI101" s="47">
        <v>1.99</v>
      </c>
      <c r="AJ101" s="43">
        <v>13.52</v>
      </c>
      <c r="AK101" s="69">
        <v>54.49</v>
      </c>
    </row>
    <row r="102" spans="1:40">
      <c r="A102"/>
      <c r="B102" s="134" t="s">
        <v>1764</v>
      </c>
      <c r="C102" s="2" t="s">
        <v>2462</v>
      </c>
      <c r="D102" s="2" t="s">
        <v>133</v>
      </c>
      <c r="E102" s="46">
        <v>7.1536293059843242E-2</v>
      </c>
      <c r="F102" s="1">
        <v>179.99150202963429</v>
      </c>
      <c r="G102" s="60">
        <v>27.538299462519245</v>
      </c>
      <c r="H102" s="46"/>
      <c r="I102" s="1"/>
      <c r="J102" s="60"/>
      <c r="K102" s="46">
        <v>2.3093785787425762</v>
      </c>
      <c r="L102" s="1">
        <v>73.965402468539068</v>
      </c>
      <c r="M102" s="60">
        <v>80.836660693721853</v>
      </c>
      <c r="N102" s="46">
        <v>0.16591869277026886</v>
      </c>
      <c r="O102" s="1">
        <v>42.59555667172522</v>
      </c>
      <c r="P102" s="60">
        <v>10.388338895575048</v>
      </c>
      <c r="Q102" s="46"/>
      <c r="R102" s="1">
        <v>91.621141116784457</v>
      </c>
      <c r="S102" s="60">
        <v>32.343383036723409</v>
      </c>
      <c r="T102" s="46">
        <v>4.2621563465818024</v>
      </c>
      <c r="U102" s="1">
        <v>707.32151298448503</v>
      </c>
      <c r="V102" s="60">
        <v>1032.0387549512807</v>
      </c>
      <c r="W102" s="46">
        <v>1.1207480346381022</v>
      </c>
      <c r="X102" s="1">
        <v>182.50489529694806</v>
      </c>
      <c r="Y102" s="1">
        <v>511.94282835697015</v>
      </c>
      <c r="Z102" s="46">
        <v>4.4436805867365496</v>
      </c>
      <c r="AA102" s="1">
        <v>751.81783611027049</v>
      </c>
      <c r="AB102" s="60">
        <v>2487.1119098661898</v>
      </c>
      <c r="AC102" s="46">
        <v>5.95</v>
      </c>
      <c r="AD102" s="1">
        <v>683.86300665317992</v>
      </c>
      <c r="AE102" s="60">
        <v>718.58846145755115</v>
      </c>
      <c r="AF102" s="46">
        <v>2.9591059108479718</v>
      </c>
      <c r="AG102" s="1">
        <v>177.64100937731163</v>
      </c>
      <c r="AH102" s="60">
        <v>202.30825183856226</v>
      </c>
      <c r="AI102" s="47">
        <v>21.282524443377099</v>
      </c>
      <c r="AJ102" s="43">
        <v>16.395139479028103</v>
      </c>
      <c r="AK102" s="69">
        <v>51.577477715408442</v>
      </c>
    </row>
    <row r="103" spans="1:40">
      <c r="A103"/>
      <c r="B103" s="134" t="s">
        <v>1765</v>
      </c>
      <c r="C103" s="2" t="s">
        <v>2462</v>
      </c>
      <c r="D103" s="2" t="s">
        <v>134</v>
      </c>
      <c r="E103" s="46">
        <v>0.12846370694015674</v>
      </c>
      <c r="F103" s="1">
        <v>344.92239797036569</v>
      </c>
      <c r="G103" s="60">
        <v>63.434260537480739</v>
      </c>
      <c r="H103" s="46"/>
      <c r="I103" s="1"/>
      <c r="J103" s="60"/>
      <c r="K103" s="46">
        <v>1.4191990989146017</v>
      </c>
      <c r="L103" s="1">
        <v>262.67049753146091</v>
      </c>
      <c r="M103" s="60">
        <v>418.77443930627817</v>
      </c>
      <c r="N103" s="46">
        <v>1.7940813072297312</v>
      </c>
      <c r="O103" s="1">
        <v>443.36684332827485</v>
      </c>
      <c r="P103" s="60">
        <v>136.29276110442493</v>
      </c>
      <c r="Q103" s="46"/>
      <c r="R103" s="1">
        <v>227.38055888321557</v>
      </c>
      <c r="S103" s="60">
        <v>118.72861696327662</v>
      </c>
      <c r="T103" s="46">
        <v>0.16773561617346788</v>
      </c>
      <c r="U103" s="1">
        <v>529.12548701551464</v>
      </c>
      <c r="V103" s="60">
        <v>962.22024504871956</v>
      </c>
      <c r="W103" s="46">
        <v>1.8674338678428564</v>
      </c>
      <c r="X103" s="1">
        <v>317.9769047030519</v>
      </c>
      <c r="Y103" s="1">
        <v>1088.69017164303</v>
      </c>
      <c r="Z103" s="46">
        <v>1.9559130199378472</v>
      </c>
      <c r="AA103" s="1">
        <v>447.94016388972966</v>
      </c>
      <c r="AB103" s="60">
        <v>1629.7440901338093</v>
      </c>
      <c r="AC103" s="46"/>
      <c r="AD103" s="1">
        <v>537.3369933468199</v>
      </c>
      <c r="AE103" s="60">
        <v>694.09453854244919</v>
      </c>
      <c r="AF103" s="46">
        <v>1.4201662425992072</v>
      </c>
      <c r="AG103" s="1">
        <v>382.94819062268834</v>
      </c>
      <c r="AH103" s="60">
        <v>574.53184816143767</v>
      </c>
      <c r="AI103" s="47">
        <v>8.7529928596378692</v>
      </c>
      <c r="AJ103" s="43">
        <v>16.944860520971897</v>
      </c>
      <c r="AK103" s="69">
        <v>80.672522284591551</v>
      </c>
    </row>
    <row r="104" spans="1:40">
      <c r="A104"/>
      <c r="B104" s="134" t="s">
        <v>1764</v>
      </c>
      <c r="C104" s="2" t="s">
        <v>2462</v>
      </c>
      <c r="D104" s="10" t="s">
        <v>2318</v>
      </c>
      <c r="E104" s="39">
        <v>4589.3715362930589</v>
      </c>
      <c r="F104" s="30">
        <v>4309.4565620296335</v>
      </c>
      <c r="G104" s="61">
        <v>3143.7184594625191</v>
      </c>
      <c r="H104" s="39">
        <v>1213.9299999999996</v>
      </c>
      <c r="I104" s="30" t="s">
        <v>1763</v>
      </c>
      <c r="J104" s="61" t="s">
        <v>1763</v>
      </c>
      <c r="K104" s="39">
        <v>505.89937857874258</v>
      </c>
      <c r="L104" s="30">
        <v>619.94237846853912</v>
      </c>
      <c r="M104" s="61">
        <v>512.51827149372184</v>
      </c>
      <c r="N104" s="39">
        <v>368.36591869277038</v>
      </c>
      <c r="O104" s="30">
        <v>445.09495867172524</v>
      </c>
      <c r="P104" s="61">
        <v>355.84824789557501</v>
      </c>
      <c r="Q104" s="39">
        <v>2880.8000000000006</v>
      </c>
      <c r="R104" s="30">
        <v>2871.1900311167847</v>
      </c>
      <c r="S104" s="61">
        <v>1930.0566770367234</v>
      </c>
      <c r="T104" s="39">
        <v>9014.752156346578</v>
      </c>
      <c r="U104" s="30">
        <v>9477.6671129844854</v>
      </c>
      <c r="V104" s="61">
        <v>8926.4264349512814</v>
      </c>
      <c r="W104" s="39">
        <v>4932.6407480346388</v>
      </c>
      <c r="X104" s="30">
        <v>5106.7788852969479</v>
      </c>
      <c r="Y104" s="30">
        <v>3910.7715183569699</v>
      </c>
      <c r="Z104" s="39">
        <v>9530.0836805867366</v>
      </c>
      <c r="AA104" s="30">
        <v>10719.976666110271</v>
      </c>
      <c r="AB104" s="61">
        <v>9733.8520998661879</v>
      </c>
      <c r="AC104" s="39">
        <v>7628.37</v>
      </c>
      <c r="AD104" s="30">
        <v>7965.5483266531792</v>
      </c>
      <c r="AE104" s="61">
        <v>6953.3008414575525</v>
      </c>
      <c r="AF104" s="39">
        <v>1896.589105910848</v>
      </c>
      <c r="AG104" s="30">
        <v>2740.6676593773113</v>
      </c>
      <c r="AH104" s="61">
        <v>1772.2101118385622</v>
      </c>
      <c r="AI104" s="39">
        <v>42560.802524443374</v>
      </c>
      <c r="AJ104" s="30">
        <v>44048.905139479022</v>
      </c>
      <c r="AK104" s="61">
        <v>33512.117477715416</v>
      </c>
      <c r="AL104" s="30"/>
      <c r="AM104" s="30"/>
      <c r="AN104" s="30"/>
    </row>
    <row r="105" spans="1:40">
      <c r="A105"/>
      <c r="B105" s="134" t="s">
        <v>1765</v>
      </c>
      <c r="C105" s="2" t="s">
        <v>2462</v>
      </c>
      <c r="D105" s="10" t="s">
        <v>2319</v>
      </c>
      <c r="E105" s="39">
        <v>8241.5184637069433</v>
      </c>
      <c r="F105" s="30">
        <v>8258.3237239703667</v>
      </c>
      <c r="G105" s="61">
        <v>7241.53123853748</v>
      </c>
      <c r="H105" s="39">
        <v>1434.61</v>
      </c>
      <c r="I105" s="30" t="s">
        <v>1763</v>
      </c>
      <c r="J105" s="61" t="s">
        <v>1763</v>
      </c>
      <c r="K105" s="39">
        <v>1937.3891990989143</v>
      </c>
      <c r="L105" s="30">
        <v>2201.5775965314606</v>
      </c>
      <c r="M105" s="61">
        <v>2655.1016573062784</v>
      </c>
      <c r="N105" s="39">
        <v>3992.1240813072295</v>
      </c>
      <c r="O105" s="30">
        <v>4632.8857333282749</v>
      </c>
      <c r="P105" s="61">
        <v>4668.6521038044248</v>
      </c>
      <c r="Q105" s="39">
        <v>7137.1100000000015</v>
      </c>
      <c r="R105" s="30">
        <v>7125.5693388832151</v>
      </c>
      <c r="S105" s="61">
        <v>7085.002816963276</v>
      </c>
      <c r="T105" s="39">
        <v>6241.5077356161746</v>
      </c>
      <c r="U105" s="30">
        <v>7089.951507015513</v>
      </c>
      <c r="V105" s="61">
        <v>8322.54427504872</v>
      </c>
      <c r="W105" s="39">
        <v>8218.9574338678431</v>
      </c>
      <c r="X105" s="30">
        <v>8897.5023947030531</v>
      </c>
      <c r="Y105" s="30">
        <v>8316.5898216430305</v>
      </c>
      <c r="Z105" s="39">
        <v>5731.0359130199395</v>
      </c>
      <c r="AA105" s="30">
        <v>6387.0632938897297</v>
      </c>
      <c r="AB105" s="61">
        <v>6378.3571101338093</v>
      </c>
      <c r="AC105" s="39">
        <v>5254.9500000000007</v>
      </c>
      <c r="AD105" s="30">
        <v>6258.8321733468192</v>
      </c>
      <c r="AE105" s="61">
        <v>6716.2895005424489</v>
      </c>
      <c r="AF105" s="39">
        <v>4645.2501662426002</v>
      </c>
      <c r="AG105" s="30">
        <v>5908.1724706226896</v>
      </c>
      <c r="AH105" s="61">
        <v>5032.8700961614377</v>
      </c>
      <c r="AI105" s="39">
        <v>52834.452992859646</v>
      </c>
      <c r="AJ105" s="30">
        <v>56703.654860520983</v>
      </c>
      <c r="AK105" s="61">
        <v>60039.7425222846</v>
      </c>
      <c r="AL105" s="30"/>
      <c r="AM105" s="30"/>
      <c r="AN105" s="30"/>
    </row>
    <row r="106" spans="1:40">
      <c r="A106"/>
      <c r="B106" s="134" t="s">
        <v>1766</v>
      </c>
      <c r="C106" s="2" t="s">
        <v>2462</v>
      </c>
      <c r="D106" s="10" t="s">
        <v>2320</v>
      </c>
      <c r="E106" s="39">
        <v>61.78</v>
      </c>
      <c r="F106" s="30">
        <v>0</v>
      </c>
      <c r="G106" s="61">
        <v>0</v>
      </c>
      <c r="H106" s="39">
        <v>7.97</v>
      </c>
      <c r="I106" s="30" t="s">
        <v>1763</v>
      </c>
      <c r="J106" s="61" t="s">
        <v>1763</v>
      </c>
      <c r="K106" s="39">
        <v>0</v>
      </c>
      <c r="L106" s="30">
        <v>0</v>
      </c>
      <c r="M106" s="61">
        <v>0</v>
      </c>
      <c r="N106" s="39">
        <v>0</v>
      </c>
      <c r="O106" s="30">
        <v>0</v>
      </c>
      <c r="P106" s="61">
        <v>0</v>
      </c>
      <c r="Q106" s="39">
        <v>0.15</v>
      </c>
      <c r="R106" s="30">
        <v>0</v>
      </c>
      <c r="S106" s="61">
        <v>0</v>
      </c>
      <c r="T106" s="39">
        <v>23.73</v>
      </c>
      <c r="U106" s="30">
        <v>0</v>
      </c>
      <c r="V106" s="61">
        <v>0</v>
      </c>
      <c r="W106" s="39">
        <v>75.459999999999994</v>
      </c>
      <c r="X106" s="30">
        <v>0</v>
      </c>
      <c r="Y106" s="30">
        <v>0</v>
      </c>
      <c r="Z106" s="39">
        <v>78.19</v>
      </c>
      <c r="AA106" s="30">
        <v>0</v>
      </c>
      <c r="AB106" s="61">
        <v>0</v>
      </c>
      <c r="AC106" s="39">
        <v>56.52</v>
      </c>
      <c r="AD106" s="30">
        <v>0</v>
      </c>
      <c r="AE106" s="61">
        <v>0</v>
      </c>
      <c r="AF106" s="39">
        <v>76.28</v>
      </c>
      <c r="AG106" s="30">
        <v>0</v>
      </c>
      <c r="AH106" s="61">
        <v>0</v>
      </c>
      <c r="AI106" s="39">
        <v>380.08000000000004</v>
      </c>
      <c r="AJ106" s="30">
        <v>263.64000000000004</v>
      </c>
      <c r="AK106" s="61">
        <v>103.78</v>
      </c>
      <c r="AL106" s="30"/>
      <c r="AM106" s="30"/>
      <c r="AN106" s="30"/>
    </row>
    <row r="107" spans="1:40">
      <c r="A107"/>
      <c r="B107" s="134"/>
      <c r="C107" s="2" t="s">
        <v>2462</v>
      </c>
      <c r="D107" s="10" t="s">
        <v>2257</v>
      </c>
      <c r="E107" s="40">
        <v>12892.670000000004</v>
      </c>
      <c r="F107" s="31">
        <v>12567.780286000001</v>
      </c>
      <c r="G107" s="62">
        <v>10385.249698</v>
      </c>
      <c r="H107" s="40">
        <v>2656.5099999999993</v>
      </c>
      <c r="I107" s="31" t="s">
        <v>1763</v>
      </c>
      <c r="J107" s="62" t="s">
        <v>1763</v>
      </c>
      <c r="K107" s="40">
        <v>2443.288577677657</v>
      </c>
      <c r="L107" s="31">
        <v>2821.5199749999997</v>
      </c>
      <c r="M107" s="62">
        <v>3167.6199288000003</v>
      </c>
      <c r="N107" s="40">
        <v>4360.49</v>
      </c>
      <c r="O107" s="31">
        <v>5077.9806920000001</v>
      </c>
      <c r="P107" s="62">
        <v>5024.5003516999996</v>
      </c>
      <c r="Q107" s="40">
        <v>10018.060000000001</v>
      </c>
      <c r="R107" s="31">
        <v>9996.7593699999998</v>
      </c>
      <c r="S107" s="62">
        <v>9015.0594939999992</v>
      </c>
      <c r="T107" s="40">
        <v>15279.989891962752</v>
      </c>
      <c r="U107" s="31">
        <v>16567.618619999997</v>
      </c>
      <c r="V107" s="62">
        <v>17248.970710000001</v>
      </c>
      <c r="W107" s="40">
        <v>13227.058181902481</v>
      </c>
      <c r="X107" s="31">
        <v>14004.281280000001</v>
      </c>
      <c r="Y107" s="31">
        <v>12227.361339999999</v>
      </c>
      <c r="Z107" s="40">
        <v>15339.309593606677</v>
      </c>
      <c r="AA107" s="31">
        <v>17107.039960000002</v>
      </c>
      <c r="AB107" s="62">
        <v>16112.209209999997</v>
      </c>
      <c r="AC107" s="40">
        <v>12939.84</v>
      </c>
      <c r="AD107" s="31">
        <v>14224.380499999999</v>
      </c>
      <c r="AE107" s="62">
        <v>13669.590342000001</v>
      </c>
      <c r="AF107" s="40">
        <v>6618.119272153448</v>
      </c>
      <c r="AG107" s="31">
        <v>8648.8401300000005</v>
      </c>
      <c r="AH107" s="62">
        <v>6805.0802079999994</v>
      </c>
      <c r="AI107" s="40">
        <v>95775.335517303014</v>
      </c>
      <c r="AJ107" s="31">
        <v>101016.2</v>
      </c>
      <c r="AK107" s="62">
        <v>93655.640000000014</v>
      </c>
      <c r="AL107" s="31"/>
      <c r="AM107" s="31"/>
      <c r="AN107" s="31"/>
    </row>
    <row r="108" spans="1:40">
      <c r="A108" s="112"/>
      <c r="B108" s="135"/>
      <c r="C108" s="132" t="s">
        <v>2462</v>
      </c>
      <c r="D108" s="113" t="s">
        <v>2321</v>
      </c>
      <c r="E108" s="124">
        <v>0.26378168553629017</v>
      </c>
      <c r="F108" s="113">
        <v>0.27227968218660459</v>
      </c>
      <c r="G108" s="125">
        <v>0.23165185765193413</v>
      </c>
      <c r="H108" s="124">
        <v>5.4351711898622222E-2</v>
      </c>
      <c r="I108" s="113" t="s">
        <v>1763</v>
      </c>
      <c r="J108" s="125" t="s">
        <v>1763</v>
      </c>
      <c r="K108" s="124">
        <v>4.9989240341323959E-2</v>
      </c>
      <c r="L108" s="113">
        <v>6.1127943407154203E-2</v>
      </c>
      <c r="M108" s="125">
        <v>7.0656465870350751E-2</v>
      </c>
      <c r="N108" s="124">
        <v>8.9214833076789957E-2</v>
      </c>
      <c r="O108" s="113">
        <v>0.11001393543676675</v>
      </c>
      <c r="P108" s="125">
        <v>0.11207576843032027</v>
      </c>
      <c r="Q108" s="124">
        <v>0.20496768726754713</v>
      </c>
      <c r="R108" s="113">
        <v>0.21657877542557483</v>
      </c>
      <c r="S108" s="125">
        <v>0.20108859578311175</v>
      </c>
      <c r="T108" s="124">
        <v>0.31262581673768197</v>
      </c>
      <c r="U108" s="113">
        <v>0.35893577304717617</v>
      </c>
      <c r="V108" s="125">
        <v>0.38475301256596733</v>
      </c>
      <c r="W108" s="124">
        <v>0.27062320697798153</v>
      </c>
      <c r="X108" s="113">
        <v>0.30340133017903198</v>
      </c>
      <c r="Y108" s="113">
        <v>0.27274172994973112</v>
      </c>
      <c r="Z108" s="124">
        <v>0.31383948705462517</v>
      </c>
      <c r="AA108" s="113">
        <v>0.37062228153773946</v>
      </c>
      <c r="AB108" s="125">
        <v>0.35939657715614631</v>
      </c>
      <c r="AC108" s="124">
        <v>0.26474677516526118</v>
      </c>
      <c r="AD108" s="113">
        <v>0.30816975740383618</v>
      </c>
      <c r="AE108" s="125">
        <v>0.30491187868839226</v>
      </c>
      <c r="AF108" s="124">
        <v>0.13540551776232865</v>
      </c>
      <c r="AG108" s="113">
        <v>0.18737624212784965</v>
      </c>
      <c r="AH108" s="125">
        <v>0.15179312173468459</v>
      </c>
      <c r="AI108" s="114">
        <v>1.9595459618184521</v>
      </c>
      <c r="AJ108" s="115">
        <v>2.1885057031381718</v>
      </c>
      <c r="AK108" s="116">
        <v>2.0890689792233816</v>
      </c>
      <c r="AL108" s="32"/>
      <c r="AM108" s="32"/>
      <c r="AN108" s="32"/>
    </row>
    <row r="109" spans="1:40">
      <c r="A109" s="112"/>
      <c r="B109" s="135"/>
      <c r="C109" s="132" t="s">
        <v>2462</v>
      </c>
      <c r="D109" s="117" t="s">
        <v>2322</v>
      </c>
      <c r="E109" s="126">
        <v>35.596750217705548</v>
      </c>
      <c r="F109" s="127">
        <v>34.289719138630979</v>
      </c>
      <c r="G109" s="128">
        <v>30.270995410615299</v>
      </c>
      <c r="H109" s="126">
        <v>45.696421244414658</v>
      </c>
      <c r="I109" s="127" t="s">
        <v>1763</v>
      </c>
      <c r="J109" s="128" t="s">
        <v>1763</v>
      </c>
      <c r="K109" s="126">
        <v>20.705674442255173</v>
      </c>
      <c r="L109" s="127">
        <v>21.971929455099435</v>
      </c>
      <c r="M109" s="128">
        <v>16.179916878092151</v>
      </c>
      <c r="N109" s="126">
        <v>8.447810193184031</v>
      </c>
      <c r="O109" s="127">
        <v>8.7651959640756587</v>
      </c>
      <c r="P109" s="128">
        <v>7.0822613789881927</v>
      </c>
      <c r="Q109" s="126">
        <v>28.756066543821863</v>
      </c>
      <c r="R109" s="127">
        <v>28.721207791928521</v>
      </c>
      <c r="S109" s="128">
        <v>21.409250580334813</v>
      </c>
      <c r="T109" s="126">
        <v>58.997108113849748</v>
      </c>
      <c r="U109" s="127">
        <v>57.205971059372963</v>
      </c>
      <c r="V109" s="128">
        <v>51.750487521995915</v>
      </c>
      <c r="W109" s="126">
        <v>37.292046955562455</v>
      </c>
      <c r="X109" s="127">
        <v>36.465840575411143</v>
      </c>
      <c r="Y109" s="127">
        <v>31.983773192041532</v>
      </c>
      <c r="Z109" s="126">
        <v>62.128504692015682</v>
      </c>
      <c r="AA109" s="127">
        <v>62.66412360745003</v>
      </c>
      <c r="AB109" s="128">
        <v>60.412895419859005</v>
      </c>
      <c r="AC109" s="126">
        <v>58.952583648638623</v>
      </c>
      <c r="AD109" s="127">
        <v>55.999263564787093</v>
      </c>
      <c r="AE109" s="128">
        <v>50.866929201919397</v>
      </c>
      <c r="AF109" s="126">
        <v>28.657523805758235</v>
      </c>
      <c r="AG109" s="127">
        <v>31.688268232301237</v>
      </c>
      <c r="AH109" s="128">
        <v>26.042457365236722</v>
      </c>
      <c r="AI109" s="118">
        <v>44.438165937569835</v>
      </c>
      <c r="AJ109" s="119">
        <v>43.605783170896373</v>
      </c>
      <c r="AK109" s="120">
        <v>35.782273739964204</v>
      </c>
      <c r="AL109" s="33"/>
      <c r="AM109" s="33"/>
      <c r="AN109" s="33"/>
    </row>
    <row r="110" spans="1:40">
      <c r="A110" s="112"/>
      <c r="B110" s="135"/>
      <c r="C110" s="132" t="s">
        <v>2462</v>
      </c>
      <c r="D110" s="117" t="s">
        <v>2323</v>
      </c>
      <c r="E110" s="129">
        <v>54</v>
      </c>
      <c r="F110" s="130">
        <v>16</v>
      </c>
      <c r="G110" s="131">
        <v>16</v>
      </c>
      <c r="H110" s="129">
        <v>56</v>
      </c>
      <c r="I110" s="130">
        <v>0</v>
      </c>
      <c r="J110" s="131">
        <v>0</v>
      </c>
      <c r="K110" s="129">
        <v>48</v>
      </c>
      <c r="L110" s="130">
        <v>16</v>
      </c>
      <c r="M110" s="131">
        <v>16</v>
      </c>
      <c r="N110" s="129">
        <v>48</v>
      </c>
      <c r="O110" s="130">
        <v>14</v>
      </c>
      <c r="P110" s="131">
        <v>14</v>
      </c>
      <c r="Q110" s="129">
        <v>61</v>
      </c>
      <c r="R110" s="130">
        <v>16</v>
      </c>
      <c r="S110" s="131">
        <v>16</v>
      </c>
      <c r="T110" s="129">
        <v>73</v>
      </c>
      <c r="U110" s="130">
        <v>16</v>
      </c>
      <c r="V110" s="131">
        <v>16</v>
      </c>
      <c r="W110" s="129">
        <v>56</v>
      </c>
      <c r="X110" s="130">
        <v>16</v>
      </c>
      <c r="Y110" s="130">
        <v>16</v>
      </c>
      <c r="Z110" s="129">
        <v>69</v>
      </c>
      <c r="AA110" s="130">
        <v>16</v>
      </c>
      <c r="AB110" s="131">
        <v>16</v>
      </c>
      <c r="AC110" s="129">
        <v>59</v>
      </c>
      <c r="AD110" s="130">
        <v>16</v>
      </c>
      <c r="AE110" s="131">
        <v>16</v>
      </c>
      <c r="AF110" s="129">
        <v>48</v>
      </c>
      <c r="AG110" s="130">
        <v>16</v>
      </c>
      <c r="AH110" s="131">
        <v>16</v>
      </c>
      <c r="AI110" s="121">
        <v>98</v>
      </c>
      <c r="AJ110" s="122">
        <v>68</v>
      </c>
      <c r="AK110" s="123">
        <v>66</v>
      </c>
      <c r="AL110" s="34"/>
      <c r="AM110" s="34"/>
      <c r="AN110" s="34"/>
    </row>
    <row r="111" spans="1:40">
      <c r="A111"/>
      <c r="B111" s="134"/>
      <c r="E111" s="41"/>
      <c r="F111" s="35"/>
      <c r="G111" s="76"/>
      <c r="H111" s="41"/>
      <c r="I111" s="35"/>
      <c r="J111" s="76"/>
      <c r="K111" s="41"/>
      <c r="L111" s="35"/>
      <c r="M111" s="76"/>
      <c r="N111" s="41"/>
      <c r="O111" s="35"/>
      <c r="P111" s="76"/>
      <c r="Q111" s="41"/>
      <c r="R111" s="35"/>
      <c r="S111" s="76"/>
      <c r="T111" s="41"/>
      <c r="U111" s="35"/>
      <c r="V111" s="76"/>
      <c r="W111" s="41"/>
      <c r="X111" s="35"/>
      <c r="Y111" s="35"/>
      <c r="Z111" s="41"/>
      <c r="AA111" s="35"/>
      <c r="AB111" s="76"/>
      <c r="AC111" s="41"/>
      <c r="AD111" s="35"/>
      <c r="AE111" s="76"/>
      <c r="AF111" s="41"/>
      <c r="AG111" s="35"/>
      <c r="AH111" s="76"/>
      <c r="AI111" s="63"/>
      <c r="AJ111" s="44"/>
      <c r="AK111" s="65"/>
      <c r="AL111" s="35"/>
      <c r="AM111" s="35"/>
      <c r="AN111" s="35"/>
    </row>
    <row r="112" spans="1:40">
      <c r="A112"/>
      <c r="B112" s="134"/>
      <c r="E112" s="85"/>
      <c r="F112" s="42"/>
      <c r="G112" s="86"/>
      <c r="H112" s="85"/>
      <c r="I112" s="42"/>
      <c r="J112" s="86"/>
      <c r="K112" s="85"/>
      <c r="L112" s="42"/>
      <c r="M112" s="86"/>
      <c r="N112" s="85"/>
      <c r="O112" s="42"/>
      <c r="P112" s="86"/>
      <c r="Q112" s="85"/>
      <c r="R112" s="42"/>
      <c r="S112" s="86"/>
      <c r="T112" s="85"/>
      <c r="U112" s="42"/>
      <c r="V112" s="86"/>
      <c r="W112" s="85"/>
      <c r="X112" s="42"/>
      <c r="Y112" s="42"/>
      <c r="Z112" s="85"/>
      <c r="AA112" s="42"/>
      <c r="AB112" s="86"/>
      <c r="AC112" s="85"/>
      <c r="AD112" s="42"/>
      <c r="AE112" s="86"/>
      <c r="AF112" s="85"/>
      <c r="AG112" s="42"/>
      <c r="AH112" s="86"/>
      <c r="AI112" s="87"/>
      <c r="AJ112" s="45"/>
      <c r="AK112" s="88"/>
      <c r="AL112" s="42"/>
      <c r="AM112" s="42"/>
      <c r="AN112" s="42"/>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dataValidations count="2">
    <dataValidation type="textLength" operator="greaterThan" allowBlank="1" showInputMessage="1" showErrorMessage="1" sqref="E109:AN109">
      <formula1>E113</formula1>
    </dataValidation>
    <dataValidation type="textLength" operator="greaterThan" allowBlank="1" showInputMessage="1" showErrorMessage="1" sqref="F112 I112 L112 O112 R112 U112 X112 AA112 AD112 AG112 AJ112 AM112">
      <formula1>#REF!</formula1>
    </dataValidation>
  </dataValidation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219"/>
  <sheetViews>
    <sheetView workbookViewId="0">
      <pane xSplit="4" ySplit="2" topLeftCell="E3" activePane="bottomRight" state="frozen"/>
      <selection activeCell="J13" sqref="J13"/>
      <selection pane="topRight" activeCell="J13" sqref="J13"/>
      <selection pane="bottomLeft" activeCell="J13" sqref="J13"/>
      <selection pane="bottomRight" activeCell="E12" sqref="E12"/>
    </sheetView>
  </sheetViews>
  <sheetFormatPr baseColWidth="10" defaultColWidth="9.109375" defaultRowHeight="14.4"/>
  <cols>
    <col min="1" max="1" width="11.6640625" style="2" customWidth="1"/>
    <col min="2" max="2" width="7.33203125" style="138" customWidth="1"/>
    <col min="3" max="3" width="10" style="2" bestFit="1" customWidth="1"/>
    <col min="4" max="4" width="27.10937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8.109375" style="11" customWidth="1"/>
    <col min="18" max="18" width="8.109375" style="3" customWidth="1"/>
    <col min="19" max="19" width="8.109375" style="75" customWidth="1"/>
    <col min="20" max="20" width="9.109375" style="11"/>
    <col min="21" max="21" width="9.109375" style="3"/>
    <col min="22" max="22" width="9.109375" style="75"/>
    <col min="23" max="23" width="9.109375" style="11"/>
    <col min="24" max="25" width="9.109375" style="3"/>
    <col min="26" max="26" width="11.44140625" style="11" customWidth="1"/>
    <col min="27" max="27" width="11.44140625" style="3" customWidth="1"/>
    <col min="28" max="28" width="11.44140625" style="75" customWidth="1"/>
    <col min="29" max="29" width="10.33203125" style="11" customWidth="1"/>
    <col min="30" max="30" width="10.33203125" style="3" customWidth="1"/>
    <col min="31" max="31" width="10.33203125" style="75" customWidth="1"/>
    <col min="32" max="32" width="10" style="11" customWidth="1"/>
    <col min="33" max="33" width="10" style="3" customWidth="1"/>
    <col min="34" max="34" width="10" style="75" customWidth="1"/>
    <col min="35" max="35" width="11.33203125" style="11" customWidth="1"/>
    <col min="36" max="36" width="11.33203125" style="3" customWidth="1"/>
    <col min="37" max="37" width="11.33203125" style="75" customWidth="1"/>
    <col min="38" max="38" width="9.109375" style="11"/>
    <col min="39" max="39" width="9.109375" style="3"/>
    <col min="40" max="40" width="9.109375" style="75"/>
    <col min="41" max="41" width="9.109375" style="11"/>
    <col min="42" max="42" width="9.109375" style="3"/>
    <col min="43" max="43" width="9.109375" style="75"/>
    <col min="44" max="44" width="9.109375" style="11"/>
    <col min="45" max="45" width="9.109375" style="3"/>
    <col min="46" max="46" width="9.109375" style="75"/>
    <col min="47" max="47" width="9.109375" style="11"/>
    <col min="48" max="48" width="9.109375" style="3"/>
    <col min="49" max="49" width="9.109375" style="75"/>
    <col min="50" max="50" width="9.6640625" style="11" customWidth="1"/>
    <col min="51" max="51" width="9.6640625" style="3" customWidth="1"/>
    <col min="52" max="52" width="9.6640625" style="75" customWidth="1"/>
    <col min="53" max="53" width="9.109375" style="11"/>
    <col min="54" max="54" width="9.109375" style="3"/>
    <col min="55" max="55" width="9.109375" style="75"/>
    <col min="56" max="56" width="9.109375" style="37"/>
    <col min="57" max="57" width="9.109375" style="9"/>
    <col min="58" max="58" width="9.109375" style="64"/>
    <col min="59" max="16384" width="9.109375" style="2"/>
  </cols>
  <sheetData>
    <row r="1" spans="1:394" s="7" customFormat="1" ht="50.25" customHeight="1">
      <c r="A1" s="6"/>
      <c r="B1" s="133"/>
      <c r="C1" s="6" t="s">
        <v>4010</v>
      </c>
      <c r="D1" s="136" t="s">
        <v>4009</v>
      </c>
      <c r="E1" s="52" t="s">
        <v>2140</v>
      </c>
      <c r="F1" s="77" t="s">
        <v>2140</v>
      </c>
      <c r="G1" s="78" t="s">
        <v>2140</v>
      </c>
      <c r="H1" s="52" t="s">
        <v>2141</v>
      </c>
      <c r="I1" s="77" t="s">
        <v>2141</v>
      </c>
      <c r="J1" s="78" t="s">
        <v>2141</v>
      </c>
      <c r="K1" s="52" t="s">
        <v>2142</v>
      </c>
      <c r="L1" s="77" t="s">
        <v>2142</v>
      </c>
      <c r="M1" s="78" t="s">
        <v>2142</v>
      </c>
      <c r="N1" s="52" t="s">
        <v>2143</v>
      </c>
      <c r="O1" s="77" t="s">
        <v>2143</v>
      </c>
      <c r="P1" s="78" t="s">
        <v>2143</v>
      </c>
      <c r="Q1" s="52" t="s">
        <v>2144</v>
      </c>
      <c r="R1" s="77" t="s">
        <v>2144</v>
      </c>
      <c r="S1" s="78" t="s">
        <v>2144</v>
      </c>
      <c r="T1" s="52" t="s">
        <v>2145</v>
      </c>
      <c r="U1" s="77" t="s">
        <v>2145</v>
      </c>
      <c r="V1" s="78" t="s">
        <v>2145</v>
      </c>
      <c r="W1" s="52" t="s">
        <v>2146</v>
      </c>
      <c r="X1" s="77" t="s">
        <v>2146</v>
      </c>
      <c r="Y1" s="77" t="s">
        <v>2146</v>
      </c>
      <c r="Z1" s="52" t="s">
        <v>2149</v>
      </c>
      <c r="AA1" s="77" t="s">
        <v>2149</v>
      </c>
      <c r="AB1" s="78" t="s">
        <v>2149</v>
      </c>
      <c r="AC1" s="52" t="s">
        <v>2147</v>
      </c>
      <c r="AD1" s="77" t="s">
        <v>2147</v>
      </c>
      <c r="AE1" s="78" t="s">
        <v>2147</v>
      </c>
      <c r="AF1" s="52" t="s">
        <v>2148</v>
      </c>
      <c r="AG1" s="77" t="s">
        <v>2148</v>
      </c>
      <c r="AH1" s="78" t="s">
        <v>2148</v>
      </c>
      <c r="AI1" s="52" t="s">
        <v>2150</v>
      </c>
      <c r="AJ1" s="77" t="s">
        <v>2150</v>
      </c>
      <c r="AK1" s="78" t="s">
        <v>2150</v>
      </c>
      <c r="AL1" s="52" t="s">
        <v>2151</v>
      </c>
      <c r="AM1" s="77" t="s">
        <v>2151</v>
      </c>
      <c r="AN1" s="78" t="s">
        <v>2151</v>
      </c>
      <c r="AO1" s="52" t="s">
        <v>2152</v>
      </c>
      <c r="AP1" s="77" t="s">
        <v>2152</v>
      </c>
      <c r="AQ1" s="78" t="s">
        <v>2152</v>
      </c>
      <c r="AR1" s="52" t="s">
        <v>2153</v>
      </c>
      <c r="AS1" s="77" t="s">
        <v>2153</v>
      </c>
      <c r="AT1" s="78" t="s">
        <v>2153</v>
      </c>
      <c r="AU1" s="52" t="s">
        <v>2154</v>
      </c>
      <c r="AV1" s="77" t="s">
        <v>2154</v>
      </c>
      <c r="AW1" s="78" t="s">
        <v>2154</v>
      </c>
      <c r="AX1" s="52" t="s">
        <v>2155</v>
      </c>
      <c r="AY1" s="77" t="s">
        <v>2155</v>
      </c>
      <c r="AZ1" s="78" t="s">
        <v>2155</v>
      </c>
      <c r="BA1" s="52" t="s">
        <v>2156</v>
      </c>
      <c r="BB1" s="77" t="s">
        <v>2156</v>
      </c>
      <c r="BC1" s="78" t="s">
        <v>2156</v>
      </c>
      <c r="BD1" s="56" t="s">
        <v>3984</v>
      </c>
      <c r="BE1" s="81" t="s">
        <v>3984</v>
      </c>
      <c r="BF1" s="82" t="s">
        <v>3984</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3"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8" t="s">
        <v>1762</v>
      </c>
      <c r="BE2" s="73" t="s">
        <v>1761</v>
      </c>
      <c r="BF2" s="74" t="s">
        <v>1760</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1178</v>
      </c>
      <c r="B3" s="134" t="s">
        <v>1765</v>
      </c>
      <c r="C3" s="2" t="s">
        <v>1524</v>
      </c>
      <c r="D3" s="2" t="s">
        <v>145</v>
      </c>
      <c r="E3" s="46"/>
      <c r="F3" s="1"/>
      <c r="G3" s="60"/>
      <c r="H3" s="46"/>
      <c r="I3" s="1"/>
      <c r="J3" s="60"/>
      <c r="K3" s="46"/>
      <c r="L3" s="1"/>
      <c r="M3" s="60"/>
      <c r="N3" s="46"/>
      <c r="O3" s="1"/>
      <c r="P3" s="60"/>
      <c r="Q3" s="46"/>
      <c r="R3" s="1"/>
      <c r="S3" s="60"/>
      <c r="T3" s="46"/>
      <c r="U3" s="1">
        <v>1</v>
      </c>
      <c r="V3" s="60"/>
      <c r="W3" s="46"/>
      <c r="X3" s="1"/>
      <c r="Y3" s="1"/>
      <c r="Z3" s="46"/>
      <c r="AA3" s="1"/>
      <c r="AB3" s="60"/>
      <c r="AC3" s="46"/>
      <c r="AD3" s="1"/>
      <c r="AE3" s="60"/>
      <c r="AF3" s="46"/>
      <c r="AG3" s="1">
        <v>7</v>
      </c>
      <c r="AH3" s="60"/>
      <c r="AI3" s="46"/>
      <c r="AJ3" s="1"/>
      <c r="AK3" s="60"/>
      <c r="AL3" s="46">
        <v>0.02</v>
      </c>
      <c r="AM3" s="1"/>
      <c r="AN3" s="60"/>
      <c r="AO3" s="46"/>
      <c r="AP3" s="1"/>
      <c r="AQ3" s="60"/>
      <c r="AR3" s="46"/>
      <c r="AS3" s="1"/>
      <c r="AT3" s="60"/>
      <c r="AU3" s="46"/>
      <c r="AV3" s="1"/>
      <c r="AW3" s="60"/>
      <c r="AX3" s="46"/>
      <c r="AY3" s="1"/>
      <c r="AZ3" s="60"/>
      <c r="BA3" s="46"/>
      <c r="BB3" s="1"/>
      <c r="BC3" s="60"/>
      <c r="BD3" s="47">
        <v>0.02</v>
      </c>
      <c r="BE3" s="43">
        <v>8</v>
      </c>
      <c r="BF3" s="69"/>
    </row>
    <row r="4" spans="1:394">
      <c r="A4" t="s">
        <v>0</v>
      </c>
      <c r="B4" s="134" t="s">
        <v>1764</v>
      </c>
      <c r="C4" s="2" t="s">
        <v>1524</v>
      </c>
      <c r="D4" s="2" t="s">
        <v>392</v>
      </c>
      <c r="E4" s="46"/>
      <c r="F4" s="1"/>
      <c r="G4" s="60"/>
      <c r="H4" s="46">
        <v>0.72</v>
      </c>
      <c r="I4" s="1">
        <v>1</v>
      </c>
      <c r="J4" s="60"/>
      <c r="K4" s="46">
        <v>0.12</v>
      </c>
      <c r="L4" s="1"/>
      <c r="M4" s="60"/>
      <c r="N4" s="46"/>
      <c r="O4" s="1"/>
      <c r="P4" s="60"/>
      <c r="Q4" s="46">
        <v>2.0499999999999998</v>
      </c>
      <c r="R4" s="1"/>
      <c r="S4" s="60"/>
      <c r="T4" s="46"/>
      <c r="U4" s="1"/>
      <c r="V4" s="60"/>
      <c r="W4" s="46"/>
      <c r="X4" s="1"/>
      <c r="Y4" s="1"/>
      <c r="Z4" s="46"/>
      <c r="AA4" s="1"/>
      <c r="AB4" s="60"/>
      <c r="AC4" s="46"/>
      <c r="AD4" s="1"/>
      <c r="AE4" s="60"/>
      <c r="AF4" s="46"/>
      <c r="AG4" s="1"/>
      <c r="AH4" s="60"/>
      <c r="AI4" s="46"/>
      <c r="AJ4" s="1"/>
      <c r="AK4" s="60"/>
      <c r="AL4" s="46">
        <v>0.32</v>
      </c>
      <c r="AM4" s="1"/>
      <c r="AN4" s="60"/>
      <c r="AO4" s="46"/>
      <c r="AP4" s="1"/>
      <c r="AQ4" s="60"/>
      <c r="AR4" s="46"/>
      <c r="AS4" s="1"/>
      <c r="AT4" s="60"/>
      <c r="AU4" s="46"/>
      <c r="AV4" s="1"/>
      <c r="AW4" s="60"/>
      <c r="AX4" s="46"/>
      <c r="AY4" s="1"/>
      <c r="AZ4" s="60"/>
      <c r="BA4" s="46"/>
      <c r="BB4" s="1"/>
      <c r="BC4" s="60"/>
      <c r="BD4" s="47">
        <v>3.21</v>
      </c>
      <c r="BE4" s="43">
        <v>1</v>
      </c>
      <c r="BF4" s="69"/>
    </row>
    <row r="5" spans="1:394">
      <c r="A5" t="s">
        <v>1524</v>
      </c>
      <c r="B5" s="134" t="s">
        <v>1765</v>
      </c>
      <c r="C5" s="2" t="s">
        <v>1524</v>
      </c>
      <c r="D5" s="2" t="s">
        <v>1236</v>
      </c>
      <c r="E5" s="46">
        <v>1081.6000000000001</v>
      </c>
      <c r="F5" s="1">
        <v>511</v>
      </c>
      <c r="G5" s="60">
        <v>483.91519999999991</v>
      </c>
      <c r="H5" s="46">
        <v>18.350000000000001</v>
      </c>
      <c r="I5" s="1">
        <v>1</v>
      </c>
      <c r="J5" s="60"/>
      <c r="K5" s="46">
        <v>12.79</v>
      </c>
      <c r="L5" s="1">
        <v>16</v>
      </c>
      <c r="M5" s="60">
        <v>9.0382449999999999</v>
      </c>
      <c r="N5" s="46"/>
      <c r="O5" s="1"/>
      <c r="P5" s="60"/>
      <c r="Q5" s="46">
        <v>13.32</v>
      </c>
      <c r="R5" s="1">
        <v>34</v>
      </c>
      <c r="S5" s="60">
        <v>26.4846</v>
      </c>
      <c r="T5" s="46">
        <v>377672.11</v>
      </c>
      <c r="U5" s="1">
        <v>245983</v>
      </c>
      <c r="V5" s="60">
        <v>194936.07859999998</v>
      </c>
      <c r="W5" s="46">
        <v>0.41</v>
      </c>
      <c r="X5" s="1"/>
      <c r="Y5" s="1">
        <v>7.1080669999999999E-2</v>
      </c>
      <c r="Z5" s="46">
        <v>6568.87</v>
      </c>
      <c r="AA5" s="1"/>
      <c r="AB5" s="60">
        <v>7200.6676999999991</v>
      </c>
      <c r="AC5" s="46">
        <v>0.56000000000000005</v>
      </c>
      <c r="AD5" s="1">
        <v>4475</v>
      </c>
      <c r="AE5" s="60"/>
      <c r="AF5" s="46">
        <v>230.76</v>
      </c>
      <c r="AG5" s="1">
        <v>130</v>
      </c>
      <c r="AH5" s="60">
        <v>82.709599999999995</v>
      </c>
      <c r="AI5" s="46">
        <v>125.9</v>
      </c>
      <c r="AJ5" s="1">
        <v>54</v>
      </c>
      <c r="AK5" s="60">
        <v>47.778000000000006</v>
      </c>
      <c r="AL5" s="46">
        <v>0.46</v>
      </c>
      <c r="AM5" s="1"/>
      <c r="AN5" s="60"/>
      <c r="AO5" s="46"/>
      <c r="AP5" s="1"/>
      <c r="AQ5" s="60"/>
      <c r="AR5" s="46">
        <v>0.72</v>
      </c>
      <c r="AS5" s="1"/>
      <c r="AT5" s="60"/>
      <c r="AU5" s="46">
        <v>0.01</v>
      </c>
      <c r="AV5" s="1"/>
      <c r="AW5" s="60"/>
      <c r="AX5" s="46"/>
      <c r="AY5" s="1"/>
      <c r="AZ5" s="60"/>
      <c r="BA5" s="46">
        <v>2251.8000000000002</v>
      </c>
      <c r="BB5" s="1">
        <v>1160</v>
      </c>
      <c r="BC5" s="60">
        <v>489.07834169999995</v>
      </c>
      <c r="BD5" s="47">
        <v>387977.6</v>
      </c>
      <c r="BE5" s="43">
        <v>252364</v>
      </c>
      <c r="BF5" s="69">
        <v>203275.82136736999</v>
      </c>
    </row>
    <row r="6" spans="1:394">
      <c r="A6" t="s">
        <v>1524</v>
      </c>
      <c r="B6" s="134" t="s">
        <v>1765</v>
      </c>
      <c r="C6" s="2" t="s">
        <v>1524</v>
      </c>
      <c r="D6" s="2" t="s">
        <v>1525</v>
      </c>
      <c r="E6" s="46"/>
      <c r="F6" s="1"/>
      <c r="G6" s="60"/>
      <c r="H6" s="46"/>
      <c r="I6" s="1"/>
      <c r="J6" s="60">
        <v>15.929979999999999</v>
      </c>
      <c r="K6" s="46"/>
      <c r="L6" s="1"/>
      <c r="M6" s="60"/>
      <c r="N6" s="46"/>
      <c r="O6" s="1"/>
      <c r="P6" s="60"/>
      <c r="Q6" s="46">
        <v>0.53</v>
      </c>
      <c r="R6" s="1"/>
      <c r="S6" s="60">
        <v>1739.4955</v>
      </c>
      <c r="T6" s="46">
        <v>148.65</v>
      </c>
      <c r="U6" s="1">
        <v>275</v>
      </c>
      <c r="V6" s="60">
        <v>147.83150000000001</v>
      </c>
      <c r="W6" s="46"/>
      <c r="X6" s="1">
        <v>83</v>
      </c>
      <c r="Y6" s="1">
        <v>67.611827930000004</v>
      </c>
      <c r="Z6" s="46"/>
      <c r="AA6" s="1"/>
      <c r="AB6" s="60"/>
      <c r="AC6" s="46"/>
      <c r="AD6" s="1"/>
      <c r="AE6" s="60">
        <v>7.8395014699999992</v>
      </c>
      <c r="AF6" s="46"/>
      <c r="AG6" s="1"/>
      <c r="AH6" s="60">
        <v>809.96230000000003</v>
      </c>
      <c r="AI6" s="46">
        <v>1536.77</v>
      </c>
      <c r="AJ6" s="1">
        <v>1368</v>
      </c>
      <c r="AK6" s="60">
        <v>1614.5409</v>
      </c>
      <c r="AL6" s="46"/>
      <c r="AM6" s="1"/>
      <c r="AN6" s="60"/>
      <c r="AO6" s="46"/>
      <c r="AP6" s="1"/>
      <c r="AQ6" s="60">
        <v>3.4230119999999999</v>
      </c>
      <c r="AR6" s="46"/>
      <c r="AS6" s="1"/>
      <c r="AT6" s="60"/>
      <c r="AU6" s="46"/>
      <c r="AV6" s="1"/>
      <c r="AW6" s="60"/>
      <c r="AX6" s="46"/>
      <c r="AY6" s="1"/>
      <c r="AZ6" s="60"/>
      <c r="BA6" s="46"/>
      <c r="BB6" s="1"/>
      <c r="BC6" s="60"/>
      <c r="BD6" s="47">
        <v>1685.95</v>
      </c>
      <c r="BE6" s="43">
        <v>1726</v>
      </c>
      <c r="BF6" s="69">
        <v>4406.6345214000003</v>
      </c>
    </row>
    <row r="7" spans="1:394">
      <c r="A7" t="s">
        <v>1524</v>
      </c>
      <c r="B7" s="134" t="s">
        <v>1765</v>
      </c>
      <c r="C7" s="2" t="s">
        <v>1524</v>
      </c>
      <c r="D7" s="2" t="s">
        <v>1526</v>
      </c>
      <c r="E7" s="46"/>
      <c r="F7" s="1"/>
      <c r="G7" s="60"/>
      <c r="H7" s="46"/>
      <c r="I7" s="1"/>
      <c r="J7" s="60"/>
      <c r="K7" s="46"/>
      <c r="L7" s="1"/>
      <c r="M7" s="60"/>
      <c r="N7" s="46"/>
      <c r="O7" s="1"/>
      <c r="P7" s="60"/>
      <c r="Q7" s="46"/>
      <c r="R7" s="1">
        <v>23</v>
      </c>
      <c r="S7" s="60">
        <v>38.654499999999999</v>
      </c>
      <c r="T7" s="46"/>
      <c r="U7" s="1"/>
      <c r="V7" s="60"/>
      <c r="W7" s="46"/>
      <c r="X7" s="1"/>
      <c r="Y7" s="1"/>
      <c r="Z7" s="46"/>
      <c r="AA7" s="1"/>
      <c r="AB7" s="60"/>
      <c r="AC7" s="46"/>
      <c r="AD7" s="1"/>
      <c r="AE7" s="60"/>
      <c r="AF7" s="46"/>
      <c r="AG7" s="1"/>
      <c r="AH7" s="60"/>
      <c r="AI7" s="46"/>
      <c r="AJ7" s="1"/>
      <c r="AK7" s="60"/>
      <c r="AL7" s="46"/>
      <c r="AM7" s="1"/>
      <c r="AN7" s="60">
        <v>9.4781999999999993</v>
      </c>
      <c r="AO7" s="46"/>
      <c r="AP7" s="1"/>
      <c r="AQ7" s="60"/>
      <c r="AR7" s="46"/>
      <c r="AS7" s="1"/>
      <c r="AT7" s="60"/>
      <c r="AU7" s="46"/>
      <c r="AV7" s="1"/>
      <c r="AW7" s="60"/>
      <c r="AX7" s="46"/>
      <c r="AY7" s="1"/>
      <c r="AZ7" s="60"/>
      <c r="BA7" s="46"/>
      <c r="BB7" s="1"/>
      <c r="BC7" s="60"/>
      <c r="BD7" s="47"/>
      <c r="BE7" s="43">
        <v>23</v>
      </c>
      <c r="BF7" s="69">
        <v>48.1327</v>
      </c>
    </row>
    <row r="8" spans="1:394">
      <c r="A8" t="s">
        <v>1524</v>
      </c>
      <c r="B8" s="134" t="s">
        <v>1765</v>
      </c>
      <c r="C8" s="2" t="s">
        <v>1524</v>
      </c>
      <c r="D8" s="2" t="s">
        <v>393</v>
      </c>
      <c r="E8" s="46"/>
      <c r="F8" s="1"/>
      <c r="G8" s="60">
        <v>4.1264000000000003</v>
      </c>
      <c r="H8" s="46"/>
      <c r="I8" s="1"/>
      <c r="J8" s="60">
        <v>0.30295</v>
      </c>
      <c r="K8" s="46"/>
      <c r="L8" s="1"/>
      <c r="M8" s="60">
        <v>8.5868070000000003</v>
      </c>
      <c r="N8" s="46"/>
      <c r="O8" s="1"/>
      <c r="P8" s="60"/>
      <c r="Q8" s="46"/>
      <c r="R8" s="1">
        <v>1312</v>
      </c>
      <c r="S8" s="60">
        <v>686.79289999999992</v>
      </c>
      <c r="T8" s="46"/>
      <c r="U8" s="1"/>
      <c r="V8" s="60">
        <v>265.65190000000001</v>
      </c>
      <c r="W8" s="46"/>
      <c r="X8" s="1"/>
      <c r="Y8" s="1"/>
      <c r="Z8" s="46"/>
      <c r="AA8" s="1"/>
      <c r="AB8" s="60">
        <v>117.90900000000001</v>
      </c>
      <c r="AC8" s="46"/>
      <c r="AD8" s="1"/>
      <c r="AE8" s="60"/>
      <c r="AF8" s="46"/>
      <c r="AG8" s="1"/>
      <c r="AH8" s="60"/>
      <c r="AI8" s="46"/>
      <c r="AJ8" s="1"/>
      <c r="AK8" s="60">
        <v>50.142600000000002</v>
      </c>
      <c r="AL8" s="46"/>
      <c r="AM8" s="1"/>
      <c r="AN8" s="60">
        <v>11.376100000000001</v>
      </c>
      <c r="AO8" s="46"/>
      <c r="AP8" s="1"/>
      <c r="AQ8" s="60"/>
      <c r="AR8" s="46"/>
      <c r="AS8" s="1"/>
      <c r="AT8" s="60">
        <v>0.3470930000000001</v>
      </c>
      <c r="AU8" s="46"/>
      <c r="AV8" s="1"/>
      <c r="AW8" s="60"/>
      <c r="AX8" s="46"/>
      <c r="AY8" s="1"/>
      <c r="AZ8" s="60"/>
      <c r="BA8" s="46"/>
      <c r="BB8" s="1"/>
      <c r="BC8" s="60"/>
      <c r="BD8" s="47"/>
      <c r="BE8" s="43">
        <v>1312</v>
      </c>
      <c r="BF8" s="69">
        <v>1145.2357500000001</v>
      </c>
    </row>
    <row r="9" spans="1:394">
      <c r="A9" t="s">
        <v>1524</v>
      </c>
      <c r="B9" s="134" t="s">
        <v>1765</v>
      </c>
      <c r="C9" s="2" t="s">
        <v>1524</v>
      </c>
      <c r="D9" s="2" t="s">
        <v>394</v>
      </c>
      <c r="E9" s="46">
        <v>45.82</v>
      </c>
      <c r="F9" s="1">
        <v>7</v>
      </c>
      <c r="G9" s="60"/>
      <c r="H9" s="46">
        <v>0.54</v>
      </c>
      <c r="I9" s="1">
        <v>1</v>
      </c>
      <c r="J9" s="60"/>
      <c r="K9" s="46">
        <v>10.3</v>
      </c>
      <c r="L9" s="1">
        <v>14</v>
      </c>
      <c r="M9" s="60"/>
      <c r="N9" s="46"/>
      <c r="O9" s="1"/>
      <c r="P9" s="60"/>
      <c r="Q9" s="46">
        <v>2431.5799999999995</v>
      </c>
      <c r="R9" s="1">
        <v>1</v>
      </c>
      <c r="S9" s="60">
        <v>600.78200000000004</v>
      </c>
      <c r="T9" s="46">
        <v>235.82999999999998</v>
      </c>
      <c r="U9" s="1">
        <v>295</v>
      </c>
      <c r="V9" s="60"/>
      <c r="W9" s="46"/>
      <c r="X9" s="1"/>
      <c r="Y9" s="1"/>
      <c r="Z9" s="46">
        <v>622.03</v>
      </c>
      <c r="AA9" s="1"/>
      <c r="AB9" s="60"/>
      <c r="AC9" s="46"/>
      <c r="AD9" s="1">
        <v>503</v>
      </c>
      <c r="AE9" s="60"/>
      <c r="AF9" s="46"/>
      <c r="AG9" s="1"/>
      <c r="AH9" s="60"/>
      <c r="AI9" s="46"/>
      <c r="AJ9" s="1">
        <v>19</v>
      </c>
      <c r="AK9" s="60"/>
      <c r="AL9" s="46">
        <v>19.87</v>
      </c>
      <c r="AM9" s="1">
        <v>20</v>
      </c>
      <c r="AN9" s="60"/>
      <c r="AO9" s="46"/>
      <c r="AP9" s="1"/>
      <c r="AQ9" s="60"/>
      <c r="AR9" s="46"/>
      <c r="AS9" s="1"/>
      <c r="AT9" s="60"/>
      <c r="AU9" s="46"/>
      <c r="AV9" s="1"/>
      <c r="AW9" s="60"/>
      <c r="AX9" s="46">
        <v>0.36</v>
      </c>
      <c r="AY9" s="1">
        <v>1</v>
      </c>
      <c r="AZ9" s="60"/>
      <c r="BA9" s="46"/>
      <c r="BB9" s="1"/>
      <c r="BC9" s="60"/>
      <c r="BD9" s="47">
        <v>3366.33</v>
      </c>
      <c r="BE9" s="43">
        <v>861</v>
      </c>
      <c r="BF9" s="69">
        <v>600.78200000000004</v>
      </c>
    </row>
    <row r="10" spans="1:394">
      <c r="A10" t="s">
        <v>1524</v>
      </c>
      <c r="B10" s="134" t="s">
        <v>1765</v>
      </c>
      <c r="C10" s="2" t="s">
        <v>1524</v>
      </c>
      <c r="D10" s="2" t="s">
        <v>1527</v>
      </c>
      <c r="E10" s="46"/>
      <c r="F10" s="1"/>
      <c r="G10" s="60"/>
      <c r="H10" s="46">
        <v>53.07</v>
      </c>
      <c r="I10" s="1">
        <v>60</v>
      </c>
      <c r="J10" s="60">
        <v>23.680831000000001</v>
      </c>
      <c r="K10" s="46"/>
      <c r="L10" s="1"/>
      <c r="M10" s="60"/>
      <c r="N10" s="46"/>
      <c r="O10" s="1"/>
      <c r="P10" s="60"/>
      <c r="Q10" s="46"/>
      <c r="R10" s="1"/>
      <c r="S10" s="60"/>
      <c r="T10" s="46"/>
      <c r="U10" s="1"/>
      <c r="V10" s="60">
        <v>3.1797</v>
      </c>
      <c r="W10" s="46">
        <v>1.03</v>
      </c>
      <c r="X10" s="1"/>
      <c r="Y10" s="1"/>
      <c r="Z10" s="46"/>
      <c r="AA10" s="1"/>
      <c r="AB10" s="60"/>
      <c r="AC10" s="46"/>
      <c r="AD10" s="1"/>
      <c r="AE10" s="60"/>
      <c r="AF10" s="46"/>
      <c r="AG10" s="1"/>
      <c r="AH10" s="60"/>
      <c r="AI10" s="46"/>
      <c r="AJ10" s="1"/>
      <c r="AK10" s="60"/>
      <c r="AL10" s="46">
        <v>0.04</v>
      </c>
      <c r="AM10" s="1"/>
      <c r="AN10" s="60"/>
      <c r="AO10" s="46"/>
      <c r="AP10" s="1"/>
      <c r="AQ10" s="60">
        <v>0.36144200000000004</v>
      </c>
      <c r="AR10" s="46"/>
      <c r="AS10" s="1"/>
      <c r="AT10" s="60"/>
      <c r="AU10" s="46"/>
      <c r="AV10" s="1"/>
      <c r="AW10" s="60"/>
      <c r="AX10" s="46"/>
      <c r="AY10" s="1"/>
      <c r="AZ10" s="60"/>
      <c r="BA10" s="46"/>
      <c r="BB10" s="1"/>
      <c r="BC10" s="60"/>
      <c r="BD10" s="47">
        <v>54.14</v>
      </c>
      <c r="BE10" s="43">
        <v>60</v>
      </c>
      <c r="BF10" s="69">
        <v>27.221972999999998</v>
      </c>
    </row>
    <row r="11" spans="1:394">
      <c r="A11" t="s">
        <v>1524</v>
      </c>
      <c r="B11" s="134" t="s">
        <v>1765</v>
      </c>
      <c r="C11" s="2" t="s">
        <v>1524</v>
      </c>
      <c r="D11" s="2" t="s">
        <v>1528</v>
      </c>
      <c r="E11" s="46"/>
      <c r="F11" s="1"/>
      <c r="G11" s="60"/>
      <c r="H11" s="46"/>
      <c r="I11" s="1"/>
      <c r="J11" s="60"/>
      <c r="K11" s="46"/>
      <c r="L11" s="1"/>
      <c r="M11" s="60"/>
      <c r="N11" s="46"/>
      <c r="O11" s="1"/>
      <c r="P11" s="60"/>
      <c r="Q11" s="46"/>
      <c r="R11" s="1"/>
      <c r="S11" s="60"/>
      <c r="T11" s="46"/>
      <c r="U11" s="1">
        <v>7</v>
      </c>
      <c r="V11" s="60">
        <v>1.6793</v>
      </c>
      <c r="W11" s="46"/>
      <c r="X11" s="1"/>
      <c r="Y11" s="1"/>
      <c r="Z11" s="46"/>
      <c r="AA11" s="1"/>
      <c r="AB11" s="60"/>
      <c r="AC11" s="46"/>
      <c r="AD11" s="1"/>
      <c r="AE11" s="60"/>
      <c r="AF11" s="46"/>
      <c r="AG11" s="1"/>
      <c r="AH11" s="60">
        <v>0.59199999999999997</v>
      </c>
      <c r="AI11" s="46"/>
      <c r="AJ11" s="1"/>
      <c r="AK11" s="60"/>
      <c r="AL11" s="46"/>
      <c r="AM11" s="1"/>
      <c r="AN11" s="60"/>
      <c r="AO11" s="46"/>
      <c r="AP11" s="1"/>
      <c r="AQ11" s="60"/>
      <c r="AR11" s="46"/>
      <c r="AS11" s="1"/>
      <c r="AT11" s="60"/>
      <c r="AU11" s="46"/>
      <c r="AV11" s="1"/>
      <c r="AW11" s="60"/>
      <c r="AX11" s="46"/>
      <c r="AY11" s="1"/>
      <c r="AZ11" s="60"/>
      <c r="BA11" s="46"/>
      <c r="BB11" s="1"/>
      <c r="BC11" s="60"/>
      <c r="BD11" s="47"/>
      <c r="BE11" s="43">
        <v>7</v>
      </c>
      <c r="BF11" s="69">
        <v>2.2713000000000001</v>
      </c>
    </row>
    <row r="12" spans="1:394">
      <c r="A12" t="s">
        <v>1255</v>
      </c>
      <c r="B12" s="134" t="s">
        <v>1764</v>
      </c>
      <c r="C12" s="2" t="s">
        <v>1524</v>
      </c>
      <c r="D12" s="2" t="s">
        <v>244</v>
      </c>
      <c r="E12" s="46"/>
      <c r="F12" s="1"/>
      <c r="G12" s="60"/>
      <c r="H12" s="46"/>
      <c r="I12" s="1"/>
      <c r="J12" s="60"/>
      <c r="K12" s="46">
        <v>4.99</v>
      </c>
      <c r="L12" s="1">
        <v>7</v>
      </c>
      <c r="M12" s="60">
        <v>6.8861600000000003</v>
      </c>
      <c r="N12" s="46"/>
      <c r="O12" s="1"/>
      <c r="P12" s="60"/>
      <c r="Q12" s="46"/>
      <c r="R12" s="1"/>
      <c r="S12" s="60">
        <v>2.9791999999999987</v>
      </c>
      <c r="T12" s="46"/>
      <c r="U12" s="1"/>
      <c r="V12" s="60"/>
      <c r="W12" s="46"/>
      <c r="X12" s="1"/>
      <c r="Y12" s="1"/>
      <c r="Z12" s="46"/>
      <c r="AA12" s="1"/>
      <c r="AB12" s="60"/>
      <c r="AC12" s="46"/>
      <c r="AD12" s="1"/>
      <c r="AE12" s="60"/>
      <c r="AF12" s="46"/>
      <c r="AG12" s="1"/>
      <c r="AH12" s="60"/>
      <c r="AI12" s="46"/>
      <c r="AJ12" s="1"/>
      <c r="AK12" s="60"/>
      <c r="AL12" s="46"/>
      <c r="AM12" s="1"/>
      <c r="AN12" s="60"/>
      <c r="AO12" s="46"/>
      <c r="AP12" s="1"/>
      <c r="AQ12" s="60"/>
      <c r="AR12" s="46"/>
      <c r="AS12" s="1"/>
      <c r="AT12" s="60"/>
      <c r="AU12" s="46"/>
      <c r="AV12" s="1"/>
      <c r="AW12" s="60"/>
      <c r="AX12" s="46"/>
      <c r="AY12" s="1"/>
      <c r="AZ12" s="60"/>
      <c r="BA12" s="46"/>
      <c r="BB12" s="1"/>
      <c r="BC12" s="60"/>
      <c r="BD12" s="47">
        <v>4.99</v>
      </c>
      <c r="BE12" s="43">
        <v>7</v>
      </c>
      <c r="BF12" s="69">
        <v>9.8653600000000008</v>
      </c>
    </row>
    <row r="13" spans="1:394">
      <c r="A13" t="s">
        <v>460</v>
      </c>
      <c r="B13" s="134" t="s">
        <v>1764</v>
      </c>
      <c r="C13" s="2" t="s">
        <v>1524</v>
      </c>
      <c r="D13" s="2" t="s">
        <v>1</v>
      </c>
      <c r="E13" s="46">
        <v>5.51</v>
      </c>
      <c r="F13" s="1"/>
      <c r="G13" s="60"/>
      <c r="H13" s="46">
        <v>385.98</v>
      </c>
      <c r="I13" s="1">
        <v>163</v>
      </c>
      <c r="J13" s="60">
        <v>120.685485</v>
      </c>
      <c r="K13" s="46"/>
      <c r="L13" s="1"/>
      <c r="M13" s="60"/>
      <c r="N13" s="46"/>
      <c r="O13" s="1"/>
      <c r="P13" s="60"/>
      <c r="Q13" s="46">
        <v>948.03</v>
      </c>
      <c r="R13" s="1">
        <v>422</v>
      </c>
      <c r="S13" s="60">
        <v>497.73559999999998</v>
      </c>
      <c r="T13" s="46">
        <v>7404.83</v>
      </c>
      <c r="U13" s="1">
        <v>11739</v>
      </c>
      <c r="V13" s="60">
        <v>11762.7101</v>
      </c>
      <c r="W13" s="46">
        <v>24.299999999999997</v>
      </c>
      <c r="X13" s="1">
        <v>91</v>
      </c>
      <c r="Y13" s="1">
        <v>77.717126800000003</v>
      </c>
      <c r="Z13" s="46">
        <v>114.7</v>
      </c>
      <c r="AA13" s="1"/>
      <c r="AB13" s="60">
        <v>30.8111</v>
      </c>
      <c r="AC13" s="46">
        <v>0.87</v>
      </c>
      <c r="AD13" s="1">
        <v>102</v>
      </c>
      <c r="AE13" s="60"/>
      <c r="AF13" s="46">
        <v>1085.8700000000001</v>
      </c>
      <c r="AG13" s="1">
        <v>1217</v>
      </c>
      <c r="AH13" s="60">
        <v>906.40930000000003</v>
      </c>
      <c r="AI13" s="46">
        <v>267.39999999999998</v>
      </c>
      <c r="AJ13" s="1">
        <v>409</v>
      </c>
      <c r="AK13" s="60"/>
      <c r="AL13" s="46">
        <v>7731.76</v>
      </c>
      <c r="AM13" s="1">
        <v>4770</v>
      </c>
      <c r="AN13" s="60">
        <v>5275.7352000000001</v>
      </c>
      <c r="AO13" s="46"/>
      <c r="AP13" s="1"/>
      <c r="AQ13" s="60"/>
      <c r="AR13" s="46">
        <v>0.25</v>
      </c>
      <c r="AS13" s="1"/>
      <c r="AT13" s="60"/>
      <c r="AU13" s="46">
        <v>1.9700000000000002</v>
      </c>
      <c r="AV13" s="1"/>
      <c r="AW13" s="60"/>
      <c r="AX13" s="46">
        <v>0.46</v>
      </c>
      <c r="AY13" s="1"/>
      <c r="AZ13" s="60"/>
      <c r="BA13" s="46">
        <v>348.87</v>
      </c>
      <c r="BB13" s="1">
        <v>638</v>
      </c>
      <c r="BC13" s="60">
        <v>621.91731949999996</v>
      </c>
      <c r="BD13" s="47">
        <v>18320.8</v>
      </c>
      <c r="BE13" s="43">
        <v>19551</v>
      </c>
      <c r="BF13" s="69">
        <v>19293.721231299998</v>
      </c>
    </row>
    <row r="14" spans="1:394" ht="15.75" customHeight="1">
      <c r="A14" t="s">
        <v>460</v>
      </c>
      <c r="B14" s="134" t="s">
        <v>1764</v>
      </c>
      <c r="C14" s="2" t="s">
        <v>1524</v>
      </c>
      <c r="D14" s="2" t="s">
        <v>465</v>
      </c>
      <c r="E14" s="46"/>
      <c r="F14" s="1"/>
      <c r="G14" s="60"/>
      <c r="H14" s="46">
        <v>0.16</v>
      </c>
      <c r="I14" s="1"/>
      <c r="J14" s="60">
        <v>0.14646000000000001</v>
      </c>
      <c r="K14" s="46"/>
      <c r="L14" s="1"/>
      <c r="M14" s="60"/>
      <c r="N14" s="46"/>
      <c r="O14" s="1"/>
      <c r="P14" s="60"/>
      <c r="Q14" s="46"/>
      <c r="R14" s="1"/>
      <c r="S14" s="60"/>
      <c r="T14" s="46"/>
      <c r="U14" s="1"/>
      <c r="V14" s="60"/>
      <c r="W14" s="46"/>
      <c r="X14" s="1"/>
      <c r="Y14" s="1"/>
      <c r="Z14" s="46"/>
      <c r="AA14" s="1"/>
      <c r="AB14" s="60"/>
      <c r="AC14" s="46"/>
      <c r="AD14" s="1"/>
      <c r="AE14" s="60"/>
      <c r="AF14" s="46"/>
      <c r="AG14" s="1">
        <v>21</v>
      </c>
      <c r="AH14" s="60">
        <v>0.2132</v>
      </c>
      <c r="AI14" s="46"/>
      <c r="AJ14" s="1">
        <v>15</v>
      </c>
      <c r="AK14" s="60">
        <v>9.6587999999999994</v>
      </c>
      <c r="AL14" s="46"/>
      <c r="AM14" s="1"/>
      <c r="AN14" s="60"/>
      <c r="AO14" s="46"/>
      <c r="AP14" s="1"/>
      <c r="AQ14" s="60">
        <v>0.27675</v>
      </c>
      <c r="AR14" s="46"/>
      <c r="AS14" s="1"/>
      <c r="AT14" s="60"/>
      <c r="AU14" s="46"/>
      <c r="AV14" s="1"/>
      <c r="AW14" s="60"/>
      <c r="AX14" s="46"/>
      <c r="AY14" s="1"/>
      <c r="AZ14" s="60"/>
      <c r="BA14" s="46"/>
      <c r="BB14" s="1"/>
      <c r="BC14" s="60"/>
      <c r="BD14" s="47">
        <v>0.16</v>
      </c>
      <c r="BE14" s="43">
        <v>36</v>
      </c>
      <c r="BF14" s="69">
        <v>10.295210000000001</v>
      </c>
    </row>
    <row r="15" spans="1:394">
      <c r="A15" t="s">
        <v>1255</v>
      </c>
      <c r="B15" s="134" t="s">
        <v>1764</v>
      </c>
      <c r="C15" s="2" t="s">
        <v>1524</v>
      </c>
      <c r="D15" s="2" t="s">
        <v>13</v>
      </c>
      <c r="E15" s="46"/>
      <c r="F15" s="1"/>
      <c r="G15" s="60"/>
      <c r="I15" s="1"/>
      <c r="J15" s="60"/>
      <c r="L15" s="1"/>
      <c r="M15" s="60"/>
      <c r="N15" s="46"/>
      <c r="P15" s="60"/>
      <c r="Q15" s="11">
        <v>1.29</v>
      </c>
      <c r="R15" s="1"/>
      <c r="S15" s="60"/>
      <c r="T15" s="46"/>
      <c r="U15" s="1"/>
      <c r="V15" s="60"/>
      <c r="Y15" s="1"/>
      <c r="Z15" s="46"/>
      <c r="AA15" s="1"/>
      <c r="AB15" s="60"/>
      <c r="AC15" s="46"/>
      <c r="AD15" s="1"/>
      <c r="AE15" s="60"/>
      <c r="AG15" s="1"/>
      <c r="AH15" s="60"/>
      <c r="AI15" s="46"/>
      <c r="AJ15" s="1"/>
      <c r="AK15" s="60"/>
      <c r="AL15" s="46">
        <v>12.39</v>
      </c>
      <c r="AM15" s="1">
        <v>21</v>
      </c>
      <c r="AN15" s="60">
        <v>28.121699999999997</v>
      </c>
      <c r="AP15" s="1"/>
      <c r="AQ15" s="60"/>
      <c r="AR15" s="46"/>
      <c r="AS15" s="1"/>
      <c r="AT15" s="60"/>
      <c r="AV15" s="1"/>
      <c r="AW15" s="60"/>
      <c r="AX15" s="46"/>
      <c r="AY15" s="1"/>
      <c r="AZ15" s="60"/>
      <c r="BA15" s="46"/>
      <c r="BB15" s="1"/>
      <c r="BC15" s="60"/>
      <c r="BD15" s="47">
        <v>13.81</v>
      </c>
      <c r="BE15" s="43">
        <v>21</v>
      </c>
      <c r="BF15" s="69">
        <v>28.121700000000001</v>
      </c>
    </row>
    <row r="16" spans="1:394">
      <c r="A16" t="s">
        <v>1255</v>
      </c>
      <c r="B16" s="134" t="s">
        <v>1765</v>
      </c>
      <c r="C16" s="2" t="s">
        <v>1524</v>
      </c>
      <c r="D16" s="2" t="s">
        <v>395</v>
      </c>
      <c r="E16" s="46"/>
      <c r="F16" s="1"/>
      <c r="G16" s="60"/>
      <c r="H16" s="46">
        <v>1.28</v>
      </c>
      <c r="I16" s="1"/>
      <c r="J16" s="60"/>
      <c r="K16" s="46">
        <v>0.03</v>
      </c>
      <c r="L16" s="1"/>
      <c r="M16" s="60">
        <v>3.0099999999999998E-2</v>
      </c>
      <c r="N16" s="46"/>
      <c r="O16" s="1">
        <v>7</v>
      </c>
      <c r="P16" s="60">
        <v>22.419252619999998</v>
      </c>
      <c r="Q16" s="46">
        <v>20.040000000000003</v>
      </c>
      <c r="R16" s="1"/>
      <c r="S16" s="60">
        <v>1.1126</v>
      </c>
      <c r="T16" s="46"/>
      <c r="U16" s="1"/>
      <c r="V16" s="60"/>
      <c r="W16" s="46">
        <v>7.79</v>
      </c>
      <c r="X16" s="1">
        <v>27</v>
      </c>
      <c r="Y16" s="1">
        <v>36.311210299999999</v>
      </c>
      <c r="Z16" s="46"/>
      <c r="AA16" s="1"/>
      <c r="AB16" s="60"/>
      <c r="AC16" s="46"/>
      <c r="AD16" s="1"/>
      <c r="AE16" s="60"/>
      <c r="AF16" s="46">
        <v>0.99</v>
      </c>
      <c r="AG16" s="1">
        <v>1</v>
      </c>
      <c r="AH16" s="60">
        <v>3.3319000000000001</v>
      </c>
      <c r="AI16" s="46"/>
      <c r="AJ16" s="1"/>
      <c r="AK16" s="60"/>
      <c r="AL16" s="46">
        <v>4117.32</v>
      </c>
      <c r="AM16" s="1">
        <v>3472</v>
      </c>
      <c r="AN16" s="60">
        <v>5326.5084000000006</v>
      </c>
      <c r="AO16" s="46">
        <v>1.35</v>
      </c>
      <c r="AP16" s="1"/>
      <c r="AQ16" s="60">
        <v>7.0400000000000004E-2</v>
      </c>
      <c r="AR16" s="46"/>
      <c r="AS16" s="1"/>
      <c r="AT16" s="60">
        <v>3.0050680000000001</v>
      </c>
      <c r="AV16" s="1"/>
      <c r="AW16" s="60"/>
      <c r="AX16" s="46"/>
      <c r="AY16" s="1"/>
      <c r="AZ16" s="60"/>
      <c r="BA16" s="46"/>
      <c r="BB16" s="1"/>
      <c r="BC16" s="60"/>
      <c r="BD16" s="47">
        <v>4148.76</v>
      </c>
      <c r="BE16" s="43">
        <v>3507</v>
      </c>
      <c r="BF16" s="69">
        <v>5392.78893092</v>
      </c>
    </row>
    <row r="17" spans="1:58">
      <c r="A17" t="s">
        <v>882</v>
      </c>
      <c r="B17" s="134" t="s">
        <v>1764</v>
      </c>
      <c r="C17" s="2" t="s">
        <v>1524</v>
      </c>
      <c r="D17" s="2" t="s">
        <v>14</v>
      </c>
      <c r="E17" s="46"/>
      <c r="F17" s="1"/>
      <c r="G17" s="60"/>
      <c r="H17" s="46"/>
      <c r="I17" s="1"/>
      <c r="J17" s="60"/>
      <c r="K17" s="46"/>
      <c r="L17" s="1"/>
      <c r="M17" s="60"/>
      <c r="N17" s="46"/>
      <c r="O17" s="1"/>
      <c r="P17" s="60"/>
      <c r="Q17" s="46"/>
      <c r="R17" s="1"/>
      <c r="S17" s="60"/>
      <c r="T17" s="46"/>
      <c r="U17" s="1"/>
      <c r="V17" s="60">
        <v>4.1399999999999999E-2</v>
      </c>
      <c r="W17" s="46"/>
      <c r="X17" s="1"/>
      <c r="Y17" s="1"/>
      <c r="Z17" s="46"/>
      <c r="AA17" s="1"/>
      <c r="AB17" s="60"/>
      <c r="AC17" s="46"/>
      <c r="AD17" s="1"/>
      <c r="AE17" s="60"/>
      <c r="AF17" s="46"/>
      <c r="AG17" s="1"/>
      <c r="AH17" s="60"/>
      <c r="AI17" s="46"/>
      <c r="AJ17" s="1"/>
      <c r="AK17" s="60"/>
      <c r="AL17" s="46"/>
      <c r="AN17" s="60"/>
      <c r="AO17" s="46"/>
      <c r="AP17" s="1"/>
      <c r="AQ17" s="60"/>
      <c r="AR17" s="46"/>
      <c r="AS17" s="1"/>
      <c r="AT17" s="60"/>
      <c r="AU17" s="46">
        <v>0.09</v>
      </c>
      <c r="AV17" s="1"/>
      <c r="AW17" s="60"/>
      <c r="AX17" s="46"/>
      <c r="AY17" s="1"/>
      <c r="AZ17" s="60"/>
      <c r="BA17" s="46"/>
      <c r="BB17" s="1"/>
      <c r="BC17" s="60"/>
      <c r="BD17" s="47"/>
      <c r="BE17" s="43"/>
      <c r="BF17" s="69">
        <v>4.1399999999999999E-2</v>
      </c>
    </row>
    <row r="18" spans="1:58">
      <c r="A18" t="s">
        <v>460</v>
      </c>
      <c r="B18" s="134" t="s">
        <v>1764</v>
      </c>
      <c r="C18" s="2" t="s">
        <v>1524</v>
      </c>
      <c r="D18" s="2" t="s">
        <v>1529</v>
      </c>
      <c r="E18" s="46">
        <v>0.26</v>
      </c>
      <c r="F18" s="1"/>
      <c r="G18" s="60">
        <v>0.17799999999999999</v>
      </c>
      <c r="H18" s="46"/>
      <c r="I18" s="1"/>
      <c r="J18" s="60"/>
      <c r="K18" s="46"/>
      <c r="L18" s="1"/>
      <c r="M18" s="60"/>
      <c r="N18" s="46"/>
      <c r="O18" s="1"/>
      <c r="P18" s="60"/>
      <c r="Q18" s="46"/>
      <c r="R18" s="1"/>
      <c r="S18" s="60"/>
      <c r="T18" s="46"/>
      <c r="U18" s="1"/>
      <c r="V18" s="60"/>
      <c r="W18" s="46">
        <v>0.48</v>
      </c>
      <c r="X18" s="1"/>
      <c r="Y18" s="1"/>
      <c r="Z18" s="46"/>
      <c r="AA18" s="1"/>
      <c r="AB18" s="60"/>
      <c r="AC18" s="46"/>
      <c r="AD18" s="1"/>
      <c r="AE18" s="60"/>
      <c r="AF18" s="46">
        <v>0.21</v>
      </c>
      <c r="AG18" s="1"/>
      <c r="AH18" s="60"/>
      <c r="AI18" s="46"/>
      <c r="AJ18" s="1"/>
      <c r="AK18" s="60"/>
      <c r="AL18" s="46"/>
      <c r="AM18" s="1"/>
      <c r="AN18" s="60"/>
      <c r="AO18" s="46"/>
      <c r="AP18" s="1"/>
      <c r="AQ18" s="60"/>
      <c r="AR18" s="46"/>
      <c r="AS18" s="1"/>
      <c r="AT18" s="60"/>
      <c r="AU18" s="46"/>
      <c r="AV18" s="1"/>
      <c r="AW18" s="60"/>
      <c r="AX18" s="46"/>
      <c r="AY18" s="1"/>
      <c r="AZ18" s="60"/>
      <c r="BA18" s="46"/>
      <c r="BB18" s="1"/>
      <c r="BC18" s="60"/>
      <c r="BD18" s="47">
        <v>0.95</v>
      </c>
      <c r="BE18" s="43"/>
      <c r="BF18" s="69">
        <v>0.17799999999999999</v>
      </c>
    </row>
    <row r="19" spans="1:58">
      <c r="A19" t="s">
        <v>1255</v>
      </c>
      <c r="B19" s="134" t="s">
        <v>1764</v>
      </c>
      <c r="C19" s="2" t="s">
        <v>1524</v>
      </c>
      <c r="D19" s="2" t="s">
        <v>1269</v>
      </c>
      <c r="E19" s="46"/>
      <c r="F19" s="1"/>
      <c r="G19" s="60"/>
      <c r="H19" s="46"/>
      <c r="I19" s="1"/>
      <c r="J19" s="60"/>
      <c r="K19" s="46"/>
      <c r="L19" s="1"/>
      <c r="M19" s="60"/>
      <c r="N19" s="46"/>
      <c r="O19" s="1"/>
      <c r="P19" s="60"/>
      <c r="Q19" s="46"/>
      <c r="R19" s="1"/>
      <c r="S19" s="60"/>
      <c r="T19" s="46"/>
      <c r="U19" s="1"/>
      <c r="V19" s="60">
        <v>4.1399999999999999E-2</v>
      </c>
      <c r="W19" s="46"/>
      <c r="X19" s="1"/>
      <c r="Y19" s="1"/>
      <c r="Z19" s="46"/>
      <c r="AA19" s="1"/>
      <c r="AB19" s="60"/>
      <c r="AC19" s="46"/>
      <c r="AD19" s="1"/>
      <c r="AE19" s="60"/>
      <c r="AF19" s="46"/>
      <c r="AG19" s="1"/>
      <c r="AH19" s="60"/>
      <c r="AI19" s="46"/>
      <c r="AJ19" s="1"/>
      <c r="AK19" s="60"/>
      <c r="AL19" s="46"/>
      <c r="AM19" s="1"/>
      <c r="AN19" s="60"/>
      <c r="AO19" s="46"/>
      <c r="AP19" s="1"/>
      <c r="AQ19" s="60"/>
      <c r="AR19" s="46"/>
      <c r="AS19" s="1"/>
      <c r="AT19" s="60"/>
      <c r="AU19" s="46"/>
      <c r="AV19" s="1"/>
      <c r="AW19" s="60"/>
      <c r="AX19" s="46"/>
      <c r="AY19" s="1"/>
      <c r="AZ19" s="60"/>
      <c r="BA19" s="46"/>
      <c r="BB19" s="1"/>
      <c r="BC19" s="60"/>
      <c r="BD19" s="47"/>
      <c r="BE19" s="43"/>
      <c r="BF19" s="69">
        <v>4.1399999999999999E-2</v>
      </c>
    </row>
    <row r="20" spans="1:58">
      <c r="A20" t="s">
        <v>882</v>
      </c>
      <c r="B20" s="134" t="s">
        <v>1764</v>
      </c>
      <c r="C20" s="2" t="s">
        <v>1524</v>
      </c>
      <c r="D20" s="2" t="s">
        <v>17</v>
      </c>
      <c r="E20" s="46"/>
      <c r="F20" s="1"/>
      <c r="G20" s="60"/>
      <c r="H20" s="46"/>
      <c r="I20" s="1"/>
      <c r="J20" s="60"/>
      <c r="K20" s="46"/>
      <c r="L20" s="1"/>
      <c r="M20" s="60"/>
      <c r="N20" s="46"/>
      <c r="O20" s="1"/>
      <c r="P20" s="60"/>
      <c r="Q20" s="46"/>
      <c r="R20" s="1"/>
      <c r="S20" s="60"/>
      <c r="T20" s="46"/>
      <c r="U20" s="1"/>
      <c r="V20" s="60">
        <v>4.1399999999999999E-2</v>
      </c>
      <c r="W20" s="46"/>
      <c r="X20" s="1"/>
      <c r="Y20" s="1"/>
      <c r="Z20" s="46"/>
      <c r="AA20" s="1"/>
      <c r="AB20" s="60"/>
      <c r="AC20" s="46"/>
      <c r="AD20" s="1"/>
      <c r="AE20" s="60"/>
      <c r="AF20" s="46"/>
      <c r="AG20" s="1"/>
      <c r="AH20" s="60"/>
      <c r="AI20" s="46"/>
      <c r="AJ20" s="1"/>
      <c r="AK20" s="60"/>
      <c r="AL20" s="46"/>
      <c r="AM20" s="1"/>
      <c r="AN20" s="60"/>
      <c r="AO20" s="46"/>
      <c r="AP20" s="1"/>
      <c r="AQ20" s="60"/>
      <c r="AR20" s="46"/>
      <c r="AS20" s="1"/>
      <c r="AT20" s="60"/>
      <c r="AU20" s="46"/>
      <c r="AV20" s="1"/>
      <c r="AW20" s="60"/>
      <c r="AX20" s="46"/>
      <c r="AY20" s="1"/>
      <c r="AZ20" s="60"/>
      <c r="BA20" s="46"/>
      <c r="BB20" s="1"/>
      <c r="BC20" s="60"/>
      <c r="BD20" s="47"/>
      <c r="BE20" s="43"/>
      <c r="BF20" s="69">
        <v>4.1399999999999999E-2</v>
      </c>
    </row>
    <row r="21" spans="1:58">
      <c r="A21" t="s">
        <v>1524</v>
      </c>
      <c r="B21" s="134" t="s">
        <v>1765</v>
      </c>
      <c r="C21" s="2" t="s">
        <v>1524</v>
      </c>
      <c r="D21" s="2" t="s">
        <v>1237</v>
      </c>
      <c r="E21" s="46">
        <v>3.86</v>
      </c>
      <c r="F21" s="1"/>
      <c r="G21" s="60"/>
      <c r="H21" s="46"/>
      <c r="I21" s="1">
        <v>4</v>
      </c>
      <c r="J21" s="60">
        <v>2.43275</v>
      </c>
      <c r="K21" s="46">
        <v>8.8699999999999992</v>
      </c>
      <c r="L21" s="1">
        <v>19</v>
      </c>
      <c r="M21" s="60">
        <v>7.6900079999999997</v>
      </c>
      <c r="N21" s="46"/>
      <c r="O21" s="1"/>
      <c r="P21" s="60"/>
      <c r="Q21" s="46"/>
      <c r="R21" s="1"/>
      <c r="S21" s="60"/>
      <c r="T21" s="46">
        <v>5.35</v>
      </c>
      <c r="U21" s="1">
        <v>62</v>
      </c>
      <c r="V21" s="60">
        <v>12.4497</v>
      </c>
      <c r="W21" s="46"/>
      <c r="X21" s="1"/>
      <c r="Y21" s="1"/>
      <c r="Z21" s="46"/>
      <c r="AA21" s="1"/>
      <c r="AB21" s="60"/>
      <c r="AC21" s="46"/>
      <c r="AD21" s="1"/>
      <c r="AE21" s="60"/>
      <c r="AF21" s="46"/>
      <c r="AG21" s="1">
        <v>1</v>
      </c>
      <c r="AH21" s="60"/>
      <c r="AI21" s="46">
        <v>4743.67</v>
      </c>
      <c r="AJ21" s="1">
        <v>2950</v>
      </c>
      <c r="AK21" s="60">
        <v>2527.8856999999998</v>
      </c>
      <c r="AL21" s="46">
        <v>0.02</v>
      </c>
      <c r="AM21" s="1"/>
      <c r="AN21" s="60"/>
      <c r="AO21" s="46"/>
      <c r="AP21" s="1"/>
      <c r="AQ21" s="60">
        <v>5.2274729999999998</v>
      </c>
      <c r="AR21" s="46"/>
      <c r="AS21" s="1"/>
      <c r="AT21" s="60"/>
      <c r="AU21" s="46"/>
      <c r="AV21" s="1"/>
      <c r="AW21" s="60"/>
      <c r="AX21" s="46"/>
      <c r="AY21" s="1"/>
      <c r="AZ21" s="60"/>
      <c r="BA21" s="46"/>
      <c r="BB21" s="1"/>
      <c r="BC21" s="60"/>
      <c r="BD21" s="47">
        <v>4761.7700000000004</v>
      </c>
      <c r="BE21" s="43">
        <v>3036</v>
      </c>
      <c r="BF21" s="69">
        <v>2555.6856309999998</v>
      </c>
    </row>
    <row r="22" spans="1:58">
      <c r="A22" t="s">
        <v>2335</v>
      </c>
      <c r="B22" s="134" t="s">
        <v>1764</v>
      </c>
      <c r="C22" s="2" t="s">
        <v>1524</v>
      </c>
      <c r="D22" s="2" t="s">
        <v>1530</v>
      </c>
      <c r="E22" s="46"/>
      <c r="F22" s="1"/>
      <c r="G22" s="60"/>
      <c r="H22" s="46"/>
      <c r="I22" s="1"/>
      <c r="J22" s="60"/>
      <c r="K22" s="46"/>
      <c r="L22" s="1"/>
      <c r="M22" s="60"/>
      <c r="N22" s="46"/>
      <c r="O22" s="1"/>
      <c r="P22" s="60"/>
      <c r="Q22" s="46"/>
      <c r="R22" s="1"/>
      <c r="S22" s="60"/>
      <c r="T22" s="46"/>
      <c r="U22" s="1"/>
      <c r="V22" s="60"/>
      <c r="W22" s="46"/>
      <c r="X22" s="1"/>
      <c r="Y22" s="1"/>
      <c r="Z22" s="46"/>
      <c r="AA22" s="1"/>
      <c r="AB22" s="60"/>
      <c r="AC22" s="46"/>
      <c r="AD22" s="1"/>
      <c r="AE22" s="60"/>
      <c r="AF22" s="46"/>
      <c r="AG22" s="1"/>
      <c r="AH22" s="60"/>
      <c r="AI22" s="46"/>
      <c r="AJ22" s="1"/>
      <c r="AK22" s="60"/>
      <c r="AL22" s="46"/>
      <c r="AM22" s="1"/>
      <c r="AN22" s="60"/>
      <c r="AO22" s="46"/>
      <c r="AP22" s="1"/>
      <c r="AQ22" s="60"/>
      <c r="AR22" s="46"/>
      <c r="AS22" s="1"/>
      <c r="AT22" s="60"/>
      <c r="AU22" s="46"/>
      <c r="AV22" s="1"/>
      <c r="AW22" s="60"/>
      <c r="AX22" s="46"/>
      <c r="AY22" s="1"/>
      <c r="AZ22" s="60"/>
      <c r="BA22" s="46">
        <v>10.119999999999999</v>
      </c>
      <c r="BB22" s="1"/>
      <c r="BC22" s="60"/>
      <c r="BD22" s="47">
        <v>10.119999999999999</v>
      </c>
      <c r="BE22" s="43"/>
      <c r="BF22" s="69"/>
    </row>
    <row r="23" spans="1:58">
      <c r="A23" t="s">
        <v>1524</v>
      </c>
      <c r="B23" s="134" t="s">
        <v>1764</v>
      </c>
      <c r="C23" s="2" t="s">
        <v>1524</v>
      </c>
      <c r="D23" s="2" t="s">
        <v>1531</v>
      </c>
      <c r="E23" s="46">
        <v>95.6</v>
      </c>
      <c r="F23" s="1">
        <v>13</v>
      </c>
      <c r="G23" s="60">
        <v>5.8700999999999999</v>
      </c>
      <c r="H23" s="46">
        <v>522.14</v>
      </c>
      <c r="I23" s="1">
        <v>426</v>
      </c>
      <c r="J23" s="60">
        <v>116.23134999999999</v>
      </c>
      <c r="K23" s="46">
        <v>0.98</v>
      </c>
      <c r="L23" s="1">
        <v>1</v>
      </c>
      <c r="M23" s="60">
        <v>0.3967</v>
      </c>
      <c r="N23" s="46"/>
      <c r="O23" s="1"/>
      <c r="P23" s="60"/>
      <c r="Q23" s="46">
        <v>240.75</v>
      </c>
      <c r="R23" s="1">
        <v>10</v>
      </c>
      <c r="S23" s="60">
        <v>11.6327</v>
      </c>
      <c r="T23" s="46">
        <v>61109.259999999995</v>
      </c>
      <c r="U23" s="1">
        <v>46576</v>
      </c>
      <c r="V23" s="60">
        <v>33474.010999999999</v>
      </c>
      <c r="W23" s="46">
        <v>60.300000000000004</v>
      </c>
      <c r="X23" s="1"/>
      <c r="Y23" s="1"/>
      <c r="Z23" s="46">
        <v>16.09</v>
      </c>
      <c r="AA23" s="1">
        <v>3</v>
      </c>
      <c r="AB23" s="60">
        <v>4.5731000000000002</v>
      </c>
      <c r="AC23" s="46">
        <v>5.04</v>
      </c>
      <c r="AD23" s="1">
        <v>28</v>
      </c>
      <c r="AE23" s="60">
        <v>1.1247559499999999</v>
      </c>
      <c r="AF23" s="46">
        <v>37948.369999999995</v>
      </c>
      <c r="AG23" s="1">
        <v>32901</v>
      </c>
      <c r="AH23" s="60">
        <v>25458.101999999999</v>
      </c>
      <c r="AI23" s="46">
        <v>89.54</v>
      </c>
      <c r="AJ23" s="1">
        <v>154</v>
      </c>
      <c r="AK23" s="60">
        <v>113.40299999999999</v>
      </c>
      <c r="AL23" s="46">
        <v>0.18</v>
      </c>
      <c r="AM23" s="1"/>
      <c r="AN23" s="60"/>
      <c r="AO23" s="46">
        <v>6.87</v>
      </c>
      <c r="AP23" s="1"/>
      <c r="AQ23" s="60">
        <v>1.707049</v>
      </c>
      <c r="AR23" s="46">
        <v>0.71</v>
      </c>
      <c r="AS23" s="1"/>
      <c r="AT23" s="60"/>
      <c r="AU23" s="46">
        <v>4.71</v>
      </c>
      <c r="AV23" s="1">
        <v>1</v>
      </c>
      <c r="AW23" s="60"/>
      <c r="AX23" s="46"/>
      <c r="AY23" s="1"/>
      <c r="AZ23" s="60"/>
      <c r="BA23" s="46">
        <v>27.73</v>
      </c>
      <c r="BB23" s="1">
        <v>7</v>
      </c>
      <c r="BC23" s="60">
        <v>1.6742999999999999</v>
      </c>
      <c r="BD23" s="47">
        <v>100128.3</v>
      </c>
      <c r="BE23" s="43">
        <v>80120</v>
      </c>
      <c r="BF23" s="69">
        <v>59188.726054949999</v>
      </c>
    </row>
    <row r="24" spans="1:58">
      <c r="A24" t="s">
        <v>1255</v>
      </c>
      <c r="B24" s="134" t="s">
        <v>1764</v>
      </c>
      <c r="C24" s="2" t="s">
        <v>1524</v>
      </c>
      <c r="D24" s="2" t="s">
        <v>1277</v>
      </c>
      <c r="E24" s="46"/>
      <c r="F24" s="1"/>
      <c r="G24" s="60"/>
      <c r="H24" s="46"/>
      <c r="I24" s="1"/>
      <c r="J24" s="60"/>
      <c r="K24" s="46"/>
      <c r="L24" s="1"/>
      <c r="M24" s="60"/>
      <c r="N24" s="46"/>
      <c r="O24" s="1"/>
      <c r="P24" s="60"/>
      <c r="Q24" s="46"/>
      <c r="R24" s="1"/>
      <c r="S24" s="60"/>
      <c r="T24" s="46"/>
      <c r="U24" s="1"/>
      <c r="V24" s="60"/>
      <c r="W24" s="46"/>
      <c r="X24" s="1"/>
      <c r="Y24" s="1"/>
      <c r="Z24" s="46"/>
      <c r="AA24" s="1"/>
      <c r="AB24" s="60"/>
      <c r="AC24" s="46"/>
      <c r="AD24" s="1"/>
      <c r="AE24" s="60"/>
      <c r="AF24" s="46"/>
      <c r="AG24" s="1"/>
      <c r="AH24" s="60"/>
      <c r="AI24" s="46"/>
      <c r="AJ24" s="1"/>
      <c r="AK24" s="60"/>
      <c r="AL24" s="46">
        <v>619.1</v>
      </c>
      <c r="AM24" s="1">
        <v>523</v>
      </c>
      <c r="AN24" s="60">
        <v>349.52890000000002</v>
      </c>
      <c r="AO24" s="46"/>
      <c r="AP24" s="1"/>
      <c r="AQ24" s="60"/>
      <c r="AR24" s="46"/>
      <c r="AS24" s="1"/>
      <c r="AT24" s="60"/>
      <c r="AU24" s="46"/>
      <c r="AV24" s="1"/>
      <c r="AW24" s="60"/>
      <c r="AX24" s="46"/>
      <c r="AY24" s="1"/>
      <c r="AZ24" s="60"/>
      <c r="BA24" s="46"/>
      <c r="BB24" s="1"/>
      <c r="BC24" s="60"/>
      <c r="BD24" s="47">
        <v>619.1</v>
      </c>
      <c r="BE24" s="43">
        <v>523</v>
      </c>
      <c r="BF24" s="69">
        <v>349.52890000000002</v>
      </c>
    </row>
    <row r="25" spans="1:58">
      <c r="A25" t="s">
        <v>460</v>
      </c>
      <c r="B25" s="134" t="s">
        <v>1765</v>
      </c>
      <c r="C25" s="2" t="s">
        <v>1524</v>
      </c>
      <c r="D25" s="2" t="s">
        <v>20</v>
      </c>
      <c r="E25" s="46"/>
      <c r="F25" s="1"/>
      <c r="G25" s="60"/>
      <c r="H25" s="46"/>
      <c r="I25" s="1"/>
      <c r="J25" s="60"/>
      <c r="K25" s="46"/>
      <c r="L25" s="1"/>
      <c r="M25" s="60"/>
      <c r="N25" s="46"/>
      <c r="O25" s="1"/>
      <c r="P25" s="60"/>
      <c r="Q25" s="46">
        <v>0.09</v>
      </c>
      <c r="R25" s="1"/>
      <c r="S25" s="60"/>
      <c r="T25" s="46"/>
      <c r="U25" s="1"/>
      <c r="V25" s="60"/>
      <c r="W25" s="46"/>
      <c r="X25" s="1"/>
      <c r="Y25" s="1"/>
      <c r="Z25" s="46"/>
      <c r="AA25" s="1"/>
      <c r="AB25" s="60"/>
      <c r="AC25" s="46"/>
      <c r="AD25" s="1"/>
      <c r="AE25" s="60"/>
      <c r="AF25" s="46"/>
      <c r="AG25" s="1"/>
      <c r="AH25" s="60"/>
      <c r="AI25" s="46"/>
      <c r="AJ25" s="1"/>
      <c r="AK25" s="60"/>
      <c r="AL25" s="46"/>
      <c r="AM25" s="1"/>
      <c r="AN25" s="60"/>
      <c r="AO25" s="46"/>
      <c r="AP25" s="1"/>
      <c r="AQ25" s="60"/>
      <c r="AR25" s="46"/>
      <c r="AS25" s="1"/>
      <c r="AT25" s="60"/>
      <c r="AU25" s="46">
        <v>0.09</v>
      </c>
      <c r="AV25" s="1"/>
      <c r="AW25" s="60"/>
      <c r="AX25" s="46"/>
      <c r="AY25" s="1"/>
      <c r="AZ25" s="60"/>
      <c r="BA25" s="46"/>
      <c r="BB25" s="1"/>
      <c r="BC25" s="60"/>
      <c r="BD25" s="47">
        <v>0.18</v>
      </c>
      <c r="BE25" s="43"/>
      <c r="BF25" s="69"/>
    </row>
    <row r="26" spans="1:58">
      <c r="A26" t="s">
        <v>1524</v>
      </c>
      <c r="B26" s="134" t="s">
        <v>1765</v>
      </c>
      <c r="C26" s="2" t="s">
        <v>1524</v>
      </c>
      <c r="D26" s="2" t="s">
        <v>1532</v>
      </c>
      <c r="E26" s="46"/>
      <c r="F26" s="1"/>
      <c r="G26" s="60"/>
      <c r="H26" s="46"/>
      <c r="I26" s="1"/>
      <c r="J26" s="60"/>
      <c r="K26" s="46"/>
      <c r="L26" s="1"/>
      <c r="M26" s="60"/>
      <c r="N26" s="46"/>
      <c r="O26" s="1"/>
      <c r="P26" s="60"/>
      <c r="Q26" s="46"/>
      <c r="R26" s="1"/>
      <c r="S26" s="60"/>
      <c r="T26" s="46"/>
      <c r="U26" s="1"/>
      <c r="V26" s="60"/>
      <c r="W26" s="46">
        <v>2.38</v>
      </c>
      <c r="X26" s="1"/>
      <c r="Y26" s="1"/>
      <c r="Z26" s="46"/>
      <c r="AA26" s="1"/>
      <c r="AB26" s="60"/>
      <c r="AC26" s="46"/>
      <c r="AD26" s="1"/>
      <c r="AE26" s="60"/>
      <c r="AF26" s="46"/>
      <c r="AG26" s="1"/>
      <c r="AH26" s="60"/>
      <c r="AI26" s="46"/>
      <c r="AJ26" s="1"/>
      <c r="AK26" s="60"/>
      <c r="AL26" s="46"/>
      <c r="AM26" s="1"/>
      <c r="AN26" s="60"/>
      <c r="AO26" s="46"/>
      <c r="AP26" s="1"/>
      <c r="AQ26" s="60"/>
      <c r="AR26" s="46"/>
      <c r="AS26" s="1"/>
      <c r="AT26" s="60"/>
      <c r="AU26" s="46"/>
      <c r="AV26" s="1"/>
      <c r="AW26" s="60"/>
      <c r="AX26" s="46"/>
      <c r="AY26" s="1"/>
      <c r="AZ26" s="60"/>
      <c r="BA26" s="46"/>
      <c r="BB26" s="1"/>
      <c r="BC26" s="60"/>
      <c r="BD26" s="47">
        <v>2.38</v>
      </c>
      <c r="BE26" s="43"/>
      <c r="BF26" s="69"/>
    </row>
    <row r="27" spans="1:58">
      <c r="A27" t="s">
        <v>460</v>
      </c>
      <c r="B27" s="134" t="s">
        <v>1764</v>
      </c>
      <c r="C27" s="2" t="s">
        <v>1524</v>
      </c>
      <c r="D27" s="2" t="s">
        <v>23</v>
      </c>
      <c r="E27" s="46"/>
      <c r="F27" s="1">
        <v>18</v>
      </c>
      <c r="G27" s="60">
        <v>55.741399999999999</v>
      </c>
      <c r="H27" s="46">
        <v>0.2</v>
      </c>
      <c r="I27" s="1">
        <v>79</v>
      </c>
      <c r="J27" s="60">
        <v>22.205929999999999</v>
      </c>
      <c r="K27" s="46"/>
      <c r="L27" s="1"/>
      <c r="M27" s="60"/>
      <c r="N27" s="46"/>
      <c r="O27" s="1"/>
      <c r="P27" s="60"/>
      <c r="Q27" s="46"/>
      <c r="R27" s="1"/>
      <c r="S27" s="60"/>
      <c r="T27" s="46">
        <v>11.36</v>
      </c>
      <c r="U27" s="1">
        <v>503</v>
      </c>
      <c r="V27" s="60">
        <v>346.13830000000002</v>
      </c>
      <c r="W27" s="46">
        <v>14.21</v>
      </c>
      <c r="X27" s="1">
        <v>148</v>
      </c>
      <c r="Y27" s="1">
        <v>129.38871242000002</v>
      </c>
      <c r="Z27" s="46"/>
      <c r="AA27" s="1"/>
      <c r="AB27" s="60"/>
      <c r="AC27" s="46"/>
      <c r="AD27" s="1"/>
      <c r="AE27" s="60"/>
      <c r="AF27" s="46"/>
      <c r="AG27" s="1">
        <v>68</v>
      </c>
      <c r="AH27" s="60">
        <v>89.850300000000004</v>
      </c>
      <c r="AI27" s="46"/>
      <c r="AJ27" s="1">
        <v>28</v>
      </c>
      <c r="AK27" s="60">
        <v>33.352600000000002</v>
      </c>
      <c r="AL27" s="46">
        <v>3.29</v>
      </c>
      <c r="AM27" s="1">
        <v>4</v>
      </c>
      <c r="AN27" s="60"/>
      <c r="AO27" s="46">
        <v>0.34</v>
      </c>
      <c r="AP27" s="1"/>
      <c r="AQ27" s="60"/>
      <c r="AR27" s="46"/>
      <c r="AS27" s="1"/>
      <c r="AT27" s="60"/>
      <c r="AU27" s="46">
        <v>0.31</v>
      </c>
      <c r="AV27" s="1">
        <v>1</v>
      </c>
      <c r="AW27" s="60">
        <v>1.0918000000000001</v>
      </c>
      <c r="AX27" s="46"/>
      <c r="AY27" s="1"/>
      <c r="AZ27" s="60"/>
      <c r="BA27" s="46"/>
      <c r="BB27" s="1"/>
      <c r="BC27" s="60">
        <v>1.95</v>
      </c>
      <c r="BD27" s="47">
        <v>29.71</v>
      </c>
      <c r="BE27" s="43">
        <v>849</v>
      </c>
      <c r="BF27" s="69">
        <v>679.71904242000005</v>
      </c>
    </row>
    <row r="28" spans="1:58">
      <c r="A28" t="s">
        <v>460</v>
      </c>
      <c r="B28" s="134" t="s">
        <v>1764</v>
      </c>
      <c r="C28" s="2" t="s">
        <v>1524</v>
      </c>
      <c r="D28" s="2" t="s">
        <v>2</v>
      </c>
      <c r="E28" s="46">
        <v>34.97</v>
      </c>
      <c r="F28" s="1">
        <v>256</v>
      </c>
      <c r="G28" s="60">
        <v>337.95280000000002</v>
      </c>
      <c r="H28" s="46">
        <v>499.49</v>
      </c>
      <c r="I28" s="1">
        <v>3925</v>
      </c>
      <c r="J28" s="60">
        <v>3836.6850279999999</v>
      </c>
      <c r="K28" s="46">
        <v>6.83</v>
      </c>
      <c r="L28" s="1">
        <v>5</v>
      </c>
      <c r="M28" s="60">
        <v>7.1477399999999998</v>
      </c>
      <c r="N28" s="46"/>
      <c r="O28" s="1"/>
      <c r="P28" s="60">
        <v>0.42503999999999997</v>
      </c>
      <c r="Q28" s="46">
        <v>312.95999999999998</v>
      </c>
      <c r="R28" s="1">
        <v>470</v>
      </c>
      <c r="S28" s="60">
        <v>396.67580000000004</v>
      </c>
      <c r="T28" s="46">
        <v>478.92</v>
      </c>
      <c r="U28" s="1">
        <v>7418</v>
      </c>
      <c r="V28" s="60">
        <v>7184.0144999999993</v>
      </c>
      <c r="W28" s="46">
        <v>1618.8200000000002</v>
      </c>
      <c r="X28" s="1">
        <v>3467</v>
      </c>
      <c r="Y28" s="1">
        <v>2830.4123289399995</v>
      </c>
      <c r="Z28" s="46">
        <v>8.7200000000000006</v>
      </c>
      <c r="AA28" s="1">
        <v>2550</v>
      </c>
      <c r="AB28" s="60">
        <v>24.685600000000001</v>
      </c>
      <c r="AC28" s="46">
        <v>1081.98</v>
      </c>
      <c r="AD28" s="1">
        <v>20</v>
      </c>
      <c r="AE28" s="60">
        <v>1614.61449554</v>
      </c>
      <c r="AF28" s="46">
        <v>100.91</v>
      </c>
      <c r="AG28" s="1">
        <v>1406</v>
      </c>
      <c r="AH28" s="60">
        <v>1306.7679000000001</v>
      </c>
      <c r="AI28" s="46">
        <v>22.23</v>
      </c>
      <c r="AJ28" s="1">
        <v>2121</v>
      </c>
      <c r="AK28" s="60">
        <v>1806.2128</v>
      </c>
      <c r="AL28" s="46">
        <v>11.66</v>
      </c>
      <c r="AM28" s="1">
        <v>9</v>
      </c>
      <c r="AN28" s="60"/>
      <c r="AO28" s="46">
        <v>210.59</v>
      </c>
      <c r="AP28" s="1">
        <v>252</v>
      </c>
      <c r="AQ28" s="60">
        <v>276.03637599999996</v>
      </c>
      <c r="AR28" s="46">
        <v>32.44</v>
      </c>
      <c r="AS28" s="1">
        <v>57</v>
      </c>
      <c r="AT28" s="60">
        <v>39.824583000000004</v>
      </c>
      <c r="AU28" s="46">
        <v>42.419999999999995</v>
      </c>
      <c r="AV28" s="1">
        <v>752</v>
      </c>
      <c r="AW28" s="60">
        <v>28.283683999999997</v>
      </c>
      <c r="AX28" s="46"/>
      <c r="AY28" s="1"/>
      <c r="AZ28" s="60"/>
      <c r="BA28" s="46">
        <v>55.85</v>
      </c>
      <c r="BB28" s="1">
        <v>529</v>
      </c>
      <c r="BC28" s="60">
        <v>449.67220000000003</v>
      </c>
      <c r="BD28" s="47">
        <v>4518.79</v>
      </c>
      <c r="BE28" s="43">
        <v>23237</v>
      </c>
      <c r="BF28" s="69">
        <v>20139.41087548</v>
      </c>
    </row>
    <row r="29" spans="1:58">
      <c r="A29" t="s">
        <v>1524</v>
      </c>
      <c r="B29" s="134" t="s">
        <v>1765</v>
      </c>
      <c r="C29" s="2" t="s">
        <v>1524</v>
      </c>
      <c r="D29" s="2" t="s">
        <v>1533</v>
      </c>
      <c r="E29" s="46">
        <v>1520.9299999999998</v>
      </c>
      <c r="F29" s="1">
        <v>1147</v>
      </c>
      <c r="G29" s="60"/>
      <c r="H29" s="46">
        <v>1.27</v>
      </c>
      <c r="I29" s="1"/>
      <c r="J29" s="60"/>
      <c r="K29" s="46">
        <v>0.02</v>
      </c>
      <c r="L29" s="1"/>
      <c r="M29" s="60"/>
      <c r="N29" s="46"/>
      <c r="O29" s="1"/>
      <c r="P29" s="60"/>
      <c r="Q29" s="46">
        <v>746.62999999999988</v>
      </c>
      <c r="R29" s="1">
        <v>7</v>
      </c>
      <c r="S29" s="60"/>
      <c r="T29" s="46">
        <v>4124.25</v>
      </c>
      <c r="U29" s="1">
        <v>2559</v>
      </c>
      <c r="V29" s="60"/>
      <c r="W29" s="46">
        <v>2.5299999999999998</v>
      </c>
      <c r="X29" s="1"/>
      <c r="Y29" s="1"/>
      <c r="Z29" s="46">
        <v>1018.77</v>
      </c>
      <c r="AA29" s="1">
        <v>2</v>
      </c>
      <c r="AB29" s="60"/>
      <c r="AC29" s="46">
        <v>4.63</v>
      </c>
      <c r="AD29" s="1">
        <v>834</v>
      </c>
      <c r="AE29" s="60"/>
      <c r="AF29" s="46">
        <v>19.62</v>
      </c>
      <c r="AG29" s="1">
        <v>6</v>
      </c>
      <c r="AH29" s="60"/>
      <c r="AI29" s="46">
        <v>408.05</v>
      </c>
      <c r="AJ29" s="1">
        <v>222</v>
      </c>
      <c r="AK29" s="60"/>
      <c r="AL29" s="46">
        <v>0.08</v>
      </c>
      <c r="AM29" s="1"/>
      <c r="AN29" s="60"/>
      <c r="AO29" s="46"/>
      <c r="AP29" s="1"/>
      <c r="AQ29" s="60"/>
      <c r="AR29" s="46">
        <v>357.48</v>
      </c>
      <c r="AS29" s="1">
        <v>14</v>
      </c>
      <c r="AT29" s="60"/>
      <c r="AU29" s="46">
        <v>24.51</v>
      </c>
      <c r="AV29" s="1">
        <v>3</v>
      </c>
      <c r="AW29" s="60"/>
      <c r="AX29" s="46"/>
      <c r="AY29" s="1"/>
      <c r="AZ29" s="60"/>
      <c r="BA29" s="46">
        <v>0.63</v>
      </c>
      <c r="BB29" s="1"/>
      <c r="BC29" s="60"/>
      <c r="BD29" s="47">
        <v>8229.4</v>
      </c>
      <c r="BE29" s="43">
        <v>4794</v>
      </c>
      <c r="BF29" s="69"/>
    </row>
    <row r="30" spans="1:58">
      <c r="A30" t="s">
        <v>1524</v>
      </c>
      <c r="B30" s="134" t="s">
        <v>1764</v>
      </c>
      <c r="C30" s="2" t="s">
        <v>1524</v>
      </c>
      <c r="D30" s="2" t="s">
        <v>1534</v>
      </c>
      <c r="E30" s="46"/>
      <c r="F30" s="1"/>
      <c r="G30" s="60"/>
      <c r="H30" s="46"/>
      <c r="I30" s="1"/>
      <c r="J30" s="60"/>
      <c r="K30" s="46"/>
      <c r="L30" s="1"/>
      <c r="M30" s="60"/>
      <c r="N30" s="46"/>
      <c r="O30" s="1"/>
      <c r="P30" s="60"/>
      <c r="Q30" s="46"/>
      <c r="R30" s="1"/>
      <c r="S30" s="60"/>
      <c r="T30" s="46"/>
      <c r="U30" s="1"/>
      <c r="V30" s="60"/>
      <c r="W30" s="46"/>
      <c r="X30" s="1"/>
      <c r="Y30" s="1"/>
      <c r="Z30" s="46"/>
      <c r="AA30" s="1"/>
      <c r="AB30" s="60"/>
      <c r="AC30" s="46"/>
      <c r="AD30" s="1"/>
      <c r="AE30" s="60"/>
      <c r="AF30" s="46"/>
      <c r="AG30" s="1"/>
      <c r="AH30" s="60"/>
      <c r="AI30" s="46"/>
      <c r="AJ30" s="1"/>
      <c r="AK30" s="60"/>
      <c r="AL30" s="46"/>
      <c r="AM30" s="1"/>
      <c r="AN30" s="60"/>
      <c r="AO30" s="46">
        <v>150.6</v>
      </c>
      <c r="AP30" s="1">
        <v>154</v>
      </c>
      <c r="AQ30" s="60">
        <v>138.289626</v>
      </c>
      <c r="AR30" s="46"/>
      <c r="AS30" s="1"/>
      <c r="AT30" s="60"/>
      <c r="AU30" s="46"/>
      <c r="AV30" s="1"/>
      <c r="AW30" s="60"/>
      <c r="AX30" s="46"/>
      <c r="AY30" s="1"/>
      <c r="AZ30" s="60"/>
      <c r="BA30" s="46"/>
      <c r="BB30" s="1"/>
      <c r="BC30" s="60"/>
      <c r="BD30" s="47">
        <v>150.6</v>
      </c>
      <c r="BE30" s="43">
        <v>154</v>
      </c>
      <c r="BF30" s="69">
        <v>138.289626</v>
      </c>
    </row>
    <row r="31" spans="1:58">
      <c r="A31" t="s">
        <v>2335</v>
      </c>
      <c r="B31" s="134" t="s">
        <v>1765</v>
      </c>
      <c r="C31" s="2" t="s">
        <v>1524</v>
      </c>
      <c r="D31" s="2" t="s">
        <v>1535</v>
      </c>
      <c r="E31" s="46"/>
      <c r="F31" s="1"/>
      <c r="G31" s="60"/>
      <c r="H31" s="46"/>
      <c r="I31" s="1"/>
      <c r="J31" s="60">
        <v>0.3024</v>
      </c>
      <c r="K31" s="46"/>
      <c r="L31" s="1"/>
      <c r="M31" s="60"/>
      <c r="N31" s="46"/>
      <c r="O31" s="1"/>
      <c r="P31" s="60"/>
      <c r="Q31" s="46"/>
      <c r="R31" s="1"/>
      <c r="S31" s="60"/>
      <c r="T31" s="46"/>
      <c r="U31" s="1"/>
      <c r="V31" s="60"/>
      <c r="W31" s="46"/>
      <c r="X31" s="1"/>
      <c r="Y31" s="1"/>
      <c r="Z31" s="46"/>
      <c r="AA31" s="1"/>
      <c r="AB31" s="60"/>
      <c r="AC31" s="46"/>
      <c r="AD31" s="1"/>
      <c r="AE31" s="60"/>
      <c r="AF31" s="46"/>
      <c r="AG31" s="1"/>
      <c r="AH31" s="60"/>
      <c r="AI31" s="46"/>
      <c r="AJ31" s="1"/>
      <c r="AK31" s="60"/>
      <c r="AL31" s="46"/>
      <c r="AM31" s="1"/>
      <c r="AN31" s="60"/>
      <c r="AO31" s="46"/>
      <c r="AP31" s="1"/>
      <c r="AQ31" s="60"/>
      <c r="AR31" s="46"/>
      <c r="AS31" s="1"/>
      <c r="AT31" s="60"/>
      <c r="AU31" s="46"/>
      <c r="AV31" s="1"/>
      <c r="AW31" s="60"/>
      <c r="AX31" s="46"/>
      <c r="AY31" s="1"/>
      <c r="AZ31" s="60"/>
      <c r="BA31" s="46"/>
      <c r="BB31" s="1"/>
      <c r="BC31" s="60"/>
      <c r="BD31" s="47"/>
      <c r="BE31" s="43"/>
      <c r="BF31" s="69">
        <v>0.3024</v>
      </c>
    </row>
    <row r="32" spans="1:58">
      <c r="A32" t="s">
        <v>1524</v>
      </c>
      <c r="B32" s="134" t="s">
        <v>1765</v>
      </c>
      <c r="C32" s="2" t="s">
        <v>1524</v>
      </c>
      <c r="D32" s="2" t="s">
        <v>1536</v>
      </c>
      <c r="E32" s="46"/>
      <c r="F32" s="1"/>
      <c r="G32" s="60"/>
      <c r="H32" s="46"/>
      <c r="I32" s="1"/>
      <c r="J32" s="60"/>
      <c r="K32" s="46"/>
      <c r="L32" s="1"/>
      <c r="M32" s="60"/>
      <c r="N32" s="46"/>
      <c r="O32" s="1"/>
      <c r="P32" s="60"/>
      <c r="Q32" s="46">
        <v>157.25</v>
      </c>
      <c r="R32" s="1"/>
      <c r="S32" s="60"/>
      <c r="T32" s="46"/>
      <c r="U32" s="1"/>
      <c r="V32" s="60"/>
      <c r="W32" s="46"/>
      <c r="X32" s="1"/>
      <c r="Y32" s="1"/>
      <c r="Z32" s="46"/>
      <c r="AA32" s="1"/>
      <c r="AB32" s="60"/>
      <c r="AC32" s="46"/>
      <c r="AD32" s="1"/>
      <c r="AE32" s="60"/>
      <c r="AF32" s="46"/>
      <c r="AG32" s="1"/>
      <c r="AH32" s="60"/>
      <c r="AI32" s="46"/>
      <c r="AJ32" s="1"/>
      <c r="AK32" s="60"/>
      <c r="AL32" s="46"/>
      <c r="AM32" s="1"/>
      <c r="AN32" s="60"/>
      <c r="AO32" s="46">
        <v>0.23</v>
      </c>
      <c r="AP32" s="1"/>
      <c r="AQ32" s="60"/>
      <c r="AR32" s="46"/>
      <c r="AS32" s="1"/>
      <c r="AT32" s="60"/>
      <c r="AU32" s="46"/>
      <c r="AV32" s="1"/>
      <c r="AW32" s="60"/>
      <c r="AX32" s="46"/>
      <c r="AY32" s="1"/>
      <c r="AZ32" s="60"/>
      <c r="BA32" s="46"/>
      <c r="BB32" s="1"/>
      <c r="BC32" s="60"/>
      <c r="BD32" s="47">
        <v>157.47999999999999</v>
      </c>
      <c r="BE32" s="43"/>
      <c r="BF32" s="69"/>
    </row>
    <row r="33" spans="1:58">
      <c r="A33" t="s">
        <v>2335</v>
      </c>
      <c r="B33" s="134" t="s">
        <v>1764</v>
      </c>
      <c r="C33" s="2" t="s">
        <v>1524</v>
      </c>
      <c r="D33" s="2" t="s">
        <v>28</v>
      </c>
      <c r="E33" s="46"/>
      <c r="F33" s="1"/>
      <c r="G33" s="60"/>
      <c r="H33" s="46">
        <v>0.06</v>
      </c>
      <c r="I33" s="1"/>
      <c r="J33" s="60">
        <v>0.105</v>
      </c>
      <c r="K33" s="46">
        <v>0.47</v>
      </c>
      <c r="L33" s="1"/>
      <c r="M33" s="60">
        <v>0.47272999999999998</v>
      </c>
      <c r="N33" s="46"/>
      <c r="O33" s="1"/>
      <c r="P33" s="60"/>
      <c r="Q33" s="46"/>
      <c r="R33" s="1"/>
      <c r="S33" s="60"/>
      <c r="T33" s="46"/>
      <c r="U33" s="1"/>
      <c r="V33" s="60">
        <v>9.4100000000000003E-2</v>
      </c>
      <c r="W33" s="46"/>
      <c r="X33" s="1">
        <v>1</v>
      </c>
      <c r="Y33" s="1"/>
      <c r="Z33" s="46"/>
      <c r="AA33" s="1"/>
      <c r="AB33" s="60">
        <v>1.8481000000000001</v>
      </c>
      <c r="AC33" s="46"/>
      <c r="AD33" s="1"/>
      <c r="AE33" s="60"/>
      <c r="AF33" s="46"/>
      <c r="AG33" s="1">
        <v>12</v>
      </c>
      <c r="AH33" s="60">
        <v>2.5781999999999998</v>
      </c>
      <c r="AI33" s="46"/>
      <c r="AJ33" s="1">
        <v>3</v>
      </c>
      <c r="AK33" s="60">
        <v>5.8178999999999998</v>
      </c>
      <c r="AL33" s="46"/>
      <c r="AM33" s="1"/>
      <c r="AN33" s="60"/>
      <c r="AO33" s="46"/>
      <c r="AP33" s="1"/>
      <c r="AQ33" s="60">
        <v>2.8449339999999999</v>
      </c>
      <c r="AR33" s="46"/>
      <c r="AS33" s="1"/>
      <c r="AT33" s="60"/>
      <c r="AU33" s="46"/>
      <c r="AV33" s="1"/>
      <c r="AW33" s="60"/>
      <c r="AX33" s="46"/>
      <c r="AY33" s="1"/>
      <c r="AZ33" s="60"/>
      <c r="BA33" s="46"/>
      <c r="BB33" s="1"/>
      <c r="BC33" s="60"/>
      <c r="BD33" s="47">
        <v>0.53</v>
      </c>
      <c r="BE33" s="43">
        <v>16</v>
      </c>
      <c r="BF33" s="69">
        <v>13.760964</v>
      </c>
    </row>
    <row r="34" spans="1:58">
      <c r="A34" t="s">
        <v>460</v>
      </c>
      <c r="B34" s="134" t="s">
        <v>1764</v>
      </c>
      <c r="C34" s="2" t="s">
        <v>1524</v>
      </c>
      <c r="D34" s="2" t="s">
        <v>29</v>
      </c>
      <c r="E34" s="46"/>
      <c r="F34" s="1"/>
      <c r="G34" s="60"/>
      <c r="H34" s="46"/>
      <c r="I34" s="1"/>
      <c r="J34" s="60"/>
      <c r="K34" s="46"/>
      <c r="L34" s="1"/>
      <c r="M34" s="60"/>
      <c r="N34" s="46"/>
      <c r="O34" s="1"/>
      <c r="P34" s="60"/>
      <c r="Q34" s="46"/>
      <c r="R34" s="1"/>
      <c r="S34" s="60"/>
      <c r="T34" s="46"/>
      <c r="U34" s="1"/>
      <c r="V34" s="60">
        <v>6.2399999999999997E-2</v>
      </c>
      <c r="W34" s="46"/>
      <c r="X34" s="1"/>
      <c r="Y34" s="1"/>
      <c r="Z34" s="46"/>
      <c r="AA34" s="1"/>
      <c r="AB34" s="60"/>
      <c r="AC34" s="46"/>
      <c r="AD34" s="1"/>
      <c r="AE34" s="60"/>
      <c r="AF34" s="46"/>
      <c r="AG34" s="1"/>
      <c r="AH34" s="60"/>
      <c r="AI34" s="46"/>
      <c r="AJ34" s="1"/>
      <c r="AK34" s="60"/>
      <c r="AL34" s="46"/>
      <c r="AM34" s="1"/>
      <c r="AN34" s="60"/>
      <c r="AO34" s="46"/>
      <c r="AP34" s="1"/>
      <c r="AQ34" s="60"/>
      <c r="AR34" s="46"/>
      <c r="AS34" s="1"/>
      <c r="AT34" s="60"/>
      <c r="AU34" s="46"/>
      <c r="AV34" s="1"/>
      <c r="AW34" s="60"/>
      <c r="AX34" s="46"/>
      <c r="AY34" s="1"/>
      <c r="AZ34" s="60"/>
      <c r="BA34" s="46"/>
      <c r="BB34" s="1"/>
      <c r="BC34" s="60"/>
      <c r="BD34" s="47"/>
      <c r="BE34" s="43"/>
      <c r="BF34" s="69">
        <v>6.2399999999999997E-2</v>
      </c>
    </row>
    <row r="35" spans="1:58">
      <c r="A35" t="s">
        <v>1524</v>
      </c>
      <c r="B35" s="134" t="s">
        <v>1765</v>
      </c>
      <c r="C35" s="2" t="s">
        <v>1524</v>
      </c>
      <c r="D35" s="2" t="s">
        <v>1537</v>
      </c>
      <c r="E35" s="46"/>
      <c r="F35" s="1"/>
      <c r="G35" s="60"/>
      <c r="H35" s="46">
        <v>0.61</v>
      </c>
      <c r="I35" s="1"/>
      <c r="J35" s="60"/>
      <c r="K35" s="46"/>
      <c r="L35" s="1"/>
      <c r="M35" s="60"/>
      <c r="N35" s="46"/>
      <c r="O35" s="1"/>
      <c r="P35" s="60"/>
      <c r="Q35" s="46"/>
      <c r="R35" s="1"/>
      <c r="S35" s="60"/>
      <c r="T35" s="46"/>
      <c r="U35" s="1"/>
      <c r="V35" s="60"/>
      <c r="W35" s="46">
        <v>30.569999999999997</v>
      </c>
      <c r="X35" s="1"/>
      <c r="Y35" s="1"/>
      <c r="Z35" s="46"/>
      <c r="AA35" s="1"/>
      <c r="AB35" s="60"/>
      <c r="AC35" s="46"/>
      <c r="AD35" s="1"/>
      <c r="AE35" s="60"/>
      <c r="AF35" s="46"/>
      <c r="AG35" s="1"/>
      <c r="AH35" s="60"/>
      <c r="AI35" s="46"/>
      <c r="AJ35" s="1"/>
      <c r="AK35" s="60"/>
      <c r="AL35" s="46"/>
      <c r="AM35" s="1"/>
      <c r="AN35" s="60"/>
      <c r="AO35" s="46"/>
      <c r="AP35" s="1"/>
      <c r="AQ35" s="60"/>
      <c r="AR35" s="46"/>
      <c r="AS35" s="1"/>
      <c r="AT35" s="60"/>
      <c r="AU35" s="46"/>
      <c r="AV35" s="1"/>
      <c r="AW35" s="60"/>
      <c r="AX35" s="46"/>
      <c r="AY35" s="1"/>
      <c r="AZ35" s="60"/>
      <c r="BA35" s="46"/>
      <c r="BB35" s="1"/>
      <c r="BC35" s="60"/>
      <c r="BD35" s="47">
        <v>31.18</v>
      </c>
      <c r="BE35" s="43"/>
      <c r="BF35" s="69"/>
    </row>
    <row r="36" spans="1:58">
      <c r="A36" t="s">
        <v>1524</v>
      </c>
      <c r="B36" s="134" t="s">
        <v>1765</v>
      </c>
      <c r="C36" s="2" t="s">
        <v>1524</v>
      </c>
      <c r="D36" s="2" t="s">
        <v>1538</v>
      </c>
      <c r="E36" s="46"/>
      <c r="F36" s="1"/>
      <c r="G36" s="60"/>
      <c r="H36" s="46"/>
      <c r="I36" s="1"/>
      <c r="J36" s="60"/>
      <c r="K36" s="46"/>
      <c r="L36" s="1"/>
      <c r="M36" s="60">
        <v>1.1189450000000001</v>
      </c>
      <c r="N36" s="46"/>
      <c r="O36" s="1"/>
      <c r="P36" s="60"/>
      <c r="Q36" s="46"/>
      <c r="R36" s="1"/>
      <c r="S36" s="60"/>
      <c r="T36" s="46"/>
      <c r="U36" s="1"/>
      <c r="V36" s="60"/>
      <c r="W36" s="46"/>
      <c r="X36" s="1"/>
      <c r="Y36" s="1"/>
      <c r="Z36" s="46"/>
      <c r="AA36" s="1"/>
      <c r="AB36" s="60"/>
      <c r="AC36" s="46"/>
      <c r="AD36" s="1"/>
      <c r="AE36" s="60"/>
      <c r="AF36" s="46"/>
      <c r="AG36" s="1"/>
      <c r="AH36" s="60"/>
      <c r="AI36" s="46"/>
      <c r="AJ36" s="1"/>
      <c r="AK36" s="60"/>
      <c r="AL36" s="46"/>
      <c r="AM36" s="1"/>
      <c r="AN36" s="60"/>
      <c r="AO36" s="46"/>
      <c r="AP36" s="1"/>
      <c r="AQ36" s="60"/>
      <c r="AR36" s="46"/>
      <c r="AS36" s="1"/>
      <c r="AT36" s="60"/>
      <c r="AU36" s="46"/>
      <c r="AV36" s="1"/>
      <c r="AW36" s="60"/>
      <c r="AX36" s="46"/>
      <c r="AY36" s="1"/>
      <c r="AZ36" s="60"/>
      <c r="BA36" s="46"/>
      <c r="BB36" s="1"/>
      <c r="BC36" s="60"/>
      <c r="BD36" s="47"/>
      <c r="BE36" s="43"/>
      <c r="BF36" s="69">
        <v>1.1189450000000001</v>
      </c>
    </row>
    <row r="37" spans="1:58">
      <c r="A37" t="s">
        <v>1255</v>
      </c>
      <c r="B37" s="134" t="s">
        <v>1764</v>
      </c>
      <c r="C37" s="2" t="s">
        <v>1524</v>
      </c>
      <c r="D37" s="2" t="s">
        <v>251</v>
      </c>
      <c r="E37" s="46"/>
      <c r="F37" s="1"/>
      <c r="G37" s="60"/>
      <c r="H37" s="46"/>
      <c r="I37" s="1"/>
      <c r="J37" s="60"/>
      <c r="K37" s="46"/>
      <c r="L37" s="1"/>
      <c r="M37" s="60"/>
      <c r="N37" s="46"/>
      <c r="O37" s="1"/>
      <c r="P37" s="60"/>
      <c r="Q37" s="46"/>
      <c r="R37" s="1"/>
      <c r="S37" s="60"/>
      <c r="T37" s="46"/>
      <c r="U37" s="1"/>
      <c r="V37" s="60">
        <v>4.1399999999999999E-2</v>
      </c>
      <c r="W37" s="46"/>
      <c r="X37" s="1"/>
      <c r="Y37" s="1"/>
      <c r="Z37" s="46"/>
      <c r="AA37" s="1"/>
      <c r="AB37" s="60"/>
      <c r="AC37" s="46"/>
      <c r="AD37" s="1"/>
      <c r="AE37" s="60"/>
      <c r="AF37" s="46"/>
      <c r="AG37" s="1"/>
      <c r="AH37" s="60"/>
      <c r="AI37" s="46"/>
      <c r="AJ37" s="1"/>
      <c r="AK37" s="60"/>
      <c r="AL37" s="46"/>
      <c r="AM37" s="1"/>
      <c r="AN37" s="60"/>
      <c r="AO37" s="46"/>
      <c r="AP37" s="1"/>
      <c r="AQ37" s="60"/>
      <c r="AR37" s="46"/>
      <c r="AS37" s="1"/>
      <c r="AT37" s="60"/>
      <c r="AU37" s="46"/>
      <c r="AV37" s="1"/>
      <c r="AW37" s="60"/>
      <c r="AX37" s="46"/>
      <c r="AY37" s="1"/>
      <c r="AZ37" s="60"/>
      <c r="BA37" s="46"/>
      <c r="BB37" s="1"/>
      <c r="BC37" s="60"/>
      <c r="BD37" s="47"/>
      <c r="BE37" s="43"/>
      <c r="BF37" s="69">
        <v>4.1399999999999999E-2</v>
      </c>
    </row>
    <row r="38" spans="1:58">
      <c r="A38" t="s">
        <v>1524</v>
      </c>
      <c r="B38" s="134" t="s">
        <v>1765</v>
      </c>
      <c r="C38" s="2" t="s">
        <v>1524</v>
      </c>
      <c r="D38" s="2" t="s">
        <v>1539</v>
      </c>
      <c r="E38" s="46"/>
      <c r="F38" s="1"/>
      <c r="G38" s="60"/>
      <c r="H38" s="46"/>
      <c r="I38" s="1"/>
      <c r="J38" s="60"/>
      <c r="K38" s="46">
        <v>0.04</v>
      </c>
      <c r="L38" s="1"/>
      <c r="M38" s="60"/>
      <c r="N38" s="46"/>
      <c r="O38" s="1"/>
      <c r="P38" s="60"/>
      <c r="Q38" s="46">
        <v>0.31</v>
      </c>
      <c r="R38" s="1"/>
      <c r="S38" s="60"/>
      <c r="T38" s="46"/>
      <c r="U38" s="1"/>
      <c r="V38" s="60"/>
      <c r="W38" s="46"/>
      <c r="X38" s="1"/>
      <c r="Y38" s="1"/>
      <c r="Z38" s="46"/>
      <c r="AA38" s="1"/>
      <c r="AB38" s="60"/>
      <c r="AC38" s="46"/>
      <c r="AD38" s="1"/>
      <c r="AE38" s="60"/>
      <c r="AF38" s="46"/>
      <c r="AG38" s="1"/>
      <c r="AH38" s="60"/>
      <c r="AI38" s="46"/>
      <c r="AJ38" s="1"/>
      <c r="AK38" s="60"/>
      <c r="AL38" s="46"/>
      <c r="AM38" s="1"/>
      <c r="AN38" s="60"/>
      <c r="AO38" s="46"/>
      <c r="AP38" s="1"/>
      <c r="AQ38" s="60"/>
      <c r="AR38" s="46"/>
      <c r="AS38" s="1"/>
      <c r="AT38" s="60"/>
      <c r="AU38" s="46"/>
      <c r="AV38" s="1"/>
      <c r="AW38" s="60"/>
      <c r="AX38" s="46"/>
      <c r="AY38" s="1"/>
      <c r="AZ38" s="60"/>
      <c r="BA38" s="46"/>
      <c r="BB38" s="1"/>
      <c r="BC38" s="60"/>
      <c r="BD38" s="47">
        <v>0.35</v>
      </c>
      <c r="BE38" s="43"/>
      <c r="BF38" s="69"/>
    </row>
    <row r="39" spans="1:58">
      <c r="A39" t="s">
        <v>1524</v>
      </c>
      <c r="B39" s="134" t="s">
        <v>1765</v>
      </c>
      <c r="C39" s="2" t="s">
        <v>1524</v>
      </c>
      <c r="D39" s="2" t="s">
        <v>159</v>
      </c>
      <c r="E39" s="46">
        <v>24.44</v>
      </c>
      <c r="F39" s="1">
        <v>284</v>
      </c>
      <c r="G39" s="60">
        <v>796.80619999999999</v>
      </c>
      <c r="H39" s="46">
        <v>550.36</v>
      </c>
      <c r="I39" s="1">
        <v>301</v>
      </c>
      <c r="J39" s="60">
        <v>86.100715000000008</v>
      </c>
      <c r="K39" s="46">
        <v>0.35</v>
      </c>
      <c r="L39" s="1"/>
      <c r="M39" s="60">
        <v>0.36853999999999998</v>
      </c>
      <c r="N39" s="46"/>
      <c r="O39" s="1"/>
      <c r="P39" s="60"/>
      <c r="Q39" s="46">
        <v>15.85</v>
      </c>
      <c r="R39" s="1">
        <v>1</v>
      </c>
      <c r="S39" s="60">
        <v>8.2973999999999997</v>
      </c>
      <c r="T39" s="46">
        <v>14.790000000000001</v>
      </c>
      <c r="U39" s="1">
        <v>9</v>
      </c>
      <c r="V39" s="60">
        <v>1917.0622000000001</v>
      </c>
      <c r="W39" s="46"/>
      <c r="X39" s="1"/>
      <c r="Y39" s="1"/>
      <c r="Z39" s="46"/>
      <c r="AA39" s="1"/>
      <c r="AB39" s="60">
        <v>366.22280000000006</v>
      </c>
      <c r="AC39" s="46"/>
      <c r="AD39" s="1"/>
      <c r="AE39" s="60">
        <v>0.48531904999999997</v>
      </c>
      <c r="AF39" s="46"/>
      <c r="AG39" s="1">
        <v>1</v>
      </c>
      <c r="AH39" s="60">
        <v>5.6506000000000007</v>
      </c>
      <c r="AI39" s="46">
        <v>54920.36</v>
      </c>
      <c r="AJ39" s="1">
        <v>39037</v>
      </c>
      <c r="AK39" s="60">
        <v>33060.896100000005</v>
      </c>
      <c r="AL39" s="46">
        <v>0.44</v>
      </c>
      <c r="AM39" s="1"/>
      <c r="AN39" s="60"/>
      <c r="AO39" s="46"/>
      <c r="AP39" s="1"/>
      <c r="AQ39" s="60"/>
      <c r="AR39" s="46"/>
      <c r="AS39" s="1"/>
      <c r="AT39" s="60">
        <v>9.0241380000000007</v>
      </c>
      <c r="AU39" s="46">
        <v>0.04</v>
      </c>
      <c r="AV39" s="1"/>
      <c r="AW39" s="60">
        <v>1.4592229999999999</v>
      </c>
      <c r="AX39" s="46"/>
      <c r="AY39" s="1"/>
      <c r="AZ39" s="60"/>
      <c r="BA39" s="46"/>
      <c r="BB39" s="1"/>
      <c r="BC39" s="60"/>
      <c r="BD39" s="47">
        <v>55526.630000000005</v>
      </c>
      <c r="BE39" s="43">
        <v>39633</v>
      </c>
      <c r="BF39" s="69">
        <v>36252.373235049999</v>
      </c>
    </row>
    <row r="40" spans="1:58">
      <c r="A40" t="s">
        <v>1255</v>
      </c>
      <c r="B40" s="134" t="s">
        <v>1765</v>
      </c>
      <c r="C40" s="2" t="s">
        <v>1524</v>
      </c>
      <c r="D40" s="2" t="s">
        <v>1297</v>
      </c>
      <c r="E40" s="46"/>
      <c r="F40" s="1"/>
      <c r="G40" s="60"/>
      <c r="H40" s="46"/>
      <c r="I40" s="1"/>
      <c r="J40" s="60"/>
      <c r="K40" s="46"/>
      <c r="L40" s="1"/>
      <c r="M40" s="60"/>
      <c r="N40" s="46"/>
      <c r="O40" s="1"/>
      <c r="P40" s="60"/>
      <c r="Q40" s="46"/>
      <c r="R40" s="1"/>
      <c r="S40" s="60"/>
      <c r="T40" s="46"/>
      <c r="U40" s="1"/>
      <c r="V40" s="60"/>
      <c r="W40" s="46"/>
      <c r="X40" s="1"/>
      <c r="Y40" s="1"/>
      <c r="Z40" s="46"/>
      <c r="AA40" s="1"/>
      <c r="AB40" s="60"/>
      <c r="AC40" s="46"/>
      <c r="AD40" s="1"/>
      <c r="AE40" s="60"/>
      <c r="AF40" s="46"/>
      <c r="AG40" s="1"/>
      <c r="AH40" s="60"/>
      <c r="AI40" s="46"/>
      <c r="AJ40" s="1"/>
      <c r="AK40" s="60"/>
      <c r="AL40" s="46">
        <v>69.319999999999993</v>
      </c>
      <c r="AM40" s="1">
        <v>121</v>
      </c>
      <c r="AN40" s="60">
        <v>72.101899999999986</v>
      </c>
      <c r="AO40" s="46"/>
      <c r="AP40" s="1"/>
      <c r="AQ40" s="60"/>
      <c r="AR40" s="46"/>
      <c r="AS40" s="1"/>
      <c r="AT40" s="60"/>
      <c r="AU40" s="46"/>
      <c r="AV40" s="1"/>
      <c r="AW40" s="60"/>
      <c r="AX40" s="46"/>
      <c r="AY40" s="1"/>
      <c r="AZ40" s="60"/>
      <c r="BA40" s="46"/>
      <c r="BB40" s="1"/>
      <c r="BC40" s="60"/>
      <c r="BD40" s="47">
        <v>69.319999999999993</v>
      </c>
      <c r="BE40" s="43">
        <v>121</v>
      </c>
      <c r="BF40" s="69">
        <v>72.101900000000001</v>
      </c>
    </row>
    <row r="41" spans="1:58">
      <c r="A41" t="s">
        <v>2335</v>
      </c>
      <c r="B41" s="134" t="s">
        <v>1765</v>
      </c>
      <c r="C41" s="2" t="s">
        <v>1524</v>
      </c>
      <c r="D41" s="2" t="s">
        <v>1540</v>
      </c>
      <c r="E41" s="46"/>
      <c r="F41" s="1"/>
      <c r="G41" s="60"/>
      <c r="H41" s="46"/>
      <c r="I41" s="1"/>
      <c r="J41" s="60"/>
      <c r="K41" s="46"/>
      <c r="L41" s="1"/>
      <c r="M41" s="60"/>
      <c r="N41" s="46"/>
      <c r="O41" s="1"/>
      <c r="P41" s="60"/>
      <c r="Q41" s="46"/>
      <c r="R41" s="1"/>
      <c r="S41" s="60"/>
      <c r="T41" s="46"/>
      <c r="U41" s="1"/>
      <c r="V41" s="60"/>
      <c r="W41" s="46"/>
      <c r="X41" s="1"/>
      <c r="Y41" s="1"/>
      <c r="Z41" s="46"/>
      <c r="AA41" s="1"/>
      <c r="AB41" s="60"/>
      <c r="AC41" s="46"/>
      <c r="AD41" s="1"/>
      <c r="AE41" s="60"/>
      <c r="AF41" s="46"/>
      <c r="AG41" s="1"/>
      <c r="AH41" s="60">
        <v>1.2250000000000001</v>
      </c>
      <c r="AI41" s="46"/>
      <c r="AJ41" s="1"/>
      <c r="AK41" s="60"/>
      <c r="AL41" s="46"/>
      <c r="AM41" s="1"/>
      <c r="AN41" s="60"/>
      <c r="AO41" s="46"/>
      <c r="AP41" s="1"/>
      <c r="AQ41" s="60"/>
      <c r="AR41" s="46"/>
      <c r="AS41" s="1"/>
      <c r="AT41" s="60"/>
      <c r="AU41" s="46"/>
      <c r="AV41" s="1"/>
      <c r="AW41" s="60"/>
      <c r="AX41" s="46"/>
      <c r="AY41" s="1"/>
      <c r="AZ41" s="60"/>
      <c r="BA41" s="46">
        <v>2.48</v>
      </c>
      <c r="BB41" s="1"/>
      <c r="BC41" s="60"/>
      <c r="BD41" s="47">
        <v>2.48</v>
      </c>
      <c r="BE41" s="43"/>
      <c r="BF41" s="69">
        <v>1.2250000000000001</v>
      </c>
    </row>
    <row r="42" spans="1:58">
      <c r="A42" t="s">
        <v>460</v>
      </c>
      <c r="B42" s="134" t="s">
        <v>1765</v>
      </c>
      <c r="C42" s="2" t="s">
        <v>1524</v>
      </c>
      <c r="D42" s="2" t="s">
        <v>32</v>
      </c>
      <c r="E42" s="46">
        <v>0.37</v>
      </c>
      <c r="F42" s="1">
        <v>92</v>
      </c>
      <c r="G42" s="60">
        <v>159.66919999999999</v>
      </c>
      <c r="H42" s="46">
        <v>139.63</v>
      </c>
      <c r="I42" s="1">
        <v>787</v>
      </c>
      <c r="J42" s="60">
        <v>825.16054599999995</v>
      </c>
      <c r="K42" s="46">
        <v>0.01</v>
      </c>
      <c r="L42" s="1"/>
      <c r="M42" s="60">
        <v>7.6400000000000001E-3</v>
      </c>
      <c r="N42" s="46"/>
      <c r="O42" s="1">
        <v>1</v>
      </c>
      <c r="P42" s="60">
        <v>2.05240008</v>
      </c>
      <c r="Q42" s="46">
        <v>15.47</v>
      </c>
      <c r="R42" s="1">
        <v>25</v>
      </c>
      <c r="S42" s="60">
        <v>35.686499999999995</v>
      </c>
      <c r="T42" s="46">
        <v>11.02</v>
      </c>
      <c r="U42" s="1">
        <v>1336</v>
      </c>
      <c r="V42" s="60">
        <v>1602.684</v>
      </c>
      <c r="W42" s="46">
        <v>1418.96</v>
      </c>
      <c r="X42" s="1">
        <v>3232</v>
      </c>
      <c r="Y42" s="1">
        <v>3001.5309377399999</v>
      </c>
      <c r="Z42" s="46">
        <v>5.3</v>
      </c>
      <c r="AA42" s="1">
        <v>685</v>
      </c>
      <c r="AB42" s="60"/>
      <c r="AC42" s="46">
        <v>148.41999999999999</v>
      </c>
      <c r="AD42" s="1">
        <v>4</v>
      </c>
      <c r="AE42" s="60">
        <v>572.57003070999997</v>
      </c>
      <c r="AF42" s="46">
        <v>5.3</v>
      </c>
      <c r="AG42" s="1">
        <v>222</v>
      </c>
      <c r="AH42" s="60">
        <v>303.90989999999999</v>
      </c>
      <c r="AI42" s="46">
        <v>1.63</v>
      </c>
      <c r="AJ42" s="1">
        <v>181</v>
      </c>
      <c r="AK42" s="60">
        <v>137.61670000000004</v>
      </c>
      <c r="AL42" s="46">
        <v>0.25</v>
      </c>
      <c r="AM42" s="1"/>
      <c r="AN42" s="60"/>
      <c r="AO42" s="46">
        <v>53.26</v>
      </c>
      <c r="AP42" s="1">
        <v>106</v>
      </c>
      <c r="AQ42" s="60">
        <v>121.86617500000001</v>
      </c>
      <c r="AR42" s="46">
        <v>10.35</v>
      </c>
      <c r="AS42" s="1">
        <v>49</v>
      </c>
      <c r="AT42" s="60">
        <v>48.452274000000003</v>
      </c>
      <c r="AU42" s="46">
        <v>3.7199999999999998</v>
      </c>
      <c r="AV42" s="1">
        <v>223</v>
      </c>
      <c r="AW42" s="60">
        <v>18.895212999999998</v>
      </c>
      <c r="AX42" s="46">
        <v>0.02</v>
      </c>
      <c r="AY42" s="1"/>
      <c r="AZ42" s="60"/>
      <c r="BA42" s="46">
        <v>0.7</v>
      </c>
      <c r="BB42" s="1">
        <v>15</v>
      </c>
      <c r="BC42" s="60">
        <v>36.113800000000005</v>
      </c>
      <c r="BD42" s="47">
        <v>1814.41</v>
      </c>
      <c r="BE42" s="43">
        <v>6958</v>
      </c>
      <c r="BF42" s="69">
        <v>6866.2153165299997</v>
      </c>
    </row>
    <row r="43" spans="1:58">
      <c r="A43" t="s">
        <v>1611</v>
      </c>
      <c r="B43" s="134" t="s">
        <v>1765</v>
      </c>
      <c r="C43" s="2" t="s">
        <v>1524</v>
      </c>
      <c r="D43" s="2" t="s">
        <v>252</v>
      </c>
      <c r="E43" s="46"/>
      <c r="F43" s="1"/>
      <c r="G43" s="60"/>
      <c r="H43" s="46"/>
      <c r="I43" s="1"/>
      <c r="J43" s="60"/>
      <c r="K43" s="46"/>
      <c r="L43" s="1"/>
      <c r="M43" s="60"/>
      <c r="N43" s="46"/>
      <c r="O43" s="1"/>
      <c r="P43" s="60"/>
      <c r="Q43" s="46"/>
      <c r="R43" s="1">
        <v>19</v>
      </c>
      <c r="S43" s="60">
        <v>24.263000000000002</v>
      </c>
      <c r="T43" s="46"/>
      <c r="U43" s="1"/>
      <c r="V43" s="60"/>
      <c r="W43" s="46"/>
      <c r="X43" s="1"/>
      <c r="Y43" s="1"/>
      <c r="Z43" s="46"/>
      <c r="AA43" s="1"/>
      <c r="AB43" s="60"/>
      <c r="AC43" s="46"/>
      <c r="AD43" s="1"/>
      <c r="AE43" s="60"/>
      <c r="AF43" s="46"/>
      <c r="AG43" s="1"/>
      <c r="AH43" s="60"/>
      <c r="AI43" s="46"/>
      <c r="AJ43" s="1"/>
      <c r="AK43" s="60"/>
      <c r="AL43" s="46">
        <v>1.03</v>
      </c>
      <c r="AM43" s="1">
        <v>1</v>
      </c>
      <c r="AN43" s="60"/>
      <c r="AO43" s="46"/>
      <c r="AP43" s="1"/>
      <c r="AQ43" s="60"/>
      <c r="AR43" s="46"/>
      <c r="AS43" s="1"/>
      <c r="AT43" s="60"/>
      <c r="AU43" s="46"/>
      <c r="AV43" s="1"/>
      <c r="AW43" s="60"/>
      <c r="AX43" s="46"/>
      <c r="AY43" s="1"/>
      <c r="AZ43" s="60"/>
      <c r="BA43" s="46"/>
      <c r="BB43" s="1"/>
      <c r="BC43" s="60"/>
      <c r="BD43" s="47">
        <v>1.03</v>
      </c>
      <c r="BE43" s="43">
        <v>20</v>
      </c>
      <c r="BF43" s="69">
        <v>24.263000000000002</v>
      </c>
    </row>
    <row r="44" spans="1:58">
      <c r="A44" t="s">
        <v>1524</v>
      </c>
      <c r="B44" s="134" t="s">
        <v>1765</v>
      </c>
      <c r="C44" s="2" t="s">
        <v>1524</v>
      </c>
      <c r="D44" s="2" t="s">
        <v>1541</v>
      </c>
      <c r="E44" s="46">
        <v>522.41</v>
      </c>
      <c r="F44" s="1">
        <v>102</v>
      </c>
      <c r="G44" s="60">
        <v>55.993099999999998</v>
      </c>
      <c r="H44" s="46">
        <v>0.33</v>
      </c>
      <c r="I44" s="1"/>
      <c r="J44" s="60"/>
      <c r="K44" s="46"/>
      <c r="L44" s="1"/>
      <c r="M44" s="60">
        <v>8.3063850000000006</v>
      </c>
      <c r="N44" s="46"/>
      <c r="O44" s="1"/>
      <c r="P44" s="60"/>
      <c r="Q44" s="46">
        <v>178.21</v>
      </c>
      <c r="R44" s="1">
        <v>110</v>
      </c>
      <c r="S44" s="60">
        <v>141.06360000000001</v>
      </c>
      <c r="T44" s="46"/>
      <c r="U44" s="1">
        <v>118</v>
      </c>
      <c r="V44" s="60">
        <v>531.51879999999994</v>
      </c>
      <c r="W44" s="46"/>
      <c r="X44" s="1"/>
      <c r="Y44" s="1"/>
      <c r="Z44" s="46"/>
      <c r="AA44" s="1"/>
      <c r="AB44" s="60">
        <v>29.5337</v>
      </c>
      <c r="AC44" s="46"/>
      <c r="AD44" s="1">
        <v>56</v>
      </c>
      <c r="AE44" s="60"/>
      <c r="AF44" s="46"/>
      <c r="AG44" s="1"/>
      <c r="AH44" s="60"/>
      <c r="AI44" s="46">
        <v>10175.82</v>
      </c>
      <c r="AJ44" s="1">
        <v>5782</v>
      </c>
      <c r="AK44" s="60">
        <v>4262.9390999999996</v>
      </c>
      <c r="AL44" s="46">
        <v>0.2</v>
      </c>
      <c r="AM44" s="1"/>
      <c r="AN44" s="60"/>
      <c r="AO44" s="46"/>
      <c r="AP44" s="1"/>
      <c r="AQ44" s="60"/>
      <c r="AR44" s="46"/>
      <c r="AS44" s="1"/>
      <c r="AT44" s="60"/>
      <c r="AU44" s="46"/>
      <c r="AV44" s="1"/>
      <c r="AW44" s="60"/>
      <c r="AX44" s="46"/>
      <c r="AY44" s="1"/>
      <c r="AZ44" s="60"/>
      <c r="BA44" s="46"/>
      <c r="BB44" s="1"/>
      <c r="BC44" s="60"/>
      <c r="BD44" s="47">
        <v>10876.97</v>
      </c>
      <c r="BE44" s="43">
        <v>6168</v>
      </c>
      <c r="BF44" s="69">
        <v>5029.3546850000002</v>
      </c>
    </row>
    <row r="45" spans="1:58">
      <c r="A45" t="s">
        <v>460</v>
      </c>
      <c r="B45" s="134" t="s">
        <v>1765</v>
      </c>
      <c r="C45" s="2" t="s">
        <v>1524</v>
      </c>
      <c r="D45" s="2" t="s">
        <v>33</v>
      </c>
      <c r="E45" s="46"/>
      <c r="F45" s="1"/>
      <c r="G45" s="60"/>
      <c r="H45" s="46">
        <v>36.869999999999997</v>
      </c>
      <c r="I45" s="1">
        <v>3</v>
      </c>
      <c r="J45" s="60">
        <v>3.2544</v>
      </c>
      <c r="K45" s="46"/>
      <c r="L45" s="1"/>
      <c r="M45" s="60"/>
      <c r="N45" s="46"/>
      <c r="O45" s="1"/>
      <c r="P45" s="60"/>
      <c r="Q45" s="46">
        <v>1.97</v>
      </c>
      <c r="R45" s="1"/>
      <c r="S45" s="60"/>
      <c r="T45" s="46"/>
      <c r="U45" s="1"/>
      <c r="V45" s="60"/>
      <c r="W45" s="46">
        <v>65.56</v>
      </c>
      <c r="X45" s="1">
        <v>97</v>
      </c>
      <c r="Y45" s="1">
        <v>92.060553990000002</v>
      </c>
      <c r="Z45" s="46"/>
      <c r="AA45" s="1"/>
      <c r="AB45" s="60"/>
      <c r="AC45" s="46">
        <v>0.35</v>
      </c>
      <c r="AD45" s="1"/>
      <c r="AE45" s="60"/>
      <c r="AF45" s="46"/>
      <c r="AG45" s="1"/>
      <c r="AH45" s="60">
        <v>3.4130000000000003</v>
      </c>
      <c r="AI45" s="46"/>
      <c r="AJ45" s="1"/>
      <c r="AK45" s="60">
        <v>5.7815000000000003</v>
      </c>
      <c r="AL45" s="46"/>
      <c r="AM45" s="1"/>
      <c r="AN45" s="60">
        <v>1.0226999999999999</v>
      </c>
      <c r="AO45" s="46"/>
      <c r="AP45" s="1"/>
      <c r="AQ45" s="60"/>
      <c r="AR45" s="46"/>
      <c r="AS45" s="1"/>
      <c r="AT45" s="60"/>
      <c r="AU45" s="46"/>
      <c r="AV45" s="1"/>
      <c r="AW45" s="60"/>
      <c r="AX45" s="46"/>
      <c r="AY45" s="1"/>
      <c r="AZ45" s="60"/>
      <c r="BA45" s="46"/>
      <c r="BB45" s="1"/>
      <c r="BC45" s="60"/>
      <c r="BD45" s="47">
        <v>104.75</v>
      </c>
      <c r="BE45" s="43">
        <v>100</v>
      </c>
      <c r="BF45" s="69">
        <v>105.53215399</v>
      </c>
    </row>
    <row r="46" spans="1:58">
      <c r="A46" t="s">
        <v>460</v>
      </c>
      <c r="B46" s="134" t="s">
        <v>1764</v>
      </c>
      <c r="C46" s="2" t="s">
        <v>1524</v>
      </c>
      <c r="D46" s="2" t="s">
        <v>3</v>
      </c>
      <c r="E46" s="46"/>
      <c r="F46" s="1"/>
      <c r="G46" s="60"/>
      <c r="H46" s="46"/>
      <c r="I46" s="1"/>
      <c r="J46" s="60"/>
      <c r="K46" s="46"/>
      <c r="L46" s="1"/>
      <c r="M46" s="60"/>
      <c r="N46" s="46"/>
      <c r="O46" s="1"/>
      <c r="P46" s="60"/>
      <c r="Q46" s="46">
        <v>3.07</v>
      </c>
      <c r="R46" s="1"/>
      <c r="S46" s="60"/>
      <c r="T46" s="46"/>
      <c r="U46" s="1"/>
      <c r="V46" s="60"/>
      <c r="W46" s="46"/>
      <c r="X46" s="1"/>
      <c r="Y46" s="1"/>
      <c r="Z46" s="46"/>
      <c r="AA46" s="1"/>
      <c r="AB46" s="60"/>
      <c r="AC46" s="46"/>
      <c r="AD46" s="1"/>
      <c r="AE46" s="60"/>
      <c r="AF46" s="46"/>
      <c r="AG46" s="1"/>
      <c r="AH46" s="60">
        <v>9.674199999999999</v>
      </c>
      <c r="AI46" s="46"/>
      <c r="AJ46" s="1"/>
      <c r="AK46" s="60"/>
      <c r="AL46" s="46"/>
      <c r="AM46" s="1"/>
      <c r="AN46" s="60"/>
      <c r="AO46" s="46"/>
      <c r="AP46" s="1"/>
      <c r="AQ46" s="60"/>
      <c r="AR46" s="46"/>
      <c r="AS46" s="1"/>
      <c r="AT46" s="60"/>
      <c r="AU46" s="46"/>
      <c r="AV46" s="1"/>
      <c r="AW46" s="60"/>
      <c r="AX46" s="46"/>
      <c r="AY46" s="1"/>
      <c r="AZ46" s="60"/>
      <c r="BA46" s="46"/>
      <c r="BB46" s="1"/>
      <c r="BC46" s="60"/>
      <c r="BD46" s="47">
        <v>3.07</v>
      </c>
      <c r="BE46" s="43"/>
      <c r="BF46" s="69">
        <v>9.6742000000000008</v>
      </c>
    </row>
    <row r="47" spans="1:58">
      <c r="A47" t="s">
        <v>1524</v>
      </c>
      <c r="B47" s="134" t="s">
        <v>1764</v>
      </c>
      <c r="C47" s="2" t="s">
        <v>1524</v>
      </c>
      <c r="D47" s="2" t="s">
        <v>1542</v>
      </c>
      <c r="E47" s="46"/>
      <c r="F47" s="1"/>
      <c r="G47" s="60"/>
      <c r="H47" s="46">
        <v>3.0700000000000003</v>
      </c>
      <c r="I47" s="1"/>
      <c r="J47" s="60"/>
      <c r="K47" s="46"/>
      <c r="L47" s="1"/>
      <c r="M47" s="60"/>
      <c r="N47" s="46"/>
      <c r="O47" s="1"/>
      <c r="P47" s="60"/>
      <c r="Q47" s="46"/>
      <c r="R47" s="1"/>
      <c r="S47" s="60"/>
      <c r="T47" s="46"/>
      <c r="U47" s="1"/>
      <c r="V47" s="60"/>
      <c r="W47" s="46">
        <v>2.74</v>
      </c>
      <c r="X47" s="1"/>
      <c r="Y47" s="1"/>
      <c r="Z47" s="46"/>
      <c r="AA47" s="1">
        <v>1</v>
      </c>
      <c r="AB47" s="60"/>
      <c r="AC47" s="46">
        <v>1.72</v>
      </c>
      <c r="AD47" s="1"/>
      <c r="AE47" s="60"/>
      <c r="AF47" s="46">
        <v>1.49</v>
      </c>
      <c r="AG47" s="1">
        <v>11</v>
      </c>
      <c r="AH47" s="60"/>
      <c r="AI47" s="46"/>
      <c r="AJ47" s="1">
        <v>1</v>
      </c>
      <c r="AK47" s="60"/>
      <c r="AL47" s="46"/>
      <c r="AM47" s="1"/>
      <c r="AN47" s="60"/>
      <c r="AO47" s="46"/>
      <c r="AP47" s="1"/>
      <c r="AQ47" s="60"/>
      <c r="AR47" s="46"/>
      <c r="AS47" s="1"/>
      <c r="AT47" s="60"/>
      <c r="AU47" s="46"/>
      <c r="AV47" s="1"/>
      <c r="AW47" s="60"/>
      <c r="AX47" s="46"/>
      <c r="AY47" s="1"/>
      <c r="AZ47" s="60"/>
      <c r="BA47" s="46"/>
      <c r="BB47" s="1"/>
      <c r="BC47" s="60"/>
      <c r="BD47" s="47">
        <v>9.02</v>
      </c>
      <c r="BE47" s="43">
        <v>13</v>
      </c>
      <c r="BF47" s="69"/>
    </row>
    <row r="48" spans="1:58">
      <c r="A48" t="s">
        <v>460</v>
      </c>
      <c r="B48" s="134" t="s">
        <v>1765</v>
      </c>
      <c r="C48" s="2" t="s">
        <v>1524</v>
      </c>
      <c r="D48" s="2" t="s">
        <v>164</v>
      </c>
      <c r="E48" s="46"/>
      <c r="F48" s="1">
        <v>4</v>
      </c>
      <c r="G48" s="60">
        <v>5.9580000000000002</v>
      </c>
      <c r="H48" s="46"/>
      <c r="I48" s="1"/>
      <c r="J48" s="60"/>
      <c r="K48" s="46"/>
      <c r="L48" s="1"/>
      <c r="M48" s="60"/>
      <c r="N48" s="46"/>
      <c r="O48" s="1"/>
      <c r="P48" s="60"/>
      <c r="Q48" s="46"/>
      <c r="R48" s="1"/>
      <c r="S48" s="60"/>
      <c r="T48" s="46"/>
      <c r="U48" s="1"/>
      <c r="V48" s="60"/>
      <c r="W48" s="46"/>
      <c r="X48" s="1"/>
      <c r="Y48" s="1"/>
      <c r="Z48" s="46"/>
      <c r="AA48" s="1"/>
      <c r="AB48" s="60"/>
      <c r="AC48" s="46"/>
      <c r="AD48" s="1"/>
      <c r="AE48" s="60"/>
      <c r="AF48" s="46"/>
      <c r="AG48" s="1"/>
      <c r="AH48" s="60"/>
      <c r="AI48" s="46"/>
      <c r="AJ48" s="1"/>
      <c r="AK48" s="60"/>
      <c r="AL48" s="46"/>
      <c r="AM48" s="1"/>
      <c r="AN48" s="60"/>
      <c r="AO48" s="46"/>
      <c r="AP48" s="1"/>
      <c r="AQ48" s="60"/>
      <c r="AR48" s="46"/>
      <c r="AS48" s="1"/>
      <c r="AT48" s="60"/>
      <c r="AU48" s="46"/>
      <c r="AV48" s="1"/>
      <c r="AW48" s="60"/>
      <c r="AX48" s="46"/>
      <c r="AY48" s="1"/>
      <c r="AZ48" s="60"/>
      <c r="BA48" s="46"/>
      <c r="BB48" s="1"/>
      <c r="BC48" s="60"/>
      <c r="BD48" s="47"/>
      <c r="BE48" s="43">
        <v>4</v>
      </c>
      <c r="BF48" s="69">
        <v>5.9580000000000002</v>
      </c>
    </row>
    <row r="49" spans="1:58">
      <c r="A49" t="s">
        <v>1524</v>
      </c>
      <c r="B49" s="134" t="s">
        <v>1764</v>
      </c>
      <c r="C49" s="2" t="s">
        <v>1524</v>
      </c>
      <c r="D49" s="2" t="s">
        <v>1543</v>
      </c>
      <c r="E49" s="46">
        <v>13.790000000000001</v>
      </c>
      <c r="F49" s="1"/>
      <c r="G49" s="60"/>
      <c r="H49" s="46"/>
      <c r="I49" s="1"/>
      <c r="J49" s="60"/>
      <c r="K49" s="46"/>
      <c r="L49" s="1"/>
      <c r="M49" s="60"/>
      <c r="N49" s="46"/>
      <c r="O49" s="1"/>
      <c r="P49" s="60"/>
      <c r="Q49" s="46"/>
      <c r="R49" s="1"/>
      <c r="S49" s="60"/>
      <c r="T49" s="46">
        <v>598.53</v>
      </c>
      <c r="U49" s="1">
        <v>374</v>
      </c>
      <c r="V49" s="60">
        <v>108.6746</v>
      </c>
      <c r="W49" s="46"/>
      <c r="X49" s="1"/>
      <c r="Y49" s="1"/>
      <c r="Z49" s="46"/>
      <c r="AA49" s="1"/>
      <c r="AB49" s="60"/>
      <c r="AC49" s="46"/>
      <c r="AD49" s="1"/>
      <c r="AE49" s="60"/>
      <c r="AF49" s="46">
        <v>1.8499999999999999</v>
      </c>
      <c r="AG49" s="1"/>
      <c r="AH49" s="60">
        <v>0.25879999999999997</v>
      </c>
      <c r="AI49" s="46"/>
      <c r="AJ49" s="1"/>
      <c r="AK49" s="60"/>
      <c r="AL49" s="46"/>
      <c r="AM49" s="1"/>
      <c r="AN49" s="60"/>
      <c r="AO49" s="46"/>
      <c r="AP49" s="1"/>
      <c r="AQ49" s="60"/>
      <c r="AR49" s="46"/>
      <c r="AS49" s="1"/>
      <c r="AT49" s="60"/>
      <c r="AU49" s="46"/>
      <c r="AV49" s="1"/>
      <c r="AW49" s="60"/>
      <c r="AX49" s="46"/>
      <c r="AY49" s="1"/>
      <c r="AZ49" s="60"/>
      <c r="BA49" s="46"/>
      <c r="BB49" s="1"/>
      <c r="BC49" s="60"/>
      <c r="BD49" s="47">
        <v>614.16999999999996</v>
      </c>
      <c r="BE49" s="43">
        <v>374</v>
      </c>
      <c r="BF49" s="69">
        <v>108.93340000000001</v>
      </c>
    </row>
    <row r="50" spans="1:58">
      <c r="A50" t="s">
        <v>882</v>
      </c>
      <c r="B50" s="134" t="s">
        <v>1765</v>
      </c>
      <c r="C50" s="2" t="s">
        <v>1524</v>
      </c>
      <c r="D50" s="2" t="s">
        <v>1544</v>
      </c>
      <c r="E50" s="46">
        <v>2.74</v>
      </c>
      <c r="F50" s="1"/>
      <c r="G50" s="60"/>
      <c r="H50" s="46"/>
      <c r="I50" s="1"/>
      <c r="J50" s="60"/>
      <c r="K50" s="46"/>
      <c r="L50" s="1"/>
      <c r="M50" s="60"/>
      <c r="N50" s="46"/>
      <c r="O50" s="1"/>
      <c r="P50" s="60"/>
      <c r="Q50" s="46">
        <v>0.5</v>
      </c>
      <c r="R50" s="1"/>
      <c r="S50" s="60"/>
      <c r="T50" s="46"/>
      <c r="U50" s="1"/>
      <c r="V50" s="60"/>
      <c r="W50" s="46"/>
      <c r="X50" s="1"/>
      <c r="Y50" s="1"/>
      <c r="Z50" s="46"/>
      <c r="AA50" s="1"/>
      <c r="AB50" s="60"/>
      <c r="AC50" s="46"/>
      <c r="AD50" s="1"/>
      <c r="AE50" s="60"/>
      <c r="AF50" s="46"/>
      <c r="AG50" s="1"/>
      <c r="AH50" s="60"/>
      <c r="AI50" s="46">
        <v>0.51</v>
      </c>
      <c r="AJ50" s="1"/>
      <c r="AK50" s="60">
        <v>0.50939999999999996</v>
      </c>
      <c r="AL50" s="46">
        <v>0.12</v>
      </c>
      <c r="AM50" s="1"/>
      <c r="AN50" s="60"/>
      <c r="AO50" s="46"/>
      <c r="AP50" s="1"/>
      <c r="AQ50" s="60"/>
      <c r="AR50" s="46"/>
      <c r="AS50" s="1"/>
      <c r="AT50" s="60"/>
      <c r="AU50" s="46"/>
      <c r="AV50" s="1"/>
      <c r="AW50" s="60"/>
      <c r="AX50" s="46"/>
      <c r="AY50" s="1"/>
      <c r="AZ50" s="60"/>
      <c r="BA50" s="46"/>
      <c r="BB50" s="1"/>
      <c r="BC50" s="60"/>
      <c r="BD50" s="47">
        <v>3.87</v>
      </c>
      <c r="BE50" s="43"/>
      <c r="BF50" s="69">
        <v>0.50939999999999996</v>
      </c>
    </row>
    <row r="51" spans="1:58">
      <c r="A51" t="s">
        <v>460</v>
      </c>
      <c r="B51" s="134" t="s">
        <v>1764</v>
      </c>
      <c r="C51" s="2" t="s">
        <v>1524</v>
      </c>
      <c r="D51" s="2" t="s">
        <v>39</v>
      </c>
      <c r="E51" s="46"/>
      <c r="F51" s="1"/>
      <c r="G51" s="60"/>
      <c r="H51" s="46"/>
      <c r="I51" s="1"/>
      <c r="J51" s="60"/>
      <c r="K51" s="46"/>
      <c r="L51" s="1"/>
      <c r="M51" s="60"/>
      <c r="N51" s="46"/>
      <c r="O51" s="1"/>
      <c r="P51" s="60"/>
      <c r="Q51" s="46">
        <v>22.14</v>
      </c>
      <c r="R51" s="1">
        <v>15</v>
      </c>
      <c r="S51" s="60">
        <v>13.490200000000002</v>
      </c>
      <c r="T51" s="46">
        <v>0.51</v>
      </c>
      <c r="U51" s="1">
        <v>75</v>
      </c>
      <c r="V51" s="60">
        <v>97.115800000000007</v>
      </c>
      <c r="W51" s="46"/>
      <c r="X51" s="1">
        <v>3</v>
      </c>
      <c r="Y51" s="1"/>
      <c r="Z51" s="46"/>
      <c r="AA51" s="1"/>
      <c r="AB51" s="60"/>
      <c r="AC51" s="46"/>
      <c r="AD51" s="1"/>
      <c r="AE51" s="60"/>
      <c r="AF51" s="46"/>
      <c r="AG51" s="1"/>
      <c r="AH51" s="60">
        <v>0.2306</v>
      </c>
      <c r="AI51" s="46"/>
      <c r="AJ51" s="1"/>
      <c r="AK51" s="60"/>
      <c r="AL51" s="46">
        <v>0.17</v>
      </c>
      <c r="AM51" s="1"/>
      <c r="AN51" s="60"/>
      <c r="AO51" s="46"/>
      <c r="AP51" s="1"/>
      <c r="AQ51" s="60"/>
      <c r="AR51" s="46"/>
      <c r="AS51" s="1"/>
      <c r="AT51" s="60"/>
      <c r="AU51" s="46"/>
      <c r="AV51" s="1"/>
      <c r="AW51" s="60"/>
      <c r="AX51" s="46"/>
      <c r="AY51" s="1"/>
      <c r="AZ51" s="60"/>
      <c r="BA51" s="46"/>
      <c r="BB51" s="1"/>
      <c r="BC51" s="60">
        <v>2.2599999999999998</v>
      </c>
      <c r="BD51" s="47">
        <v>22.82</v>
      </c>
      <c r="BE51" s="43">
        <v>93</v>
      </c>
      <c r="BF51" s="69">
        <v>113.0966</v>
      </c>
    </row>
    <row r="52" spans="1:58">
      <c r="A52" t="s">
        <v>882</v>
      </c>
      <c r="B52" s="134" t="s">
        <v>1765</v>
      </c>
      <c r="C52" s="2" t="s">
        <v>1524</v>
      </c>
      <c r="D52" s="2" t="s">
        <v>40</v>
      </c>
      <c r="E52" s="46"/>
      <c r="F52" s="1"/>
      <c r="G52" s="60"/>
      <c r="H52" s="46">
        <v>12.63</v>
      </c>
      <c r="I52" s="1">
        <v>22</v>
      </c>
      <c r="J52" s="60">
        <v>9.6767199999999995</v>
      </c>
      <c r="K52" s="46"/>
      <c r="L52" s="1"/>
      <c r="M52" s="60"/>
      <c r="N52" s="46"/>
      <c r="O52" s="1"/>
      <c r="P52" s="60"/>
      <c r="Q52" s="46">
        <v>3.39</v>
      </c>
      <c r="R52" s="1"/>
      <c r="S52" s="60"/>
      <c r="T52" s="46">
        <v>0.3</v>
      </c>
      <c r="U52" s="1"/>
      <c r="V52" s="60">
        <v>0.30080000000000001</v>
      </c>
      <c r="W52" s="46">
        <v>0.26</v>
      </c>
      <c r="X52" s="1"/>
      <c r="Y52" s="1"/>
      <c r="Z52" s="46"/>
      <c r="AA52" s="1"/>
      <c r="AB52" s="60"/>
      <c r="AC52" s="46"/>
      <c r="AD52" s="1"/>
      <c r="AE52" s="60"/>
      <c r="AF52" s="46">
        <v>431.59</v>
      </c>
      <c r="AG52" s="1">
        <v>217</v>
      </c>
      <c r="AH52" s="60">
        <v>152.1772</v>
      </c>
      <c r="AI52" s="46">
        <v>0.4</v>
      </c>
      <c r="AJ52" s="1"/>
      <c r="AK52" s="60">
        <v>0.45329999999999998</v>
      </c>
      <c r="AL52" s="46">
        <v>0.02</v>
      </c>
      <c r="AM52" s="1"/>
      <c r="AN52" s="60"/>
      <c r="AO52" s="46"/>
      <c r="AP52" s="1"/>
      <c r="AQ52" s="60"/>
      <c r="AR52" s="46"/>
      <c r="AS52" s="1"/>
      <c r="AT52" s="60"/>
      <c r="AU52" s="46"/>
      <c r="AV52" s="1"/>
      <c r="AW52" s="60"/>
      <c r="AX52" s="46"/>
      <c r="AY52" s="1"/>
      <c r="AZ52" s="60"/>
      <c r="BA52" s="46"/>
      <c r="BB52" s="1"/>
      <c r="BC52" s="60"/>
      <c r="BD52" s="47">
        <v>448.59</v>
      </c>
      <c r="BE52" s="43">
        <v>239</v>
      </c>
      <c r="BF52" s="69">
        <v>162.60802000000001</v>
      </c>
    </row>
    <row r="53" spans="1:58">
      <c r="A53" t="s">
        <v>2335</v>
      </c>
      <c r="B53" s="134" t="s">
        <v>1765</v>
      </c>
      <c r="C53" s="2" t="s">
        <v>1524</v>
      </c>
      <c r="D53" s="2" t="s">
        <v>41</v>
      </c>
      <c r="E53" s="46"/>
      <c r="F53" s="1"/>
      <c r="G53" s="60"/>
      <c r="H53" s="46"/>
      <c r="I53" s="1"/>
      <c r="J53" s="60"/>
      <c r="K53" s="46"/>
      <c r="L53" s="1"/>
      <c r="M53" s="60"/>
      <c r="N53" s="46"/>
      <c r="O53" s="1"/>
      <c r="P53" s="60"/>
      <c r="Q53" s="46"/>
      <c r="R53" s="1"/>
      <c r="S53" s="60"/>
      <c r="T53" s="46"/>
      <c r="U53" s="1"/>
      <c r="V53" s="60"/>
      <c r="W53" s="46"/>
      <c r="X53" s="1"/>
      <c r="Y53" s="1"/>
      <c r="Z53" s="46"/>
      <c r="AA53" s="1"/>
      <c r="AB53" s="60"/>
      <c r="AC53" s="46"/>
      <c r="AD53" s="1"/>
      <c r="AE53" s="60"/>
      <c r="AF53" s="46"/>
      <c r="AG53" s="1"/>
      <c r="AH53" s="60"/>
      <c r="AI53" s="46"/>
      <c r="AJ53" s="1"/>
      <c r="AK53" s="60"/>
      <c r="AL53" s="46"/>
      <c r="AM53" s="1"/>
      <c r="AN53" s="60"/>
      <c r="AO53" s="46"/>
      <c r="AP53" s="1"/>
      <c r="AQ53" s="60"/>
      <c r="AR53" s="46"/>
      <c r="AS53" s="1"/>
      <c r="AT53" s="60"/>
      <c r="AU53" s="46"/>
      <c r="AV53" s="1"/>
      <c r="AW53" s="60"/>
      <c r="AX53" s="46"/>
      <c r="AY53" s="1"/>
      <c r="AZ53" s="60"/>
      <c r="BA53" s="46">
        <v>4.8499999999999996</v>
      </c>
      <c r="BB53" s="1"/>
      <c r="BC53" s="60"/>
      <c r="BD53" s="47">
        <v>4.8499999999999996</v>
      </c>
      <c r="BE53" s="43"/>
      <c r="BF53" s="69"/>
    </row>
    <row r="54" spans="1:58">
      <c r="A54" t="s">
        <v>1524</v>
      </c>
      <c r="B54" s="134" t="s">
        <v>1765</v>
      </c>
      <c r="C54" s="2" t="s">
        <v>1524</v>
      </c>
      <c r="D54" s="2" t="s">
        <v>1545</v>
      </c>
      <c r="E54" s="46">
        <v>15.23</v>
      </c>
      <c r="F54" s="1"/>
      <c r="G54" s="60"/>
      <c r="H54" s="46"/>
      <c r="I54" s="1"/>
      <c r="J54" s="60"/>
      <c r="K54" s="46"/>
      <c r="L54" s="1"/>
      <c r="M54" s="60"/>
      <c r="N54" s="46"/>
      <c r="O54" s="1"/>
      <c r="P54" s="60"/>
      <c r="Q54" s="46"/>
      <c r="R54" s="1"/>
      <c r="S54" s="60"/>
      <c r="T54" s="46">
        <v>0.1</v>
      </c>
      <c r="U54" s="1"/>
      <c r="V54" s="60">
        <v>1.9099999999999999E-2</v>
      </c>
      <c r="W54" s="46"/>
      <c r="X54" s="1"/>
      <c r="Y54" s="1"/>
      <c r="Z54" s="46"/>
      <c r="AA54" s="1"/>
      <c r="AB54" s="60"/>
      <c r="AC54" s="46"/>
      <c r="AD54" s="1"/>
      <c r="AE54" s="60"/>
      <c r="AF54" s="46"/>
      <c r="AG54" s="1"/>
      <c r="AH54" s="60"/>
      <c r="AI54" s="46"/>
      <c r="AJ54" s="1"/>
      <c r="AK54" s="60"/>
      <c r="AL54" s="46">
        <v>0.05</v>
      </c>
      <c r="AM54" s="1"/>
      <c r="AN54" s="60"/>
      <c r="AO54" s="46"/>
      <c r="AP54" s="1"/>
      <c r="AQ54" s="60"/>
      <c r="AR54" s="46"/>
      <c r="AS54" s="1"/>
      <c r="AT54" s="60"/>
      <c r="AU54" s="46"/>
      <c r="AV54" s="1"/>
      <c r="AW54" s="60"/>
      <c r="AX54" s="46"/>
      <c r="AY54" s="1"/>
      <c r="AZ54" s="60"/>
      <c r="BA54" s="46"/>
      <c r="BB54" s="1"/>
      <c r="BC54" s="60"/>
      <c r="BD54" s="47">
        <v>15.38</v>
      </c>
      <c r="BE54" s="43"/>
      <c r="BF54" s="69">
        <v>1.9099999999999999E-2</v>
      </c>
    </row>
    <row r="55" spans="1:58">
      <c r="A55" t="s">
        <v>1524</v>
      </c>
      <c r="B55" s="134" t="s">
        <v>1765</v>
      </c>
      <c r="C55" s="2" t="s">
        <v>1524</v>
      </c>
      <c r="D55" s="2" t="s">
        <v>1546</v>
      </c>
      <c r="E55" s="46"/>
      <c r="F55" s="1"/>
      <c r="G55" s="60"/>
      <c r="H55" s="46"/>
      <c r="I55" s="1"/>
      <c r="J55" s="60"/>
      <c r="K55" s="46"/>
      <c r="L55" s="1"/>
      <c r="M55" s="60"/>
      <c r="N55" s="46"/>
      <c r="O55" s="1"/>
      <c r="P55" s="60"/>
      <c r="Q55" s="46"/>
      <c r="R55" s="1"/>
      <c r="S55" s="60"/>
      <c r="T55" s="46"/>
      <c r="U55" s="1"/>
      <c r="V55" s="60"/>
      <c r="W55" s="46"/>
      <c r="X55" s="1"/>
      <c r="Y55" s="1"/>
      <c r="Z55" s="46"/>
      <c r="AA55" s="1"/>
      <c r="AB55" s="60"/>
      <c r="AC55" s="46"/>
      <c r="AD55" s="1"/>
      <c r="AE55" s="60"/>
      <c r="AF55" s="46"/>
      <c r="AG55" s="1"/>
      <c r="AH55" s="60"/>
      <c r="AI55" s="46"/>
      <c r="AJ55" s="1"/>
      <c r="AK55" s="60"/>
      <c r="AL55" s="46">
        <v>0.21</v>
      </c>
      <c r="AM55" s="1">
        <v>1</v>
      </c>
      <c r="AN55" s="60"/>
      <c r="AO55" s="46"/>
      <c r="AP55" s="1"/>
      <c r="AQ55" s="60"/>
      <c r="AR55" s="46"/>
      <c r="AS55" s="1"/>
      <c r="AT55" s="60"/>
      <c r="AU55" s="46"/>
      <c r="AV55" s="1"/>
      <c r="AW55" s="60"/>
      <c r="AX55" s="46"/>
      <c r="AY55" s="1"/>
      <c r="AZ55" s="60"/>
      <c r="BA55" s="46"/>
      <c r="BB55" s="1"/>
      <c r="BC55" s="60"/>
      <c r="BD55" s="47">
        <v>0.21</v>
      </c>
      <c r="BE55" s="43">
        <v>1</v>
      </c>
      <c r="BF55" s="69"/>
    </row>
    <row r="56" spans="1:58">
      <c r="A56" t="s">
        <v>2335</v>
      </c>
      <c r="B56" s="134" t="s">
        <v>1765</v>
      </c>
      <c r="C56" s="2" t="s">
        <v>1524</v>
      </c>
      <c r="D56" s="2" t="s">
        <v>1547</v>
      </c>
      <c r="E56" s="46"/>
      <c r="F56" s="1"/>
      <c r="G56" s="60"/>
      <c r="H56" s="46"/>
      <c r="I56" s="1"/>
      <c r="J56" s="60"/>
      <c r="K56" s="46"/>
      <c r="L56" s="1"/>
      <c r="M56" s="60"/>
      <c r="N56" s="46"/>
      <c r="O56" s="1"/>
      <c r="P56" s="60"/>
      <c r="Q56" s="46"/>
      <c r="R56" s="1"/>
      <c r="S56" s="60"/>
      <c r="T56" s="46"/>
      <c r="U56" s="1"/>
      <c r="V56" s="60"/>
      <c r="W56" s="46"/>
      <c r="X56" s="1"/>
      <c r="Y56" s="1"/>
      <c r="Z56" s="46"/>
      <c r="AA56" s="1"/>
      <c r="AB56" s="60"/>
      <c r="AC56" s="46"/>
      <c r="AD56" s="1"/>
      <c r="AE56" s="60"/>
      <c r="AF56" s="46"/>
      <c r="AG56" s="1"/>
      <c r="AH56" s="60"/>
      <c r="AI56" s="46">
        <v>5.46</v>
      </c>
      <c r="AJ56" s="1"/>
      <c r="AK56" s="60"/>
      <c r="AL56" s="46"/>
      <c r="AM56" s="1"/>
      <c r="AN56" s="60"/>
      <c r="AO56" s="46"/>
      <c r="AP56" s="1"/>
      <c r="AQ56" s="60"/>
      <c r="AR56" s="46"/>
      <c r="AS56" s="1"/>
      <c r="AT56" s="60"/>
      <c r="AU56" s="46"/>
      <c r="AV56" s="1"/>
      <c r="AW56" s="60"/>
      <c r="AX56" s="46"/>
      <c r="AY56" s="1"/>
      <c r="AZ56" s="60"/>
      <c r="BA56" s="46">
        <v>10.199999999999999</v>
      </c>
      <c r="BB56" s="1"/>
      <c r="BC56" s="60"/>
      <c r="BD56" s="47">
        <v>15.66</v>
      </c>
      <c r="BE56" s="43"/>
      <c r="BF56" s="69"/>
    </row>
    <row r="57" spans="1:58">
      <c r="A57" t="s">
        <v>1524</v>
      </c>
      <c r="B57" s="134" t="s">
        <v>1764</v>
      </c>
      <c r="C57" s="2" t="s">
        <v>1524</v>
      </c>
      <c r="D57" s="2" t="s">
        <v>1548</v>
      </c>
      <c r="E57" s="46"/>
      <c r="F57" s="1"/>
      <c r="G57" s="60"/>
      <c r="H57" s="46"/>
      <c r="I57" s="1"/>
      <c r="J57" s="60"/>
      <c r="K57" s="46"/>
      <c r="L57" s="1"/>
      <c r="M57" s="60"/>
      <c r="N57" s="46"/>
      <c r="O57" s="1"/>
      <c r="P57" s="60"/>
      <c r="Q57" s="46"/>
      <c r="R57" s="1"/>
      <c r="S57" s="60"/>
      <c r="T57" s="46"/>
      <c r="U57" s="1"/>
      <c r="V57" s="60"/>
      <c r="W57" s="46"/>
      <c r="X57" s="1"/>
      <c r="Y57" s="1"/>
      <c r="Z57" s="46"/>
      <c r="AA57" s="1"/>
      <c r="AB57" s="60"/>
      <c r="AC57" s="46"/>
      <c r="AD57" s="1"/>
      <c r="AE57" s="60"/>
      <c r="AF57" s="46"/>
      <c r="AG57" s="1"/>
      <c r="AH57" s="60"/>
      <c r="AI57" s="46"/>
      <c r="AJ57" s="1"/>
      <c r="AK57" s="60"/>
      <c r="AL57" s="46"/>
      <c r="AM57" s="1"/>
      <c r="AN57" s="60"/>
      <c r="AO57" s="46"/>
      <c r="AP57" s="1"/>
      <c r="AQ57" s="60"/>
      <c r="AR57" s="46"/>
      <c r="AS57" s="1">
        <v>24</v>
      </c>
      <c r="AT57" s="60"/>
      <c r="AU57" s="46"/>
      <c r="AV57" s="1">
        <v>3</v>
      </c>
      <c r="AW57" s="60"/>
      <c r="AX57" s="46"/>
      <c r="AY57" s="1"/>
      <c r="AZ57" s="60"/>
      <c r="BA57" s="46"/>
      <c r="BB57" s="1"/>
      <c r="BC57" s="60"/>
      <c r="BD57" s="47"/>
      <c r="BE57" s="43">
        <v>27</v>
      </c>
      <c r="BF57" s="69"/>
    </row>
    <row r="58" spans="1:58">
      <c r="A58" t="s">
        <v>1524</v>
      </c>
      <c r="B58" s="134" t="s">
        <v>1765</v>
      </c>
      <c r="C58" s="2" t="s">
        <v>1524</v>
      </c>
      <c r="D58" s="2" t="s">
        <v>1549</v>
      </c>
      <c r="E58" s="46"/>
      <c r="F58" s="1"/>
      <c r="G58" s="60"/>
      <c r="H58" s="46"/>
      <c r="I58" s="1"/>
      <c r="J58" s="60"/>
      <c r="K58" s="46"/>
      <c r="L58" s="1"/>
      <c r="M58" s="60"/>
      <c r="N58" s="46"/>
      <c r="O58" s="1"/>
      <c r="P58" s="60"/>
      <c r="Q58" s="46"/>
      <c r="R58" s="1"/>
      <c r="S58" s="60"/>
      <c r="T58" s="46"/>
      <c r="U58" s="1"/>
      <c r="V58" s="60"/>
      <c r="W58" s="46"/>
      <c r="X58" s="1"/>
      <c r="Y58" s="1"/>
      <c r="Z58" s="46"/>
      <c r="AA58" s="1"/>
      <c r="AB58" s="60"/>
      <c r="AC58" s="46"/>
      <c r="AD58" s="1"/>
      <c r="AE58" s="60"/>
      <c r="AF58" s="46"/>
      <c r="AG58" s="1"/>
      <c r="AH58" s="60"/>
      <c r="AI58" s="46"/>
      <c r="AJ58" s="1"/>
      <c r="AK58" s="60"/>
      <c r="AL58" s="46"/>
      <c r="AM58" s="1"/>
      <c r="AN58" s="60"/>
      <c r="AO58" s="46"/>
      <c r="AP58" s="1"/>
      <c r="AQ58" s="60"/>
      <c r="AR58" s="46"/>
      <c r="AS58" s="1">
        <v>1</v>
      </c>
      <c r="AT58" s="60"/>
      <c r="AU58" s="46"/>
      <c r="AV58" s="1"/>
      <c r="AW58" s="60"/>
      <c r="AX58" s="46"/>
      <c r="AY58" s="1"/>
      <c r="AZ58" s="60"/>
      <c r="BA58" s="46"/>
      <c r="BB58" s="1"/>
      <c r="BC58" s="60"/>
      <c r="BD58" s="47"/>
      <c r="BE58" s="43">
        <v>1</v>
      </c>
      <c r="BF58" s="69"/>
    </row>
    <row r="59" spans="1:58">
      <c r="A59" t="s">
        <v>1255</v>
      </c>
      <c r="B59" s="134" t="s">
        <v>1764</v>
      </c>
      <c r="C59" s="2" t="s">
        <v>1524</v>
      </c>
      <c r="D59" s="2" t="s">
        <v>1319</v>
      </c>
      <c r="E59" s="46"/>
      <c r="F59" s="1"/>
      <c r="G59" s="60"/>
      <c r="H59" s="46"/>
      <c r="I59" s="1"/>
      <c r="J59" s="60"/>
      <c r="K59" s="46"/>
      <c r="L59" s="1"/>
      <c r="M59" s="60"/>
      <c r="N59" s="46"/>
      <c r="O59" s="1"/>
      <c r="P59" s="60"/>
      <c r="Q59" s="46"/>
      <c r="R59" s="1"/>
      <c r="S59" s="60"/>
      <c r="T59" s="46"/>
      <c r="U59" s="1"/>
      <c r="V59" s="60"/>
      <c r="W59" s="46"/>
      <c r="X59" s="1"/>
      <c r="Y59" s="1"/>
      <c r="Z59" s="46"/>
      <c r="AA59" s="1"/>
      <c r="AB59" s="60"/>
      <c r="AC59" s="46"/>
      <c r="AD59" s="1"/>
      <c r="AE59" s="60"/>
      <c r="AF59" s="46">
        <v>0.15</v>
      </c>
      <c r="AG59" s="1"/>
      <c r="AH59" s="60">
        <v>0.14749999999999999</v>
      </c>
      <c r="AI59" s="46"/>
      <c r="AJ59" s="1"/>
      <c r="AK59" s="60"/>
      <c r="AL59" s="46">
        <v>203.53</v>
      </c>
      <c r="AM59" s="1">
        <v>232</v>
      </c>
      <c r="AN59" s="60">
        <v>119.95559999999999</v>
      </c>
      <c r="AO59" s="46"/>
      <c r="AP59" s="1"/>
      <c r="AQ59" s="60"/>
      <c r="AR59" s="46"/>
      <c r="AS59" s="1"/>
      <c r="AT59" s="60"/>
      <c r="AU59" s="46"/>
      <c r="AV59" s="1"/>
      <c r="AW59" s="60"/>
      <c r="AX59" s="46"/>
      <c r="AY59" s="1"/>
      <c r="AZ59" s="60"/>
      <c r="BA59" s="46"/>
      <c r="BB59" s="1"/>
      <c r="BC59" s="60"/>
      <c r="BD59" s="47">
        <v>203.68</v>
      </c>
      <c r="BE59" s="43">
        <v>232</v>
      </c>
      <c r="BF59" s="69">
        <v>120.1031</v>
      </c>
    </row>
    <row r="60" spans="1:58">
      <c r="A60" t="s">
        <v>1524</v>
      </c>
      <c r="B60" s="134" t="s">
        <v>1765</v>
      </c>
      <c r="C60" s="2" t="s">
        <v>1524</v>
      </c>
      <c r="D60" s="2" t="s">
        <v>1550</v>
      </c>
      <c r="E60" s="46"/>
      <c r="F60" s="1"/>
      <c r="G60" s="60"/>
      <c r="H60" s="46"/>
      <c r="I60" s="1"/>
      <c r="J60" s="60"/>
      <c r="K60" s="46"/>
      <c r="L60" s="1"/>
      <c r="M60" s="60"/>
      <c r="N60" s="46"/>
      <c r="O60" s="1"/>
      <c r="P60" s="60"/>
      <c r="Q60" s="46"/>
      <c r="R60" s="1"/>
      <c r="S60" s="60"/>
      <c r="T60" s="46"/>
      <c r="U60" s="1"/>
      <c r="V60" s="60"/>
      <c r="W60" s="46"/>
      <c r="X60" s="1"/>
      <c r="Y60" s="1"/>
      <c r="Z60" s="46"/>
      <c r="AA60" s="1"/>
      <c r="AB60" s="60"/>
      <c r="AC60" s="46"/>
      <c r="AD60" s="1"/>
      <c r="AE60" s="60"/>
      <c r="AF60" s="46"/>
      <c r="AG60" s="1"/>
      <c r="AH60" s="60"/>
      <c r="AI60" s="46">
        <v>330.82</v>
      </c>
      <c r="AJ60" s="1">
        <v>44</v>
      </c>
      <c r="AK60" s="60">
        <v>7.6896000000000004</v>
      </c>
      <c r="AL60" s="46">
        <v>1.66</v>
      </c>
      <c r="AM60" s="1">
        <v>1</v>
      </c>
      <c r="AN60" s="60"/>
      <c r="AO60" s="46"/>
      <c r="AP60" s="1"/>
      <c r="AQ60" s="60"/>
      <c r="AR60" s="46"/>
      <c r="AS60" s="1"/>
      <c r="AT60" s="60"/>
      <c r="AU60" s="46"/>
      <c r="AV60" s="1"/>
      <c r="AW60" s="60"/>
      <c r="AX60" s="46"/>
      <c r="AY60" s="1"/>
      <c r="AZ60" s="60"/>
      <c r="BA60" s="46"/>
      <c r="BB60" s="1"/>
      <c r="BC60" s="60"/>
      <c r="BD60" s="47">
        <v>332.48</v>
      </c>
      <c r="BE60" s="43">
        <v>45</v>
      </c>
      <c r="BF60" s="69">
        <v>7.6896000000000004</v>
      </c>
    </row>
    <row r="61" spans="1:58">
      <c r="A61" t="s">
        <v>2335</v>
      </c>
      <c r="B61" s="134" t="s">
        <v>1764</v>
      </c>
      <c r="C61" s="2" t="s">
        <v>1524</v>
      </c>
      <c r="D61" s="2" t="s">
        <v>49</v>
      </c>
      <c r="E61" s="46"/>
      <c r="F61" s="1"/>
      <c r="G61" s="60"/>
      <c r="H61" s="46"/>
      <c r="I61" s="1"/>
      <c r="J61" s="60"/>
      <c r="K61" s="46"/>
      <c r="L61" s="1"/>
      <c r="M61" s="60"/>
      <c r="N61" s="46"/>
      <c r="O61" s="1"/>
      <c r="P61" s="60"/>
      <c r="Q61" s="46"/>
      <c r="R61" s="1"/>
      <c r="S61" s="60"/>
      <c r="T61" s="46"/>
      <c r="U61" s="1"/>
      <c r="V61" s="60"/>
      <c r="W61" s="46">
        <v>7.0000000000000007E-2</v>
      </c>
      <c r="X61" s="1"/>
      <c r="Y61" s="1"/>
      <c r="Z61" s="46"/>
      <c r="AA61" s="1"/>
      <c r="AB61" s="60"/>
      <c r="AC61" s="46"/>
      <c r="AD61" s="1"/>
      <c r="AE61" s="60"/>
      <c r="AF61" s="46"/>
      <c r="AG61" s="1"/>
      <c r="AH61" s="60"/>
      <c r="AI61" s="46"/>
      <c r="AJ61" s="1"/>
      <c r="AK61" s="60"/>
      <c r="AL61" s="46"/>
      <c r="AM61" s="1"/>
      <c r="AN61" s="60"/>
      <c r="AO61" s="46"/>
      <c r="AP61" s="1"/>
      <c r="AQ61" s="60"/>
      <c r="AR61" s="46"/>
      <c r="AS61" s="1"/>
      <c r="AT61" s="60"/>
      <c r="AU61" s="46"/>
      <c r="AV61" s="1"/>
      <c r="AW61" s="60"/>
      <c r="AX61" s="46">
        <v>0.06</v>
      </c>
      <c r="AY61" s="1"/>
      <c r="AZ61" s="60"/>
      <c r="BA61" s="46">
        <v>2.88</v>
      </c>
      <c r="BB61" s="1"/>
      <c r="BC61" s="60"/>
      <c r="BD61" s="47">
        <v>3.01</v>
      </c>
      <c r="BE61" s="43"/>
      <c r="BF61" s="69"/>
    </row>
    <row r="62" spans="1:58">
      <c r="A62" t="s">
        <v>1524</v>
      </c>
      <c r="B62" s="134" t="s">
        <v>1764</v>
      </c>
      <c r="C62" s="2" t="s">
        <v>1524</v>
      </c>
      <c r="D62" s="2" t="s">
        <v>1551</v>
      </c>
      <c r="E62" s="46"/>
      <c r="F62" s="1"/>
      <c r="G62" s="60"/>
      <c r="H62" s="46"/>
      <c r="I62" s="1"/>
      <c r="J62" s="60"/>
      <c r="K62" s="46">
        <v>0.36</v>
      </c>
      <c r="L62" s="1"/>
      <c r="M62" s="60">
        <v>0.35675000000000001</v>
      </c>
      <c r="N62" s="46"/>
      <c r="O62" s="1"/>
      <c r="P62" s="60"/>
      <c r="Q62" s="46">
        <v>0.72</v>
      </c>
      <c r="R62" s="1"/>
      <c r="S62" s="60"/>
      <c r="T62" s="46"/>
      <c r="U62" s="1"/>
      <c r="V62" s="60"/>
      <c r="W62" s="46"/>
      <c r="X62" s="1"/>
      <c r="Y62" s="1"/>
      <c r="Z62" s="46"/>
      <c r="AA62" s="1"/>
      <c r="AB62" s="60"/>
      <c r="AC62" s="46"/>
      <c r="AD62" s="1"/>
      <c r="AE62" s="60"/>
      <c r="AF62" s="46"/>
      <c r="AG62" s="1"/>
      <c r="AH62" s="60"/>
      <c r="AI62" s="46">
        <v>1.7</v>
      </c>
      <c r="AJ62" s="1">
        <v>4</v>
      </c>
      <c r="AK62" s="60"/>
      <c r="AL62" s="46">
        <v>0.03</v>
      </c>
      <c r="AM62" s="1"/>
      <c r="AN62" s="60"/>
      <c r="AO62" s="46">
        <v>32.909999999999997</v>
      </c>
      <c r="AP62" s="1">
        <v>31</v>
      </c>
      <c r="AQ62" s="60">
        <v>14.184241999999999</v>
      </c>
      <c r="AR62" s="46"/>
      <c r="AS62" s="1"/>
      <c r="AT62" s="60"/>
      <c r="AU62" s="46"/>
      <c r="AV62" s="1"/>
      <c r="AW62" s="60"/>
      <c r="AX62" s="46"/>
      <c r="AY62" s="1"/>
      <c r="AZ62" s="60"/>
      <c r="BA62" s="46"/>
      <c r="BB62" s="1"/>
      <c r="BC62" s="60"/>
      <c r="BD62" s="47">
        <v>35.72</v>
      </c>
      <c r="BE62" s="43">
        <v>35</v>
      </c>
      <c r="BF62" s="69">
        <v>14.540991999999999</v>
      </c>
    </row>
    <row r="63" spans="1:58">
      <c r="A63" t="s">
        <v>460</v>
      </c>
      <c r="B63" s="134" t="s">
        <v>1765</v>
      </c>
      <c r="C63" s="2" t="s">
        <v>1524</v>
      </c>
      <c r="D63" s="2" t="s">
        <v>526</v>
      </c>
      <c r="E63" s="46"/>
      <c r="F63" s="1"/>
      <c r="G63" s="60"/>
      <c r="H63" s="46"/>
      <c r="I63" s="1"/>
      <c r="J63" s="60"/>
      <c r="K63" s="46">
        <v>0.13</v>
      </c>
      <c r="L63" s="1"/>
      <c r="M63" s="60">
        <v>0.12950999999999999</v>
      </c>
      <c r="N63" s="46"/>
      <c r="O63" s="1"/>
      <c r="P63" s="60"/>
      <c r="Q63" s="46"/>
      <c r="R63" s="1"/>
      <c r="S63" s="60"/>
      <c r="T63" s="46"/>
      <c r="U63" s="1"/>
      <c r="V63" s="60"/>
      <c r="W63" s="46"/>
      <c r="X63" s="1">
        <v>2</v>
      </c>
      <c r="Y63" s="1">
        <v>3.0009350000000001</v>
      </c>
      <c r="Z63" s="46"/>
      <c r="AA63" s="1"/>
      <c r="AB63" s="60"/>
      <c r="AC63" s="46"/>
      <c r="AD63" s="1"/>
      <c r="AE63" s="60"/>
      <c r="AF63" s="46"/>
      <c r="AG63" s="1"/>
      <c r="AH63" s="60"/>
      <c r="AI63" s="46"/>
      <c r="AJ63" s="1"/>
      <c r="AK63" s="60"/>
      <c r="AL63" s="46">
        <v>0.01</v>
      </c>
      <c r="AM63" s="1"/>
      <c r="AN63" s="60"/>
      <c r="AO63" s="46"/>
      <c r="AP63" s="1"/>
      <c r="AQ63" s="60"/>
      <c r="AR63" s="46"/>
      <c r="AS63" s="1"/>
      <c r="AT63" s="60"/>
      <c r="AU63" s="46">
        <v>43.089999999999996</v>
      </c>
      <c r="AV63" s="1">
        <v>73</v>
      </c>
      <c r="AW63" s="60">
        <v>17.275977999999999</v>
      </c>
      <c r="AX63" s="46"/>
      <c r="AY63" s="1"/>
      <c r="AZ63" s="60"/>
      <c r="BA63" s="46"/>
      <c r="BB63" s="1"/>
      <c r="BC63" s="60"/>
      <c r="BD63" s="47">
        <v>43.23</v>
      </c>
      <c r="BE63" s="43">
        <v>75</v>
      </c>
      <c r="BF63" s="69">
        <v>20.406423</v>
      </c>
    </row>
    <row r="64" spans="1:58">
      <c r="A64" t="s">
        <v>882</v>
      </c>
      <c r="B64" s="134" t="s">
        <v>1765</v>
      </c>
      <c r="C64" s="2" t="s">
        <v>1524</v>
      </c>
      <c r="D64" s="2" t="s">
        <v>955</v>
      </c>
      <c r="E64" s="46"/>
      <c r="F64" s="1"/>
      <c r="G64" s="60"/>
      <c r="H64" s="46"/>
      <c r="I64" s="1"/>
      <c r="J64" s="60"/>
      <c r="K64" s="46">
        <v>437.26</v>
      </c>
      <c r="L64" s="1">
        <v>152</v>
      </c>
      <c r="M64" s="60"/>
      <c r="N64" s="46"/>
      <c r="O64" s="1"/>
      <c r="P64" s="60"/>
      <c r="Q64" s="46"/>
      <c r="R64" s="1"/>
      <c r="S64" s="60"/>
      <c r="T64" s="46"/>
      <c r="U64" s="1"/>
      <c r="V64" s="60"/>
      <c r="W64" s="46">
        <v>0.78</v>
      </c>
      <c r="X64" s="1"/>
      <c r="Y64" s="1"/>
      <c r="Z64" s="46"/>
      <c r="AA64" s="1"/>
      <c r="AB64" s="60"/>
      <c r="AC64" s="46"/>
      <c r="AD64" s="1"/>
      <c r="AE64" s="60"/>
      <c r="AF64" s="46">
        <v>0.64</v>
      </c>
      <c r="AG64" s="1"/>
      <c r="AH64" s="60"/>
      <c r="AI64" s="46">
        <v>4.3099999999999996</v>
      </c>
      <c r="AJ64" s="1"/>
      <c r="AK64" s="60"/>
      <c r="AL64" s="46"/>
      <c r="AM64" s="1"/>
      <c r="AN64" s="60"/>
      <c r="AO64" s="46">
        <v>1.53</v>
      </c>
      <c r="AP64" s="1"/>
      <c r="AQ64" s="60"/>
      <c r="AR64" s="46"/>
      <c r="AS64" s="1"/>
      <c r="AT64" s="60"/>
      <c r="AU64" s="46"/>
      <c r="AV64" s="1"/>
      <c r="AW64" s="60"/>
      <c r="AX64" s="46"/>
      <c r="AY64" s="1"/>
      <c r="AZ64" s="60"/>
      <c r="BA64" s="46"/>
      <c r="BB64" s="1"/>
      <c r="BC64" s="60"/>
      <c r="BD64" s="47">
        <v>444.52</v>
      </c>
      <c r="BE64" s="43">
        <v>152</v>
      </c>
      <c r="BF64" s="69"/>
    </row>
    <row r="65" spans="1:58">
      <c r="A65" t="s">
        <v>1524</v>
      </c>
      <c r="B65" s="134" t="s">
        <v>1764</v>
      </c>
      <c r="C65" s="2" t="s">
        <v>1524</v>
      </c>
      <c r="D65" s="2" t="s">
        <v>1552</v>
      </c>
      <c r="E65" s="46"/>
      <c r="F65" s="1"/>
      <c r="G65" s="60"/>
      <c r="H65" s="46"/>
      <c r="I65" s="1"/>
      <c r="J65" s="60"/>
      <c r="K65" s="46"/>
      <c r="L65" s="1"/>
      <c r="M65" s="60"/>
      <c r="N65" s="46"/>
      <c r="O65" s="1"/>
      <c r="P65" s="60"/>
      <c r="Q65" s="46">
        <v>1.4300000000000002</v>
      </c>
      <c r="R65" s="1"/>
      <c r="S65" s="60"/>
      <c r="T65" s="46">
        <v>670.51</v>
      </c>
      <c r="U65" s="1">
        <v>255</v>
      </c>
      <c r="V65" s="60">
        <v>220.93109999999999</v>
      </c>
      <c r="W65" s="46"/>
      <c r="X65" s="1"/>
      <c r="Y65" s="1"/>
      <c r="Z65" s="46"/>
      <c r="AA65" s="1"/>
      <c r="AB65" s="60"/>
      <c r="AC65" s="46"/>
      <c r="AD65" s="1"/>
      <c r="AE65" s="60"/>
      <c r="AF65" s="46">
        <v>884.56999999999994</v>
      </c>
      <c r="AG65" s="1">
        <v>241</v>
      </c>
      <c r="AH65" s="60">
        <v>133.09800000000001</v>
      </c>
      <c r="AI65" s="46"/>
      <c r="AJ65" s="1"/>
      <c r="AK65" s="60"/>
      <c r="AL65" s="46">
        <v>0.19</v>
      </c>
      <c r="AM65" s="1"/>
      <c r="AN65" s="60"/>
      <c r="AO65" s="46"/>
      <c r="AP65" s="1"/>
      <c r="AQ65" s="60"/>
      <c r="AR65" s="46"/>
      <c r="AS65" s="1"/>
      <c r="AT65" s="60"/>
      <c r="AU65" s="46"/>
      <c r="AV65" s="1"/>
      <c r="AW65" s="60"/>
      <c r="AX65" s="46"/>
      <c r="AY65" s="1"/>
      <c r="AZ65" s="60"/>
      <c r="BA65" s="46">
        <v>1133.07</v>
      </c>
      <c r="BB65" s="1">
        <v>667</v>
      </c>
      <c r="BC65" s="60">
        <v>181.40199999999999</v>
      </c>
      <c r="BD65" s="47">
        <v>2689.77</v>
      </c>
      <c r="BE65" s="43">
        <v>1163</v>
      </c>
      <c r="BF65" s="69">
        <v>535.43110000000001</v>
      </c>
    </row>
    <row r="66" spans="1:58">
      <c r="A66" t="s">
        <v>1255</v>
      </c>
      <c r="B66" s="134" t="s">
        <v>1765</v>
      </c>
      <c r="C66" s="2" t="s">
        <v>1524</v>
      </c>
      <c r="D66" s="2" t="s">
        <v>172</v>
      </c>
      <c r="E66" s="46">
        <v>4.68</v>
      </c>
      <c r="F66" s="1"/>
      <c r="G66" s="60"/>
      <c r="H66" s="46"/>
      <c r="I66" s="1"/>
      <c r="J66" s="60"/>
      <c r="K66" s="46"/>
      <c r="L66" s="1"/>
      <c r="M66" s="60"/>
      <c r="N66" s="46"/>
      <c r="O66" s="1"/>
      <c r="P66" s="60"/>
      <c r="Q66" s="46"/>
      <c r="R66" s="1"/>
      <c r="S66" s="60"/>
      <c r="T66" s="46"/>
      <c r="U66" s="1"/>
      <c r="V66" s="60"/>
      <c r="W66" s="46"/>
      <c r="X66" s="1"/>
      <c r="Y66" s="1"/>
      <c r="Z66" s="46"/>
      <c r="AA66" s="1"/>
      <c r="AB66" s="60"/>
      <c r="AC66" s="46">
        <v>0.56999999999999995</v>
      </c>
      <c r="AD66" s="1"/>
      <c r="AE66" s="60"/>
      <c r="AF66" s="46"/>
      <c r="AG66" s="1"/>
      <c r="AH66" s="60"/>
      <c r="AI66" s="46"/>
      <c r="AJ66" s="1"/>
      <c r="AK66" s="60"/>
      <c r="AL66" s="46">
        <v>0.16</v>
      </c>
      <c r="AM66" s="1"/>
      <c r="AN66" s="60"/>
      <c r="AO66" s="46"/>
      <c r="AP66" s="1"/>
      <c r="AQ66" s="60"/>
      <c r="AR66" s="46"/>
      <c r="AS66" s="1"/>
      <c r="AT66" s="60"/>
      <c r="AU66" s="46"/>
      <c r="AV66" s="1"/>
      <c r="AW66" s="60"/>
      <c r="AX66" s="46"/>
      <c r="AY66" s="1"/>
      <c r="AZ66" s="60"/>
      <c r="BA66" s="46"/>
      <c r="BB66" s="1"/>
      <c r="BC66" s="60"/>
      <c r="BD66" s="47">
        <v>5.41</v>
      </c>
      <c r="BE66" s="43"/>
      <c r="BF66" s="69"/>
    </row>
    <row r="67" spans="1:58">
      <c r="A67" t="s">
        <v>460</v>
      </c>
      <c r="B67" s="134" t="s">
        <v>1764</v>
      </c>
      <c r="C67" s="2" t="s">
        <v>1524</v>
      </c>
      <c r="D67" s="2" t="s">
        <v>51</v>
      </c>
      <c r="E67" s="46"/>
      <c r="F67" s="1"/>
      <c r="G67" s="60"/>
      <c r="H67" s="46"/>
      <c r="I67" s="1"/>
      <c r="J67" s="60"/>
      <c r="K67" s="46"/>
      <c r="L67" s="1"/>
      <c r="M67" s="60"/>
      <c r="N67" s="46"/>
      <c r="O67" s="1"/>
      <c r="P67" s="60"/>
      <c r="Q67" s="46"/>
      <c r="R67" s="1"/>
      <c r="S67" s="60"/>
      <c r="T67" s="46"/>
      <c r="U67" s="1"/>
      <c r="V67" s="60"/>
      <c r="W67" s="46">
        <v>1.38</v>
      </c>
      <c r="X67" s="1"/>
      <c r="Y67" s="1"/>
      <c r="Z67" s="46"/>
      <c r="AA67" s="1"/>
      <c r="AB67" s="60"/>
      <c r="AC67" s="46"/>
      <c r="AD67" s="1"/>
      <c r="AE67" s="60"/>
      <c r="AF67" s="46"/>
      <c r="AG67" s="1"/>
      <c r="AH67" s="60"/>
      <c r="AI67" s="46"/>
      <c r="AJ67" s="1"/>
      <c r="AK67" s="60"/>
      <c r="AL67" s="46"/>
      <c r="AM67" s="1"/>
      <c r="AN67" s="60"/>
      <c r="AO67" s="46"/>
      <c r="AP67" s="1"/>
      <c r="AQ67" s="60"/>
      <c r="AR67" s="46"/>
      <c r="AS67" s="1"/>
      <c r="AT67" s="60"/>
      <c r="AU67" s="46"/>
      <c r="AV67" s="1"/>
      <c r="AW67" s="60"/>
      <c r="AX67" s="46"/>
      <c r="AY67" s="1"/>
      <c r="AZ67" s="60"/>
      <c r="BA67" s="46"/>
      <c r="BB67" s="1"/>
      <c r="BC67" s="60"/>
      <c r="BD67" s="47">
        <v>1.38</v>
      </c>
      <c r="BE67" s="43"/>
      <c r="BF67" s="69"/>
    </row>
    <row r="68" spans="1:58">
      <c r="A68" t="s">
        <v>1524</v>
      </c>
      <c r="B68" s="134" t="s">
        <v>1765</v>
      </c>
      <c r="C68" s="2" t="s">
        <v>1524</v>
      </c>
      <c r="D68" s="2" t="s">
        <v>59</v>
      </c>
      <c r="E68" s="46">
        <v>3.69</v>
      </c>
      <c r="F68" s="1">
        <v>10</v>
      </c>
      <c r="G68" s="60">
        <v>19.2271</v>
      </c>
      <c r="H68" s="46">
        <v>614.86</v>
      </c>
      <c r="I68" s="1">
        <v>397</v>
      </c>
      <c r="J68" s="60">
        <v>263.15862699999997</v>
      </c>
      <c r="K68" s="46">
        <v>0.03</v>
      </c>
      <c r="L68" s="1"/>
      <c r="M68" s="60">
        <v>3.0974999999999999E-2</v>
      </c>
      <c r="N68" s="46"/>
      <c r="O68" s="1"/>
      <c r="P68" s="60"/>
      <c r="Q68" s="46">
        <v>37.97</v>
      </c>
      <c r="R68" s="1">
        <v>15</v>
      </c>
      <c r="S68" s="60">
        <v>7.0985000000000005</v>
      </c>
      <c r="T68" s="46">
        <v>61.91</v>
      </c>
      <c r="U68" s="1">
        <v>37</v>
      </c>
      <c r="V68" s="60">
        <v>31.213900000000002</v>
      </c>
      <c r="W68" s="46">
        <v>3504.02</v>
      </c>
      <c r="X68" s="1">
        <v>1751</v>
      </c>
      <c r="Y68" s="1">
        <v>1684.3173700799998</v>
      </c>
      <c r="Z68" s="46"/>
      <c r="AA68" s="1"/>
      <c r="AB68" s="60"/>
      <c r="AC68" s="46">
        <v>4.37</v>
      </c>
      <c r="AD68" s="1">
        <v>9</v>
      </c>
      <c r="AE68" s="60">
        <v>19.565376659999998</v>
      </c>
      <c r="AF68" s="46">
        <v>19.72</v>
      </c>
      <c r="AG68" s="1">
        <v>3</v>
      </c>
      <c r="AH68" s="60">
        <v>3.7803</v>
      </c>
      <c r="AI68" s="46">
        <v>28.119999999999997</v>
      </c>
      <c r="AJ68" s="1">
        <v>12</v>
      </c>
      <c r="AK68" s="60">
        <v>13.859399999999999</v>
      </c>
      <c r="AL68" s="46">
        <v>0.93</v>
      </c>
      <c r="AM68" s="1">
        <v>1</v>
      </c>
      <c r="AN68" s="60"/>
      <c r="AO68" s="46">
        <v>0.24</v>
      </c>
      <c r="AP68" s="1"/>
      <c r="AQ68" s="60">
        <v>0.51879999999999993</v>
      </c>
      <c r="AR68" s="46">
        <v>55.38</v>
      </c>
      <c r="AS68" s="1">
        <v>22</v>
      </c>
      <c r="AT68" s="60">
        <v>15.482453000000021</v>
      </c>
      <c r="AU68" s="46">
        <v>1.77</v>
      </c>
      <c r="AV68" s="1">
        <v>6</v>
      </c>
      <c r="AW68" s="60">
        <v>2.3371689999999994</v>
      </c>
      <c r="AX68" s="46"/>
      <c r="AY68" s="1"/>
      <c r="AZ68" s="60"/>
      <c r="BA68" s="46"/>
      <c r="BB68" s="1"/>
      <c r="BC68" s="60"/>
      <c r="BD68" s="47">
        <v>4333.01</v>
      </c>
      <c r="BE68" s="43">
        <v>2263</v>
      </c>
      <c r="BF68" s="69">
        <v>2060.5899707399999</v>
      </c>
    </row>
    <row r="69" spans="1:58">
      <c r="A69" t="s">
        <v>1524</v>
      </c>
      <c r="B69" s="134" t="s">
        <v>1764</v>
      </c>
      <c r="C69" s="2" t="s">
        <v>1524</v>
      </c>
      <c r="D69" s="2" t="s">
        <v>535</v>
      </c>
      <c r="E69" s="46">
        <v>3.93</v>
      </c>
      <c r="F69" s="1"/>
      <c r="G69" s="60"/>
      <c r="H69" s="46">
        <v>218.83</v>
      </c>
      <c r="I69" s="1">
        <v>118</v>
      </c>
      <c r="J69" s="60">
        <v>49.209440000000001</v>
      </c>
      <c r="K69" s="46"/>
      <c r="L69" s="1"/>
      <c r="M69" s="60"/>
      <c r="N69" s="46"/>
      <c r="O69" s="1"/>
      <c r="P69" s="60"/>
      <c r="Q69" s="46">
        <v>23.250000000000004</v>
      </c>
      <c r="R69" s="1">
        <v>1</v>
      </c>
      <c r="S69" s="60">
        <v>1.4750000000000001</v>
      </c>
      <c r="T69" s="46">
        <v>783.36</v>
      </c>
      <c r="U69" s="1">
        <v>593</v>
      </c>
      <c r="V69" s="60">
        <v>393.36199999999997</v>
      </c>
      <c r="W69" s="46">
        <v>420.14</v>
      </c>
      <c r="X69" s="1">
        <v>87</v>
      </c>
      <c r="Y69" s="1">
        <v>58.551891449999992</v>
      </c>
      <c r="Z69" s="46">
        <v>0.22</v>
      </c>
      <c r="AA69" s="1"/>
      <c r="AB69" s="60"/>
      <c r="AC69" s="46">
        <v>5.07</v>
      </c>
      <c r="AD69" s="1"/>
      <c r="AE69" s="60"/>
      <c r="AF69" s="46">
        <v>0.7</v>
      </c>
      <c r="AG69" s="1"/>
      <c r="AH69" s="60">
        <v>0.88</v>
      </c>
      <c r="AI69" s="46">
        <v>4.41</v>
      </c>
      <c r="AJ69" s="1"/>
      <c r="AK69" s="60"/>
      <c r="AL69" s="46"/>
      <c r="AM69" s="1"/>
      <c r="AN69" s="60"/>
      <c r="AO69" s="46"/>
      <c r="AP69" s="1"/>
      <c r="AQ69" s="60"/>
      <c r="AR69" s="46">
        <v>0.1</v>
      </c>
      <c r="AS69" s="1"/>
      <c r="AT69" s="60"/>
      <c r="AU69" s="46"/>
      <c r="AV69" s="1"/>
      <c r="AW69" s="60"/>
      <c r="AX69" s="46"/>
      <c r="AY69" s="1"/>
      <c r="AZ69" s="60"/>
      <c r="BA69" s="46"/>
      <c r="BB69" s="1"/>
      <c r="BC69" s="60"/>
      <c r="BD69" s="47">
        <v>1460.01</v>
      </c>
      <c r="BE69" s="43">
        <v>799</v>
      </c>
      <c r="BF69" s="69">
        <v>503.47833144999998</v>
      </c>
    </row>
    <row r="70" spans="1:58">
      <c r="A70" t="s">
        <v>1524</v>
      </c>
      <c r="B70" s="134" t="s">
        <v>1766</v>
      </c>
      <c r="C70" s="2" t="s">
        <v>1524</v>
      </c>
      <c r="D70" s="2" t="s">
        <v>536</v>
      </c>
      <c r="E70" s="46"/>
      <c r="F70" s="1">
        <v>1</v>
      </c>
      <c r="G70" s="60">
        <v>0.8347</v>
      </c>
      <c r="H70" s="46">
        <v>9.6</v>
      </c>
      <c r="I70" s="1"/>
      <c r="J70" s="60">
        <v>9.4649999999999998E-2</v>
      </c>
      <c r="K70" s="46"/>
      <c r="L70" s="1"/>
      <c r="M70" s="60"/>
      <c r="N70" s="46"/>
      <c r="O70" s="1"/>
      <c r="P70" s="60">
        <v>0.182</v>
      </c>
      <c r="Q70" s="46">
        <v>0.17</v>
      </c>
      <c r="R70" s="1">
        <v>12</v>
      </c>
      <c r="S70" s="60">
        <v>16.416399999999999</v>
      </c>
      <c r="T70" s="46">
        <v>17.87</v>
      </c>
      <c r="U70" s="1">
        <v>16</v>
      </c>
      <c r="V70" s="60">
        <v>3.5992000000000002</v>
      </c>
      <c r="W70" s="46">
        <v>37.14</v>
      </c>
      <c r="X70" s="1">
        <v>13</v>
      </c>
      <c r="Y70" s="1">
        <v>55.049753899999999</v>
      </c>
      <c r="Z70" s="46"/>
      <c r="AA70" s="1"/>
      <c r="AB70" s="60"/>
      <c r="AC70" s="46">
        <v>46.8</v>
      </c>
      <c r="AD70" s="1">
        <v>19</v>
      </c>
      <c r="AE70" s="60">
        <v>4.88027795</v>
      </c>
      <c r="AF70" s="46"/>
      <c r="AG70" s="1"/>
      <c r="AH70" s="60"/>
      <c r="AI70" s="46">
        <v>8.92</v>
      </c>
      <c r="AJ70" s="1">
        <v>5</v>
      </c>
      <c r="AK70" s="60"/>
      <c r="AL70" s="46">
        <v>0.44</v>
      </c>
      <c r="AM70" s="1"/>
      <c r="AN70" s="60"/>
      <c r="AO70" s="46">
        <v>0.09</v>
      </c>
      <c r="AP70" s="1"/>
      <c r="AQ70" s="60"/>
      <c r="AR70" s="46">
        <v>1.1000000000000001</v>
      </c>
      <c r="AS70" s="1"/>
      <c r="AT70" s="60"/>
      <c r="AU70" s="46"/>
      <c r="AV70" s="1">
        <v>5</v>
      </c>
      <c r="AW70" s="60"/>
      <c r="AX70" s="46"/>
      <c r="AY70" s="1"/>
      <c r="AZ70" s="60"/>
      <c r="BA70" s="46"/>
      <c r="BB70" s="1">
        <v>6</v>
      </c>
      <c r="BC70" s="60">
        <v>5.74</v>
      </c>
      <c r="BD70" s="47">
        <v>122.13</v>
      </c>
      <c r="BE70" s="43">
        <v>77</v>
      </c>
      <c r="BF70" s="69">
        <v>86.796981849999995</v>
      </c>
    </row>
    <row r="71" spans="1:58">
      <c r="A71" t="s">
        <v>1524</v>
      </c>
      <c r="B71" s="134" t="s">
        <v>1764</v>
      </c>
      <c r="C71" s="2" t="s">
        <v>1524</v>
      </c>
      <c r="D71" s="2" t="s">
        <v>4</v>
      </c>
      <c r="E71" s="46">
        <v>70.16</v>
      </c>
      <c r="F71" s="1">
        <v>332</v>
      </c>
      <c r="G71" s="60">
        <v>211.11699999999999</v>
      </c>
      <c r="H71" s="46">
        <v>28293.65</v>
      </c>
      <c r="I71" s="1">
        <v>18996</v>
      </c>
      <c r="J71" s="60">
        <v>13466.672344000001</v>
      </c>
      <c r="K71" s="46">
        <v>0.41</v>
      </c>
      <c r="L71" s="1"/>
      <c r="M71" s="60">
        <v>0.41144999999999998</v>
      </c>
      <c r="N71" s="46">
        <v>0.82000000000000006</v>
      </c>
      <c r="O71" s="1">
        <v>1</v>
      </c>
      <c r="P71" s="60">
        <v>1.0803299900000001</v>
      </c>
      <c r="Q71" s="46">
        <v>8809.9700000000012</v>
      </c>
      <c r="R71" s="1">
        <v>4901</v>
      </c>
      <c r="S71" s="60">
        <v>5457.2752</v>
      </c>
      <c r="T71" s="46">
        <v>31455.819999999996</v>
      </c>
      <c r="U71" s="1">
        <v>21783</v>
      </c>
      <c r="V71" s="60">
        <v>19032.668600000001</v>
      </c>
      <c r="W71" s="46">
        <v>1901.71</v>
      </c>
      <c r="X71" s="1">
        <v>4211</v>
      </c>
      <c r="Y71" s="1">
        <v>3735.8134819299999</v>
      </c>
      <c r="Z71" s="46">
        <v>7637.45</v>
      </c>
      <c r="AA71" s="1">
        <v>5385</v>
      </c>
      <c r="AB71" s="60">
        <v>2623.0201999999999</v>
      </c>
      <c r="AC71" s="46">
        <v>8706.3799999999992</v>
      </c>
      <c r="AD71" s="1">
        <v>3805</v>
      </c>
      <c r="AE71" s="60">
        <v>2878.59816598</v>
      </c>
      <c r="AF71" s="46">
        <v>1230.74</v>
      </c>
      <c r="AG71" s="1">
        <v>2098</v>
      </c>
      <c r="AH71" s="60">
        <v>1575.8929000000001</v>
      </c>
      <c r="AI71" s="46">
        <v>637.30999999999995</v>
      </c>
      <c r="AJ71" s="1">
        <v>961</v>
      </c>
      <c r="AK71" s="60">
        <v>1320.9266</v>
      </c>
      <c r="AL71" s="46">
        <v>9.31</v>
      </c>
      <c r="AM71" s="1">
        <v>7</v>
      </c>
      <c r="AN71" s="60"/>
      <c r="AO71" s="46">
        <v>43.03</v>
      </c>
      <c r="AP71" s="1">
        <v>26</v>
      </c>
      <c r="AQ71" s="60">
        <v>27.407860999999997</v>
      </c>
      <c r="AR71" s="46">
        <v>8981.4500000000007</v>
      </c>
      <c r="AS71" s="1">
        <v>5634</v>
      </c>
      <c r="AT71" s="60">
        <v>4121.8104329999996</v>
      </c>
      <c r="AU71" s="46">
        <v>171.12</v>
      </c>
      <c r="AV71" s="1">
        <v>1931</v>
      </c>
      <c r="AW71" s="60">
        <v>97.289045999999999</v>
      </c>
      <c r="AX71" s="46"/>
      <c r="AY71" s="1">
        <v>15</v>
      </c>
      <c r="AZ71" s="60"/>
      <c r="BA71" s="46">
        <v>181.41</v>
      </c>
      <c r="BB71" s="1">
        <v>116</v>
      </c>
      <c r="BC71" s="60">
        <v>56.455339999999993</v>
      </c>
      <c r="BD71" s="47">
        <v>98130.74</v>
      </c>
      <c r="BE71" s="43">
        <v>70202</v>
      </c>
      <c r="BF71" s="69">
        <v>54606.438951899901</v>
      </c>
    </row>
    <row r="72" spans="1:58">
      <c r="A72" t="s">
        <v>1524</v>
      </c>
      <c r="B72" s="134" t="s">
        <v>1765</v>
      </c>
      <c r="C72" s="2" t="s">
        <v>1524</v>
      </c>
      <c r="D72" s="2" t="s">
        <v>1553</v>
      </c>
      <c r="E72" s="46">
        <v>174.07</v>
      </c>
      <c r="F72" s="1">
        <v>59</v>
      </c>
      <c r="G72" s="60">
        <v>53.703200000000002</v>
      </c>
      <c r="H72" s="46"/>
      <c r="I72" s="1"/>
      <c r="J72" s="60"/>
      <c r="K72" s="46"/>
      <c r="L72" s="1"/>
      <c r="M72" s="60"/>
      <c r="N72" s="46"/>
      <c r="O72" s="1"/>
      <c r="P72" s="60"/>
      <c r="Q72" s="46">
        <v>0.02</v>
      </c>
      <c r="R72" s="1"/>
      <c r="S72" s="60"/>
      <c r="T72" s="46"/>
      <c r="U72" s="1"/>
      <c r="V72" s="60"/>
      <c r="W72" s="46"/>
      <c r="X72" s="1"/>
      <c r="Y72" s="1"/>
      <c r="Z72" s="46"/>
      <c r="AA72" s="1"/>
      <c r="AB72" s="60"/>
      <c r="AC72" s="46"/>
      <c r="AD72" s="1"/>
      <c r="AE72" s="60"/>
      <c r="AF72" s="46"/>
      <c r="AG72" s="1"/>
      <c r="AH72" s="60"/>
      <c r="AI72" s="46"/>
      <c r="AJ72" s="1"/>
      <c r="AK72" s="60"/>
      <c r="AL72" s="46"/>
      <c r="AM72" s="1"/>
      <c r="AN72" s="60"/>
      <c r="AO72" s="46"/>
      <c r="AP72" s="1"/>
      <c r="AQ72" s="60"/>
      <c r="AR72" s="46"/>
      <c r="AS72" s="1"/>
      <c r="AT72" s="60"/>
      <c r="AU72" s="46"/>
      <c r="AV72" s="1"/>
      <c r="AW72" s="60"/>
      <c r="AX72" s="46"/>
      <c r="AY72" s="1"/>
      <c r="AZ72" s="60"/>
      <c r="BA72" s="46"/>
      <c r="BB72" s="1"/>
      <c r="BC72" s="60"/>
      <c r="BD72" s="47">
        <v>174.09</v>
      </c>
      <c r="BE72" s="43">
        <v>59</v>
      </c>
      <c r="BF72" s="69">
        <v>53.703200000000002</v>
      </c>
    </row>
    <row r="73" spans="1:58">
      <c r="A73" t="s">
        <v>1524</v>
      </c>
      <c r="B73" s="134" t="s">
        <v>1764</v>
      </c>
      <c r="C73" s="2" t="s">
        <v>1524</v>
      </c>
      <c r="D73" s="2" t="s">
        <v>1554</v>
      </c>
      <c r="E73" s="46">
        <v>0.6</v>
      </c>
      <c r="F73" s="1"/>
      <c r="G73" s="60"/>
      <c r="H73" s="46">
        <v>4.63</v>
      </c>
      <c r="I73" s="1">
        <v>1</v>
      </c>
      <c r="J73" s="60"/>
      <c r="K73" s="46">
        <v>0.46</v>
      </c>
      <c r="L73" s="1">
        <v>1</v>
      </c>
      <c r="M73" s="60"/>
      <c r="N73" s="46"/>
      <c r="O73" s="1"/>
      <c r="P73" s="60"/>
      <c r="Q73" s="46">
        <v>0.98000000000000009</v>
      </c>
      <c r="R73" s="1"/>
      <c r="S73" s="60"/>
      <c r="T73" s="46"/>
      <c r="U73" s="1"/>
      <c r="V73" s="60"/>
      <c r="W73" s="46"/>
      <c r="X73" s="1"/>
      <c r="Y73" s="1"/>
      <c r="Z73" s="46">
        <v>0.24</v>
      </c>
      <c r="AA73" s="1"/>
      <c r="AB73" s="60"/>
      <c r="AC73" s="46"/>
      <c r="AD73" s="1"/>
      <c r="AE73" s="60"/>
      <c r="AF73" s="46"/>
      <c r="AG73" s="1"/>
      <c r="AH73" s="60"/>
      <c r="AI73" s="46"/>
      <c r="AJ73" s="1"/>
      <c r="AK73" s="60"/>
      <c r="AL73" s="46">
        <v>0.04</v>
      </c>
      <c r="AM73" s="1"/>
      <c r="AN73" s="60"/>
      <c r="AO73" s="46"/>
      <c r="AP73" s="1"/>
      <c r="AQ73" s="60"/>
      <c r="AR73" s="46"/>
      <c r="AS73" s="1"/>
      <c r="AT73" s="60"/>
      <c r="AU73" s="46"/>
      <c r="AV73" s="1"/>
      <c r="AW73" s="60"/>
      <c r="AX73" s="46"/>
      <c r="AY73" s="1"/>
      <c r="AZ73" s="60"/>
      <c r="BA73" s="46"/>
      <c r="BB73" s="1"/>
      <c r="BC73" s="60"/>
      <c r="BD73" s="47">
        <v>6.95</v>
      </c>
      <c r="BE73" s="43">
        <v>2</v>
      </c>
      <c r="BF73" s="69"/>
    </row>
    <row r="74" spans="1:58">
      <c r="A74" t="s">
        <v>686</v>
      </c>
      <c r="B74" s="134" t="s">
        <v>1765</v>
      </c>
      <c r="C74" s="2" t="s">
        <v>1524</v>
      </c>
      <c r="D74" s="2" t="s">
        <v>173</v>
      </c>
      <c r="E74" s="46"/>
      <c r="F74" s="1"/>
      <c r="G74" s="60">
        <v>1.3259000000000001</v>
      </c>
      <c r="H74" s="46">
        <v>21.64</v>
      </c>
      <c r="I74" s="1">
        <v>157</v>
      </c>
      <c r="J74" s="60">
        <v>186.492898</v>
      </c>
      <c r="K74" s="46"/>
      <c r="L74" s="1"/>
      <c r="M74" s="60"/>
      <c r="N74" s="46"/>
      <c r="O74" s="1"/>
      <c r="P74" s="60">
        <v>0.80750000999999993</v>
      </c>
      <c r="Q74" s="46">
        <v>6.99</v>
      </c>
      <c r="R74" s="1">
        <v>5</v>
      </c>
      <c r="S74" s="60">
        <v>7.4173</v>
      </c>
      <c r="T74" s="46"/>
      <c r="U74" s="1">
        <v>50</v>
      </c>
      <c r="V74" s="60">
        <v>70.2624</v>
      </c>
      <c r="W74" s="46">
        <v>17.39</v>
      </c>
      <c r="X74" s="1">
        <v>88</v>
      </c>
      <c r="Y74" s="1">
        <v>101.63064398</v>
      </c>
      <c r="Z74" s="46"/>
      <c r="AA74" s="1"/>
      <c r="AB74" s="60"/>
      <c r="AC74" s="46"/>
      <c r="AD74" s="1"/>
      <c r="AE74" s="60"/>
      <c r="AF74" s="46"/>
      <c r="AG74" s="1"/>
      <c r="AH74" s="60">
        <v>4.4358000000000004</v>
      </c>
      <c r="AI74" s="46"/>
      <c r="AJ74" s="1">
        <v>1</v>
      </c>
      <c r="AK74" s="60">
        <v>0.36859999999999998</v>
      </c>
      <c r="AL74" s="46"/>
      <c r="AM74" s="1"/>
      <c r="AN74" s="60"/>
      <c r="AO74" s="46"/>
      <c r="AP74" s="1"/>
      <c r="AQ74" s="60"/>
      <c r="AR74" s="46"/>
      <c r="AS74" s="1"/>
      <c r="AT74" s="60"/>
      <c r="AU74" s="46">
        <v>0.3</v>
      </c>
      <c r="AV74" s="1"/>
      <c r="AW74" s="60"/>
      <c r="AX74" s="46"/>
      <c r="AY74" s="1"/>
      <c r="AZ74" s="60"/>
      <c r="BA74" s="46"/>
      <c r="BB74" s="1"/>
      <c r="BC74" s="60"/>
      <c r="BD74" s="47">
        <v>46.17</v>
      </c>
      <c r="BE74" s="43">
        <v>301</v>
      </c>
      <c r="BF74" s="69">
        <v>372.74104198999999</v>
      </c>
    </row>
    <row r="75" spans="1:58">
      <c r="A75" t="s">
        <v>882</v>
      </c>
      <c r="B75" s="134" t="s">
        <v>1764</v>
      </c>
      <c r="C75" s="2" t="s">
        <v>1524</v>
      </c>
      <c r="D75" s="2" t="s">
        <v>966</v>
      </c>
      <c r="E75" s="46"/>
      <c r="F75" s="1"/>
      <c r="G75" s="60"/>
      <c r="H75" s="46"/>
      <c r="I75" s="1"/>
      <c r="J75" s="60"/>
      <c r="K75" s="46"/>
      <c r="L75" s="1"/>
      <c r="M75" s="60"/>
      <c r="N75" s="46"/>
      <c r="O75" s="1"/>
      <c r="P75" s="60"/>
      <c r="Q75" s="46"/>
      <c r="R75" s="1"/>
      <c r="S75" s="60"/>
      <c r="T75" s="46"/>
      <c r="U75" s="1"/>
      <c r="V75" s="60"/>
      <c r="W75" s="46"/>
      <c r="X75" s="1"/>
      <c r="Y75" s="1"/>
      <c r="Z75" s="46"/>
      <c r="AA75" s="1"/>
      <c r="AB75" s="60"/>
      <c r="AC75" s="46"/>
      <c r="AD75" s="1"/>
      <c r="AE75" s="60"/>
      <c r="AF75" s="46"/>
      <c r="AG75" s="1"/>
      <c r="AH75" s="60"/>
      <c r="AI75" s="46"/>
      <c r="AJ75" s="1"/>
      <c r="AK75" s="60"/>
      <c r="AL75" s="46"/>
      <c r="AM75" s="1"/>
      <c r="AN75" s="60"/>
      <c r="AO75" s="46"/>
      <c r="AP75" s="1"/>
      <c r="AQ75" s="60">
        <v>7.9658759999999997</v>
      </c>
      <c r="AR75" s="46"/>
      <c r="AS75" s="1"/>
      <c r="AT75" s="60"/>
      <c r="AU75" s="46"/>
      <c r="AV75" s="1"/>
      <c r="AW75" s="60"/>
      <c r="AX75" s="46"/>
      <c r="AY75" s="1"/>
      <c r="AZ75" s="60"/>
      <c r="BA75" s="46"/>
      <c r="BB75" s="1"/>
      <c r="BC75" s="60"/>
      <c r="BD75" s="47"/>
      <c r="BE75" s="43"/>
      <c r="BF75" s="69">
        <v>7.9658759999999997</v>
      </c>
    </row>
    <row r="76" spans="1:58">
      <c r="A76" t="s">
        <v>1524</v>
      </c>
      <c r="B76" s="134" t="s">
        <v>1765</v>
      </c>
      <c r="C76" s="2" t="s">
        <v>1524</v>
      </c>
      <c r="D76" s="2" t="s">
        <v>261</v>
      </c>
      <c r="E76" s="46"/>
      <c r="F76" s="1"/>
      <c r="G76" s="60"/>
      <c r="H76" s="46"/>
      <c r="I76" s="1">
        <v>2</v>
      </c>
      <c r="J76" s="60"/>
      <c r="K76" s="46"/>
      <c r="L76" s="1"/>
      <c r="M76" s="60"/>
      <c r="N76" s="46"/>
      <c r="O76" s="1">
        <v>5</v>
      </c>
      <c r="P76" s="60">
        <v>10.406009840000003</v>
      </c>
      <c r="Q76" s="46">
        <v>97.15</v>
      </c>
      <c r="R76" s="1">
        <v>52</v>
      </c>
      <c r="S76" s="60">
        <v>100.9802</v>
      </c>
      <c r="T76" s="46">
        <v>2.4500000000000002</v>
      </c>
      <c r="U76" s="1">
        <v>6</v>
      </c>
      <c r="V76" s="60"/>
      <c r="W76" s="46"/>
      <c r="X76" s="1">
        <v>1</v>
      </c>
      <c r="Y76" s="1"/>
      <c r="Z76" s="46"/>
      <c r="AA76" s="1"/>
      <c r="AB76" s="60"/>
      <c r="AC76" s="46"/>
      <c r="AD76" s="1"/>
      <c r="AE76" s="60"/>
      <c r="AF76" s="46">
        <v>7.01</v>
      </c>
      <c r="AG76" s="1">
        <v>7</v>
      </c>
      <c r="AH76" s="60">
        <v>0.29020000000000001</v>
      </c>
      <c r="AI76" s="46"/>
      <c r="AJ76" s="1">
        <v>6</v>
      </c>
      <c r="AK76" s="60"/>
      <c r="AL76" s="46">
        <v>453.49</v>
      </c>
      <c r="AM76" s="1">
        <v>525</v>
      </c>
      <c r="AN76" s="60">
        <v>709.97679999999991</v>
      </c>
      <c r="AO76" s="46"/>
      <c r="AP76" s="1"/>
      <c r="AQ76" s="60"/>
      <c r="AR76" s="46"/>
      <c r="AS76" s="1"/>
      <c r="AT76" s="60"/>
      <c r="AU76" s="46"/>
      <c r="AV76" s="1"/>
      <c r="AW76" s="60"/>
      <c r="AX76" s="46"/>
      <c r="AY76" s="1"/>
      <c r="AZ76" s="60"/>
      <c r="BA76" s="46"/>
      <c r="BB76" s="1"/>
      <c r="BC76" s="60"/>
      <c r="BD76" s="47">
        <v>560.1</v>
      </c>
      <c r="BE76" s="43">
        <v>604</v>
      </c>
      <c r="BF76" s="69">
        <v>821.65320984000005</v>
      </c>
    </row>
    <row r="77" spans="1:58">
      <c r="A77" t="s">
        <v>1524</v>
      </c>
      <c r="B77" s="134" t="s">
        <v>1764</v>
      </c>
      <c r="C77" s="2" t="s">
        <v>1524</v>
      </c>
      <c r="D77" s="2" t="s">
        <v>1555</v>
      </c>
      <c r="E77" s="46"/>
      <c r="F77" s="1"/>
      <c r="G77" s="60"/>
      <c r="H77" s="46"/>
      <c r="I77" s="1"/>
      <c r="J77" s="60"/>
      <c r="K77" s="46"/>
      <c r="L77" s="1"/>
      <c r="M77" s="60"/>
      <c r="N77" s="46"/>
      <c r="O77" s="1"/>
      <c r="P77" s="60"/>
      <c r="Q77" s="46"/>
      <c r="R77" s="1"/>
      <c r="S77" s="60"/>
      <c r="T77" s="46"/>
      <c r="U77" s="1"/>
      <c r="V77" s="60"/>
      <c r="W77" s="46"/>
      <c r="X77" s="1"/>
      <c r="Y77" s="1"/>
      <c r="Z77" s="46"/>
      <c r="AA77" s="1"/>
      <c r="AB77" s="60"/>
      <c r="AC77" s="46"/>
      <c r="AD77" s="1"/>
      <c r="AE77" s="60"/>
      <c r="AF77" s="46"/>
      <c r="AG77" s="1"/>
      <c r="AH77" s="60"/>
      <c r="AI77" s="46"/>
      <c r="AJ77" s="1"/>
      <c r="AK77" s="60"/>
      <c r="AL77" s="46"/>
      <c r="AM77" s="1"/>
      <c r="AN77" s="60"/>
      <c r="AO77" s="46"/>
      <c r="AP77" s="1"/>
      <c r="AQ77" s="60">
        <v>5.128101</v>
      </c>
      <c r="AR77" s="46"/>
      <c r="AS77" s="1"/>
      <c r="AT77" s="60"/>
      <c r="AU77" s="46"/>
      <c r="AV77" s="1"/>
      <c r="AW77" s="60"/>
      <c r="AX77" s="46"/>
      <c r="AY77" s="1"/>
      <c r="AZ77" s="60"/>
      <c r="BA77" s="46"/>
      <c r="BB77" s="1"/>
      <c r="BC77" s="60"/>
      <c r="BD77" s="47"/>
      <c r="BE77" s="43"/>
      <c r="BF77" s="69">
        <v>5.128101</v>
      </c>
    </row>
    <row r="78" spans="1:58">
      <c r="A78" t="s">
        <v>1524</v>
      </c>
      <c r="B78" s="134" t="s">
        <v>1764</v>
      </c>
      <c r="C78" s="2" t="s">
        <v>1524</v>
      </c>
      <c r="D78" s="2" t="s">
        <v>61</v>
      </c>
      <c r="E78" s="46">
        <v>0.13</v>
      </c>
      <c r="F78" s="1">
        <v>12</v>
      </c>
      <c r="G78" s="60">
        <v>23.6798</v>
      </c>
      <c r="H78" s="46">
        <v>17.34</v>
      </c>
      <c r="I78" s="1">
        <v>29</v>
      </c>
      <c r="J78" s="60">
        <v>68.625564999999995</v>
      </c>
      <c r="K78" s="46"/>
      <c r="L78" s="1"/>
      <c r="M78" s="60">
        <v>0.59516500000000006</v>
      </c>
      <c r="N78" s="46"/>
      <c r="O78" s="1"/>
      <c r="P78" s="60">
        <v>0.1406</v>
      </c>
      <c r="Q78" s="46">
        <v>30.570000000000004</v>
      </c>
      <c r="R78" s="1">
        <v>6</v>
      </c>
      <c r="S78" s="60">
        <v>5.9351000000000003</v>
      </c>
      <c r="T78" s="46">
        <v>13.940000000000001</v>
      </c>
      <c r="U78" s="1">
        <v>471</v>
      </c>
      <c r="V78" s="60">
        <v>606.00779999999997</v>
      </c>
      <c r="W78" s="46">
        <v>0.26</v>
      </c>
      <c r="X78" s="1">
        <v>3</v>
      </c>
      <c r="Y78" s="1">
        <v>2.3022255</v>
      </c>
      <c r="Z78" s="46"/>
      <c r="AA78" s="1">
        <v>484</v>
      </c>
      <c r="AB78" s="60">
        <v>6.2899999999999956E-2</v>
      </c>
      <c r="AC78" s="46">
        <v>111.63</v>
      </c>
      <c r="AD78" s="1"/>
      <c r="AE78" s="60">
        <v>371.24087907000001</v>
      </c>
      <c r="AF78" s="46">
        <v>3.09</v>
      </c>
      <c r="AG78" s="1">
        <v>1</v>
      </c>
      <c r="AH78" s="60">
        <v>3.78</v>
      </c>
      <c r="AI78" s="46"/>
      <c r="AJ78" s="1">
        <v>179</v>
      </c>
      <c r="AK78" s="60">
        <v>221.43889999999999</v>
      </c>
      <c r="AL78" s="46">
        <v>0.27</v>
      </c>
      <c r="AM78" s="1"/>
      <c r="AN78" s="60"/>
      <c r="AO78" s="46">
        <v>8.44</v>
      </c>
      <c r="AP78" s="1"/>
      <c r="AQ78" s="60"/>
      <c r="AR78" s="46">
        <v>172.41</v>
      </c>
      <c r="AS78" s="1">
        <v>833</v>
      </c>
      <c r="AT78" s="60">
        <v>643.27567399999998</v>
      </c>
      <c r="AU78" s="46">
        <v>76.680000000000007</v>
      </c>
      <c r="AV78" s="1">
        <v>263</v>
      </c>
      <c r="AW78" s="60">
        <v>132.91630599999999</v>
      </c>
      <c r="AX78" s="46"/>
      <c r="AY78" s="1"/>
      <c r="AZ78" s="60"/>
      <c r="BA78" s="46"/>
      <c r="BB78" s="1"/>
      <c r="BC78" s="60"/>
      <c r="BD78" s="47">
        <v>434.76</v>
      </c>
      <c r="BE78" s="43">
        <v>2281</v>
      </c>
      <c r="BF78" s="69">
        <v>2080.0009145700001</v>
      </c>
    </row>
    <row r="79" spans="1:58">
      <c r="A79" t="s">
        <v>1524</v>
      </c>
      <c r="B79" s="134" t="s">
        <v>1765</v>
      </c>
      <c r="C79" s="2" t="s">
        <v>1524</v>
      </c>
      <c r="D79" s="2" t="s">
        <v>1556</v>
      </c>
      <c r="E79" s="46"/>
      <c r="F79" s="1"/>
      <c r="G79" s="60"/>
      <c r="H79" s="46"/>
      <c r="I79" s="1"/>
      <c r="J79" s="60"/>
      <c r="K79" s="46"/>
      <c r="L79" s="1"/>
      <c r="M79" s="60"/>
      <c r="N79" s="46"/>
      <c r="O79" s="1"/>
      <c r="P79" s="60"/>
      <c r="Q79" s="46"/>
      <c r="R79" s="1"/>
      <c r="S79" s="60"/>
      <c r="T79" s="46"/>
      <c r="U79" s="1"/>
      <c r="V79" s="60"/>
      <c r="W79" s="46"/>
      <c r="X79" s="1"/>
      <c r="Y79" s="1"/>
      <c r="Z79" s="46"/>
      <c r="AA79" s="1"/>
      <c r="AB79" s="60"/>
      <c r="AC79" s="46"/>
      <c r="AD79" s="1"/>
      <c r="AE79" s="60"/>
      <c r="AF79" s="46"/>
      <c r="AG79" s="1"/>
      <c r="AH79" s="60"/>
      <c r="AI79" s="46"/>
      <c r="AJ79" s="1"/>
      <c r="AK79" s="60"/>
      <c r="AL79" s="46"/>
      <c r="AM79" s="1"/>
      <c r="AN79" s="60"/>
      <c r="AO79" s="46"/>
      <c r="AP79" s="1"/>
      <c r="AQ79" s="60"/>
      <c r="AR79" s="46"/>
      <c r="AS79" s="1"/>
      <c r="AT79" s="60"/>
      <c r="AU79" s="46"/>
      <c r="AV79" s="1">
        <v>8</v>
      </c>
      <c r="AW79" s="60"/>
      <c r="AX79" s="46"/>
      <c r="AY79" s="1"/>
      <c r="AZ79" s="60"/>
      <c r="BA79" s="46"/>
      <c r="BB79" s="1"/>
      <c r="BC79" s="60"/>
      <c r="BD79" s="47"/>
      <c r="BE79" s="43">
        <v>8</v>
      </c>
      <c r="BF79" s="69"/>
    </row>
    <row r="80" spans="1:58">
      <c r="A80" t="s">
        <v>460</v>
      </c>
      <c r="B80" s="134" t="s">
        <v>1764</v>
      </c>
      <c r="C80" s="2" t="s">
        <v>1524</v>
      </c>
      <c r="D80" s="2" t="s">
        <v>62</v>
      </c>
      <c r="E80" s="46"/>
      <c r="F80" s="1"/>
      <c r="G80" s="60"/>
      <c r="H80" s="46">
        <v>1.06</v>
      </c>
      <c r="I80" s="1">
        <v>3</v>
      </c>
      <c r="J80" s="60"/>
      <c r="K80" s="46"/>
      <c r="L80" s="1"/>
      <c r="M80" s="60"/>
      <c r="N80" s="46"/>
      <c r="O80" s="1"/>
      <c r="P80" s="60"/>
      <c r="Q80" s="46">
        <v>0.83</v>
      </c>
      <c r="R80" s="1"/>
      <c r="S80" s="60"/>
      <c r="T80" s="46">
        <v>0.09</v>
      </c>
      <c r="U80" s="1"/>
      <c r="V80" s="60"/>
      <c r="W80" s="46"/>
      <c r="X80" s="1"/>
      <c r="Y80" s="1"/>
      <c r="Z80" s="46"/>
      <c r="AA80" s="1"/>
      <c r="AB80" s="60"/>
      <c r="AC80" s="46"/>
      <c r="AD80" s="1"/>
      <c r="AE80" s="60"/>
      <c r="AF80" s="46"/>
      <c r="AG80" s="1"/>
      <c r="AH80" s="60"/>
      <c r="AI80" s="46">
        <v>2.19</v>
      </c>
      <c r="AJ80" s="1">
        <v>1</v>
      </c>
      <c r="AK80" s="60"/>
      <c r="AL80" s="46">
        <v>890.33</v>
      </c>
      <c r="AM80" s="1">
        <v>770</v>
      </c>
      <c r="AN80" s="60">
        <v>536.16599999999994</v>
      </c>
      <c r="AO80" s="46"/>
      <c r="AP80" s="1"/>
      <c r="AQ80" s="60"/>
      <c r="AR80" s="46"/>
      <c r="AS80" s="1"/>
      <c r="AT80" s="60"/>
      <c r="AU80" s="46"/>
      <c r="AV80" s="1"/>
      <c r="AW80" s="60"/>
      <c r="AX80" s="46"/>
      <c r="AY80" s="1"/>
      <c r="AZ80" s="60"/>
      <c r="BA80" s="46"/>
      <c r="BB80" s="1"/>
      <c r="BC80" s="60"/>
      <c r="BD80" s="47">
        <v>894.5</v>
      </c>
      <c r="BE80" s="43">
        <v>774</v>
      </c>
      <c r="BF80" s="69">
        <v>536.16600000000005</v>
      </c>
    </row>
    <row r="81" spans="1:58">
      <c r="A81" t="s">
        <v>408</v>
      </c>
      <c r="B81" s="134" t="s">
        <v>1765</v>
      </c>
      <c r="C81" s="2" t="s">
        <v>1524</v>
      </c>
      <c r="D81" s="2" t="s">
        <v>233</v>
      </c>
      <c r="E81" s="46"/>
      <c r="F81" s="1"/>
      <c r="G81" s="60"/>
      <c r="H81" s="46"/>
      <c r="I81" s="1">
        <v>2</v>
      </c>
      <c r="J81" s="60">
        <v>2.1396999999999999</v>
      </c>
      <c r="K81" s="46"/>
      <c r="L81" s="1"/>
      <c r="M81" s="60"/>
      <c r="N81" s="46"/>
      <c r="O81" s="1"/>
      <c r="P81" s="60"/>
      <c r="Q81" s="46">
        <v>4.5399999999999991</v>
      </c>
      <c r="R81" s="1"/>
      <c r="S81" s="60"/>
      <c r="T81" s="46">
        <v>14.19</v>
      </c>
      <c r="U81" s="1">
        <v>12</v>
      </c>
      <c r="V81" s="60">
        <v>1.1919999999999999</v>
      </c>
      <c r="W81" s="46">
        <v>1.53</v>
      </c>
      <c r="X81" s="1"/>
      <c r="Y81" s="1"/>
      <c r="Z81" s="46"/>
      <c r="AA81" s="1"/>
      <c r="AB81" s="60"/>
      <c r="AC81" s="46"/>
      <c r="AD81" s="1"/>
      <c r="AE81" s="60"/>
      <c r="AF81" s="46"/>
      <c r="AG81" s="1"/>
      <c r="AH81" s="60"/>
      <c r="AI81" s="46">
        <v>1902.5900000000001</v>
      </c>
      <c r="AJ81" s="1">
        <v>777</v>
      </c>
      <c r="AK81" s="60">
        <v>1060.8927999999999</v>
      </c>
      <c r="AL81" s="46">
        <v>0.08</v>
      </c>
      <c r="AM81" s="1"/>
      <c r="AN81" s="60"/>
      <c r="AO81" s="46"/>
      <c r="AP81" s="1"/>
      <c r="AQ81" s="60"/>
      <c r="AR81" s="46"/>
      <c r="AS81" s="1"/>
      <c r="AT81" s="60"/>
      <c r="AU81" s="46"/>
      <c r="AV81" s="1"/>
      <c r="AW81" s="60"/>
      <c r="AX81" s="46"/>
      <c r="AY81" s="1"/>
      <c r="AZ81" s="60"/>
      <c r="BA81" s="46"/>
      <c r="BB81" s="1"/>
      <c r="BC81" s="60"/>
      <c r="BD81" s="47">
        <v>1922.93</v>
      </c>
      <c r="BE81" s="43">
        <v>791</v>
      </c>
      <c r="BF81" s="69">
        <v>1064.2245</v>
      </c>
    </row>
    <row r="82" spans="1:58">
      <c r="A82" t="s">
        <v>460</v>
      </c>
      <c r="B82" s="134" t="s">
        <v>1765</v>
      </c>
      <c r="C82" s="2" t="s">
        <v>1524</v>
      </c>
      <c r="D82" s="2" t="s">
        <v>176</v>
      </c>
      <c r="E82" s="46"/>
      <c r="F82" s="1"/>
      <c r="G82" s="60"/>
      <c r="H82" s="46"/>
      <c r="I82" s="1"/>
      <c r="J82" s="60"/>
      <c r="K82" s="46"/>
      <c r="L82" s="1"/>
      <c r="M82" s="60"/>
      <c r="N82" s="46"/>
      <c r="O82" s="1"/>
      <c r="P82" s="60"/>
      <c r="Q82" s="46"/>
      <c r="R82" s="1"/>
      <c r="S82" s="60"/>
      <c r="T82" s="46"/>
      <c r="U82" s="1"/>
      <c r="V82" s="60"/>
      <c r="W82" s="46"/>
      <c r="X82" s="1"/>
      <c r="Y82" s="1"/>
      <c r="Z82" s="46"/>
      <c r="AA82" s="1"/>
      <c r="AB82" s="60"/>
      <c r="AC82" s="46"/>
      <c r="AD82" s="1"/>
      <c r="AE82" s="60"/>
      <c r="AF82" s="46"/>
      <c r="AG82" s="1"/>
      <c r="AH82" s="60"/>
      <c r="AI82" s="46"/>
      <c r="AJ82" s="1"/>
      <c r="AK82" s="60"/>
      <c r="AL82" s="46"/>
      <c r="AM82" s="1"/>
      <c r="AN82" s="60"/>
      <c r="AO82" s="46"/>
      <c r="AP82" s="1"/>
      <c r="AQ82" s="60"/>
      <c r="AR82" s="46"/>
      <c r="AS82" s="1"/>
      <c r="AT82" s="60"/>
      <c r="AU82" s="46"/>
      <c r="AV82" s="1"/>
      <c r="AW82" s="60">
        <v>13.153553000000002</v>
      </c>
      <c r="AX82" s="46"/>
      <c r="AY82" s="1"/>
      <c r="AZ82" s="60"/>
      <c r="BA82" s="46"/>
      <c r="BB82" s="1"/>
      <c r="BC82" s="60"/>
      <c r="BD82" s="47"/>
      <c r="BE82" s="43"/>
      <c r="BF82" s="69">
        <v>13.153553</v>
      </c>
    </row>
    <row r="83" spans="1:58">
      <c r="A83" t="s">
        <v>1255</v>
      </c>
      <c r="B83" s="134" t="s">
        <v>1764</v>
      </c>
      <c r="C83" s="2" t="s">
        <v>1524</v>
      </c>
      <c r="D83" s="2" t="s">
        <v>1333</v>
      </c>
      <c r="E83" s="46"/>
      <c r="F83" s="1"/>
      <c r="G83" s="60"/>
      <c r="H83" s="46"/>
      <c r="I83" s="1"/>
      <c r="J83" s="60"/>
      <c r="K83" s="46"/>
      <c r="L83" s="1"/>
      <c r="M83" s="60"/>
      <c r="N83" s="46"/>
      <c r="O83" s="1"/>
      <c r="P83" s="60"/>
      <c r="Q83" s="46"/>
      <c r="R83" s="1"/>
      <c r="S83" s="60"/>
      <c r="T83" s="46"/>
      <c r="U83" s="1"/>
      <c r="V83" s="60"/>
      <c r="W83" s="46"/>
      <c r="X83" s="1"/>
      <c r="Y83" s="1"/>
      <c r="Z83" s="46"/>
      <c r="AA83" s="1"/>
      <c r="AB83" s="60"/>
      <c r="AC83" s="46"/>
      <c r="AD83" s="1"/>
      <c r="AE83" s="60"/>
      <c r="AF83" s="46"/>
      <c r="AG83" s="1"/>
      <c r="AH83" s="60"/>
      <c r="AI83" s="46"/>
      <c r="AJ83" s="1"/>
      <c r="AK83" s="60"/>
      <c r="AL83" s="46"/>
      <c r="AM83" s="1"/>
      <c r="AN83" s="60"/>
      <c r="AO83" s="46"/>
      <c r="AP83" s="1"/>
      <c r="AQ83" s="60">
        <v>4.8354430000000006</v>
      </c>
      <c r="AR83" s="46"/>
      <c r="AS83" s="1"/>
      <c r="AT83" s="60"/>
      <c r="AU83" s="46"/>
      <c r="AV83" s="1"/>
      <c r="AW83" s="60"/>
      <c r="AX83" s="46"/>
      <c r="AY83" s="1"/>
      <c r="AZ83" s="60"/>
      <c r="BA83" s="46"/>
      <c r="BB83" s="1"/>
      <c r="BC83" s="60"/>
      <c r="BD83" s="47"/>
      <c r="BE83" s="43"/>
      <c r="BF83" s="69">
        <v>4.8354429999999997</v>
      </c>
    </row>
    <row r="84" spans="1:58">
      <c r="A84" t="s">
        <v>1524</v>
      </c>
      <c r="B84" s="134" t="s">
        <v>1765</v>
      </c>
      <c r="C84" s="2" t="s">
        <v>1524</v>
      </c>
      <c r="D84" s="2" t="s">
        <v>1557</v>
      </c>
      <c r="E84" s="46"/>
      <c r="F84" s="1"/>
      <c r="G84" s="60"/>
      <c r="H84" s="46"/>
      <c r="I84" s="1"/>
      <c r="J84" s="60"/>
      <c r="K84" s="46"/>
      <c r="L84" s="1"/>
      <c r="M84" s="60">
        <v>18.16282</v>
      </c>
      <c r="N84" s="46"/>
      <c r="O84" s="1"/>
      <c r="P84" s="60"/>
      <c r="Q84" s="46"/>
      <c r="R84" s="1"/>
      <c r="S84" s="60"/>
      <c r="T84" s="46"/>
      <c r="U84" s="1"/>
      <c r="V84" s="60"/>
      <c r="W84" s="46"/>
      <c r="X84" s="1"/>
      <c r="Y84" s="1"/>
      <c r="Z84" s="46"/>
      <c r="AA84" s="1"/>
      <c r="AB84" s="60"/>
      <c r="AC84" s="46"/>
      <c r="AD84" s="1"/>
      <c r="AE84" s="60"/>
      <c r="AF84" s="46"/>
      <c r="AG84" s="1"/>
      <c r="AH84" s="60"/>
      <c r="AI84" s="46"/>
      <c r="AJ84" s="1"/>
      <c r="AK84" s="60"/>
      <c r="AL84" s="46"/>
      <c r="AM84" s="1"/>
      <c r="AN84" s="60"/>
      <c r="AO84" s="46"/>
      <c r="AP84" s="1"/>
      <c r="AQ84" s="60"/>
      <c r="AR84" s="46"/>
      <c r="AS84" s="1"/>
      <c r="AT84" s="60"/>
      <c r="AU84" s="46"/>
      <c r="AV84" s="1"/>
      <c r="AW84" s="60"/>
      <c r="AX84" s="46"/>
      <c r="AY84" s="1"/>
      <c r="AZ84" s="60"/>
      <c r="BA84" s="46"/>
      <c r="BB84" s="1"/>
      <c r="BC84" s="60"/>
      <c r="BD84" s="47"/>
      <c r="BE84" s="43"/>
      <c r="BF84" s="69">
        <v>18.16282</v>
      </c>
    </row>
    <row r="85" spans="1:58">
      <c r="A85" t="s">
        <v>1524</v>
      </c>
      <c r="B85" s="134" t="s">
        <v>1764</v>
      </c>
      <c r="C85" s="2" t="s">
        <v>1524</v>
      </c>
      <c r="D85" s="2" t="s">
        <v>401</v>
      </c>
      <c r="E85" s="46"/>
      <c r="F85" s="1"/>
      <c r="G85" s="60"/>
      <c r="H85" s="46"/>
      <c r="I85" s="1"/>
      <c r="J85" s="60"/>
      <c r="K85" s="46"/>
      <c r="L85" s="1"/>
      <c r="M85" s="60"/>
      <c r="N85" s="46"/>
      <c r="O85" s="1"/>
      <c r="P85" s="60"/>
      <c r="Q85" s="46"/>
      <c r="R85" s="1"/>
      <c r="S85" s="60"/>
      <c r="T85" s="46"/>
      <c r="U85" s="1"/>
      <c r="V85" s="60"/>
      <c r="W85" s="46"/>
      <c r="X85" s="1"/>
      <c r="Y85" s="1"/>
      <c r="Z85" s="46"/>
      <c r="AA85" s="1"/>
      <c r="AB85" s="60"/>
      <c r="AC85" s="46"/>
      <c r="AD85" s="1"/>
      <c r="AE85" s="60"/>
      <c r="AF85" s="46"/>
      <c r="AG85" s="1"/>
      <c r="AH85" s="60"/>
      <c r="AI85" s="46"/>
      <c r="AJ85" s="1"/>
      <c r="AK85" s="60"/>
      <c r="AL85" s="46"/>
      <c r="AM85" s="1"/>
      <c r="AN85" s="60"/>
      <c r="AO85" s="46"/>
      <c r="AP85" s="1"/>
      <c r="AQ85" s="60"/>
      <c r="AR85" s="46"/>
      <c r="AS85" s="1"/>
      <c r="AT85" s="60"/>
      <c r="AU85" s="46">
        <v>10.870000000000001</v>
      </c>
      <c r="AV85" s="1">
        <v>53</v>
      </c>
      <c r="AW85" s="60">
        <v>14.676970999999998</v>
      </c>
      <c r="AX85" s="46"/>
      <c r="AY85" s="1"/>
      <c r="AZ85" s="60"/>
      <c r="BA85" s="46"/>
      <c r="BB85" s="1"/>
      <c r="BC85" s="60"/>
      <c r="BD85" s="47">
        <v>10.87</v>
      </c>
      <c r="BE85" s="43">
        <v>53</v>
      </c>
      <c r="BF85" s="69">
        <v>14.676971</v>
      </c>
    </row>
    <row r="86" spans="1:58">
      <c r="A86" t="s">
        <v>460</v>
      </c>
      <c r="B86" s="134" t="s">
        <v>1765</v>
      </c>
      <c r="C86" s="2" t="s">
        <v>1524</v>
      </c>
      <c r="D86" s="2" t="s">
        <v>1558</v>
      </c>
      <c r="E86" s="46"/>
      <c r="F86" s="1"/>
      <c r="G86" s="60"/>
      <c r="H86" s="46"/>
      <c r="I86" s="1"/>
      <c r="J86" s="60"/>
      <c r="K86" s="46"/>
      <c r="L86" s="1"/>
      <c r="M86" s="60"/>
      <c r="N86" s="46"/>
      <c r="O86" s="1"/>
      <c r="P86" s="60">
        <v>2.6612483000000005</v>
      </c>
      <c r="Q86" s="46"/>
      <c r="R86" s="1"/>
      <c r="S86" s="60"/>
      <c r="T86" s="46"/>
      <c r="U86" s="1"/>
      <c r="V86" s="60"/>
      <c r="W86" s="46"/>
      <c r="X86" s="1"/>
      <c r="Y86" s="1"/>
      <c r="Z86" s="46"/>
      <c r="AA86" s="1"/>
      <c r="AB86" s="60"/>
      <c r="AC86" s="46"/>
      <c r="AD86" s="1"/>
      <c r="AE86" s="60"/>
      <c r="AF86" s="46"/>
      <c r="AG86" s="1"/>
      <c r="AH86" s="60"/>
      <c r="AI86" s="46"/>
      <c r="AJ86" s="1"/>
      <c r="AK86" s="60"/>
      <c r="AL86" s="46"/>
      <c r="AM86" s="1"/>
      <c r="AN86" s="60"/>
      <c r="AO86" s="46"/>
      <c r="AP86" s="1"/>
      <c r="AQ86" s="60"/>
      <c r="AR86" s="46"/>
      <c r="AS86" s="1"/>
      <c r="AT86" s="60"/>
      <c r="AU86" s="46"/>
      <c r="AV86" s="1"/>
      <c r="AW86" s="60">
        <v>621.67460199999994</v>
      </c>
      <c r="AX86" s="46"/>
      <c r="AY86" s="1"/>
      <c r="AZ86" s="60"/>
      <c r="BA86" s="46"/>
      <c r="BB86" s="1"/>
      <c r="BC86" s="60"/>
      <c r="BD86" s="47"/>
      <c r="BE86" s="43"/>
      <c r="BF86" s="69">
        <v>624.33585029999995</v>
      </c>
    </row>
    <row r="87" spans="1:58">
      <c r="A87" t="s">
        <v>1524</v>
      </c>
      <c r="B87" s="134" t="s">
        <v>1764</v>
      </c>
      <c r="C87" s="2" t="s">
        <v>1524</v>
      </c>
      <c r="D87" s="2" t="s">
        <v>1559</v>
      </c>
      <c r="E87" s="46"/>
      <c r="F87" s="1"/>
      <c r="G87" s="60"/>
      <c r="H87" s="46"/>
      <c r="I87" s="1"/>
      <c r="J87" s="60"/>
      <c r="K87" s="46"/>
      <c r="L87" s="1"/>
      <c r="M87" s="60"/>
      <c r="N87" s="46"/>
      <c r="O87" s="1"/>
      <c r="P87" s="60"/>
      <c r="Q87" s="46"/>
      <c r="R87" s="1"/>
      <c r="S87" s="60"/>
      <c r="T87" s="46"/>
      <c r="U87" s="1"/>
      <c r="V87" s="60">
        <v>3.9899999999999998E-2</v>
      </c>
      <c r="W87" s="46"/>
      <c r="X87" s="1"/>
      <c r="Y87" s="1"/>
      <c r="Z87" s="46"/>
      <c r="AA87" s="1"/>
      <c r="AB87" s="60"/>
      <c r="AC87" s="46"/>
      <c r="AD87" s="1"/>
      <c r="AE87" s="60"/>
      <c r="AF87" s="46"/>
      <c r="AG87" s="1">
        <v>12</v>
      </c>
      <c r="AH87" s="60"/>
      <c r="AI87" s="46"/>
      <c r="AJ87" s="1"/>
      <c r="AK87" s="60"/>
      <c r="AL87" s="46"/>
      <c r="AM87" s="1"/>
      <c r="AN87" s="60"/>
      <c r="AO87" s="46"/>
      <c r="AP87" s="1"/>
      <c r="AQ87" s="60"/>
      <c r="AR87" s="46"/>
      <c r="AS87" s="1"/>
      <c r="AT87" s="60"/>
      <c r="AU87" s="46"/>
      <c r="AV87" s="1"/>
      <c r="AW87" s="60"/>
      <c r="AX87" s="46"/>
      <c r="AY87" s="1"/>
      <c r="AZ87" s="60"/>
      <c r="BA87" s="46"/>
      <c r="BB87" s="1"/>
      <c r="BC87" s="60"/>
      <c r="BD87" s="47"/>
      <c r="BE87" s="43">
        <v>12</v>
      </c>
      <c r="BF87" s="69">
        <v>3.9899999999999998E-2</v>
      </c>
    </row>
    <row r="88" spans="1:58">
      <c r="A88" t="s">
        <v>882</v>
      </c>
      <c r="B88" s="134" t="s">
        <v>1765</v>
      </c>
      <c r="C88" s="2" t="s">
        <v>1524</v>
      </c>
      <c r="D88" s="2" t="s">
        <v>67</v>
      </c>
      <c r="E88" s="46"/>
      <c r="F88" s="1"/>
      <c r="G88" s="60">
        <v>2</v>
      </c>
      <c r="H88" s="46"/>
      <c r="I88" s="1"/>
      <c r="J88" s="60"/>
      <c r="K88" s="46"/>
      <c r="L88" s="1"/>
      <c r="M88" s="60"/>
      <c r="N88" s="46"/>
      <c r="O88" s="1"/>
      <c r="P88" s="60"/>
      <c r="Q88" s="46"/>
      <c r="R88" s="1">
        <v>1</v>
      </c>
      <c r="S88" s="60">
        <v>1.7625000000000002</v>
      </c>
      <c r="T88" s="46"/>
      <c r="U88" s="1">
        <v>1</v>
      </c>
      <c r="V88" s="60"/>
      <c r="W88" s="46"/>
      <c r="X88" s="1"/>
      <c r="Y88" s="1"/>
      <c r="Z88" s="46"/>
      <c r="AA88" s="1"/>
      <c r="AB88" s="60"/>
      <c r="AC88" s="46"/>
      <c r="AD88" s="1"/>
      <c r="AE88" s="60"/>
      <c r="AF88" s="46"/>
      <c r="AG88" s="1">
        <v>6</v>
      </c>
      <c r="AH88" s="60"/>
      <c r="AI88" s="46"/>
      <c r="AJ88" s="1"/>
      <c r="AK88" s="60"/>
      <c r="AL88" s="46"/>
      <c r="AM88" s="1"/>
      <c r="AN88" s="60"/>
      <c r="AO88" s="46"/>
      <c r="AP88" s="1"/>
      <c r="AQ88" s="60"/>
      <c r="AR88" s="46"/>
      <c r="AS88" s="1"/>
      <c r="AT88" s="60"/>
      <c r="AU88" s="46"/>
      <c r="AV88" s="1"/>
      <c r="AW88" s="60"/>
      <c r="AX88" s="46"/>
      <c r="AY88" s="1"/>
      <c r="AZ88" s="60"/>
      <c r="BA88" s="46"/>
      <c r="BB88" s="1"/>
      <c r="BC88" s="60"/>
      <c r="BD88" s="47"/>
      <c r="BE88" s="43">
        <v>8</v>
      </c>
      <c r="BF88" s="69">
        <v>3.7625000000000002</v>
      </c>
    </row>
    <row r="89" spans="1:58">
      <c r="A89" t="s">
        <v>1524</v>
      </c>
      <c r="B89" s="134" t="s">
        <v>1764</v>
      </c>
      <c r="C89" s="2" t="s">
        <v>1524</v>
      </c>
      <c r="D89" s="2" t="s">
        <v>1560</v>
      </c>
      <c r="E89" s="46"/>
      <c r="F89" s="1"/>
      <c r="G89" s="60"/>
      <c r="H89" s="46"/>
      <c r="I89" s="1"/>
      <c r="J89" s="60">
        <v>3.1399999999999997E-2</v>
      </c>
      <c r="K89" s="46"/>
      <c r="L89" s="1"/>
      <c r="M89" s="60"/>
      <c r="N89" s="46"/>
      <c r="O89" s="1"/>
      <c r="P89" s="60"/>
      <c r="Q89" s="46"/>
      <c r="R89" s="1"/>
      <c r="S89" s="60"/>
      <c r="T89" s="46"/>
      <c r="U89" s="1"/>
      <c r="V89" s="60"/>
      <c r="W89" s="46"/>
      <c r="X89" s="1"/>
      <c r="Y89" s="1"/>
      <c r="Z89" s="46"/>
      <c r="AA89" s="1"/>
      <c r="AB89" s="60"/>
      <c r="AC89" s="46"/>
      <c r="AD89" s="1"/>
      <c r="AE89" s="60"/>
      <c r="AF89" s="46"/>
      <c r="AG89" s="1"/>
      <c r="AH89" s="60"/>
      <c r="AI89" s="46"/>
      <c r="AJ89" s="1"/>
      <c r="AK89" s="60"/>
      <c r="AL89" s="46"/>
      <c r="AM89" s="1"/>
      <c r="AN89" s="60"/>
      <c r="AO89" s="46"/>
      <c r="AP89" s="1"/>
      <c r="AQ89" s="60"/>
      <c r="AR89" s="46"/>
      <c r="AS89" s="1"/>
      <c r="AT89" s="60"/>
      <c r="AU89" s="46"/>
      <c r="AV89" s="1"/>
      <c r="AW89" s="60"/>
      <c r="AX89" s="46"/>
      <c r="AY89" s="1"/>
      <c r="AZ89" s="60"/>
      <c r="BA89" s="46"/>
      <c r="BB89" s="1"/>
      <c r="BC89" s="60"/>
      <c r="BD89" s="47"/>
      <c r="BE89" s="43"/>
      <c r="BF89" s="69">
        <v>3.1399999999999997E-2</v>
      </c>
    </row>
    <row r="90" spans="1:58">
      <c r="A90" t="s">
        <v>1524</v>
      </c>
      <c r="B90" s="134" t="s">
        <v>1764</v>
      </c>
      <c r="C90" s="2" t="s">
        <v>1524</v>
      </c>
      <c r="D90" s="2" t="s">
        <v>1335</v>
      </c>
      <c r="E90" s="46"/>
      <c r="F90" s="1"/>
      <c r="G90" s="60"/>
      <c r="H90" s="46"/>
      <c r="I90" s="1"/>
      <c r="J90" s="60"/>
      <c r="K90" s="46"/>
      <c r="L90" s="1"/>
      <c r="M90" s="60"/>
      <c r="N90" s="46">
        <v>0.16</v>
      </c>
      <c r="O90" s="1"/>
      <c r="P90" s="60"/>
      <c r="Q90" s="46">
        <v>1724.15</v>
      </c>
      <c r="R90" s="1">
        <v>1290</v>
      </c>
      <c r="S90" s="60">
        <v>1287.9879999999998</v>
      </c>
      <c r="T90" s="46"/>
      <c r="U90" s="1"/>
      <c r="V90" s="60"/>
      <c r="W90" s="46"/>
      <c r="X90" s="1"/>
      <c r="Y90" s="1"/>
      <c r="Z90" s="46"/>
      <c r="AA90" s="1"/>
      <c r="AB90" s="60"/>
      <c r="AC90" s="46"/>
      <c r="AD90" s="1"/>
      <c r="AE90" s="60"/>
      <c r="AF90" s="46"/>
      <c r="AG90" s="1"/>
      <c r="AH90" s="60"/>
      <c r="AI90" s="46"/>
      <c r="AJ90" s="1"/>
      <c r="AK90" s="60"/>
      <c r="AL90" s="46">
        <v>351.78</v>
      </c>
      <c r="AM90" s="1">
        <v>282</v>
      </c>
      <c r="AN90" s="60">
        <v>121.4952</v>
      </c>
      <c r="AO90" s="46"/>
      <c r="AP90" s="1"/>
      <c r="AQ90" s="60"/>
      <c r="AR90" s="46"/>
      <c r="AS90" s="1"/>
      <c r="AT90" s="60"/>
      <c r="AU90" s="46"/>
      <c r="AV90" s="1"/>
      <c r="AW90" s="60"/>
      <c r="AX90" s="46">
        <v>0.45</v>
      </c>
      <c r="AY90" s="1"/>
      <c r="AZ90" s="60"/>
      <c r="BA90" s="46"/>
      <c r="BB90" s="1"/>
      <c r="BC90" s="60"/>
      <c r="BD90" s="47">
        <v>2076.54</v>
      </c>
      <c r="BE90" s="43">
        <v>1572</v>
      </c>
      <c r="BF90" s="69">
        <v>1409.4831999999999</v>
      </c>
    </row>
    <row r="91" spans="1:58">
      <c r="A91" t="s">
        <v>1524</v>
      </c>
      <c r="B91" s="134" t="s">
        <v>1765</v>
      </c>
      <c r="C91" s="2" t="s">
        <v>1524</v>
      </c>
      <c r="D91" s="2" t="s">
        <v>1561</v>
      </c>
      <c r="E91" s="46"/>
      <c r="F91" s="1"/>
      <c r="G91" s="60"/>
      <c r="H91" s="46"/>
      <c r="I91" s="1"/>
      <c r="J91" s="60"/>
      <c r="K91" s="46"/>
      <c r="L91" s="1"/>
      <c r="M91" s="60"/>
      <c r="N91" s="46"/>
      <c r="O91" s="1"/>
      <c r="P91" s="60"/>
      <c r="Q91" s="46"/>
      <c r="R91" s="1"/>
      <c r="S91" s="60"/>
      <c r="T91" s="46"/>
      <c r="U91" s="1"/>
      <c r="V91" s="60"/>
      <c r="W91" s="46"/>
      <c r="X91" s="1"/>
      <c r="Y91" s="1"/>
      <c r="Z91" s="46"/>
      <c r="AA91" s="1"/>
      <c r="AB91" s="60"/>
      <c r="AC91" s="46"/>
      <c r="AD91" s="1"/>
      <c r="AE91" s="60"/>
      <c r="AF91" s="46"/>
      <c r="AG91" s="1"/>
      <c r="AH91" s="60"/>
      <c r="AI91" s="46"/>
      <c r="AJ91" s="1"/>
      <c r="AK91" s="60"/>
      <c r="AL91" s="46">
        <v>0.68</v>
      </c>
      <c r="AM91" s="1">
        <v>1</v>
      </c>
      <c r="AN91" s="60">
        <v>1.8781999999999999</v>
      </c>
      <c r="AO91" s="46"/>
      <c r="AP91" s="1"/>
      <c r="AQ91" s="60"/>
      <c r="AR91" s="46"/>
      <c r="AS91" s="1"/>
      <c r="AT91" s="60"/>
      <c r="AU91" s="46"/>
      <c r="AV91" s="1"/>
      <c r="AW91" s="60"/>
      <c r="AX91" s="46"/>
      <c r="AY91" s="1"/>
      <c r="AZ91" s="60"/>
      <c r="BA91" s="46"/>
      <c r="BB91" s="1"/>
      <c r="BC91" s="60"/>
      <c r="BD91" s="47">
        <v>0.68</v>
      </c>
      <c r="BE91" s="43">
        <v>1</v>
      </c>
      <c r="BF91" s="69">
        <v>1.8782000000000001</v>
      </c>
    </row>
    <row r="92" spans="1:58">
      <c r="A92" t="s">
        <v>1524</v>
      </c>
      <c r="B92" s="134" t="s">
        <v>1765</v>
      </c>
      <c r="C92" s="2" t="s">
        <v>1524</v>
      </c>
      <c r="D92" s="2" t="s">
        <v>1562</v>
      </c>
      <c r="E92" s="46">
        <v>3.85</v>
      </c>
      <c r="F92" s="1"/>
      <c r="G92" s="60"/>
      <c r="H92" s="46">
        <v>0.2</v>
      </c>
      <c r="I92" s="1"/>
      <c r="J92" s="60">
        <v>0.18509999999999999</v>
      </c>
      <c r="K92" s="46"/>
      <c r="L92" s="1"/>
      <c r="M92" s="60"/>
      <c r="N92" s="46"/>
      <c r="O92" s="1"/>
      <c r="P92" s="60"/>
      <c r="Q92" s="46">
        <v>3.8200000000000003</v>
      </c>
      <c r="R92" s="1"/>
      <c r="S92" s="60"/>
      <c r="T92" s="46">
        <v>136.58999999999997</v>
      </c>
      <c r="U92" s="1">
        <v>161</v>
      </c>
      <c r="V92" s="60">
        <v>109.57300000000001</v>
      </c>
      <c r="W92" s="46"/>
      <c r="X92" s="1"/>
      <c r="Y92" s="1"/>
      <c r="Z92" s="46">
        <v>1.52</v>
      </c>
      <c r="AA92" s="1"/>
      <c r="AB92" s="60">
        <v>90.158100000000005</v>
      </c>
      <c r="AC92" s="46">
        <v>0.99</v>
      </c>
      <c r="AD92" s="1">
        <v>11</v>
      </c>
      <c r="AE92" s="60"/>
      <c r="AF92" s="46"/>
      <c r="AG92" s="1"/>
      <c r="AH92" s="60">
        <v>0.36</v>
      </c>
      <c r="AI92" s="46">
        <v>150.76</v>
      </c>
      <c r="AJ92" s="1">
        <v>42</v>
      </c>
      <c r="AK92" s="60">
        <v>150.73340000000002</v>
      </c>
      <c r="AL92" s="46">
        <v>0.01</v>
      </c>
      <c r="AM92" s="1"/>
      <c r="AN92" s="60"/>
      <c r="AO92" s="46"/>
      <c r="AP92" s="1"/>
      <c r="AQ92" s="60"/>
      <c r="AR92" s="46"/>
      <c r="AS92" s="1"/>
      <c r="AT92" s="60"/>
      <c r="AU92" s="46"/>
      <c r="AV92" s="1"/>
      <c r="AW92" s="60"/>
      <c r="AX92" s="46"/>
      <c r="AY92" s="1"/>
      <c r="AZ92" s="60"/>
      <c r="BA92" s="46"/>
      <c r="BB92" s="1"/>
      <c r="BC92" s="60"/>
      <c r="BD92" s="47">
        <v>297.74</v>
      </c>
      <c r="BE92" s="43">
        <v>214</v>
      </c>
      <c r="BF92" s="69">
        <v>351.00959999999998</v>
      </c>
    </row>
    <row r="93" spans="1:58">
      <c r="A93" t="s">
        <v>2645</v>
      </c>
      <c r="B93" s="134" t="s">
        <v>1764</v>
      </c>
      <c r="C93" s="2" t="s">
        <v>1524</v>
      </c>
      <c r="D93" s="2" t="s">
        <v>1563</v>
      </c>
      <c r="E93" s="46"/>
      <c r="F93" s="1"/>
      <c r="G93" s="60"/>
      <c r="H93" s="46"/>
      <c r="I93" s="1"/>
      <c r="J93" s="60"/>
      <c r="K93" s="46"/>
      <c r="L93" s="1"/>
      <c r="M93" s="60"/>
      <c r="N93" s="46"/>
      <c r="O93" s="1"/>
      <c r="P93" s="60"/>
      <c r="Q93" s="46">
        <v>0.12</v>
      </c>
      <c r="R93" s="1"/>
      <c r="S93" s="60"/>
      <c r="T93" s="46"/>
      <c r="U93" s="1"/>
      <c r="V93" s="60"/>
      <c r="W93" s="46"/>
      <c r="X93" s="1"/>
      <c r="Y93" s="1"/>
      <c r="Z93" s="46"/>
      <c r="AA93" s="1"/>
      <c r="AB93" s="60"/>
      <c r="AC93" s="46"/>
      <c r="AD93" s="1"/>
      <c r="AE93" s="60"/>
      <c r="AF93" s="46">
        <v>1.63</v>
      </c>
      <c r="AG93" s="1"/>
      <c r="AH93" s="60"/>
      <c r="AI93" s="46"/>
      <c r="AJ93" s="1"/>
      <c r="AK93" s="60"/>
      <c r="AL93" s="46"/>
      <c r="AM93" s="1"/>
      <c r="AN93" s="60"/>
      <c r="AO93" s="46"/>
      <c r="AP93" s="1"/>
      <c r="AQ93" s="60"/>
      <c r="AR93" s="46"/>
      <c r="AS93" s="1"/>
      <c r="AT93" s="60"/>
      <c r="AU93" s="46"/>
      <c r="AV93" s="1"/>
      <c r="AW93" s="60"/>
      <c r="AX93" s="46"/>
      <c r="AY93" s="1"/>
      <c r="AZ93" s="60"/>
      <c r="BA93" s="46"/>
      <c r="BB93" s="1"/>
      <c r="BC93" s="60"/>
      <c r="BD93" s="47">
        <v>1.75</v>
      </c>
      <c r="BE93" s="43"/>
      <c r="BF93" s="69"/>
    </row>
    <row r="94" spans="1:58">
      <c r="A94" t="s">
        <v>1524</v>
      </c>
      <c r="B94" s="134" t="s">
        <v>1764</v>
      </c>
      <c r="C94" s="2" t="s">
        <v>1524</v>
      </c>
      <c r="D94" s="2" t="s">
        <v>1564</v>
      </c>
      <c r="E94" s="46"/>
      <c r="F94" s="1"/>
      <c r="G94" s="60"/>
      <c r="H94" s="46"/>
      <c r="I94" s="1">
        <v>2</v>
      </c>
      <c r="J94" s="60">
        <v>0.49994</v>
      </c>
      <c r="K94" s="46">
        <v>3272.16</v>
      </c>
      <c r="L94" s="1">
        <v>2657</v>
      </c>
      <c r="M94" s="60">
        <v>2841.8366929999997</v>
      </c>
      <c r="N94" s="46">
        <v>0.16</v>
      </c>
      <c r="O94" s="1"/>
      <c r="P94" s="60"/>
      <c r="Q94" s="46">
        <v>8.86</v>
      </c>
      <c r="R94" s="1">
        <v>1</v>
      </c>
      <c r="S94" s="60">
        <v>0.33789999999999998</v>
      </c>
      <c r="T94" s="46">
        <v>0.67</v>
      </c>
      <c r="U94" s="1"/>
      <c r="V94" s="60"/>
      <c r="W94" s="46"/>
      <c r="X94" s="1"/>
      <c r="Y94" s="1"/>
      <c r="Z94" s="46"/>
      <c r="AA94" s="1"/>
      <c r="AB94" s="60"/>
      <c r="AC94" s="46"/>
      <c r="AD94" s="1"/>
      <c r="AE94" s="60"/>
      <c r="AF94" s="46">
        <v>3.55</v>
      </c>
      <c r="AG94" s="1"/>
      <c r="AH94" s="60">
        <v>0.34300000000000003</v>
      </c>
      <c r="AI94" s="46">
        <v>4.8499999999999996</v>
      </c>
      <c r="AJ94" s="1">
        <v>5</v>
      </c>
      <c r="AK94" s="60">
        <v>4.4684999999999997</v>
      </c>
      <c r="AL94" s="46">
        <v>0.72</v>
      </c>
      <c r="AM94" s="1">
        <v>1</v>
      </c>
      <c r="AN94" s="60"/>
      <c r="AO94" s="46"/>
      <c r="AP94" s="1"/>
      <c r="AQ94" s="60"/>
      <c r="AR94" s="46"/>
      <c r="AS94" s="1"/>
      <c r="AT94" s="60"/>
      <c r="AU94" s="46">
        <v>0.11</v>
      </c>
      <c r="AV94" s="1"/>
      <c r="AW94" s="60"/>
      <c r="AX94" s="46"/>
      <c r="AY94" s="1"/>
      <c r="AZ94" s="60"/>
      <c r="BA94" s="46"/>
      <c r="BB94" s="1"/>
      <c r="BC94" s="60"/>
      <c r="BD94" s="47">
        <v>3291.08</v>
      </c>
      <c r="BE94" s="43">
        <v>2666</v>
      </c>
      <c r="BF94" s="69">
        <v>2847.4860330000001</v>
      </c>
    </row>
    <row r="95" spans="1:58">
      <c r="A95" t="s">
        <v>1524</v>
      </c>
      <c r="B95" s="134" t="s">
        <v>1764</v>
      </c>
      <c r="C95" s="2" t="s">
        <v>1524</v>
      </c>
      <c r="D95" s="2" t="s">
        <v>71</v>
      </c>
      <c r="E95" s="46"/>
      <c r="F95" s="1"/>
      <c r="G95" s="60"/>
      <c r="H95" s="46"/>
      <c r="I95" s="1"/>
      <c r="J95" s="60"/>
      <c r="K95" s="46">
        <v>4.97</v>
      </c>
      <c r="L95" s="1">
        <v>5</v>
      </c>
      <c r="M95" s="60"/>
      <c r="N95" s="46">
        <v>0.04</v>
      </c>
      <c r="O95" s="1"/>
      <c r="P95" s="60"/>
      <c r="Q95" s="46"/>
      <c r="R95" s="1"/>
      <c r="S95" s="60"/>
      <c r="T95" s="46"/>
      <c r="U95" s="1"/>
      <c r="V95" s="60"/>
      <c r="W95" s="46"/>
      <c r="X95" s="1"/>
      <c r="Y95" s="1"/>
      <c r="Z95" s="46"/>
      <c r="AA95" s="1"/>
      <c r="AB95" s="60"/>
      <c r="AC95" s="46"/>
      <c r="AD95" s="1"/>
      <c r="AE95" s="60"/>
      <c r="AF95" s="46"/>
      <c r="AG95" s="1"/>
      <c r="AH95" s="60"/>
      <c r="AI95" s="46"/>
      <c r="AJ95" s="1"/>
      <c r="AK95" s="60"/>
      <c r="AL95" s="46">
        <v>1.23</v>
      </c>
      <c r="AM95" s="1">
        <v>1</v>
      </c>
      <c r="AN95" s="60"/>
      <c r="AO95" s="46">
        <v>4.54</v>
      </c>
      <c r="AP95" s="1"/>
      <c r="AQ95" s="60"/>
      <c r="AR95" s="46"/>
      <c r="AS95" s="1"/>
      <c r="AT95" s="60"/>
      <c r="AU95" s="46"/>
      <c r="AV95" s="1"/>
      <c r="AW95" s="60"/>
      <c r="AX95" s="46"/>
      <c r="AY95" s="1"/>
      <c r="AZ95" s="60"/>
      <c r="BA95" s="46"/>
      <c r="BB95" s="1"/>
      <c r="BC95" s="60"/>
      <c r="BD95" s="47">
        <v>10.78</v>
      </c>
      <c r="BE95" s="43">
        <v>6</v>
      </c>
      <c r="BF95" s="69"/>
    </row>
    <row r="96" spans="1:58">
      <c r="A96" t="s">
        <v>1255</v>
      </c>
      <c r="B96" s="134" t="s">
        <v>1765</v>
      </c>
      <c r="C96" s="2" t="s">
        <v>1524</v>
      </c>
      <c r="D96" s="2" t="s">
        <v>1342</v>
      </c>
      <c r="E96" s="46"/>
      <c r="F96" s="1"/>
      <c r="G96" s="60"/>
      <c r="H96" s="46"/>
      <c r="I96" s="1"/>
      <c r="J96" s="60"/>
      <c r="K96" s="46">
        <v>0.02</v>
      </c>
      <c r="L96" s="1"/>
      <c r="M96" s="60">
        <v>1.6760000000000001E-2</v>
      </c>
      <c r="N96" s="46"/>
      <c r="O96" s="1"/>
      <c r="P96" s="60">
        <v>6.2899999999999998E-2</v>
      </c>
      <c r="Q96" s="46"/>
      <c r="R96" s="1"/>
      <c r="S96" s="60"/>
      <c r="T96" s="46"/>
      <c r="U96" s="1"/>
      <c r="V96" s="60"/>
      <c r="W96" s="46"/>
      <c r="X96" s="1"/>
      <c r="Y96" s="1"/>
      <c r="Z96" s="46"/>
      <c r="AA96" s="1"/>
      <c r="AB96" s="60"/>
      <c r="AC96" s="46"/>
      <c r="AD96" s="1"/>
      <c r="AE96" s="60"/>
      <c r="AF96" s="46"/>
      <c r="AG96" s="1"/>
      <c r="AH96" s="60"/>
      <c r="AI96" s="46"/>
      <c r="AJ96" s="1"/>
      <c r="AK96" s="60"/>
      <c r="AL96" s="46">
        <v>453.64</v>
      </c>
      <c r="AM96" s="1">
        <v>585</v>
      </c>
      <c r="AN96" s="60">
        <v>294.07679999999999</v>
      </c>
      <c r="AO96" s="46"/>
      <c r="AP96" s="1"/>
      <c r="AQ96" s="60"/>
      <c r="AR96" s="46"/>
      <c r="AS96" s="1"/>
      <c r="AT96" s="60"/>
      <c r="AU96" s="46"/>
      <c r="AV96" s="1"/>
      <c r="AW96" s="60"/>
      <c r="AX96" s="46"/>
      <c r="AY96" s="1"/>
      <c r="AZ96" s="60"/>
      <c r="BA96" s="46"/>
      <c r="BB96" s="1"/>
      <c r="BC96" s="60"/>
      <c r="BD96" s="47">
        <v>453.66</v>
      </c>
      <c r="BE96" s="43">
        <v>585</v>
      </c>
      <c r="BF96" s="69">
        <v>294.15645999999998</v>
      </c>
    </row>
    <row r="97" spans="1:58">
      <c r="A97" t="s">
        <v>1524</v>
      </c>
      <c r="B97" s="134" t="s">
        <v>1765</v>
      </c>
      <c r="C97" s="2" t="s">
        <v>1524</v>
      </c>
      <c r="D97" s="2" t="s">
        <v>1565</v>
      </c>
      <c r="E97" s="46"/>
      <c r="F97" s="1"/>
      <c r="G97" s="60"/>
      <c r="H97" s="46"/>
      <c r="I97" s="1"/>
      <c r="J97" s="60"/>
      <c r="K97" s="46"/>
      <c r="L97" s="1"/>
      <c r="M97" s="60"/>
      <c r="N97" s="46"/>
      <c r="O97" s="1"/>
      <c r="P97" s="60"/>
      <c r="Q97" s="46"/>
      <c r="R97" s="1"/>
      <c r="S97" s="60"/>
      <c r="T97" s="46"/>
      <c r="U97" s="1"/>
      <c r="V97" s="60">
        <v>48.116499999999995</v>
      </c>
      <c r="W97" s="46"/>
      <c r="X97" s="1"/>
      <c r="Y97" s="1"/>
      <c r="Z97" s="46"/>
      <c r="AA97" s="1"/>
      <c r="AB97" s="60"/>
      <c r="AC97" s="46"/>
      <c r="AD97" s="1"/>
      <c r="AE97" s="60"/>
      <c r="AF97" s="46"/>
      <c r="AG97" s="1"/>
      <c r="AH97" s="60">
        <v>19.5227</v>
      </c>
      <c r="AI97" s="46"/>
      <c r="AJ97" s="1"/>
      <c r="AK97" s="60">
        <v>4.9200000000000001E-2</v>
      </c>
      <c r="AL97" s="46"/>
      <c r="AM97" s="1"/>
      <c r="AN97" s="60"/>
      <c r="AO97" s="46"/>
      <c r="AP97" s="1"/>
      <c r="AQ97" s="60"/>
      <c r="AR97" s="46"/>
      <c r="AS97" s="1"/>
      <c r="AT97" s="60"/>
      <c r="AU97" s="46"/>
      <c r="AV97" s="1"/>
      <c r="AW97" s="60"/>
      <c r="AX97" s="46"/>
      <c r="AY97" s="1"/>
      <c r="AZ97" s="60"/>
      <c r="BA97" s="46"/>
      <c r="BB97" s="1"/>
      <c r="BC97" s="60">
        <v>11.86</v>
      </c>
      <c r="BD97" s="47"/>
      <c r="BE97" s="43"/>
      <c r="BF97" s="69">
        <v>79.548400000000001</v>
      </c>
    </row>
    <row r="98" spans="1:58">
      <c r="A98" t="s">
        <v>1524</v>
      </c>
      <c r="B98" s="134" t="s">
        <v>1765</v>
      </c>
      <c r="C98" s="2" t="s">
        <v>1524</v>
      </c>
      <c r="D98" s="2" t="s">
        <v>72</v>
      </c>
      <c r="E98" s="46">
        <v>14.44</v>
      </c>
      <c r="F98" s="1">
        <v>32</v>
      </c>
      <c r="G98" s="60">
        <v>47.572700000000005</v>
      </c>
      <c r="H98" s="46">
        <v>9523.33</v>
      </c>
      <c r="I98" s="1">
        <v>4562</v>
      </c>
      <c r="J98" s="60">
        <v>2253.2320200000004</v>
      </c>
      <c r="K98" s="46">
        <v>0.03</v>
      </c>
      <c r="L98" s="1"/>
      <c r="M98" s="60">
        <v>3.4200000000000001E-2</v>
      </c>
      <c r="N98" s="46"/>
      <c r="O98" s="1"/>
      <c r="P98" s="60">
        <v>0.33825000000000005</v>
      </c>
      <c r="Q98" s="46">
        <v>1275.9300000000003</v>
      </c>
      <c r="R98" s="1">
        <v>1120</v>
      </c>
      <c r="S98" s="60">
        <v>960.98980000000006</v>
      </c>
      <c r="T98" s="46">
        <v>2236.21</v>
      </c>
      <c r="U98" s="1">
        <v>7267</v>
      </c>
      <c r="V98" s="60">
        <v>11713.5458</v>
      </c>
      <c r="W98" s="46">
        <v>18363.47</v>
      </c>
      <c r="X98" s="1">
        <v>13682</v>
      </c>
      <c r="Y98" s="1">
        <v>11348.210014949998</v>
      </c>
      <c r="Z98" s="46">
        <v>12.47</v>
      </c>
      <c r="AA98" s="1">
        <v>475</v>
      </c>
      <c r="AB98" s="60">
        <v>18.0199</v>
      </c>
      <c r="AC98" s="46">
        <v>1699</v>
      </c>
      <c r="AD98" s="1">
        <v>17</v>
      </c>
      <c r="AE98" s="60">
        <v>332.09163580000001</v>
      </c>
      <c r="AF98" s="46">
        <v>1164.58</v>
      </c>
      <c r="AG98" s="1">
        <v>2615</v>
      </c>
      <c r="AH98" s="60">
        <v>2532.2533000000003</v>
      </c>
      <c r="AI98" s="46">
        <v>1232.8899999999999</v>
      </c>
      <c r="AJ98" s="1">
        <v>3610</v>
      </c>
      <c r="AK98" s="60">
        <v>4631.7677000000003</v>
      </c>
      <c r="AL98" s="46">
        <v>0.26</v>
      </c>
      <c r="AM98" s="1">
        <v>1</v>
      </c>
      <c r="AN98" s="60">
        <v>0.15640000000000001</v>
      </c>
      <c r="AO98" s="46">
        <v>26.54</v>
      </c>
      <c r="AP98" s="1">
        <v>15</v>
      </c>
      <c r="AQ98" s="60">
        <v>20.117450000000002</v>
      </c>
      <c r="AR98" s="46">
        <v>5798.65</v>
      </c>
      <c r="AS98" s="1">
        <v>4131</v>
      </c>
      <c r="AT98" s="60">
        <v>2205.2931929999995</v>
      </c>
      <c r="AU98" s="46">
        <v>1466.99</v>
      </c>
      <c r="AV98" s="1">
        <v>742</v>
      </c>
      <c r="AW98" s="60">
        <v>778.74138800000003</v>
      </c>
      <c r="AX98" s="46"/>
      <c r="AY98" s="1"/>
      <c r="AZ98" s="60"/>
      <c r="BA98" s="46">
        <v>87.04</v>
      </c>
      <c r="BB98" s="1">
        <v>148</v>
      </c>
      <c r="BC98" s="60">
        <v>120.6019</v>
      </c>
      <c r="BD98" s="47">
        <v>42901.83</v>
      </c>
      <c r="BE98" s="43">
        <v>38417</v>
      </c>
      <c r="BF98" s="69">
        <v>36962.965651749997</v>
      </c>
    </row>
    <row r="99" spans="1:58">
      <c r="A99" t="s">
        <v>746</v>
      </c>
      <c r="B99" s="134" t="s">
        <v>1765</v>
      </c>
      <c r="C99" s="2" t="s">
        <v>1524</v>
      </c>
      <c r="D99" s="2" t="s">
        <v>73</v>
      </c>
      <c r="E99" s="46"/>
      <c r="F99" s="1"/>
      <c r="G99" s="60"/>
      <c r="H99" s="46"/>
      <c r="I99" s="1"/>
      <c r="J99" s="60"/>
      <c r="K99" s="46"/>
      <c r="L99" s="1"/>
      <c r="M99" s="60">
        <v>1088.5852990000001</v>
      </c>
      <c r="N99" s="46"/>
      <c r="O99" s="1"/>
      <c r="P99" s="60">
        <v>9.8559999999999995E-2</v>
      </c>
      <c r="Q99" s="46"/>
      <c r="R99" s="1"/>
      <c r="S99" s="60"/>
      <c r="T99" s="46"/>
      <c r="U99" s="1"/>
      <c r="V99" s="60">
        <v>170.5693</v>
      </c>
      <c r="W99" s="46"/>
      <c r="X99" s="1"/>
      <c r="Y99" s="1"/>
      <c r="Z99" s="46"/>
      <c r="AA99" s="1"/>
      <c r="AB99" s="60"/>
      <c r="AC99" s="46"/>
      <c r="AD99" s="1"/>
      <c r="AE99" s="60"/>
      <c r="AF99" s="46"/>
      <c r="AG99" s="1"/>
      <c r="AH99" s="60"/>
      <c r="AI99" s="46"/>
      <c r="AJ99" s="1"/>
      <c r="AK99" s="60">
        <v>15.844200000000001</v>
      </c>
      <c r="AL99" s="46"/>
      <c r="AM99" s="1"/>
      <c r="AN99" s="60"/>
      <c r="AO99" s="46"/>
      <c r="AP99" s="1"/>
      <c r="AQ99" s="60">
        <v>13.351899999999999</v>
      </c>
      <c r="AR99" s="46"/>
      <c r="AS99" s="1"/>
      <c r="AT99" s="60">
        <v>51.676711000000005</v>
      </c>
      <c r="AU99" s="46"/>
      <c r="AV99" s="1"/>
      <c r="AW99" s="60">
        <v>12.185373</v>
      </c>
      <c r="AX99" s="46"/>
      <c r="AY99" s="1"/>
      <c r="AZ99" s="60"/>
      <c r="BA99" s="46"/>
      <c r="BB99" s="1"/>
      <c r="BC99" s="60">
        <v>9.6372</v>
      </c>
      <c r="BD99" s="47"/>
      <c r="BE99" s="43"/>
      <c r="BF99" s="69">
        <v>1361.948543</v>
      </c>
    </row>
    <row r="100" spans="1:58">
      <c r="A100" t="s">
        <v>1255</v>
      </c>
      <c r="B100" s="134" t="s">
        <v>1765</v>
      </c>
      <c r="C100" s="2" t="s">
        <v>1524</v>
      </c>
      <c r="D100" s="2" t="s">
        <v>269</v>
      </c>
      <c r="E100" s="46">
        <v>101.64</v>
      </c>
      <c r="F100" s="1">
        <v>139</v>
      </c>
      <c r="G100" s="60">
        <v>56.095100000000002</v>
      </c>
      <c r="H100" s="46"/>
      <c r="I100" s="1"/>
      <c r="J100" s="60"/>
      <c r="K100" s="46">
        <v>24.56</v>
      </c>
      <c r="L100" s="1">
        <v>24</v>
      </c>
      <c r="M100" s="60">
        <v>1.0770200000000001</v>
      </c>
      <c r="N100" s="46"/>
      <c r="O100" s="1"/>
      <c r="P100" s="60">
        <v>6.219512E-2</v>
      </c>
      <c r="Q100" s="46">
        <v>4.2699999999999996</v>
      </c>
      <c r="R100" s="1"/>
      <c r="S100" s="60"/>
      <c r="T100" s="46">
        <v>10.129999999999999</v>
      </c>
      <c r="U100" s="1">
        <v>18</v>
      </c>
      <c r="V100" s="60">
        <v>10.257</v>
      </c>
      <c r="W100" s="46"/>
      <c r="X100" s="1"/>
      <c r="Y100" s="1"/>
      <c r="Z100" s="46">
        <v>9.2100000000000009</v>
      </c>
      <c r="AA100" s="1"/>
      <c r="AB100" s="60">
        <v>6.1765000000000008</v>
      </c>
      <c r="AC100" s="46"/>
      <c r="AD100" s="1">
        <v>11</v>
      </c>
      <c r="AE100" s="60"/>
      <c r="AF100" s="46"/>
      <c r="AG100" s="1"/>
      <c r="AH100" s="60"/>
      <c r="AI100" s="46">
        <v>198.58</v>
      </c>
      <c r="AJ100" s="1">
        <v>21</v>
      </c>
      <c r="AK100" s="60">
        <v>164.59209999999999</v>
      </c>
      <c r="AL100" s="46">
        <v>121.04</v>
      </c>
      <c r="AM100" s="1">
        <v>265</v>
      </c>
      <c r="AN100" s="60">
        <v>115.5179</v>
      </c>
      <c r="AO100" s="46"/>
      <c r="AP100" s="1"/>
      <c r="AQ100" s="60"/>
      <c r="AR100" s="46"/>
      <c r="AS100" s="1"/>
      <c r="AT100" s="60"/>
      <c r="AU100" s="46"/>
      <c r="AV100" s="1"/>
      <c r="AW100" s="60"/>
      <c r="AX100" s="46"/>
      <c r="AY100" s="1"/>
      <c r="AZ100" s="60"/>
      <c r="BA100" s="46"/>
      <c r="BB100" s="1"/>
      <c r="BC100" s="60"/>
      <c r="BD100" s="47">
        <v>469.43</v>
      </c>
      <c r="BE100" s="43">
        <v>478</v>
      </c>
      <c r="BF100" s="69">
        <v>353.77781512000001</v>
      </c>
    </row>
    <row r="101" spans="1:58">
      <c r="A101" t="s">
        <v>882</v>
      </c>
      <c r="B101" s="134" t="s">
        <v>1764</v>
      </c>
      <c r="C101" s="2" t="s">
        <v>1524</v>
      </c>
      <c r="D101" s="2" t="s">
        <v>74</v>
      </c>
      <c r="E101" s="46"/>
      <c r="F101" s="1"/>
      <c r="G101" s="60"/>
      <c r="H101" s="46"/>
      <c r="I101" s="1">
        <v>2</v>
      </c>
      <c r="J101" s="60">
        <v>2.6849999999999999E-2</v>
      </c>
      <c r="K101" s="46">
        <v>0.09</v>
      </c>
      <c r="L101" s="1">
        <v>1</v>
      </c>
      <c r="M101" s="60">
        <v>1.0350300000000001</v>
      </c>
      <c r="N101" s="46"/>
      <c r="O101" s="1"/>
      <c r="P101" s="60"/>
      <c r="Q101" s="46">
        <v>342.49</v>
      </c>
      <c r="R101" s="1">
        <v>7</v>
      </c>
      <c r="S101" s="60">
        <v>12.4389</v>
      </c>
      <c r="T101" s="46">
        <v>4.91</v>
      </c>
      <c r="U101" s="1"/>
      <c r="V101" s="60"/>
      <c r="W101" s="46"/>
      <c r="X101" s="1">
        <v>22</v>
      </c>
      <c r="Y101" s="1"/>
      <c r="Z101" s="46"/>
      <c r="AA101" s="1"/>
      <c r="AB101" s="60"/>
      <c r="AC101" s="46"/>
      <c r="AD101" s="1"/>
      <c r="AE101" s="60"/>
      <c r="AF101" s="46"/>
      <c r="AG101" s="1">
        <v>1</v>
      </c>
      <c r="AH101" s="60">
        <v>2.5188000000000001</v>
      </c>
      <c r="AI101" s="46"/>
      <c r="AJ101" s="1"/>
      <c r="AK101" s="60"/>
      <c r="AL101" s="46">
        <v>0.05</v>
      </c>
      <c r="AM101" s="1"/>
      <c r="AN101" s="60"/>
      <c r="AO101" s="46"/>
      <c r="AP101" s="1"/>
      <c r="AQ101" s="60"/>
      <c r="AR101" s="46"/>
      <c r="AS101" s="1"/>
      <c r="AT101" s="60"/>
      <c r="AU101" s="46"/>
      <c r="AV101" s="1"/>
      <c r="AW101" s="60"/>
      <c r="AX101" s="46"/>
      <c r="AY101" s="1"/>
      <c r="AZ101" s="60"/>
      <c r="BA101" s="46"/>
      <c r="BB101" s="1"/>
      <c r="BC101" s="60">
        <v>0.47</v>
      </c>
      <c r="BD101" s="47">
        <v>347.54</v>
      </c>
      <c r="BE101" s="43">
        <v>33</v>
      </c>
      <c r="BF101" s="69">
        <v>16.48958</v>
      </c>
    </row>
    <row r="102" spans="1:58">
      <c r="A102" t="s">
        <v>882</v>
      </c>
      <c r="B102" s="134" t="s">
        <v>1765</v>
      </c>
      <c r="C102" s="2" t="s">
        <v>1524</v>
      </c>
      <c r="D102" s="2" t="s">
        <v>1009</v>
      </c>
      <c r="E102" s="46"/>
      <c r="F102" s="1"/>
      <c r="G102" s="60"/>
      <c r="H102" s="46"/>
      <c r="I102" s="1"/>
      <c r="J102" s="60">
        <v>57.45975</v>
      </c>
      <c r="K102" s="46"/>
      <c r="L102" s="1"/>
      <c r="M102" s="60">
        <v>22.650589999999998</v>
      </c>
      <c r="N102" s="46"/>
      <c r="O102" s="1"/>
      <c r="P102" s="60"/>
      <c r="Q102" s="46"/>
      <c r="R102" s="1"/>
      <c r="S102" s="60">
        <v>0.65769999999999995</v>
      </c>
      <c r="T102" s="46"/>
      <c r="U102" s="1"/>
      <c r="V102" s="60"/>
      <c r="W102" s="46"/>
      <c r="X102" s="1"/>
      <c r="Y102" s="1">
        <v>32.578203609999989</v>
      </c>
      <c r="Z102" s="46"/>
      <c r="AA102" s="1"/>
      <c r="AB102" s="60"/>
      <c r="AC102" s="46"/>
      <c r="AD102" s="1"/>
      <c r="AE102" s="60"/>
      <c r="AF102" s="46"/>
      <c r="AG102" s="1"/>
      <c r="AH102" s="60">
        <v>0.42559999999999998</v>
      </c>
      <c r="AI102" s="46"/>
      <c r="AJ102" s="1"/>
      <c r="AK102" s="60"/>
      <c r="AL102" s="46"/>
      <c r="AM102" s="1"/>
      <c r="AN102" s="60"/>
      <c r="AO102" s="46"/>
      <c r="AP102" s="1"/>
      <c r="AQ102" s="60">
        <v>7.4313309999999992</v>
      </c>
      <c r="AR102" s="46"/>
      <c r="AS102" s="1"/>
      <c r="AT102" s="60"/>
      <c r="AU102" s="46"/>
      <c r="AV102" s="1"/>
      <c r="AW102" s="60"/>
      <c r="AX102" s="46"/>
      <c r="AY102" s="1"/>
      <c r="AZ102" s="60"/>
      <c r="BA102" s="46"/>
      <c r="BB102" s="1"/>
      <c r="BC102" s="60"/>
      <c r="BD102" s="47"/>
      <c r="BE102" s="43"/>
      <c r="BF102" s="69">
        <v>121.20317461</v>
      </c>
    </row>
    <row r="103" spans="1:58">
      <c r="A103" t="s">
        <v>882</v>
      </c>
      <c r="B103" s="134" t="s">
        <v>1765</v>
      </c>
      <c r="C103" s="2" t="s">
        <v>1524</v>
      </c>
      <c r="D103" s="2" t="s">
        <v>420</v>
      </c>
      <c r="E103" s="46"/>
      <c r="F103" s="1"/>
      <c r="G103" s="60"/>
      <c r="H103" s="46">
        <v>3.48</v>
      </c>
      <c r="I103" s="1">
        <v>106</v>
      </c>
      <c r="J103" s="60"/>
      <c r="K103" s="46">
        <v>7.0000000000000007E-2</v>
      </c>
      <c r="L103" s="1">
        <v>5</v>
      </c>
      <c r="M103" s="60"/>
      <c r="N103" s="46"/>
      <c r="O103" s="1"/>
      <c r="P103" s="60"/>
      <c r="Q103" s="46">
        <v>0.27</v>
      </c>
      <c r="R103" s="1"/>
      <c r="S103" s="60"/>
      <c r="T103" s="46"/>
      <c r="U103" s="1"/>
      <c r="V103" s="60"/>
      <c r="W103" s="46">
        <v>15.43</v>
      </c>
      <c r="X103" s="1"/>
      <c r="Y103" s="1"/>
      <c r="Z103" s="46">
        <v>0.63</v>
      </c>
      <c r="AA103" s="1"/>
      <c r="AB103" s="60"/>
      <c r="AC103" s="46">
        <v>0.73</v>
      </c>
      <c r="AD103" s="1"/>
      <c r="AE103" s="60"/>
      <c r="AF103" s="46"/>
      <c r="AG103" s="1">
        <v>1</v>
      </c>
      <c r="AH103" s="60"/>
      <c r="AI103" s="46">
        <v>0.46</v>
      </c>
      <c r="AJ103" s="1"/>
      <c r="AK103" s="60"/>
      <c r="AL103" s="46">
        <v>0.24</v>
      </c>
      <c r="AM103" s="1"/>
      <c r="AN103" s="60"/>
      <c r="AO103" s="46"/>
      <c r="AP103" s="1"/>
      <c r="AQ103" s="60"/>
      <c r="AR103" s="46"/>
      <c r="AS103" s="1"/>
      <c r="AT103" s="60"/>
      <c r="AU103" s="46"/>
      <c r="AV103" s="1"/>
      <c r="AW103" s="60"/>
      <c r="AX103" s="46"/>
      <c r="AY103" s="1"/>
      <c r="AZ103" s="60"/>
      <c r="BA103" s="46"/>
      <c r="BB103" s="1"/>
      <c r="BC103" s="60"/>
      <c r="BD103" s="47">
        <v>21.31</v>
      </c>
      <c r="BE103" s="43">
        <v>112</v>
      </c>
      <c r="BF103" s="69"/>
    </row>
    <row r="104" spans="1:58">
      <c r="A104" t="s">
        <v>1524</v>
      </c>
      <c r="B104" s="134" t="s">
        <v>1764</v>
      </c>
      <c r="C104" s="2" t="s">
        <v>1524</v>
      </c>
      <c r="D104" s="2" t="s">
        <v>1566</v>
      </c>
      <c r="E104" s="46"/>
      <c r="F104" s="1"/>
      <c r="G104" s="60"/>
      <c r="H104" s="46"/>
      <c r="I104" s="1"/>
      <c r="J104" s="60">
        <v>0.43109999999999998</v>
      </c>
      <c r="K104" s="46"/>
      <c r="L104" s="1"/>
      <c r="M104" s="60"/>
      <c r="N104" s="46"/>
      <c r="O104" s="1"/>
      <c r="P104" s="60"/>
      <c r="Q104" s="46">
        <v>237.2</v>
      </c>
      <c r="R104" s="1"/>
      <c r="S104" s="60"/>
      <c r="T104" s="46">
        <v>15.69</v>
      </c>
      <c r="U104" s="1"/>
      <c r="V104" s="60">
        <v>3.7699999999999997E-2</v>
      </c>
      <c r="W104" s="46">
        <v>0.44</v>
      </c>
      <c r="X104" s="1"/>
      <c r="Y104" s="1"/>
      <c r="Z104" s="46"/>
      <c r="AA104" s="1"/>
      <c r="AB104" s="60"/>
      <c r="AC104" s="46">
        <v>0.09</v>
      </c>
      <c r="AD104" s="1"/>
      <c r="AE104" s="60">
        <v>0.11796017</v>
      </c>
      <c r="AF104" s="46">
        <v>7.22</v>
      </c>
      <c r="AG104" s="1"/>
      <c r="AH104" s="60"/>
      <c r="AI104" s="46"/>
      <c r="AJ104" s="1"/>
      <c r="AK104" s="60"/>
      <c r="AL104" s="46">
        <v>0.09</v>
      </c>
      <c r="AM104" s="1"/>
      <c r="AN104" s="60"/>
      <c r="AO104" s="46">
        <v>0.15</v>
      </c>
      <c r="AP104" s="1"/>
      <c r="AQ104" s="60"/>
      <c r="AR104" s="46"/>
      <c r="AS104" s="1"/>
      <c r="AT104" s="60"/>
      <c r="AU104" s="46"/>
      <c r="AV104" s="1"/>
      <c r="AW104" s="60"/>
      <c r="AX104" s="46"/>
      <c r="AY104" s="1"/>
      <c r="AZ104" s="60"/>
      <c r="BA104" s="46"/>
      <c r="BB104" s="1"/>
      <c r="BC104" s="60"/>
      <c r="BD104" s="47">
        <v>260.88</v>
      </c>
      <c r="BE104" s="43"/>
      <c r="BF104" s="69">
        <v>0.58676017000000003</v>
      </c>
    </row>
    <row r="105" spans="1:58">
      <c r="A105" t="s">
        <v>460</v>
      </c>
      <c r="B105" s="134" t="s">
        <v>1764</v>
      </c>
      <c r="C105" s="2" t="s">
        <v>1524</v>
      </c>
      <c r="D105" s="2" t="s">
        <v>570</v>
      </c>
      <c r="E105" s="46"/>
      <c r="F105" s="1"/>
      <c r="G105" s="60"/>
      <c r="H105" s="46"/>
      <c r="I105" s="1"/>
      <c r="J105" s="60"/>
      <c r="K105" s="46"/>
      <c r="L105" s="1"/>
      <c r="M105" s="60"/>
      <c r="N105" s="46"/>
      <c r="O105" s="1"/>
      <c r="P105" s="60"/>
      <c r="Q105" s="46"/>
      <c r="R105" s="1"/>
      <c r="S105" s="60"/>
      <c r="T105" s="46">
        <v>0.01</v>
      </c>
      <c r="U105" s="1"/>
      <c r="V105" s="60">
        <v>1.24E-2</v>
      </c>
      <c r="W105" s="46"/>
      <c r="X105" s="1"/>
      <c r="Y105" s="1"/>
      <c r="Z105" s="46"/>
      <c r="AA105" s="1"/>
      <c r="AB105" s="60"/>
      <c r="AC105" s="46"/>
      <c r="AD105" s="1"/>
      <c r="AE105" s="60"/>
      <c r="AF105" s="46"/>
      <c r="AG105" s="1"/>
      <c r="AH105" s="60"/>
      <c r="AI105" s="46"/>
      <c r="AJ105" s="1"/>
      <c r="AK105" s="60"/>
      <c r="AL105" s="46">
        <v>4.8899999999999997</v>
      </c>
      <c r="AM105" s="1">
        <v>6</v>
      </c>
      <c r="AN105" s="60">
        <v>3.7314999999999996</v>
      </c>
      <c r="AO105" s="46"/>
      <c r="AP105" s="1"/>
      <c r="AQ105" s="60"/>
      <c r="AR105" s="46"/>
      <c r="AS105" s="1"/>
      <c r="AT105" s="60"/>
      <c r="AU105" s="46"/>
      <c r="AV105" s="1"/>
      <c r="AW105" s="60"/>
      <c r="AX105" s="46"/>
      <c r="AY105" s="1"/>
      <c r="AZ105" s="60"/>
      <c r="BA105" s="46"/>
      <c r="BB105" s="1"/>
      <c r="BC105" s="60"/>
      <c r="BD105" s="47">
        <v>4.9000000000000004</v>
      </c>
      <c r="BE105" s="43">
        <v>6</v>
      </c>
      <c r="BF105" s="69">
        <v>3.7439</v>
      </c>
    </row>
    <row r="106" spans="1:58">
      <c r="A106" t="s">
        <v>1524</v>
      </c>
      <c r="B106" s="134" t="s">
        <v>1764</v>
      </c>
      <c r="C106" s="2" t="s">
        <v>1524</v>
      </c>
      <c r="D106" s="2" t="s">
        <v>1567</v>
      </c>
      <c r="E106" s="46"/>
      <c r="F106" s="1"/>
      <c r="G106" s="60"/>
      <c r="H106" s="46"/>
      <c r="I106" s="1"/>
      <c r="J106" s="60"/>
      <c r="K106" s="46"/>
      <c r="L106" s="1"/>
      <c r="M106" s="60"/>
      <c r="N106" s="46"/>
      <c r="O106" s="1"/>
      <c r="P106" s="60"/>
      <c r="Q106" s="46"/>
      <c r="R106" s="1"/>
      <c r="S106" s="60"/>
      <c r="T106" s="46"/>
      <c r="U106" s="1"/>
      <c r="V106" s="60"/>
      <c r="W106" s="46"/>
      <c r="X106" s="1"/>
      <c r="Y106" s="1"/>
      <c r="Z106" s="46"/>
      <c r="AA106" s="1"/>
      <c r="AB106" s="60"/>
      <c r="AC106" s="46"/>
      <c r="AD106" s="1"/>
      <c r="AE106" s="60"/>
      <c r="AF106" s="46"/>
      <c r="AG106" s="1"/>
      <c r="AH106" s="60"/>
      <c r="AI106" s="46"/>
      <c r="AJ106" s="1"/>
      <c r="AK106" s="60"/>
      <c r="AL106" s="46">
        <v>0.05</v>
      </c>
      <c r="AM106" s="1"/>
      <c r="AN106" s="60"/>
      <c r="AO106" s="46">
        <v>470.18</v>
      </c>
      <c r="AP106" s="1">
        <v>273</v>
      </c>
      <c r="AQ106" s="60">
        <v>310.940628</v>
      </c>
      <c r="AR106" s="46"/>
      <c r="AS106" s="1"/>
      <c r="AT106" s="60"/>
      <c r="AU106" s="46"/>
      <c r="AV106" s="1"/>
      <c r="AW106" s="60"/>
      <c r="AX106" s="46"/>
      <c r="AY106" s="1"/>
      <c r="AZ106" s="60"/>
      <c r="BA106" s="46"/>
      <c r="BB106" s="1"/>
      <c r="BC106" s="60"/>
      <c r="BD106" s="47">
        <v>470.23</v>
      </c>
      <c r="BE106" s="43">
        <v>273</v>
      </c>
      <c r="BF106" s="69">
        <v>310.940628</v>
      </c>
    </row>
    <row r="107" spans="1:58">
      <c r="A107" t="s">
        <v>1524</v>
      </c>
      <c r="B107" s="134" t="s">
        <v>1765</v>
      </c>
      <c r="C107" s="2" t="s">
        <v>1524</v>
      </c>
      <c r="D107" s="2" t="s">
        <v>1568</v>
      </c>
      <c r="E107" s="46">
        <v>5.12</v>
      </c>
      <c r="F107" s="1"/>
      <c r="G107" s="60"/>
      <c r="H107" s="46"/>
      <c r="I107" s="1"/>
      <c r="J107" s="60"/>
      <c r="K107" s="46"/>
      <c r="L107" s="1"/>
      <c r="M107" s="60"/>
      <c r="N107" s="46"/>
      <c r="O107" s="1"/>
      <c r="P107" s="60"/>
      <c r="Q107" s="46">
        <v>10.55</v>
      </c>
      <c r="R107" s="1"/>
      <c r="S107" s="60"/>
      <c r="T107" s="46">
        <v>0.13</v>
      </c>
      <c r="U107" s="1"/>
      <c r="V107" s="60">
        <v>4.53E-2</v>
      </c>
      <c r="W107" s="46"/>
      <c r="X107" s="1"/>
      <c r="Y107" s="1"/>
      <c r="Z107" s="46"/>
      <c r="AA107" s="1"/>
      <c r="AB107" s="60"/>
      <c r="AC107" s="46"/>
      <c r="AD107" s="1"/>
      <c r="AE107" s="60"/>
      <c r="AF107" s="46"/>
      <c r="AG107" s="1"/>
      <c r="AH107" s="60">
        <v>0.71310000000000007</v>
      </c>
      <c r="AI107" s="46">
        <v>18.73</v>
      </c>
      <c r="AJ107" s="1">
        <v>2</v>
      </c>
      <c r="AK107" s="60">
        <v>0.378</v>
      </c>
      <c r="AL107" s="46"/>
      <c r="AM107" s="1"/>
      <c r="AN107" s="60"/>
      <c r="AO107" s="46"/>
      <c r="AP107" s="1"/>
      <c r="AQ107" s="60"/>
      <c r="AR107" s="46"/>
      <c r="AS107" s="1"/>
      <c r="AT107" s="60"/>
      <c r="AU107" s="46"/>
      <c r="AV107" s="1"/>
      <c r="AW107" s="60"/>
      <c r="AX107" s="46"/>
      <c r="AY107" s="1"/>
      <c r="AZ107" s="60"/>
      <c r="BA107" s="46"/>
      <c r="BB107" s="1"/>
      <c r="BC107" s="60"/>
      <c r="BD107" s="47">
        <v>34.53</v>
      </c>
      <c r="BE107" s="43">
        <v>2</v>
      </c>
      <c r="BF107" s="69">
        <v>1.1364000000000001</v>
      </c>
    </row>
    <row r="108" spans="1:58">
      <c r="A108" t="s">
        <v>1524</v>
      </c>
      <c r="B108" s="134" t="s">
        <v>1765</v>
      </c>
      <c r="C108" s="2" t="s">
        <v>1524</v>
      </c>
      <c r="D108" s="2" t="s">
        <v>1569</v>
      </c>
      <c r="E108" s="46"/>
      <c r="F108" s="1"/>
      <c r="G108" s="60"/>
      <c r="H108" s="46"/>
      <c r="I108" s="1"/>
      <c r="J108" s="60"/>
      <c r="K108" s="46">
        <v>37.119999999999997</v>
      </c>
      <c r="L108" s="1">
        <v>24</v>
      </c>
      <c r="M108" s="60">
        <v>20.001134999999998</v>
      </c>
      <c r="N108" s="46"/>
      <c r="O108" s="1"/>
      <c r="P108" s="60"/>
      <c r="Q108" s="46"/>
      <c r="R108" s="1"/>
      <c r="S108" s="60"/>
      <c r="T108" s="46"/>
      <c r="U108" s="1"/>
      <c r="V108" s="60"/>
      <c r="W108" s="46"/>
      <c r="X108" s="1"/>
      <c r="Y108" s="1"/>
      <c r="Z108" s="46"/>
      <c r="AA108" s="1"/>
      <c r="AB108" s="60"/>
      <c r="AC108" s="46"/>
      <c r="AD108" s="1"/>
      <c r="AE108" s="60"/>
      <c r="AF108" s="46"/>
      <c r="AG108" s="1"/>
      <c r="AH108" s="60"/>
      <c r="AI108" s="46"/>
      <c r="AJ108" s="1"/>
      <c r="AK108" s="60"/>
      <c r="AL108" s="46">
        <v>0.11</v>
      </c>
      <c r="AM108" s="1"/>
      <c r="AN108" s="60"/>
      <c r="AO108" s="46"/>
      <c r="AP108" s="1"/>
      <c r="AQ108" s="60"/>
      <c r="AR108" s="46"/>
      <c r="AS108" s="1"/>
      <c r="AT108" s="60"/>
      <c r="AU108" s="46"/>
      <c r="AV108" s="1"/>
      <c r="AW108" s="60"/>
      <c r="AX108" s="46"/>
      <c r="AY108" s="1"/>
      <c r="AZ108" s="60"/>
      <c r="BA108" s="46"/>
      <c r="BB108" s="1"/>
      <c r="BC108" s="60"/>
      <c r="BD108" s="47">
        <v>37.229999999999997</v>
      </c>
      <c r="BE108" s="43">
        <v>24</v>
      </c>
      <c r="BF108" s="69">
        <v>20.001135000000001</v>
      </c>
    </row>
    <row r="109" spans="1:58">
      <c r="A109" t="s">
        <v>460</v>
      </c>
      <c r="B109" s="134" t="s">
        <v>1764</v>
      </c>
      <c r="C109" s="2" t="s">
        <v>1524</v>
      </c>
      <c r="D109" s="2" t="s">
        <v>76</v>
      </c>
      <c r="E109" s="46"/>
      <c r="F109" s="1"/>
      <c r="G109" s="60"/>
      <c r="H109" s="46"/>
      <c r="I109" s="1"/>
      <c r="J109" s="60"/>
      <c r="K109" s="46"/>
      <c r="L109" s="1"/>
      <c r="M109" s="60"/>
      <c r="N109" s="46"/>
      <c r="O109" s="1"/>
      <c r="P109" s="60">
        <v>0.58726948999999995</v>
      </c>
      <c r="Q109" s="46"/>
      <c r="R109" s="1"/>
      <c r="S109" s="60"/>
      <c r="T109" s="46"/>
      <c r="U109" s="1"/>
      <c r="V109" s="60"/>
      <c r="W109" s="46"/>
      <c r="X109" s="1"/>
      <c r="Y109" s="1"/>
      <c r="Z109" s="46"/>
      <c r="AA109" s="1"/>
      <c r="AB109" s="60"/>
      <c r="AC109" s="46"/>
      <c r="AD109" s="1"/>
      <c r="AE109" s="60"/>
      <c r="AF109" s="46"/>
      <c r="AG109" s="1"/>
      <c r="AH109" s="60"/>
      <c r="AI109" s="46"/>
      <c r="AJ109" s="1"/>
      <c r="AK109" s="60"/>
      <c r="AL109" s="46"/>
      <c r="AM109" s="1"/>
      <c r="AN109" s="60"/>
      <c r="AO109" s="46"/>
      <c r="AP109" s="1"/>
      <c r="AQ109" s="60"/>
      <c r="AR109" s="46"/>
      <c r="AS109" s="1"/>
      <c r="AT109" s="60"/>
      <c r="AU109" s="46"/>
      <c r="AV109" s="1"/>
      <c r="AW109" s="60"/>
      <c r="AX109" s="46"/>
      <c r="AY109" s="1"/>
      <c r="AZ109" s="60"/>
      <c r="BA109" s="46"/>
      <c r="BB109" s="1"/>
      <c r="BC109" s="60"/>
      <c r="BD109" s="47"/>
      <c r="BE109" s="43"/>
      <c r="BF109" s="69">
        <v>0.58726948999999995</v>
      </c>
    </row>
    <row r="110" spans="1:58">
      <c r="A110" t="s">
        <v>1255</v>
      </c>
      <c r="B110" s="134" t="s">
        <v>1764</v>
      </c>
      <c r="C110" s="2" t="s">
        <v>1524</v>
      </c>
      <c r="D110" s="2" t="s">
        <v>1356</v>
      </c>
      <c r="E110" s="46">
        <v>0.49</v>
      </c>
      <c r="F110" s="1"/>
      <c r="G110" s="60"/>
      <c r="H110" s="46">
        <v>14.85</v>
      </c>
      <c r="I110" s="1">
        <v>5</v>
      </c>
      <c r="J110" s="60">
        <v>2.6963599999999999</v>
      </c>
      <c r="K110" s="46"/>
      <c r="L110" s="1"/>
      <c r="M110" s="60"/>
      <c r="N110" s="46"/>
      <c r="O110" s="1"/>
      <c r="P110" s="60"/>
      <c r="Q110" s="46">
        <v>1.4600000000000002</v>
      </c>
      <c r="R110" s="1"/>
      <c r="S110" s="60"/>
      <c r="T110" s="46">
        <v>2644.75</v>
      </c>
      <c r="U110" s="1">
        <v>2522</v>
      </c>
      <c r="V110" s="60">
        <v>1298.6974</v>
      </c>
      <c r="W110" s="46">
        <v>1.34</v>
      </c>
      <c r="X110" s="1"/>
      <c r="Y110" s="1"/>
      <c r="Z110" s="46"/>
      <c r="AA110" s="1"/>
      <c r="AB110" s="60"/>
      <c r="AC110" s="46"/>
      <c r="AD110" s="1"/>
      <c r="AE110" s="60"/>
      <c r="AF110" s="46">
        <v>16.84</v>
      </c>
      <c r="AG110" s="1">
        <v>5</v>
      </c>
      <c r="AH110" s="60">
        <v>4.4892000000000003</v>
      </c>
      <c r="AI110" s="46">
        <v>2.08</v>
      </c>
      <c r="AJ110" s="1">
        <v>1</v>
      </c>
      <c r="AK110" s="60">
        <v>0.86360000000000003</v>
      </c>
      <c r="AL110" s="46">
        <v>0.23</v>
      </c>
      <c r="AM110" s="1"/>
      <c r="AN110" s="60"/>
      <c r="AO110" s="46"/>
      <c r="AP110" s="1"/>
      <c r="AQ110" s="60"/>
      <c r="AR110" s="46"/>
      <c r="AS110" s="1"/>
      <c r="AT110" s="60"/>
      <c r="AU110" s="46">
        <v>0.05</v>
      </c>
      <c r="AV110" s="1"/>
      <c r="AW110" s="60"/>
      <c r="AX110" s="46"/>
      <c r="AY110" s="1"/>
      <c r="AZ110" s="60"/>
      <c r="BA110" s="46">
        <v>145.18</v>
      </c>
      <c r="BB110" s="1">
        <v>38</v>
      </c>
      <c r="BC110" s="60">
        <v>9.5816999999999997</v>
      </c>
      <c r="BD110" s="47">
        <v>2827.27</v>
      </c>
      <c r="BE110" s="43">
        <v>2571</v>
      </c>
      <c r="BF110" s="69">
        <v>1316.32826</v>
      </c>
    </row>
    <row r="111" spans="1:58">
      <c r="A111" t="s">
        <v>1524</v>
      </c>
      <c r="B111" s="134" t="s">
        <v>1765</v>
      </c>
      <c r="C111" s="2" t="s">
        <v>1524</v>
      </c>
      <c r="D111" s="2" t="s">
        <v>1016</v>
      </c>
      <c r="E111" s="46"/>
      <c r="F111" s="1"/>
      <c r="G111" s="60"/>
      <c r="H111" s="46"/>
      <c r="I111" s="1"/>
      <c r="J111" s="60"/>
      <c r="K111" s="46"/>
      <c r="L111" s="1"/>
      <c r="M111" s="60"/>
      <c r="N111" s="46"/>
      <c r="O111" s="1"/>
      <c r="P111" s="60"/>
      <c r="Q111" s="46"/>
      <c r="R111" s="1"/>
      <c r="S111" s="60"/>
      <c r="T111" s="46"/>
      <c r="U111" s="1"/>
      <c r="V111" s="60"/>
      <c r="W111" s="46"/>
      <c r="X111" s="1"/>
      <c r="Y111" s="1"/>
      <c r="Z111" s="46"/>
      <c r="AA111" s="1"/>
      <c r="AB111" s="60"/>
      <c r="AC111" s="46"/>
      <c r="AD111" s="1"/>
      <c r="AE111" s="60">
        <v>0.32034713999999997</v>
      </c>
      <c r="AF111" s="46"/>
      <c r="AG111" s="1"/>
      <c r="AH111" s="60"/>
      <c r="AI111" s="46"/>
      <c r="AJ111" s="1"/>
      <c r="AK111" s="60"/>
      <c r="AL111" s="46"/>
      <c r="AM111" s="1"/>
      <c r="AN111" s="60"/>
      <c r="AO111" s="46"/>
      <c r="AP111" s="1"/>
      <c r="AQ111" s="60"/>
      <c r="AR111" s="46"/>
      <c r="AS111" s="1">
        <v>7</v>
      </c>
      <c r="AT111" s="60">
        <v>10.358902999999998</v>
      </c>
      <c r="AU111" s="46"/>
      <c r="AV111" s="1">
        <v>1</v>
      </c>
      <c r="AW111" s="60"/>
      <c r="AX111" s="46"/>
      <c r="AY111" s="1"/>
      <c r="AZ111" s="60"/>
      <c r="BA111" s="46"/>
      <c r="BB111" s="1"/>
      <c r="BC111" s="60"/>
      <c r="BD111" s="47"/>
      <c r="BE111" s="43">
        <v>8</v>
      </c>
      <c r="BF111" s="69">
        <v>10.679250140000001</v>
      </c>
    </row>
    <row r="112" spans="1:58">
      <c r="A112" t="s">
        <v>1524</v>
      </c>
      <c r="B112" s="134" t="s">
        <v>1764</v>
      </c>
      <c r="C112" s="2" t="s">
        <v>1524</v>
      </c>
      <c r="D112" s="2" t="s">
        <v>5</v>
      </c>
      <c r="E112" s="46">
        <v>62.47</v>
      </c>
      <c r="F112" s="1"/>
      <c r="G112" s="60">
        <v>0.70399999999999996</v>
      </c>
      <c r="H112" s="46">
        <v>707.93000000000006</v>
      </c>
      <c r="I112" s="1">
        <v>901</v>
      </c>
      <c r="J112" s="60">
        <v>627.86921399999994</v>
      </c>
      <c r="K112" s="46"/>
      <c r="L112" s="1"/>
      <c r="M112" s="60"/>
      <c r="N112" s="46"/>
      <c r="O112" s="1"/>
      <c r="P112" s="60"/>
      <c r="Q112" s="46">
        <v>16.55</v>
      </c>
      <c r="R112" s="1"/>
      <c r="S112" s="60">
        <v>0.35089999999999999</v>
      </c>
      <c r="T112" s="46">
        <v>38.700000000000003</v>
      </c>
      <c r="U112" s="1">
        <v>1135</v>
      </c>
      <c r="V112" s="60">
        <v>1270.3774000000001</v>
      </c>
      <c r="W112" s="46">
        <v>4876.8</v>
      </c>
      <c r="X112" s="1"/>
      <c r="Y112" s="1">
        <v>2124.9257968500001</v>
      </c>
      <c r="Z112" s="46">
        <v>3.45</v>
      </c>
      <c r="AA112" s="1">
        <v>416</v>
      </c>
      <c r="AB112" s="60">
        <v>3.3967000000000001</v>
      </c>
      <c r="AC112" s="46">
        <v>744.17</v>
      </c>
      <c r="AD112" s="1">
        <v>3</v>
      </c>
      <c r="AE112" s="60">
        <v>314.12742914</v>
      </c>
      <c r="AF112" s="46">
        <v>50.89</v>
      </c>
      <c r="AG112" s="1">
        <v>11</v>
      </c>
      <c r="AH112" s="60">
        <v>4.1856999999999998</v>
      </c>
      <c r="AI112" s="46">
        <v>1.77</v>
      </c>
      <c r="AJ112" s="1">
        <v>96</v>
      </c>
      <c r="AK112" s="60">
        <v>63.267199999999995</v>
      </c>
      <c r="AL112" s="46">
        <v>1.36</v>
      </c>
      <c r="AM112" s="1">
        <v>2</v>
      </c>
      <c r="AN112" s="60"/>
      <c r="AO112" s="46"/>
      <c r="AP112" s="1"/>
      <c r="AQ112" s="60">
        <v>5.0999999999999997E-2</v>
      </c>
      <c r="AR112" s="46">
        <v>1169.32</v>
      </c>
      <c r="AS112" s="1">
        <v>1505</v>
      </c>
      <c r="AT112" s="60">
        <v>897.78877800000009</v>
      </c>
      <c r="AU112" s="46">
        <v>155.13</v>
      </c>
      <c r="AV112" s="1">
        <v>341</v>
      </c>
      <c r="AW112" s="60">
        <v>95.600014000000002</v>
      </c>
      <c r="AX112" s="46"/>
      <c r="AY112" s="1"/>
      <c r="AZ112" s="60"/>
      <c r="BA112" s="46">
        <v>274.42</v>
      </c>
      <c r="BB112" s="1">
        <v>339</v>
      </c>
      <c r="BC112" s="60">
        <v>58.785999999999994</v>
      </c>
      <c r="BD112" s="47">
        <v>8102.96</v>
      </c>
      <c r="BE112" s="43">
        <v>4749</v>
      </c>
      <c r="BF112" s="69">
        <v>5461.4301319899996</v>
      </c>
    </row>
    <row r="113" spans="1:58">
      <c r="A113" t="s">
        <v>1524</v>
      </c>
      <c r="B113" s="134" t="s">
        <v>1764</v>
      </c>
      <c r="C113" s="2" t="s">
        <v>1524</v>
      </c>
      <c r="D113" s="2" t="s">
        <v>574</v>
      </c>
      <c r="E113" s="46">
        <v>1.8</v>
      </c>
      <c r="F113" s="1">
        <v>6</v>
      </c>
      <c r="G113" s="60"/>
      <c r="H113" s="46">
        <v>5.3</v>
      </c>
      <c r="I113" s="1">
        <v>1</v>
      </c>
      <c r="J113" s="60"/>
      <c r="K113" s="46"/>
      <c r="L113" s="1"/>
      <c r="M113" s="60"/>
      <c r="N113" s="46"/>
      <c r="O113" s="1"/>
      <c r="P113" s="60"/>
      <c r="Q113" s="46">
        <v>0.18</v>
      </c>
      <c r="R113" s="1"/>
      <c r="S113" s="60"/>
      <c r="T113" s="46">
        <v>0.37</v>
      </c>
      <c r="U113" s="1">
        <v>2</v>
      </c>
      <c r="V113" s="60"/>
      <c r="W113" s="46">
        <v>34.25</v>
      </c>
      <c r="X113" s="1">
        <v>2628</v>
      </c>
      <c r="Y113" s="1"/>
      <c r="Z113" s="46"/>
      <c r="AA113" s="1"/>
      <c r="AB113" s="60"/>
      <c r="AC113" s="46">
        <v>2.61</v>
      </c>
      <c r="AD113" s="1"/>
      <c r="AE113" s="60"/>
      <c r="AF113" s="46">
        <v>0.27</v>
      </c>
      <c r="AG113" s="1">
        <v>3</v>
      </c>
      <c r="AH113" s="60"/>
      <c r="AI113" s="46">
        <v>0.82</v>
      </c>
      <c r="AJ113" s="1">
        <v>1</v>
      </c>
      <c r="AK113" s="60"/>
      <c r="AL113" s="46">
        <v>2.84</v>
      </c>
      <c r="AM113" s="1">
        <v>4</v>
      </c>
      <c r="AN113" s="60"/>
      <c r="AO113" s="46"/>
      <c r="AP113" s="1"/>
      <c r="AQ113" s="60"/>
      <c r="AR113" s="46"/>
      <c r="AS113" s="1"/>
      <c r="AT113" s="60"/>
      <c r="AU113" s="46"/>
      <c r="AV113" s="1"/>
      <c r="AW113" s="60"/>
      <c r="AX113" s="46"/>
      <c r="AY113" s="1"/>
      <c r="AZ113" s="60"/>
      <c r="BA113" s="46">
        <v>9.9600000000000009</v>
      </c>
      <c r="BB113" s="1">
        <v>5</v>
      </c>
      <c r="BC113" s="60"/>
      <c r="BD113" s="47">
        <v>58.4</v>
      </c>
      <c r="BE113" s="43">
        <v>2650</v>
      </c>
      <c r="BF113" s="69"/>
    </row>
    <row r="114" spans="1:58">
      <c r="A114" t="s">
        <v>1524</v>
      </c>
      <c r="B114" s="134" t="s">
        <v>1764</v>
      </c>
      <c r="C114" s="2" t="s">
        <v>1524</v>
      </c>
      <c r="D114" s="2" t="s">
        <v>186</v>
      </c>
      <c r="E114" s="46">
        <v>772.9899999999999</v>
      </c>
      <c r="F114" s="1">
        <v>37</v>
      </c>
      <c r="G114" s="60">
        <v>50.261000000000003</v>
      </c>
      <c r="H114" s="46">
        <v>0.22</v>
      </c>
      <c r="I114" s="1">
        <v>1</v>
      </c>
      <c r="J114" s="60">
        <v>1.1899</v>
      </c>
      <c r="K114" s="46"/>
      <c r="L114" s="1"/>
      <c r="M114" s="60"/>
      <c r="N114" s="46">
        <v>19.260000000000002</v>
      </c>
      <c r="O114" s="1">
        <v>11</v>
      </c>
      <c r="P114" s="60">
        <v>19.454005000000002</v>
      </c>
      <c r="Q114" s="46">
        <v>7420.1900000000005</v>
      </c>
      <c r="R114" s="1">
        <v>5398</v>
      </c>
      <c r="S114" s="60">
        <v>5223.3620000000001</v>
      </c>
      <c r="T114" s="46">
        <v>12.23</v>
      </c>
      <c r="U114" s="1">
        <v>21</v>
      </c>
      <c r="V114" s="60">
        <v>21.018399999999996</v>
      </c>
      <c r="W114" s="46">
        <v>0.18</v>
      </c>
      <c r="X114" s="1"/>
      <c r="Y114" s="1"/>
      <c r="Z114" s="46"/>
      <c r="AA114" s="1"/>
      <c r="AB114" s="60"/>
      <c r="AC114" s="46"/>
      <c r="AD114" s="1"/>
      <c r="AE114" s="60"/>
      <c r="AF114" s="46">
        <v>0.02</v>
      </c>
      <c r="AG114" s="1"/>
      <c r="AH114" s="60"/>
      <c r="AI114" s="46">
        <v>287.19</v>
      </c>
      <c r="AJ114" s="1">
        <v>253</v>
      </c>
      <c r="AK114" s="60">
        <v>229.36829999999998</v>
      </c>
      <c r="AL114" s="46">
        <v>2619.04</v>
      </c>
      <c r="AM114" s="1">
        <v>2447</v>
      </c>
      <c r="AN114" s="60">
        <v>2944.2905000000005</v>
      </c>
      <c r="AO114" s="46"/>
      <c r="AP114" s="1"/>
      <c r="AQ114" s="60"/>
      <c r="AR114" s="46"/>
      <c r="AS114" s="1"/>
      <c r="AT114" s="60"/>
      <c r="AU114" s="46"/>
      <c r="AV114" s="1"/>
      <c r="AW114" s="60"/>
      <c r="AX114" s="46">
        <v>34.81</v>
      </c>
      <c r="AY114" s="1">
        <v>36</v>
      </c>
      <c r="AZ114" s="60"/>
      <c r="BA114" s="46"/>
      <c r="BB114" s="1"/>
      <c r="BC114" s="60"/>
      <c r="BD114" s="47">
        <v>11166.130000000001</v>
      </c>
      <c r="BE114" s="43">
        <v>8204</v>
      </c>
      <c r="BF114" s="69">
        <v>8488.9441050000005</v>
      </c>
    </row>
    <row r="115" spans="1:58">
      <c r="A115" t="s">
        <v>460</v>
      </c>
      <c r="B115" s="134" t="s">
        <v>1764</v>
      </c>
      <c r="C115" s="2" t="s">
        <v>1524</v>
      </c>
      <c r="D115" s="2" t="s">
        <v>6</v>
      </c>
      <c r="E115" s="46">
        <v>0.88</v>
      </c>
      <c r="F115" s="1">
        <v>275</v>
      </c>
      <c r="G115" s="60">
        <v>217.02680000000001</v>
      </c>
      <c r="H115" s="46">
        <v>99.47</v>
      </c>
      <c r="I115" s="1">
        <v>2391</v>
      </c>
      <c r="J115" s="60">
        <v>2158.0945179999999</v>
      </c>
      <c r="K115" s="46">
        <v>0.11</v>
      </c>
      <c r="L115" s="1">
        <v>5</v>
      </c>
      <c r="M115" s="60">
        <v>9.74207</v>
      </c>
      <c r="N115" s="46"/>
      <c r="O115" s="1"/>
      <c r="P115" s="60">
        <v>8.1199999999999994E-2</v>
      </c>
      <c r="Q115" s="46">
        <v>105.46999999999998</v>
      </c>
      <c r="R115" s="1">
        <v>273</v>
      </c>
      <c r="S115" s="60">
        <v>242.8407</v>
      </c>
      <c r="T115" s="46">
        <v>8.31</v>
      </c>
      <c r="U115" s="1">
        <v>3232</v>
      </c>
      <c r="V115" s="60">
        <v>3194.989</v>
      </c>
      <c r="W115" s="46">
        <v>434</v>
      </c>
      <c r="X115" s="1">
        <v>3542</v>
      </c>
      <c r="Y115" s="1">
        <v>3086.2626680600001</v>
      </c>
      <c r="Z115" s="46">
        <v>0.28000000000000003</v>
      </c>
      <c r="AA115" s="1">
        <v>2374</v>
      </c>
      <c r="AB115" s="60">
        <v>16.0318</v>
      </c>
      <c r="AC115" s="46">
        <v>382.72</v>
      </c>
      <c r="AD115" s="1">
        <v>4</v>
      </c>
      <c r="AE115" s="60">
        <v>1534.85177516</v>
      </c>
      <c r="AF115" s="46">
        <v>13.18</v>
      </c>
      <c r="AG115" s="1">
        <v>1181</v>
      </c>
      <c r="AH115" s="60">
        <v>1054.8262999999999</v>
      </c>
      <c r="AI115" s="46">
        <v>2.79</v>
      </c>
      <c r="AJ115" s="1">
        <v>1087</v>
      </c>
      <c r="AK115" s="60">
        <v>894.54979999999989</v>
      </c>
      <c r="AL115" s="46">
        <v>3.67</v>
      </c>
      <c r="AM115" s="1">
        <v>3</v>
      </c>
      <c r="AN115" s="60"/>
      <c r="AO115" s="46">
        <v>74.569999999999993</v>
      </c>
      <c r="AP115" s="1">
        <v>152</v>
      </c>
      <c r="AQ115" s="60">
        <v>168.53271899999999</v>
      </c>
      <c r="AR115" s="46"/>
      <c r="AS115" s="1">
        <v>2</v>
      </c>
      <c r="AT115" s="60">
        <v>3.2347000000000001</v>
      </c>
      <c r="AU115" s="46">
        <v>4.21</v>
      </c>
      <c r="AV115" s="1">
        <v>691</v>
      </c>
      <c r="AW115" s="60">
        <v>1.9624999999999999</v>
      </c>
      <c r="AX115" s="46"/>
      <c r="AY115" s="1"/>
      <c r="AZ115" s="60"/>
      <c r="BA115" s="46">
        <v>56.45</v>
      </c>
      <c r="BB115" s="1">
        <v>328</v>
      </c>
      <c r="BC115" s="60">
        <v>268.76053999999999</v>
      </c>
      <c r="BD115" s="47">
        <v>1186.1099999999999</v>
      </c>
      <c r="BE115" s="43">
        <v>15540</v>
      </c>
      <c r="BF115" s="69">
        <v>12851.787090219999</v>
      </c>
    </row>
    <row r="116" spans="1:58">
      <c r="A116" t="s">
        <v>1524</v>
      </c>
      <c r="B116" s="134" t="s">
        <v>1765</v>
      </c>
      <c r="C116" s="2" t="s">
        <v>1524</v>
      </c>
      <c r="D116" s="2" t="s">
        <v>1570</v>
      </c>
      <c r="E116" s="46">
        <v>0.26</v>
      </c>
      <c r="F116" s="1"/>
      <c r="G116" s="60"/>
      <c r="H116" s="46"/>
      <c r="I116" s="1"/>
      <c r="J116" s="60"/>
      <c r="K116" s="46">
        <v>0.1</v>
      </c>
      <c r="L116" s="1"/>
      <c r="M116" s="60">
        <v>9.9275000000000002E-2</v>
      </c>
      <c r="N116" s="46"/>
      <c r="O116" s="1"/>
      <c r="P116" s="60"/>
      <c r="Q116" s="46">
        <v>1.92</v>
      </c>
      <c r="R116" s="1"/>
      <c r="S116" s="60"/>
      <c r="T116" s="46">
        <v>84.93</v>
      </c>
      <c r="U116" s="1">
        <v>38</v>
      </c>
      <c r="V116" s="60">
        <v>24.1173</v>
      </c>
      <c r="W116" s="46">
        <v>220.79000000000002</v>
      </c>
      <c r="X116" s="1"/>
      <c r="Y116" s="1"/>
      <c r="Z116" s="46"/>
      <c r="AA116" s="1"/>
      <c r="AB116" s="60"/>
      <c r="AC116" s="46"/>
      <c r="AD116" s="1"/>
      <c r="AE116" s="60"/>
      <c r="AF116" s="46">
        <v>7022.7</v>
      </c>
      <c r="AG116" s="1">
        <v>3823</v>
      </c>
      <c r="AH116" s="60">
        <v>2316.0909000000001</v>
      </c>
      <c r="AI116" s="46">
        <v>3.43</v>
      </c>
      <c r="AJ116" s="1"/>
      <c r="AK116" s="60"/>
      <c r="AL116" s="46">
        <v>0.12</v>
      </c>
      <c r="AM116" s="1"/>
      <c r="AN116" s="60"/>
      <c r="AO116" s="46"/>
      <c r="AP116" s="1"/>
      <c r="AQ116" s="60"/>
      <c r="AR116" s="46"/>
      <c r="AS116" s="1"/>
      <c r="AT116" s="60"/>
      <c r="AU116" s="46"/>
      <c r="AV116" s="1"/>
      <c r="AW116" s="60"/>
      <c r="AX116" s="46"/>
      <c r="AY116" s="1"/>
      <c r="AZ116" s="60"/>
      <c r="BA116" s="46">
        <v>125.73</v>
      </c>
      <c r="BB116" s="1">
        <v>85</v>
      </c>
      <c r="BC116" s="60">
        <v>32.265799999999999</v>
      </c>
      <c r="BD116" s="47">
        <v>7459.98</v>
      </c>
      <c r="BE116" s="43">
        <v>3946</v>
      </c>
      <c r="BF116" s="69">
        <v>2372.5732750000002</v>
      </c>
    </row>
    <row r="117" spans="1:58">
      <c r="A117" t="s">
        <v>882</v>
      </c>
      <c r="B117" s="134" t="s">
        <v>1764</v>
      </c>
      <c r="C117" s="2" t="s">
        <v>1524</v>
      </c>
      <c r="D117" s="2" t="s">
        <v>79</v>
      </c>
      <c r="E117" s="46">
        <v>0.72</v>
      </c>
      <c r="F117" s="1"/>
      <c r="G117" s="60"/>
      <c r="H117" s="46"/>
      <c r="I117" s="1"/>
      <c r="J117" s="60"/>
      <c r="K117" s="46">
        <v>0.79</v>
      </c>
      <c r="L117" s="1">
        <v>1</v>
      </c>
      <c r="M117" s="60">
        <v>0.6885</v>
      </c>
      <c r="N117" s="46"/>
      <c r="O117" s="1"/>
      <c r="P117" s="60"/>
      <c r="Q117" s="46"/>
      <c r="R117" s="1"/>
      <c r="S117" s="60"/>
      <c r="T117" s="46"/>
      <c r="U117" s="1"/>
      <c r="V117" s="60"/>
      <c r="W117" s="46"/>
      <c r="X117" s="1"/>
      <c r="Y117" s="1"/>
      <c r="Z117" s="46"/>
      <c r="AA117" s="1"/>
      <c r="AB117" s="60"/>
      <c r="AC117" s="46"/>
      <c r="AD117" s="1"/>
      <c r="AE117" s="60"/>
      <c r="AF117" s="46"/>
      <c r="AG117" s="1"/>
      <c r="AH117" s="60"/>
      <c r="AI117" s="46"/>
      <c r="AJ117" s="1"/>
      <c r="AK117" s="60"/>
      <c r="AL117" s="46">
        <v>0.04</v>
      </c>
      <c r="AM117" s="1"/>
      <c r="AN117" s="60"/>
      <c r="AO117" s="46">
        <v>0.97</v>
      </c>
      <c r="AP117" s="1"/>
      <c r="AQ117" s="60"/>
      <c r="AR117" s="46"/>
      <c r="AS117" s="1"/>
      <c r="AT117" s="60"/>
      <c r="AU117" s="46"/>
      <c r="AV117" s="1"/>
      <c r="AW117" s="60"/>
      <c r="AX117" s="46"/>
      <c r="AY117" s="1"/>
      <c r="AZ117" s="60"/>
      <c r="BA117" s="46"/>
      <c r="BB117" s="1"/>
      <c r="BC117" s="60"/>
      <c r="BD117" s="47">
        <v>2.52</v>
      </c>
      <c r="BE117" s="43">
        <v>1</v>
      </c>
      <c r="BF117" s="69">
        <v>0.6885</v>
      </c>
    </row>
    <row r="118" spans="1:58">
      <c r="A118" t="s">
        <v>1524</v>
      </c>
      <c r="B118" s="134" t="s">
        <v>1764</v>
      </c>
      <c r="C118" s="2" t="s">
        <v>1524</v>
      </c>
      <c r="D118" s="2" t="s">
        <v>1571</v>
      </c>
      <c r="E118" s="46">
        <v>0.05</v>
      </c>
      <c r="F118" s="1"/>
      <c r="G118" s="60"/>
      <c r="H118" s="46">
        <v>1012.01</v>
      </c>
      <c r="I118" s="1">
        <v>401</v>
      </c>
      <c r="J118" s="60"/>
      <c r="K118" s="46"/>
      <c r="L118" s="1"/>
      <c r="M118" s="60"/>
      <c r="N118" s="46"/>
      <c r="O118" s="1"/>
      <c r="P118" s="60"/>
      <c r="Q118" s="46">
        <v>24.87</v>
      </c>
      <c r="R118" s="1"/>
      <c r="S118" s="60"/>
      <c r="T118" s="46">
        <v>79.710000000000008</v>
      </c>
      <c r="U118" s="1">
        <v>21</v>
      </c>
      <c r="V118" s="60"/>
      <c r="W118" s="46">
        <v>0.51</v>
      </c>
      <c r="X118" s="1"/>
      <c r="Y118" s="1"/>
      <c r="Z118" s="46"/>
      <c r="AA118" s="1">
        <v>15</v>
      </c>
      <c r="AB118" s="60"/>
      <c r="AC118" s="46">
        <v>41.01</v>
      </c>
      <c r="AD118" s="1"/>
      <c r="AE118" s="60"/>
      <c r="AF118" s="46">
        <v>94.490000000000009</v>
      </c>
      <c r="AG118" s="1">
        <v>23</v>
      </c>
      <c r="AH118" s="60"/>
      <c r="AI118" s="46"/>
      <c r="AJ118" s="1"/>
      <c r="AK118" s="60"/>
      <c r="AL118" s="46">
        <v>6.72</v>
      </c>
      <c r="AM118" s="1">
        <v>4</v>
      </c>
      <c r="AN118" s="60"/>
      <c r="AO118" s="46"/>
      <c r="AP118" s="1"/>
      <c r="AQ118" s="60"/>
      <c r="AR118" s="46">
        <v>7.8</v>
      </c>
      <c r="AS118" s="1"/>
      <c r="AT118" s="60"/>
      <c r="AU118" s="46">
        <v>0.01</v>
      </c>
      <c r="AV118" s="1">
        <v>4</v>
      </c>
      <c r="AW118" s="60"/>
      <c r="AX118" s="46"/>
      <c r="AY118" s="1"/>
      <c r="AZ118" s="60"/>
      <c r="BA118" s="46"/>
      <c r="BB118" s="1"/>
      <c r="BC118" s="60"/>
      <c r="BD118" s="47">
        <v>1267.18</v>
      </c>
      <c r="BE118" s="43">
        <v>468</v>
      </c>
      <c r="BF118" s="69"/>
    </row>
    <row r="119" spans="1:58">
      <c r="A119" t="s">
        <v>882</v>
      </c>
      <c r="B119" s="134" t="s">
        <v>1764</v>
      </c>
      <c r="C119" s="2" t="s">
        <v>1524</v>
      </c>
      <c r="D119" s="2" t="s">
        <v>80</v>
      </c>
      <c r="E119" s="46">
        <v>333.67</v>
      </c>
      <c r="F119" s="1">
        <v>118</v>
      </c>
      <c r="G119" s="60"/>
      <c r="H119" s="46"/>
      <c r="I119" s="1"/>
      <c r="J119" s="60"/>
      <c r="K119" s="46"/>
      <c r="L119" s="1"/>
      <c r="M119" s="60"/>
      <c r="N119" s="46"/>
      <c r="O119" s="1"/>
      <c r="P119" s="60"/>
      <c r="Q119" s="46"/>
      <c r="R119" s="1">
        <v>4</v>
      </c>
      <c r="S119" s="60">
        <v>3.8370000000000002</v>
      </c>
      <c r="T119" s="46"/>
      <c r="U119" s="1"/>
      <c r="V119" s="60"/>
      <c r="W119" s="46"/>
      <c r="X119" s="1"/>
      <c r="Y119" s="1"/>
      <c r="Z119" s="46"/>
      <c r="AA119" s="1"/>
      <c r="AB119" s="60"/>
      <c r="AC119" s="46"/>
      <c r="AD119" s="1"/>
      <c r="AE119" s="60"/>
      <c r="AF119" s="46"/>
      <c r="AG119" s="1"/>
      <c r="AH119" s="60"/>
      <c r="AI119" s="46"/>
      <c r="AJ119" s="1"/>
      <c r="AK119" s="60"/>
      <c r="AL119" s="46"/>
      <c r="AM119" s="1"/>
      <c r="AN119" s="60"/>
      <c r="AO119" s="46"/>
      <c r="AP119" s="1"/>
      <c r="AQ119" s="60"/>
      <c r="AR119" s="46"/>
      <c r="AS119" s="1"/>
      <c r="AT119" s="60"/>
      <c r="AU119" s="46"/>
      <c r="AV119" s="1"/>
      <c r="AW119" s="60"/>
      <c r="AX119" s="46"/>
      <c r="AY119" s="1"/>
      <c r="AZ119" s="60"/>
      <c r="BA119" s="46"/>
      <c r="BB119" s="1"/>
      <c r="BC119" s="60"/>
      <c r="BD119" s="47">
        <v>333.67</v>
      </c>
      <c r="BE119" s="43">
        <v>122</v>
      </c>
      <c r="BF119" s="69">
        <v>3.8370000000000002</v>
      </c>
    </row>
    <row r="120" spans="1:58">
      <c r="A120" t="s">
        <v>1524</v>
      </c>
      <c r="B120" s="134" t="s">
        <v>1764</v>
      </c>
      <c r="C120" s="2" t="s">
        <v>1524</v>
      </c>
      <c r="D120" s="2" t="s">
        <v>81</v>
      </c>
      <c r="E120" s="46">
        <v>171.79</v>
      </c>
      <c r="F120" s="1">
        <v>69</v>
      </c>
      <c r="G120" s="60">
        <v>34.482900000000001</v>
      </c>
      <c r="H120" s="46">
        <v>277.27</v>
      </c>
      <c r="I120" s="1">
        <v>138</v>
      </c>
      <c r="J120" s="60">
        <v>57.112103999999995</v>
      </c>
      <c r="K120" s="46">
        <v>0.32</v>
      </c>
      <c r="L120" s="1"/>
      <c r="M120" s="60">
        <v>6.8540000000000004E-2</v>
      </c>
      <c r="N120" s="46"/>
      <c r="O120" s="1"/>
      <c r="P120" s="60"/>
      <c r="Q120" s="46">
        <v>24.529999999999998</v>
      </c>
      <c r="R120" s="1"/>
      <c r="S120" s="60"/>
      <c r="T120" s="46">
        <v>22090.02</v>
      </c>
      <c r="U120" s="1">
        <v>19229</v>
      </c>
      <c r="V120" s="60">
        <v>15573.4743</v>
      </c>
      <c r="W120" s="46">
        <v>207.39</v>
      </c>
      <c r="X120" s="1">
        <v>105</v>
      </c>
      <c r="Y120" s="1">
        <v>99.243463600000013</v>
      </c>
      <c r="Z120" s="46">
        <v>0.14000000000000001</v>
      </c>
      <c r="AA120" s="1">
        <v>26</v>
      </c>
      <c r="AB120" s="60"/>
      <c r="AC120" s="46">
        <v>140.82</v>
      </c>
      <c r="AD120" s="1"/>
      <c r="AE120" s="60">
        <v>8.7907321199999995</v>
      </c>
      <c r="AF120" s="46">
        <v>9856.8799999999992</v>
      </c>
      <c r="AG120" s="1">
        <v>9405</v>
      </c>
      <c r="AH120" s="60">
        <v>6501.7896999999994</v>
      </c>
      <c r="AI120" s="46">
        <v>42.41</v>
      </c>
      <c r="AJ120" s="1">
        <v>89</v>
      </c>
      <c r="AK120" s="60">
        <v>90.056099999999986</v>
      </c>
      <c r="AL120" s="46">
        <v>1.18</v>
      </c>
      <c r="AM120" s="1">
        <v>1</v>
      </c>
      <c r="AN120" s="60"/>
      <c r="AO120" s="46">
        <v>114.3</v>
      </c>
      <c r="AP120" s="1">
        <v>82</v>
      </c>
      <c r="AQ120" s="60">
        <v>130.324241</v>
      </c>
      <c r="AR120" s="46">
        <v>62.08</v>
      </c>
      <c r="AS120" s="1">
        <v>2</v>
      </c>
      <c r="AT120" s="60">
        <v>1.188062</v>
      </c>
      <c r="AU120" s="46">
        <v>0.23</v>
      </c>
      <c r="AV120" s="1">
        <v>8</v>
      </c>
      <c r="AW120" s="60">
        <v>3.5099999999999999E-2</v>
      </c>
      <c r="AX120" s="46"/>
      <c r="AY120" s="1"/>
      <c r="AZ120" s="60"/>
      <c r="BA120" s="46">
        <v>34170.400000000001</v>
      </c>
      <c r="BB120" s="1">
        <v>29252</v>
      </c>
      <c r="BC120" s="60">
        <v>18806.366768400003</v>
      </c>
      <c r="BD120" s="47">
        <v>67159.759999999995</v>
      </c>
      <c r="BE120" s="43">
        <v>58406</v>
      </c>
      <c r="BF120" s="69">
        <v>41302.93201112</v>
      </c>
    </row>
    <row r="121" spans="1:58">
      <c r="A121" t="s">
        <v>1524</v>
      </c>
      <c r="B121" s="134" t="s">
        <v>1765</v>
      </c>
      <c r="C121" s="2" t="s">
        <v>1524</v>
      </c>
      <c r="D121" s="2" t="s">
        <v>1572</v>
      </c>
      <c r="E121" s="46"/>
      <c r="F121" s="1"/>
      <c r="G121" s="60"/>
      <c r="H121" s="46"/>
      <c r="I121" s="1"/>
      <c r="J121" s="60"/>
      <c r="K121" s="46"/>
      <c r="L121" s="1"/>
      <c r="M121" s="60"/>
      <c r="N121" s="46"/>
      <c r="O121" s="1"/>
      <c r="P121" s="60"/>
      <c r="Q121" s="46"/>
      <c r="R121" s="1"/>
      <c r="S121" s="60"/>
      <c r="T121" s="46"/>
      <c r="U121" s="1"/>
      <c r="V121" s="60"/>
      <c r="W121" s="46"/>
      <c r="X121" s="1"/>
      <c r="Y121" s="1"/>
      <c r="Z121" s="46"/>
      <c r="AA121" s="1"/>
      <c r="AB121" s="60"/>
      <c r="AC121" s="46"/>
      <c r="AD121" s="1"/>
      <c r="AE121" s="60"/>
      <c r="AF121" s="46"/>
      <c r="AG121" s="1"/>
      <c r="AH121" s="60"/>
      <c r="AI121" s="46"/>
      <c r="AJ121" s="1"/>
      <c r="AK121" s="60"/>
      <c r="AL121" s="46">
        <v>2.2400000000000002</v>
      </c>
      <c r="AM121" s="1">
        <v>1</v>
      </c>
      <c r="AN121" s="60"/>
      <c r="AO121" s="46"/>
      <c r="AP121" s="1"/>
      <c r="AQ121" s="60"/>
      <c r="AR121" s="46"/>
      <c r="AS121" s="1"/>
      <c r="AT121" s="60"/>
      <c r="AU121" s="46"/>
      <c r="AV121" s="1"/>
      <c r="AW121" s="60"/>
      <c r="AX121" s="46"/>
      <c r="AY121" s="1"/>
      <c r="AZ121" s="60"/>
      <c r="BA121" s="46"/>
      <c r="BB121" s="1"/>
      <c r="BC121" s="60"/>
      <c r="BD121" s="47">
        <v>2.2400000000000002</v>
      </c>
      <c r="BE121" s="43">
        <v>1</v>
      </c>
      <c r="BF121" s="69"/>
    </row>
    <row r="122" spans="1:58">
      <c r="A122" t="s">
        <v>882</v>
      </c>
      <c r="B122" s="134" t="s">
        <v>1764</v>
      </c>
      <c r="C122" s="2" t="s">
        <v>1524</v>
      </c>
      <c r="D122" s="2" t="s">
        <v>82</v>
      </c>
      <c r="E122" s="46"/>
      <c r="F122" s="1"/>
      <c r="G122" s="60"/>
      <c r="H122" s="46"/>
      <c r="I122" s="1"/>
      <c r="J122" s="60"/>
      <c r="K122" s="46"/>
      <c r="L122" s="1"/>
      <c r="M122" s="60"/>
      <c r="N122" s="46"/>
      <c r="O122" s="1"/>
      <c r="P122" s="60"/>
      <c r="Q122" s="46"/>
      <c r="R122" s="1"/>
      <c r="S122" s="60"/>
      <c r="T122" s="46"/>
      <c r="U122" s="1"/>
      <c r="V122" s="60">
        <v>0.1038</v>
      </c>
      <c r="W122" s="46"/>
      <c r="X122" s="1"/>
      <c r="Y122" s="1"/>
      <c r="Z122" s="46"/>
      <c r="AA122" s="1"/>
      <c r="AB122" s="60"/>
      <c r="AC122" s="46"/>
      <c r="AD122" s="1"/>
      <c r="AE122" s="60"/>
      <c r="AF122" s="46"/>
      <c r="AG122" s="1"/>
      <c r="AH122" s="60"/>
      <c r="AI122" s="46"/>
      <c r="AJ122" s="1"/>
      <c r="AK122" s="60"/>
      <c r="AL122" s="46"/>
      <c r="AM122" s="1"/>
      <c r="AN122" s="60"/>
      <c r="AO122" s="46"/>
      <c r="AP122" s="1"/>
      <c r="AQ122" s="60"/>
      <c r="AR122" s="46"/>
      <c r="AS122" s="1"/>
      <c r="AT122" s="60"/>
      <c r="AU122" s="46"/>
      <c r="AV122" s="1"/>
      <c r="AW122" s="60"/>
      <c r="AX122" s="46"/>
      <c r="AY122" s="1"/>
      <c r="AZ122" s="60"/>
      <c r="BA122" s="46"/>
      <c r="BB122" s="1"/>
      <c r="BC122" s="60"/>
      <c r="BD122" s="47"/>
      <c r="BE122" s="43"/>
      <c r="BF122" s="69">
        <v>0.1038</v>
      </c>
    </row>
    <row r="123" spans="1:58">
      <c r="A123" t="s">
        <v>1524</v>
      </c>
      <c r="B123" s="134" t="s">
        <v>1764</v>
      </c>
      <c r="C123" s="2" t="s">
        <v>1524</v>
      </c>
      <c r="D123" s="2" t="s">
        <v>1573</v>
      </c>
      <c r="E123" s="46"/>
      <c r="F123" s="1"/>
      <c r="G123" s="60"/>
      <c r="H123" s="46"/>
      <c r="I123" s="1"/>
      <c r="J123" s="60"/>
      <c r="K123" s="46"/>
      <c r="L123" s="1"/>
      <c r="M123" s="60"/>
      <c r="N123" s="46"/>
      <c r="O123" s="1"/>
      <c r="P123" s="60"/>
      <c r="Q123" s="46"/>
      <c r="R123" s="1"/>
      <c r="S123" s="60"/>
      <c r="T123" s="46">
        <v>1051.31</v>
      </c>
      <c r="U123" s="1">
        <v>543</v>
      </c>
      <c r="V123" s="60">
        <v>218.56780000000001</v>
      </c>
      <c r="W123" s="46"/>
      <c r="X123" s="1"/>
      <c r="Y123" s="1"/>
      <c r="Z123" s="46"/>
      <c r="AA123" s="1"/>
      <c r="AB123" s="60"/>
      <c r="AC123" s="46"/>
      <c r="AD123" s="1"/>
      <c r="AE123" s="60"/>
      <c r="AF123" s="46">
        <v>37.61</v>
      </c>
      <c r="AG123" s="1">
        <v>7</v>
      </c>
      <c r="AH123" s="60">
        <v>1.5108999999999999</v>
      </c>
      <c r="AI123" s="46">
        <v>3.28</v>
      </c>
      <c r="AJ123" s="1"/>
      <c r="AK123" s="60"/>
      <c r="AL123" s="46"/>
      <c r="AM123" s="1"/>
      <c r="AN123" s="60"/>
      <c r="AO123" s="46"/>
      <c r="AP123" s="1"/>
      <c r="AQ123" s="60"/>
      <c r="AR123" s="46"/>
      <c r="AS123" s="1"/>
      <c r="AT123" s="60"/>
      <c r="AU123" s="46"/>
      <c r="AV123" s="1"/>
      <c r="AW123" s="60"/>
      <c r="AX123" s="46"/>
      <c r="AY123" s="1"/>
      <c r="AZ123" s="60"/>
      <c r="BA123" s="46"/>
      <c r="BB123" s="1"/>
      <c r="BC123" s="60">
        <v>1.6</v>
      </c>
      <c r="BD123" s="47">
        <v>1092.2</v>
      </c>
      <c r="BE123" s="43">
        <v>550</v>
      </c>
      <c r="BF123" s="69">
        <v>221.67869999999999</v>
      </c>
    </row>
    <row r="124" spans="1:58">
      <c r="A124" t="s">
        <v>1524</v>
      </c>
      <c r="B124" s="134" t="s">
        <v>1764</v>
      </c>
      <c r="C124" s="2" t="s">
        <v>1524</v>
      </c>
      <c r="D124" s="2" t="s">
        <v>1574</v>
      </c>
      <c r="E124" s="46"/>
      <c r="F124" s="1"/>
      <c r="G124" s="60"/>
      <c r="H124" s="46">
        <v>0.8</v>
      </c>
      <c r="I124" s="1"/>
      <c r="J124" s="60"/>
      <c r="K124" s="46"/>
      <c r="L124" s="1"/>
      <c r="M124" s="60"/>
      <c r="N124" s="46"/>
      <c r="O124" s="1"/>
      <c r="P124" s="60"/>
      <c r="Q124" s="46">
        <v>0.35000000000000003</v>
      </c>
      <c r="R124" s="1"/>
      <c r="S124" s="60"/>
      <c r="T124" s="46"/>
      <c r="U124" s="1"/>
      <c r="V124" s="60"/>
      <c r="W124" s="46">
        <v>37.590000000000003</v>
      </c>
      <c r="X124" s="1"/>
      <c r="Y124" s="1"/>
      <c r="Z124" s="46"/>
      <c r="AA124" s="1"/>
      <c r="AB124" s="60"/>
      <c r="AC124" s="46"/>
      <c r="AD124" s="1"/>
      <c r="AE124" s="60"/>
      <c r="AF124" s="46">
        <v>0.11</v>
      </c>
      <c r="AG124" s="1"/>
      <c r="AH124" s="60"/>
      <c r="AI124" s="46"/>
      <c r="AJ124" s="1"/>
      <c r="AK124" s="60"/>
      <c r="AL124" s="46"/>
      <c r="AM124" s="1"/>
      <c r="AN124" s="60"/>
      <c r="AO124" s="46"/>
      <c r="AP124" s="1"/>
      <c r="AQ124" s="60"/>
      <c r="AR124" s="46"/>
      <c r="AS124" s="1"/>
      <c r="AT124" s="60"/>
      <c r="AU124" s="46"/>
      <c r="AV124" s="1"/>
      <c r="AW124" s="60"/>
      <c r="AX124" s="46"/>
      <c r="AY124" s="1"/>
      <c r="AZ124" s="60"/>
      <c r="BA124" s="46"/>
      <c r="BB124" s="1"/>
      <c r="BC124" s="60"/>
      <c r="BD124" s="47">
        <v>38.85</v>
      </c>
      <c r="BE124" s="43"/>
      <c r="BF124" s="69"/>
    </row>
    <row r="125" spans="1:58">
      <c r="A125" t="s">
        <v>1524</v>
      </c>
      <c r="B125" s="134" t="s">
        <v>1764</v>
      </c>
      <c r="C125" s="2" t="s">
        <v>1524</v>
      </c>
      <c r="D125" s="2" t="s">
        <v>1575</v>
      </c>
      <c r="E125" s="46"/>
      <c r="F125" s="1"/>
      <c r="G125" s="60"/>
      <c r="H125" s="46"/>
      <c r="I125" s="1">
        <v>147</v>
      </c>
      <c r="J125" s="60">
        <v>231.44891699999999</v>
      </c>
      <c r="K125" s="46"/>
      <c r="L125" s="1"/>
      <c r="M125" s="60"/>
      <c r="N125" s="46"/>
      <c r="O125" s="1"/>
      <c r="P125" s="60"/>
      <c r="Q125" s="46"/>
      <c r="R125" s="1"/>
      <c r="S125" s="60"/>
      <c r="T125" s="46"/>
      <c r="U125" s="1"/>
      <c r="V125" s="60">
        <v>7.3700000000000002E-2</v>
      </c>
      <c r="W125" s="46"/>
      <c r="X125" s="1"/>
      <c r="Y125" s="1"/>
      <c r="Z125" s="46"/>
      <c r="AA125" s="1"/>
      <c r="AB125" s="60"/>
      <c r="AC125" s="46"/>
      <c r="AD125" s="1"/>
      <c r="AE125" s="60">
        <v>3.1980381299999996</v>
      </c>
      <c r="AF125" s="46"/>
      <c r="AG125" s="1"/>
      <c r="AH125" s="60">
        <v>12.3591</v>
      </c>
      <c r="AI125" s="46"/>
      <c r="AJ125" s="1"/>
      <c r="AK125" s="60"/>
      <c r="AL125" s="46"/>
      <c r="AM125" s="1"/>
      <c r="AN125" s="60"/>
      <c r="AO125" s="46"/>
      <c r="AP125" s="1"/>
      <c r="AQ125" s="60"/>
      <c r="AR125" s="46"/>
      <c r="AS125" s="1"/>
      <c r="AT125" s="60"/>
      <c r="AU125" s="46"/>
      <c r="AV125" s="1"/>
      <c r="AW125" s="60"/>
      <c r="AX125" s="46"/>
      <c r="AY125" s="1"/>
      <c r="AZ125" s="60"/>
      <c r="BA125" s="46"/>
      <c r="BB125" s="1"/>
      <c r="BC125" s="60"/>
      <c r="BD125" s="47"/>
      <c r="BE125" s="43">
        <v>147</v>
      </c>
      <c r="BF125" s="69">
        <v>247.07975513</v>
      </c>
    </row>
    <row r="126" spans="1:58">
      <c r="A126" t="s">
        <v>746</v>
      </c>
      <c r="B126" s="134" t="s">
        <v>1765</v>
      </c>
      <c r="C126" s="2" t="s">
        <v>1524</v>
      </c>
      <c r="D126" s="2" t="s">
        <v>84</v>
      </c>
      <c r="E126" s="46"/>
      <c r="F126" s="1">
        <v>74</v>
      </c>
      <c r="G126" s="60">
        <v>95.080399999999997</v>
      </c>
      <c r="H126" s="46">
        <v>16.61</v>
      </c>
      <c r="I126" s="1">
        <v>29</v>
      </c>
      <c r="J126" s="60">
        <v>16.714099999999998</v>
      </c>
      <c r="K126" s="46">
        <v>0.1</v>
      </c>
      <c r="L126" s="1"/>
      <c r="M126" s="60">
        <v>5.1178850000000002</v>
      </c>
      <c r="N126" s="46"/>
      <c r="O126" s="1"/>
      <c r="P126" s="60"/>
      <c r="Q126" s="46">
        <v>21.349999999999998</v>
      </c>
      <c r="R126" s="1">
        <v>20</v>
      </c>
      <c r="S126" s="60">
        <v>20.448100000000004</v>
      </c>
      <c r="T126" s="46">
        <v>0.56999999999999995</v>
      </c>
      <c r="U126" s="1">
        <v>568</v>
      </c>
      <c r="V126" s="60">
        <v>822.06610000000023</v>
      </c>
      <c r="W126" s="46">
        <v>29.3</v>
      </c>
      <c r="X126" s="1">
        <v>161</v>
      </c>
      <c r="Y126" s="1">
        <v>190.54280390999998</v>
      </c>
      <c r="Z126" s="46">
        <v>4.7300000000000004</v>
      </c>
      <c r="AA126" s="1">
        <v>189</v>
      </c>
      <c r="AB126" s="60">
        <v>3.831</v>
      </c>
      <c r="AC126" s="46">
        <v>57.87</v>
      </c>
      <c r="AD126" s="1">
        <v>4</v>
      </c>
      <c r="AE126" s="60">
        <v>141.56534277</v>
      </c>
      <c r="AF126" s="46">
        <v>64.67</v>
      </c>
      <c r="AG126" s="1">
        <v>21</v>
      </c>
      <c r="AH126" s="60">
        <v>16.928800000000003</v>
      </c>
      <c r="AI126" s="46"/>
      <c r="AJ126" s="1">
        <v>22</v>
      </c>
      <c r="AK126" s="60">
        <v>21.688600000000001</v>
      </c>
      <c r="AL126" s="46">
        <v>1.19</v>
      </c>
      <c r="AM126" s="1">
        <v>2</v>
      </c>
      <c r="AN126" s="60"/>
      <c r="AO126" s="46">
        <v>19.03</v>
      </c>
      <c r="AP126" s="1">
        <v>13</v>
      </c>
      <c r="AQ126" s="60">
        <v>12.832026000000001</v>
      </c>
      <c r="AR126" s="46">
        <v>7.47</v>
      </c>
      <c r="AS126" s="1">
        <v>116</v>
      </c>
      <c r="AT126" s="60"/>
      <c r="AU126" s="46"/>
      <c r="AV126" s="1">
        <v>72</v>
      </c>
      <c r="AW126" s="60"/>
      <c r="AX126" s="46">
        <v>0.17</v>
      </c>
      <c r="AY126" s="1"/>
      <c r="AZ126" s="60"/>
      <c r="BA126" s="46"/>
      <c r="BB126" s="1"/>
      <c r="BC126" s="60">
        <v>2.9346999999999994</v>
      </c>
      <c r="BD126" s="47">
        <v>223.06</v>
      </c>
      <c r="BE126" s="43">
        <v>1291</v>
      </c>
      <c r="BF126" s="69">
        <v>1349.7498576800001</v>
      </c>
    </row>
    <row r="127" spans="1:58">
      <c r="A127" t="s">
        <v>746</v>
      </c>
      <c r="B127" s="134" t="s">
        <v>1765</v>
      </c>
      <c r="C127" s="2" t="s">
        <v>1524</v>
      </c>
      <c r="D127" s="2" t="s">
        <v>7</v>
      </c>
      <c r="E127" s="46">
        <v>1293.51</v>
      </c>
      <c r="F127" s="1">
        <v>1961</v>
      </c>
      <c r="G127" s="60">
        <v>3879.6941999999999</v>
      </c>
      <c r="H127" s="46">
        <v>51.81</v>
      </c>
      <c r="I127" s="1">
        <v>64</v>
      </c>
      <c r="J127" s="60">
        <v>66.268203</v>
      </c>
      <c r="K127" s="46">
        <v>111.32</v>
      </c>
      <c r="L127" s="1">
        <v>173</v>
      </c>
      <c r="M127" s="60">
        <v>102.826267</v>
      </c>
      <c r="N127" s="46"/>
      <c r="O127" s="1"/>
      <c r="P127" s="60"/>
      <c r="Q127" s="46"/>
      <c r="R127" s="1">
        <v>7</v>
      </c>
      <c r="S127" s="60">
        <v>7.2191000000000001</v>
      </c>
      <c r="T127" s="46"/>
      <c r="U127" s="1">
        <v>219</v>
      </c>
      <c r="V127" s="60">
        <v>318.19549999999998</v>
      </c>
      <c r="W127" s="46">
        <v>173.22</v>
      </c>
      <c r="X127" s="1">
        <v>723</v>
      </c>
      <c r="Y127" s="1">
        <v>744.5239903800001</v>
      </c>
      <c r="Z127" s="46"/>
      <c r="AA127" s="1"/>
      <c r="AB127" s="60">
        <v>2.9824000000000002</v>
      </c>
      <c r="AC127" s="46"/>
      <c r="AD127" s="1">
        <v>1</v>
      </c>
      <c r="AE127" s="60"/>
      <c r="AF127" s="46">
        <v>4501.6500000000005</v>
      </c>
      <c r="AG127" s="1">
        <v>5040</v>
      </c>
      <c r="AH127" s="60">
        <v>4256.4750000000004</v>
      </c>
      <c r="AI127" s="46"/>
      <c r="AJ127" s="1">
        <v>24</v>
      </c>
      <c r="AK127" s="60">
        <v>10.0471</v>
      </c>
      <c r="AL127" s="46">
        <v>5.63</v>
      </c>
      <c r="AM127" s="1">
        <v>6</v>
      </c>
      <c r="AN127" s="60"/>
      <c r="AO127" s="46">
        <v>3.37</v>
      </c>
      <c r="AP127" s="1">
        <v>19</v>
      </c>
      <c r="AQ127" s="60">
        <v>18.860535999999996</v>
      </c>
      <c r="AR127" s="46"/>
      <c r="AS127" s="1"/>
      <c r="AT127" s="60">
        <v>126.674547</v>
      </c>
      <c r="AU127" s="46"/>
      <c r="AV127" s="1"/>
      <c r="AW127" s="60"/>
      <c r="AX127" s="46"/>
      <c r="AY127" s="1"/>
      <c r="AZ127" s="60"/>
      <c r="BA127" s="46">
        <v>3.91</v>
      </c>
      <c r="BB127" s="1"/>
      <c r="BC127" s="60"/>
      <c r="BD127" s="47">
        <v>6144.42</v>
      </c>
      <c r="BE127" s="43">
        <v>8237</v>
      </c>
      <c r="BF127" s="69">
        <v>9533.7668433800009</v>
      </c>
    </row>
    <row r="128" spans="1:58">
      <c r="A128" t="s">
        <v>2739</v>
      </c>
      <c r="B128" s="134" t="s">
        <v>1764</v>
      </c>
      <c r="C128" s="2" t="s">
        <v>1524</v>
      </c>
      <c r="D128" s="2" t="s">
        <v>86</v>
      </c>
      <c r="E128" s="46">
        <v>5.7</v>
      </c>
      <c r="F128" s="1"/>
      <c r="G128" s="60">
        <v>121.23099999999999</v>
      </c>
      <c r="H128" s="46"/>
      <c r="I128" s="1">
        <v>1</v>
      </c>
      <c r="J128" s="60"/>
      <c r="K128" s="46"/>
      <c r="L128" s="1"/>
      <c r="M128" s="60">
        <v>3.2253750000000001</v>
      </c>
      <c r="N128" s="46"/>
      <c r="O128" s="1"/>
      <c r="P128" s="60"/>
      <c r="Q128" s="46"/>
      <c r="R128" s="1"/>
      <c r="S128" s="60"/>
      <c r="T128" s="46"/>
      <c r="U128" s="1"/>
      <c r="V128" s="60"/>
      <c r="W128" s="46"/>
      <c r="X128" s="1"/>
      <c r="Y128" s="1"/>
      <c r="Z128" s="46"/>
      <c r="AA128" s="1"/>
      <c r="AB128" s="60"/>
      <c r="AC128" s="46"/>
      <c r="AD128" s="1"/>
      <c r="AE128" s="60"/>
      <c r="AF128" s="46"/>
      <c r="AG128" s="1">
        <v>1</v>
      </c>
      <c r="AH128" s="60">
        <v>0.44140000000000001</v>
      </c>
      <c r="AI128" s="46"/>
      <c r="AJ128" s="1"/>
      <c r="AK128" s="60"/>
      <c r="AL128" s="46">
        <v>0.24</v>
      </c>
      <c r="AM128" s="1"/>
      <c r="AN128" s="60"/>
      <c r="AO128" s="46">
        <v>0.51</v>
      </c>
      <c r="AP128" s="1"/>
      <c r="AQ128" s="60">
        <v>0.19645199999999999</v>
      </c>
      <c r="AR128" s="46"/>
      <c r="AS128" s="1"/>
      <c r="AT128" s="60"/>
      <c r="AU128" s="46"/>
      <c r="AV128" s="1"/>
      <c r="AW128" s="60"/>
      <c r="AX128" s="46"/>
      <c r="AY128" s="1"/>
      <c r="AZ128" s="60"/>
      <c r="BA128" s="46"/>
      <c r="BB128" s="1"/>
      <c r="BC128" s="60"/>
      <c r="BD128" s="47">
        <v>6.45</v>
      </c>
      <c r="BE128" s="43">
        <v>2</v>
      </c>
      <c r="BF128" s="69">
        <v>125.094227</v>
      </c>
    </row>
    <row r="129" spans="1:58">
      <c r="A129" t="s">
        <v>1524</v>
      </c>
      <c r="B129" s="134" t="s">
        <v>1764</v>
      </c>
      <c r="C129" s="2" t="s">
        <v>1524</v>
      </c>
      <c r="D129" s="2" t="s">
        <v>1576</v>
      </c>
      <c r="E129" s="46"/>
      <c r="F129" s="1"/>
      <c r="G129" s="60"/>
      <c r="H129" s="46"/>
      <c r="I129" s="1"/>
      <c r="J129" s="60"/>
      <c r="K129" s="46"/>
      <c r="L129" s="1"/>
      <c r="M129" s="60">
        <v>3.1800000000000001E-3</v>
      </c>
      <c r="N129" s="46"/>
      <c r="O129" s="1"/>
      <c r="P129" s="60"/>
      <c r="Q129" s="46"/>
      <c r="R129" s="1"/>
      <c r="S129" s="60"/>
      <c r="T129" s="46"/>
      <c r="U129" s="1"/>
      <c r="V129" s="60"/>
      <c r="W129" s="46"/>
      <c r="X129" s="1"/>
      <c r="Y129" s="1"/>
      <c r="Z129" s="46"/>
      <c r="AA129" s="1"/>
      <c r="AB129" s="60"/>
      <c r="AC129" s="46"/>
      <c r="AD129" s="1"/>
      <c r="AE129" s="60"/>
      <c r="AF129" s="46"/>
      <c r="AG129" s="1"/>
      <c r="AH129" s="60"/>
      <c r="AI129" s="46"/>
      <c r="AJ129" s="1"/>
      <c r="AK129" s="60"/>
      <c r="AL129" s="46">
        <v>0.31</v>
      </c>
      <c r="AM129" s="1">
        <v>1</v>
      </c>
      <c r="AN129" s="60"/>
      <c r="AO129" s="46"/>
      <c r="AP129" s="1"/>
      <c r="AQ129" s="60"/>
      <c r="AR129" s="46"/>
      <c r="AS129" s="1"/>
      <c r="AT129" s="60"/>
      <c r="AU129" s="46"/>
      <c r="AV129" s="1"/>
      <c r="AW129" s="60"/>
      <c r="AX129" s="46"/>
      <c r="AY129" s="1"/>
      <c r="AZ129" s="60"/>
      <c r="BA129" s="46"/>
      <c r="BB129" s="1"/>
      <c r="BC129" s="60"/>
      <c r="BD129" s="47">
        <v>0.31</v>
      </c>
      <c r="BE129" s="43">
        <v>1</v>
      </c>
      <c r="BF129" s="69">
        <v>3.1800000000000001E-3</v>
      </c>
    </row>
    <row r="130" spans="1:58">
      <c r="A130" t="s">
        <v>882</v>
      </c>
      <c r="B130" s="134" t="s">
        <v>1764</v>
      </c>
      <c r="C130" s="2" t="s">
        <v>1524</v>
      </c>
      <c r="D130" s="2" t="s">
        <v>87</v>
      </c>
      <c r="E130" s="46"/>
      <c r="F130" s="1"/>
      <c r="G130" s="60"/>
      <c r="H130" s="46"/>
      <c r="I130" s="1"/>
      <c r="J130" s="60"/>
      <c r="K130" s="46"/>
      <c r="L130" s="1"/>
      <c r="M130" s="60"/>
      <c r="N130" s="46"/>
      <c r="O130" s="1"/>
      <c r="P130" s="60"/>
      <c r="Q130" s="46"/>
      <c r="R130" s="1"/>
      <c r="S130" s="60"/>
      <c r="T130" s="46"/>
      <c r="U130" s="1"/>
      <c r="V130" s="60">
        <v>4.1399999999999999E-2</v>
      </c>
      <c r="W130" s="46"/>
      <c r="X130" s="1"/>
      <c r="Y130" s="1"/>
      <c r="Z130" s="46"/>
      <c r="AA130" s="1"/>
      <c r="AB130" s="60"/>
      <c r="AC130" s="46"/>
      <c r="AD130" s="1"/>
      <c r="AE130" s="60"/>
      <c r="AF130" s="46"/>
      <c r="AG130" s="1"/>
      <c r="AH130" s="60"/>
      <c r="AI130" s="46"/>
      <c r="AJ130" s="1"/>
      <c r="AK130" s="60"/>
      <c r="AL130" s="46"/>
      <c r="AM130" s="1"/>
      <c r="AN130" s="60"/>
      <c r="AO130" s="46"/>
      <c r="AP130" s="1"/>
      <c r="AQ130" s="60"/>
      <c r="AR130" s="46"/>
      <c r="AS130" s="1"/>
      <c r="AT130" s="60"/>
      <c r="AU130" s="46"/>
      <c r="AV130" s="1"/>
      <c r="AW130" s="60"/>
      <c r="AX130" s="46"/>
      <c r="AY130" s="1"/>
      <c r="AZ130" s="60"/>
      <c r="BA130" s="46"/>
      <c r="BB130" s="1"/>
      <c r="BC130" s="60"/>
      <c r="BD130" s="47"/>
      <c r="BE130" s="43"/>
      <c r="BF130" s="69">
        <v>4.1399999999999999E-2</v>
      </c>
    </row>
    <row r="131" spans="1:58">
      <c r="A131" t="s">
        <v>1524</v>
      </c>
      <c r="B131" s="134" t="s">
        <v>1764</v>
      </c>
      <c r="C131" s="2" t="s">
        <v>1524</v>
      </c>
      <c r="D131" s="2" t="s">
        <v>193</v>
      </c>
      <c r="E131" s="46">
        <v>138.88000000000002</v>
      </c>
      <c r="F131" s="1">
        <v>68</v>
      </c>
      <c r="G131" s="60">
        <v>32.1312</v>
      </c>
      <c r="H131" s="46"/>
      <c r="I131" s="1"/>
      <c r="J131" s="60"/>
      <c r="K131" s="46">
        <v>799.66</v>
      </c>
      <c r="L131" s="1">
        <v>590</v>
      </c>
      <c r="M131" s="60">
        <v>605.69530799999995</v>
      </c>
      <c r="N131" s="46"/>
      <c r="O131" s="1"/>
      <c r="P131" s="60"/>
      <c r="Q131" s="46">
        <v>79.849999999999994</v>
      </c>
      <c r="R131" s="1"/>
      <c r="S131" s="60"/>
      <c r="T131" s="46">
        <v>16.399999999999999</v>
      </c>
      <c r="U131" s="1">
        <v>10</v>
      </c>
      <c r="V131" s="60">
        <v>3.6461999999999999</v>
      </c>
      <c r="W131" s="46">
        <v>1.4300000000000002</v>
      </c>
      <c r="X131" s="1"/>
      <c r="Y131" s="1"/>
      <c r="Z131" s="46"/>
      <c r="AA131" s="1"/>
      <c r="AB131" s="60"/>
      <c r="AC131" s="46"/>
      <c r="AD131" s="1"/>
      <c r="AE131" s="60"/>
      <c r="AF131" s="46">
        <v>2.8600000000000003</v>
      </c>
      <c r="AG131" s="1"/>
      <c r="AH131" s="60">
        <v>0.73150000000000004</v>
      </c>
      <c r="AI131" s="46">
        <v>602.54000000000008</v>
      </c>
      <c r="AJ131" s="1">
        <v>597</v>
      </c>
      <c r="AK131" s="60">
        <v>506.5102</v>
      </c>
      <c r="AL131" s="46">
        <v>0.2</v>
      </c>
      <c r="AM131" s="1"/>
      <c r="AN131" s="60"/>
      <c r="AO131" s="46"/>
      <c r="AP131" s="1"/>
      <c r="AQ131" s="60"/>
      <c r="AR131" s="46"/>
      <c r="AS131" s="1"/>
      <c r="AT131" s="60"/>
      <c r="AU131" s="46"/>
      <c r="AV131" s="1"/>
      <c r="AW131" s="60"/>
      <c r="AX131" s="46">
        <v>0.64</v>
      </c>
      <c r="AY131" s="1"/>
      <c r="AZ131" s="60"/>
      <c r="BA131" s="46"/>
      <c r="BB131" s="1"/>
      <c r="BC131" s="60"/>
      <c r="BD131" s="47">
        <v>1642.46</v>
      </c>
      <c r="BE131" s="43">
        <v>1265</v>
      </c>
      <c r="BF131" s="69">
        <v>1148.714408</v>
      </c>
    </row>
    <row r="132" spans="1:58">
      <c r="A132" t="s">
        <v>882</v>
      </c>
      <c r="B132" s="134" t="s">
        <v>1764</v>
      </c>
      <c r="C132" s="2" t="s">
        <v>1524</v>
      </c>
      <c r="D132" s="2" t="s">
        <v>88</v>
      </c>
      <c r="E132" s="46"/>
      <c r="F132" s="1"/>
      <c r="G132" s="60"/>
      <c r="H132" s="46"/>
      <c r="I132" s="1"/>
      <c r="J132" s="60"/>
      <c r="K132" s="46"/>
      <c r="L132" s="1"/>
      <c r="M132" s="60"/>
      <c r="N132" s="46"/>
      <c r="O132" s="1"/>
      <c r="P132" s="60"/>
      <c r="Q132" s="46"/>
      <c r="R132" s="1"/>
      <c r="S132" s="60"/>
      <c r="T132" s="46"/>
      <c r="U132" s="1"/>
      <c r="V132" s="60">
        <v>6.2399999999999997E-2</v>
      </c>
      <c r="W132" s="46"/>
      <c r="X132" s="1"/>
      <c r="Y132" s="1"/>
      <c r="Z132" s="46"/>
      <c r="AA132" s="1"/>
      <c r="AB132" s="60"/>
      <c r="AC132" s="46"/>
      <c r="AD132" s="1"/>
      <c r="AE132" s="60"/>
      <c r="AF132" s="46"/>
      <c r="AG132" s="1"/>
      <c r="AH132" s="60"/>
      <c r="AI132" s="46"/>
      <c r="AJ132" s="1"/>
      <c r="AK132" s="60"/>
      <c r="AL132" s="46"/>
      <c r="AM132" s="1"/>
      <c r="AN132" s="60"/>
      <c r="AO132" s="46"/>
      <c r="AP132" s="1"/>
      <c r="AQ132" s="60"/>
      <c r="AR132" s="46"/>
      <c r="AS132" s="1"/>
      <c r="AT132" s="60"/>
      <c r="AU132" s="46"/>
      <c r="AV132" s="1"/>
      <c r="AW132" s="60"/>
      <c r="AX132" s="46"/>
      <c r="AY132" s="1"/>
      <c r="AZ132" s="60"/>
      <c r="BA132" s="46"/>
      <c r="BB132" s="1"/>
      <c r="BC132" s="60"/>
      <c r="BD132" s="47"/>
      <c r="BE132" s="43"/>
      <c r="BF132" s="69">
        <v>6.2399999999999997E-2</v>
      </c>
    </row>
    <row r="133" spans="1:58">
      <c r="A133" t="s">
        <v>2335</v>
      </c>
      <c r="B133" s="134" t="s">
        <v>1765</v>
      </c>
      <c r="C133" s="2" t="s">
        <v>1524</v>
      </c>
      <c r="D133" s="2" t="s">
        <v>1216</v>
      </c>
      <c r="E133" s="46"/>
      <c r="F133" s="1"/>
      <c r="G133" s="60"/>
      <c r="H133" s="46"/>
      <c r="I133" s="1"/>
      <c r="J133" s="60"/>
      <c r="K133" s="46"/>
      <c r="L133" s="1"/>
      <c r="M133" s="60"/>
      <c r="N133" s="46"/>
      <c r="O133" s="1">
        <v>2</v>
      </c>
      <c r="P133" s="60"/>
      <c r="Q133" s="46"/>
      <c r="R133" s="1"/>
      <c r="S133" s="60"/>
      <c r="T133" s="46"/>
      <c r="U133" s="1"/>
      <c r="V133" s="60"/>
      <c r="W133" s="46"/>
      <c r="X133" s="1"/>
      <c r="Y133" s="1"/>
      <c r="Z133" s="46"/>
      <c r="AA133" s="1"/>
      <c r="AB133" s="60"/>
      <c r="AC133" s="46"/>
      <c r="AD133" s="1"/>
      <c r="AE133" s="60"/>
      <c r="AF133" s="46"/>
      <c r="AG133" s="1"/>
      <c r="AH133" s="60"/>
      <c r="AI133" s="46"/>
      <c r="AJ133" s="1"/>
      <c r="AK133" s="60"/>
      <c r="AL133" s="46"/>
      <c r="AM133" s="1"/>
      <c r="AN133" s="60"/>
      <c r="AO133" s="46"/>
      <c r="AP133" s="1"/>
      <c r="AQ133" s="60"/>
      <c r="AR133" s="46"/>
      <c r="AS133" s="1"/>
      <c r="AT133" s="60"/>
      <c r="AU133" s="46">
        <v>188.75</v>
      </c>
      <c r="AV133" s="1">
        <v>490</v>
      </c>
      <c r="AW133" s="60"/>
      <c r="AX133" s="46"/>
      <c r="AY133" s="1"/>
      <c r="AZ133" s="60"/>
      <c r="BA133" s="46"/>
      <c r="BB133" s="1"/>
      <c r="BC133" s="60"/>
      <c r="BD133" s="47">
        <v>188.75</v>
      </c>
      <c r="BE133" s="43">
        <v>492</v>
      </c>
      <c r="BF133" s="69"/>
    </row>
    <row r="134" spans="1:58">
      <c r="A134" t="s">
        <v>1524</v>
      </c>
      <c r="B134" s="134" t="s">
        <v>1765</v>
      </c>
      <c r="C134" s="2" t="s">
        <v>1524</v>
      </c>
      <c r="D134" s="2" t="s">
        <v>599</v>
      </c>
      <c r="E134" s="46">
        <v>7.0000000000000007E-2</v>
      </c>
      <c r="F134" s="1"/>
      <c r="G134" s="60"/>
      <c r="H134" s="46">
        <v>0.25</v>
      </c>
      <c r="I134" s="1">
        <v>1</v>
      </c>
      <c r="J134" s="60">
        <v>0.25469999999999998</v>
      </c>
      <c r="K134" s="46"/>
      <c r="L134" s="1"/>
      <c r="M134" s="60"/>
      <c r="N134" s="46"/>
      <c r="O134" s="1"/>
      <c r="P134" s="60"/>
      <c r="Q134" s="46"/>
      <c r="R134" s="1"/>
      <c r="S134" s="60"/>
      <c r="T134" s="46"/>
      <c r="U134" s="1"/>
      <c r="V134" s="60"/>
      <c r="W134" s="46"/>
      <c r="X134" s="1"/>
      <c r="Y134" s="1"/>
      <c r="Z134" s="46"/>
      <c r="AA134" s="1"/>
      <c r="AB134" s="60"/>
      <c r="AC134" s="46"/>
      <c r="AD134" s="1"/>
      <c r="AE134" s="60"/>
      <c r="AF134" s="46"/>
      <c r="AG134" s="1"/>
      <c r="AH134" s="60"/>
      <c r="AI134" s="46"/>
      <c r="AJ134" s="1"/>
      <c r="AK134" s="60"/>
      <c r="AL134" s="46">
        <v>0.13</v>
      </c>
      <c r="AM134" s="1"/>
      <c r="AN134" s="60"/>
      <c r="AO134" s="46"/>
      <c r="AP134" s="1"/>
      <c r="AQ134" s="60"/>
      <c r="AR134" s="46"/>
      <c r="AS134" s="1"/>
      <c r="AT134" s="60"/>
      <c r="AU134" s="46"/>
      <c r="AV134" s="1"/>
      <c r="AW134" s="60"/>
      <c r="AX134" s="46"/>
      <c r="AY134" s="1"/>
      <c r="AZ134" s="60"/>
      <c r="BA134" s="46"/>
      <c r="BB134" s="1"/>
      <c r="BC134" s="60"/>
      <c r="BD134" s="47">
        <v>0.45</v>
      </c>
      <c r="BE134" s="43">
        <v>1</v>
      </c>
      <c r="BF134" s="69">
        <v>0.25469999999999998</v>
      </c>
    </row>
    <row r="135" spans="1:58">
      <c r="A135" t="s">
        <v>1524</v>
      </c>
      <c r="B135" s="134" t="s">
        <v>1765</v>
      </c>
      <c r="C135" s="2" t="s">
        <v>1524</v>
      </c>
      <c r="D135" s="2" t="s">
        <v>89</v>
      </c>
      <c r="E135" s="46">
        <v>10007.970000000001</v>
      </c>
      <c r="F135" s="1">
        <v>9716</v>
      </c>
      <c r="G135" s="60">
        <v>9174.8942999999999</v>
      </c>
      <c r="H135" s="46">
        <v>4.2300000000000004</v>
      </c>
      <c r="I135" s="1">
        <v>3</v>
      </c>
      <c r="J135" s="60">
        <v>1.0096000000000001</v>
      </c>
      <c r="K135" s="46">
        <v>6753.75</v>
      </c>
      <c r="L135" s="1">
        <v>3304</v>
      </c>
      <c r="M135" s="60">
        <v>5550.203313</v>
      </c>
      <c r="N135" s="46">
        <v>17.989999999999998</v>
      </c>
      <c r="O135" s="1">
        <v>10</v>
      </c>
      <c r="P135" s="60">
        <v>17.794639</v>
      </c>
      <c r="Q135" s="46">
        <v>6561.3799999999992</v>
      </c>
      <c r="R135" s="1">
        <v>2409</v>
      </c>
      <c r="S135" s="60">
        <v>2196.8231999999998</v>
      </c>
      <c r="T135" s="46">
        <v>28.019999999999996</v>
      </c>
      <c r="U135" s="1">
        <v>62</v>
      </c>
      <c r="V135" s="60">
        <v>16.912700000000001</v>
      </c>
      <c r="W135" s="46">
        <v>4.01</v>
      </c>
      <c r="X135" s="1">
        <v>2</v>
      </c>
      <c r="Y135" s="1">
        <v>0.40493099999999999</v>
      </c>
      <c r="Z135" s="46"/>
      <c r="AA135" s="1">
        <v>1</v>
      </c>
      <c r="AB135" s="60"/>
      <c r="AC135" s="46">
        <v>0.39</v>
      </c>
      <c r="AD135" s="1"/>
      <c r="AE135" s="60"/>
      <c r="AF135" s="46">
        <v>25.490000000000002</v>
      </c>
      <c r="AG135" s="1">
        <v>12</v>
      </c>
      <c r="AH135" s="60">
        <v>8.9181000000000008</v>
      </c>
      <c r="AI135" s="46">
        <v>11.379999999999999</v>
      </c>
      <c r="AJ135" s="1">
        <v>14</v>
      </c>
      <c r="AK135" s="60">
        <v>15.4459</v>
      </c>
      <c r="AL135" s="46">
        <v>4268.49</v>
      </c>
      <c r="AM135" s="1">
        <v>3302</v>
      </c>
      <c r="AN135" s="60">
        <v>3127.9978999999998</v>
      </c>
      <c r="AO135" s="46">
        <v>0.05</v>
      </c>
      <c r="AP135" s="1"/>
      <c r="AQ135" s="60">
        <v>2.6675000000000001E-2</v>
      </c>
      <c r="AR135" s="46"/>
      <c r="AS135" s="1"/>
      <c r="AT135" s="60"/>
      <c r="AU135" s="46"/>
      <c r="AV135" s="1"/>
      <c r="AW135" s="60"/>
      <c r="AX135" s="46">
        <v>1.65</v>
      </c>
      <c r="AY135" s="1">
        <v>1</v>
      </c>
      <c r="AZ135" s="60"/>
      <c r="BA135" s="46"/>
      <c r="BB135" s="1"/>
      <c r="BC135" s="60"/>
      <c r="BD135" s="47">
        <v>27684.799999999999</v>
      </c>
      <c r="BE135" s="43">
        <v>18836</v>
      </c>
      <c r="BF135" s="69">
        <v>20110.431258000001</v>
      </c>
    </row>
    <row r="136" spans="1:58">
      <c r="A136" t="s">
        <v>1524</v>
      </c>
      <c r="B136" s="134" t="s">
        <v>1765</v>
      </c>
      <c r="C136" s="2" t="s">
        <v>1524</v>
      </c>
      <c r="D136" s="2" t="s">
        <v>1577</v>
      </c>
      <c r="E136" s="46"/>
      <c r="F136" s="1"/>
      <c r="G136" s="60"/>
      <c r="H136" s="46"/>
      <c r="I136" s="1"/>
      <c r="J136" s="60"/>
      <c r="K136" s="46"/>
      <c r="L136" s="1"/>
      <c r="M136" s="60"/>
      <c r="N136" s="46"/>
      <c r="O136" s="1"/>
      <c r="P136" s="60"/>
      <c r="Q136" s="46"/>
      <c r="R136" s="1"/>
      <c r="S136" s="60"/>
      <c r="T136" s="46"/>
      <c r="U136" s="1"/>
      <c r="V136" s="60"/>
      <c r="W136" s="46"/>
      <c r="X136" s="1"/>
      <c r="Y136" s="1"/>
      <c r="Z136" s="46"/>
      <c r="AA136" s="1"/>
      <c r="AB136" s="60"/>
      <c r="AC136" s="46"/>
      <c r="AD136" s="1"/>
      <c r="AE136" s="60"/>
      <c r="AF136" s="46"/>
      <c r="AG136" s="1"/>
      <c r="AH136" s="60"/>
      <c r="AI136" s="46"/>
      <c r="AJ136" s="1"/>
      <c r="AK136" s="60"/>
      <c r="AL136" s="46">
        <v>0.02</v>
      </c>
      <c r="AM136" s="1"/>
      <c r="AN136" s="60"/>
      <c r="AO136" s="46">
        <v>3.61</v>
      </c>
      <c r="AP136" s="1"/>
      <c r="AQ136" s="60"/>
      <c r="AR136" s="46"/>
      <c r="AS136" s="1"/>
      <c r="AT136" s="60"/>
      <c r="AU136" s="46"/>
      <c r="AV136" s="1"/>
      <c r="AW136" s="60"/>
      <c r="AX136" s="46"/>
      <c r="AY136" s="1"/>
      <c r="AZ136" s="60"/>
      <c r="BA136" s="46"/>
      <c r="BB136" s="1"/>
      <c r="BC136" s="60"/>
      <c r="BD136" s="47">
        <v>3.63</v>
      </c>
      <c r="BE136" s="43"/>
      <c r="BF136" s="69"/>
    </row>
    <row r="137" spans="1:58">
      <c r="A137" t="s">
        <v>1524</v>
      </c>
      <c r="B137" s="134" t="s">
        <v>1765</v>
      </c>
      <c r="C137" s="2" t="s">
        <v>1524</v>
      </c>
      <c r="D137" s="2" t="s">
        <v>1578</v>
      </c>
      <c r="E137" s="46"/>
      <c r="F137" s="1"/>
      <c r="G137" s="60"/>
      <c r="H137" s="46">
        <v>3.57</v>
      </c>
      <c r="I137" s="1"/>
      <c r="J137" s="60"/>
      <c r="K137" s="46"/>
      <c r="L137" s="1"/>
      <c r="M137" s="60"/>
      <c r="N137" s="46"/>
      <c r="O137" s="1"/>
      <c r="P137" s="60"/>
      <c r="Q137" s="46">
        <v>1.63</v>
      </c>
      <c r="R137" s="1"/>
      <c r="S137" s="60"/>
      <c r="T137" s="46">
        <v>3.8200000000000003</v>
      </c>
      <c r="U137" s="1">
        <v>1</v>
      </c>
      <c r="V137" s="60"/>
      <c r="W137" s="46">
        <v>635.65000000000009</v>
      </c>
      <c r="X137" s="1"/>
      <c r="Y137" s="1"/>
      <c r="Z137" s="46"/>
      <c r="AA137" s="1"/>
      <c r="AB137" s="60"/>
      <c r="AC137" s="46"/>
      <c r="AD137" s="1"/>
      <c r="AE137" s="60"/>
      <c r="AF137" s="46">
        <v>1.41</v>
      </c>
      <c r="AG137" s="1"/>
      <c r="AH137" s="60"/>
      <c r="AI137" s="46"/>
      <c r="AJ137" s="1"/>
      <c r="AK137" s="60"/>
      <c r="AL137" s="46">
        <v>0.03</v>
      </c>
      <c r="AM137" s="1"/>
      <c r="AN137" s="60"/>
      <c r="AO137" s="46"/>
      <c r="AP137" s="1"/>
      <c r="AQ137" s="60"/>
      <c r="AR137" s="46">
        <v>2.82</v>
      </c>
      <c r="AS137" s="1"/>
      <c r="AT137" s="60"/>
      <c r="AU137" s="46"/>
      <c r="AV137" s="1"/>
      <c r="AW137" s="60"/>
      <c r="AX137" s="46"/>
      <c r="AY137" s="1"/>
      <c r="AZ137" s="60"/>
      <c r="BA137" s="46"/>
      <c r="BB137" s="1"/>
      <c r="BC137" s="60"/>
      <c r="BD137" s="47">
        <v>648.92999999999995</v>
      </c>
      <c r="BE137" s="43">
        <v>1</v>
      </c>
      <c r="BF137" s="69"/>
    </row>
    <row r="138" spans="1:58">
      <c r="A138" t="s">
        <v>1524</v>
      </c>
      <c r="B138" s="134" t="s">
        <v>1765</v>
      </c>
      <c r="C138" s="2" t="s">
        <v>1524</v>
      </c>
      <c r="D138" s="2" t="s">
        <v>1579</v>
      </c>
      <c r="E138" s="46">
        <v>60.21</v>
      </c>
      <c r="F138" s="1"/>
      <c r="G138" s="60"/>
      <c r="H138" s="46"/>
      <c r="I138" s="1"/>
      <c r="J138" s="60">
        <v>0.102825</v>
      </c>
      <c r="K138" s="46"/>
      <c r="L138" s="1"/>
      <c r="M138" s="60"/>
      <c r="N138" s="46"/>
      <c r="O138" s="1"/>
      <c r="P138" s="60"/>
      <c r="Q138" s="46">
        <v>1.0900000000000001</v>
      </c>
      <c r="R138" s="1"/>
      <c r="S138" s="60">
        <v>0.11899999999999999</v>
      </c>
      <c r="T138" s="46">
        <v>7153.75</v>
      </c>
      <c r="U138" s="1">
        <v>4314</v>
      </c>
      <c r="V138" s="60">
        <v>3267.4771000000001</v>
      </c>
      <c r="W138" s="46"/>
      <c r="X138" s="1"/>
      <c r="Y138" s="1"/>
      <c r="Z138" s="46">
        <v>37.65</v>
      </c>
      <c r="AA138" s="1"/>
      <c r="AB138" s="60">
        <v>9.1321999999999992</v>
      </c>
      <c r="AC138" s="46"/>
      <c r="AD138" s="1">
        <v>45</v>
      </c>
      <c r="AE138" s="60"/>
      <c r="AF138" s="46">
        <v>18.299999999999997</v>
      </c>
      <c r="AG138" s="1">
        <v>5</v>
      </c>
      <c r="AH138" s="60">
        <v>5.3242000000000003</v>
      </c>
      <c r="AI138" s="46">
        <v>1</v>
      </c>
      <c r="AJ138" s="1"/>
      <c r="AK138" s="60">
        <v>1.008</v>
      </c>
      <c r="AL138" s="46"/>
      <c r="AM138" s="1"/>
      <c r="AN138" s="60"/>
      <c r="AO138" s="46"/>
      <c r="AP138" s="1"/>
      <c r="AQ138" s="60"/>
      <c r="AR138" s="46"/>
      <c r="AS138" s="1"/>
      <c r="AT138" s="60"/>
      <c r="AU138" s="46"/>
      <c r="AV138" s="1"/>
      <c r="AW138" s="60"/>
      <c r="AX138" s="46"/>
      <c r="AY138" s="1"/>
      <c r="AZ138" s="60"/>
      <c r="BA138" s="46"/>
      <c r="BB138" s="1"/>
      <c r="BC138" s="60"/>
      <c r="BD138" s="47">
        <v>7272</v>
      </c>
      <c r="BE138" s="43">
        <v>4364</v>
      </c>
      <c r="BF138" s="69">
        <v>3283.163325</v>
      </c>
    </row>
    <row r="139" spans="1:58">
      <c r="A139" t="s">
        <v>1524</v>
      </c>
      <c r="B139" s="134" t="s">
        <v>1765</v>
      </c>
      <c r="C139" s="2" t="s">
        <v>1524</v>
      </c>
      <c r="D139" s="2" t="s">
        <v>1580</v>
      </c>
      <c r="E139" s="46"/>
      <c r="F139" s="1"/>
      <c r="G139" s="60"/>
      <c r="H139" s="46">
        <v>48.07</v>
      </c>
      <c r="I139" s="1">
        <v>23</v>
      </c>
      <c r="J139" s="60">
        <v>11.81758</v>
      </c>
      <c r="K139" s="46">
        <v>0.05</v>
      </c>
      <c r="L139" s="1"/>
      <c r="M139" s="60">
        <v>4.8375000000000001E-2</v>
      </c>
      <c r="N139" s="46"/>
      <c r="O139" s="1"/>
      <c r="P139" s="60"/>
      <c r="Q139" s="46">
        <v>0.24</v>
      </c>
      <c r="R139" s="1"/>
      <c r="S139" s="60"/>
      <c r="T139" s="46">
        <v>84.97</v>
      </c>
      <c r="U139" s="1">
        <v>182</v>
      </c>
      <c r="V139" s="60">
        <v>228.34039999999999</v>
      </c>
      <c r="W139" s="46">
        <v>10996.84</v>
      </c>
      <c r="X139" s="1">
        <v>8532</v>
      </c>
      <c r="Y139" s="1">
        <v>6734.5643868500001</v>
      </c>
      <c r="Z139" s="46">
        <v>5.97</v>
      </c>
      <c r="AA139" s="1"/>
      <c r="AB139" s="60">
        <v>5.5076999999999998</v>
      </c>
      <c r="AC139" s="46">
        <v>1.82</v>
      </c>
      <c r="AD139" s="1">
        <v>7</v>
      </c>
      <c r="AE139" s="60">
        <v>0.11116403</v>
      </c>
      <c r="AF139" s="46">
        <v>5.88</v>
      </c>
      <c r="AG139" s="1">
        <v>7</v>
      </c>
      <c r="AH139" s="60">
        <v>11.879</v>
      </c>
      <c r="AI139" s="46">
        <v>29.05</v>
      </c>
      <c r="AJ139" s="1">
        <v>89</v>
      </c>
      <c r="AK139" s="60">
        <v>139.65999999999997</v>
      </c>
      <c r="AL139" s="46">
        <v>0.06</v>
      </c>
      <c r="AM139" s="1"/>
      <c r="AN139" s="60"/>
      <c r="AO139" s="46">
        <v>6.84</v>
      </c>
      <c r="AP139" s="1">
        <v>7</v>
      </c>
      <c r="AQ139" s="60">
        <v>5.4180320000000002</v>
      </c>
      <c r="AR139" s="46"/>
      <c r="AS139" s="1"/>
      <c r="AT139" s="60"/>
      <c r="AU139" s="46">
        <v>2.6799999999999997</v>
      </c>
      <c r="AV139" s="1"/>
      <c r="AW139" s="60"/>
      <c r="AX139" s="46"/>
      <c r="AY139" s="1"/>
      <c r="AZ139" s="60"/>
      <c r="BA139" s="46">
        <v>5.7</v>
      </c>
      <c r="BB139" s="1"/>
      <c r="BC139" s="60"/>
      <c r="BD139" s="47">
        <v>11188.17</v>
      </c>
      <c r="BE139" s="43">
        <v>8847</v>
      </c>
      <c r="BF139" s="69">
        <v>7137.3466378800003</v>
      </c>
    </row>
    <row r="140" spans="1:58">
      <c r="A140" t="s">
        <v>1524</v>
      </c>
      <c r="B140" s="134" t="s">
        <v>1764</v>
      </c>
      <c r="C140" s="2" t="s">
        <v>1524</v>
      </c>
      <c r="D140" s="2" t="s">
        <v>197</v>
      </c>
      <c r="E140" s="46"/>
      <c r="F140" s="1"/>
      <c r="G140" s="60"/>
      <c r="H140" s="46">
        <v>2.91</v>
      </c>
      <c r="I140" s="1">
        <v>56</v>
      </c>
      <c r="J140" s="60"/>
      <c r="K140" s="46">
        <v>0.12</v>
      </c>
      <c r="L140" s="1"/>
      <c r="M140" s="60"/>
      <c r="N140" s="46"/>
      <c r="O140" s="1"/>
      <c r="P140" s="60"/>
      <c r="Q140" s="46">
        <v>2.15</v>
      </c>
      <c r="R140" s="1"/>
      <c r="S140" s="60"/>
      <c r="T140" s="46"/>
      <c r="U140" s="1"/>
      <c r="V140" s="60"/>
      <c r="W140" s="46">
        <v>8.08</v>
      </c>
      <c r="X140" s="1"/>
      <c r="Y140" s="1"/>
      <c r="Z140" s="46"/>
      <c r="AA140" s="1"/>
      <c r="AB140" s="60"/>
      <c r="AC140" s="46"/>
      <c r="AD140" s="1"/>
      <c r="AE140" s="60"/>
      <c r="AF140" s="46"/>
      <c r="AG140" s="1"/>
      <c r="AH140" s="60"/>
      <c r="AI140" s="46"/>
      <c r="AJ140" s="1"/>
      <c r="AK140" s="60"/>
      <c r="AL140" s="46">
        <v>0.33</v>
      </c>
      <c r="AM140" s="1"/>
      <c r="AN140" s="60"/>
      <c r="AO140" s="46">
        <v>1.87</v>
      </c>
      <c r="AP140" s="1"/>
      <c r="AQ140" s="60"/>
      <c r="AR140" s="46"/>
      <c r="AS140" s="1"/>
      <c r="AT140" s="60"/>
      <c r="AU140" s="46"/>
      <c r="AV140" s="1"/>
      <c r="AW140" s="60"/>
      <c r="AX140" s="46"/>
      <c r="AY140" s="1"/>
      <c r="AZ140" s="60"/>
      <c r="BA140" s="46"/>
      <c r="BB140" s="1"/>
      <c r="BC140" s="60"/>
      <c r="BD140" s="47">
        <v>15.46</v>
      </c>
      <c r="BE140" s="43">
        <v>56</v>
      </c>
      <c r="BF140" s="69"/>
    </row>
    <row r="141" spans="1:58">
      <c r="A141" t="s">
        <v>1255</v>
      </c>
      <c r="B141" s="134" t="s">
        <v>1764</v>
      </c>
      <c r="C141" s="2" t="s">
        <v>1524</v>
      </c>
      <c r="D141" s="2" t="s">
        <v>1372</v>
      </c>
      <c r="E141" s="46"/>
      <c r="F141" s="1"/>
      <c r="G141" s="60">
        <v>3.3706999999999998</v>
      </c>
      <c r="H141" s="46"/>
      <c r="I141" s="1"/>
      <c r="J141" s="60"/>
      <c r="K141" s="46"/>
      <c r="L141" s="1"/>
      <c r="M141" s="60"/>
      <c r="N141" s="46"/>
      <c r="O141" s="1"/>
      <c r="P141" s="60"/>
      <c r="Q141" s="46"/>
      <c r="R141" s="1"/>
      <c r="S141" s="60"/>
      <c r="T141" s="46">
        <v>1.84</v>
      </c>
      <c r="U141" s="1">
        <v>2</v>
      </c>
      <c r="V141" s="60">
        <v>0.5</v>
      </c>
      <c r="W141" s="46"/>
      <c r="X141" s="1"/>
      <c r="Y141" s="1"/>
      <c r="Z141" s="46"/>
      <c r="AA141" s="1"/>
      <c r="AB141" s="60"/>
      <c r="AC141" s="46"/>
      <c r="AD141" s="1"/>
      <c r="AE141" s="60"/>
      <c r="AF141" s="46"/>
      <c r="AG141" s="1"/>
      <c r="AH141" s="60"/>
      <c r="AI141" s="46"/>
      <c r="AJ141" s="1"/>
      <c r="AK141" s="60"/>
      <c r="AL141" s="46">
        <v>119.31</v>
      </c>
      <c r="AM141" s="1">
        <v>145</v>
      </c>
      <c r="AN141" s="60">
        <v>71.848200000000006</v>
      </c>
      <c r="AO141" s="46"/>
      <c r="AP141" s="1"/>
      <c r="AQ141" s="60"/>
      <c r="AR141" s="46"/>
      <c r="AS141" s="1"/>
      <c r="AT141" s="60"/>
      <c r="AU141" s="46"/>
      <c r="AV141" s="1"/>
      <c r="AW141" s="60"/>
      <c r="AX141" s="46"/>
      <c r="AY141" s="1"/>
      <c r="AZ141" s="60"/>
      <c r="BA141" s="46"/>
      <c r="BB141" s="1"/>
      <c r="BC141" s="60"/>
      <c r="BD141" s="47">
        <v>121.15</v>
      </c>
      <c r="BE141" s="43">
        <v>147</v>
      </c>
      <c r="BF141" s="69">
        <v>75.718900000000005</v>
      </c>
    </row>
    <row r="142" spans="1:58">
      <c r="A142" t="s">
        <v>1524</v>
      </c>
      <c r="B142" s="134" t="s">
        <v>1765</v>
      </c>
      <c r="C142" s="2" t="s">
        <v>1524</v>
      </c>
      <c r="D142" s="2" t="s">
        <v>199</v>
      </c>
      <c r="E142" s="46">
        <v>13201.49</v>
      </c>
      <c r="F142" s="1">
        <v>7971</v>
      </c>
      <c r="G142" s="60">
        <v>7503.9189000000006</v>
      </c>
      <c r="H142" s="46">
        <v>1.1499999999999999</v>
      </c>
      <c r="I142" s="1"/>
      <c r="J142" s="60">
        <v>0.5534</v>
      </c>
      <c r="K142" s="46">
        <v>7.13</v>
      </c>
      <c r="L142" s="1">
        <v>10</v>
      </c>
      <c r="M142" s="60">
        <v>6.8977160000000008</v>
      </c>
      <c r="N142" s="46"/>
      <c r="O142" s="1"/>
      <c r="P142" s="60"/>
      <c r="Q142" s="46">
        <v>29.22</v>
      </c>
      <c r="R142" s="1">
        <v>12</v>
      </c>
      <c r="S142" s="60">
        <v>13.3322</v>
      </c>
      <c r="T142" s="46">
        <v>72.48</v>
      </c>
      <c r="U142" s="1">
        <v>175</v>
      </c>
      <c r="V142" s="60">
        <v>282.18170000000003</v>
      </c>
      <c r="W142" s="46">
        <v>28.72</v>
      </c>
      <c r="X142" s="1">
        <v>20</v>
      </c>
      <c r="Y142" s="1">
        <v>18.443213180000001</v>
      </c>
      <c r="Z142" s="46">
        <v>3.69</v>
      </c>
      <c r="AA142" s="1"/>
      <c r="AB142" s="60"/>
      <c r="AC142" s="46"/>
      <c r="AD142" s="1"/>
      <c r="AE142" s="60"/>
      <c r="AF142" s="46">
        <v>346.74</v>
      </c>
      <c r="AG142" s="1">
        <v>174</v>
      </c>
      <c r="AH142" s="60">
        <v>126.5877</v>
      </c>
      <c r="AI142" s="46">
        <v>1093.44</v>
      </c>
      <c r="AJ142" s="1">
        <v>673</v>
      </c>
      <c r="AK142" s="60">
        <v>575.03769999999986</v>
      </c>
      <c r="AL142" s="46">
        <v>0.05</v>
      </c>
      <c r="AM142" s="1"/>
      <c r="AN142" s="60"/>
      <c r="AO142" s="46"/>
      <c r="AP142" s="1"/>
      <c r="AQ142" s="60"/>
      <c r="AR142" s="46"/>
      <c r="AS142" s="1"/>
      <c r="AT142" s="60"/>
      <c r="AU142" s="46">
        <v>0.28000000000000003</v>
      </c>
      <c r="AV142" s="1"/>
      <c r="AW142" s="60"/>
      <c r="AX142" s="46">
        <v>0.12</v>
      </c>
      <c r="AY142" s="1"/>
      <c r="AZ142" s="60"/>
      <c r="BA142" s="46">
        <v>18.41</v>
      </c>
      <c r="BB142" s="1">
        <v>1</v>
      </c>
      <c r="BC142" s="60">
        <v>0.84819999999999995</v>
      </c>
      <c r="BD142" s="47">
        <v>14802.92</v>
      </c>
      <c r="BE142" s="43">
        <v>9036</v>
      </c>
      <c r="BF142" s="69">
        <v>8527.8007291800004</v>
      </c>
    </row>
    <row r="143" spans="1:58">
      <c r="A143" t="s">
        <v>2335</v>
      </c>
      <c r="B143" s="134" t="s">
        <v>1765</v>
      </c>
      <c r="C143" s="2" t="s">
        <v>1524</v>
      </c>
      <c r="D143" s="2" t="s">
        <v>93</v>
      </c>
      <c r="E143" s="46"/>
      <c r="F143" s="1"/>
      <c r="G143" s="60"/>
      <c r="H143" s="46"/>
      <c r="I143" s="1"/>
      <c r="J143" s="60"/>
      <c r="K143" s="46"/>
      <c r="L143" s="1"/>
      <c r="M143" s="60"/>
      <c r="N143" s="46"/>
      <c r="O143" s="1"/>
      <c r="P143" s="60"/>
      <c r="Q143" s="46"/>
      <c r="R143" s="1"/>
      <c r="S143" s="60"/>
      <c r="T143" s="46"/>
      <c r="U143" s="1"/>
      <c r="V143" s="60"/>
      <c r="W143" s="46"/>
      <c r="X143" s="1"/>
      <c r="Y143" s="1"/>
      <c r="Z143" s="46"/>
      <c r="AA143" s="1"/>
      <c r="AB143" s="60"/>
      <c r="AC143" s="46"/>
      <c r="AD143" s="1"/>
      <c r="AE143" s="60"/>
      <c r="AF143" s="46"/>
      <c r="AG143" s="1"/>
      <c r="AH143" s="60">
        <v>0.96799999999999997</v>
      </c>
      <c r="AI143" s="46"/>
      <c r="AJ143" s="1"/>
      <c r="AK143" s="60"/>
      <c r="AL143" s="46"/>
      <c r="AM143" s="1"/>
      <c r="AN143" s="60"/>
      <c r="AO143" s="46"/>
      <c r="AP143" s="1"/>
      <c r="AQ143" s="60"/>
      <c r="AR143" s="46"/>
      <c r="AS143" s="1"/>
      <c r="AT143" s="60"/>
      <c r="AU143" s="46"/>
      <c r="AV143" s="1"/>
      <c r="AW143" s="60"/>
      <c r="AX143" s="46"/>
      <c r="AY143" s="1"/>
      <c r="AZ143" s="60"/>
      <c r="BA143" s="46"/>
      <c r="BB143" s="1"/>
      <c r="BC143" s="60"/>
      <c r="BD143" s="47"/>
      <c r="BE143" s="43"/>
      <c r="BF143" s="69">
        <v>0.96799999999999997</v>
      </c>
    </row>
    <row r="144" spans="1:58">
      <c r="A144" t="s">
        <v>1524</v>
      </c>
      <c r="B144" s="134" t="s">
        <v>1765</v>
      </c>
      <c r="C144" s="2" t="s">
        <v>1524</v>
      </c>
      <c r="D144" s="2" t="s">
        <v>1581</v>
      </c>
      <c r="E144" s="46"/>
      <c r="F144" s="1"/>
      <c r="G144" s="60"/>
      <c r="H144" s="46"/>
      <c r="I144" s="1"/>
      <c r="J144" s="60"/>
      <c r="K144" s="46"/>
      <c r="L144" s="1"/>
      <c r="M144" s="60"/>
      <c r="N144" s="46"/>
      <c r="O144" s="1"/>
      <c r="P144" s="60"/>
      <c r="Q144" s="46"/>
      <c r="R144" s="1"/>
      <c r="S144" s="60"/>
      <c r="T144" s="46"/>
      <c r="U144" s="1"/>
      <c r="V144" s="60"/>
      <c r="W144" s="46"/>
      <c r="X144" s="1"/>
      <c r="Y144" s="1"/>
      <c r="Z144" s="46"/>
      <c r="AA144" s="1"/>
      <c r="AB144" s="60"/>
      <c r="AC144" s="46"/>
      <c r="AD144" s="1"/>
      <c r="AE144" s="60"/>
      <c r="AF144" s="46">
        <v>0.97</v>
      </c>
      <c r="AG144" s="1">
        <v>1</v>
      </c>
      <c r="AH144" s="60"/>
      <c r="AI144" s="46"/>
      <c r="AJ144" s="1"/>
      <c r="AK144" s="60"/>
      <c r="AL144" s="46"/>
      <c r="AM144" s="1"/>
      <c r="AN144" s="60"/>
      <c r="AO144" s="46">
        <v>0.28000000000000003</v>
      </c>
      <c r="AP144" s="1"/>
      <c r="AQ144" s="60"/>
      <c r="AR144" s="46"/>
      <c r="AS144" s="1"/>
      <c r="AT144" s="60"/>
      <c r="AU144" s="46"/>
      <c r="AV144" s="1"/>
      <c r="AW144" s="60"/>
      <c r="AX144" s="46"/>
      <c r="AY144" s="1"/>
      <c r="AZ144" s="60"/>
      <c r="BA144" s="46"/>
      <c r="BB144" s="1"/>
      <c r="BC144" s="60"/>
      <c r="BD144" s="47">
        <v>1.25</v>
      </c>
      <c r="BE144" s="43">
        <v>1</v>
      </c>
      <c r="BF144" s="69"/>
    </row>
    <row r="145" spans="1:58">
      <c r="A145" t="s">
        <v>1524</v>
      </c>
      <c r="B145" s="134" t="s">
        <v>1765</v>
      </c>
      <c r="C145" s="2" t="s">
        <v>1524</v>
      </c>
      <c r="D145" s="2" t="s">
        <v>1582</v>
      </c>
      <c r="E145" s="46">
        <v>720.63</v>
      </c>
      <c r="F145" s="1">
        <v>222</v>
      </c>
      <c r="G145" s="60">
        <v>139.0445</v>
      </c>
      <c r="H145" s="46">
        <v>426.94</v>
      </c>
      <c r="I145" s="1">
        <v>207</v>
      </c>
      <c r="J145" s="60"/>
      <c r="K145" s="46"/>
      <c r="L145" s="1"/>
      <c r="M145" s="60"/>
      <c r="N145" s="46"/>
      <c r="O145" s="1"/>
      <c r="P145" s="60"/>
      <c r="Q145" s="46">
        <v>5.0299999999999994</v>
      </c>
      <c r="R145" s="1"/>
      <c r="S145" s="60"/>
      <c r="T145" s="46">
        <v>17.95</v>
      </c>
      <c r="U145" s="1">
        <v>13</v>
      </c>
      <c r="V145" s="60">
        <v>6.0042999999999997</v>
      </c>
      <c r="W145" s="46"/>
      <c r="X145" s="1"/>
      <c r="Y145" s="1"/>
      <c r="Z145" s="46"/>
      <c r="AA145" s="1"/>
      <c r="AB145" s="60"/>
      <c r="AC145" s="46">
        <v>0.05</v>
      </c>
      <c r="AD145" s="1"/>
      <c r="AE145" s="60"/>
      <c r="AF145" s="46">
        <v>635.59999999999991</v>
      </c>
      <c r="AG145" s="1">
        <v>238</v>
      </c>
      <c r="AH145" s="60"/>
      <c r="AI145" s="46">
        <v>1024.71</v>
      </c>
      <c r="AJ145" s="1">
        <v>829</v>
      </c>
      <c r="AK145" s="60">
        <v>599.45959999999991</v>
      </c>
      <c r="AL145" s="46">
        <v>0.09</v>
      </c>
      <c r="AM145" s="1"/>
      <c r="AN145" s="60"/>
      <c r="AO145" s="46"/>
      <c r="AP145" s="1"/>
      <c r="AQ145" s="60"/>
      <c r="AR145" s="46"/>
      <c r="AS145" s="1"/>
      <c r="AT145" s="60"/>
      <c r="AU145" s="46"/>
      <c r="AV145" s="1"/>
      <c r="AW145" s="60"/>
      <c r="AX145" s="46"/>
      <c r="AY145" s="1"/>
      <c r="AZ145" s="60"/>
      <c r="BA145" s="46"/>
      <c r="BB145" s="1"/>
      <c r="BC145" s="60"/>
      <c r="BD145" s="47">
        <v>2831</v>
      </c>
      <c r="BE145" s="43">
        <v>1509</v>
      </c>
      <c r="BF145" s="69">
        <v>744.50840000000005</v>
      </c>
    </row>
    <row r="146" spans="1:58">
      <c r="A146" t="s">
        <v>460</v>
      </c>
      <c r="B146" s="134" t="s">
        <v>1764</v>
      </c>
      <c r="C146" s="2" t="s">
        <v>1524</v>
      </c>
      <c r="D146" s="2" t="s">
        <v>609</v>
      </c>
      <c r="E146" s="46"/>
      <c r="F146" s="1"/>
      <c r="G146" s="60"/>
      <c r="H146" s="46"/>
      <c r="I146" s="1"/>
      <c r="J146" s="60"/>
      <c r="K146" s="46"/>
      <c r="L146" s="1"/>
      <c r="M146" s="60"/>
      <c r="N146" s="46"/>
      <c r="O146" s="1"/>
      <c r="P146" s="60"/>
      <c r="Q146" s="46"/>
      <c r="R146" s="1"/>
      <c r="S146" s="60"/>
      <c r="T146" s="46"/>
      <c r="U146" s="1"/>
      <c r="V146" s="60"/>
      <c r="W146" s="46"/>
      <c r="X146" s="1"/>
      <c r="Y146" s="1"/>
      <c r="Z146" s="46"/>
      <c r="AA146" s="1"/>
      <c r="AB146" s="60"/>
      <c r="AC146" s="46"/>
      <c r="AD146" s="1"/>
      <c r="AE146" s="60"/>
      <c r="AF146" s="46"/>
      <c r="AG146" s="1"/>
      <c r="AH146" s="60"/>
      <c r="AI146" s="46"/>
      <c r="AJ146" s="1"/>
      <c r="AK146" s="60"/>
      <c r="AL146" s="46"/>
      <c r="AM146" s="1"/>
      <c r="AN146" s="60"/>
      <c r="AO146" s="46"/>
      <c r="AP146" s="1"/>
      <c r="AQ146" s="60"/>
      <c r="AR146" s="46"/>
      <c r="AS146" s="1"/>
      <c r="AT146" s="60"/>
      <c r="AU146" s="46"/>
      <c r="AV146" s="1"/>
      <c r="AW146" s="60">
        <v>106.58083500000001</v>
      </c>
      <c r="AX146" s="46"/>
      <c r="AY146" s="1"/>
      <c r="AZ146" s="60"/>
      <c r="BA146" s="46"/>
      <c r="BB146" s="1"/>
      <c r="BC146" s="60"/>
      <c r="BD146" s="47"/>
      <c r="BE146" s="43"/>
      <c r="BF146" s="69">
        <v>106.58083499999999</v>
      </c>
    </row>
    <row r="147" spans="1:58">
      <c r="A147" t="s">
        <v>460</v>
      </c>
      <c r="B147" s="134" t="s">
        <v>1765</v>
      </c>
      <c r="C147" s="2" t="s">
        <v>1524</v>
      </c>
      <c r="D147" s="2" t="s">
        <v>610</v>
      </c>
      <c r="E147" s="46"/>
      <c r="F147" s="1"/>
      <c r="G147" s="60"/>
      <c r="H147" s="46"/>
      <c r="I147" s="1"/>
      <c r="J147" s="60"/>
      <c r="K147" s="46"/>
      <c r="L147" s="1"/>
      <c r="M147" s="60"/>
      <c r="N147" s="46"/>
      <c r="O147" s="1"/>
      <c r="P147" s="60"/>
      <c r="Q147" s="46"/>
      <c r="R147" s="1"/>
      <c r="S147" s="60"/>
      <c r="T147" s="46"/>
      <c r="U147" s="1"/>
      <c r="V147" s="60"/>
      <c r="W147" s="46"/>
      <c r="X147" s="1"/>
      <c r="Y147" s="1"/>
      <c r="Z147" s="46"/>
      <c r="AA147" s="1"/>
      <c r="AB147" s="60"/>
      <c r="AC147" s="46"/>
      <c r="AD147" s="1"/>
      <c r="AE147" s="60"/>
      <c r="AF147" s="46"/>
      <c r="AG147" s="1"/>
      <c r="AH147" s="60"/>
      <c r="AI147" s="46"/>
      <c r="AJ147" s="1"/>
      <c r="AK147" s="60"/>
      <c r="AL147" s="46"/>
      <c r="AM147" s="1"/>
      <c r="AN147" s="60"/>
      <c r="AO147" s="46"/>
      <c r="AP147" s="1"/>
      <c r="AQ147" s="60"/>
      <c r="AR147" s="46"/>
      <c r="AS147" s="1"/>
      <c r="AT147" s="60"/>
      <c r="AU147" s="46"/>
      <c r="AV147" s="1">
        <v>36</v>
      </c>
      <c r="AW147" s="60"/>
      <c r="AX147" s="46"/>
      <c r="AY147" s="1"/>
      <c r="AZ147" s="60"/>
      <c r="BA147" s="46"/>
      <c r="BB147" s="1"/>
      <c r="BC147" s="60"/>
      <c r="BD147" s="47"/>
      <c r="BE147" s="43">
        <v>36</v>
      </c>
      <c r="BF147" s="69"/>
    </row>
    <row r="148" spans="1:58">
      <c r="A148" t="s">
        <v>460</v>
      </c>
      <c r="B148" s="134" t="s">
        <v>1765</v>
      </c>
      <c r="C148" s="2" t="s">
        <v>1524</v>
      </c>
      <c r="D148" s="2" t="s">
        <v>94</v>
      </c>
      <c r="E148" s="46"/>
      <c r="F148" s="1"/>
      <c r="G148" s="60"/>
      <c r="H148" s="46"/>
      <c r="I148" s="1"/>
      <c r="J148" s="60"/>
      <c r="K148" s="46"/>
      <c r="L148" s="1"/>
      <c r="M148" s="60"/>
      <c r="N148" s="46"/>
      <c r="O148" s="1"/>
      <c r="P148" s="60"/>
      <c r="Q148" s="46"/>
      <c r="R148" s="1"/>
      <c r="S148" s="60"/>
      <c r="T148" s="46"/>
      <c r="U148" s="1"/>
      <c r="V148" s="60"/>
      <c r="W148" s="46"/>
      <c r="X148" s="1"/>
      <c r="Y148" s="1"/>
      <c r="Z148" s="46"/>
      <c r="AA148" s="1"/>
      <c r="AB148" s="60"/>
      <c r="AC148" s="46"/>
      <c r="AD148" s="1"/>
      <c r="AE148" s="60"/>
      <c r="AF148" s="46"/>
      <c r="AG148" s="1"/>
      <c r="AH148" s="60"/>
      <c r="AI148" s="46"/>
      <c r="AJ148" s="1"/>
      <c r="AK148" s="60"/>
      <c r="AL148" s="46"/>
      <c r="AM148" s="1"/>
      <c r="AN148" s="60"/>
      <c r="AO148" s="46"/>
      <c r="AP148" s="1"/>
      <c r="AQ148" s="60"/>
      <c r="AR148" s="46"/>
      <c r="AS148" s="1"/>
      <c r="AT148" s="60"/>
      <c r="AU148" s="46"/>
      <c r="AV148" s="1"/>
      <c r="AW148" s="60">
        <v>3.2604919999999997</v>
      </c>
      <c r="AX148" s="46"/>
      <c r="AY148" s="1"/>
      <c r="AZ148" s="60"/>
      <c r="BA148" s="46"/>
      <c r="BB148" s="1"/>
      <c r="BC148" s="60"/>
      <c r="BD148" s="47"/>
      <c r="BE148" s="43"/>
      <c r="BF148" s="69">
        <v>3.2604920000000002</v>
      </c>
    </row>
    <row r="149" spans="1:58">
      <c r="A149" t="s">
        <v>460</v>
      </c>
      <c r="B149" s="134" t="s">
        <v>1764</v>
      </c>
      <c r="C149" s="2" t="s">
        <v>1524</v>
      </c>
      <c r="D149" s="2" t="s">
        <v>95</v>
      </c>
      <c r="E149" s="46"/>
      <c r="F149" s="1"/>
      <c r="G149" s="60">
        <v>23.465500000000006</v>
      </c>
      <c r="H149" s="46"/>
      <c r="I149" s="1"/>
      <c r="J149" s="60"/>
      <c r="K149" s="46"/>
      <c r="L149" s="1"/>
      <c r="M149" s="60"/>
      <c r="N149" s="46"/>
      <c r="O149" s="1"/>
      <c r="P149" s="60"/>
      <c r="Q149" s="46"/>
      <c r="R149" s="1">
        <v>16</v>
      </c>
      <c r="S149" s="60">
        <v>19.222999999999999</v>
      </c>
      <c r="T149" s="46"/>
      <c r="U149" s="1">
        <v>1499</v>
      </c>
      <c r="V149" s="60">
        <v>1559.9038</v>
      </c>
      <c r="W149" s="46"/>
      <c r="X149" s="1">
        <v>7</v>
      </c>
      <c r="Y149" s="1">
        <v>17.911187860000002</v>
      </c>
      <c r="Z149" s="46"/>
      <c r="AA149" s="1"/>
      <c r="AB149" s="60"/>
      <c r="AC149" s="46"/>
      <c r="AD149" s="1"/>
      <c r="AE149" s="60"/>
      <c r="AF149" s="46"/>
      <c r="AG149" s="1">
        <v>18</v>
      </c>
      <c r="AH149" s="60">
        <v>55.279200000000003</v>
      </c>
      <c r="AI149" s="46"/>
      <c r="AJ149" s="1">
        <v>4</v>
      </c>
      <c r="AK149" s="60">
        <v>13.2334</v>
      </c>
      <c r="AL149" s="46"/>
      <c r="AM149" s="1"/>
      <c r="AN149" s="60"/>
      <c r="AO149" s="46"/>
      <c r="AP149" s="1"/>
      <c r="AQ149" s="60">
        <v>2.9137</v>
      </c>
      <c r="AR149" s="46"/>
      <c r="AS149" s="1"/>
      <c r="AT149" s="60"/>
      <c r="AU149" s="46"/>
      <c r="AV149" s="1"/>
      <c r="AW149" s="60"/>
      <c r="AX149" s="46"/>
      <c r="AY149" s="1"/>
      <c r="AZ149" s="60"/>
      <c r="BA149" s="46"/>
      <c r="BB149" s="1">
        <v>117</v>
      </c>
      <c r="BC149" s="60">
        <v>112.10330000000002</v>
      </c>
      <c r="BD149" s="47"/>
      <c r="BE149" s="43">
        <v>1661</v>
      </c>
      <c r="BF149" s="69">
        <v>1804.03308786</v>
      </c>
    </row>
    <row r="150" spans="1:58">
      <c r="A150" t="s">
        <v>1524</v>
      </c>
      <c r="B150" s="134" t="s">
        <v>1765</v>
      </c>
      <c r="C150" s="2" t="s">
        <v>1524</v>
      </c>
      <c r="D150" s="2" t="s">
        <v>1583</v>
      </c>
      <c r="E150" s="46"/>
      <c r="F150" s="1"/>
      <c r="G150" s="60"/>
      <c r="H150" s="46">
        <v>2.81</v>
      </c>
      <c r="I150" s="1">
        <v>1</v>
      </c>
      <c r="J150" s="60">
        <v>0.36592000000000002</v>
      </c>
      <c r="K150" s="46">
        <v>0.26</v>
      </c>
      <c r="L150" s="1"/>
      <c r="M150" s="60">
        <v>0.25719999999999998</v>
      </c>
      <c r="N150" s="46"/>
      <c r="O150" s="1"/>
      <c r="P150" s="60"/>
      <c r="Q150" s="46">
        <v>6.5100000000000007</v>
      </c>
      <c r="R150" s="1"/>
      <c r="S150" s="60"/>
      <c r="T150" s="46">
        <v>7.38</v>
      </c>
      <c r="U150" s="1">
        <v>6</v>
      </c>
      <c r="V150" s="60">
        <v>0.97099999999999997</v>
      </c>
      <c r="W150" s="46">
        <v>15.73</v>
      </c>
      <c r="X150" s="1">
        <v>28</v>
      </c>
      <c r="Y150" s="1">
        <v>37.604817359999998</v>
      </c>
      <c r="Z150" s="46"/>
      <c r="AA150" s="1"/>
      <c r="AB150" s="60"/>
      <c r="AC150" s="46"/>
      <c r="AD150" s="1"/>
      <c r="AE150" s="60"/>
      <c r="AF150" s="46"/>
      <c r="AG150" s="1"/>
      <c r="AH150" s="60"/>
      <c r="AI150" s="46">
        <v>0.45</v>
      </c>
      <c r="AJ150" s="1">
        <v>1</v>
      </c>
      <c r="AK150" s="60">
        <v>0.8448</v>
      </c>
      <c r="AL150" s="46">
        <v>0.18</v>
      </c>
      <c r="AM150" s="1"/>
      <c r="AN150" s="60"/>
      <c r="AO150" s="46"/>
      <c r="AP150" s="1"/>
      <c r="AQ150" s="60"/>
      <c r="AR150" s="46"/>
      <c r="AS150" s="1"/>
      <c r="AT150" s="60"/>
      <c r="AU150" s="46"/>
      <c r="AV150" s="1"/>
      <c r="AW150" s="60"/>
      <c r="AX150" s="46">
        <v>0.85</v>
      </c>
      <c r="AY150" s="1">
        <v>1</v>
      </c>
      <c r="AZ150" s="60"/>
      <c r="BA150" s="46"/>
      <c r="BB150" s="1"/>
      <c r="BC150" s="60"/>
      <c r="BD150" s="47">
        <v>34.17</v>
      </c>
      <c r="BE150" s="43">
        <v>37</v>
      </c>
      <c r="BF150" s="69">
        <v>40.043737360000002</v>
      </c>
    </row>
    <row r="151" spans="1:58">
      <c r="A151" t="s">
        <v>460</v>
      </c>
      <c r="B151" s="134" t="s">
        <v>1764</v>
      </c>
      <c r="C151" s="2" t="s">
        <v>1524</v>
      </c>
      <c r="D151" s="2" t="s">
        <v>98</v>
      </c>
      <c r="E151" s="46"/>
      <c r="F151" s="1"/>
      <c r="G151" s="60">
        <v>2.2999999999999998</v>
      </c>
      <c r="H151" s="46"/>
      <c r="I151" s="1"/>
      <c r="J151" s="60"/>
      <c r="K151" s="46"/>
      <c r="L151" s="1"/>
      <c r="M151" s="60"/>
      <c r="N151" s="46"/>
      <c r="O151" s="1"/>
      <c r="P151" s="60"/>
      <c r="Q151" s="46"/>
      <c r="R151" s="1"/>
      <c r="S151" s="60"/>
      <c r="T151" s="46"/>
      <c r="U151" s="1"/>
      <c r="V151" s="60"/>
      <c r="W151" s="46">
        <v>6.74</v>
      </c>
      <c r="X151" s="1"/>
      <c r="Y151" s="1"/>
      <c r="Z151" s="46"/>
      <c r="AA151" s="1"/>
      <c r="AB151" s="60"/>
      <c r="AC151" s="46"/>
      <c r="AD151" s="1"/>
      <c r="AE151" s="60"/>
      <c r="AF151" s="46"/>
      <c r="AG151" s="1"/>
      <c r="AH151" s="60"/>
      <c r="AI151" s="46"/>
      <c r="AJ151" s="1"/>
      <c r="AK151" s="60"/>
      <c r="AL151" s="46">
        <v>0.01</v>
      </c>
      <c r="AM151" s="1"/>
      <c r="AN151" s="60"/>
      <c r="AO151" s="46"/>
      <c r="AP151" s="1"/>
      <c r="AQ151" s="60"/>
      <c r="AR151" s="46"/>
      <c r="AS151" s="1"/>
      <c r="AT151" s="60"/>
      <c r="AU151" s="46">
        <v>0.24000000000000002</v>
      </c>
      <c r="AV151" s="1">
        <v>1</v>
      </c>
      <c r="AW151" s="60"/>
      <c r="AX151" s="46"/>
      <c r="AY151" s="1"/>
      <c r="AZ151" s="60"/>
      <c r="BA151" s="46"/>
      <c r="BB151" s="1"/>
      <c r="BC151" s="60"/>
      <c r="BD151" s="47">
        <v>6.99</v>
      </c>
      <c r="BE151" s="43">
        <v>1</v>
      </c>
      <c r="BF151" s="69">
        <v>2.2999999999999998</v>
      </c>
    </row>
    <row r="152" spans="1:58">
      <c r="A152" t="s">
        <v>460</v>
      </c>
      <c r="B152" s="134" t="s">
        <v>1764</v>
      </c>
      <c r="C152" s="2" t="s">
        <v>1524</v>
      </c>
      <c r="D152" s="2" t="s">
        <v>8</v>
      </c>
      <c r="E152" s="46"/>
      <c r="F152" s="1">
        <v>1</v>
      </c>
      <c r="G152" s="60">
        <v>13.791600000000001</v>
      </c>
      <c r="H152" s="46">
        <v>41.269999999999996</v>
      </c>
      <c r="I152" s="1">
        <v>39</v>
      </c>
      <c r="J152" s="60">
        <v>14.572158999999999</v>
      </c>
      <c r="K152" s="46"/>
      <c r="L152" s="1"/>
      <c r="M152" s="60"/>
      <c r="N152" s="46"/>
      <c r="O152" s="1"/>
      <c r="P152" s="60"/>
      <c r="Q152" s="46">
        <v>21.1</v>
      </c>
      <c r="R152" s="1">
        <v>18</v>
      </c>
      <c r="S152" s="60">
        <v>21.033399999999997</v>
      </c>
      <c r="T152" s="46"/>
      <c r="U152" s="1">
        <v>8</v>
      </c>
      <c r="V152" s="60">
        <v>8.3132999999999999</v>
      </c>
      <c r="W152" s="46">
        <v>323.7</v>
      </c>
      <c r="X152" s="1">
        <v>942</v>
      </c>
      <c r="Y152" s="1">
        <v>820.42735284000003</v>
      </c>
      <c r="Z152" s="46"/>
      <c r="AA152" s="1">
        <v>10</v>
      </c>
      <c r="AB152" s="60"/>
      <c r="AC152" s="46">
        <v>18.350000000000001</v>
      </c>
      <c r="AD152" s="1"/>
      <c r="AE152" s="60">
        <v>9.3246219800000016</v>
      </c>
      <c r="AF152" s="46">
        <v>5.52</v>
      </c>
      <c r="AG152" s="1">
        <v>8</v>
      </c>
      <c r="AH152" s="60">
        <v>61.335700000000003</v>
      </c>
      <c r="AI152" s="46"/>
      <c r="AJ152" s="1">
        <v>7</v>
      </c>
      <c r="AK152" s="60">
        <v>7.8380999999999998</v>
      </c>
      <c r="AL152" s="46">
        <v>0.44</v>
      </c>
      <c r="AM152" s="1"/>
      <c r="AN152" s="60"/>
      <c r="AO152" s="46">
        <v>2.79</v>
      </c>
      <c r="AP152" s="1">
        <v>4</v>
      </c>
      <c r="AQ152" s="60">
        <v>6.1076730000000001</v>
      </c>
      <c r="AR152" s="46"/>
      <c r="AS152" s="1">
        <v>4</v>
      </c>
      <c r="AT152" s="60">
        <v>3.9498000000000002</v>
      </c>
      <c r="AU152" s="46">
        <v>3.62</v>
      </c>
      <c r="AV152" s="1">
        <v>3</v>
      </c>
      <c r="AW152" s="60"/>
      <c r="AX152" s="46"/>
      <c r="AY152" s="1"/>
      <c r="AZ152" s="60"/>
      <c r="BA152" s="46"/>
      <c r="BB152" s="1"/>
      <c r="BC152" s="60">
        <v>1.9720000000000004</v>
      </c>
      <c r="BD152" s="47">
        <v>416.79</v>
      </c>
      <c r="BE152" s="43">
        <v>1044</v>
      </c>
      <c r="BF152" s="69">
        <v>968.66570681999997</v>
      </c>
    </row>
    <row r="153" spans="1:58">
      <c r="A153" t="s">
        <v>460</v>
      </c>
      <c r="B153" s="134" t="s">
        <v>1764</v>
      </c>
      <c r="C153" s="2" t="s">
        <v>1524</v>
      </c>
      <c r="D153" s="2" t="s">
        <v>616</v>
      </c>
      <c r="E153" s="46"/>
      <c r="F153" s="1"/>
      <c r="G153" s="60"/>
      <c r="H153" s="46">
        <v>0.31</v>
      </c>
      <c r="I153" s="1"/>
      <c r="J153" s="60"/>
      <c r="K153" s="46"/>
      <c r="L153" s="1"/>
      <c r="M153" s="60"/>
      <c r="N153" s="46"/>
      <c r="O153" s="1"/>
      <c r="P153" s="60"/>
      <c r="Q153" s="46"/>
      <c r="R153" s="1"/>
      <c r="S153" s="60"/>
      <c r="T153" s="46">
        <v>0.05</v>
      </c>
      <c r="U153" s="1"/>
      <c r="V153" s="60">
        <v>5.4600000000000003E-2</v>
      </c>
      <c r="W153" s="46">
        <v>2.9200000000000004</v>
      </c>
      <c r="X153" s="1">
        <v>1</v>
      </c>
      <c r="Y153" s="1">
        <v>5.0557214199999994</v>
      </c>
      <c r="Z153" s="46"/>
      <c r="AA153" s="1"/>
      <c r="AB153" s="60"/>
      <c r="AC153" s="46"/>
      <c r="AD153" s="1"/>
      <c r="AE153" s="60"/>
      <c r="AF153" s="46"/>
      <c r="AG153" s="1"/>
      <c r="AH153" s="60"/>
      <c r="AI153" s="46">
        <v>4.01</v>
      </c>
      <c r="AJ153" s="1"/>
      <c r="AK153" s="60"/>
      <c r="AL153" s="46">
        <v>2.34</v>
      </c>
      <c r="AM153" s="1">
        <v>3</v>
      </c>
      <c r="AN153" s="60"/>
      <c r="AO153" s="46"/>
      <c r="AP153" s="1"/>
      <c r="AQ153" s="60"/>
      <c r="AR153" s="46"/>
      <c r="AS153" s="1"/>
      <c r="AT153" s="60"/>
      <c r="AU153" s="46"/>
      <c r="AV153" s="1"/>
      <c r="AW153" s="60"/>
      <c r="AX153" s="46"/>
      <c r="AY153" s="1"/>
      <c r="AZ153" s="60"/>
      <c r="BA153" s="46"/>
      <c r="BB153" s="1"/>
      <c r="BC153" s="60"/>
      <c r="BD153" s="47">
        <v>9.6300000000000008</v>
      </c>
      <c r="BE153" s="43">
        <v>4</v>
      </c>
      <c r="BF153" s="69">
        <v>5.11032142</v>
      </c>
    </row>
    <row r="154" spans="1:58">
      <c r="A154" t="s">
        <v>1524</v>
      </c>
      <c r="B154" s="134" t="s">
        <v>1764</v>
      </c>
      <c r="C154" s="2" t="s">
        <v>1524</v>
      </c>
      <c r="D154" s="2" t="s">
        <v>1584</v>
      </c>
      <c r="E154" s="46"/>
      <c r="F154" s="1"/>
      <c r="G154" s="60"/>
      <c r="H154" s="46"/>
      <c r="I154" s="1"/>
      <c r="J154" s="60"/>
      <c r="K154" s="46"/>
      <c r="L154" s="1"/>
      <c r="M154" s="60">
        <v>6.7960000000000007E-2</v>
      </c>
      <c r="N154" s="46"/>
      <c r="O154" s="1"/>
      <c r="P154" s="60"/>
      <c r="Q154" s="46"/>
      <c r="R154" s="1">
        <v>10</v>
      </c>
      <c r="S154" s="60">
        <v>10.1348</v>
      </c>
      <c r="T154" s="46"/>
      <c r="U154" s="1"/>
      <c r="V154" s="60">
        <v>0.214</v>
      </c>
      <c r="W154" s="46"/>
      <c r="X154" s="1"/>
      <c r="Y154" s="1"/>
      <c r="Z154" s="46"/>
      <c r="AA154" s="1"/>
      <c r="AB154" s="60"/>
      <c r="AC154" s="46"/>
      <c r="AD154" s="1"/>
      <c r="AE154" s="60"/>
      <c r="AF154" s="46"/>
      <c r="AG154" s="1">
        <v>14</v>
      </c>
      <c r="AH154" s="60">
        <v>0.2747</v>
      </c>
      <c r="AI154" s="46">
        <v>1.18</v>
      </c>
      <c r="AJ154" s="1"/>
      <c r="AK154" s="60"/>
      <c r="AL154" s="46"/>
      <c r="AM154" s="1"/>
      <c r="AN154" s="60"/>
      <c r="AO154" s="46"/>
      <c r="AP154" s="1"/>
      <c r="AQ154" s="60"/>
      <c r="AR154" s="46"/>
      <c r="AS154" s="1"/>
      <c r="AT154" s="60"/>
      <c r="AU154" s="46"/>
      <c r="AV154" s="1"/>
      <c r="AW154" s="60"/>
      <c r="AX154" s="46"/>
      <c r="AY154" s="1"/>
      <c r="AZ154" s="60"/>
      <c r="BA154" s="46"/>
      <c r="BB154" s="1"/>
      <c r="BC154" s="60"/>
      <c r="BD154" s="47">
        <v>1.18</v>
      </c>
      <c r="BE154" s="43">
        <v>24</v>
      </c>
      <c r="BF154" s="69">
        <v>10.691459999999999</v>
      </c>
    </row>
    <row r="155" spans="1:58">
      <c r="A155" t="s">
        <v>1524</v>
      </c>
      <c r="B155" s="134" t="s">
        <v>1765</v>
      </c>
      <c r="C155" s="2" t="s">
        <v>1524</v>
      </c>
      <c r="D155" s="2" t="s">
        <v>1376</v>
      </c>
      <c r="E155" s="46">
        <v>0.05</v>
      </c>
      <c r="F155" s="1"/>
      <c r="G155" s="60"/>
      <c r="H155" s="46">
        <v>30.39</v>
      </c>
      <c r="I155" s="1">
        <v>17</v>
      </c>
      <c r="J155" s="60">
        <v>5.5844800000000001</v>
      </c>
      <c r="K155" s="46"/>
      <c r="L155" s="1"/>
      <c r="M155" s="60"/>
      <c r="N155" s="46"/>
      <c r="O155" s="1"/>
      <c r="P155" s="60"/>
      <c r="Q155" s="46"/>
      <c r="R155" s="1"/>
      <c r="S155" s="60"/>
      <c r="T155" s="46"/>
      <c r="U155" s="1">
        <v>58</v>
      </c>
      <c r="V155" s="60">
        <v>14.085899999999999</v>
      </c>
      <c r="W155" s="46"/>
      <c r="X155" s="1"/>
      <c r="Y155" s="1"/>
      <c r="Z155" s="46"/>
      <c r="AA155" s="1"/>
      <c r="AB155" s="60"/>
      <c r="AC155" s="46"/>
      <c r="AD155" s="1"/>
      <c r="AE155" s="60"/>
      <c r="AF155" s="46">
        <v>1998.69</v>
      </c>
      <c r="AG155" s="1">
        <v>1286</v>
      </c>
      <c r="AH155" s="60">
        <v>838.93809999999996</v>
      </c>
      <c r="AI155" s="46"/>
      <c r="AJ155" s="1">
        <v>5</v>
      </c>
      <c r="AK155" s="60">
        <v>5.6776999999999997</v>
      </c>
      <c r="AL155" s="46"/>
      <c r="AM155" s="1"/>
      <c r="AN155" s="60"/>
      <c r="AO155" s="46"/>
      <c r="AP155" s="1"/>
      <c r="AQ155" s="60"/>
      <c r="AR155" s="46"/>
      <c r="AS155" s="1"/>
      <c r="AT155" s="60"/>
      <c r="AU155" s="46"/>
      <c r="AV155" s="1"/>
      <c r="AW155" s="60"/>
      <c r="AX155" s="46"/>
      <c r="AY155" s="1"/>
      <c r="AZ155" s="60"/>
      <c r="BA155" s="46"/>
      <c r="BB155" s="1"/>
      <c r="BC155" s="60"/>
      <c r="BD155" s="47">
        <v>2029.13</v>
      </c>
      <c r="BE155" s="43">
        <v>1366</v>
      </c>
      <c r="BF155" s="69">
        <v>864.28617999999994</v>
      </c>
    </row>
    <row r="156" spans="1:58">
      <c r="A156" t="s">
        <v>1524</v>
      </c>
      <c r="B156" s="134" t="s">
        <v>1765</v>
      </c>
      <c r="C156" s="2" t="s">
        <v>1524</v>
      </c>
      <c r="D156" s="2" t="s">
        <v>1585</v>
      </c>
      <c r="E156" s="46"/>
      <c r="F156" s="1"/>
      <c r="G156" s="60"/>
      <c r="H156" s="46"/>
      <c r="I156" s="1"/>
      <c r="J156" s="60"/>
      <c r="K156" s="46"/>
      <c r="L156" s="1"/>
      <c r="M156" s="60"/>
      <c r="N156" s="46"/>
      <c r="O156" s="1"/>
      <c r="P156" s="60"/>
      <c r="Q156" s="46">
        <v>0.18</v>
      </c>
      <c r="R156" s="1"/>
      <c r="S156" s="60"/>
      <c r="T156" s="46"/>
      <c r="U156" s="1"/>
      <c r="V156" s="60"/>
      <c r="W156" s="46">
        <v>1.51</v>
      </c>
      <c r="X156" s="1"/>
      <c r="Y156" s="1"/>
      <c r="Z156" s="46"/>
      <c r="AA156" s="1"/>
      <c r="AB156" s="60"/>
      <c r="AC156" s="46"/>
      <c r="AD156" s="1"/>
      <c r="AE156" s="60"/>
      <c r="AF156" s="46"/>
      <c r="AG156" s="1"/>
      <c r="AH156" s="60"/>
      <c r="AI156" s="46"/>
      <c r="AJ156" s="1"/>
      <c r="AK156" s="60"/>
      <c r="AL156" s="46"/>
      <c r="AM156" s="1"/>
      <c r="AN156" s="60"/>
      <c r="AO156" s="46">
        <v>111.95</v>
      </c>
      <c r="AP156" s="1">
        <v>105</v>
      </c>
      <c r="AQ156" s="60">
        <v>128.949377</v>
      </c>
      <c r="AR156" s="46"/>
      <c r="AS156" s="1"/>
      <c r="AT156" s="60"/>
      <c r="AU156" s="46"/>
      <c r="AV156" s="1"/>
      <c r="AW156" s="60"/>
      <c r="AX156" s="46"/>
      <c r="AY156" s="1"/>
      <c r="AZ156" s="60"/>
      <c r="BA156" s="46"/>
      <c r="BB156" s="1"/>
      <c r="BC156" s="60"/>
      <c r="BD156" s="47">
        <v>113.64</v>
      </c>
      <c r="BE156" s="43">
        <v>105</v>
      </c>
      <c r="BF156" s="69">
        <v>128.949377</v>
      </c>
    </row>
    <row r="157" spans="1:58">
      <c r="A157" t="s">
        <v>1524</v>
      </c>
      <c r="B157" s="134" t="s">
        <v>1764</v>
      </c>
      <c r="C157" s="2" t="s">
        <v>1524</v>
      </c>
      <c r="D157" s="2" t="s">
        <v>1586</v>
      </c>
      <c r="E157" s="46">
        <v>4.7300000000000004</v>
      </c>
      <c r="F157" s="1">
        <v>3</v>
      </c>
      <c r="G157" s="60">
        <v>3.4152999999999998</v>
      </c>
      <c r="H157" s="46"/>
      <c r="I157" s="1"/>
      <c r="J157" s="60">
        <v>7.0000000000000007E-2</v>
      </c>
      <c r="K157" s="46">
        <v>27.11</v>
      </c>
      <c r="L157" s="1">
        <v>23</v>
      </c>
      <c r="M157" s="60">
        <v>16.77834</v>
      </c>
      <c r="N157" s="46"/>
      <c r="O157" s="1"/>
      <c r="P157" s="60"/>
      <c r="Q157" s="46">
        <v>3215.58</v>
      </c>
      <c r="R157" s="1">
        <v>4556</v>
      </c>
      <c r="S157" s="60">
        <v>4236.0436</v>
      </c>
      <c r="T157" s="46">
        <v>8.67</v>
      </c>
      <c r="U157" s="1">
        <v>5</v>
      </c>
      <c r="V157" s="60">
        <v>6.1471999999999998</v>
      </c>
      <c r="W157" s="46"/>
      <c r="X157" s="1"/>
      <c r="Y157" s="1"/>
      <c r="Z157" s="46"/>
      <c r="AA157" s="1"/>
      <c r="AB157" s="60"/>
      <c r="AC157" s="46"/>
      <c r="AD157" s="1"/>
      <c r="AE157" s="60"/>
      <c r="AF157" s="46"/>
      <c r="AG157" s="1"/>
      <c r="AH157" s="60">
        <v>5.3129</v>
      </c>
      <c r="AI157" s="46"/>
      <c r="AJ157" s="1"/>
      <c r="AK157" s="60">
        <v>25.3094</v>
      </c>
      <c r="AL157" s="46">
        <v>0.01</v>
      </c>
      <c r="AM157" s="1"/>
      <c r="AN157" s="60"/>
      <c r="AO157" s="46"/>
      <c r="AP157" s="1"/>
      <c r="AQ157" s="60"/>
      <c r="AR157" s="46"/>
      <c r="AS157" s="1"/>
      <c r="AT157" s="60"/>
      <c r="AU157" s="46"/>
      <c r="AV157" s="1"/>
      <c r="AW157" s="60"/>
      <c r="AX157" s="46"/>
      <c r="AY157" s="1"/>
      <c r="AZ157" s="60"/>
      <c r="BA157" s="46"/>
      <c r="BB157" s="1"/>
      <c r="BC157" s="60"/>
      <c r="BD157" s="47">
        <v>3256.1</v>
      </c>
      <c r="BE157" s="43">
        <v>4587</v>
      </c>
      <c r="BF157" s="69">
        <v>4293.0767400000004</v>
      </c>
    </row>
    <row r="158" spans="1:58">
      <c r="A158" t="s">
        <v>1248</v>
      </c>
      <c r="B158" s="134" t="s">
        <v>1764</v>
      </c>
      <c r="C158" s="2" t="s">
        <v>1524</v>
      </c>
      <c r="D158" s="2" t="s">
        <v>1252</v>
      </c>
      <c r="E158" s="46"/>
      <c r="F158" s="1"/>
      <c r="G158" s="60"/>
      <c r="H158" s="46"/>
      <c r="I158" s="1">
        <v>15</v>
      </c>
      <c r="J158" s="60"/>
      <c r="K158" s="46"/>
      <c r="L158" s="1"/>
      <c r="M158" s="60"/>
      <c r="N158" s="46"/>
      <c r="O158" s="1"/>
      <c r="P158" s="60"/>
      <c r="Q158" s="46"/>
      <c r="R158" s="1"/>
      <c r="S158" s="60"/>
      <c r="T158" s="46"/>
      <c r="U158" s="1"/>
      <c r="V158" s="60"/>
      <c r="W158" s="46"/>
      <c r="X158" s="1"/>
      <c r="Y158" s="1"/>
      <c r="Z158" s="46"/>
      <c r="AA158" s="1"/>
      <c r="AB158" s="60"/>
      <c r="AC158" s="46"/>
      <c r="AD158" s="1"/>
      <c r="AE158" s="60"/>
      <c r="AF158" s="46"/>
      <c r="AG158" s="1"/>
      <c r="AH158" s="60"/>
      <c r="AI158" s="46"/>
      <c r="AJ158" s="1"/>
      <c r="AK158" s="60"/>
      <c r="AL158" s="46"/>
      <c r="AM158" s="1"/>
      <c r="AN158" s="60"/>
      <c r="AO158" s="46"/>
      <c r="AP158" s="1"/>
      <c r="AQ158" s="60"/>
      <c r="AR158" s="46"/>
      <c r="AS158" s="1"/>
      <c r="AT158" s="60"/>
      <c r="AU158" s="46"/>
      <c r="AV158" s="1"/>
      <c r="AW158" s="60"/>
      <c r="AX158" s="46"/>
      <c r="AY158" s="1"/>
      <c r="AZ158" s="60"/>
      <c r="BA158" s="46"/>
      <c r="BB158" s="1"/>
      <c r="BC158" s="60"/>
      <c r="BD158" s="47"/>
      <c r="BE158" s="43">
        <v>15</v>
      </c>
      <c r="BF158" s="69"/>
    </row>
    <row r="159" spans="1:58">
      <c r="A159" t="s">
        <v>1524</v>
      </c>
      <c r="B159" s="134" t="s">
        <v>1764</v>
      </c>
      <c r="C159" s="2" t="s">
        <v>1524</v>
      </c>
      <c r="D159" s="2" t="s">
        <v>1587</v>
      </c>
      <c r="E159" s="46">
        <v>0.04</v>
      </c>
      <c r="F159" s="1"/>
      <c r="G159" s="60"/>
      <c r="H159" s="46">
        <v>1.69</v>
      </c>
      <c r="I159" s="1">
        <v>3</v>
      </c>
      <c r="J159" s="60">
        <v>7.1150799999999998</v>
      </c>
      <c r="K159" s="46"/>
      <c r="L159" s="1"/>
      <c r="M159" s="60"/>
      <c r="N159" s="46"/>
      <c r="O159" s="1"/>
      <c r="P159" s="60"/>
      <c r="Q159" s="46">
        <v>1.7899999999999998</v>
      </c>
      <c r="R159" s="1"/>
      <c r="S159" s="60">
        <v>0.67120000000000002</v>
      </c>
      <c r="T159" s="46">
        <v>1.45</v>
      </c>
      <c r="U159" s="1">
        <v>2</v>
      </c>
      <c r="V159" s="60">
        <v>0.3125</v>
      </c>
      <c r="W159" s="46"/>
      <c r="X159" s="1"/>
      <c r="Y159" s="1"/>
      <c r="Z159" s="46"/>
      <c r="AA159" s="1"/>
      <c r="AB159" s="60"/>
      <c r="AC159" s="46"/>
      <c r="AD159" s="1"/>
      <c r="AE159" s="60"/>
      <c r="AF159" s="46"/>
      <c r="AG159" s="1"/>
      <c r="AH159" s="60"/>
      <c r="AI159" s="46">
        <v>0.64</v>
      </c>
      <c r="AJ159" s="1"/>
      <c r="AK159" s="60">
        <v>0.5917</v>
      </c>
      <c r="AL159" s="46">
        <v>0.13</v>
      </c>
      <c r="AM159" s="1"/>
      <c r="AN159" s="60"/>
      <c r="AO159" s="46"/>
      <c r="AP159" s="1"/>
      <c r="AQ159" s="60"/>
      <c r="AR159" s="46"/>
      <c r="AS159" s="1"/>
      <c r="AT159" s="60"/>
      <c r="AU159" s="46">
        <v>0.49</v>
      </c>
      <c r="AV159" s="1"/>
      <c r="AW159" s="60"/>
      <c r="AX159" s="46"/>
      <c r="AY159" s="1"/>
      <c r="AZ159" s="60"/>
      <c r="BA159" s="46"/>
      <c r="BB159" s="1"/>
      <c r="BC159" s="60"/>
      <c r="BD159" s="47">
        <v>6.23</v>
      </c>
      <c r="BE159" s="43">
        <v>5</v>
      </c>
      <c r="BF159" s="69">
        <v>8.6904800000000009</v>
      </c>
    </row>
    <row r="160" spans="1:58">
      <c r="A160" t="s">
        <v>2335</v>
      </c>
      <c r="B160" s="134" t="s">
        <v>1764</v>
      </c>
      <c r="C160" s="2" t="s">
        <v>1524</v>
      </c>
      <c r="D160" s="2" t="s">
        <v>101</v>
      </c>
      <c r="E160" s="46"/>
      <c r="F160" s="1"/>
      <c r="G160" s="60"/>
      <c r="H160" s="46"/>
      <c r="I160" s="1"/>
      <c r="J160" s="60"/>
      <c r="K160" s="46"/>
      <c r="L160" s="1"/>
      <c r="M160" s="60"/>
      <c r="N160" s="46"/>
      <c r="O160" s="1"/>
      <c r="P160" s="60"/>
      <c r="Q160" s="46">
        <v>7.0000000000000007E-2</v>
      </c>
      <c r="R160" s="1"/>
      <c r="S160" s="60"/>
      <c r="T160" s="46"/>
      <c r="U160" s="1"/>
      <c r="V160" s="60"/>
      <c r="W160" s="46"/>
      <c r="X160" s="1"/>
      <c r="Y160" s="1"/>
      <c r="Z160" s="46"/>
      <c r="AA160" s="1"/>
      <c r="AB160" s="60"/>
      <c r="AC160" s="46"/>
      <c r="AD160" s="1"/>
      <c r="AE160" s="60"/>
      <c r="AF160" s="46"/>
      <c r="AG160" s="1"/>
      <c r="AH160" s="60"/>
      <c r="AI160" s="46"/>
      <c r="AJ160" s="1"/>
      <c r="AK160" s="60"/>
      <c r="AL160" s="46"/>
      <c r="AM160" s="1"/>
      <c r="AN160" s="60"/>
      <c r="AO160" s="46"/>
      <c r="AP160" s="1"/>
      <c r="AQ160" s="60"/>
      <c r="AR160" s="46"/>
      <c r="AS160" s="1"/>
      <c r="AT160" s="60"/>
      <c r="AU160" s="46"/>
      <c r="AV160" s="1"/>
      <c r="AW160" s="60"/>
      <c r="AX160" s="46"/>
      <c r="AY160" s="1"/>
      <c r="AZ160" s="60"/>
      <c r="BA160" s="46">
        <v>5.45</v>
      </c>
      <c r="BB160" s="1"/>
      <c r="BC160" s="60"/>
      <c r="BD160" s="47">
        <v>5.52</v>
      </c>
      <c r="BE160" s="43"/>
      <c r="BF160" s="69"/>
    </row>
    <row r="161" spans="1:58">
      <c r="A161" t="s">
        <v>686</v>
      </c>
      <c r="B161" s="134" t="s">
        <v>1765</v>
      </c>
      <c r="C161" s="2" t="s">
        <v>1524</v>
      </c>
      <c r="D161" s="2" t="s">
        <v>103</v>
      </c>
      <c r="E161" s="46">
        <v>0.81</v>
      </c>
      <c r="F161" s="1"/>
      <c r="G161" s="60"/>
      <c r="H161" s="46">
        <v>17.02</v>
      </c>
      <c r="I161" s="1">
        <v>2</v>
      </c>
      <c r="J161" s="60">
        <v>13.005850000000002</v>
      </c>
      <c r="K161" s="46"/>
      <c r="L161" s="1"/>
      <c r="M161" s="60"/>
      <c r="N161" s="46"/>
      <c r="O161" s="1">
        <v>2</v>
      </c>
      <c r="P161" s="60">
        <v>6.9326370700000002</v>
      </c>
      <c r="Q161" s="46">
        <v>0.86</v>
      </c>
      <c r="R161" s="1"/>
      <c r="S161" s="60">
        <v>0.17999999999999972</v>
      </c>
      <c r="T161" s="46">
        <v>1</v>
      </c>
      <c r="U161" s="1">
        <v>39</v>
      </c>
      <c r="V161" s="60">
        <v>53.249200000000002</v>
      </c>
      <c r="W161" s="46">
        <v>55.6</v>
      </c>
      <c r="X161" s="1">
        <v>86</v>
      </c>
      <c r="Y161" s="1">
        <v>93.044916299999983</v>
      </c>
      <c r="Z161" s="46"/>
      <c r="AA161" s="1"/>
      <c r="AB161" s="60"/>
      <c r="AC161" s="46"/>
      <c r="AD161" s="1"/>
      <c r="AE161" s="60">
        <v>0.10662725000000006</v>
      </c>
      <c r="AF161" s="46">
        <v>3.38</v>
      </c>
      <c r="AG161" s="1"/>
      <c r="AH161" s="60">
        <v>1.8800000000000001E-2</v>
      </c>
      <c r="AI161" s="46"/>
      <c r="AJ161" s="1"/>
      <c r="AK161" s="60"/>
      <c r="AL161" s="46"/>
      <c r="AM161" s="1"/>
      <c r="AN161" s="60"/>
      <c r="AO161" s="46">
        <v>1.0900000000000001</v>
      </c>
      <c r="AP161" s="1">
        <v>1</v>
      </c>
      <c r="AQ161" s="60">
        <v>2.226683</v>
      </c>
      <c r="AR161" s="46"/>
      <c r="AS161" s="1"/>
      <c r="AT161" s="60"/>
      <c r="AU161" s="46">
        <v>3.2</v>
      </c>
      <c r="AV161" s="1">
        <v>9</v>
      </c>
      <c r="AW161" s="60">
        <v>15.524453000000003</v>
      </c>
      <c r="AX161" s="46"/>
      <c r="AY161" s="1"/>
      <c r="AZ161" s="60"/>
      <c r="BA161" s="46">
        <v>14.29</v>
      </c>
      <c r="BB161" s="1">
        <v>22</v>
      </c>
      <c r="BC161" s="60"/>
      <c r="BD161" s="47">
        <v>97.25</v>
      </c>
      <c r="BE161" s="43">
        <v>161</v>
      </c>
      <c r="BF161" s="69">
        <v>184.28916662</v>
      </c>
    </row>
    <row r="162" spans="1:58">
      <c r="A162" t="s">
        <v>1524</v>
      </c>
      <c r="B162" s="134" t="s">
        <v>1764</v>
      </c>
      <c r="C162" s="2" t="s">
        <v>1524</v>
      </c>
      <c r="D162" s="2" t="s">
        <v>1588</v>
      </c>
      <c r="E162" s="46"/>
      <c r="F162" s="1"/>
      <c r="G162" s="60"/>
      <c r="H162" s="46">
        <v>0.51</v>
      </c>
      <c r="I162" s="1">
        <v>2</v>
      </c>
      <c r="J162" s="60">
        <v>32.620082000000004</v>
      </c>
      <c r="K162" s="46"/>
      <c r="L162" s="1"/>
      <c r="M162" s="60"/>
      <c r="N162" s="46"/>
      <c r="O162" s="1"/>
      <c r="P162" s="60"/>
      <c r="Q162" s="46">
        <v>0.44</v>
      </c>
      <c r="R162" s="1"/>
      <c r="S162" s="60"/>
      <c r="T162" s="46">
        <v>2740.7899999999995</v>
      </c>
      <c r="U162" s="1">
        <v>1778</v>
      </c>
      <c r="V162" s="60">
        <v>618.96400000000006</v>
      </c>
      <c r="W162" s="46">
        <v>0.59</v>
      </c>
      <c r="X162" s="1"/>
      <c r="Y162" s="1"/>
      <c r="Z162" s="46"/>
      <c r="AA162" s="1"/>
      <c r="AB162" s="60"/>
      <c r="AC162" s="46"/>
      <c r="AD162" s="1"/>
      <c r="AE162" s="60"/>
      <c r="AF162" s="46">
        <v>38.53</v>
      </c>
      <c r="AG162" s="1">
        <v>9</v>
      </c>
      <c r="AH162" s="60">
        <v>83.475899999999996</v>
      </c>
      <c r="AI162" s="46"/>
      <c r="AJ162" s="1"/>
      <c r="AK162" s="60"/>
      <c r="AL162" s="46">
        <v>0.19</v>
      </c>
      <c r="AM162" s="1"/>
      <c r="AN162" s="60"/>
      <c r="AO162" s="46"/>
      <c r="AP162" s="1"/>
      <c r="AQ162" s="60"/>
      <c r="AR162" s="46">
        <v>0.05</v>
      </c>
      <c r="AS162" s="1"/>
      <c r="AT162" s="60"/>
      <c r="AU162" s="46"/>
      <c r="AV162" s="1"/>
      <c r="AW162" s="60"/>
      <c r="AX162" s="46"/>
      <c r="AY162" s="1"/>
      <c r="AZ162" s="60"/>
      <c r="BA162" s="46">
        <v>64.27</v>
      </c>
      <c r="BB162" s="1">
        <v>12</v>
      </c>
      <c r="BC162" s="60">
        <v>1.0900000000000001</v>
      </c>
      <c r="BD162" s="47">
        <v>2845.37</v>
      </c>
      <c r="BE162" s="43">
        <v>1801</v>
      </c>
      <c r="BF162" s="69">
        <v>736.14998200000002</v>
      </c>
    </row>
    <row r="163" spans="1:58">
      <c r="A163" t="s">
        <v>1524</v>
      </c>
      <c r="B163" s="134" t="s">
        <v>1764</v>
      </c>
      <c r="C163" s="2" t="s">
        <v>1524</v>
      </c>
      <c r="D163" s="2" t="s">
        <v>1589</v>
      </c>
      <c r="E163" s="46"/>
      <c r="F163" s="1">
        <v>291</v>
      </c>
      <c r="G163" s="60">
        <v>172.143</v>
      </c>
      <c r="H163" s="46"/>
      <c r="I163" s="1">
        <v>6</v>
      </c>
      <c r="J163" s="60"/>
      <c r="K163" s="46"/>
      <c r="L163" s="1"/>
      <c r="M163" s="60"/>
      <c r="N163" s="46"/>
      <c r="O163" s="1"/>
      <c r="P163" s="60"/>
      <c r="Q163" s="46"/>
      <c r="R163" s="1"/>
      <c r="S163" s="60"/>
      <c r="T163" s="46">
        <v>1</v>
      </c>
      <c r="U163" s="1"/>
      <c r="V163" s="60"/>
      <c r="W163" s="46"/>
      <c r="X163" s="1"/>
      <c r="Y163" s="1"/>
      <c r="Z163" s="46"/>
      <c r="AA163" s="1"/>
      <c r="AB163" s="60"/>
      <c r="AC163" s="46"/>
      <c r="AD163" s="1"/>
      <c r="AE163" s="60"/>
      <c r="AF163" s="46"/>
      <c r="AG163" s="1"/>
      <c r="AH163" s="60"/>
      <c r="AI163" s="46"/>
      <c r="AJ163" s="1"/>
      <c r="AK163" s="60"/>
      <c r="AL163" s="46">
        <v>0.41</v>
      </c>
      <c r="AM163" s="1"/>
      <c r="AN163" s="60"/>
      <c r="AO163" s="46">
        <v>0.17</v>
      </c>
      <c r="AP163" s="1"/>
      <c r="AQ163" s="60"/>
      <c r="AR163" s="46"/>
      <c r="AS163" s="1"/>
      <c r="AT163" s="60"/>
      <c r="AU163" s="46"/>
      <c r="AV163" s="1"/>
      <c r="AW163" s="60"/>
      <c r="AX163" s="46"/>
      <c r="AY163" s="1"/>
      <c r="AZ163" s="60"/>
      <c r="BA163" s="46"/>
      <c r="BB163" s="1"/>
      <c r="BC163" s="60"/>
      <c r="BD163" s="47">
        <v>1.58</v>
      </c>
      <c r="BE163" s="43">
        <v>297</v>
      </c>
      <c r="BF163" s="69">
        <v>172.143</v>
      </c>
    </row>
    <row r="164" spans="1:58">
      <c r="A164" t="s">
        <v>1700</v>
      </c>
      <c r="B164" s="134" t="s">
        <v>1765</v>
      </c>
      <c r="C164" s="2" t="s">
        <v>1524</v>
      </c>
      <c r="D164" s="2" t="s">
        <v>1590</v>
      </c>
      <c r="E164" s="46"/>
      <c r="F164" s="1"/>
      <c r="G164" s="60"/>
      <c r="H164" s="46"/>
      <c r="I164" s="1"/>
      <c r="J164" s="60">
        <v>2.1999999999999999E-2</v>
      </c>
      <c r="K164" s="46"/>
      <c r="L164" s="1"/>
      <c r="M164" s="60"/>
      <c r="N164" s="46"/>
      <c r="O164" s="1"/>
      <c r="P164" s="60"/>
      <c r="Q164" s="46"/>
      <c r="R164" s="1"/>
      <c r="S164" s="60"/>
      <c r="T164" s="46"/>
      <c r="U164" s="1"/>
      <c r="V164" s="60">
        <v>7.9600000000000004E-2</v>
      </c>
      <c r="W164" s="46"/>
      <c r="X164" s="1"/>
      <c r="Y164" s="1"/>
      <c r="Z164" s="46"/>
      <c r="AA164" s="1"/>
      <c r="AB164" s="60"/>
      <c r="AC164" s="46"/>
      <c r="AD164" s="1"/>
      <c r="AE164" s="60"/>
      <c r="AF164" s="46"/>
      <c r="AG164" s="1"/>
      <c r="AH164" s="60">
        <v>0.74850000000000005</v>
      </c>
      <c r="AI164" s="46"/>
      <c r="AJ164" s="1"/>
      <c r="AK164" s="60"/>
      <c r="AL164" s="46"/>
      <c r="AM164" s="1"/>
      <c r="AN164" s="60"/>
      <c r="AO164" s="46"/>
      <c r="AP164" s="1"/>
      <c r="AQ164" s="60">
        <v>1.233258</v>
      </c>
      <c r="AR164" s="46"/>
      <c r="AS164" s="1"/>
      <c r="AT164" s="60"/>
      <c r="AU164" s="46"/>
      <c r="AV164" s="1"/>
      <c r="AW164" s="60"/>
      <c r="AX164" s="46"/>
      <c r="AY164" s="1"/>
      <c r="AZ164" s="60"/>
      <c r="BA164" s="46"/>
      <c r="BB164" s="1"/>
      <c r="BC164" s="60"/>
      <c r="BD164" s="47"/>
      <c r="BE164" s="43"/>
      <c r="BF164" s="69">
        <v>2.083358</v>
      </c>
    </row>
    <row r="165" spans="1:58">
      <c r="A165" t="s">
        <v>1524</v>
      </c>
      <c r="B165" s="134" t="s">
        <v>1764</v>
      </c>
      <c r="C165" s="2" t="s">
        <v>1524</v>
      </c>
      <c r="D165" s="2" t="s">
        <v>1591</v>
      </c>
      <c r="E165" s="46"/>
      <c r="F165" s="1"/>
      <c r="G165" s="60"/>
      <c r="H165" s="46"/>
      <c r="I165" s="1">
        <v>29</v>
      </c>
      <c r="J165" s="60">
        <v>5.5702100000000003</v>
      </c>
      <c r="K165" s="46"/>
      <c r="L165" s="1"/>
      <c r="M165" s="60"/>
      <c r="N165" s="46"/>
      <c r="O165" s="1"/>
      <c r="P165" s="60"/>
      <c r="Q165" s="46"/>
      <c r="R165" s="1"/>
      <c r="S165" s="60"/>
      <c r="T165" s="46"/>
      <c r="U165" s="1"/>
      <c r="V165" s="60"/>
      <c r="W165" s="46"/>
      <c r="X165" s="1"/>
      <c r="Y165" s="1"/>
      <c r="Z165" s="46"/>
      <c r="AA165" s="1"/>
      <c r="AB165" s="60"/>
      <c r="AC165" s="46"/>
      <c r="AD165" s="1"/>
      <c r="AE165" s="60"/>
      <c r="AF165" s="46"/>
      <c r="AG165" s="1"/>
      <c r="AH165" s="60"/>
      <c r="AI165" s="46"/>
      <c r="AJ165" s="1"/>
      <c r="AK165" s="60"/>
      <c r="AL165" s="46"/>
      <c r="AM165" s="1"/>
      <c r="AN165" s="60"/>
      <c r="AO165" s="46"/>
      <c r="AP165" s="1"/>
      <c r="AQ165" s="60"/>
      <c r="AR165" s="46"/>
      <c r="AS165" s="1"/>
      <c r="AT165" s="60"/>
      <c r="AU165" s="46"/>
      <c r="AV165" s="1"/>
      <c r="AW165" s="60"/>
      <c r="AX165" s="46"/>
      <c r="AY165" s="1"/>
      <c r="AZ165" s="60"/>
      <c r="BA165" s="46"/>
      <c r="BB165" s="1"/>
      <c r="BC165" s="60"/>
      <c r="BD165" s="47"/>
      <c r="BE165" s="43">
        <v>29</v>
      </c>
      <c r="BF165" s="69">
        <v>5.5702100000000003</v>
      </c>
    </row>
    <row r="166" spans="1:58">
      <c r="A166" t="s">
        <v>2335</v>
      </c>
      <c r="B166" s="134" t="s">
        <v>1764</v>
      </c>
      <c r="C166" s="2" t="s">
        <v>1524</v>
      </c>
      <c r="D166" s="2" t="s">
        <v>105</v>
      </c>
      <c r="E166" s="46">
        <v>4.5999999999999996</v>
      </c>
      <c r="F166" s="1"/>
      <c r="G166" s="60"/>
      <c r="H166" s="46">
        <v>5.76</v>
      </c>
      <c r="I166" s="1">
        <v>6</v>
      </c>
      <c r="J166" s="60">
        <v>2.0360999999999998</v>
      </c>
      <c r="K166" s="46">
        <v>0.03</v>
      </c>
      <c r="L166" s="1">
        <v>17</v>
      </c>
      <c r="M166" s="60">
        <v>2.955492</v>
      </c>
      <c r="N166" s="46"/>
      <c r="O166" s="1"/>
      <c r="P166" s="60"/>
      <c r="Q166" s="46">
        <v>0.23</v>
      </c>
      <c r="R166" s="1"/>
      <c r="S166" s="60"/>
      <c r="T166" s="46"/>
      <c r="U166" s="1"/>
      <c r="V166" s="60"/>
      <c r="W166" s="46"/>
      <c r="X166" s="1"/>
      <c r="Y166" s="1"/>
      <c r="Z166" s="46">
        <v>6.97</v>
      </c>
      <c r="AA166" s="1"/>
      <c r="AB166" s="60">
        <v>6.7686999999999999</v>
      </c>
      <c r="AC166" s="46"/>
      <c r="AD166" s="1">
        <v>6</v>
      </c>
      <c r="AE166" s="60"/>
      <c r="AF166" s="46"/>
      <c r="AG166" s="1"/>
      <c r="AH166" s="60"/>
      <c r="AI166" s="46">
        <v>3.77</v>
      </c>
      <c r="AJ166" s="1"/>
      <c r="AK166" s="60"/>
      <c r="AL166" s="46">
        <v>0.38</v>
      </c>
      <c r="AM166" s="1"/>
      <c r="AN166" s="60"/>
      <c r="AO166" s="46">
        <v>0.17</v>
      </c>
      <c r="AP166" s="1"/>
      <c r="AQ166" s="60"/>
      <c r="AR166" s="46"/>
      <c r="AS166" s="1"/>
      <c r="AT166" s="60"/>
      <c r="AU166" s="46"/>
      <c r="AV166" s="1"/>
      <c r="AW166" s="60"/>
      <c r="AX166" s="46"/>
      <c r="AY166" s="1"/>
      <c r="AZ166" s="60"/>
      <c r="BA166" s="46"/>
      <c r="BB166" s="1"/>
      <c r="BC166" s="60"/>
      <c r="BD166" s="47">
        <v>21.91</v>
      </c>
      <c r="BE166" s="43">
        <v>29</v>
      </c>
      <c r="BF166" s="69">
        <v>11.760292</v>
      </c>
    </row>
    <row r="167" spans="1:58">
      <c r="A167" t="s">
        <v>2335</v>
      </c>
      <c r="B167" s="134" t="s">
        <v>1764</v>
      </c>
      <c r="C167" s="2" t="s">
        <v>1524</v>
      </c>
      <c r="D167" s="2" t="s">
        <v>106</v>
      </c>
      <c r="E167" s="46"/>
      <c r="F167" s="1"/>
      <c r="G167" s="60"/>
      <c r="H167" s="46"/>
      <c r="I167" s="1"/>
      <c r="J167" s="60"/>
      <c r="K167" s="46"/>
      <c r="L167" s="1"/>
      <c r="M167" s="60"/>
      <c r="N167" s="46"/>
      <c r="O167" s="1"/>
      <c r="P167" s="60"/>
      <c r="Q167" s="46"/>
      <c r="R167" s="1"/>
      <c r="S167" s="60"/>
      <c r="T167" s="46"/>
      <c r="U167" s="1"/>
      <c r="V167" s="60"/>
      <c r="W167" s="46"/>
      <c r="X167" s="1"/>
      <c r="Y167" s="1"/>
      <c r="Z167" s="46"/>
      <c r="AA167" s="1"/>
      <c r="AB167" s="60"/>
      <c r="AC167" s="46"/>
      <c r="AD167" s="1"/>
      <c r="AE167" s="60"/>
      <c r="AF167" s="46"/>
      <c r="AG167" s="1"/>
      <c r="AH167" s="60"/>
      <c r="AI167" s="46"/>
      <c r="AJ167" s="1"/>
      <c r="AK167" s="60"/>
      <c r="AL167" s="46">
        <v>0.01</v>
      </c>
      <c r="AM167" s="1"/>
      <c r="AN167" s="60"/>
      <c r="AO167" s="46"/>
      <c r="AP167" s="1"/>
      <c r="AQ167" s="60"/>
      <c r="AR167" s="46"/>
      <c r="AS167" s="1"/>
      <c r="AT167" s="60"/>
      <c r="AU167" s="46"/>
      <c r="AV167" s="1"/>
      <c r="AW167" s="60"/>
      <c r="AX167" s="46"/>
      <c r="AY167" s="1"/>
      <c r="AZ167" s="60"/>
      <c r="BA167" s="46"/>
      <c r="BB167" s="1"/>
      <c r="BC167" s="60"/>
      <c r="BD167" s="47">
        <v>0.01</v>
      </c>
      <c r="BE167" s="43"/>
      <c r="BF167" s="69"/>
    </row>
    <row r="168" spans="1:58">
      <c r="A168" t="s">
        <v>1255</v>
      </c>
      <c r="B168" s="134" t="s">
        <v>1764</v>
      </c>
      <c r="C168" s="2" t="s">
        <v>1524</v>
      </c>
      <c r="D168" s="2" t="s">
        <v>1393</v>
      </c>
      <c r="E168" s="46">
        <v>0.53</v>
      </c>
      <c r="F168" s="1"/>
      <c r="G168" s="60"/>
      <c r="H168" s="46">
        <v>0.6</v>
      </c>
      <c r="I168" s="1">
        <v>2</v>
      </c>
      <c r="J168" s="60">
        <v>0.75970000000000004</v>
      </c>
      <c r="K168" s="46">
        <v>0.56000000000000005</v>
      </c>
      <c r="L168" s="1">
        <v>18</v>
      </c>
      <c r="M168" s="60">
        <v>5.738E-2</v>
      </c>
      <c r="N168" s="46"/>
      <c r="O168" s="1"/>
      <c r="P168" s="60"/>
      <c r="Q168" s="46">
        <v>1033.1399999999999</v>
      </c>
      <c r="R168" s="1">
        <v>612</v>
      </c>
      <c r="S168" s="60">
        <v>704.40070000000003</v>
      </c>
      <c r="T168" s="46">
        <v>20.65</v>
      </c>
      <c r="U168" s="1">
        <v>10</v>
      </c>
      <c r="V168" s="60">
        <v>1.7337</v>
      </c>
      <c r="W168" s="46"/>
      <c r="X168" s="1"/>
      <c r="Y168" s="1"/>
      <c r="Z168" s="46"/>
      <c r="AA168" s="1"/>
      <c r="AB168" s="60"/>
      <c r="AC168" s="46">
        <v>0.16</v>
      </c>
      <c r="AD168" s="1">
        <v>1</v>
      </c>
      <c r="AE168" s="60"/>
      <c r="AF168" s="46"/>
      <c r="AG168" s="1"/>
      <c r="AH168" s="60"/>
      <c r="AI168" s="46">
        <v>1.72</v>
      </c>
      <c r="AJ168" s="1">
        <v>6</v>
      </c>
      <c r="AK168" s="60">
        <v>6.5603999999999996</v>
      </c>
      <c r="AL168" s="46">
        <v>1.7</v>
      </c>
      <c r="AM168" s="1">
        <v>1</v>
      </c>
      <c r="AN168" s="60"/>
      <c r="AO168" s="46">
        <v>0.01</v>
      </c>
      <c r="AP168" s="1"/>
      <c r="AQ168" s="60"/>
      <c r="AR168" s="46"/>
      <c r="AS168" s="1"/>
      <c r="AT168" s="60"/>
      <c r="AU168" s="46"/>
      <c r="AV168" s="1"/>
      <c r="AW168" s="60"/>
      <c r="AX168" s="46"/>
      <c r="AY168" s="1"/>
      <c r="AZ168" s="60"/>
      <c r="BA168" s="46"/>
      <c r="BB168" s="1"/>
      <c r="BC168" s="60"/>
      <c r="BD168" s="47">
        <v>1059.07</v>
      </c>
      <c r="BE168" s="43">
        <v>650</v>
      </c>
      <c r="BF168" s="69">
        <v>713.51188000000002</v>
      </c>
    </row>
    <row r="169" spans="1:58">
      <c r="A169" t="s">
        <v>882</v>
      </c>
      <c r="B169" s="134" t="s">
        <v>1764</v>
      </c>
      <c r="C169" s="2" t="s">
        <v>1524</v>
      </c>
      <c r="D169" s="2" t="s">
        <v>207</v>
      </c>
      <c r="E169" s="46"/>
      <c r="F169" s="1"/>
      <c r="G169" s="60"/>
      <c r="H169" s="46"/>
      <c r="I169" s="1"/>
      <c r="J169" s="60"/>
      <c r="K169" s="46"/>
      <c r="L169" s="1"/>
      <c r="M169" s="60"/>
      <c r="N169" s="46"/>
      <c r="O169" s="1"/>
      <c r="P169" s="60"/>
      <c r="Q169" s="46"/>
      <c r="R169" s="1"/>
      <c r="S169" s="60"/>
      <c r="T169" s="46"/>
      <c r="U169" s="1"/>
      <c r="V169" s="60">
        <v>4.1399999999999999E-2</v>
      </c>
      <c r="W169" s="46"/>
      <c r="X169" s="1"/>
      <c r="Y169" s="1"/>
      <c r="Z169" s="46"/>
      <c r="AA169" s="1"/>
      <c r="AB169" s="60"/>
      <c r="AC169" s="46"/>
      <c r="AD169" s="1"/>
      <c r="AE169" s="60"/>
      <c r="AF169" s="46"/>
      <c r="AG169" s="1"/>
      <c r="AH169" s="60"/>
      <c r="AI169" s="46"/>
      <c r="AJ169" s="1"/>
      <c r="AK169" s="60"/>
      <c r="AL169" s="46"/>
      <c r="AM169" s="1"/>
      <c r="AN169" s="60"/>
      <c r="AO169" s="46"/>
      <c r="AP169" s="1"/>
      <c r="AQ169" s="60"/>
      <c r="AR169" s="46"/>
      <c r="AS169" s="1"/>
      <c r="AT169" s="60"/>
      <c r="AU169" s="46"/>
      <c r="AV169" s="1"/>
      <c r="AW169" s="60"/>
      <c r="AX169" s="46"/>
      <c r="AY169" s="1"/>
      <c r="AZ169" s="60"/>
      <c r="BA169" s="46"/>
      <c r="BB169" s="1"/>
      <c r="BC169" s="60"/>
      <c r="BD169" s="47"/>
      <c r="BE169" s="43"/>
      <c r="BF169" s="69">
        <v>4.1399999999999999E-2</v>
      </c>
    </row>
    <row r="170" spans="1:58">
      <c r="A170" t="s">
        <v>460</v>
      </c>
      <c r="B170" s="134" t="s">
        <v>1764</v>
      </c>
      <c r="C170" s="2" t="s">
        <v>1524</v>
      </c>
      <c r="D170" s="2" t="s">
        <v>1182</v>
      </c>
      <c r="E170" s="46"/>
      <c r="F170" s="1"/>
      <c r="G170" s="60"/>
      <c r="H170" s="46"/>
      <c r="I170" s="1"/>
      <c r="J170" s="60"/>
      <c r="K170" s="46"/>
      <c r="L170" s="1"/>
      <c r="M170" s="60"/>
      <c r="N170" s="46"/>
      <c r="O170" s="1"/>
      <c r="P170" s="60"/>
      <c r="Q170" s="46">
        <v>6.97</v>
      </c>
      <c r="R170" s="1"/>
      <c r="S170" s="60"/>
      <c r="T170" s="46">
        <v>0.69</v>
      </c>
      <c r="U170" s="1">
        <v>1</v>
      </c>
      <c r="V170" s="60">
        <v>0.69879999999999998</v>
      </c>
      <c r="W170" s="46"/>
      <c r="X170" s="1"/>
      <c r="Y170" s="1"/>
      <c r="Z170" s="46"/>
      <c r="AA170" s="1"/>
      <c r="AB170" s="60"/>
      <c r="AC170" s="46"/>
      <c r="AD170" s="1"/>
      <c r="AE170" s="60"/>
      <c r="AF170" s="46"/>
      <c r="AG170" s="1"/>
      <c r="AH170" s="60"/>
      <c r="AI170" s="46"/>
      <c r="AJ170" s="1"/>
      <c r="AK170" s="60">
        <v>3.0099999999999998E-2</v>
      </c>
      <c r="AL170" s="46"/>
      <c r="AM170" s="1"/>
      <c r="AN170" s="60"/>
      <c r="AO170" s="46"/>
      <c r="AP170" s="1"/>
      <c r="AQ170" s="60"/>
      <c r="AR170" s="46"/>
      <c r="AS170" s="1"/>
      <c r="AT170" s="60"/>
      <c r="AU170" s="46"/>
      <c r="AV170" s="1"/>
      <c r="AW170" s="60"/>
      <c r="AX170" s="46"/>
      <c r="AY170" s="1"/>
      <c r="AZ170" s="60"/>
      <c r="BA170" s="46"/>
      <c r="BB170" s="1"/>
      <c r="BC170" s="60"/>
      <c r="BD170" s="47">
        <v>7.66</v>
      </c>
      <c r="BE170" s="43">
        <v>1</v>
      </c>
      <c r="BF170" s="69">
        <v>0.72889999999999999</v>
      </c>
    </row>
    <row r="171" spans="1:58">
      <c r="A171" t="s">
        <v>882</v>
      </c>
      <c r="B171" s="134" t="s">
        <v>1764</v>
      </c>
      <c r="C171" s="2" t="s">
        <v>1524</v>
      </c>
      <c r="D171" s="2" t="s">
        <v>108</v>
      </c>
      <c r="E171" s="46"/>
      <c r="F171" s="1"/>
      <c r="G171" s="60"/>
      <c r="H171" s="46"/>
      <c r="I171" s="1"/>
      <c r="J171" s="60"/>
      <c r="K171" s="46"/>
      <c r="L171" s="1"/>
      <c r="M171" s="60"/>
      <c r="N171" s="46"/>
      <c r="O171" s="1"/>
      <c r="P171" s="60"/>
      <c r="Q171" s="46"/>
      <c r="R171" s="1"/>
      <c r="S171" s="60"/>
      <c r="T171" s="46"/>
      <c r="U171" s="1"/>
      <c r="V171" s="60">
        <v>4.1399999999999999E-2</v>
      </c>
      <c r="W171" s="46"/>
      <c r="X171" s="1"/>
      <c r="Y171" s="1"/>
      <c r="Z171" s="46"/>
      <c r="AA171" s="1"/>
      <c r="AB171" s="60"/>
      <c r="AC171" s="46"/>
      <c r="AD171" s="1"/>
      <c r="AE171" s="60"/>
      <c r="AF171" s="46"/>
      <c r="AG171" s="1"/>
      <c r="AH171" s="60"/>
      <c r="AI171" s="46"/>
      <c r="AJ171" s="1"/>
      <c r="AK171" s="60"/>
      <c r="AL171" s="46"/>
      <c r="AM171" s="1"/>
      <c r="AN171" s="60"/>
      <c r="AO171" s="46"/>
      <c r="AP171" s="1"/>
      <c r="AQ171" s="60"/>
      <c r="AR171" s="46"/>
      <c r="AS171" s="1"/>
      <c r="AT171" s="60"/>
      <c r="AU171" s="46"/>
      <c r="AV171" s="1"/>
      <c r="AW171" s="60">
        <v>2.3996930000000001</v>
      </c>
      <c r="AX171" s="46"/>
      <c r="AY171" s="1"/>
      <c r="AZ171" s="60"/>
      <c r="BA171" s="46"/>
      <c r="BB171" s="1"/>
      <c r="BC171" s="60"/>
      <c r="BD171" s="47"/>
      <c r="BE171" s="43"/>
      <c r="BF171" s="69">
        <v>2.441093</v>
      </c>
    </row>
    <row r="172" spans="1:58">
      <c r="A172" t="s">
        <v>460</v>
      </c>
      <c r="B172" s="134" t="s">
        <v>1765</v>
      </c>
      <c r="C172" s="2" t="s">
        <v>1524</v>
      </c>
      <c r="D172" s="2" t="s">
        <v>109</v>
      </c>
      <c r="E172" s="46">
        <v>0.45999999999999996</v>
      </c>
      <c r="F172" s="1">
        <v>100</v>
      </c>
      <c r="G172" s="60">
        <v>88.500199999999992</v>
      </c>
      <c r="H172" s="46">
        <v>5.22</v>
      </c>
      <c r="I172" s="1">
        <v>12</v>
      </c>
      <c r="J172" s="60">
        <v>47.512500000000003</v>
      </c>
      <c r="K172" s="46"/>
      <c r="L172" s="1"/>
      <c r="M172" s="60"/>
      <c r="N172" s="46"/>
      <c r="O172" s="1"/>
      <c r="P172" s="60">
        <v>4.24E-2</v>
      </c>
      <c r="Q172" s="46">
        <v>371.42</v>
      </c>
      <c r="R172" s="1">
        <v>625</v>
      </c>
      <c r="S172" s="60">
        <v>629.1241</v>
      </c>
      <c r="T172" s="46"/>
      <c r="U172" s="1">
        <v>2709</v>
      </c>
      <c r="V172" s="60">
        <v>3094.4385000000002</v>
      </c>
      <c r="W172" s="46">
        <v>85</v>
      </c>
      <c r="X172" s="1">
        <v>302</v>
      </c>
      <c r="Y172" s="1">
        <v>302.17509293999996</v>
      </c>
      <c r="Z172" s="46"/>
      <c r="AA172" s="1">
        <v>37</v>
      </c>
      <c r="AB172" s="60"/>
      <c r="AC172" s="46"/>
      <c r="AD172" s="1"/>
      <c r="AE172" s="60">
        <v>94.435020919999999</v>
      </c>
      <c r="AF172" s="46">
        <v>0.59</v>
      </c>
      <c r="AG172" s="1">
        <v>60</v>
      </c>
      <c r="AH172" s="60">
        <v>121.96059999999999</v>
      </c>
      <c r="AI172" s="46"/>
      <c r="AJ172" s="1">
        <v>96</v>
      </c>
      <c r="AK172" s="60">
        <v>78.804100000000005</v>
      </c>
      <c r="AL172" s="46">
        <v>0.22</v>
      </c>
      <c r="AM172" s="1"/>
      <c r="AN172" s="60"/>
      <c r="AO172" s="46">
        <v>2.2999999999999998</v>
      </c>
      <c r="AP172" s="1">
        <v>9</v>
      </c>
      <c r="AQ172" s="60">
        <v>16.638265000000001</v>
      </c>
      <c r="AR172" s="46"/>
      <c r="AS172" s="1">
        <v>21</v>
      </c>
      <c r="AT172" s="60">
        <v>53.232249999999993</v>
      </c>
      <c r="AU172" s="46">
        <v>1.6400000000000001</v>
      </c>
      <c r="AV172" s="1">
        <v>18</v>
      </c>
      <c r="AW172" s="60">
        <v>2.6120110000000007</v>
      </c>
      <c r="AX172" s="46"/>
      <c r="AY172" s="1"/>
      <c r="AZ172" s="60"/>
      <c r="BA172" s="46"/>
      <c r="BB172" s="1">
        <v>22</v>
      </c>
      <c r="BC172" s="60">
        <v>32.813200000000002</v>
      </c>
      <c r="BD172" s="47">
        <v>466.85</v>
      </c>
      <c r="BE172" s="43">
        <v>4011</v>
      </c>
      <c r="BF172" s="69">
        <v>4562.2882398600004</v>
      </c>
    </row>
    <row r="173" spans="1:58">
      <c r="A173" t="s">
        <v>226</v>
      </c>
      <c r="B173" s="134" t="s">
        <v>1765</v>
      </c>
      <c r="C173" s="2" t="s">
        <v>1524</v>
      </c>
      <c r="D173" s="2" t="s">
        <v>114</v>
      </c>
      <c r="E173" s="46"/>
      <c r="F173" s="1"/>
      <c r="G173" s="60"/>
      <c r="H173" s="46"/>
      <c r="I173" s="1"/>
      <c r="J173" s="60"/>
      <c r="K173" s="46"/>
      <c r="L173" s="1"/>
      <c r="M173" s="60"/>
      <c r="N173" s="46"/>
      <c r="O173" s="1"/>
      <c r="P173" s="60"/>
      <c r="Q173" s="46"/>
      <c r="R173" s="1"/>
      <c r="S173" s="60"/>
      <c r="T173" s="46"/>
      <c r="U173" s="1"/>
      <c r="V173" s="60"/>
      <c r="W173" s="46"/>
      <c r="X173" s="1"/>
      <c r="Y173" s="1"/>
      <c r="Z173" s="46"/>
      <c r="AA173" s="1"/>
      <c r="AB173" s="60"/>
      <c r="AC173" s="46"/>
      <c r="AD173" s="1"/>
      <c r="AE173" s="60"/>
      <c r="AF173" s="46"/>
      <c r="AG173" s="1"/>
      <c r="AH173" s="60"/>
      <c r="AI173" s="46"/>
      <c r="AJ173" s="1"/>
      <c r="AK173" s="60"/>
      <c r="AL173" s="46">
        <v>0.02</v>
      </c>
      <c r="AM173" s="1"/>
      <c r="AN173" s="60"/>
      <c r="AO173" s="46">
        <v>0.2</v>
      </c>
      <c r="AP173" s="1"/>
      <c r="AQ173" s="60"/>
      <c r="AR173" s="46"/>
      <c r="AS173" s="1"/>
      <c r="AT173" s="60"/>
      <c r="AU173" s="46"/>
      <c r="AV173" s="1"/>
      <c r="AW173" s="60"/>
      <c r="AX173" s="46"/>
      <c r="AY173" s="1"/>
      <c r="AZ173" s="60"/>
      <c r="BA173" s="46"/>
      <c r="BB173" s="1"/>
      <c r="BC173" s="60"/>
      <c r="BD173" s="47">
        <v>0.22</v>
      </c>
      <c r="BE173" s="43"/>
      <c r="BF173" s="69"/>
    </row>
    <row r="174" spans="1:58">
      <c r="A174" t="s">
        <v>2335</v>
      </c>
      <c r="B174" s="134" t="s">
        <v>1765</v>
      </c>
      <c r="C174" s="2" t="s">
        <v>1524</v>
      </c>
      <c r="D174" s="2" t="s">
        <v>1592</v>
      </c>
      <c r="E174" s="46"/>
      <c r="F174" s="1"/>
      <c r="G174" s="60"/>
      <c r="H174" s="46"/>
      <c r="I174" s="1"/>
      <c r="J174" s="60"/>
      <c r="K174" s="46"/>
      <c r="L174" s="1"/>
      <c r="M174" s="60">
        <v>2.07E-2</v>
      </c>
      <c r="N174" s="46"/>
      <c r="O174" s="1"/>
      <c r="P174" s="60"/>
      <c r="Q174" s="46"/>
      <c r="R174" s="1"/>
      <c r="S174" s="60"/>
      <c r="T174" s="46"/>
      <c r="U174" s="1"/>
      <c r="V174" s="60"/>
      <c r="W174" s="46"/>
      <c r="X174" s="1"/>
      <c r="Y174" s="1"/>
      <c r="Z174" s="46"/>
      <c r="AA174" s="1"/>
      <c r="AB174" s="60"/>
      <c r="AC174" s="46"/>
      <c r="AD174" s="1"/>
      <c r="AE174" s="60"/>
      <c r="AF174" s="46">
        <v>1.56</v>
      </c>
      <c r="AG174" s="1">
        <v>2</v>
      </c>
      <c r="AH174" s="60"/>
      <c r="AI174" s="46"/>
      <c r="AJ174" s="1"/>
      <c r="AK174" s="60"/>
      <c r="AL174" s="46">
        <v>0.02</v>
      </c>
      <c r="AM174" s="1"/>
      <c r="AN174" s="60"/>
      <c r="AO174" s="46"/>
      <c r="AP174" s="1"/>
      <c r="AQ174" s="60"/>
      <c r="AR174" s="46"/>
      <c r="AS174" s="1"/>
      <c r="AT174" s="60"/>
      <c r="AU174" s="46"/>
      <c r="AV174" s="1"/>
      <c r="AW174" s="60"/>
      <c r="AX174" s="46"/>
      <c r="AY174" s="1"/>
      <c r="AZ174" s="60"/>
      <c r="BA174" s="46">
        <v>116.28</v>
      </c>
      <c r="BB174" s="1"/>
      <c r="BC174" s="60"/>
      <c r="BD174" s="47">
        <v>117.86</v>
      </c>
      <c r="BE174" s="43">
        <v>2</v>
      </c>
      <c r="BF174" s="69">
        <v>2.07E-2</v>
      </c>
    </row>
    <row r="175" spans="1:58">
      <c r="A175" t="s">
        <v>1700</v>
      </c>
      <c r="B175" s="134" t="s">
        <v>1765</v>
      </c>
      <c r="C175" s="2" t="s">
        <v>1524</v>
      </c>
      <c r="D175" s="2" t="s">
        <v>9</v>
      </c>
      <c r="E175" s="46"/>
      <c r="F175" s="1"/>
      <c r="G175" s="60"/>
      <c r="H175" s="46"/>
      <c r="I175" s="1"/>
      <c r="J175" s="60"/>
      <c r="K175" s="46"/>
      <c r="L175" s="1"/>
      <c r="M175" s="60"/>
      <c r="N175" s="46"/>
      <c r="O175" s="1"/>
      <c r="P175" s="60"/>
      <c r="Q175" s="46"/>
      <c r="R175" s="1"/>
      <c r="S175" s="60"/>
      <c r="T175" s="46"/>
      <c r="U175" s="1"/>
      <c r="V175" s="60"/>
      <c r="W175" s="46"/>
      <c r="X175" s="1"/>
      <c r="Y175" s="1"/>
      <c r="Z175" s="46"/>
      <c r="AA175" s="1"/>
      <c r="AB175" s="60"/>
      <c r="AC175" s="46"/>
      <c r="AD175" s="1"/>
      <c r="AE175" s="60"/>
      <c r="AF175" s="46">
        <v>1.1499999999999999</v>
      </c>
      <c r="AG175" s="1"/>
      <c r="AH175" s="60"/>
      <c r="AI175" s="46"/>
      <c r="AJ175" s="1"/>
      <c r="AK175" s="60"/>
      <c r="AL175" s="46">
        <v>0.44</v>
      </c>
      <c r="AM175" s="1"/>
      <c r="AN175" s="60"/>
      <c r="AO175" s="46"/>
      <c r="AP175" s="1"/>
      <c r="AQ175" s="60"/>
      <c r="AR175" s="46"/>
      <c r="AS175" s="1"/>
      <c r="AT175" s="60"/>
      <c r="AU175" s="46"/>
      <c r="AV175" s="1"/>
      <c r="AW175" s="60"/>
      <c r="AX175" s="46"/>
      <c r="AY175" s="1"/>
      <c r="AZ175" s="60"/>
      <c r="BA175" s="46">
        <v>2.23</v>
      </c>
      <c r="BB175" s="1"/>
      <c r="BC175" s="60"/>
      <c r="BD175" s="47">
        <v>3.82</v>
      </c>
      <c r="BE175" s="43"/>
      <c r="BF175" s="69"/>
    </row>
    <row r="176" spans="1:58">
      <c r="A176" t="s">
        <v>1524</v>
      </c>
      <c r="B176" s="134" t="s">
        <v>1764</v>
      </c>
      <c r="C176" s="2" t="s">
        <v>1524</v>
      </c>
      <c r="D176" s="2" t="s">
        <v>1593</v>
      </c>
      <c r="E176" s="46"/>
      <c r="F176" s="1"/>
      <c r="G176" s="60"/>
      <c r="H176" s="46">
        <v>0.35</v>
      </c>
      <c r="I176" s="1"/>
      <c r="J176" s="60">
        <v>0.35449999999999998</v>
      </c>
      <c r="K176" s="46">
        <v>11.06</v>
      </c>
      <c r="L176" s="1">
        <v>8</v>
      </c>
      <c r="M176" s="60">
        <v>7.8914880000000007</v>
      </c>
      <c r="N176" s="46"/>
      <c r="O176" s="1"/>
      <c r="P176" s="60"/>
      <c r="Q176" s="46">
        <v>0.27</v>
      </c>
      <c r="R176" s="1"/>
      <c r="S176" s="60"/>
      <c r="T176" s="46"/>
      <c r="U176" s="1"/>
      <c r="V176" s="60"/>
      <c r="W176" s="46">
        <v>1339.6399999999999</v>
      </c>
      <c r="X176" s="1">
        <v>6</v>
      </c>
      <c r="Y176" s="1">
        <v>3.3816190700000006</v>
      </c>
      <c r="Z176" s="46"/>
      <c r="AA176" s="1"/>
      <c r="AB176" s="60"/>
      <c r="AC176" s="46">
        <v>7.0000000000000007E-2</v>
      </c>
      <c r="AD176" s="1"/>
      <c r="AE176" s="60"/>
      <c r="AF176" s="46"/>
      <c r="AG176" s="1">
        <v>2</v>
      </c>
      <c r="AH176" s="60">
        <v>0.5544</v>
      </c>
      <c r="AI176" s="46"/>
      <c r="AJ176" s="1"/>
      <c r="AK176" s="60"/>
      <c r="AL176" s="46">
        <v>0.12</v>
      </c>
      <c r="AM176" s="1"/>
      <c r="AN176" s="60"/>
      <c r="AO176" s="46"/>
      <c r="AP176" s="1"/>
      <c r="AQ176" s="60"/>
      <c r="AR176" s="46"/>
      <c r="AS176" s="1"/>
      <c r="AT176" s="60"/>
      <c r="AU176" s="46"/>
      <c r="AV176" s="1"/>
      <c r="AW176" s="60"/>
      <c r="AX176" s="46"/>
      <c r="AY176" s="1"/>
      <c r="AZ176" s="60"/>
      <c r="BA176" s="46">
        <v>49.54</v>
      </c>
      <c r="BB176" s="1">
        <v>67</v>
      </c>
      <c r="BC176" s="60">
        <v>3.5773999999999999</v>
      </c>
      <c r="BD176" s="47">
        <v>1401.05</v>
      </c>
      <c r="BE176" s="43">
        <v>83</v>
      </c>
      <c r="BF176" s="69">
        <v>15.75940707</v>
      </c>
    </row>
    <row r="177" spans="1:58">
      <c r="A177" t="s">
        <v>460</v>
      </c>
      <c r="B177" s="134" t="s">
        <v>1764</v>
      </c>
      <c r="C177" s="2" t="s">
        <v>1524</v>
      </c>
      <c r="D177" s="2" t="s">
        <v>10</v>
      </c>
      <c r="E177" s="46">
        <v>3.29</v>
      </c>
      <c r="F177" s="1">
        <v>312</v>
      </c>
      <c r="G177" s="60">
        <v>417.55220000000003</v>
      </c>
      <c r="H177" s="46">
        <v>10.34</v>
      </c>
      <c r="I177" s="1">
        <v>2226</v>
      </c>
      <c r="J177" s="60">
        <v>2243.0664670000001</v>
      </c>
      <c r="K177" s="46"/>
      <c r="L177" s="1"/>
      <c r="M177" s="60">
        <v>2.4650699999999999</v>
      </c>
      <c r="N177" s="46"/>
      <c r="O177" s="1">
        <v>1</v>
      </c>
      <c r="P177" s="60">
        <v>2.4153000000000002</v>
      </c>
      <c r="Q177" s="46"/>
      <c r="R177" s="1">
        <v>155</v>
      </c>
      <c r="S177" s="60">
        <v>215.28360000000001</v>
      </c>
      <c r="T177" s="46"/>
      <c r="U177" s="1">
        <v>12932</v>
      </c>
      <c r="V177" s="60">
        <v>12398.2217</v>
      </c>
      <c r="W177" s="46">
        <v>32.369999999999997</v>
      </c>
      <c r="X177" s="1">
        <v>1676</v>
      </c>
      <c r="Y177" s="1">
        <v>1522.85619655</v>
      </c>
      <c r="Z177" s="46">
        <v>1.34</v>
      </c>
      <c r="AA177" s="1">
        <v>124</v>
      </c>
      <c r="AB177" s="60">
        <v>25.028400000000001</v>
      </c>
      <c r="AC177" s="46">
        <v>4.0999999999999996</v>
      </c>
      <c r="AD177" s="1">
        <v>9</v>
      </c>
      <c r="AE177" s="60">
        <v>144.60314832</v>
      </c>
      <c r="AF177" s="46">
        <v>1.74</v>
      </c>
      <c r="AG177" s="1">
        <v>257</v>
      </c>
      <c r="AH177" s="60">
        <v>426.04529999999994</v>
      </c>
      <c r="AI177" s="46">
        <v>0.96</v>
      </c>
      <c r="AJ177" s="1">
        <v>1374</v>
      </c>
      <c r="AK177" s="60">
        <v>1252.1063000000001</v>
      </c>
      <c r="AL177" s="46"/>
      <c r="AM177" s="1"/>
      <c r="AN177" s="60"/>
      <c r="AO177" s="46">
        <v>29.79</v>
      </c>
      <c r="AP177" s="1">
        <v>96</v>
      </c>
      <c r="AQ177" s="60">
        <v>119.97027999999997</v>
      </c>
      <c r="AR177" s="46">
        <v>2.5299999999999998</v>
      </c>
      <c r="AS177" s="1">
        <v>2</v>
      </c>
      <c r="AT177" s="60">
        <v>2.5561199999999999</v>
      </c>
      <c r="AU177" s="46"/>
      <c r="AV177" s="1">
        <v>36</v>
      </c>
      <c r="AW177" s="60"/>
      <c r="AX177" s="46"/>
      <c r="AY177" s="1"/>
      <c r="AZ177" s="60"/>
      <c r="BA177" s="46"/>
      <c r="BB177" s="1">
        <v>800</v>
      </c>
      <c r="BC177" s="60">
        <v>716.20323999999994</v>
      </c>
      <c r="BD177" s="47">
        <v>86.46</v>
      </c>
      <c r="BE177" s="43">
        <v>20000</v>
      </c>
      <c r="BF177" s="69">
        <v>19488.37332187</v>
      </c>
    </row>
    <row r="178" spans="1:58">
      <c r="A178" t="s">
        <v>460</v>
      </c>
      <c r="B178" s="134" t="s">
        <v>1765</v>
      </c>
      <c r="C178" s="2" t="s">
        <v>1524</v>
      </c>
      <c r="D178" s="2" t="s">
        <v>115</v>
      </c>
      <c r="E178" s="46"/>
      <c r="F178" s="1"/>
      <c r="G178" s="60"/>
      <c r="H178" s="46"/>
      <c r="I178" s="1"/>
      <c r="J178" s="60"/>
      <c r="K178" s="46"/>
      <c r="L178" s="1"/>
      <c r="M178" s="60"/>
      <c r="N178" s="46"/>
      <c r="O178" s="1"/>
      <c r="P178" s="60"/>
      <c r="Q178" s="46"/>
      <c r="R178" s="1"/>
      <c r="S178" s="60"/>
      <c r="T178" s="46"/>
      <c r="U178" s="1"/>
      <c r="V178" s="60">
        <v>6.2399999999999997E-2</v>
      </c>
      <c r="W178" s="46"/>
      <c r="X178" s="1"/>
      <c r="Y178" s="1"/>
      <c r="Z178" s="46"/>
      <c r="AA178" s="1"/>
      <c r="AB178" s="60"/>
      <c r="AC178" s="46"/>
      <c r="AD178" s="1"/>
      <c r="AE178" s="60"/>
      <c r="AF178" s="46"/>
      <c r="AG178" s="1"/>
      <c r="AH178" s="60">
        <v>1.9396</v>
      </c>
      <c r="AI178" s="46"/>
      <c r="AJ178" s="1"/>
      <c r="AK178" s="60"/>
      <c r="AL178" s="46"/>
      <c r="AM178" s="1"/>
      <c r="AN178" s="60"/>
      <c r="AO178" s="46"/>
      <c r="AP178" s="1"/>
      <c r="AQ178" s="60"/>
      <c r="AR178" s="46"/>
      <c r="AS178" s="1"/>
      <c r="AT178" s="60"/>
      <c r="AU178" s="46"/>
      <c r="AV178" s="1"/>
      <c r="AW178" s="60"/>
      <c r="AX178" s="46"/>
      <c r="AY178" s="1"/>
      <c r="AZ178" s="60"/>
      <c r="BA178" s="46"/>
      <c r="BB178" s="1"/>
      <c r="BC178" s="60"/>
      <c r="BD178" s="47"/>
      <c r="BE178" s="43"/>
      <c r="BF178" s="69">
        <v>2.0019999999999998</v>
      </c>
    </row>
    <row r="179" spans="1:58">
      <c r="A179" t="s">
        <v>1255</v>
      </c>
      <c r="B179" s="134" t="s">
        <v>1765</v>
      </c>
      <c r="C179" s="2" t="s">
        <v>1524</v>
      </c>
      <c r="D179" s="2" t="s">
        <v>1402</v>
      </c>
      <c r="E179" s="46">
        <v>59.51</v>
      </c>
      <c r="F179" s="1"/>
      <c r="G179" s="60"/>
      <c r="H179" s="46"/>
      <c r="I179" s="1"/>
      <c r="J179" s="60"/>
      <c r="K179" s="46">
        <v>6.43</v>
      </c>
      <c r="L179" s="1">
        <v>7</v>
      </c>
      <c r="M179" s="60">
        <v>0.12389</v>
      </c>
      <c r="N179" s="46"/>
      <c r="O179" s="1"/>
      <c r="P179" s="60"/>
      <c r="Q179" s="46">
        <v>170.03</v>
      </c>
      <c r="R179" s="1">
        <v>67</v>
      </c>
      <c r="S179" s="60">
        <v>68.953500000000005</v>
      </c>
      <c r="T179" s="46"/>
      <c r="U179" s="1"/>
      <c r="V179" s="60"/>
      <c r="W179" s="46">
        <v>5.3800000000000008</v>
      </c>
      <c r="X179" s="1"/>
      <c r="Y179" s="1"/>
      <c r="Z179" s="46"/>
      <c r="AA179" s="1"/>
      <c r="AB179" s="60"/>
      <c r="AC179" s="46"/>
      <c r="AD179" s="1"/>
      <c r="AE179" s="60"/>
      <c r="AF179" s="46">
        <v>1.81</v>
      </c>
      <c r="AG179" s="1">
        <v>2</v>
      </c>
      <c r="AH179" s="60"/>
      <c r="AI179" s="46">
        <v>267.64</v>
      </c>
      <c r="AJ179" s="1">
        <v>236</v>
      </c>
      <c r="AK179" s="60">
        <v>155.1968</v>
      </c>
      <c r="AL179" s="46">
        <v>587.39</v>
      </c>
      <c r="AM179" s="1">
        <v>441</v>
      </c>
      <c r="AN179" s="60">
        <v>374.47630000000004</v>
      </c>
      <c r="AO179" s="46">
        <v>8.39</v>
      </c>
      <c r="AP179" s="1"/>
      <c r="AQ179" s="60"/>
      <c r="AR179" s="46"/>
      <c r="AS179" s="1"/>
      <c r="AT179" s="60"/>
      <c r="AU179" s="46"/>
      <c r="AV179" s="1"/>
      <c r="AW179" s="60"/>
      <c r="AX179" s="46"/>
      <c r="AY179" s="1"/>
      <c r="AZ179" s="60"/>
      <c r="BA179" s="46">
        <v>2.23</v>
      </c>
      <c r="BB179" s="1"/>
      <c r="BC179" s="60"/>
      <c r="BD179" s="47">
        <v>1108.81</v>
      </c>
      <c r="BE179" s="43">
        <v>753</v>
      </c>
      <c r="BF179" s="69">
        <v>598.75049000000001</v>
      </c>
    </row>
    <row r="180" spans="1:58">
      <c r="A180" t="s">
        <v>460</v>
      </c>
      <c r="B180" s="134" t="s">
        <v>1764</v>
      </c>
      <c r="C180" s="2" t="s">
        <v>1524</v>
      </c>
      <c r="D180" s="2" t="s">
        <v>116</v>
      </c>
      <c r="E180" s="46"/>
      <c r="F180" s="1"/>
      <c r="G180" s="60"/>
      <c r="H180" s="46"/>
      <c r="I180" s="1"/>
      <c r="J180" s="60"/>
      <c r="K180" s="46"/>
      <c r="L180" s="1"/>
      <c r="M180" s="60"/>
      <c r="N180" s="46"/>
      <c r="O180" s="1"/>
      <c r="P180" s="60"/>
      <c r="Q180" s="46"/>
      <c r="R180" s="1"/>
      <c r="S180" s="60"/>
      <c r="T180" s="46"/>
      <c r="U180" s="1"/>
      <c r="V180" s="60">
        <v>0.1038</v>
      </c>
      <c r="W180" s="46"/>
      <c r="X180" s="1"/>
      <c r="Y180" s="1"/>
      <c r="Z180" s="46"/>
      <c r="AA180" s="1"/>
      <c r="AB180" s="60"/>
      <c r="AC180" s="46"/>
      <c r="AD180" s="1"/>
      <c r="AE180" s="60"/>
      <c r="AF180" s="46"/>
      <c r="AG180" s="1"/>
      <c r="AH180" s="60"/>
      <c r="AI180" s="46"/>
      <c r="AJ180" s="1"/>
      <c r="AK180" s="60"/>
      <c r="AL180" s="46"/>
      <c r="AM180" s="1"/>
      <c r="AN180" s="60"/>
      <c r="AO180" s="46"/>
      <c r="AP180" s="1"/>
      <c r="AQ180" s="60"/>
      <c r="AR180" s="46"/>
      <c r="AS180" s="1"/>
      <c r="AT180" s="60"/>
      <c r="AU180" s="46"/>
      <c r="AV180" s="1"/>
      <c r="AW180" s="60"/>
      <c r="AX180" s="46"/>
      <c r="AY180" s="1"/>
      <c r="AZ180" s="60"/>
      <c r="BA180" s="46"/>
      <c r="BB180" s="1"/>
      <c r="BC180" s="60"/>
      <c r="BD180" s="47"/>
      <c r="BE180" s="43"/>
      <c r="BF180" s="69">
        <v>0.1038</v>
      </c>
    </row>
    <row r="181" spans="1:58">
      <c r="A181" t="s">
        <v>1524</v>
      </c>
      <c r="B181" s="134" t="s">
        <v>1764</v>
      </c>
      <c r="C181" s="2" t="s">
        <v>1524</v>
      </c>
      <c r="D181" s="2" t="s">
        <v>117</v>
      </c>
      <c r="E181" s="46">
        <v>180.89999999999998</v>
      </c>
      <c r="F181" s="1">
        <v>724</v>
      </c>
      <c r="G181" s="60">
        <v>819.01199999999994</v>
      </c>
      <c r="H181" s="46">
        <v>2815.61</v>
      </c>
      <c r="I181" s="1">
        <v>7131</v>
      </c>
      <c r="J181" s="60">
        <v>5875.4678509999994</v>
      </c>
      <c r="K181" s="46">
        <v>0.08</v>
      </c>
      <c r="L181" s="1">
        <v>3</v>
      </c>
      <c r="M181" s="60">
        <v>0.13153999999999999</v>
      </c>
      <c r="N181" s="46"/>
      <c r="O181" s="1">
        <v>2</v>
      </c>
      <c r="P181" s="60">
        <v>4.7159239900000003</v>
      </c>
      <c r="Q181" s="46">
        <v>17212.72</v>
      </c>
      <c r="R181" s="1">
        <v>35625</v>
      </c>
      <c r="S181" s="60">
        <v>34700.393899999995</v>
      </c>
      <c r="T181" s="46">
        <v>18540</v>
      </c>
      <c r="U181" s="1">
        <v>77007</v>
      </c>
      <c r="V181" s="60">
        <v>68369.632099999988</v>
      </c>
      <c r="W181" s="46">
        <v>1659.37</v>
      </c>
      <c r="X181" s="1">
        <v>3817</v>
      </c>
      <c r="Y181" s="1">
        <v>2805.0056557900002</v>
      </c>
      <c r="Z181" s="46">
        <v>1149.46</v>
      </c>
      <c r="AA181" s="1">
        <v>11112</v>
      </c>
      <c r="AB181" s="60">
        <v>647.13799999999992</v>
      </c>
      <c r="AC181" s="46">
        <v>5444.1</v>
      </c>
      <c r="AD181" s="1">
        <v>1030</v>
      </c>
      <c r="AE181" s="60">
        <v>8781.9751006499991</v>
      </c>
      <c r="AF181" s="46">
        <v>2370.4699999999998</v>
      </c>
      <c r="AG181" s="1">
        <v>8425</v>
      </c>
      <c r="AH181" s="60">
        <v>6734.3836000000001</v>
      </c>
      <c r="AI181" s="46">
        <v>1399.72</v>
      </c>
      <c r="AJ181" s="1">
        <v>22084</v>
      </c>
      <c r="AK181" s="60">
        <v>20948.365999999998</v>
      </c>
      <c r="AL181" s="46">
        <v>67.59</v>
      </c>
      <c r="AM181" s="1">
        <v>57</v>
      </c>
      <c r="AN181" s="60">
        <v>53.837800000000009</v>
      </c>
      <c r="AO181" s="46">
        <v>85.53</v>
      </c>
      <c r="AP181" s="1">
        <v>61</v>
      </c>
      <c r="AQ181" s="60">
        <v>74.340361000000016</v>
      </c>
      <c r="AR181" s="46">
        <v>19382.689999999999</v>
      </c>
      <c r="AS181" s="1">
        <v>31747</v>
      </c>
      <c r="AT181" s="60">
        <v>31659.269322000004</v>
      </c>
      <c r="AU181" s="46">
        <v>8496.7000000000007</v>
      </c>
      <c r="AV181" s="1">
        <v>7876</v>
      </c>
      <c r="AW181" s="60">
        <v>11500.343708999999</v>
      </c>
      <c r="AX181" s="46"/>
      <c r="AY181" s="1"/>
      <c r="AZ181" s="60"/>
      <c r="BA181" s="46">
        <v>505.21</v>
      </c>
      <c r="BB181" s="1">
        <v>976</v>
      </c>
      <c r="BC181" s="60">
        <v>623.2665199999999</v>
      </c>
      <c r="BD181" s="47">
        <v>79310.150000000009</v>
      </c>
      <c r="BE181" s="43">
        <v>207677</v>
      </c>
      <c r="BF181" s="69">
        <v>193597.27938343</v>
      </c>
    </row>
    <row r="182" spans="1:58">
      <c r="A182" t="s">
        <v>1524</v>
      </c>
      <c r="B182" s="134" t="s">
        <v>1764</v>
      </c>
      <c r="C182" s="2" t="s">
        <v>1524</v>
      </c>
      <c r="D182" s="2" t="s">
        <v>1594</v>
      </c>
      <c r="E182" s="46"/>
      <c r="F182" s="1"/>
      <c r="G182" s="60"/>
      <c r="H182" s="46"/>
      <c r="I182" s="1"/>
      <c r="J182" s="60"/>
      <c r="K182" s="46"/>
      <c r="L182" s="1"/>
      <c r="M182" s="60"/>
      <c r="N182" s="46"/>
      <c r="O182" s="1"/>
      <c r="P182" s="60"/>
      <c r="Q182" s="46"/>
      <c r="R182" s="1"/>
      <c r="S182" s="60"/>
      <c r="T182" s="46"/>
      <c r="U182" s="1"/>
      <c r="V182" s="60"/>
      <c r="W182" s="46"/>
      <c r="X182" s="1"/>
      <c r="Y182" s="1"/>
      <c r="Z182" s="46"/>
      <c r="AA182" s="1"/>
      <c r="AB182" s="60"/>
      <c r="AC182" s="46"/>
      <c r="AD182" s="1"/>
      <c r="AE182" s="60">
        <v>54.36861107</v>
      </c>
      <c r="AF182" s="46"/>
      <c r="AG182" s="1"/>
      <c r="AH182" s="60"/>
      <c r="AI182" s="46"/>
      <c r="AJ182" s="1"/>
      <c r="AK182" s="60"/>
      <c r="AL182" s="46"/>
      <c r="AM182" s="1"/>
      <c r="AN182" s="60"/>
      <c r="AO182" s="46"/>
      <c r="AP182" s="1"/>
      <c r="AQ182" s="60"/>
      <c r="AR182" s="46"/>
      <c r="AS182" s="1">
        <v>4</v>
      </c>
      <c r="AT182" s="60">
        <v>50.821961999999985</v>
      </c>
      <c r="AU182" s="46"/>
      <c r="AV182" s="1">
        <v>1</v>
      </c>
      <c r="AW182" s="60">
        <v>4.9626749999999973</v>
      </c>
      <c r="AX182" s="46"/>
      <c r="AY182" s="1"/>
      <c r="AZ182" s="60"/>
      <c r="BA182" s="46"/>
      <c r="BB182" s="1"/>
      <c r="BC182" s="60"/>
      <c r="BD182" s="47"/>
      <c r="BE182" s="43">
        <v>5</v>
      </c>
      <c r="BF182" s="69">
        <v>110.15324807</v>
      </c>
    </row>
    <row r="183" spans="1:58">
      <c r="A183" t="s">
        <v>1524</v>
      </c>
      <c r="B183" s="134" t="s">
        <v>1764</v>
      </c>
      <c r="C183" s="2" t="s">
        <v>1524</v>
      </c>
      <c r="D183" s="2" t="s">
        <v>1595</v>
      </c>
      <c r="E183" s="46"/>
      <c r="F183" s="1"/>
      <c r="G183" s="60"/>
      <c r="H183" s="46"/>
      <c r="I183" s="1"/>
      <c r="J183" s="60"/>
      <c r="K183" s="46"/>
      <c r="L183" s="1"/>
      <c r="M183" s="60">
        <v>3.9629999999999999E-2</v>
      </c>
      <c r="N183" s="46"/>
      <c r="O183" s="1"/>
      <c r="P183" s="60"/>
      <c r="Q183" s="46"/>
      <c r="R183" s="1"/>
      <c r="S183" s="60"/>
      <c r="T183" s="46"/>
      <c r="U183" s="1"/>
      <c r="V183" s="60"/>
      <c r="W183" s="46"/>
      <c r="X183" s="1"/>
      <c r="Y183" s="1"/>
      <c r="Z183" s="46"/>
      <c r="AA183" s="1"/>
      <c r="AB183" s="60"/>
      <c r="AC183" s="46"/>
      <c r="AD183" s="1"/>
      <c r="AE183" s="60"/>
      <c r="AF183" s="46"/>
      <c r="AG183" s="1"/>
      <c r="AH183" s="60"/>
      <c r="AI183" s="46"/>
      <c r="AJ183" s="1"/>
      <c r="AK183" s="60"/>
      <c r="AL183" s="46"/>
      <c r="AM183" s="1"/>
      <c r="AN183" s="60">
        <v>3.1304000000000003</v>
      </c>
      <c r="AO183" s="46"/>
      <c r="AP183" s="1"/>
      <c r="AQ183" s="60"/>
      <c r="AR183" s="46"/>
      <c r="AS183" s="1"/>
      <c r="AT183" s="60"/>
      <c r="AU183" s="46"/>
      <c r="AV183" s="1"/>
      <c r="AW183" s="60"/>
      <c r="AX183" s="46"/>
      <c r="AY183" s="1"/>
      <c r="AZ183" s="60"/>
      <c r="BA183" s="46"/>
      <c r="BB183" s="1"/>
      <c r="BC183" s="60"/>
      <c r="BD183" s="47"/>
      <c r="BE183" s="43"/>
      <c r="BF183" s="69">
        <v>3.1700300000000001</v>
      </c>
    </row>
    <row r="184" spans="1:58">
      <c r="A184" t="s">
        <v>1524</v>
      </c>
      <c r="B184" s="134" t="s">
        <v>1764</v>
      </c>
      <c r="C184" s="2" t="s">
        <v>1524</v>
      </c>
      <c r="D184" s="2" t="s">
        <v>1596</v>
      </c>
      <c r="E184" s="46"/>
      <c r="F184" s="1"/>
      <c r="G184" s="60"/>
      <c r="H184" s="46"/>
      <c r="I184" s="1"/>
      <c r="J184" s="60"/>
      <c r="K184" s="46"/>
      <c r="L184" s="1"/>
      <c r="M184" s="60"/>
      <c r="N184" s="46"/>
      <c r="O184" s="1"/>
      <c r="P184" s="60"/>
      <c r="Q184" s="46">
        <v>1.47</v>
      </c>
      <c r="R184" s="1"/>
      <c r="S184" s="60"/>
      <c r="T184" s="46"/>
      <c r="U184" s="1"/>
      <c r="V184" s="60"/>
      <c r="W184" s="46"/>
      <c r="X184" s="1"/>
      <c r="Y184" s="1"/>
      <c r="Z184" s="46"/>
      <c r="AA184" s="1"/>
      <c r="AB184" s="60"/>
      <c r="AC184" s="46"/>
      <c r="AD184" s="1"/>
      <c r="AE184" s="60"/>
      <c r="AF184" s="46"/>
      <c r="AG184" s="1"/>
      <c r="AH184" s="60"/>
      <c r="AI184" s="46"/>
      <c r="AJ184" s="1"/>
      <c r="AK184" s="60"/>
      <c r="AL184" s="46"/>
      <c r="AM184" s="1"/>
      <c r="AN184" s="60"/>
      <c r="AO184" s="46"/>
      <c r="AP184" s="1"/>
      <c r="AQ184" s="60"/>
      <c r="AR184" s="46"/>
      <c r="AS184" s="1"/>
      <c r="AT184" s="60"/>
      <c r="AU184" s="46"/>
      <c r="AV184" s="1"/>
      <c r="AW184" s="60"/>
      <c r="AX184" s="46"/>
      <c r="AY184" s="1"/>
      <c r="AZ184" s="60"/>
      <c r="BA184" s="46"/>
      <c r="BB184" s="1"/>
      <c r="BC184" s="60"/>
      <c r="BD184" s="47">
        <v>1.47</v>
      </c>
      <c r="BE184" s="43"/>
      <c r="BF184" s="69"/>
    </row>
    <row r="185" spans="1:58">
      <c r="A185" t="s">
        <v>1524</v>
      </c>
      <c r="B185" s="134" t="s">
        <v>1764</v>
      </c>
      <c r="C185" s="2" t="s">
        <v>1524</v>
      </c>
      <c r="D185" s="2" t="s">
        <v>1597</v>
      </c>
      <c r="E185" s="46"/>
      <c r="F185" s="1"/>
      <c r="G185" s="60"/>
      <c r="H185" s="46">
        <v>0.47</v>
      </c>
      <c r="I185" s="1"/>
      <c r="J185" s="60">
        <v>0.34965000000000002</v>
      </c>
      <c r="K185" s="46">
        <v>0.05</v>
      </c>
      <c r="L185" s="1"/>
      <c r="M185" s="60">
        <v>4.4999999999999998E-2</v>
      </c>
      <c r="N185" s="46"/>
      <c r="O185" s="1"/>
      <c r="P185" s="60"/>
      <c r="Q185" s="46">
        <v>0.5</v>
      </c>
      <c r="R185" s="1"/>
      <c r="S185" s="60"/>
      <c r="T185" s="46">
        <v>7992.0199999999995</v>
      </c>
      <c r="U185" s="1">
        <v>7824</v>
      </c>
      <c r="V185" s="60">
        <v>5364.1132000000007</v>
      </c>
      <c r="W185" s="46"/>
      <c r="X185" s="1"/>
      <c r="Y185" s="1"/>
      <c r="Z185" s="46"/>
      <c r="AA185" s="1"/>
      <c r="AB185" s="60"/>
      <c r="AC185" s="46"/>
      <c r="AD185" s="1"/>
      <c r="AE185" s="60"/>
      <c r="AF185" s="46">
        <v>3.0100000000000002</v>
      </c>
      <c r="AG185" s="1">
        <v>1</v>
      </c>
      <c r="AH185" s="60">
        <v>1.0734999999999999</v>
      </c>
      <c r="AI185" s="46">
        <v>2.13</v>
      </c>
      <c r="AJ185" s="1">
        <v>3</v>
      </c>
      <c r="AK185" s="60">
        <v>3.5249000000000001</v>
      </c>
      <c r="AL185" s="46">
        <v>0.3</v>
      </c>
      <c r="AM185" s="1">
        <v>1</v>
      </c>
      <c r="AN185" s="60"/>
      <c r="AO185" s="46"/>
      <c r="AP185" s="1"/>
      <c r="AQ185" s="60"/>
      <c r="AR185" s="46"/>
      <c r="AS185" s="1"/>
      <c r="AT185" s="60"/>
      <c r="AU185" s="46"/>
      <c r="AV185" s="1"/>
      <c r="AW185" s="60"/>
      <c r="AX185" s="46"/>
      <c r="AY185" s="1"/>
      <c r="AZ185" s="60"/>
      <c r="BA185" s="46"/>
      <c r="BB185" s="1"/>
      <c r="BC185" s="60"/>
      <c r="BD185" s="47">
        <v>7998.4800000000005</v>
      </c>
      <c r="BE185" s="43">
        <v>7829</v>
      </c>
      <c r="BF185" s="69">
        <v>5369.1062499999998</v>
      </c>
    </row>
    <row r="186" spans="1:58">
      <c r="A186" t="s">
        <v>1524</v>
      </c>
      <c r="B186" s="134" t="s">
        <v>1764</v>
      </c>
      <c r="C186" s="2" t="s">
        <v>1524</v>
      </c>
      <c r="D186" s="2" t="s">
        <v>1598</v>
      </c>
      <c r="E186" s="46">
        <v>0.2</v>
      </c>
      <c r="F186" s="1"/>
      <c r="G186" s="60"/>
      <c r="H186" s="46">
        <v>0.33</v>
      </c>
      <c r="I186" s="1"/>
      <c r="J186" s="60"/>
      <c r="K186" s="46"/>
      <c r="L186" s="1"/>
      <c r="M186" s="60"/>
      <c r="N186" s="46"/>
      <c r="O186" s="1"/>
      <c r="P186" s="60"/>
      <c r="Q186" s="46">
        <v>2.4500000000000002</v>
      </c>
      <c r="R186" s="1"/>
      <c r="S186" s="60"/>
      <c r="T186" s="46"/>
      <c r="U186" s="1"/>
      <c r="V186" s="60"/>
      <c r="W186" s="46"/>
      <c r="X186" s="1"/>
      <c r="Y186" s="1"/>
      <c r="Z186" s="46"/>
      <c r="AA186" s="1"/>
      <c r="AB186" s="60"/>
      <c r="AC186" s="46"/>
      <c r="AD186" s="1"/>
      <c r="AE186" s="60"/>
      <c r="AF186" s="46"/>
      <c r="AG186" s="1"/>
      <c r="AH186" s="60"/>
      <c r="AI186" s="46"/>
      <c r="AJ186" s="1"/>
      <c r="AK186" s="60"/>
      <c r="AL186" s="46">
        <v>1.1000000000000001</v>
      </c>
      <c r="AM186" s="1">
        <v>2</v>
      </c>
      <c r="AN186" s="60"/>
      <c r="AO186" s="46"/>
      <c r="AP186" s="1"/>
      <c r="AQ186" s="60"/>
      <c r="AR186" s="46"/>
      <c r="AS186" s="1"/>
      <c r="AT186" s="60"/>
      <c r="AU186" s="46"/>
      <c r="AV186" s="1"/>
      <c r="AW186" s="60"/>
      <c r="AX186" s="46"/>
      <c r="AY186" s="1"/>
      <c r="AZ186" s="60"/>
      <c r="BA186" s="46"/>
      <c r="BB186" s="1"/>
      <c r="BC186" s="60"/>
      <c r="BD186" s="47">
        <v>4.08</v>
      </c>
      <c r="BE186" s="43">
        <v>2</v>
      </c>
      <c r="BF186" s="69"/>
    </row>
    <row r="187" spans="1:58">
      <c r="A187" t="s">
        <v>1524</v>
      </c>
      <c r="B187" s="134" t="s">
        <v>1765</v>
      </c>
      <c r="C187" s="2" t="s">
        <v>1524</v>
      </c>
      <c r="D187" s="2" t="s">
        <v>1599</v>
      </c>
      <c r="E187" s="46">
        <v>0.16</v>
      </c>
      <c r="F187" s="1"/>
      <c r="G187" s="60"/>
      <c r="H187" s="46">
        <v>1.1900000000000002</v>
      </c>
      <c r="I187" s="1">
        <v>2</v>
      </c>
      <c r="J187" s="60"/>
      <c r="K187" s="46"/>
      <c r="L187" s="1"/>
      <c r="M187" s="60"/>
      <c r="N187" s="46"/>
      <c r="O187" s="1"/>
      <c r="P187" s="60"/>
      <c r="Q187" s="46">
        <v>0.1</v>
      </c>
      <c r="R187" s="1"/>
      <c r="S187" s="60"/>
      <c r="T187" s="46">
        <v>390.40999999999997</v>
      </c>
      <c r="U187" s="1">
        <v>183</v>
      </c>
      <c r="V187" s="60">
        <v>107.9833</v>
      </c>
      <c r="W187" s="46"/>
      <c r="X187" s="1"/>
      <c r="Y187" s="1"/>
      <c r="Z187" s="46"/>
      <c r="AA187" s="1"/>
      <c r="AB187" s="60"/>
      <c r="AC187" s="46">
        <v>0.24</v>
      </c>
      <c r="AD187" s="1"/>
      <c r="AE187" s="60"/>
      <c r="AF187" s="46">
        <v>525.72</v>
      </c>
      <c r="AG187" s="1">
        <v>313</v>
      </c>
      <c r="AH187" s="60">
        <v>213.69729999999998</v>
      </c>
      <c r="AI187" s="46"/>
      <c r="AJ187" s="1"/>
      <c r="AK187" s="60"/>
      <c r="AL187" s="46"/>
      <c r="AM187" s="1"/>
      <c r="AN187" s="60"/>
      <c r="AO187" s="46"/>
      <c r="AP187" s="1"/>
      <c r="AQ187" s="60">
        <v>1.9747080000000001</v>
      </c>
      <c r="AR187" s="46"/>
      <c r="AS187" s="1"/>
      <c r="AT187" s="60"/>
      <c r="AU187" s="46"/>
      <c r="AV187" s="1"/>
      <c r="AW187" s="60"/>
      <c r="AX187" s="46"/>
      <c r="AY187" s="1"/>
      <c r="AZ187" s="60"/>
      <c r="BA187" s="46">
        <v>11.81</v>
      </c>
      <c r="BB187" s="1">
        <v>5</v>
      </c>
      <c r="BC187" s="60">
        <v>1.39157</v>
      </c>
      <c r="BD187" s="47">
        <v>929.63</v>
      </c>
      <c r="BE187" s="43">
        <v>503</v>
      </c>
      <c r="BF187" s="69">
        <v>325.04687799999999</v>
      </c>
    </row>
    <row r="188" spans="1:58">
      <c r="A188" t="s">
        <v>1255</v>
      </c>
      <c r="B188" s="134" t="s">
        <v>1764</v>
      </c>
      <c r="C188" s="2" t="s">
        <v>1524</v>
      </c>
      <c r="D188" s="2" t="s">
        <v>122</v>
      </c>
      <c r="E188" s="46"/>
      <c r="F188" s="1"/>
      <c r="G188" s="60"/>
      <c r="H188" s="46"/>
      <c r="I188" s="1"/>
      <c r="J188" s="60"/>
      <c r="K188" s="46"/>
      <c r="L188" s="1"/>
      <c r="M188" s="60">
        <v>3.585035</v>
      </c>
      <c r="N188" s="46"/>
      <c r="O188" s="1"/>
      <c r="P188" s="60"/>
      <c r="Q188" s="46"/>
      <c r="R188" s="1"/>
      <c r="S188" s="60"/>
      <c r="T188" s="46"/>
      <c r="U188" s="1"/>
      <c r="V188" s="60">
        <v>0.1038</v>
      </c>
      <c r="W188" s="46"/>
      <c r="X188" s="1"/>
      <c r="Y188" s="1"/>
      <c r="Z188" s="46"/>
      <c r="AA188" s="1"/>
      <c r="AB188" s="60"/>
      <c r="AC188" s="46"/>
      <c r="AD188" s="1"/>
      <c r="AE188" s="60"/>
      <c r="AF188" s="46"/>
      <c r="AG188" s="1"/>
      <c r="AH188" s="60"/>
      <c r="AI188" s="46"/>
      <c r="AJ188" s="1"/>
      <c r="AK188" s="60"/>
      <c r="AL188" s="46"/>
      <c r="AM188" s="1"/>
      <c r="AN188" s="60"/>
      <c r="AO188" s="46"/>
      <c r="AP188" s="1"/>
      <c r="AQ188" s="60"/>
      <c r="AR188" s="46"/>
      <c r="AS188" s="1"/>
      <c r="AT188" s="60"/>
      <c r="AU188" s="46"/>
      <c r="AV188" s="1"/>
      <c r="AW188" s="60"/>
      <c r="AX188" s="46"/>
      <c r="AY188" s="1"/>
      <c r="AZ188" s="60"/>
      <c r="BA188" s="46"/>
      <c r="BB188" s="1"/>
      <c r="BC188" s="60"/>
      <c r="BD188" s="47"/>
      <c r="BE188" s="43"/>
      <c r="BF188" s="69">
        <v>3.6888350000000001</v>
      </c>
    </row>
    <row r="189" spans="1:58">
      <c r="A189" t="s">
        <v>1255</v>
      </c>
      <c r="B189" s="134" t="s">
        <v>1765</v>
      </c>
      <c r="C189" s="2" t="s">
        <v>1524</v>
      </c>
      <c r="D189" s="2" t="s">
        <v>1429</v>
      </c>
      <c r="E189" s="46"/>
      <c r="F189" s="1"/>
      <c r="G189" s="60"/>
      <c r="H189" s="46"/>
      <c r="I189" s="1"/>
      <c r="J189" s="60"/>
      <c r="K189" s="46"/>
      <c r="L189" s="1"/>
      <c r="M189" s="60"/>
      <c r="N189" s="46"/>
      <c r="O189" s="1">
        <v>1</v>
      </c>
      <c r="P189" s="60">
        <v>1.41314216</v>
      </c>
      <c r="Q189" s="46">
        <v>0.37</v>
      </c>
      <c r="R189" s="1"/>
      <c r="S189" s="60">
        <v>0.19059999999999988</v>
      </c>
      <c r="T189" s="46">
        <v>0.85</v>
      </c>
      <c r="U189" s="1">
        <v>1</v>
      </c>
      <c r="V189" s="60"/>
      <c r="W189" s="46">
        <v>0.13</v>
      </c>
      <c r="X189" s="1"/>
      <c r="Y189" s="1"/>
      <c r="Z189" s="46"/>
      <c r="AA189" s="1"/>
      <c r="AB189" s="60"/>
      <c r="AC189" s="46"/>
      <c r="AD189" s="1"/>
      <c r="AE189" s="60"/>
      <c r="AF189" s="46"/>
      <c r="AG189" s="1"/>
      <c r="AH189" s="60"/>
      <c r="AI189" s="46"/>
      <c r="AJ189" s="1"/>
      <c r="AK189" s="60"/>
      <c r="AL189" s="46">
        <v>626.67999999999995</v>
      </c>
      <c r="AM189" s="1">
        <v>996</v>
      </c>
      <c r="AN189" s="60">
        <v>940.77200000000005</v>
      </c>
      <c r="AO189" s="46"/>
      <c r="AP189" s="1"/>
      <c r="AQ189" s="60"/>
      <c r="AR189" s="46"/>
      <c r="AS189" s="1"/>
      <c r="AT189" s="60"/>
      <c r="AU189" s="46"/>
      <c r="AV189" s="1"/>
      <c r="AW189" s="60"/>
      <c r="AX189" s="46"/>
      <c r="AY189" s="1"/>
      <c r="AZ189" s="60"/>
      <c r="BA189" s="46"/>
      <c r="BB189" s="1"/>
      <c r="BC189" s="60"/>
      <c r="BD189" s="47">
        <v>628.03</v>
      </c>
      <c r="BE189" s="43">
        <v>998</v>
      </c>
      <c r="BF189" s="69">
        <v>942.37574215999996</v>
      </c>
    </row>
    <row r="190" spans="1:58">
      <c r="A190" t="s">
        <v>882</v>
      </c>
      <c r="B190" s="134" t="s">
        <v>1765</v>
      </c>
      <c r="C190" s="2" t="s">
        <v>1524</v>
      </c>
      <c r="D190" s="2" t="s">
        <v>123</v>
      </c>
      <c r="E190" s="46"/>
      <c r="F190" s="1"/>
      <c r="G190" s="60"/>
      <c r="H190" s="46"/>
      <c r="I190" s="1"/>
      <c r="J190" s="60"/>
      <c r="K190" s="46">
        <v>0.04</v>
      </c>
      <c r="L190" s="1"/>
      <c r="M190" s="60">
        <v>4.3674999999999999E-2</v>
      </c>
      <c r="N190" s="46"/>
      <c r="O190" s="1"/>
      <c r="P190" s="60">
        <v>6.8000000000000005E-2</v>
      </c>
      <c r="Q190" s="46"/>
      <c r="R190" s="1"/>
      <c r="S190" s="60"/>
      <c r="T190" s="46"/>
      <c r="U190" s="1"/>
      <c r="V190" s="60"/>
      <c r="W190" s="46">
        <v>27.63</v>
      </c>
      <c r="X190" s="1">
        <v>45</v>
      </c>
      <c r="Y190" s="1">
        <v>48.658442700000002</v>
      </c>
      <c r="Z190" s="46"/>
      <c r="AA190" s="1"/>
      <c r="AB190" s="60"/>
      <c r="AC190" s="46"/>
      <c r="AD190" s="1"/>
      <c r="AE190" s="60"/>
      <c r="AF190" s="46"/>
      <c r="AG190" s="1"/>
      <c r="AH190" s="60"/>
      <c r="AI190" s="46"/>
      <c r="AJ190" s="1"/>
      <c r="AK190" s="60"/>
      <c r="AL190" s="46">
        <v>0.01</v>
      </c>
      <c r="AM190" s="1"/>
      <c r="AN190" s="60"/>
      <c r="AO190" s="46"/>
      <c r="AP190" s="1"/>
      <c r="AQ190" s="60"/>
      <c r="AR190" s="46"/>
      <c r="AS190" s="1"/>
      <c r="AT190" s="60"/>
      <c r="AU190" s="46">
        <v>0.22</v>
      </c>
      <c r="AV190" s="1"/>
      <c r="AW190" s="60"/>
      <c r="AX190" s="46"/>
      <c r="AY190" s="1"/>
      <c r="AZ190" s="60"/>
      <c r="BA190" s="46"/>
      <c r="BB190" s="1"/>
      <c r="BC190" s="60"/>
      <c r="BD190" s="47">
        <v>27.9</v>
      </c>
      <c r="BE190" s="43">
        <v>45</v>
      </c>
      <c r="BF190" s="69">
        <v>48.7701177</v>
      </c>
    </row>
    <row r="191" spans="1:58">
      <c r="A191" t="s">
        <v>1524</v>
      </c>
      <c r="B191" s="134" t="s">
        <v>1764</v>
      </c>
      <c r="C191" s="2" t="s">
        <v>1524</v>
      </c>
      <c r="D191" s="2" t="s">
        <v>1600</v>
      </c>
      <c r="E191" s="46">
        <v>0.18</v>
      </c>
      <c r="F191" s="1"/>
      <c r="G191" s="60"/>
      <c r="H191" s="46">
        <v>69.66</v>
      </c>
      <c r="I191" s="1">
        <v>12</v>
      </c>
      <c r="J191" s="60">
        <v>6.0045650000000004</v>
      </c>
      <c r="K191" s="46">
        <v>2.33</v>
      </c>
      <c r="L191" s="1">
        <v>3</v>
      </c>
      <c r="M191" s="60">
        <v>2.1105</v>
      </c>
      <c r="N191" s="46"/>
      <c r="O191" s="1"/>
      <c r="P191" s="60"/>
      <c r="Q191" s="46">
        <v>0.92999999999999994</v>
      </c>
      <c r="R191" s="1"/>
      <c r="S191" s="60"/>
      <c r="T191" s="46">
        <v>56.49</v>
      </c>
      <c r="U191" s="1">
        <v>14</v>
      </c>
      <c r="V191" s="60">
        <v>13.739000000000001</v>
      </c>
      <c r="W191" s="46">
        <v>1157.9100000000001</v>
      </c>
      <c r="X191" s="1">
        <v>1078</v>
      </c>
      <c r="Y191" s="1">
        <v>1048.38807507</v>
      </c>
      <c r="Z191" s="46"/>
      <c r="AA191" s="1"/>
      <c r="AB191" s="60"/>
      <c r="AC191" s="46"/>
      <c r="AD191" s="1"/>
      <c r="AE191" s="60"/>
      <c r="AF191" s="46">
        <v>405.07</v>
      </c>
      <c r="AG191" s="1">
        <v>221</v>
      </c>
      <c r="AH191" s="60">
        <v>125.92349999999999</v>
      </c>
      <c r="AI191" s="46"/>
      <c r="AJ191" s="1">
        <v>1</v>
      </c>
      <c r="AK191" s="60"/>
      <c r="AL191" s="46">
        <v>0.56999999999999995</v>
      </c>
      <c r="AM191" s="1"/>
      <c r="AN191" s="60"/>
      <c r="AO191" s="46"/>
      <c r="AP191" s="1"/>
      <c r="AQ191" s="60"/>
      <c r="AR191" s="46"/>
      <c r="AS191" s="1"/>
      <c r="AT191" s="60"/>
      <c r="AU191" s="46"/>
      <c r="AV191" s="1"/>
      <c r="AW191" s="60"/>
      <c r="AX191" s="46"/>
      <c r="AY191" s="1"/>
      <c r="AZ191" s="60"/>
      <c r="BA191" s="46">
        <v>70.22</v>
      </c>
      <c r="BB191" s="1">
        <v>29</v>
      </c>
      <c r="BC191" s="60">
        <v>2.6</v>
      </c>
      <c r="BD191" s="47">
        <v>1763.36</v>
      </c>
      <c r="BE191" s="43">
        <v>1358</v>
      </c>
      <c r="BF191" s="69">
        <v>1198.76564007</v>
      </c>
    </row>
    <row r="192" spans="1:58">
      <c r="A192" t="s">
        <v>408</v>
      </c>
      <c r="B192" s="134" t="s">
        <v>1764</v>
      </c>
      <c r="C192" s="2" t="s">
        <v>1524</v>
      </c>
      <c r="D192" s="2" t="s">
        <v>124</v>
      </c>
      <c r="E192" s="46"/>
      <c r="F192" s="1"/>
      <c r="G192" s="60"/>
      <c r="H192" s="46"/>
      <c r="I192" s="1"/>
      <c r="J192" s="60"/>
      <c r="K192" s="46"/>
      <c r="L192" s="1"/>
      <c r="M192" s="60"/>
      <c r="N192" s="46"/>
      <c r="O192" s="1"/>
      <c r="P192" s="60">
        <v>0.66207053999999999</v>
      </c>
      <c r="Q192" s="46"/>
      <c r="R192" s="1"/>
      <c r="S192" s="60"/>
      <c r="T192" s="46"/>
      <c r="U192" s="1"/>
      <c r="V192" s="60">
        <v>0.1038</v>
      </c>
      <c r="W192" s="46"/>
      <c r="X192" s="1"/>
      <c r="Y192" s="1"/>
      <c r="Z192" s="46"/>
      <c r="AA192" s="1"/>
      <c r="AB192" s="60"/>
      <c r="AC192" s="46"/>
      <c r="AD192" s="1"/>
      <c r="AE192" s="60"/>
      <c r="AF192" s="46"/>
      <c r="AG192" s="1"/>
      <c r="AH192" s="60"/>
      <c r="AI192" s="46"/>
      <c r="AJ192" s="1"/>
      <c r="AK192" s="60"/>
      <c r="AL192" s="46"/>
      <c r="AM192" s="1"/>
      <c r="AN192" s="60"/>
      <c r="AO192" s="46"/>
      <c r="AP192" s="1"/>
      <c r="AQ192" s="60"/>
      <c r="AR192" s="46"/>
      <c r="AS192" s="1"/>
      <c r="AT192" s="60"/>
      <c r="AU192" s="46"/>
      <c r="AV192" s="1"/>
      <c r="AW192" s="60"/>
      <c r="AX192" s="46"/>
      <c r="AY192" s="1"/>
      <c r="AZ192" s="60"/>
      <c r="BA192" s="46"/>
      <c r="BB192" s="1"/>
      <c r="BC192" s="60"/>
      <c r="BD192" s="47"/>
      <c r="BE192" s="43"/>
      <c r="BF192" s="69">
        <v>0.76587053999999999</v>
      </c>
    </row>
    <row r="193" spans="1:58">
      <c r="A193" t="s">
        <v>1255</v>
      </c>
      <c r="B193" s="134" t="s">
        <v>1764</v>
      </c>
      <c r="C193" s="2" t="s">
        <v>1524</v>
      </c>
      <c r="D193" s="2" t="s">
        <v>125</v>
      </c>
      <c r="E193" s="46"/>
      <c r="F193" s="1"/>
      <c r="G193" s="60"/>
      <c r="H193" s="46"/>
      <c r="I193" s="1"/>
      <c r="J193" s="60"/>
      <c r="K193" s="46"/>
      <c r="L193" s="1"/>
      <c r="M193" s="60"/>
      <c r="N193" s="46"/>
      <c r="O193" s="1"/>
      <c r="P193" s="60"/>
      <c r="Q193" s="46"/>
      <c r="R193" s="1"/>
      <c r="S193" s="60"/>
      <c r="T193" s="46"/>
      <c r="U193" s="1"/>
      <c r="V193" s="60">
        <v>0.1038</v>
      </c>
      <c r="W193" s="46"/>
      <c r="X193" s="1"/>
      <c r="Y193" s="1"/>
      <c r="Z193" s="46"/>
      <c r="AA193" s="1"/>
      <c r="AB193" s="60"/>
      <c r="AC193" s="46"/>
      <c r="AD193" s="1"/>
      <c r="AE193" s="60"/>
      <c r="AF193" s="46"/>
      <c r="AG193" s="1"/>
      <c r="AH193" s="60"/>
      <c r="AI193" s="46"/>
      <c r="AJ193" s="1"/>
      <c r="AK193" s="60"/>
      <c r="AL193" s="46"/>
      <c r="AM193" s="1"/>
      <c r="AN193" s="60"/>
      <c r="AO193" s="46"/>
      <c r="AP193" s="1"/>
      <c r="AQ193" s="60"/>
      <c r="AR193" s="46"/>
      <c r="AS193" s="1"/>
      <c r="AT193" s="60"/>
      <c r="AU193" s="46"/>
      <c r="AV193" s="1"/>
      <c r="AW193" s="60"/>
      <c r="AX193" s="46"/>
      <c r="AY193" s="1"/>
      <c r="AZ193" s="60"/>
      <c r="BA193" s="46"/>
      <c r="BB193" s="1"/>
      <c r="BC193" s="60"/>
      <c r="BD193" s="47"/>
      <c r="BE193" s="43"/>
      <c r="BF193" s="69">
        <v>0.1038</v>
      </c>
    </row>
    <row r="194" spans="1:58">
      <c r="A194" t="s">
        <v>1524</v>
      </c>
      <c r="B194" s="134" t="s">
        <v>1764</v>
      </c>
      <c r="C194" s="2" t="s">
        <v>1524</v>
      </c>
      <c r="D194" s="2" t="s">
        <v>1601</v>
      </c>
      <c r="E194" s="46">
        <v>0.17</v>
      </c>
      <c r="F194" s="1"/>
      <c r="G194" s="60">
        <v>1.0691999999999999</v>
      </c>
      <c r="H194" s="46">
        <v>0.41</v>
      </c>
      <c r="I194" s="1"/>
      <c r="J194" s="60">
        <v>0.30485000000000001</v>
      </c>
      <c r="K194" s="46"/>
      <c r="L194" s="1"/>
      <c r="M194" s="60"/>
      <c r="N194" s="46"/>
      <c r="O194" s="1"/>
      <c r="P194" s="60"/>
      <c r="Q194" s="46">
        <v>0.28000000000000003</v>
      </c>
      <c r="R194" s="1"/>
      <c r="S194" s="60"/>
      <c r="T194" s="46">
        <v>32.17</v>
      </c>
      <c r="U194" s="1">
        <v>1</v>
      </c>
      <c r="V194" s="60">
        <v>1.5510999999999999</v>
      </c>
      <c r="W194" s="46">
        <v>49.35</v>
      </c>
      <c r="X194" s="1"/>
      <c r="Y194" s="1"/>
      <c r="Z194" s="46"/>
      <c r="AA194" s="1"/>
      <c r="AB194" s="60"/>
      <c r="AC194" s="46"/>
      <c r="AD194" s="1"/>
      <c r="AE194" s="60"/>
      <c r="AF194" s="46">
        <v>0.13</v>
      </c>
      <c r="AG194" s="1"/>
      <c r="AH194" s="60">
        <v>0.13039999999999999</v>
      </c>
      <c r="AI194" s="46"/>
      <c r="AJ194" s="1"/>
      <c r="AK194" s="60"/>
      <c r="AL194" s="46">
        <v>0.04</v>
      </c>
      <c r="AM194" s="1"/>
      <c r="AN194" s="60"/>
      <c r="AO194" s="46"/>
      <c r="AP194" s="1"/>
      <c r="AQ194" s="60"/>
      <c r="AR194" s="46"/>
      <c r="AS194" s="1"/>
      <c r="AT194" s="60"/>
      <c r="AU194" s="46"/>
      <c r="AV194" s="1"/>
      <c r="AW194" s="60"/>
      <c r="AX194" s="46"/>
      <c r="AY194" s="1"/>
      <c r="AZ194" s="60"/>
      <c r="BA194" s="46"/>
      <c r="BB194" s="1"/>
      <c r="BC194" s="60"/>
      <c r="BD194" s="47">
        <v>82.55</v>
      </c>
      <c r="BE194" s="43">
        <v>1</v>
      </c>
      <c r="BF194" s="69">
        <v>3.0555500000000002</v>
      </c>
    </row>
    <row r="195" spans="1:58">
      <c r="A195" t="s">
        <v>460</v>
      </c>
      <c r="B195" s="134" t="s">
        <v>1764</v>
      </c>
      <c r="C195" s="2" t="s">
        <v>1524</v>
      </c>
      <c r="D195" s="2" t="s">
        <v>126</v>
      </c>
      <c r="E195" s="46"/>
      <c r="F195" s="1">
        <v>3</v>
      </c>
      <c r="G195" s="60"/>
      <c r="H195" s="46"/>
      <c r="I195" s="1"/>
      <c r="J195" s="60"/>
      <c r="K195" s="46">
        <v>0.96</v>
      </c>
      <c r="L195" s="1">
        <v>1</v>
      </c>
      <c r="M195" s="60"/>
      <c r="N195" s="46"/>
      <c r="O195" s="1"/>
      <c r="P195" s="60"/>
      <c r="Q195" s="46">
        <v>58.429999999999993</v>
      </c>
      <c r="R195" s="1">
        <v>15</v>
      </c>
      <c r="S195" s="60">
        <v>7.9299999999999995E-2</v>
      </c>
      <c r="T195" s="46">
        <v>1.51</v>
      </c>
      <c r="U195" s="1">
        <v>3</v>
      </c>
      <c r="V195" s="60"/>
      <c r="W195" s="46">
        <v>1.25</v>
      </c>
      <c r="X195" s="1"/>
      <c r="Y195" s="1"/>
      <c r="Z195" s="46"/>
      <c r="AA195" s="1"/>
      <c r="AB195" s="60"/>
      <c r="AC195" s="46"/>
      <c r="AD195" s="1"/>
      <c r="AE195" s="60"/>
      <c r="AF195" s="46"/>
      <c r="AG195" s="1">
        <v>5</v>
      </c>
      <c r="AH195" s="60"/>
      <c r="AI195" s="46">
        <v>158.62</v>
      </c>
      <c r="AJ195" s="1">
        <v>30</v>
      </c>
      <c r="AK195" s="60"/>
      <c r="AL195" s="46">
        <v>9.5</v>
      </c>
      <c r="AM195" s="1">
        <v>9</v>
      </c>
      <c r="AN195" s="60">
        <v>17.809899999999999</v>
      </c>
      <c r="AO195" s="46"/>
      <c r="AP195" s="1"/>
      <c r="AQ195" s="60"/>
      <c r="AR195" s="46">
        <v>0.21</v>
      </c>
      <c r="AS195" s="1">
        <v>3</v>
      </c>
      <c r="AT195" s="60"/>
      <c r="AU195" s="46"/>
      <c r="AV195" s="1"/>
      <c r="AW195" s="60"/>
      <c r="AX195" s="46">
        <v>9.73</v>
      </c>
      <c r="AY195" s="1">
        <v>6</v>
      </c>
      <c r="AZ195" s="60"/>
      <c r="BA195" s="46"/>
      <c r="BB195" s="1"/>
      <c r="BC195" s="60"/>
      <c r="BD195" s="47">
        <v>240.21</v>
      </c>
      <c r="BE195" s="43">
        <v>75</v>
      </c>
      <c r="BF195" s="69">
        <v>17.889199999999999</v>
      </c>
    </row>
    <row r="196" spans="1:58">
      <c r="A196" t="s">
        <v>1524</v>
      </c>
      <c r="B196" s="134" t="s">
        <v>1764</v>
      </c>
      <c r="C196" s="2" t="s">
        <v>1524</v>
      </c>
      <c r="D196" s="2" t="s">
        <v>1602</v>
      </c>
      <c r="E196" s="46">
        <v>0.75</v>
      </c>
      <c r="F196" s="1"/>
      <c r="G196" s="60"/>
      <c r="H196" s="46">
        <v>0.17</v>
      </c>
      <c r="I196" s="1"/>
      <c r="J196" s="60"/>
      <c r="K196" s="46">
        <v>7.0000000000000007E-2</v>
      </c>
      <c r="L196" s="1"/>
      <c r="M196" s="60"/>
      <c r="N196" s="46"/>
      <c r="O196" s="1"/>
      <c r="P196" s="60"/>
      <c r="Q196" s="46"/>
      <c r="R196" s="1"/>
      <c r="S196" s="60"/>
      <c r="T196" s="46"/>
      <c r="U196" s="1">
        <v>27</v>
      </c>
      <c r="V196" s="60">
        <v>2.6629</v>
      </c>
      <c r="W196" s="46">
        <v>2.79</v>
      </c>
      <c r="X196" s="1"/>
      <c r="Y196" s="1"/>
      <c r="Z196" s="46"/>
      <c r="AA196" s="1"/>
      <c r="AB196" s="60"/>
      <c r="AC196" s="46"/>
      <c r="AD196" s="1"/>
      <c r="AE196" s="60"/>
      <c r="AF196" s="46">
        <v>1.03</v>
      </c>
      <c r="AG196" s="1"/>
      <c r="AH196" s="60"/>
      <c r="AI196" s="46"/>
      <c r="AJ196" s="1"/>
      <c r="AK196" s="60">
        <v>23.7059</v>
      </c>
      <c r="AL196" s="46"/>
      <c r="AM196" s="1"/>
      <c r="AN196" s="60"/>
      <c r="AO196" s="46"/>
      <c r="AP196" s="1"/>
      <c r="AQ196" s="60"/>
      <c r="AR196" s="46"/>
      <c r="AS196" s="1"/>
      <c r="AT196" s="60"/>
      <c r="AU196" s="46"/>
      <c r="AV196" s="1"/>
      <c r="AW196" s="60"/>
      <c r="AX196" s="46"/>
      <c r="AY196" s="1"/>
      <c r="AZ196" s="60"/>
      <c r="BA196" s="46"/>
      <c r="BB196" s="1"/>
      <c r="BC196" s="60"/>
      <c r="BD196" s="47">
        <v>4.8099999999999996</v>
      </c>
      <c r="BE196" s="43">
        <v>27</v>
      </c>
      <c r="BF196" s="69">
        <v>26.3688</v>
      </c>
    </row>
    <row r="197" spans="1:58">
      <c r="A197" t="s">
        <v>1524</v>
      </c>
      <c r="B197" s="134" t="s">
        <v>1765</v>
      </c>
      <c r="C197" s="2" t="s">
        <v>1524</v>
      </c>
      <c r="D197" s="2" t="s">
        <v>222</v>
      </c>
      <c r="E197" s="46">
        <v>0.13</v>
      </c>
      <c r="F197" s="1">
        <v>1</v>
      </c>
      <c r="G197" s="60">
        <v>58.9818</v>
      </c>
      <c r="H197" s="46">
        <v>0.23</v>
      </c>
      <c r="I197" s="1"/>
      <c r="J197" s="60">
        <v>5.4438999999999993</v>
      </c>
      <c r="K197" s="46"/>
      <c r="L197" s="1"/>
      <c r="M197" s="60"/>
      <c r="N197" s="46"/>
      <c r="O197" s="1"/>
      <c r="P197" s="60"/>
      <c r="Q197" s="46">
        <v>3792.7899999999995</v>
      </c>
      <c r="R197" s="1">
        <v>10543</v>
      </c>
      <c r="S197" s="60">
        <v>11424.960000000001</v>
      </c>
      <c r="T197" s="46">
        <v>40.69</v>
      </c>
      <c r="U197" s="1">
        <v>5424</v>
      </c>
      <c r="V197" s="60">
        <v>5634.8598000000002</v>
      </c>
      <c r="W197" s="46">
        <v>3.71</v>
      </c>
      <c r="X197" s="1"/>
      <c r="Y197" s="1"/>
      <c r="Z197" s="46"/>
      <c r="AA197" s="1">
        <v>1</v>
      </c>
      <c r="AB197" s="60"/>
      <c r="AC197" s="46"/>
      <c r="AD197" s="1"/>
      <c r="AE197" s="60">
        <v>94.905143679999995</v>
      </c>
      <c r="AF197" s="46">
        <v>0.48</v>
      </c>
      <c r="AG197" s="1">
        <v>2</v>
      </c>
      <c r="AH197" s="60">
        <v>1.45</v>
      </c>
      <c r="AI197" s="46">
        <v>608.99</v>
      </c>
      <c r="AJ197" s="1">
        <v>604</v>
      </c>
      <c r="AK197" s="60">
        <v>647.54689999999994</v>
      </c>
      <c r="AL197" s="46">
        <v>0.56999999999999995</v>
      </c>
      <c r="AM197" s="1">
        <v>1</v>
      </c>
      <c r="AN197" s="60"/>
      <c r="AO197" s="46">
        <v>0.12</v>
      </c>
      <c r="AP197" s="1"/>
      <c r="AQ197" s="60"/>
      <c r="AR197" s="46"/>
      <c r="AS197" s="1">
        <v>1</v>
      </c>
      <c r="AT197" s="60">
        <v>52.156976000000014</v>
      </c>
      <c r="AU197" s="46"/>
      <c r="AV197" s="1"/>
      <c r="AW197" s="60">
        <v>1.5683510000000001</v>
      </c>
      <c r="AX197" s="46">
        <v>0.02</v>
      </c>
      <c r="AY197" s="1"/>
      <c r="AZ197" s="60"/>
      <c r="BA197" s="46">
        <v>4.7699999999999996</v>
      </c>
      <c r="BB197" s="1">
        <v>1</v>
      </c>
      <c r="BC197" s="60">
        <v>0.67999999999999972</v>
      </c>
      <c r="BD197" s="47">
        <v>4452.5</v>
      </c>
      <c r="BE197" s="43">
        <v>16578</v>
      </c>
      <c r="BF197" s="69">
        <v>17922.55287068</v>
      </c>
    </row>
    <row r="198" spans="1:58">
      <c r="A198" t="s">
        <v>1524</v>
      </c>
      <c r="B198" s="134" t="s">
        <v>1765</v>
      </c>
      <c r="C198" s="2" t="s">
        <v>1524</v>
      </c>
      <c r="D198" s="2" t="s">
        <v>1603</v>
      </c>
      <c r="E198" s="46"/>
      <c r="F198" s="1"/>
      <c r="G198" s="60"/>
      <c r="H198" s="46"/>
      <c r="I198" s="1"/>
      <c r="J198" s="60"/>
      <c r="K198" s="46"/>
      <c r="L198" s="1"/>
      <c r="M198" s="60"/>
      <c r="N198" s="46"/>
      <c r="O198" s="1"/>
      <c r="P198" s="60"/>
      <c r="Q198" s="46"/>
      <c r="R198" s="1"/>
      <c r="S198" s="60"/>
      <c r="T198" s="46">
        <v>1.54</v>
      </c>
      <c r="U198" s="1">
        <v>2</v>
      </c>
      <c r="V198" s="60"/>
      <c r="W198" s="46"/>
      <c r="X198" s="1"/>
      <c r="Y198" s="1"/>
      <c r="Z198" s="46"/>
      <c r="AA198" s="1"/>
      <c r="AB198" s="60"/>
      <c r="AC198" s="46"/>
      <c r="AD198" s="1"/>
      <c r="AE198" s="60"/>
      <c r="AF198" s="46">
        <v>129.29000000000002</v>
      </c>
      <c r="AG198" s="1">
        <v>55</v>
      </c>
      <c r="AH198" s="60">
        <v>43.955199999999998</v>
      </c>
      <c r="AI198" s="46"/>
      <c r="AJ198" s="1"/>
      <c r="AK198" s="60"/>
      <c r="AL198" s="46"/>
      <c r="AM198" s="1"/>
      <c r="AN198" s="60"/>
      <c r="AO198" s="46"/>
      <c r="AP198" s="1"/>
      <c r="AQ198" s="60"/>
      <c r="AR198" s="46"/>
      <c r="AS198" s="1"/>
      <c r="AT198" s="60"/>
      <c r="AU198" s="46"/>
      <c r="AV198" s="1"/>
      <c r="AW198" s="60"/>
      <c r="AX198" s="46"/>
      <c r="AY198" s="1"/>
      <c r="AZ198" s="60"/>
      <c r="BA198" s="46"/>
      <c r="BB198" s="1"/>
      <c r="BC198" s="60">
        <v>5.89</v>
      </c>
      <c r="BD198" s="47">
        <v>130.83000000000001</v>
      </c>
      <c r="BE198" s="43">
        <v>57</v>
      </c>
      <c r="BF198" s="69">
        <v>49.845199999999998</v>
      </c>
    </row>
    <row r="199" spans="1:58">
      <c r="A199" t="s">
        <v>1524</v>
      </c>
      <c r="B199" s="134" t="s">
        <v>1765</v>
      </c>
      <c r="C199" s="2" t="s">
        <v>1524</v>
      </c>
      <c r="D199" s="2" t="s">
        <v>1604</v>
      </c>
      <c r="E199" s="46"/>
      <c r="F199" s="1"/>
      <c r="G199" s="60"/>
      <c r="H199" s="46">
        <v>0.33</v>
      </c>
      <c r="I199" s="1"/>
      <c r="J199" s="60"/>
      <c r="K199" s="46"/>
      <c r="L199" s="1"/>
      <c r="M199" s="60"/>
      <c r="N199" s="46"/>
      <c r="O199" s="1"/>
      <c r="P199" s="60"/>
      <c r="Q199" s="46">
        <v>28.009999999999998</v>
      </c>
      <c r="R199" s="1"/>
      <c r="S199" s="60"/>
      <c r="T199" s="46">
        <v>3061.41</v>
      </c>
      <c r="U199" s="1">
        <v>2122</v>
      </c>
      <c r="V199" s="60"/>
      <c r="W199" s="46"/>
      <c r="X199" s="1"/>
      <c r="Y199" s="1"/>
      <c r="Z199" s="46"/>
      <c r="AA199" s="1"/>
      <c r="AB199" s="60"/>
      <c r="AC199" s="46"/>
      <c r="AD199" s="1"/>
      <c r="AE199" s="60"/>
      <c r="AF199" s="46">
        <v>0.32</v>
      </c>
      <c r="AG199" s="1">
        <v>1</v>
      </c>
      <c r="AH199" s="60"/>
      <c r="AI199" s="46">
        <v>1.46</v>
      </c>
      <c r="AJ199" s="1">
        <v>1</v>
      </c>
      <c r="AK199" s="60"/>
      <c r="AL199" s="46">
        <v>0.03</v>
      </c>
      <c r="AM199" s="1"/>
      <c r="AN199" s="60"/>
      <c r="AO199" s="46"/>
      <c r="AP199" s="1"/>
      <c r="AQ199" s="60"/>
      <c r="AR199" s="46"/>
      <c r="AS199" s="1"/>
      <c r="AT199" s="60"/>
      <c r="AU199" s="46"/>
      <c r="AV199" s="1"/>
      <c r="AW199" s="60"/>
      <c r="AX199" s="46"/>
      <c r="AY199" s="1"/>
      <c r="AZ199" s="60"/>
      <c r="BA199" s="46"/>
      <c r="BB199" s="1"/>
      <c r="BC199" s="60"/>
      <c r="BD199" s="47">
        <v>3091.56</v>
      </c>
      <c r="BE199" s="43">
        <v>2124</v>
      </c>
      <c r="BF199" s="69"/>
    </row>
    <row r="200" spans="1:58">
      <c r="A200" t="s">
        <v>1524</v>
      </c>
      <c r="B200" s="134" t="s">
        <v>1764</v>
      </c>
      <c r="C200" s="2" t="s">
        <v>1524</v>
      </c>
      <c r="D200" s="2" t="s">
        <v>1605</v>
      </c>
      <c r="E200" s="46"/>
      <c r="F200" s="1"/>
      <c r="G200" s="60"/>
      <c r="H200" s="46"/>
      <c r="I200" s="1"/>
      <c r="J200" s="60">
        <v>37.703879999999998</v>
      </c>
      <c r="K200" s="46"/>
      <c r="L200" s="1"/>
      <c r="M200" s="60"/>
      <c r="N200" s="46"/>
      <c r="O200" s="1"/>
      <c r="P200" s="60"/>
      <c r="Q200" s="46"/>
      <c r="R200" s="1"/>
      <c r="S200" s="60"/>
      <c r="T200" s="46"/>
      <c r="U200" s="1"/>
      <c r="V200" s="60"/>
      <c r="W200" s="46"/>
      <c r="X200" s="1"/>
      <c r="Y200" s="1"/>
      <c r="Z200" s="46"/>
      <c r="AA200" s="1"/>
      <c r="AB200" s="60"/>
      <c r="AC200" s="46"/>
      <c r="AD200" s="1"/>
      <c r="AE200" s="60"/>
      <c r="AF200" s="46"/>
      <c r="AG200" s="1"/>
      <c r="AH200" s="60"/>
      <c r="AI200" s="46"/>
      <c r="AJ200" s="1"/>
      <c r="AK200" s="60"/>
      <c r="AL200" s="46"/>
      <c r="AM200" s="1"/>
      <c r="AN200" s="60"/>
      <c r="AO200" s="46"/>
      <c r="AP200" s="1"/>
      <c r="AQ200" s="60"/>
      <c r="AR200" s="46"/>
      <c r="AS200" s="1"/>
      <c r="AT200" s="60"/>
      <c r="AU200" s="46"/>
      <c r="AV200" s="1"/>
      <c r="AW200" s="60"/>
      <c r="AX200" s="46"/>
      <c r="AY200" s="1"/>
      <c r="AZ200" s="60"/>
      <c r="BA200" s="46"/>
      <c r="BB200" s="1"/>
      <c r="BC200" s="60"/>
      <c r="BD200" s="47"/>
      <c r="BE200" s="43"/>
      <c r="BF200" s="69">
        <v>37.703879999999998</v>
      </c>
    </row>
    <row r="201" spans="1:58">
      <c r="A201" t="s">
        <v>1524</v>
      </c>
      <c r="B201" s="134" t="s">
        <v>1765</v>
      </c>
      <c r="C201" s="2" t="s">
        <v>1524</v>
      </c>
      <c r="D201" s="2" t="s">
        <v>1606</v>
      </c>
      <c r="E201" s="46">
        <v>105.05</v>
      </c>
      <c r="F201" s="1">
        <v>55</v>
      </c>
      <c r="G201" s="60">
        <v>34.157699999999998</v>
      </c>
      <c r="H201" s="46"/>
      <c r="I201" s="1"/>
      <c r="J201" s="60"/>
      <c r="K201" s="46">
        <v>403.91</v>
      </c>
      <c r="L201" s="1">
        <v>229</v>
      </c>
      <c r="M201" s="60">
        <v>334.36295000000001</v>
      </c>
      <c r="N201" s="46"/>
      <c r="O201" s="1"/>
      <c r="P201" s="60"/>
      <c r="Q201" s="46"/>
      <c r="R201" s="1"/>
      <c r="S201" s="60"/>
      <c r="T201" s="46"/>
      <c r="U201" s="1"/>
      <c r="V201" s="60"/>
      <c r="W201" s="46"/>
      <c r="X201" s="1"/>
      <c r="Y201" s="1"/>
      <c r="Z201" s="46"/>
      <c r="AA201" s="1"/>
      <c r="AB201" s="60"/>
      <c r="AC201" s="46"/>
      <c r="AD201" s="1"/>
      <c r="AE201" s="60"/>
      <c r="AF201" s="46"/>
      <c r="AG201" s="1"/>
      <c r="AH201" s="60">
        <v>0.157</v>
      </c>
      <c r="AI201" s="46">
        <v>0.34</v>
      </c>
      <c r="AJ201" s="1">
        <v>1</v>
      </c>
      <c r="AK201" s="60"/>
      <c r="AL201" s="46"/>
      <c r="AM201" s="1"/>
      <c r="AN201" s="60"/>
      <c r="AO201" s="46">
        <v>0.24</v>
      </c>
      <c r="AP201" s="1"/>
      <c r="AQ201" s="60"/>
      <c r="AR201" s="46"/>
      <c r="AS201" s="1"/>
      <c r="AT201" s="60"/>
      <c r="AU201" s="46"/>
      <c r="AV201" s="1"/>
      <c r="AW201" s="60"/>
      <c r="AX201" s="46"/>
      <c r="AY201" s="1"/>
      <c r="AZ201" s="60"/>
      <c r="BA201" s="46"/>
      <c r="BB201" s="1"/>
      <c r="BC201" s="60"/>
      <c r="BD201" s="47">
        <v>509.54</v>
      </c>
      <c r="BE201" s="43">
        <v>285</v>
      </c>
      <c r="BF201" s="69">
        <v>368.67765000000003</v>
      </c>
    </row>
    <row r="202" spans="1:58">
      <c r="A202" t="s">
        <v>1524</v>
      </c>
      <c r="B202" s="134" t="s">
        <v>1765</v>
      </c>
      <c r="C202" s="2" t="s">
        <v>1524</v>
      </c>
      <c r="D202" s="2" t="s">
        <v>1607</v>
      </c>
      <c r="E202" s="46"/>
      <c r="F202" s="1"/>
      <c r="G202" s="60"/>
      <c r="H202" s="46"/>
      <c r="I202" s="1"/>
      <c r="J202" s="60"/>
      <c r="K202" s="46"/>
      <c r="L202" s="1"/>
      <c r="M202" s="60"/>
      <c r="N202" s="46"/>
      <c r="O202" s="1"/>
      <c r="P202" s="60"/>
      <c r="Q202" s="46"/>
      <c r="R202" s="1"/>
      <c r="S202" s="60"/>
      <c r="T202" s="46"/>
      <c r="U202" s="1"/>
      <c r="V202" s="60"/>
      <c r="W202" s="46"/>
      <c r="X202" s="1"/>
      <c r="Y202" s="1"/>
      <c r="Z202" s="46"/>
      <c r="AA202" s="1"/>
      <c r="AB202" s="60"/>
      <c r="AC202" s="46"/>
      <c r="AD202" s="1"/>
      <c r="AE202" s="60"/>
      <c r="AF202" s="46">
        <v>0.39</v>
      </c>
      <c r="AG202" s="1"/>
      <c r="AH202" s="60"/>
      <c r="AI202" s="46"/>
      <c r="AJ202" s="1"/>
      <c r="AK202" s="60"/>
      <c r="AL202" s="46"/>
      <c r="AM202" s="1"/>
      <c r="AN202" s="60"/>
      <c r="AO202" s="46"/>
      <c r="AP202" s="1"/>
      <c r="AQ202" s="60"/>
      <c r="AR202" s="46"/>
      <c r="AS202" s="1"/>
      <c r="AT202" s="60"/>
      <c r="AU202" s="46"/>
      <c r="AV202" s="1"/>
      <c r="AW202" s="60"/>
      <c r="AX202" s="46"/>
      <c r="AY202" s="1"/>
      <c r="AZ202" s="60"/>
      <c r="BA202" s="46"/>
      <c r="BB202" s="1"/>
      <c r="BC202" s="60"/>
      <c r="BD202" s="47">
        <v>0.39</v>
      </c>
      <c r="BE202" s="43"/>
      <c r="BF202" s="69"/>
    </row>
    <row r="203" spans="1:58">
      <c r="A203" t="s">
        <v>1255</v>
      </c>
      <c r="B203" s="134" t="s">
        <v>1764</v>
      </c>
      <c r="C203" s="2" t="s">
        <v>1524</v>
      </c>
      <c r="D203" s="2" t="s">
        <v>224</v>
      </c>
      <c r="E203" s="46">
        <v>1.93</v>
      </c>
      <c r="F203" s="1"/>
      <c r="G203" s="60"/>
      <c r="H203" s="46"/>
      <c r="I203" s="1"/>
      <c r="J203" s="60"/>
      <c r="K203" s="46">
        <v>8.2799999999999994</v>
      </c>
      <c r="L203" s="1">
        <v>13</v>
      </c>
      <c r="M203" s="60">
        <v>5.3157510000000006</v>
      </c>
      <c r="N203" s="46"/>
      <c r="O203" s="1"/>
      <c r="P203" s="60"/>
      <c r="Q203" s="46"/>
      <c r="R203" s="1"/>
      <c r="S203" s="60"/>
      <c r="T203" s="46"/>
      <c r="U203" s="1"/>
      <c r="V203" s="60"/>
      <c r="W203" s="46">
        <v>0.28000000000000003</v>
      </c>
      <c r="X203" s="1"/>
      <c r="Y203" s="1"/>
      <c r="Z203" s="46"/>
      <c r="AA203" s="1"/>
      <c r="AB203" s="60"/>
      <c r="AC203" s="46"/>
      <c r="AD203" s="1"/>
      <c r="AE203" s="60"/>
      <c r="AF203" s="46"/>
      <c r="AG203" s="1"/>
      <c r="AH203" s="60"/>
      <c r="AI203" s="46"/>
      <c r="AJ203" s="1"/>
      <c r="AK203" s="60"/>
      <c r="AL203" s="46">
        <v>579.84</v>
      </c>
      <c r="AM203" s="1">
        <v>597</v>
      </c>
      <c r="AN203" s="60">
        <v>327.43309999999997</v>
      </c>
      <c r="AO203" s="46"/>
      <c r="AP203" s="1"/>
      <c r="AQ203" s="60"/>
      <c r="AR203" s="46"/>
      <c r="AS203" s="1"/>
      <c r="AT203" s="60"/>
      <c r="AU203" s="46"/>
      <c r="AV203" s="1"/>
      <c r="AW203" s="60"/>
      <c r="AX203" s="46"/>
      <c r="AY203" s="1"/>
      <c r="AZ203" s="60"/>
      <c r="BA203" s="46"/>
      <c r="BB203" s="1"/>
      <c r="BC203" s="60"/>
      <c r="BD203" s="47">
        <v>590.33000000000004</v>
      </c>
      <c r="BE203" s="43">
        <v>610</v>
      </c>
      <c r="BF203" s="69">
        <v>332.748851</v>
      </c>
    </row>
    <row r="204" spans="1:58">
      <c r="A204" t="s">
        <v>460</v>
      </c>
      <c r="B204" s="134" t="s">
        <v>1765</v>
      </c>
      <c r="C204" s="2" t="s">
        <v>1524</v>
      </c>
      <c r="D204" s="2" t="s">
        <v>132</v>
      </c>
      <c r="E204" s="46"/>
      <c r="F204" s="1"/>
      <c r="G204" s="60">
        <v>2.0499999999999998</v>
      </c>
      <c r="H204" s="46">
        <v>0.73</v>
      </c>
      <c r="I204" s="1">
        <v>1</v>
      </c>
      <c r="J204" s="60">
        <v>0.54930000000000001</v>
      </c>
      <c r="K204" s="46"/>
      <c r="L204" s="1"/>
      <c r="M204" s="60"/>
      <c r="N204" s="46"/>
      <c r="O204" s="1"/>
      <c r="P204" s="60"/>
      <c r="Q204" s="46"/>
      <c r="R204" s="1"/>
      <c r="S204" s="60">
        <v>0.33</v>
      </c>
      <c r="T204" s="46"/>
      <c r="U204" s="1">
        <v>62</v>
      </c>
      <c r="V204" s="60">
        <v>138.87719999999999</v>
      </c>
      <c r="W204" s="46">
        <v>0.6</v>
      </c>
      <c r="X204" s="1">
        <v>11</v>
      </c>
      <c r="Y204" s="1">
        <v>47.170503870000005</v>
      </c>
      <c r="Z204" s="46"/>
      <c r="AA204" s="1"/>
      <c r="AB204" s="60"/>
      <c r="AC204" s="46"/>
      <c r="AD204" s="1"/>
      <c r="AE204" s="60"/>
      <c r="AF204" s="46"/>
      <c r="AG204" s="1"/>
      <c r="AH204" s="60">
        <v>1.9866000000000001</v>
      </c>
      <c r="AI204" s="46"/>
      <c r="AJ204" s="1">
        <v>1</v>
      </c>
      <c r="AK204" s="60">
        <v>5.6570999999999998</v>
      </c>
      <c r="AL204" s="46">
        <v>0.16</v>
      </c>
      <c r="AM204" s="1"/>
      <c r="AN204" s="60"/>
      <c r="AO204" s="46"/>
      <c r="AP204" s="1">
        <v>3</v>
      </c>
      <c r="AQ204" s="60">
        <v>14.201059000000001</v>
      </c>
      <c r="AR204" s="46"/>
      <c r="AS204" s="1"/>
      <c r="AT204" s="60">
        <v>1.7252320000000001</v>
      </c>
      <c r="AU204" s="46"/>
      <c r="AV204" s="1"/>
      <c r="AW204" s="60"/>
      <c r="AX204" s="46"/>
      <c r="AY204" s="1"/>
      <c r="AZ204" s="60"/>
      <c r="BA204" s="46"/>
      <c r="BB204" s="1"/>
      <c r="BC204" s="60"/>
      <c r="BD204" s="47">
        <v>1.49</v>
      </c>
      <c r="BE204" s="43">
        <v>78</v>
      </c>
      <c r="BF204" s="69">
        <v>212.54699486999999</v>
      </c>
    </row>
    <row r="205" spans="1:58">
      <c r="A205" t="s">
        <v>1524</v>
      </c>
      <c r="B205" s="134" t="s">
        <v>1765</v>
      </c>
      <c r="C205" s="2" t="s">
        <v>1524</v>
      </c>
      <c r="D205" s="2" t="s">
        <v>1608</v>
      </c>
      <c r="E205" s="46">
        <v>0.39</v>
      </c>
      <c r="F205" s="1"/>
      <c r="G205" s="60"/>
      <c r="H205" s="46">
        <v>22.75</v>
      </c>
      <c r="I205" s="1">
        <v>17</v>
      </c>
      <c r="J205" s="60">
        <v>7.1416899999999996</v>
      </c>
      <c r="K205" s="46"/>
      <c r="L205" s="1"/>
      <c r="M205" s="60"/>
      <c r="N205" s="46"/>
      <c r="O205" s="1"/>
      <c r="P205" s="60"/>
      <c r="Q205" s="46">
        <v>18.57</v>
      </c>
      <c r="R205" s="1"/>
      <c r="S205" s="60"/>
      <c r="T205" s="46">
        <v>106.53999999999999</v>
      </c>
      <c r="U205" s="1">
        <v>41</v>
      </c>
      <c r="V205" s="60">
        <v>28.095800000000001</v>
      </c>
      <c r="W205" s="46">
        <v>10078.41</v>
      </c>
      <c r="X205" s="1">
        <v>8267</v>
      </c>
      <c r="Y205" s="1">
        <v>8391.5158468600002</v>
      </c>
      <c r="Z205" s="46"/>
      <c r="AA205" s="1"/>
      <c r="AB205" s="60"/>
      <c r="AC205" s="46"/>
      <c r="AD205" s="1"/>
      <c r="AE205" s="60"/>
      <c r="AF205" s="46">
        <v>0.46</v>
      </c>
      <c r="AG205" s="1"/>
      <c r="AH205" s="60">
        <v>7.8105999999999991</v>
      </c>
      <c r="AI205" s="46">
        <v>71.31</v>
      </c>
      <c r="AJ205" s="1">
        <v>67</v>
      </c>
      <c r="AK205" s="60">
        <v>99.432000000000002</v>
      </c>
      <c r="AL205" s="46">
        <v>6.0000000000000005E-2</v>
      </c>
      <c r="AM205" s="1">
        <v>2</v>
      </c>
      <c r="AN205" s="60"/>
      <c r="AO205" s="46">
        <v>0.13</v>
      </c>
      <c r="AP205" s="1"/>
      <c r="AQ205" s="60"/>
      <c r="AR205" s="46"/>
      <c r="AS205" s="1"/>
      <c r="AT205" s="60"/>
      <c r="AU205" s="46"/>
      <c r="AV205" s="1"/>
      <c r="AW205" s="60"/>
      <c r="AX205" s="46"/>
      <c r="AY205" s="1"/>
      <c r="AZ205" s="60"/>
      <c r="BA205" s="46"/>
      <c r="BB205" s="1"/>
      <c r="BC205" s="60"/>
      <c r="BD205" s="47">
        <v>10298.620000000001</v>
      </c>
      <c r="BE205" s="43">
        <v>8394</v>
      </c>
      <c r="BF205" s="69">
        <v>8533.9959368599993</v>
      </c>
    </row>
    <row r="206" spans="1:58">
      <c r="A206" t="s">
        <v>1524</v>
      </c>
      <c r="B206" s="134" t="s">
        <v>1764</v>
      </c>
      <c r="C206" s="2" t="s">
        <v>1524</v>
      </c>
      <c r="D206" s="2" t="s">
        <v>1609</v>
      </c>
      <c r="E206" s="46">
        <v>20.97</v>
      </c>
      <c r="F206" s="1">
        <v>2</v>
      </c>
      <c r="G206" s="60">
        <v>1.0169999999999999</v>
      </c>
      <c r="H206" s="46"/>
      <c r="I206" s="1"/>
      <c r="J206" s="60"/>
      <c r="K206" s="46"/>
      <c r="L206" s="1"/>
      <c r="M206" s="60"/>
      <c r="N206" s="46"/>
      <c r="O206" s="1"/>
      <c r="P206" s="60"/>
      <c r="Q206" s="46"/>
      <c r="R206" s="1"/>
      <c r="S206" s="60"/>
      <c r="T206" s="46">
        <v>1.3900000000000001</v>
      </c>
      <c r="U206" s="1"/>
      <c r="V206" s="60"/>
      <c r="W206" s="46"/>
      <c r="X206" s="1"/>
      <c r="Y206" s="1"/>
      <c r="Z206" s="46"/>
      <c r="AA206" s="1"/>
      <c r="AB206" s="60"/>
      <c r="AC206" s="46"/>
      <c r="AD206" s="1"/>
      <c r="AE206" s="60"/>
      <c r="AF206" s="46"/>
      <c r="AG206" s="1"/>
      <c r="AH206" s="60"/>
      <c r="AI206" s="46"/>
      <c r="AJ206" s="1"/>
      <c r="AK206" s="60"/>
      <c r="AL206" s="46"/>
      <c r="AM206" s="1"/>
      <c r="AN206" s="60"/>
      <c r="AO206" s="46"/>
      <c r="AP206" s="1"/>
      <c r="AQ206" s="60"/>
      <c r="AR206" s="46"/>
      <c r="AS206" s="1"/>
      <c r="AT206" s="60"/>
      <c r="AU206" s="46"/>
      <c r="AV206" s="1"/>
      <c r="AW206" s="60"/>
      <c r="AX206" s="46"/>
      <c r="AY206" s="1"/>
      <c r="AZ206" s="60"/>
      <c r="BA206" s="46"/>
      <c r="BB206" s="1"/>
      <c r="BC206" s="60"/>
      <c r="BD206" s="47">
        <v>22.36</v>
      </c>
      <c r="BE206" s="43">
        <v>2</v>
      </c>
      <c r="BF206" s="69">
        <v>1.0169999999999999</v>
      </c>
    </row>
    <row r="207" spans="1:58">
      <c r="A207" t="s">
        <v>1524</v>
      </c>
      <c r="B207" s="134" t="s">
        <v>1765</v>
      </c>
      <c r="C207" s="2" t="s">
        <v>1524</v>
      </c>
      <c r="D207" s="2" t="s">
        <v>1610</v>
      </c>
      <c r="E207" s="46">
        <v>5966.19</v>
      </c>
      <c r="F207" s="1">
        <v>4095</v>
      </c>
      <c r="G207" s="60">
        <v>4013.9404999999992</v>
      </c>
      <c r="H207" s="46"/>
      <c r="I207" s="1"/>
      <c r="J207" s="60"/>
      <c r="K207" s="46"/>
      <c r="L207" s="1"/>
      <c r="M207" s="60"/>
      <c r="N207" s="46"/>
      <c r="O207" s="1"/>
      <c r="P207" s="60"/>
      <c r="Q207" s="46">
        <v>0.21</v>
      </c>
      <c r="R207" s="1"/>
      <c r="S207" s="60"/>
      <c r="T207" s="46"/>
      <c r="U207" s="1"/>
      <c r="V207" s="60"/>
      <c r="W207" s="46"/>
      <c r="X207" s="1"/>
      <c r="Y207" s="1"/>
      <c r="Z207" s="46"/>
      <c r="AA207" s="1"/>
      <c r="AB207" s="60"/>
      <c r="AC207" s="46"/>
      <c r="AD207" s="1"/>
      <c r="AE207" s="60"/>
      <c r="AF207" s="46">
        <v>1.33</v>
      </c>
      <c r="AG207" s="1">
        <v>1</v>
      </c>
      <c r="AH207" s="60">
        <v>0.81989999999999996</v>
      </c>
      <c r="AI207" s="46"/>
      <c r="AJ207" s="1"/>
      <c r="AK207" s="60"/>
      <c r="AL207" s="46">
        <v>0.18</v>
      </c>
      <c r="AM207" s="1"/>
      <c r="AN207" s="60"/>
      <c r="AO207" s="46"/>
      <c r="AP207" s="1"/>
      <c r="AQ207" s="60"/>
      <c r="AR207" s="46"/>
      <c r="AS207" s="1"/>
      <c r="AT207" s="60"/>
      <c r="AU207" s="46">
        <v>0.62</v>
      </c>
      <c r="AV207" s="1">
        <v>1</v>
      </c>
      <c r="AW207" s="60"/>
      <c r="AX207" s="46"/>
      <c r="AY207" s="1"/>
      <c r="AZ207" s="60"/>
      <c r="BA207" s="46"/>
      <c r="BB207" s="1"/>
      <c r="BC207" s="60"/>
      <c r="BD207" s="47">
        <v>5968.53</v>
      </c>
      <c r="BE207" s="43">
        <v>4097</v>
      </c>
      <c r="BF207" s="69">
        <v>4014.7604000000001</v>
      </c>
    </row>
    <row r="208" spans="1:58">
      <c r="A208"/>
      <c r="B208" s="134" t="s">
        <v>1764</v>
      </c>
      <c r="C208" s="2" t="s">
        <v>1524</v>
      </c>
      <c r="D208" s="2" t="s">
        <v>133</v>
      </c>
      <c r="E208" s="46">
        <v>2188.9428012870198</v>
      </c>
      <c r="F208" s="1">
        <v>664.15205889639833</v>
      </c>
      <c r="G208" s="60">
        <v>212.36014057860604</v>
      </c>
      <c r="H208" s="46">
        <v>1058.3005828488031</v>
      </c>
      <c r="I208" s="1">
        <v>408.77738918146804</v>
      </c>
      <c r="J208" s="60">
        <v>526.14935543344279</v>
      </c>
      <c r="K208" s="46">
        <v>166.02708903546616</v>
      </c>
      <c r="L208" s="1">
        <v>212.50552961415579</v>
      </c>
      <c r="M208" s="60">
        <v>4.2258057293375293</v>
      </c>
      <c r="N208" s="46">
        <v>0.52123861566484531</v>
      </c>
      <c r="O208" s="1">
        <v>2.2674418604651163</v>
      </c>
      <c r="P208" s="60">
        <v>3.3811734968830831</v>
      </c>
      <c r="Q208" s="46">
        <v>7677.6940366296876</v>
      </c>
      <c r="R208" s="1">
        <v>447.6550460052938</v>
      </c>
      <c r="S208" s="60">
        <v>398.36416736242973</v>
      </c>
      <c r="T208" s="46">
        <v>3409.9513582043628</v>
      </c>
      <c r="U208" s="1">
        <v>1615.080528201881</v>
      </c>
      <c r="V208" s="60">
        <v>70.318650955039175</v>
      </c>
      <c r="W208" s="46">
        <v>691.7929989167709</v>
      </c>
      <c r="X208" s="1">
        <v>176.57047688733738</v>
      </c>
      <c r="Y208" s="1">
        <v>182.71472733142488</v>
      </c>
      <c r="Z208" s="46">
        <v>17.915444985505921</v>
      </c>
      <c r="AA208" s="1">
        <v>56.158561138204107</v>
      </c>
      <c r="AB208" s="60">
        <v>0.11298325358162799</v>
      </c>
      <c r="AC208" s="46">
        <v>4062.9175613107491</v>
      </c>
      <c r="AD208" s="1">
        <v>10.493787830519274</v>
      </c>
      <c r="AE208" s="60">
        <v>0.21209011655283266</v>
      </c>
      <c r="AF208" s="46">
        <v>3312.85366071412</v>
      </c>
      <c r="AG208" s="1">
        <v>266.96033634996826</v>
      </c>
      <c r="AH208" s="60">
        <v>176.42628036700822</v>
      </c>
      <c r="AI208" s="46">
        <v>629.18575661427758</v>
      </c>
      <c r="AJ208" s="1">
        <v>109.07464513896967</v>
      </c>
      <c r="AK208" s="60">
        <v>191.8352984221672</v>
      </c>
      <c r="AL208" s="46">
        <v>4265.2614639879775</v>
      </c>
      <c r="AM208" s="1">
        <v>2926.4221040309449</v>
      </c>
      <c r="AN208" s="60">
        <v>4049.6474700778035</v>
      </c>
      <c r="AO208" s="46">
        <v>162.73250436587594</v>
      </c>
      <c r="AP208" s="1">
        <v>92.277192982456143</v>
      </c>
      <c r="AQ208" s="60">
        <v>19.714662198370576</v>
      </c>
      <c r="AR208" s="46">
        <v>2272.9925256134948</v>
      </c>
      <c r="AS208" s="1">
        <v>111.53928346951604</v>
      </c>
      <c r="AT208" s="60">
        <v>74.613782202361875</v>
      </c>
      <c r="AU208" s="46">
        <v>481.3814405197142</v>
      </c>
      <c r="AV208" s="1">
        <v>37.250181168933466</v>
      </c>
      <c r="AW208" s="60"/>
      <c r="AX208" s="46">
        <v>31.96079246047832</v>
      </c>
      <c r="AY208" s="1">
        <v>32.774999999999999</v>
      </c>
      <c r="AZ208" s="60">
        <v>55.447527409124731</v>
      </c>
      <c r="BA208" s="46">
        <v>1784.6090416111845</v>
      </c>
      <c r="BB208" s="1">
        <v>29.69454329774614</v>
      </c>
      <c r="BC208" s="60">
        <v>26.23842688069902</v>
      </c>
      <c r="BD208" s="47">
        <v>27430.400734519902</v>
      </c>
      <c r="BE208" s="43">
        <v>7525.2099404531236</v>
      </c>
      <c r="BF208" s="69">
        <v>5991.76254181483</v>
      </c>
    </row>
    <row r="209" spans="1:64">
      <c r="A209"/>
      <c r="B209" s="134" t="s">
        <v>1765</v>
      </c>
      <c r="C209" s="2" t="s">
        <v>1524</v>
      </c>
      <c r="D209" s="2" t="s">
        <v>134</v>
      </c>
      <c r="E209" s="46">
        <v>6493.9271987129796</v>
      </c>
      <c r="F209" s="1">
        <v>1905.8479411036019</v>
      </c>
      <c r="G209" s="60">
        <v>2616.263859421394</v>
      </c>
      <c r="H209" s="46">
        <v>1450.4194171511972</v>
      </c>
      <c r="I209" s="1">
        <v>120.22261081853193</v>
      </c>
      <c r="J209" s="60">
        <v>291.26179056655724</v>
      </c>
      <c r="K209" s="46">
        <v>1602.7529109645338</v>
      </c>
      <c r="L209" s="1">
        <v>1104.4944703858441</v>
      </c>
      <c r="M209" s="60">
        <v>167.92159927066248</v>
      </c>
      <c r="N209" s="46">
        <v>0.45876138433515484</v>
      </c>
      <c r="O209" s="1">
        <v>4.2325581395348841</v>
      </c>
      <c r="P209" s="60">
        <v>8.0578534931169177</v>
      </c>
      <c r="Q209" s="46">
        <v>9284.7759633703117</v>
      </c>
      <c r="R209" s="1">
        <v>1892.844953994706</v>
      </c>
      <c r="S209" s="60">
        <v>140.66003263757034</v>
      </c>
      <c r="T209" s="46">
        <v>29763.53864179564</v>
      </c>
      <c r="U209" s="1">
        <v>1638.419471798119</v>
      </c>
      <c r="V209" s="60">
        <v>734.10834904496085</v>
      </c>
      <c r="W209" s="46">
        <v>3705.1070010832291</v>
      </c>
      <c r="X209" s="1">
        <v>350.92952311266265</v>
      </c>
      <c r="Y209" s="1">
        <v>327.02214985857523</v>
      </c>
      <c r="Z209" s="46">
        <v>227.12455501449406</v>
      </c>
      <c r="AA209" s="1">
        <v>16.841438861795893</v>
      </c>
      <c r="AB209" s="60">
        <v>4.612816746418372</v>
      </c>
      <c r="AC209" s="46">
        <v>898.4524386892507</v>
      </c>
      <c r="AD209" s="1">
        <v>9.506212169480726</v>
      </c>
      <c r="AE209" s="60">
        <v>29.235540413447172</v>
      </c>
      <c r="AF209" s="46">
        <v>16221.246339285881</v>
      </c>
      <c r="AG209" s="1">
        <v>1321.5396636500318</v>
      </c>
      <c r="AH209" s="60">
        <v>123.08871963299177</v>
      </c>
      <c r="AI209" s="46">
        <v>2436.8442433857222</v>
      </c>
      <c r="AJ209" s="1">
        <v>186.92535486103034</v>
      </c>
      <c r="AK209" s="60">
        <v>432.69250157783279</v>
      </c>
      <c r="AL209" s="46">
        <v>3483.8485360120271</v>
      </c>
      <c r="AM209" s="1">
        <v>2882.0778959690551</v>
      </c>
      <c r="AN209" s="60">
        <v>5231.0464299221967</v>
      </c>
      <c r="AO209" s="46">
        <v>76.057495634124066</v>
      </c>
      <c r="AP209" s="1">
        <v>42.722807017543857</v>
      </c>
      <c r="AQ209" s="60">
        <v>31.023040801629424</v>
      </c>
      <c r="AR209" s="46">
        <v>1139.6474743865049</v>
      </c>
      <c r="AS209" s="1">
        <v>285.46071653048398</v>
      </c>
      <c r="AT209" s="60">
        <v>5.2472177976381253</v>
      </c>
      <c r="AU209" s="46">
        <v>392.99855948028573</v>
      </c>
      <c r="AV209" s="1">
        <v>86.249818831066534</v>
      </c>
      <c r="AW209" s="60">
        <v>6.3972059999999997</v>
      </c>
      <c r="AX209" s="46">
        <v>2.2092075395216866</v>
      </c>
      <c r="AY209" s="1">
        <v>1.7250000000000001</v>
      </c>
      <c r="AZ209" s="60">
        <v>48.403072590875269</v>
      </c>
      <c r="BA209" s="46">
        <v>3499.1609583888153</v>
      </c>
      <c r="BB209" s="1">
        <v>22.305456702253856</v>
      </c>
      <c r="BC209" s="60">
        <v>1.2510731193009743</v>
      </c>
      <c r="BD209" s="47">
        <v>85463.349265480065</v>
      </c>
      <c r="BE209" s="43">
        <v>11546.790059546876</v>
      </c>
      <c r="BF209" s="69">
        <v>10198.293252895201</v>
      </c>
    </row>
    <row r="210" spans="1:64">
      <c r="A210"/>
      <c r="B210" s="134" t="s">
        <v>1766</v>
      </c>
      <c r="C210" s="2" t="s">
        <v>1524</v>
      </c>
      <c r="D210" s="2" t="s">
        <v>1442</v>
      </c>
      <c r="E210" s="46"/>
      <c r="F210" s="1"/>
      <c r="G210" s="60"/>
      <c r="H210" s="46"/>
      <c r="I210" s="1"/>
      <c r="J210" s="60">
        <v>19.382200000000001</v>
      </c>
      <c r="K210" s="46"/>
      <c r="L210" s="1"/>
      <c r="M210" s="60"/>
      <c r="N210" s="46"/>
      <c r="O210" s="1"/>
      <c r="P210" s="60"/>
      <c r="Q210" s="46"/>
      <c r="R210" s="1"/>
      <c r="S210" s="60"/>
      <c r="T210" s="46"/>
      <c r="U210" s="1"/>
      <c r="V210" s="60">
        <v>395.33050000000003</v>
      </c>
      <c r="W210" s="46"/>
      <c r="X210" s="1"/>
      <c r="Y210" s="1"/>
      <c r="Z210" s="46"/>
      <c r="AA210" s="1"/>
      <c r="AB210" s="60">
        <v>17.150099999999998</v>
      </c>
      <c r="AC210" s="46"/>
      <c r="AD210" s="1"/>
      <c r="AE210" s="60"/>
      <c r="AF210" s="46"/>
      <c r="AG210" s="1"/>
      <c r="AH210" s="60">
        <v>910.7912</v>
      </c>
      <c r="AI210" s="46"/>
      <c r="AJ210" s="1"/>
      <c r="AK210" s="60">
        <v>7.4027000000000003</v>
      </c>
      <c r="AL210" s="46"/>
      <c r="AM210" s="1"/>
      <c r="AN210" s="60">
        <v>1.2392000000000001</v>
      </c>
      <c r="AO210" s="46"/>
      <c r="AP210" s="1"/>
      <c r="AQ210" s="60">
        <v>0.87971999999999995</v>
      </c>
      <c r="AR210" s="46"/>
      <c r="AS210" s="1"/>
      <c r="AT210" s="60"/>
      <c r="AU210" s="46"/>
      <c r="AV210" s="1"/>
      <c r="AW210" s="60"/>
      <c r="AX210" s="46"/>
      <c r="AY210" s="1"/>
      <c r="AZ210" s="60"/>
      <c r="BA210" s="46"/>
      <c r="BB210" s="1"/>
      <c r="BC210" s="60">
        <v>75.372699999999995</v>
      </c>
      <c r="BD210" s="47"/>
      <c r="BE210" s="43"/>
      <c r="BF210" s="69">
        <v>1427.5483200000001</v>
      </c>
    </row>
    <row r="211" spans="1:64">
      <c r="B211" s="134" t="s">
        <v>1764</v>
      </c>
      <c r="C211" s="2" t="s">
        <v>1524</v>
      </c>
      <c r="D211" s="10" t="s">
        <v>2318</v>
      </c>
      <c r="E211" s="39">
        <v>4121.6228012870197</v>
      </c>
      <c r="F211" s="30">
        <v>3204.1520588963986</v>
      </c>
      <c r="G211" s="61">
        <v>2759.872640578606</v>
      </c>
      <c r="H211" s="39">
        <v>36073.870582848809</v>
      </c>
      <c r="I211" s="30">
        <v>37666.777389181465</v>
      </c>
      <c r="J211" s="61">
        <v>29512.111354433448</v>
      </c>
      <c r="K211" s="39">
        <v>4309.3970890354658</v>
      </c>
      <c r="L211" s="30">
        <v>3571.5055296141559</v>
      </c>
      <c r="M211" s="61">
        <v>3524.2303827293376</v>
      </c>
      <c r="N211" s="39">
        <v>20.961238615664847</v>
      </c>
      <c r="O211" s="30">
        <v>17.267441860465116</v>
      </c>
      <c r="P211" s="61">
        <v>32.942912506883083</v>
      </c>
      <c r="Q211" s="39">
        <v>49620.524036629693</v>
      </c>
      <c r="R211" s="30">
        <v>54252.655046005297</v>
      </c>
      <c r="S211" s="61">
        <v>53463.981867362418</v>
      </c>
      <c r="T211" s="39">
        <v>161298.88135820432</v>
      </c>
      <c r="U211" s="30">
        <v>219230.08052820188</v>
      </c>
      <c r="V211" s="61">
        <v>183224.67625095512</v>
      </c>
      <c r="W211" s="39">
        <v>14915.122998916777</v>
      </c>
      <c r="X211" s="30">
        <v>22011.570476887337</v>
      </c>
      <c r="Y211" s="30">
        <v>18550.358231481427</v>
      </c>
      <c r="Z211" s="39">
        <v>8956.9754449855045</v>
      </c>
      <c r="AA211" s="30">
        <v>22556.158561138203</v>
      </c>
      <c r="AB211" s="61">
        <v>3383.4775832535815</v>
      </c>
      <c r="AC211" s="39">
        <v>20753.80756131075</v>
      </c>
      <c r="AD211" s="30">
        <v>5018.4937878305191</v>
      </c>
      <c r="AE211" s="61">
        <v>15717.147803396552</v>
      </c>
      <c r="AF211" s="39">
        <v>57481.853660714092</v>
      </c>
      <c r="AG211" s="30">
        <v>57851.96033634997</v>
      </c>
      <c r="AH211" s="61">
        <v>44741.293880367011</v>
      </c>
      <c r="AI211" s="39">
        <v>4174.4457566142773</v>
      </c>
      <c r="AJ211" s="30">
        <v>29623.074645138971</v>
      </c>
      <c r="AK211" s="61">
        <v>27772.995798422166</v>
      </c>
      <c r="AL211" s="39">
        <v>17526.791463987982</v>
      </c>
      <c r="AM211" s="30">
        <v>12829.422104030946</v>
      </c>
      <c r="AN211" s="61">
        <v>13902.731470077804</v>
      </c>
      <c r="AO211" s="39">
        <v>1401.0625043658756</v>
      </c>
      <c r="AP211" s="30">
        <v>1223.2771929824562</v>
      </c>
      <c r="AQ211" s="61">
        <v>1311.7679741983707</v>
      </c>
      <c r="AR211" s="39">
        <v>32085.032525613493</v>
      </c>
      <c r="AS211" s="30">
        <v>39928.539283469516</v>
      </c>
      <c r="AT211" s="61">
        <v>37498.333216202365</v>
      </c>
      <c r="AU211" s="39">
        <v>9450.3414405197145</v>
      </c>
      <c r="AV211" s="30">
        <v>12002.250181168933</v>
      </c>
      <c r="AW211" s="61">
        <v>11986.142333</v>
      </c>
      <c r="AX211" s="39">
        <v>78.110792460478322</v>
      </c>
      <c r="AY211" s="30">
        <v>89.775000000000006</v>
      </c>
      <c r="AZ211" s="61">
        <v>55.447527409124731</v>
      </c>
      <c r="BA211" s="39">
        <v>38895.639041611183</v>
      </c>
      <c r="BB211" s="30">
        <v>33949.694543297745</v>
      </c>
      <c r="BC211" s="61">
        <v>21947.9470547807</v>
      </c>
      <c r="BD211" s="39">
        <v>456379.87073451985</v>
      </c>
      <c r="BE211" s="30">
        <v>555352.20994045318</v>
      </c>
      <c r="BF211" s="61">
        <v>469385.45828115451</v>
      </c>
      <c r="BG211" s="30"/>
      <c r="BH211" s="30"/>
      <c r="BI211" s="30"/>
      <c r="BJ211" s="30"/>
      <c r="BK211" s="30"/>
      <c r="BL211" s="30"/>
    </row>
    <row r="212" spans="1:64">
      <c r="B212" s="134" t="s">
        <v>1765</v>
      </c>
      <c r="C212" s="2" t="s">
        <v>1524</v>
      </c>
      <c r="D212" s="10" t="s">
        <v>2319</v>
      </c>
      <c r="E212" s="39">
        <v>41435.707198712975</v>
      </c>
      <c r="F212" s="30">
        <v>28487.847941103602</v>
      </c>
      <c r="G212" s="61">
        <v>29292.918459421391</v>
      </c>
      <c r="H212" s="39">
        <v>13062.169417151195</v>
      </c>
      <c r="I212" s="30">
        <v>6904.2226108185323</v>
      </c>
      <c r="J212" s="61">
        <v>4197.117225566557</v>
      </c>
      <c r="K212" s="39">
        <v>9417.4729109645341</v>
      </c>
      <c r="L212" s="30">
        <v>5081.4944703858437</v>
      </c>
      <c r="M212" s="61">
        <v>7353.7578242706622</v>
      </c>
      <c r="N212" s="39">
        <v>18.448761384335153</v>
      </c>
      <c r="O212" s="30">
        <v>32.232558139534888</v>
      </c>
      <c r="P212" s="61">
        <v>73.21698769311692</v>
      </c>
      <c r="Q212" s="39">
        <v>25322.335963370311</v>
      </c>
      <c r="R212" s="30">
        <v>18300.844953994707</v>
      </c>
      <c r="S212" s="61">
        <v>18883.878432637572</v>
      </c>
      <c r="T212" s="39">
        <v>425493.85864179552</v>
      </c>
      <c r="U212" s="30">
        <v>276054.41947179812</v>
      </c>
      <c r="V212" s="61">
        <v>226345.33694904487</v>
      </c>
      <c r="W212" s="39">
        <v>49499.447001083223</v>
      </c>
      <c r="X212" s="30">
        <v>37490.92952311266</v>
      </c>
      <c r="Y212" s="30">
        <v>33302.993873458574</v>
      </c>
      <c r="Z212" s="39">
        <v>8517.9645550144905</v>
      </c>
      <c r="AA212" s="30">
        <v>1406.841438861796</v>
      </c>
      <c r="AB212" s="61">
        <v>7854.7538167464172</v>
      </c>
      <c r="AC212" s="39">
        <v>2818.4424386892506</v>
      </c>
      <c r="AD212" s="30">
        <v>5986.5062121694809</v>
      </c>
      <c r="AE212" s="61">
        <v>1293.2310498934469</v>
      </c>
      <c r="AF212" s="39">
        <v>33390.036339285885</v>
      </c>
      <c r="AG212" s="30">
        <v>15581.539663650032</v>
      </c>
      <c r="AH212" s="61">
        <v>12024.495119632993</v>
      </c>
      <c r="AI212" s="39">
        <v>81335.874243385726</v>
      </c>
      <c r="AJ212" s="30">
        <v>56977.925354861029</v>
      </c>
      <c r="AK212" s="61">
        <v>50542.917101577848</v>
      </c>
      <c r="AL212" s="39">
        <v>14219.618536012027</v>
      </c>
      <c r="AM212" s="30">
        <v>12627.077895969054</v>
      </c>
      <c r="AN212" s="61">
        <v>16216.386029922198</v>
      </c>
      <c r="AO212" s="39">
        <v>316.80749563412411</v>
      </c>
      <c r="AP212" s="30">
        <v>320.72280701754386</v>
      </c>
      <c r="AQ212" s="61">
        <v>405.75164280162943</v>
      </c>
      <c r="AR212" s="39">
        <v>7372.5174743865045</v>
      </c>
      <c r="AS212" s="30">
        <v>4647.4607165304842</v>
      </c>
      <c r="AT212" s="61">
        <v>2582.6760557976377</v>
      </c>
      <c r="AU212" s="39">
        <v>2130.9085594802859</v>
      </c>
      <c r="AV212" s="30">
        <v>1768.2498188310665</v>
      </c>
      <c r="AW212" s="61">
        <v>1495.085012</v>
      </c>
      <c r="AX212" s="39">
        <v>5.3992075395216865</v>
      </c>
      <c r="AY212" s="30">
        <v>4.7249999999999996</v>
      </c>
      <c r="AZ212" s="61">
        <v>48.403072590875269</v>
      </c>
      <c r="BA212" s="39">
        <v>6162.2209583888143</v>
      </c>
      <c r="BB212" s="30">
        <v>1481.3054567022539</v>
      </c>
      <c r="BC212" s="61">
        <v>745.36578481930098</v>
      </c>
      <c r="BD212" s="39">
        <v>725303.75926548045</v>
      </c>
      <c r="BE212" s="30">
        <v>472828.79005954688</v>
      </c>
      <c r="BF212" s="61">
        <v>412658.28443787497</v>
      </c>
      <c r="BG212" s="30"/>
      <c r="BH212" s="30"/>
      <c r="BI212" s="30"/>
      <c r="BJ212" s="30"/>
      <c r="BK212" s="30"/>
      <c r="BL212" s="30"/>
    </row>
    <row r="213" spans="1:64">
      <c r="B213" s="134" t="s">
        <v>1766</v>
      </c>
      <c r="C213" s="2" t="s">
        <v>1524</v>
      </c>
      <c r="D213" s="10" t="s">
        <v>2320</v>
      </c>
      <c r="E213" s="39">
        <v>0</v>
      </c>
      <c r="F213" s="30">
        <v>1</v>
      </c>
      <c r="G213" s="61">
        <v>0.8347</v>
      </c>
      <c r="H213" s="39">
        <v>9.6</v>
      </c>
      <c r="I213" s="30">
        <v>0</v>
      </c>
      <c r="J213" s="61">
        <v>19.476850000000002</v>
      </c>
      <c r="K213" s="39">
        <v>0</v>
      </c>
      <c r="L213" s="30">
        <v>0</v>
      </c>
      <c r="M213" s="61">
        <v>0</v>
      </c>
      <c r="N213" s="39">
        <v>0</v>
      </c>
      <c r="O213" s="30">
        <v>0</v>
      </c>
      <c r="P213" s="61">
        <v>0.182</v>
      </c>
      <c r="Q213" s="39">
        <v>0.17</v>
      </c>
      <c r="R213" s="30">
        <v>12</v>
      </c>
      <c r="S213" s="61">
        <v>16.416399999999999</v>
      </c>
      <c r="T213" s="39">
        <v>17.87</v>
      </c>
      <c r="U213" s="30">
        <v>16</v>
      </c>
      <c r="V213" s="61">
        <v>398.92970000000003</v>
      </c>
      <c r="W213" s="39">
        <v>37.14</v>
      </c>
      <c r="X213" s="30">
        <v>13</v>
      </c>
      <c r="Y213" s="30">
        <v>55.049753899999999</v>
      </c>
      <c r="Z213" s="39">
        <v>0</v>
      </c>
      <c r="AA213" s="30">
        <v>0</v>
      </c>
      <c r="AB213" s="61">
        <v>17.150099999999998</v>
      </c>
      <c r="AC213" s="39">
        <v>46.8</v>
      </c>
      <c r="AD213" s="30">
        <v>19</v>
      </c>
      <c r="AE213" s="61">
        <v>4.88027795</v>
      </c>
      <c r="AF213" s="39">
        <v>0</v>
      </c>
      <c r="AG213" s="30">
        <v>0</v>
      </c>
      <c r="AH213" s="61">
        <v>910.7912</v>
      </c>
      <c r="AI213" s="39">
        <v>8.92</v>
      </c>
      <c r="AJ213" s="30">
        <v>5</v>
      </c>
      <c r="AK213" s="61">
        <v>7.4027000000000003</v>
      </c>
      <c r="AL213" s="39">
        <v>0.44</v>
      </c>
      <c r="AM213" s="30">
        <v>0</v>
      </c>
      <c r="AN213" s="61">
        <v>1.2392000000000001</v>
      </c>
      <c r="AO213" s="39">
        <v>0.09</v>
      </c>
      <c r="AP213" s="30">
        <v>0</v>
      </c>
      <c r="AQ213" s="61">
        <v>0.87971999999999995</v>
      </c>
      <c r="AR213" s="39">
        <v>1.1000000000000001</v>
      </c>
      <c r="AS213" s="30">
        <v>0</v>
      </c>
      <c r="AT213" s="61">
        <v>0</v>
      </c>
      <c r="AU213" s="39">
        <v>0</v>
      </c>
      <c r="AV213" s="30">
        <v>5</v>
      </c>
      <c r="AW213" s="61">
        <v>0</v>
      </c>
      <c r="AX213" s="39">
        <v>0</v>
      </c>
      <c r="AY213" s="30">
        <v>0</v>
      </c>
      <c r="AZ213" s="61">
        <v>0</v>
      </c>
      <c r="BA213" s="39">
        <v>0</v>
      </c>
      <c r="BB213" s="30">
        <v>6</v>
      </c>
      <c r="BC213" s="61">
        <v>81.11269999999999</v>
      </c>
      <c r="BD213" s="39">
        <v>122.13</v>
      </c>
      <c r="BE213" s="30">
        <v>77</v>
      </c>
      <c r="BF213" s="61">
        <v>1514.3453018500002</v>
      </c>
      <c r="BG213" s="30"/>
      <c r="BH213" s="30"/>
      <c r="BI213" s="30"/>
      <c r="BJ213" s="30"/>
      <c r="BK213" s="30"/>
      <c r="BL213" s="30"/>
    </row>
    <row r="214" spans="1:64">
      <c r="B214" s="134"/>
      <c r="C214" s="2" t="s">
        <v>1524</v>
      </c>
      <c r="D214" s="10" t="s">
        <v>2257</v>
      </c>
      <c r="E214" s="40">
        <v>45557.329999999994</v>
      </c>
      <c r="F214" s="31">
        <v>31693</v>
      </c>
      <c r="G214" s="62">
        <v>32053.625799999998</v>
      </c>
      <c r="H214" s="40">
        <v>49145.64</v>
      </c>
      <c r="I214" s="31">
        <v>44571</v>
      </c>
      <c r="J214" s="62">
        <v>33728.705430000002</v>
      </c>
      <c r="K214" s="40">
        <v>13726.87</v>
      </c>
      <c r="L214" s="31">
        <v>8653</v>
      </c>
      <c r="M214" s="62">
        <v>10877.988207</v>
      </c>
      <c r="N214" s="40">
        <v>39.409999999999997</v>
      </c>
      <c r="O214" s="31">
        <v>49.5</v>
      </c>
      <c r="P214" s="62">
        <v>106.34190020000001</v>
      </c>
      <c r="Q214" s="40">
        <v>74943.03</v>
      </c>
      <c r="R214" s="31">
        <v>72565.5</v>
      </c>
      <c r="S214" s="62">
        <v>72364.276699999988</v>
      </c>
      <c r="T214" s="40">
        <v>586810.60999999987</v>
      </c>
      <c r="U214" s="31">
        <v>495300.5</v>
      </c>
      <c r="V214" s="62">
        <v>409968.94289999997</v>
      </c>
      <c r="W214" s="40">
        <v>64451.710000000006</v>
      </c>
      <c r="X214" s="31">
        <v>59515.5</v>
      </c>
      <c r="Y214" s="31">
        <v>51908.401858839999</v>
      </c>
      <c r="Z214" s="40">
        <v>17474.939999999995</v>
      </c>
      <c r="AA214" s="31">
        <v>23963</v>
      </c>
      <c r="AB214" s="62">
        <v>11255.3815</v>
      </c>
      <c r="AC214" s="40">
        <v>23619.05</v>
      </c>
      <c r="AD214" s="31">
        <v>11024</v>
      </c>
      <c r="AE214" s="62">
        <v>17015.25913124</v>
      </c>
      <c r="AF214" s="40">
        <v>90871.889999999985</v>
      </c>
      <c r="AG214" s="31">
        <v>73433.5</v>
      </c>
      <c r="AH214" s="62">
        <v>57676.580200000004</v>
      </c>
      <c r="AI214" s="40">
        <v>85519.24</v>
      </c>
      <c r="AJ214" s="31">
        <v>86606</v>
      </c>
      <c r="AK214" s="62">
        <v>78323.315600000016</v>
      </c>
      <c r="AL214" s="40">
        <v>31746.850000000009</v>
      </c>
      <c r="AM214" s="31">
        <v>25456.5</v>
      </c>
      <c r="AN214" s="62">
        <v>30120.3567</v>
      </c>
      <c r="AO214" s="40">
        <v>1717.9599999999998</v>
      </c>
      <c r="AP214" s="31">
        <v>1544</v>
      </c>
      <c r="AQ214" s="62">
        <v>1718.3993370000001</v>
      </c>
      <c r="AR214" s="40">
        <v>39458.649999999994</v>
      </c>
      <c r="AS214" s="31">
        <v>44576</v>
      </c>
      <c r="AT214" s="62">
        <v>40081.009272000003</v>
      </c>
      <c r="AU214" s="40">
        <v>11581.25</v>
      </c>
      <c r="AV214" s="31">
        <v>13775.5</v>
      </c>
      <c r="AW214" s="62">
        <v>13481.227344999999</v>
      </c>
      <c r="AX214" s="40">
        <v>83.51</v>
      </c>
      <c r="AY214" s="31">
        <v>94.5</v>
      </c>
      <c r="AZ214" s="62">
        <v>103.8506</v>
      </c>
      <c r="BA214" s="40">
        <v>45057.86</v>
      </c>
      <c r="BB214" s="31">
        <v>35437</v>
      </c>
      <c r="BC214" s="62">
        <v>22774.425539600001</v>
      </c>
      <c r="BD214" s="40">
        <v>1181805.7600000002</v>
      </c>
      <c r="BE214" s="31">
        <v>1028258</v>
      </c>
      <c r="BF214" s="62">
        <v>883558.08802087954</v>
      </c>
      <c r="BG214" s="31"/>
      <c r="BH214" s="31"/>
      <c r="BI214" s="31"/>
      <c r="BJ214" s="31"/>
      <c r="BK214" s="31"/>
      <c r="BL214" s="31"/>
    </row>
    <row r="215" spans="1:64">
      <c r="A215" s="132"/>
      <c r="B215" s="135"/>
      <c r="C215" s="132" t="s">
        <v>1524</v>
      </c>
      <c r="D215" s="113" t="s">
        <v>2321</v>
      </c>
      <c r="E215" s="124">
        <v>1.0161951258807556</v>
      </c>
      <c r="F215" s="113">
        <v>0.68662562291551321</v>
      </c>
      <c r="G215" s="125">
        <v>0.65581135956117043</v>
      </c>
      <c r="H215" s="124">
        <v>1.0962354428209533</v>
      </c>
      <c r="I215" s="113">
        <v>0.96562618366728747</v>
      </c>
      <c r="J215" s="125">
        <v>0.69008318442048233</v>
      </c>
      <c r="K215" s="124">
        <v>0.3061895503445608</v>
      </c>
      <c r="L215" s="113">
        <v>0.1874663652884844</v>
      </c>
      <c r="M215" s="125">
        <v>0.22256166212943837</v>
      </c>
      <c r="N215" s="124">
        <v>8.7907368388271605E-4</v>
      </c>
      <c r="O215" s="113">
        <v>1.0724124675580698E-3</v>
      </c>
      <c r="P215" s="125">
        <v>2.1757359552278888E-3</v>
      </c>
      <c r="Q215" s="124">
        <v>1.6716682431726189</v>
      </c>
      <c r="R215" s="113">
        <v>1.5721241800926284</v>
      </c>
      <c r="S215" s="125">
        <v>1.4805599523248856</v>
      </c>
      <c r="T215" s="124">
        <v>13.089311460902403</v>
      </c>
      <c r="U215" s="113">
        <v>10.730634977530217</v>
      </c>
      <c r="V215" s="125">
        <v>8.3878900782920116</v>
      </c>
      <c r="W215" s="124">
        <v>1.4376503969104415</v>
      </c>
      <c r="X215" s="113">
        <v>1.2893972568273193</v>
      </c>
      <c r="Y215" s="113">
        <v>1.0620364700112472</v>
      </c>
      <c r="Z215" s="124">
        <v>0.38979345042957192</v>
      </c>
      <c r="AA215" s="113">
        <v>0.51915595878977838</v>
      </c>
      <c r="AB215" s="125">
        <v>0.23028306032993762</v>
      </c>
      <c r="AC215" s="124">
        <v>0.52684306757955002</v>
      </c>
      <c r="AD215" s="113">
        <v>0.23883383923959922</v>
      </c>
      <c r="AE215" s="125">
        <v>0.34812911006604824</v>
      </c>
      <c r="AF215" s="124">
        <v>2.0269750597230383</v>
      </c>
      <c r="AG215" s="113">
        <v>1.5909293118469801</v>
      </c>
      <c r="AH215" s="125">
        <v>1.1800523507640401</v>
      </c>
      <c r="AI215" s="124">
        <v>1.907579633332914</v>
      </c>
      <c r="AJ215" s="113">
        <v>1.8763101851582666</v>
      </c>
      <c r="AK215" s="125">
        <v>1.6024808054312107</v>
      </c>
      <c r="AL215" s="124">
        <v>0.7081405831304749</v>
      </c>
      <c r="AM215" s="113">
        <v>0.55151248445236378</v>
      </c>
      <c r="AN215" s="125">
        <v>0.61625702505999835</v>
      </c>
      <c r="AO215" s="124">
        <v>3.8320563967600883E-2</v>
      </c>
      <c r="AP215" s="113">
        <v>3.3450603028477979E-2</v>
      </c>
      <c r="AQ215" s="125">
        <v>3.5158138193120851E-2</v>
      </c>
      <c r="AR215" s="124">
        <v>0.88015886365234042</v>
      </c>
      <c r="AS215" s="113">
        <v>0.96573450815895989</v>
      </c>
      <c r="AT215" s="125">
        <v>0.82005016678188702</v>
      </c>
      <c r="AU215" s="124">
        <v>0.25832966509684613</v>
      </c>
      <c r="AV215" s="113">
        <v>0.29844480700699377</v>
      </c>
      <c r="AW215" s="125">
        <v>0.27582346187112716</v>
      </c>
      <c r="AX215" s="124">
        <v>1.8627618203766968E-3</v>
      </c>
      <c r="AY215" s="113">
        <v>2.0473328926108605E-3</v>
      </c>
      <c r="AZ215" s="125">
        <v>2.1247644058178055E-3</v>
      </c>
      <c r="BA215" s="124">
        <v>1.0050540212654575</v>
      </c>
      <c r="BB215" s="113">
        <v>0.76773900227990544</v>
      </c>
      <c r="BC215" s="125">
        <v>0.4659606083112669</v>
      </c>
      <c r="BD215" s="114">
        <v>26.361186071479658</v>
      </c>
      <c r="BE215" s="115">
        <v>22.277105031642943</v>
      </c>
      <c r="BF215" s="116">
        <v>18.077437933908911</v>
      </c>
      <c r="BG215" s="32"/>
      <c r="BH215" s="32"/>
      <c r="BI215" s="32"/>
      <c r="BJ215" s="32"/>
      <c r="BK215" s="32"/>
      <c r="BL215" s="32"/>
    </row>
    <row r="216" spans="1:64">
      <c r="A216" s="132"/>
      <c r="B216" s="135"/>
      <c r="C216" s="132" t="s">
        <v>1524</v>
      </c>
      <c r="D216" s="117" t="s">
        <v>2322</v>
      </c>
      <c r="E216" s="126">
        <v>9.0471122896952494</v>
      </c>
      <c r="F216" s="127">
        <v>10.109967686544028</v>
      </c>
      <c r="G216" s="128">
        <v>8.6101730200475686</v>
      </c>
      <c r="H216" s="126">
        <v>73.401975399748196</v>
      </c>
      <c r="I216" s="127">
        <v>84.50960801683037</v>
      </c>
      <c r="J216" s="128">
        <v>87.498500100107307</v>
      </c>
      <c r="K216" s="126">
        <v>31.393879952498022</v>
      </c>
      <c r="L216" s="127">
        <v>41.274766319359252</v>
      </c>
      <c r="M216" s="128">
        <v>32.397813967673642</v>
      </c>
      <c r="N216" s="126">
        <v>53.187613843351556</v>
      </c>
      <c r="O216" s="127">
        <v>34.883720930232556</v>
      </c>
      <c r="P216" s="128">
        <v>30.978299658861165</v>
      </c>
      <c r="Q216" s="126">
        <v>66.210992585474187</v>
      </c>
      <c r="R216" s="127">
        <v>74.763703200564038</v>
      </c>
      <c r="S216" s="128">
        <v>73.881733232832033</v>
      </c>
      <c r="T216" s="126">
        <v>27.487383256107854</v>
      </c>
      <c r="U216" s="127">
        <v>44.262034972345454</v>
      </c>
      <c r="V216" s="128">
        <v>44.692330827520138</v>
      </c>
      <c r="W216" s="126">
        <v>23.141547367659872</v>
      </c>
      <c r="X216" s="127">
        <v>36.984601451533358</v>
      </c>
      <c r="Y216" s="127">
        <v>35.736716152285666</v>
      </c>
      <c r="Z216" s="126">
        <v>51.25611558600778</v>
      </c>
      <c r="AA216" s="127">
        <v>94.129109715553994</v>
      </c>
      <c r="AB216" s="128">
        <v>30.060976460492089</v>
      </c>
      <c r="AC216" s="126">
        <v>87.868934446181157</v>
      </c>
      <c r="AD216" s="127">
        <v>45.523347131989468</v>
      </c>
      <c r="AE216" s="128">
        <v>92.370898863008705</v>
      </c>
      <c r="AF216" s="126">
        <v>63.255923983438777</v>
      </c>
      <c r="AG216" s="127">
        <v>78.781428552840282</v>
      </c>
      <c r="AH216" s="128">
        <v>77.572723149017435</v>
      </c>
      <c r="AI216" s="126">
        <v>4.8812942638572059</v>
      </c>
      <c r="AJ216" s="127">
        <v>34.204413834074977</v>
      </c>
      <c r="AK216" s="128">
        <v>35.459423015567744</v>
      </c>
      <c r="AL216" s="126">
        <v>55.207970126132125</v>
      </c>
      <c r="AM216" s="127">
        <v>50.397431320216626</v>
      </c>
      <c r="AN216" s="128">
        <v>46.157260382237787</v>
      </c>
      <c r="AO216" s="126">
        <v>81.553849004975419</v>
      </c>
      <c r="AP216" s="127">
        <v>79.227797472957008</v>
      </c>
      <c r="AQ216" s="128">
        <v>76.336620129781309</v>
      </c>
      <c r="AR216" s="126">
        <v>81.313051829227561</v>
      </c>
      <c r="AS216" s="127">
        <v>89.574074128386385</v>
      </c>
      <c r="AT216" s="128">
        <v>93.556359725697178</v>
      </c>
      <c r="AU216" s="126">
        <v>81.600357824239296</v>
      </c>
      <c r="AV216" s="127">
        <v>87.12751029849322</v>
      </c>
      <c r="AW216" s="128">
        <v>88.909874644651651</v>
      </c>
      <c r="AX216" s="126">
        <v>93.534657478719097</v>
      </c>
      <c r="AY216" s="127">
        <v>95</v>
      </c>
      <c r="AZ216" s="128">
        <v>53.391629330138421</v>
      </c>
      <c r="BA216" s="126">
        <v>86.323760253174868</v>
      </c>
      <c r="BB216" s="127">
        <v>95.802958894087382</v>
      </c>
      <c r="BC216" s="128">
        <v>96.371023789898786</v>
      </c>
      <c r="BD216" s="118">
        <v>38.617164189022041</v>
      </c>
      <c r="BE216" s="119">
        <v>54.009033719207942</v>
      </c>
      <c r="BF216" s="120">
        <v>53.124459460560381</v>
      </c>
      <c r="BG216" s="33"/>
      <c r="BH216" s="33"/>
      <c r="BI216" s="33"/>
      <c r="BJ216" s="33"/>
      <c r="BK216" s="33"/>
      <c r="BL216" s="33"/>
    </row>
    <row r="217" spans="1:64">
      <c r="A217" s="132"/>
      <c r="B217" s="135"/>
      <c r="C217" s="132" t="s">
        <v>1524</v>
      </c>
      <c r="D217" s="117" t="s">
        <v>2323</v>
      </c>
      <c r="E217" s="129">
        <v>64</v>
      </c>
      <c r="F217" s="130">
        <v>39</v>
      </c>
      <c r="G217" s="131">
        <v>45</v>
      </c>
      <c r="H217" s="129">
        <v>70</v>
      </c>
      <c r="I217" s="130">
        <v>60</v>
      </c>
      <c r="J217" s="131">
        <v>64</v>
      </c>
      <c r="K217" s="129">
        <v>52</v>
      </c>
      <c r="L217" s="130">
        <v>30</v>
      </c>
      <c r="M217" s="131">
        <v>55</v>
      </c>
      <c r="N217" s="129">
        <v>6</v>
      </c>
      <c r="O217" s="130">
        <v>11</v>
      </c>
      <c r="P217" s="131">
        <v>24</v>
      </c>
      <c r="Q217" s="129">
        <v>89</v>
      </c>
      <c r="R217" s="130">
        <v>43</v>
      </c>
      <c r="S217" s="131">
        <v>52</v>
      </c>
      <c r="T217" s="129">
        <v>71</v>
      </c>
      <c r="U217" s="130">
        <v>73</v>
      </c>
      <c r="V217" s="131">
        <v>91</v>
      </c>
      <c r="W217" s="129">
        <v>67</v>
      </c>
      <c r="X217" s="130">
        <v>40</v>
      </c>
      <c r="Y217" s="130">
        <v>38</v>
      </c>
      <c r="Z217" s="129">
        <v>24</v>
      </c>
      <c r="AA217" s="130">
        <v>19</v>
      </c>
      <c r="AB217" s="131">
        <v>22</v>
      </c>
      <c r="AC217" s="129">
        <v>33</v>
      </c>
      <c r="AD217" s="130">
        <v>24</v>
      </c>
      <c r="AE217" s="131">
        <v>25</v>
      </c>
      <c r="AF217" s="129">
        <v>64</v>
      </c>
      <c r="AG217" s="130">
        <v>61</v>
      </c>
      <c r="AH217" s="131">
        <v>72</v>
      </c>
      <c r="AI217" s="129">
        <v>57</v>
      </c>
      <c r="AJ217" s="130">
        <v>60</v>
      </c>
      <c r="AK217" s="131">
        <v>58</v>
      </c>
      <c r="AL217" s="129">
        <v>107</v>
      </c>
      <c r="AM217" s="130">
        <v>47</v>
      </c>
      <c r="AN217" s="131">
        <v>26</v>
      </c>
      <c r="AO217" s="129">
        <v>42</v>
      </c>
      <c r="AP217" s="130">
        <v>19</v>
      </c>
      <c r="AQ217" s="131">
        <v>38</v>
      </c>
      <c r="AR217" s="129">
        <v>21</v>
      </c>
      <c r="AS217" s="130">
        <v>21</v>
      </c>
      <c r="AT217" s="131">
        <v>22</v>
      </c>
      <c r="AU217" s="129">
        <v>34</v>
      </c>
      <c r="AV217" s="130">
        <v>30</v>
      </c>
      <c r="AW217" s="131">
        <v>24</v>
      </c>
      <c r="AX217" s="129">
        <v>13</v>
      </c>
      <c r="AY217" s="130">
        <v>6</v>
      </c>
      <c r="AZ217" s="131">
        <v>0</v>
      </c>
      <c r="BA217" s="129">
        <v>34</v>
      </c>
      <c r="BB217" s="130">
        <v>26</v>
      </c>
      <c r="BC217" s="131">
        <v>33</v>
      </c>
      <c r="BD217" s="121">
        <v>155</v>
      </c>
      <c r="BE217" s="122">
        <v>145</v>
      </c>
      <c r="BF217" s="123">
        <v>162</v>
      </c>
      <c r="BG217" s="34"/>
      <c r="BH217" s="34"/>
      <c r="BI217" s="34"/>
      <c r="BJ217" s="34"/>
      <c r="BK217" s="34"/>
      <c r="BL217" s="34"/>
    </row>
    <row r="218" spans="1:64">
      <c r="B218" s="134"/>
      <c r="E218" s="41"/>
      <c r="F218" s="35"/>
      <c r="G218" s="76"/>
      <c r="H218" s="41"/>
      <c r="I218" s="35"/>
      <c r="J218" s="76"/>
      <c r="K218" s="41"/>
      <c r="L218" s="35"/>
      <c r="M218" s="76"/>
      <c r="N218" s="41"/>
      <c r="O218" s="35"/>
      <c r="P218" s="76"/>
      <c r="Q218" s="41"/>
      <c r="R218" s="35"/>
      <c r="S218" s="76"/>
      <c r="T218" s="41"/>
      <c r="U218" s="35"/>
      <c r="V218" s="76"/>
      <c r="W218" s="41"/>
      <c r="X218" s="35"/>
      <c r="Y218" s="35"/>
      <c r="Z218" s="41"/>
      <c r="AA218" s="35"/>
      <c r="AB218" s="76"/>
      <c r="AC218" s="41"/>
      <c r="AD218" s="35"/>
      <c r="AE218" s="76"/>
      <c r="AF218" s="41"/>
      <c r="AG218" s="35"/>
      <c r="AH218" s="76"/>
      <c r="AI218" s="41"/>
      <c r="AJ218" s="35"/>
      <c r="AK218" s="76"/>
      <c r="AL218" s="41"/>
      <c r="AM218" s="35"/>
      <c r="AN218" s="76"/>
      <c r="AO218" s="41"/>
      <c r="AP218" s="35"/>
      <c r="AQ218" s="76"/>
      <c r="AR218" s="41"/>
      <c r="AS218" s="35"/>
      <c r="AT218" s="76"/>
      <c r="AU218" s="41"/>
      <c r="AV218" s="35"/>
      <c r="AW218" s="76"/>
      <c r="AX218" s="41"/>
      <c r="AY218" s="35"/>
      <c r="AZ218" s="76"/>
      <c r="BA218" s="41"/>
      <c r="BB218" s="35"/>
      <c r="BC218" s="76"/>
      <c r="BD218" s="63"/>
      <c r="BE218" s="44"/>
      <c r="BF218" s="65"/>
      <c r="BG218" s="35"/>
      <c r="BH218" s="35"/>
      <c r="BI218" s="35"/>
      <c r="BJ218" s="35"/>
      <c r="BK218" s="35"/>
      <c r="BL218" s="35"/>
    </row>
    <row r="219" spans="1:64">
      <c r="B219" s="134"/>
      <c r="E219" s="85"/>
      <c r="F219" s="42"/>
      <c r="G219" s="86"/>
      <c r="H219" s="85"/>
      <c r="I219" s="42"/>
      <c r="J219" s="86"/>
      <c r="K219" s="85"/>
      <c r="L219" s="42"/>
      <c r="M219" s="86"/>
      <c r="N219" s="85"/>
      <c r="O219" s="42"/>
      <c r="P219" s="86"/>
      <c r="Q219" s="85"/>
      <c r="R219" s="42"/>
      <c r="S219" s="86"/>
      <c r="T219" s="85"/>
      <c r="U219" s="42"/>
      <c r="V219" s="86"/>
      <c r="W219" s="85"/>
      <c r="X219" s="42"/>
      <c r="Y219" s="42"/>
      <c r="Z219" s="85"/>
      <c r="AA219" s="42"/>
      <c r="AB219" s="86"/>
      <c r="AC219" s="85"/>
      <c r="AD219" s="42"/>
      <c r="AE219" s="86"/>
      <c r="AF219" s="85"/>
      <c r="AG219" s="42"/>
      <c r="AH219" s="86"/>
      <c r="AI219" s="85"/>
      <c r="AJ219" s="42"/>
      <c r="AK219" s="86"/>
      <c r="AL219" s="85"/>
      <c r="AM219" s="42"/>
      <c r="AN219" s="86"/>
      <c r="AO219" s="85"/>
      <c r="AP219" s="42"/>
      <c r="AQ219" s="86"/>
      <c r="AR219" s="85"/>
      <c r="AS219" s="42"/>
      <c r="AT219" s="86"/>
      <c r="AU219" s="85"/>
      <c r="AV219" s="42"/>
      <c r="AW219" s="86"/>
      <c r="AX219" s="85"/>
      <c r="AY219" s="42"/>
      <c r="AZ219" s="86"/>
      <c r="BA219" s="85"/>
      <c r="BB219" s="42"/>
      <c r="BC219" s="86"/>
      <c r="BD219" s="87"/>
      <c r="BE219" s="45"/>
      <c r="BF219" s="88"/>
      <c r="BG219" s="42"/>
      <c r="BH219" s="42"/>
      <c r="BI219" s="42"/>
      <c r="BJ219" s="42"/>
      <c r="BK219" s="42"/>
      <c r="BL219" s="42"/>
    </row>
  </sheetData>
  <sortState columnSort="1" ref="BD1:BF219">
    <sortCondition ref="BD1:BF1"/>
    <sortCondition ref="BD2:BF2"/>
  </sortState>
  <dataValidations count="2">
    <dataValidation type="textLength" operator="greaterThan" allowBlank="1" showInputMessage="1" showErrorMessage="1" sqref="E216:BL216">
      <formula1>E220</formula1>
    </dataValidation>
    <dataValidation type="textLength" operator="greaterThan" allowBlank="1" showInputMessage="1" showErrorMessage="1" sqref="F219 I219 L219 O219 R219 U219 X219 AA219 AD219 AG219 AJ219 AM219 AP219 AS219 AV219 AY219 BB219 BE219 BH219 BK219">
      <formula1>#REF!</formula1>
    </dataValidation>
  </dataValidation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237"/>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6640625" style="2" customWidth="1"/>
    <col min="2" max="2" width="7.6640625" style="138" customWidth="1"/>
    <col min="3" max="3" width="11.44140625"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12.5546875" style="11" customWidth="1"/>
    <col min="21" max="21" width="12.5546875" style="3" customWidth="1"/>
    <col min="22" max="22" width="12.5546875" style="75" customWidth="1"/>
    <col min="23" max="23" width="9.109375" style="11"/>
    <col min="24" max="24" width="9.109375" style="3"/>
    <col min="25" max="25" width="9.109375" style="75"/>
    <col min="26" max="28" width="9.109375" style="2"/>
    <col min="29" max="29" width="10.33203125" style="11" customWidth="1"/>
    <col min="30" max="30" width="10.33203125" style="3" customWidth="1"/>
    <col min="31" max="31" width="10.33203125" style="75" customWidth="1"/>
    <col min="32" max="32" width="14.33203125" style="11" customWidth="1"/>
    <col min="33" max="33" width="14.33203125" style="3" customWidth="1"/>
    <col min="34" max="34" width="14.33203125" style="75" customWidth="1"/>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11"/>
    <col min="45" max="45" width="9.109375" style="3"/>
    <col min="46" max="46" width="9.109375" style="75"/>
    <col min="47" max="47" width="9.109375" style="11"/>
    <col min="48" max="48" width="9.109375" style="3"/>
    <col min="49" max="49" width="9.109375" style="75"/>
    <col min="50" max="50" width="9.109375" style="11"/>
    <col min="51" max="51" width="9.109375" style="3"/>
    <col min="52" max="52" width="9.109375" style="75"/>
    <col min="53" max="53" width="9.109375" style="11"/>
    <col min="54" max="54" width="9.109375" style="3"/>
    <col min="55" max="55" width="9.109375" style="75"/>
    <col min="56" max="56" width="9.109375" style="11"/>
    <col min="57" max="57" width="9.109375" style="3"/>
    <col min="58" max="58" width="9.109375" style="75"/>
    <col min="59" max="59" width="10.6640625" style="37" customWidth="1"/>
    <col min="60" max="60" width="10.6640625" style="9" customWidth="1"/>
    <col min="61" max="61" width="10.6640625" style="64" customWidth="1"/>
    <col min="62" max="16384" width="9.109375" style="2"/>
  </cols>
  <sheetData>
    <row r="1" spans="1:382" s="7" customFormat="1" ht="50.25" customHeight="1">
      <c r="A1" s="6"/>
      <c r="B1" s="133"/>
      <c r="C1" s="6" t="s">
        <v>4010</v>
      </c>
      <c r="D1" s="136" t="s">
        <v>4009</v>
      </c>
      <c r="E1" s="52" t="s">
        <v>2157</v>
      </c>
      <c r="F1" s="77" t="s">
        <v>2157</v>
      </c>
      <c r="G1" s="78" t="s">
        <v>2157</v>
      </c>
      <c r="H1" s="52" t="s">
        <v>2158</v>
      </c>
      <c r="I1" s="77" t="s">
        <v>2158</v>
      </c>
      <c r="J1" s="78" t="s">
        <v>2158</v>
      </c>
      <c r="K1" s="52" t="s">
        <v>2159</v>
      </c>
      <c r="L1" s="77" t="s">
        <v>2159</v>
      </c>
      <c r="M1" s="78" t="s">
        <v>2159</v>
      </c>
      <c r="N1" s="52" t="s">
        <v>2160</v>
      </c>
      <c r="O1" s="77" t="s">
        <v>2160</v>
      </c>
      <c r="P1" s="78" t="s">
        <v>2160</v>
      </c>
      <c r="Q1" s="52" t="s">
        <v>2161</v>
      </c>
      <c r="R1" s="77" t="s">
        <v>2161</v>
      </c>
      <c r="S1" s="78" t="s">
        <v>2161</v>
      </c>
      <c r="T1" s="52" t="s">
        <v>2162</v>
      </c>
      <c r="U1" s="77" t="s">
        <v>2162</v>
      </c>
      <c r="V1" s="78" t="s">
        <v>2162</v>
      </c>
      <c r="W1" s="52" t="s">
        <v>2163</v>
      </c>
      <c r="X1" s="77" t="s">
        <v>2163</v>
      </c>
      <c r="Y1" s="78" t="s">
        <v>2163</v>
      </c>
      <c r="Z1" s="53" t="s">
        <v>2164</v>
      </c>
      <c r="AA1" s="53" t="s">
        <v>2164</v>
      </c>
      <c r="AB1" s="53" t="s">
        <v>2164</v>
      </c>
      <c r="AC1" s="52" t="s">
        <v>2165</v>
      </c>
      <c r="AD1" s="77" t="s">
        <v>2165</v>
      </c>
      <c r="AE1" s="78" t="s">
        <v>2165</v>
      </c>
      <c r="AF1" s="52" t="s">
        <v>2166</v>
      </c>
      <c r="AG1" s="77" t="s">
        <v>2166</v>
      </c>
      <c r="AH1" s="78" t="s">
        <v>2166</v>
      </c>
      <c r="AI1" s="52" t="s">
        <v>2167</v>
      </c>
      <c r="AJ1" s="77" t="s">
        <v>2167</v>
      </c>
      <c r="AK1" s="78" t="s">
        <v>2167</v>
      </c>
      <c r="AL1" s="52" t="s">
        <v>2168</v>
      </c>
      <c r="AM1" s="77" t="s">
        <v>2168</v>
      </c>
      <c r="AN1" s="78" t="s">
        <v>2168</v>
      </c>
      <c r="AO1" s="52" t="s">
        <v>2169</v>
      </c>
      <c r="AP1" s="77" t="s">
        <v>2169</v>
      </c>
      <c r="AQ1" s="78" t="s">
        <v>2169</v>
      </c>
      <c r="AR1" s="52" t="s">
        <v>2170</v>
      </c>
      <c r="AS1" s="77" t="s">
        <v>2170</v>
      </c>
      <c r="AT1" s="78" t="s">
        <v>2170</v>
      </c>
      <c r="AU1" s="52" t="s">
        <v>2171</v>
      </c>
      <c r="AV1" s="77" t="s">
        <v>2171</v>
      </c>
      <c r="AW1" s="78" t="s">
        <v>2171</v>
      </c>
      <c r="AX1" s="52" t="s">
        <v>2172</v>
      </c>
      <c r="AY1" s="77" t="s">
        <v>2172</v>
      </c>
      <c r="AZ1" s="78" t="s">
        <v>2172</v>
      </c>
      <c r="BA1" s="52" t="s">
        <v>2173</v>
      </c>
      <c r="BB1" s="77" t="s">
        <v>2173</v>
      </c>
      <c r="BC1" s="78" t="s">
        <v>2173</v>
      </c>
      <c r="BD1" s="52" t="s">
        <v>1924</v>
      </c>
      <c r="BE1" s="77" t="s">
        <v>1924</v>
      </c>
      <c r="BF1" s="78" t="s">
        <v>1924</v>
      </c>
      <c r="BG1" s="56" t="s">
        <v>3981</v>
      </c>
      <c r="BH1" s="81" t="s">
        <v>3981</v>
      </c>
      <c r="BI1" s="82" t="s">
        <v>3981</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row>
    <row r="2" spans="1:382"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8" t="s">
        <v>1762</v>
      </c>
      <c r="BH2" s="73" t="s">
        <v>1761</v>
      </c>
      <c r="BI2" s="74" t="s">
        <v>1760</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row>
    <row r="3" spans="1:382">
      <c r="A3" t="s">
        <v>686</v>
      </c>
      <c r="B3" s="134" t="s">
        <v>1764</v>
      </c>
      <c r="C3" s="2" t="s">
        <v>1611</v>
      </c>
      <c r="D3" s="2" t="s">
        <v>688</v>
      </c>
      <c r="E3" s="46"/>
      <c r="F3" s="1"/>
      <c r="G3" s="60">
        <v>0.289000004529953</v>
      </c>
      <c r="H3" s="46"/>
      <c r="I3" s="1"/>
      <c r="J3" s="60"/>
      <c r="K3" s="46"/>
      <c r="L3" s="1"/>
      <c r="M3" s="60"/>
      <c r="N3" s="46"/>
      <c r="O3" s="1"/>
      <c r="P3" s="60"/>
      <c r="Q3" s="46"/>
      <c r="R3" s="1"/>
      <c r="S3" s="60"/>
      <c r="T3" s="46"/>
      <c r="U3" s="1"/>
      <c r="V3" s="60">
        <v>7.4199996888637501E-2</v>
      </c>
      <c r="W3" s="46"/>
      <c r="X3" s="1"/>
      <c r="Y3" s="60"/>
      <c r="Z3" s="1"/>
      <c r="AA3" s="1"/>
      <c r="AB3" s="1"/>
      <c r="AC3" s="46"/>
      <c r="AD3" s="1"/>
      <c r="AE3" s="60"/>
      <c r="AF3" s="46"/>
      <c r="AG3" s="1"/>
      <c r="AH3" s="60">
        <v>0.44359999895095825</v>
      </c>
      <c r="AI3" s="46"/>
      <c r="AJ3" s="1"/>
      <c r="AK3" s="60"/>
      <c r="AL3" s="46"/>
      <c r="AM3" s="1"/>
      <c r="AN3" s="60"/>
      <c r="AO3" s="46"/>
      <c r="AP3" s="1"/>
      <c r="AQ3" s="60">
        <v>0.84619998931884766</v>
      </c>
      <c r="AR3" s="46"/>
      <c r="AS3" s="1"/>
      <c r="AT3" s="60"/>
      <c r="AU3" s="46"/>
      <c r="AV3" s="1"/>
      <c r="AW3" s="60"/>
      <c r="AX3" s="46"/>
      <c r="AY3" s="1"/>
      <c r="AZ3" s="60"/>
      <c r="BA3" s="46"/>
      <c r="BB3" s="1"/>
      <c r="BC3" s="60">
        <v>1.1085000038146973</v>
      </c>
      <c r="BD3" s="46" t="s">
        <v>1763</v>
      </c>
      <c r="BE3" s="1" t="s">
        <v>1763</v>
      </c>
      <c r="BF3" s="60" t="s">
        <v>1763</v>
      </c>
      <c r="BG3" s="47"/>
      <c r="BH3" s="43"/>
      <c r="BI3" s="69">
        <v>2.7614999935030902</v>
      </c>
    </row>
    <row r="4" spans="1:382">
      <c r="A4" t="s">
        <v>460</v>
      </c>
      <c r="B4" s="134" t="s">
        <v>1764</v>
      </c>
      <c r="C4" s="2" t="s">
        <v>1611</v>
      </c>
      <c r="D4" s="2" t="s">
        <v>1</v>
      </c>
      <c r="E4" s="46"/>
      <c r="F4" s="1"/>
      <c r="G4" s="60"/>
      <c r="H4" s="46"/>
      <c r="I4" s="1"/>
      <c r="J4" s="60"/>
      <c r="K4" s="46"/>
      <c r="L4" s="1"/>
      <c r="M4" s="60"/>
      <c r="N4" s="46"/>
      <c r="O4" s="1"/>
      <c r="P4" s="60"/>
      <c r="Q4" s="46"/>
      <c r="R4" s="1"/>
      <c r="S4" s="60"/>
      <c r="T4" s="46"/>
      <c r="U4" s="1"/>
      <c r="V4" s="60"/>
      <c r="W4" s="46"/>
      <c r="X4" s="1"/>
      <c r="Y4" s="60"/>
      <c r="Z4" s="1"/>
      <c r="AA4" s="1"/>
      <c r="AB4" s="1"/>
      <c r="AC4" s="46"/>
      <c r="AD4" s="1"/>
      <c r="AE4" s="60"/>
      <c r="AF4" s="46"/>
      <c r="AG4" s="1"/>
      <c r="AH4" s="60"/>
      <c r="AI4" s="46"/>
      <c r="AJ4" s="1"/>
      <c r="AK4" s="60"/>
      <c r="AL4" s="46"/>
      <c r="AM4" s="1"/>
      <c r="AN4" s="60"/>
      <c r="AO4" s="46"/>
      <c r="AP4" s="1"/>
      <c r="AQ4" s="60"/>
      <c r="AR4" s="46"/>
      <c r="AS4" s="1"/>
      <c r="AT4" s="60">
        <v>0.11339999735355377</v>
      </c>
      <c r="AU4" s="46"/>
      <c r="AV4" s="1"/>
      <c r="AW4" s="60"/>
      <c r="AX4" s="46"/>
      <c r="AY4" s="1"/>
      <c r="AZ4" s="60"/>
      <c r="BA4" s="46"/>
      <c r="BB4" s="1"/>
      <c r="BC4" s="60"/>
      <c r="BD4" s="46" t="s">
        <v>1763</v>
      </c>
      <c r="BE4" s="1" t="s">
        <v>1763</v>
      </c>
      <c r="BF4" s="60" t="s">
        <v>1763</v>
      </c>
      <c r="BG4" s="47"/>
      <c r="BH4" s="43"/>
      <c r="BI4" s="69">
        <v>0.11339999735355399</v>
      </c>
    </row>
    <row r="5" spans="1:382">
      <c r="A5" t="s">
        <v>460</v>
      </c>
      <c r="B5" s="134" t="s">
        <v>1765</v>
      </c>
      <c r="C5" s="2" t="s">
        <v>1611</v>
      </c>
      <c r="D5" s="2" t="s">
        <v>245</v>
      </c>
      <c r="E5" s="46"/>
      <c r="F5" s="1"/>
      <c r="G5" s="60"/>
      <c r="H5" s="46"/>
      <c r="I5" s="1"/>
      <c r="J5" s="60"/>
      <c r="K5" s="46"/>
      <c r="L5" s="1"/>
      <c r="M5" s="60"/>
      <c r="N5" s="46"/>
      <c r="O5" s="1"/>
      <c r="P5" s="60"/>
      <c r="Q5" s="46">
        <v>17.91</v>
      </c>
      <c r="R5" s="1">
        <v>20.84</v>
      </c>
      <c r="S5" s="60">
        <v>22.249900817871094</v>
      </c>
      <c r="T5" s="46"/>
      <c r="U5" s="1"/>
      <c r="V5" s="60"/>
      <c r="W5" s="46"/>
      <c r="X5" s="1"/>
      <c r="Y5" s="60"/>
      <c r="Z5" s="1"/>
      <c r="AA5" s="1"/>
      <c r="AB5" s="1"/>
      <c r="AC5" s="46"/>
      <c r="AD5" s="1"/>
      <c r="AE5" s="60"/>
      <c r="AF5" s="46"/>
      <c r="AG5" s="1"/>
      <c r="AH5" s="60"/>
      <c r="AI5" s="46"/>
      <c r="AJ5" s="1"/>
      <c r="AK5" s="60"/>
      <c r="AL5" s="46"/>
      <c r="AM5" s="1"/>
      <c r="AN5" s="60"/>
      <c r="AO5" s="46"/>
      <c r="AP5" s="1"/>
      <c r="AQ5" s="60"/>
      <c r="AR5" s="46"/>
      <c r="AS5" s="1"/>
      <c r="AT5" s="60"/>
      <c r="AU5" s="46">
        <v>1</v>
      </c>
      <c r="AV5" s="1">
        <v>0.75</v>
      </c>
      <c r="AW5" s="60">
        <v>0.53560000658035278</v>
      </c>
      <c r="AX5" s="46">
        <v>1.24</v>
      </c>
      <c r="AY5" s="1">
        <v>1.26</v>
      </c>
      <c r="AZ5" s="60">
        <v>1.3372999429702759</v>
      </c>
      <c r="BA5" s="46"/>
      <c r="BB5" s="1"/>
      <c r="BC5" s="60"/>
      <c r="BD5" s="46" t="s">
        <v>1763</v>
      </c>
      <c r="BE5" s="1" t="s">
        <v>1763</v>
      </c>
      <c r="BF5" s="60" t="s">
        <v>1763</v>
      </c>
      <c r="BG5" s="47">
        <v>20.149999999999999</v>
      </c>
      <c r="BH5" s="43">
        <v>22.85</v>
      </c>
      <c r="BI5" s="69">
        <v>24.122800767421701</v>
      </c>
    </row>
    <row r="6" spans="1:382">
      <c r="A6" t="s">
        <v>460</v>
      </c>
      <c r="B6" s="134" t="s">
        <v>1764</v>
      </c>
      <c r="C6" s="2" t="s">
        <v>1611</v>
      </c>
      <c r="D6" s="2" t="s">
        <v>465</v>
      </c>
      <c r="E6" s="46"/>
      <c r="F6" s="1"/>
      <c r="G6" s="60"/>
      <c r="H6" s="46"/>
      <c r="I6" s="1"/>
      <c r="J6" s="60"/>
      <c r="K6" s="46"/>
      <c r="L6" s="1"/>
      <c r="M6" s="60"/>
      <c r="N6" s="46"/>
      <c r="O6" s="1"/>
      <c r="P6" s="60"/>
      <c r="Q6" s="46"/>
      <c r="R6" s="1"/>
      <c r="S6" s="60"/>
      <c r="T6" s="46"/>
      <c r="U6" s="1"/>
      <c r="V6" s="60"/>
      <c r="W6" s="46"/>
      <c r="X6" s="1"/>
      <c r="Y6" s="60"/>
      <c r="Z6" s="1"/>
      <c r="AA6" s="1"/>
      <c r="AB6" s="1"/>
      <c r="AC6" s="46"/>
      <c r="AD6" s="1"/>
      <c r="AE6" s="60"/>
      <c r="AF6" s="46"/>
      <c r="AG6" s="1"/>
      <c r="AH6" s="60"/>
      <c r="AI6" s="46"/>
      <c r="AJ6" s="1"/>
      <c r="AK6" s="60"/>
      <c r="AL6" s="46"/>
      <c r="AM6" s="1"/>
      <c r="AN6" s="60"/>
      <c r="AO6" s="46"/>
      <c r="AP6" s="1"/>
      <c r="AQ6" s="60"/>
      <c r="AR6" s="46"/>
      <c r="AS6" s="1"/>
      <c r="AT6" s="60">
        <v>1.500000013038516E-3</v>
      </c>
      <c r="AU6" s="46"/>
      <c r="AV6" s="1"/>
      <c r="AW6" s="60"/>
      <c r="AX6" s="46"/>
      <c r="AY6" s="1"/>
      <c r="AZ6" s="60"/>
      <c r="BA6" s="46"/>
      <c r="BB6" s="1"/>
      <c r="BC6" s="60"/>
      <c r="BD6" s="46" t="s">
        <v>1763</v>
      </c>
      <c r="BE6" s="1" t="s">
        <v>1763</v>
      </c>
      <c r="BF6" s="60" t="s">
        <v>1763</v>
      </c>
      <c r="BG6" s="47"/>
      <c r="BH6" s="43"/>
      <c r="BI6" s="69">
        <v>1.5000000130385199E-3</v>
      </c>
    </row>
    <row r="7" spans="1:382">
      <c r="A7" t="s">
        <v>460</v>
      </c>
      <c r="B7" s="134" t="s">
        <v>1765</v>
      </c>
      <c r="C7" s="2" t="s">
        <v>1611</v>
      </c>
      <c r="D7" s="2" t="s">
        <v>466</v>
      </c>
      <c r="E7" s="46"/>
      <c r="F7" s="1"/>
      <c r="G7" s="60"/>
      <c r="H7" s="46"/>
      <c r="I7" s="1"/>
      <c r="J7" s="60"/>
      <c r="K7" s="46"/>
      <c r="L7" s="1"/>
      <c r="M7" s="60"/>
      <c r="N7" s="46"/>
      <c r="O7" s="1"/>
      <c r="P7" s="60"/>
      <c r="Q7" s="46"/>
      <c r="R7" s="1"/>
      <c r="S7" s="60">
        <v>1.1136000156402588</v>
      </c>
      <c r="T7" s="46"/>
      <c r="U7" s="1"/>
      <c r="V7" s="60"/>
      <c r="W7" s="46"/>
      <c r="X7" s="1"/>
      <c r="Y7" s="60"/>
      <c r="Z7" s="1"/>
      <c r="AA7" s="1"/>
      <c r="AB7" s="1"/>
      <c r="AC7" s="46"/>
      <c r="AD7" s="1"/>
      <c r="AE7" s="60"/>
      <c r="AF7" s="46"/>
      <c r="AG7" s="1"/>
      <c r="AH7" s="60"/>
      <c r="AI7" s="46"/>
      <c r="AJ7" s="1"/>
      <c r="AK7" s="60"/>
      <c r="AL7" s="46"/>
      <c r="AM7" s="1"/>
      <c r="AN7" s="60"/>
      <c r="AO7" s="46"/>
      <c r="AP7" s="1"/>
      <c r="AQ7" s="60"/>
      <c r="AR7" s="46"/>
      <c r="AS7" s="1"/>
      <c r="AT7" s="60">
        <v>4.3699998408555984E-2</v>
      </c>
      <c r="AU7" s="46">
        <v>0.36</v>
      </c>
      <c r="AV7" s="1"/>
      <c r="AW7" s="60">
        <v>0.642799973487854</v>
      </c>
      <c r="AX7" s="46"/>
      <c r="AY7" s="1"/>
      <c r="AZ7" s="60">
        <v>3.041100025177002</v>
      </c>
      <c r="BA7" s="46"/>
      <c r="BB7" s="1"/>
      <c r="BC7" s="60"/>
      <c r="BD7" s="46" t="s">
        <v>1763</v>
      </c>
      <c r="BE7" s="1" t="s">
        <v>1763</v>
      </c>
      <c r="BF7" s="60" t="s">
        <v>1763</v>
      </c>
      <c r="BG7" s="47">
        <v>0.36</v>
      </c>
      <c r="BH7" s="43"/>
      <c r="BI7" s="69">
        <v>4.8412000127136698</v>
      </c>
    </row>
    <row r="8" spans="1:382">
      <c r="A8" t="s">
        <v>1611</v>
      </c>
      <c r="B8" s="134" t="s">
        <v>1765</v>
      </c>
      <c r="C8" s="2" t="s">
        <v>1611</v>
      </c>
      <c r="D8" s="2" t="s">
        <v>1612</v>
      </c>
      <c r="E8" s="46"/>
      <c r="F8" s="1"/>
      <c r="G8" s="60"/>
      <c r="H8" s="46"/>
      <c r="I8" s="1"/>
      <c r="J8" s="60"/>
      <c r="K8" s="46"/>
      <c r="L8" s="1"/>
      <c r="M8" s="60"/>
      <c r="N8" s="46"/>
      <c r="O8" s="1"/>
      <c r="P8" s="60"/>
      <c r="Q8" s="46"/>
      <c r="R8" s="1"/>
      <c r="S8" s="60"/>
      <c r="T8" s="46"/>
      <c r="U8" s="1"/>
      <c r="V8" s="60">
        <v>4.5699998736381531E-2</v>
      </c>
      <c r="W8" s="46"/>
      <c r="X8" s="1"/>
      <c r="Y8" s="60"/>
      <c r="Z8" s="1"/>
      <c r="AA8" s="1"/>
      <c r="AB8" s="1"/>
      <c r="AC8" s="46"/>
      <c r="AD8" s="1"/>
      <c r="AE8" s="60"/>
      <c r="AF8" s="46"/>
      <c r="AG8" s="1"/>
      <c r="AH8" s="60"/>
      <c r="AI8" s="46"/>
      <c r="AJ8" s="1"/>
      <c r="AK8" s="60"/>
      <c r="AL8" s="46"/>
      <c r="AM8" s="1"/>
      <c r="AN8" s="60"/>
      <c r="AO8" s="46"/>
      <c r="AP8" s="1"/>
      <c r="AQ8" s="60"/>
      <c r="AR8" s="46">
        <v>0.04</v>
      </c>
      <c r="AS8" s="1">
        <v>0.03</v>
      </c>
      <c r="AT8" s="60"/>
      <c r="AU8" s="46">
        <v>20.89</v>
      </c>
      <c r="AV8" s="1">
        <v>43.23</v>
      </c>
      <c r="AW8" s="60">
        <v>41.350399017333984</v>
      </c>
      <c r="AX8" s="46"/>
      <c r="AY8" s="1"/>
      <c r="AZ8" s="60">
        <v>0.14399999380111694</v>
      </c>
      <c r="BA8" s="46"/>
      <c r="BB8" s="1"/>
      <c r="BC8" s="60"/>
      <c r="BD8" s="46" t="s">
        <v>1763</v>
      </c>
      <c r="BE8" s="1" t="s">
        <v>1763</v>
      </c>
      <c r="BF8" s="60" t="s">
        <v>1763</v>
      </c>
      <c r="BG8" s="47">
        <v>20.93</v>
      </c>
      <c r="BH8" s="43">
        <v>43.26</v>
      </c>
      <c r="BI8" s="69">
        <v>41.540099009871398</v>
      </c>
    </row>
    <row r="9" spans="1:382">
      <c r="A9" t="s">
        <v>882</v>
      </c>
      <c r="B9" s="134" t="s">
        <v>1764</v>
      </c>
      <c r="C9" s="2" t="s">
        <v>1611</v>
      </c>
      <c r="D9" s="2" t="s">
        <v>14</v>
      </c>
      <c r="E9" s="46"/>
      <c r="F9" s="1"/>
      <c r="G9" s="60"/>
      <c r="H9" s="46"/>
      <c r="I9" s="1"/>
      <c r="J9" s="60"/>
      <c r="K9" s="46"/>
      <c r="L9" s="1"/>
      <c r="M9" s="60"/>
      <c r="N9" s="46"/>
      <c r="O9" s="1"/>
      <c r="P9" s="60"/>
      <c r="Q9" s="46"/>
      <c r="R9" s="1">
        <v>0.53</v>
      </c>
      <c r="S9" s="60">
        <v>0.62800002098083496</v>
      </c>
      <c r="T9" s="46"/>
      <c r="U9" s="1"/>
      <c r="V9" s="60"/>
      <c r="W9" s="46"/>
      <c r="X9" s="1"/>
      <c r="Y9" s="60"/>
      <c r="Z9" s="1"/>
      <c r="AA9" s="1"/>
      <c r="AB9" s="1"/>
      <c r="AC9" s="46"/>
      <c r="AD9" s="1"/>
      <c r="AE9" s="60"/>
      <c r="AF9" s="46"/>
      <c r="AG9" s="1"/>
      <c r="AH9" s="60"/>
      <c r="AI9" s="46"/>
      <c r="AJ9" s="1"/>
      <c r="AK9" s="60"/>
      <c r="AL9" s="46"/>
      <c r="AM9" s="1"/>
      <c r="AN9" s="60"/>
      <c r="AO9" s="46"/>
      <c r="AP9" s="1"/>
      <c r="AQ9" s="60"/>
      <c r="AR9" s="46">
        <v>0.17</v>
      </c>
      <c r="AS9" s="1">
        <v>0.65</v>
      </c>
      <c r="AT9" s="60">
        <v>0.86870002746582031</v>
      </c>
      <c r="AU9" s="46">
        <v>1.58</v>
      </c>
      <c r="AV9" s="1">
        <v>17.23</v>
      </c>
      <c r="AW9" s="60">
        <v>26.255199432373047</v>
      </c>
      <c r="AX9" s="46">
        <v>0.04</v>
      </c>
      <c r="AY9" s="1">
        <v>0.6</v>
      </c>
      <c r="AZ9" s="60">
        <v>0.54040002822875977</v>
      </c>
      <c r="BA9" s="46"/>
      <c r="BB9" s="1"/>
      <c r="BC9" s="60"/>
      <c r="BD9" s="46" t="s">
        <v>1763</v>
      </c>
      <c r="BE9" s="1" t="s">
        <v>1763</v>
      </c>
      <c r="BF9" s="60" t="s">
        <v>1763</v>
      </c>
      <c r="BG9" s="47">
        <v>1.79</v>
      </c>
      <c r="BH9" s="43">
        <v>19.010000000000002</v>
      </c>
      <c r="BI9" s="69">
        <v>28.292299509048402</v>
      </c>
    </row>
    <row r="10" spans="1:382">
      <c r="A10" t="s">
        <v>460</v>
      </c>
      <c r="B10" s="134" t="s">
        <v>1764</v>
      </c>
      <c r="C10" s="2" t="s">
        <v>1611</v>
      </c>
      <c r="D10" s="2" t="s">
        <v>15</v>
      </c>
      <c r="E10" s="46"/>
      <c r="F10" s="1"/>
      <c r="G10" s="60"/>
      <c r="H10" s="46"/>
      <c r="I10" s="1"/>
      <c r="J10" s="60"/>
      <c r="K10" s="46"/>
      <c r="L10" s="1"/>
      <c r="M10" s="60"/>
      <c r="N10" s="46"/>
      <c r="O10" s="1"/>
      <c r="P10" s="60"/>
      <c r="Q10" s="46"/>
      <c r="R10" s="1"/>
      <c r="S10" s="60"/>
      <c r="T10" s="46"/>
      <c r="U10" s="1"/>
      <c r="V10" s="60"/>
      <c r="W10" s="46"/>
      <c r="X10" s="1"/>
      <c r="Y10" s="60"/>
      <c r="Z10" s="1"/>
      <c r="AA10" s="1"/>
      <c r="AB10" s="1"/>
      <c r="AC10" s="46"/>
      <c r="AD10" s="1"/>
      <c r="AE10" s="60"/>
      <c r="AF10" s="46"/>
      <c r="AG10" s="1"/>
      <c r="AH10" s="60"/>
      <c r="AI10" s="46"/>
      <c r="AJ10" s="1"/>
      <c r="AK10" s="60"/>
      <c r="AL10" s="46"/>
      <c r="AM10" s="1"/>
      <c r="AN10" s="60"/>
      <c r="AO10" s="46"/>
      <c r="AP10" s="1"/>
      <c r="AQ10" s="60"/>
      <c r="AR10" s="46"/>
      <c r="AS10" s="1"/>
      <c r="AT10" s="60">
        <v>1.4974000453948975</v>
      </c>
      <c r="AU10" s="46"/>
      <c r="AV10" s="1"/>
      <c r="AW10" s="60"/>
      <c r="AX10" s="46"/>
      <c r="AY10" s="1"/>
      <c r="AZ10" s="60"/>
      <c r="BA10" s="46"/>
      <c r="BB10" s="1"/>
      <c r="BC10" s="60"/>
      <c r="BD10" s="46" t="s">
        <v>1763</v>
      </c>
      <c r="BE10" s="1" t="s">
        <v>1763</v>
      </c>
      <c r="BF10" s="60" t="s">
        <v>1763</v>
      </c>
      <c r="BG10" s="47"/>
      <c r="BH10" s="43"/>
      <c r="BI10" s="69">
        <v>1.4974000453948899</v>
      </c>
    </row>
    <row r="11" spans="1:382">
      <c r="A11" t="s">
        <v>882</v>
      </c>
      <c r="B11" s="134" t="s">
        <v>1765</v>
      </c>
      <c r="C11" s="2" t="s">
        <v>1611</v>
      </c>
      <c r="D11" s="2" t="s">
        <v>148</v>
      </c>
      <c r="E11" s="46"/>
      <c r="F11" s="1"/>
      <c r="G11" s="60"/>
      <c r="H11" s="46"/>
      <c r="I11" s="1"/>
      <c r="J11" s="60"/>
      <c r="K11" s="46"/>
      <c r="L11" s="1"/>
      <c r="M11" s="60"/>
      <c r="N11" s="46"/>
      <c r="O11" s="1"/>
      <c r="P11" s="60"/>
      <c r="Q11" s="46"/>
      <c r="R11" s="1"/>
      <c r="S11" s="60"/>
      <c r="T11" s="46"/>
      <c r="U11" s="1"/>
      <c r="V11" s="60"/>
      <c r="W11" s="46"/>
      <c r="X11" s="1"/>
      <c r="Y11" s="60"/>
      <c r="Z11" s="1"/>
      <c r="AA11" s="1"/>
      <c r="AB11" s="1"/>
      <c r="AC11" s="46"/>
      <c r="AD11" s="1"/>
      <c r="AE11" s="60"/>
      <c r="AF11" s="46"/>
      <c r="AG11" s="1"/>
      <c r="AH11" s="60"/>
      <c r="AI11" s="46"/>
      <c r="AJ11" s="1"/>
      <c r="AK11" s="60"/>
      <c r="AL11" s="46"/>
      <c r="AM11" s="1"/>
      <c r="AN11" s="60"/>
      <c r="AO11" s="46"/>
      <c r="AP11" s="1"/>
      <c r="AQ11" s="60"/>
      <c r="AR11" s="46"/>
      <c r="AS11" s="1"/>
      <c r="AT11" s="60">
        <v>9.2799998819828033E-2</v>
      </c>
      <c r="AU11" s="46"/>
      <c r="AV11" s="1"/>
      <c r="AW11" s="60"/>
      <c r="AX11" s="46"/>
      <c r="AY11" s="1"/>
      <c r="AZ11" s="60"/>
      <c r="BA11" s="46"/>
      <c r="BB11" s="1"/>
      <c r="BC11" s="60"/>
      <c r="BD11" s="46" t="s">
        <v>1763</v>
      </c>
      <c r="BE11" s="1" t="s">
        <v>1763</v>
      </c>
      <c r="BF11" s="60" t="s">
        <v>1763</v>
      </c>
      <c r="BG11" s="47"/>
      <c r="BH11" s="43"/>
      <c r="BI11" s="69">
        <v>9.2799998819828006E-2</v>
      </c>
    </row>
    <row r="12" spans="1:382">
      <c r="A12" t="s">
        <v>1611</v>
      </c>
      <c r="B12" s="134" t="s">
        <v>1765</v>
      </c>
      <c r="C12" s="2" t="s">
        <v>1611</v>
      </c>
      <c r="D12" s="2" t="s">
        <v>892</v>
      </c>
      <c r="E12" s="46"/>
      <c r="F12" s="1"/>
      <c r="G12" s="60"/>
      <c r="H12" s="46"/>
      <c r="I12" s="1"/>
      <c r="J12" s="60"/>
      <c r="K12" s="46"/>
      <c r="L12" s="1"/>
      <c r="M12" s="60"/>
      <c r="N12" s="46"/>
      <c r="O12" s="1"/>
      <c r="P12" s="60"/>
      <c r="Q12" s="46"/>
      <c r="R12" s="1">
        <v>0.24</v>
      </c>
      <c r="S12" s="60">
        <v>0.40490001440048218</v>
      </c>
      <c r="T12" s="46"/>
      <c r="U12" s="1"/>
      <c r="V12" s="60"/>
      <c r="W12" s="46"/>
      <c r="X12" s="1"/>
      <c r="Y12" s="60"/>
      <c r="Z12" s="1"/>
      <c r="AA12" s="1">
        <v>0.02</v>
      </c>
      <c r="AB12" s="1"/>
      <c r="AC12" s="46"/>
      <c r="AD12" s="1"/>
      <c r="AE12" s="60"/>
      <c r="AF12" s="46"/>
      <c r="AG12" s="1"/>
      <c r="AH12" s="60"/>
      <c r="AI12" s="46"/>
      <c r="AJ12" s="1"/>
      <c r="AK12" s="60"/>
      <c r="AL12" s="46"/>
      <c r="AM12" s="1"/>
      <c r="AN12" s="60"/>
      <c r="AO12" s="46"/>
      <c r="AP12" s="1"/>
      <c r="AQ12" s="60"/>
      <c r="AR12" s="46">
        <v>0.14000000000000001</v>
      </c>
      <c r="AS12" s="1">
        <v>7.0000000000000007E-2</v>
      </c>
      <c r="AT12" s="60">
        <v>7.0900000631809235E-2</v>
      </c>
      <c r="AU12" s="46">
        <v>56.47</v>
      </c>
      <c r="AV12" s="1">
        <v>153.30000000000001</v>
      </c>
      <c r="AW12" s="60">
        <v>177.16859436035156</v>
      </c>
      <c r="AX12" s="46"/>
      <c r="AY12" s="1"/>
      <c r="AZ12" s="60">
        <v>7.5000002980232239E-2</v>
      </c>
      <c r="BA12" s="46"/>
      <c r="BB12" s="1"/>
      <c r="BC12" s="60"/>
      <c r="BD12" s="46" t="s">
        <v>1763</v>
      </c>
      <c r="BE12" s="1">
        <v>0.01</v>
      </c>
      <c r="BF12" s="60">
        <v>1.4999999664723873E-2</v>
      </c>
      <c r="BG12" s="47">
        <v>56.61</v>
      </c>
      <c r="BH12" s="43">
        <v>153.63999999999999</v>
      </c>
      <c r="BI12" s="69">
        <v>177.73439437802801</v>
      </c>
    </row>
    <row r="13" spans="1:382">
      <c r="A13" t="s">
        <v>460</v>
      </c>
      <c r="B13" s="134" t="s">
        <v>1765</v>
      </c>
      <c r="C13" s="2" t="s">
        <v>1611</v>
      </c>
      <c r="D13" s="2" t="s">
        <v>1613</v>
      </c>
      <c r="E13" s="46"/>
      <c r="F13" s="1"/>
      <c r="G13" s="60"/>
      <c r="H13" s="46"/>
      <c r="I13" s="1"/>
      <c r="J13" s="60"/>
      <c r="K13" s="46"/>
      <c r="L13" s="1"/>
      <c r="M13" s="60"/>
      <c r="N13" s="46"/>
      <c r="O13" s="1"/>
      <c r="P13" s="60"/>
      <c r="Q13" s="46"/>
      <c r="R13" s="1"/>
      <c r="S13" s="60"/>
      <c r="T13" s="46"/>
      <c r="U13" s="1"/>
      <c r="V13" s="60"/>
      <c r="W13" s="46"/>
      <c r="X13" s="1"/>
      <c r="Y13" s="60"/>
      <c r="Z13" s="1"/>
      <c r="AA13" s="1"/>
      <c r="AB13" s="1"/>
      <c r="AC13" s="46"/>
      <c r="AD13" s="1"/>
      <c r="AE13" s="60"/>
      <c r="AF13" s="46"/>
      <c r="AG13" s="1"/>
      <c r="AH13" s="60"/>
      <c r="AI13" s="46"/>
      <c r="AJ13" s="1"/>
      <c r="AK13" s="60"/>
      <c r="AL13" s="46"/>
      <c r="AM13" s="1"/>
      <c r="AN13" s="60"/>
      <c r="AO13" s="46"/>
      <c r="AP13" s="1"/>
      <c r="AQ13" s="60"/>
      <c r="AR13" s="46"/>
      <c r="AS13" s="1"/>
      <c r="AT13" s="60"/>
      <c r="AU13" s="46"/>
      <c r="AV13" s="1"/>
      <c r="AW13" s="60"/>
      <c r="AX13" s="46"/>
      <c r="AY13" s="1"/>
      <c r="AZ13" s="60"/>
      <c r="BA13" s="46"/>
      <c r="BB13" s="1"/>
      <c r="BC13" s="60">
        <v>6.0000000521540642E-3</v>
      </c>
      <c r="BD13" s="46" t="s">
        <v>1763</v>
      </c>
      <c r="BE13" s="1" t="s">
        <v>1763</v>
      </c>
      <c r="BF13" s="60" t="s">
        <v>1763</v>
      </c>
      <c r="BG13" s="47"/>
      <c r="BH13" s="43"/>
      <c r="BI13" s="69">
        <v>6.0000000521540598E-3</v>
      </c>
    </row>
    <row r="14" spans="1:382" ht="15.75" customHeight="1">
      <c r="A14" t="s">
        <v>460</v>
      </c>
      <c r="B14" s="134" t="s">
        <v>1765</v>
      </c>
      <c r="C14" s="2" t="s">
        <v>1611</v>
      </c>
      <c r="D14" s="2" t="s">
        <v>150</v>
      </c>
      <c r="E14" s="46"/>
      <c r="F14" s="1"/>
      <c r="G14" s="60"/>
      <c r="H14" s="46"/>
      <c r="I14" s="1"/>
      <c r="J14" s="60"/>
      <c r="K14" s="46"/>
      <c r="L14" s="1"/>
      <c r="M14" s="60"/>
      <c r="N14" s="46"/>
      <c r="O14" s="1"/>
      <c r="P14" s="60">
        <v>2.10999995470047E-2</v>
      </c>
      <c r="Q14" s="46"/>
      <c r="R14" s="1"/>
      <c r="S14" s="60">
        <v>1.6559000015258789</v>
      </c>
      <c r="T14" s="46"/>
      <c r="U14" s="1"/>
      <c r="V14" s="60"/>
      <c r="W14" s="46"/>
      <c r="X14" s="1"/>
      <c r="Y14" s="60"/>
      <c r="Z14" s="1"/>
      <c r="AA14" s="1"/>
      <c r="AB14" s="1">
        <v>0.25</v>
      </c>
      <c r="AC14" s="46"/>
      <c r="AD14" s="1"/>
      <c r="AE14" s="60"/>
      <c r="AF14" s="46"/>
      <c r="AG14" s="1"/>
      <c r="AH14" s="60"/>
      <c r="AI14" s="46"/>
      <c r="AJ14" s="1"/>
      <c r="AK14" s="60"/>
      <c r="AL14" s="46"/>
      <c r="AM14" s="1"/>
      <c r="AN14" s="60"/>
      <c r="AO14" s="46"/>
      <c r="AP14" s="1"/>
      <c r="AQ14" s="60"/>
      <c r="AR14" s="46"/>
      <c r="AS14" s="1"/>
      <c r="AT14" s="60"/>
      <c r="AU14" s="46">
        <v>0.09</v>
      </c>
      <c r="AV14" s="1"/>
      <c r="AW14" s="60"/>
      <c r="AX14" s="46">
        <v>0.62</v>
      </c>
      <c r="AY14" s="1"/>
      <c r="AZ14" s="60">
        <v>1.56659996509552</v>
      </c>
      <c r="BA14" s="46"/>
      <c r="BB14" s="1"/>
      <c r="BC14" s="60"/>
      <c r="BD14" s="46" t="s">
        <v>1763</v>
      </c>
      <c r="BE14" s="1" t="s">
        <v>1763</v>
      </c>
      <c r="BF14" s="60" t="s">
        <v>1763</v>
      </c>
      <c r="BG14" s="47">
        <v>0.71</v>
      </c>
      <c r="BH14" s="43"/>
      <c r="BI14" s="69">
        <v>3.4935999661684001</v>
      </c>
    </row>
    <row r="15" spans="1:382">
      <c r="A15" t="s">
        <v>1611</v>
      </c>
      <c r="B15" s="134" t="s">
        <v>1764</v>
      </c>
      <c r="C15" s="2" t="s">
        <v>1611</v>
      </c>
      <c r="D15" s="2" t="s">
        <v>1614</v>
      </c>
      <c r="E15" s="46"/>
      <c r="F15" s="1"/>
      <c r="G15" s="60"/>
      <c r="H15" s="46"/>
      <c r="I15" s="1"/>
      <c r="J15" s="60"/>
      <c r="K15" s="46"/>
      <c r="L15" s="1"/>
      <c r="M15" s="60"/>
      <c r="N15" s="46"/>
      <c r="O15" s="1"/>
      <c r="P15" s="60"/>
      <c r="Q15" s="46"/>
      <c r="R15" s="1"/>
      <c r="S15" s="60"/>
      <c r="T15" s="46"/>
      <c r="U15" s="1"/>
      <c r="V15" s="60"/>
      <c r="W15" s="46"/>
      <c r="X15" s="1"/>
      <c r="Y15" s="60"/>
      <c r="Z15" s="1"/>
      <c r="AA15" s="1"/>
      <c r="AB15" s="1"/>
      <c r="AC15" s="46"/>
      <c r="AD15" s="1"/>
      <c r="AE15" s="60"/>
      <c r="AF15" s="46"/>
      <c r="AG15" s="1"/>
      <c r="AH15" s="60"/>
      <c r="AI15" s="46"/>
      <c r="AJ15" s="1"/>
      <c r="AK15" s="60"/>
      <c r="AL15" s="46"/>
      <c r="AM15" s="1"/>
      <c r="AN15" s="60"/>
      <c r="AO15" s="46"/>
      <c r="AP15" s="1"/>
      <c r="AQ15" s="60"/>
      <c r="AR15" s="46"/>
      <c r="AS15" s="1"/>
      <c r="AT15" s="60">
        <v>0.57099997997283936</v>
      </c>
      <c r="AU15" s="46"/>
      <c r="AV15" s="1"/>
      <c r="AW15" s="60"/>
      <c r="AX15" s="46"/>
      <c r="AY15" s="1"/>
      <c r="AZ15" s="60"/>
      <c r="BA15" s="46"/>
      <c r="BB15" s="1"/>
      <c r="BC15" s="60"/>
      <c r="BD15" s="46" t="s">
        <v>1763</v>
      </c>
      <c r="BE15" s="1" t="s">
        <v>1763</v>
      </c>
      <c r="BF15" s="60" t="s">
        <v>1763</v>
      </c>
      <c r="BG15" s="47"/>
      <c r="BH15" s="43"/>
      <c r="BI15" s="69">
        <v>0.57099997997283902</v>
      </c>
    </row>
    <row r="16" spans="1:382">
      <c r="A16" t="s">
        <v>686</v>
      </c>
      <c r="B16" s="134" t="s">
        <v>1765</v>
      </c>
      <c r="C16" s="2" t="s">
        <v>1611</v>
      </c>
      <c r="D16" s="2" t="s">
        <v>307</v>
      </c>
      <c r="E16" s="46">
        <v>0.43</v>
      </c>
      <c r="F16" s="1"/>
      <c r="G16" s="60">
        <v>0.43399998545646667</v>
      </c>
      <c r="H16" s="46"/>
      <c r="I16" s="1"/>
      <c r="J16" s="60">
        <v>0.93029999732971191</v>
      </c>
      <c r="K16" s="46"/>
      <c r="L16" s="1"/>
      <c r="M16" s="60"/>
      <c r="N16" s="46"/>
      <c r="O16" s="1"/>
      <c r="P16" s="60"/>
      <c r="Q16" s="46"/>
      <c r="R16" s="1"/>
      <c r="S16" s="60"/>
      <c r="T16" s="46"/>
      <c r="U16" s="1"/>
      <c r="V16" s="60"/>
      <c r="W16" s="46"/>
      <c r="X16" s="1"/>
      <c r="Y16" s="60"/>
      <c r="Z16" s="1"/>
      <c r="AA16" s="1"/>
      <c r="AB16" s="1"/>
      <c r="AC16" s="46"/>
      <c r="AD16" s="1"/>
      <c r="AE16" s="60"/>
      <c r="AF16" s="46"/>
      <c r="AG16" s="1"/>
      <c r="AH16" s="60"/>
      <c r="AI16" s="46"/>
      <c r="AJ16" s="1"/>
      <c r="AK16" s="60"/>
      <c r="AL16" s="46"/>
      <c r="AM16" s="1"/>
      <c r="AN16" s="60"/>
      <c r="AO16" s="46"/>
      <c r="AP16" s="1"/>
      <c r="AQ16" s="60">
        <v>0.10700000077486038</v>
      </c>
      <c r="AR16" s="46"/>
      <c r="AS16" s="1"/>
      <c r="AT16" s="60">
        <v>3.1999999191612005E-3</v>
      </c>
      <c r="AU16" s="46"/>
      <c r="AV16" s="1"/>
      <c r="AW16" s="60"/>
      <c r="AX16" s="46"/>
      <c r="AY16" s="1"/>
      <c r="AZ16" s="60"/>
      <c r="BA16" s="46"/>
      <c r="BB16" s="1"/>
      <c r="BC16" s="60"/>
      <c r="BD16" s="46" t="s">
        <v>1763</v>
      </c>
      <c r="BE16" s="1" t="s">
        <v>1763</v>
      </c>
      <c r="BF16" s="60" t="s">
        <v>1763</v>
      </c>
      <c r="BG16" s="47">
        <v>0.43</v>
      </c>
      <c r="BH16" s="43"/>
      <c r="BI16" s="69">
        <v>1.4744999834801999</v>
      </c>
    </row>
    <row r="17" spans="1:61">
      <c r="A17" t="s">
        <v>460</v>
      </c>
      <c r="B17" s="134" t="s">
        <v>1764</v>
      </c>
      <c r="C17" s="2" t="s">
        <v>1611</v>
      </c>
      <c r="D17" s="2" t="s">
        <v>308</v>
      </c>
      <c r="E17" s="46"/>
      <c r="F17" s="1"/>
      <c r="G17" s="60"/>
      <c r="H17" s="46"/>
      <c r="I17" s="1"/>
      <c r="J17" s="60"/>
      <c r="K17" s="46"/>
      <c r="L17" s="1"/>
      <c r="M17" s="60"/>
      <c r="N17" s="46"/>
      <c r="O17" s="1"/>
      <c r="P17" s="60"/>
      <c r="Q17" s="46"/>
      <c r="R17" s="1"/>
      <c r="S17" s="60"/>
      <c r="T17" s="46"/>
      <c r="U17" s="1"/>
      <c r="V17" s="60"/>
      <c r="W17" s="46"/>
      <c r="X17" s="1"/>
      <c r="Y17" s="60"/>
      <c r="Z17" s="1"/>
      <c r="AA17" s="1"/>
      <c r="AB17" s="1"/>
      <c r="AC17" s="46"/>
      <c r="AD17" s="1"/>
      <c r="AE17" s="60"/>
      <c r="AF17" s="46"/>
      <c r="AG17" s="1"/>
      <c r="AH17" s="60"/>
      <c r="AI17" s="46"/>
      <c r="AJ17" s="1"/>
      <c r="AK17" s="60"/>
      <c r="AL17" s="46"/>
      <c r="AM17" s="1"/>
      <c r="AN17" s="60">
        <v>0.43999999761581421</v>
      </c>
      <c r="AO17" s="46"/>
      <c r="AP17" s="1"/>
      <c r="AQ17" s="60">
        <v>0.20090000331401825</v>
      </c>
      <c r="AR17" s="46"/>
      <c r="AS17" s="1"/>
      <c r="AT17" s="60">
        <v>8.999999612569809E-3</v>
      </c>
      <c r="AU17" s="46"/>
      <c r="AV17" s="1"/>
      <c r="AW17" s="60"/>
      <c r="AX17" s="46"/>
      <c r="AY17" s="1"/>
      <c r="AZ17" s="60"/>
      <c r="BA17" s="46"/>
      <c r="BB17" s="1"/>
      <c r="BC17" s="60">
        <v>0.40000000596046448</v>
      </c>
      <c r="BD17" s="46" t="s">
        <v>1763</v>
      </c>
      <c r="BE17" s="1" t="s">
        <v>1763</v>
      </c>
      <c r="BF17" s="60">
        <v>9.0000003576278687E-2</v>
      </c>
      <c r="BG17" s="47"/>
      <c r="BH17" s="43"/>
      <c r="BI17" s="69">
        <v>1.1399000100791401</v>
      </c>
    </row>
    <row r="18" spans="1:61">
      <c r="A18" t="s">
        <v>882</v>
      </c>
      <c r="B18" s="134" t="s">
        <v>1764</v>
      </c>
      <c r="C18" s="2" t="s">
        <v>1611</v>
      </c>
      <c r="D18" s="2" t="s">
        <v>17</v>
      </c>
      <c r="E18" s="46"/>
      <c r="F18" s="1"/>
      <c r="G18" s="60"/>
      <c r="H18" s="46"/>
      <c r="I18" s="1"/>
      <c r="J18" s="60"/>
      <c r="K18" s="46"/>
      <c r="L18" s="1"/>
      <c r="M18" s="60"/>
      <c r="N18" s="46"/>
      <c r="O18" s="1"/>
      <c r="P18" s="60"/>
      <c r="Q18" s="46"/>
      <c r="R18" s="1"/>
      <c r="S18" s="60"/>
      <c r="T18" s="46"/>
      <c r="U18" s="1"/>
      <c r="V18" s="60">
        <v>2.099999925121665E-3</v>
      </c>
      <c r="W18" s="46"/>
      <c r="X18" s="1"/>
      <c r="Y18" s="60"/>
      <c r="Z18" s="1"/>
      <c r="AA18" s="1"/>
      <c r="AB18" s="1"/>
      <c r="AC18" s="46"/>
      <c r="AD18" s="1"/>
      <c r="AE18" s="60"/>
      <c r="AF18" s="46"/>
      <c r="AG18" s="1"/>
      <c r="AH18" s="60"/>
      <c r="AI18" s="46"/>
      <c r="AJ18" s="1"/>
      <c r="AK18" s="60"/>
      <c r="AL18" s="46"/>
      <c r="AM18" s="1"/>
      <c r="AN18" s="60"/>
      <c r="AO18" s="46"/>
      <c r="AP18" s="1"/>
      <c r="AQ18" s="60"/>
      <c r="AR18" s="46"/>
      <c r="AS18" s="1"/>
      <c r="AT18" s="60">
        <v>0.47960001230239868</v>
      </c>
      <c r="AU18" s="46"/>
      <c r="AV18" s="1"/>
      <c r="AW18" s="60"/>
      <c r="AX18" s="46"/>
      <c r="AY18" s="1"/>
      <c r="AZ18" s="60"/>
      <c r="BA18" s="46"/>
      <c r="BB18" s="1"/>
      <c r="BC18" s="60"/>
      <c r="BD18" s="46" t="s">
        <v>1763</v>
      </c>
      <c r="BE18" s="1" t="s">
        <v>1763</v>
      </c>
      <c r="BF18" s="60" t="s">
        <v>1763</v>
      </c>
      <c r="BG18" s="47"/>
      <c r="BH18" s="43"/>
      <c r="BI18" s="69">
        <v>0.48170001222752001</v>
      </c>
    </row>
    <row r="19" spans="1:61">
      <c r="A19" t="s">
        <v>686</v>
      </c>
      <c r="B19" s="134" t="s">
        <v>1764</v>
      </c>
      <c r="C19" s="2" t="s">
        <v>1611</v>
      </c>
      <c r="D19" s="2" t="s">
        <v>691</v>
      </c>
      <c r="E19" s="46"/>
      <c r="F19" s="1"/>
      <c r="G19" s="60"/>
      <c r="H19" s="46"/>
      <c r="I19" s="1"/>
      <c r="J19" s="60"/>
      <c r="K19" s="46"/>
      <c r="L19" s="1"/>
      <c r="M19" s="60"/>
      <c r="N19" s="46"/>
      <c r="O19" s="1"/>
      <c r="P19" s="60"/>
      <c r="Q19" s="46"/>
      <c r="R19" s="1"/>
      <c r="S19" s="60"/>
      <c r="T19" s="46"/>
      <c r="U19" s="1"/>
      <c r="V19" s="60"/>
      <c r="W19" s="46"/>
      <c r="X19" s="1"/>
      <c r="Y19" s="60"/>
      <c r="Z19" s="1"/>
      <c r="AA19" s="1"/>
      <c r="AB19" s="1"/>
      <c r="AC19" s="46"/>
      <c r="AD19" s="1"/>
      <c r="AE19" s="60"/>
      <c r="AF19" s="46"/>
      <c r="AG19" s="1"/>
      <c r="AH19" s="60">
        <v>0.10000000149011612</v>
      </c>
      <c r="AI19" s="46"/>
      <c r="AJ19" s="1"/>
      <c r="AK19" s="60"/>
      <c r="AL19" s="46"/>
      <c r="AM19" s="1"/>
      <c r="AN19" s="60"/>
      <c r="AO19" s="46"/>
      <c r="AP19" s="1"/>
      <c r="AQ19" s="60"/>
      <c r="AR19" s="46"/>
      <c r="AS19" s="1"/>
      <c r="AT19" s="60"/>
      <c r="AU19" s="46"/>
      <c r="AV19" s="1"/>
      <c r="AW19" s="60"/>
      <c r="AX19" s="46"/>
      <c r="AY19" s="1"/>
      <c r="AZ19" s="60"/>
      <c r="BA19" s="46"/>
      <c r="BB19" s="1"/>
      <c r="BC19" s="60"/>
      <c r="BD19" s="46" t="s">
        <v>1763</v>
      </c>
      <c r="BE19" s="1" t="s">
        <v>1763</v>
      </c>
      <c r="BF19" s="60" t="s">
        <v>1763</v>
      </c>
      <c r="BG19" s="47"/>
      <c r="BH19" s="43"/>
      <c r="BI19" s="69">
        <v>0.10000000149011599</v>
      </c>
    </row>
    <row r="20" spans="1:61">
      <c r="A20" t="s">
        <v>785</v>
      </c>
      <c r="B20" s="134" t="s">
        <v>1765</v>
      </c>
      <c r="C20" s="2" t="s">
        <v>1611</v>
      </c>
      <c r="D20" s="2" t="s">
        <v>795</v>
      </c>
      <c r="E20" s="46"/>
      <c r="F20" s="1"/>
      <c r="G20" s="60">
        <v>1.9999999552965164E-2</v>
      </c>
      <c r="H20" s="46"/>
      <c r="I20" s="1"/>
      <c r="J20" s="60">
        <v>2.9999999329447746E-2</v>
      </c>
      <c r="K20" s="46"/>
      <c r="L20" s="1"/>
      <c r="M20" s="60"/>
      <c r="N20" s="46"/>
      <c r="O20" s="1"/>
      <c r="P20" s="60"/>
      <c r="Q20" s="46"/>
      <c r="R20" s="1"/>
      <c r="S20" s="60"/>
      <c r="T20" s="46"/>
      <c r="U20" s="1"/>
      <c r="V20" s="60"/>
      <c r="W20" s="46"/>
      <c r="X20" s="1"/>
      <c r="Y20" s="60"/>
      <c r="Z20" s="1"/>
      <c r="AA20" s="1"/>
      <c r="AB20" s="1"/>
      <c r="AC20" s="46"/>
      <c r="AD20" s="1"/>
      <c r="AE20" s="60"/>
      <c r="AF20" s="46"/>
      <c r="AG20" s="1"/>
      <c r="AH20" s="60"/>
      <c r="AI20" s="46"/>
      <c r="AJ20" s="1"/>
      <c r="AK20" s="60"/>
      <c r="AL20" s="46"/>
      <c r="AM20" s="1"/>
      <c r="AN20" s="60">
        <v>5.000000074505806E-2</v>
      </c>
      <c r="AO20" s="46"/>
      <c r="AP20" s="1"/>
      <c r="AQ20" s="60">
        <v>0.49050000309944153</v>
      </c>
      <c r="AR20" s="46"/>
      <c r="AS20" s="1"/>
      <c r="AT20" s="60"/>
      <c r="AU20" s="46"/>
      <c r="AV20" s="1"/>
      <c r="AW20" s="60">
        <v>0.3935999870300293</v>
      </c>
      <c r="AX20" s="46"/>
      <c r="AY20" s="1"/>
      <c r="AZ20" s="60"/>
      <c r="BA20" s="46"/>
      <c r="BB20" s="1"/>
      <c r="BC20" s="60">
        <v>0.64539998769760132</v>
      </c>
      <c r="BD20" s="46" t="s">
        <v>1763</v>
      </c>
      <c r="BE20" s="1" t="s">
        <v>1763</v>
      </c>
      <c r="BF20" s="60">
        <v>0.52990001440048218</v>
      </c>
      <c r="BG20" s="47"/>
      <c r="BH20" s="43"/>
      <c r="BI20" s="69">
        <v>2.15939999185502</v>
      </c>
    </row>
    <row r="21" spans="1:61">
      <c r="A21" t="s">
        <v>1611</v>
      </c>
      <c r="B21" s="134" t="s">
        <v>1765</v>
      </c>
      <c r="C21" s="2" t="s">
        <v>1611</v>
      </c>
      <c r="D21" s="2" t="s">
        <v>1615</v>
      </c>
      <c r="E21" s="46"/>
      <c r="F21" s="1"/>
      <c r="G21" s="60"/>
      <c r="H21" s="46"/>
      <c r="I21" s="1"/>
      <c r="J21" s="60"/>
      <c r="K21" s="46"/>
      <c r="L21" s="1"/>
      <c r="M21" s="60"/>
      <c r="N21" s="46"/>
      <c r="O21" s="1"/>
      <c r="P21" s="60"/>
      <c r="Q21" s="46"/>
      <c r="R21" s="1"/>
      <c r="S21" s="60">
        <v>5.2000000141561031E-3</v>
      </c>
      <c r="T21" s="46"/>
      <c r="U21" s="1"/>
      <c r="V21" s="60"/>
      <c r="W21" s="46"/>
      <c r="X21" s="1"/>
      <c r="Y21" s="60"/>
      <c r="Z21" s="1"/>
      <c r="AA21" s="1"/>
      <c r="AB21" s="1">
        <v>0.69999998807907104</v>
      </c>
      <c r="AC21" s="46"/>
      <c r="AD21" s="1"/>
      <c r="AE21" s="60"/>
      <c r="AF21" s="46"/>
      <c r="AG21" s="1"/>
      <c r="AH21" s="60"/>
      <c r="AI21" s="46"/>
      <c r="AJ21" s="1"/>
      <c r="AK21" s="60"/>
      <c r="AL21" s="46"/>
      <c r="AM21" s="1"/>
      <c r="AN21" s="60"/>
      <c r="AO21" s="46"/>
      <c r="AP21" s="1"/>
      <c r="AQ21" s="60"/>
      <c r="AR21" s="46"/>
      <c r="AS21" s="1"/>
      <c r="AT21" s="60">
        <v>1.3199999928474426E-2</v>
      </c>
      <c r="AU21" s="46"/>
      <c r="AV21" s="1"/>
      <c r="AW21" s="60"/>
      <c r="AX21" s="46"/>
      <c r="AY21" s="1"/>
      <c r="AZ21" s="60"/>
      <c r="BA21" s="46"/>
      <c r="BB21" s="1"/>
      <c r="BC21" s="60">
        <v>0.29800000786781311</v>
      </c>
      <c r="BD21" s="46" t="s">
        <v>1763</v>
      </c>
      <c r="BE21" s="1" t="s">
        <v>1763</v>
      </c>
      <c r="BF21" s="60">
        <v>5.4000001400709152E-3</v>
      </c>
      <c r="BG21" s="47"/>
      <c r="BH21" s="43"/>
      <c r="BI21" s="69">
        <v>1.02179999602958</v>
      </c>
    </row>
    <row r="22" spans="1:61">
      <c r="A22" t="s">
        <v>1611</v>
      </c>
      <c r="B22" s="134" t="s">
        <v>1764</v>
      </c>
      <c r="C22" s="2" t="s">
        <v>1611</v>
      </c>
      <c r="D22" s="2" t="s">
        <v>1616</v>
      </c>
      <c r="E22" s="46"/>
      <c r="F22" s="1"/>
      <c r="G22" s="60"/>
      <c r="H22" s="46"/>
      <c r="I22" s="1"/>
      <c r="J22" s="60">
        <v>2.6799999177455902E-2</v>
      </c>
      <c r="K22" s="46"/>
      <c r="L22" s="1"/>
      <c r="M22" s="60"/>
      <c r="N22" s="46"/>
      <c r="O22" s="1"/>
      <c r="P22" s="60"/>
      <c r="Q22" s="46"/>
      <c r="R22" s="1"/>
      <c r="S22" s="60"/>
      <c r="T22" s="46"/>
      <c r="U22" s="1"/>
      <c r="V22" s="60"/>
      <c r="W22" s="46"/>
      <c r="X22" s="1"/>
      <c r="Y22" s="60"/>
      <c r="Z22" s="1"/>
      <c r="AA22" s="1"/>
      <c r="AB22" s="1"/>
      <c r="AC22" s="46"/>
      <c r="AD22" s="1"/>
      <c r="AE22" s="60"/>
      <c r="AF22" s="46"/>
      <c r="AG22" s="1"/>
      <c r="AH22" s="60"/>
      <c r="AI22" s="46"/>
      <c r="AJ22" s="1"/>
      <c r="AK22" s="60"/>
      <c r="AL22" s="46"/>
      <c r="AM22" s="1"/>
      <c r="AN22" s="60"/>
      <c r="AO22" s="46"/>
      <c r="AP22" s="1"/>
      <c r="AQ22" s="60"/>
      <c r="AR22" s="46"/>
      <c r="AS22" s="1"/>
      <c r="AT22" s="60">
        <v>5.9999998658895493E-2</v>
      </c>
      <c r="AU22" s="46"/>
      <c r="AV22" s="1"/>
      <c r="AW22" s="60"/>
      <c r="AX22" s="46"/>
      <c r="AY22" s="1"/>
      <c r="AZ22" s="60"/>
      <c r="BA22" s="46"/>
      <c r="BB22" s="1"/>
      <c r="BC22" s="60"/>
      <c r="BD22" s="46" t="s">
        <v>1763</v>
      </c>
      <c r="BE22" s="1" t="s">
        <v>1763</v>
      </c>
      <c r="BF22" s="60" t="s">
        <v>1763</v>
      </c>
      <c r="BG22" s="47"/>
      <c r="BH22" s="43"/>
      <c r="BI22" s="69">
        <v>8.6799997836351395E-2</v>
      </c>
    </row>
    <row r="23" spans="1:61">
      <c r="A23" t="s">
        <v>1611</v>
      </c>
      <c r="B23" s="134" t="s">
        <v>1764</v>
      </c>
      <c r="C23" s="2" t="s">
        <v>1611</v>
      </c>
      <c r="D23" s="2" t="s">
        <v>1617</v>
      </c>
      <c r="E23" s="46"/>
      <c r="F23" s="1"/>
      <c r="G23" s="60"/>
      <c r="H23" s="46"/>
      <c r="I23" s="1"/>
      <c r="J23" s="60">
        <v>3.2200001180171967E-2</v>
      </c>
      <c r="K23" s="46"/>
      <c r="L23" s="1"/>
      <c r="M23" s="60"/>
      <c r="N23" s="46"/>
      <c r="O23" s="1"/>
      <c r="P23" s="60"/>
      <c r="Q23" s="46"/>
      <c r="R23" s="1"/>
      <c r="S23" s="60">
        <v>0.23530000448226929</v>
      </c>
      <c r="T23" s="46"/>
      <c r="U23" s="1"/>
      <c r="V23" s="60"/>
      <c r="W23" s="46"/>
      <c r="X23" s="1"/>
      <c r="Y23" s="60"/>
      <c r="Z23" s="1"/>
      <c r="AA23" s="1"/>
      <c r="AB23" s="1"/>
      <c r="AC23" s="46"/>
      <c r="AD23" s="1"/>
      <c r="AE23" s="60"/>
      <c r="AF23" s="46"/>
      <c r="AG23" s="1"/>
      <c r="AH23" s="60"/>
      <c r="AI23" s="46"/>
      <c r="AJ23" s="1"/>
      <c r="AK23" s="60"/>
      <c r="AL23" s="46"/>
      <c r="AM23" s="1"/>
      <c r="AN23" s="60"/>
      <c r="AO23" s="46"/>
      <c r="AP23" s="1"/>
      <c r="AQ23" s="60"/>
      <c r="AR23" s="46"/>
      <c r="AS23" s="1"/>
      <c r="AT23" s="60"/>
      <c r="AU23" s="46"/>
      <c r="AV23" s="1"/>
      <c r="AW23" s="60"/>
      <c r="AX23" s="46"/>
      <c r="AY23" s="1"/>
      <c r="AZ23" s="60"/>
      <c r="BA23" s="46"/>
      <c r="BB23" s="1"/>
      <c r="BC23" s="60"/>
      <c r="BD23" s="46" t="s">
        <v>1763</v>
      </c>
      <c r="BE23" s="1" t="s">
        <v>1763</v>
      </c>
      <c r="BF23" s="60">
        <v>0.18000000715255737</v>
      </c>
      <c r="BG23" s="47"/>
      <c r="BH23" s="43"/>
      <c r="BI23" s="69">
        <v>0.44750001281499902</v>
      </c>
    </row>
    <row r="24" spans="1:61">
      <c r="A24" t="s">
        <v>1611</v>
      </c>
      <c r="B24" s="134" t="s">
        <v>1764</v>
      </c>
      <c r="C24" s="2" t="s">
        <v>1611</v>
      </c>
      <c r="D24" s="2" t="s">
        <v>1618</v>
      </c>
      <c r="E24" s="46"/>
      <c r="F24" s="1"/>
      <c r="G24" s="60"/>
      <c r="H24" s="46"/>
      <c r="I24" s="1"/>
      <c r="J24" s="60">
        <v>0.17180000245571136</v>
      </c>
      <c r="K24" s="46"/>
      <c r="L24" s="1"/>
      <c r="M24" s="60"/>
      <c r="N24" s="46"/>
      <c r="O24" s="1"/>
      <c r="P24" s="60"/>
      <c r="Q24" s="46"/>
      <c r="R24" s="1"/>
      <c r="S24" s="60"/>
      <c r="T24" s="46"/>
      <c r="U24" s="1"/>
      <c r="V24" s="60"/>
      <c r="W24" s="46"/>
      <c r="X24" s="1"/>
      <c r="Y24" s="60"/>
      <c r="Z24" s="1"/>
      <c r="AA24" s="1"/>
      <c r="AB24" s="1">
        <v>5.4999999701976776E-2</v>
      </c>
      <c r="AC24" s="46"/>
      <c r="AD24" s="1"/>
      <c r="AE24" s="60"/>
      <c r="AF24" s="46"/>
      <c r="AG24" s="1"/>
      <c r="AH24" s="60"/>
      <c r="AI24" s="46"/>
      <c r="AJ24" s="1"/>
      <c r="AK24" s="60"/>
      <c r="AL24" s="46"/>
      <c r="AM24" s="1"/>
      <c r="AN24" s="60"/>
      <c r="AO24" s="46"/>
      <c r="AP24" s="1"/>
      <c r="AQ24" s="60"/>
      <c r="AR24" s="46"/>
      <c r="AS24" s="1"/>
      <c r="AT24" s="60">
        <v>5.9999998658895493E-2</v>
      </c>
      <c r="AU24" s="46"/>
      <c r="AV24" s="1"/>
      <c r="AW24" s="60"/>
      <c r="AX24" s="46"/>
      <c r="AY24" s="1"/>
      <c r="AZ24" s="60"/>
      <c r="BA24" s="46"/>
      <c r="BB24" s="1"/>
      <c r="BC24" s="60">
        <v>5.9999998658895493E-2</v>
      </c>
      <c r="BD24" s="46" t="s">
        <v>1763</v>
      </c>
      <c r="BE24" s="1" t="s">
        <v>1763</v>
      </c>
      <c r="BF24" s="60" t="s">
        <v>1763</v>
      </c>
      <c r="BG24" s="47"/>
      <c r="BH24" s="43"/>
      <c r="BI24" s="69">
        <v>0.34679999947547901</v>
      </c>
    </row>
    <row r="25" spans="1:61">
      <c r="A25" t="s">
        <v>1611</v>
      </c>
      <c r="B25" s="134" t="s">
        <v>1764</v>
      </c>
      <c r="C25" s="2" t="s">
        <v>1611</v>
      </c>
      <c r="D25" s="2" t="s">
        <v>1619</v>
      </c>
      <c r="E25" s="46"/>
      <c r="F25" s="1"/>
      <c r="G25" s="60">
        <v>0.15099999308586121</v>
      </c>
      <c r="H25" s="46"/>
      <c r="I25" s="1"/>
      <c r="J25" s="60">
        <v>0.56739997863769531</v>
      </c>
      <c r="K25" s="46"/>
      <c r="L25" s="1"/>
      <c r="M25" s="60"/>
      <c r="N25" s="46"/>
      <c r="O25" s="1"/>
      <c r="P25" s="60"/>
      <c r="Q25" s="46"/>
      <c r="R25" s="1"/>
      <c r="S25" s="60">
        <v>9.0000003576278687E-2</v>
      </c>
      <c r="T25" s="46"/>
      <c r="U25" s="1"/>
      <c r="V25" s="60">
        <v>0.10000000149011612</v>
      </c>
      <c r="W25" s="46"/>
      <c r="X25" s="1"/>
      <c r="Y25" s="60"/>
      <c r="Z25" s="1"/>
      <c r="AA25" s="1"/>
      <c r="AB25" s="1"/>
      <c r="AC25" s="46"/>
      <c r="AD25" s="1"/>
      <c r="AE25" s="60"/>
      <c r="AF25" s="46"/>
      <c r="AG25" s="1"/>
      <c r="AH25" s="60">
        <v>0.4138999879360199</v>
      </c>
      <c r="AI25" s="46"/>
      <c r="AJ25" s="1"/>
      <c r="AK25" s="60"/>
      <c r="AL25" s="46"/>
      <c r="AM25" s="1"/>
      <c r="AN25" s="60"/>
      <c r="AO25" s="46"/>
      <c r="AP25" s="1"/>
      <c r="AQ25" s="60"/>
      <c r="AR25" s="46"/>
      <c r="AS25" s="1"/>
      <c r="AT25" s="60">
        <v>0.11500000208616257</v>
      </c>
      <c r="AU25" s="46"/>
      <c r="AV25" s="1"/>
      <c r="AW25" s="60"/>
      <c r="AX25" s="46"/>
      <c r="AY25" s="1"/>
      <c r="AZ25" s="60"/>
      <c r="BA25" s="46"/>
      <c r="BB25" s="1"/>
      <c r="BC25" s="60">
        <v>0.25</v>
      </c>
      <c r="BD25" s="46" t="s">
        <v>1763</v>
      </c>
      <c r="BE25" s="1" t="s">
        <v>1763</v>
      </c>
      <c r="BF25" s="60" t="s">
        <v>1763</v>
      </c>
      <c r="BG25" s="47"/>
      <c r="BH25" s="43"/>
      <c r="BI25" s="69">
        <v>1.68729996681213</v>
      </c>
    </row>
    <row r="26" spans="1:61">
      <c r="A26" t="s">
        <v>1611</v>
      </c>
      <c r="B26" s="134" t="s">
        <v>1764</v>
      </c>
      <c r="C26" s="2" t="s">
        <v>1611</v>
      </c>
      <c r="D26" s="2" t="s">
        <v>1620</v>
      </c>
      <c r="E26" s="46"/>
      <c r="F26" s="1"/>
      <c r="G26" s="60"/>
      <c r="H26" s="46"/>
      <c r="I26" s="1"/>
      <c r="J26" s="60"/>
      <c r="K26" s="46"/>
      <c r="L26" s="1"/>
      <c r="M26" s="60"/>
      <c r="N26" s="46"/>
      <c r="O26" s="1"/>
      <c r="P26" s="60"/>
      <c r="Q26" s="46"/>
      <c r="R26" s="1"/>
      <c r="S26" s="60"/>
      <c r="T26" s="46"/>
      <c r="U26" s="1"/>
      <c r="V26" s="60"/>
      <c r="W26" s="46"/>
      <c r="X26" s="1"/>
      <c r="Y26" s="60"/>
      <c r="Z26" s="1"/>
      <c r="AA26" s="1"/>
      <c r="AB26" s="1"/>
      <c r="AC26" s="46"/>
      <c r="AD26" s="1"/>
      <c r="AE26" s="60"/>
      <c r="AF26" s="46"/>
      <c r="AG26" s="1"/>
      <c r="AH26" s="60"/>
      <c r="AI26" s="46"/>
      <c r="AJ26" s="1"/>
      <c r="AK26" s="60"/>
      <c r="AL26" s="46"/>
      <c r="AM26" s="1"/>
      <c r="AN26" s="60"/>
      <c r="AO26" s="46"/>
      <c r="AP26" s="1"/>
      <c r="AQ26" s="60"/>
      <c r="AR26" s="46"/>
      <c r="AS26" s="1"/>
      <c r="AT26" s="60">
        <v>5.5399999022483826E-2</v>
      </c>
      <c r="AU26" s="46"/>
      <c r="AV26" s="1"/>
      <c r="AW26" s="60"/>
      <c r="AX26" s="46"/>
      <c r="AY26" s="1"/>
      <c r="AZ26" s="60"/>
      <c r="BA26" s="46"/>
      <c r="BB26" s="1"/>
      <c r="BC26" s="60"/>
      <c r="BD26" s="46" t="s">
        <v>1763</v>
      </c>
      <c r="BE26" s="1" t="s">
        <v>1763</v>
      </c>
      <c r="BF26" s="60" t="s">
        <v>1763</v>
      </c>
      <c r="BG26" s="47"/>
      <c r="BH26" s="43"/>
      <c r="BI26" s="69">
        <v>5.5399999022483798E-2</v>
      </c>
    </row>
    <row r="27" spans="1:61">
      <c r="A27" t="s">
        <v>1611</v>
      </c>
      <c r="B27" s="134" t="s">
        <v>1764</v>
      </c>
      <c r="C27" s="2" t="s">
        <v>1611</v>
      </c>
      <c r="D27" s="2" t="s">
        <v>1621</v>
      </c>
      <c r="E27" s="46"/>
      <c r="F27" s="1"/>
      <c r="G27" s="60">
        <v>5.000000074505806E-2</v>
      </c>
      <c r="H27" s="46"/>
      <c r="I27" s="1"/>
      <c r="J27" s="60">
        <v>0.13629999756813049</v>
      </c>
      <c r="K27" s="46"/>
      <c r="L27" s="1"/>
      <c r="M27" s="60"/>
      <c r="N27" s="46"/>
      <c r="O27" s="1"/>
      <c r="P27" s="60"/>
      <c r="Q27" s="46"/>
      <c r="R27" s="1"/>
      <c r="S27" s="60">
        <v>9.0000003576278687E-2</v>
      </c>
      <c r="T27" s="46"/>
      <c r="U27" s="1"/>
      <c r="V27" s="60">
        <v>2.0999999716877937E-2</v>
      </c>
      <c r="W27" s="46"/>
      <c r="X27" s="1"/>
      <c r="Y27" s="60"/>
      <c r="Z27" s="1"/>
      <c r="AA27" s="1"/>
      <c r="AB27" s="1">
        <v>1.9999999552965164E-2</v>
      </c>
      <c r="AC27" s="46"/>
      <c r="AD27" s="1"/>
      <c r="AE27" s="60"/>
      <c r="AF27" s="46"/>
      <c r="AG27" s="1"/>
      <c r="AH27" s="60">
        <v>1.013700008392334</v>
      </c>
      <c r="AI27" s="46"/>
      <c r="AJ27" s="1"/>
      <c r="AK27" s="60"/>
      <c r="AL27" s="46"/>
      <c r="AM27" s="1"/>
      <c r="AN27" s="60"/>
      <c r="AO27" s="46"/>
      <c r="AP27" s="1"/>
      <c r="AQ27" s="60"/>
      <c r="AR27" s="46"/>
      <c r="AS27" s="1"/>
      <c r="AT27" s="60">
        <v>3.0000001424923539E-4</v>
      </c>
      <c r="AU27" s="46"/>
      <c r="AV27" s="1"/>
      <c r="AW27" s="60"/>
      <c r="AX27" s="46"/>
      <c r="AY27" s="1"/>
      <c r="AZ27" s="60"/>
      <c r="BA27" s="46"/>
      <c r="BB27" s="1"/>
      <c r="BC27" s="60"/>
      <c r="BD27" s="46" t="s">
        <v>1763</v>
      </c>
      <c r="BE27" s="1" t="s">
        <v>1763</v>
      </c>
      <c r="BF27" s="60" t="s">
        <v>1763</v>
      </c>
      <c r="BG27" s="47"/>
      <c r="BH27" s="43"/>
      <c r="BI27" s="69">
        <v>1.33130000956589</v>
      </c>
    </row>
    <row r="28" spans="1:61">
      <c r="A28" t="s">
        <v>226</v>
      </c>
      <c r="B28" s="134" t="s">
        <v>1764</v>
      </c>
      <c r="C28" s="2" t="s">
        <v>1611</v>
      </c>
      <c r="D28" s="2" t="s">
        <v>153</v>
      </c>
      <c r="E28" s="46"/>
      <c r="F28" s="1">
        <v>0.48</v>
      </c>
      <c r="G28" s="60">
        <v>0.67199999094009399</v>
      </c>
      <c r="H28" s="46"/>
      <c r="I28" s="1">
        <v>0.02</v>
      </c>
      <c r="J28" s="60">
        <v>2.4599999189376831E-2</v>
      </c>
      <c r="K28" s="46"/>
      <c r="L28" s="1"/>
      <c r="M28" s="60"/>
      <c r="N28" s="46"/>
      <c r="O28" s="1"/>
      <c r="P28" s="60"/>
      <c r="Q28" s="46"/>
      <c r="R28" s="1"/>
      <c r="S28" s="60"/>
      <c r="T28" s="46"/>
      <c r="U28" s="1"/>
      <c r="V28" s="60">
        <v>7.9999998211860657E-2</v>
      </c>
      <c r="W28" s="46"/>
      <c r="X28" s="1"/>
      <c r="Y28" s="60"/>
      <c r="Z28" s="1"/>
      <c r="AA28" s="1">
        <v>0.28000000000000003</v>
      </c>
      <c r="AB28" s="1">
        <v>0.2800000011920929</v>
      </c>
      <c r="AC28" s="46"/>
      <c r="AD28" s="1"/>
      <c r="AE28" s="60"/>
      <c r="AF28" s="46"/>
      <c r="AG28" s="1">
        <v>0.54</v>
      </c>
      <c r="AH28" s="60">
        <v>0.53640002012252808</v>
      </c>
      <c r="AI28" s="46"/>
      <c r="AJ28" s="1">
        <v>0.78</v>
      </c>
      <c r="AK28" s="60">
        <v>0.80400002002716064</v>
      </c>
      <c r="AL28" s="46"/>
      <c r="AM28" s="1">
        <v>0.35</v>
      </c>
      <c r="AN28" s="60">
        <v>0.36500000953674316</v>
      </c>
      <c r="AO28" s="46"/>
      <c r="AP28" s="1"/>
      <c r="AQ28" s="60"/>
      <c r="AR28" s="46"/>
      <c r="AS28" s="1"/>
      <c r="AT28" s="60">
        <v>4.1000001132488251E-2</v>
      </c>
      <c r="AU28" s="46"/>
      <c r="AV28" s="1">
        <v>0.02</v>
      </c>
      <c r="AW28" s="60"/>
      <c r="AX28" s="46"/>
      <c r="AY28" s="1"/>
      <c r="AZ28" s="60"/>
      <c r="BA28" s="46"/>
      <c r="BB28" s="1">
        <v>0.95</v>
      </c>
      <c r="BC28" s="60">
        <v>0.86369997262954712</v>
      </c>
      <c r="BD28" s="46" t="s">
        <v>1763</v>
      </c>
      <c r="BE28" s="1">
        <v>0.01</v>
      </c>
      <c r="BF28" s="60" t="s">
        <v>1763</v>
      </c>
      <c r="BG28" s="47"/>
      <c r="BH28" s="43">
        <v>3.43</v>
      </c>
      <c r="BI28" s="69">
        <v>3.6667000129818899</v>
      </c>
    </row>
    <row r="29" spans="1:61">
      <c r="A29" t="s">
        <v>1611</v>
      </c>
      <c r="B29" s="134" t="s">
        <v>1764</v>
      </c>
      <c r="C29" s="2" t="s">
        <v>1611</v>
      </c>
      <c r="D29" s="2" t="s">
        <v>1622</v>
      </c>
      <c r="E29" s="46"/>
      <c r="F29" s="1"/>
      <c r="G29" s="60"/>
      <c r="H29" s="46"/>
      <c r="I29" s="1"/>
      <c r="J29" s="60"/>
      <c r="K29" s="46"/>
      <c r="L29" s="1"/>
      <c r="M29" s="60"/>
      <c r="N29" s="46"/>
      <c r="O29" s="1"/>
      <c r="P29" s="60"/>
      <c r="Q29" s="46"/>
      <c r="R29" s="1"/>
      <c r="S29" s="60"/>
      <c r="T29" s="46">
        <v>0.97</v>
      </c>
      <c r="U29" s="1"/>
      <c r="V29" s="60">
        <v>0.37400001287460327</v>
      </c>
      <c r="W29" s="46"/>
      <c r="X29" s="1"/>
      <c r="Y29" s="60"/>
      <c r="Z29" s="1"/>
      <c r="AA29" s="1"/>
      <c r="AB29" s="1"/>
      <c r="AC29" s="46"/>
      <c r="AD29" s="1"/>
      <c r="AE29" s="60"/>
      <c r="AF29" s="46"/>
      <c r="AG29" s="1"/>
      <c r="AH29" s="60"/>
      <c r="AI29" s="46"/>
      <c r="AJ29" s="1"/>
      <c r="AK29" s="60"/>
      <c r="AL29" s="46"/>
      <c r="AM29" s="1"/>
      <c r="AN29" s="60"/>
      <c r="AO29" s="46"/>
      <c r="AP29" s="1"/>
      <c r="AQ29" s="60"/>
      <c r="AR29" s="46">
        <v>15.75</v>
      </c>
      <c r="AS29" s="1">
        <v>12.72</v>
      </c>
      <c r="AT29" s="60">
        <v>10.514300346374512</v>
      </c>
      <c r="AU29" s="46"/>
      <c r="AV29" s="1"/>
      <c r="AW29" s="60"/>
      <c r="AX29" s="46"/>
      <c r="AY29" s="1"/>
      <c r="AZ29" s="60"/>
      <c r="BA29" s="46"/>
      <c r="BB29" s="1"/>
      <c r="BC29" s="60"/>
      <c r="BD29" s="46" t="s">
        <v>1763</v>
      </c>
      <c r="BE29" s="1" t="s">
        <v>1763</v>
      </c>
      <c r="BF29" s="60" t="s">
        <v>1763</v>
      </c>
      <c r="BG29" s="47">
        <v>16.72</v>
      </c>
      <c r="BH29" s="43">
        <v>12.72</v>
      </c>
      <c r="BI29" s="69">
        <v>10.888300359249101</v>
      </c>
    </row>
    <row r="30" spans="1:61">
      <c r="A30" t="s">
        <v>1507</v>
      </c>
      <c r="B30" s="134" t="s">
        <v>1765</v>
      </c>
      <c r="C30" s="2" t="s">
        <v>1611</v>
      </c>
      <c r="D30" s="2" t="s">
        <v>230</v>
      </c>
      <c r="E30" s="46"/>
      <c r="F30" s="1"/>
      <c r="G30" s="60"/>
      <c r="H30" s="46"/>
      <c r="I30" s="1"/>
      <c r="J30" s="60"/>
      <c r="K30" s="46"/>
      <c r="L30" s="1"/>
      <c r="M30" s="60"/>
      <c r="N30" s="46"/>
      <c r="O30" s="1"/>
      <c r="P30" s="60"/>
      <c r="Q30" s="46"/>
      <c r="R30" s="1"/>
      <c r="S30" s="60"/>
      <c r="T30" s="46"/>
      <c r="U30" s="1"/>
      <c r="V30" s="60"/>
      <c r="W30" s="46"/>
      <c r="X30" s="1"/>
      <c r="Y30" s="60"/>
      <c r="Z30" s="1"/>
      <c r="AA30" s="1"/>
      <c r="AB30" s="1"/>
      <c r="AC30" s="46"/>
      <c r="AD30" s="1"/>
      <c r="AE30" s="60"/>
      <c r="AF30" s="46"/>
      <c r="AG30" s="1"/>
      <c r="AH30" s="60"/>
      <c r="AI30" s="46"/>
      <c r="AJ30" s="1"/>
      <c r="AK30" s="60"/>
      <c r="AL30" s="46"/>
      <c r="AM30" s="1"/>
      <c r="AN30" s="60"/>
      <c r="AO30" s="46"/>
      <c r="AP30" s="1"/>
      <c r="AQ30" s="60"/>
      <c r="AR30" s="46"/>
      <c r="AS30" s="1"/>
      <c r="AT30" s="60"/>
      <c r="AU30" s="46"/>
      <c r="AV30" s="1"/>
      <c r="AW30" s="60"/>
      <c r="AX30" s="46"/>
      <c r="AY30" s="1"/>
      <c r="AZ30" s="60"/>
      <c r="BA30" s="46"/>
      <c r="BB30" s="1"/>
      <c r="BC30" s="60"/>
      <c r="BD30" s="46" t="s">
        <v>1763</v>
      </c>
      <c r="BE30" s="1" t="s">
        <v>1763</v>
      </c>
      <c r="BF30" s="60">
        <v>3.9999999105930328E-2</v>
      </c>
      <c r="BG30" s="47"/>
      <c r="BH30" s="43"/>
      <c r="BI30" s="69">
        <v>3.9999999105930301E-2</v>
      </c>
    </row>
    <row r="31" spans="1:61">
      <c r="A31" t="s">
        <v>686</v>
      </c>
      <c r="B31" s="134" t="s">
        <v>1765</v>
      </c>
      <c r="C31" s="2" t="s">
        <v>1611</v>
      </c>
      <c r="D31" s="2" t="s">
        <v>692</v>
      </c>
      <c r="E31" s="46"/>
      <c r="F31" s="1"/>
      <c r="G31" s="60"/>
      <c r="H31" s="46"/>
      <c r="I31" s="1"/>
      <c r="J31" s="60"/>
      <c r="K31" s="46"/>
      <c r="L31" s="1"/>
      <c r="M31" s="60"/>
      <c r="N31" s="46"/>
      <c r="O31" s="1"/>
      <c r="P31" s="60"/>
      <c r="Q31" s="46"/>
      <c r="R31" s="1"/>
      <c r="S31" s="60"/>
      <c r="T31" s="46"/>
      <c r="U31" s="1"/>
      <c r="V31" s="60">
        <v>5.4800000041723251E-2</v>
      </c>
      <c r="W31" s="46"/>
      <c r="X31" s="1"/>
      <c r="Y31" s="60"/>
      <c r="Z31" s="1"/>
      <c r="AA31" s="1"/>
      <c r="AB31" s="1"/>
      <c r="AC31" s="46"/>
      <c r="AD31" s="1"/>
      <c r="AE31" s="60"/>
      <c r="AF31" s="46"/>
      <c r="AG31" s="1"/>
      <c r="AH31" s="60"/>
      <c r="AI31" s="46"/>
      <c r="AJ31" s="1"/>
      <c r="AK31" s="60"/>
      <c r="AL31" s="46"/>
      <c r="AM31" s="1"/>
      <c r="AN31" s="60"/>
      <c r="AO31" s="46"/>
      <c r="AP31" s="1"/>
      <c r="AQ31" s="60"/>
      <c r="AR31" s="46"/>
      <c r="AS31" s="1"/>
      <c r="AT31" s="60">
        <v>0.42329999804496765</v>
      </c>
      <c r="AU31" s="46"/>
      <c r="AV31" s="1"/>
      <c r="AW31" s="60"/>
      <c r="AX31" s="46"/>
      <c r="AY31" s="1"/>
      <c r="AZ31" s="60"/>
      <c r="BA31" s="46"/>
      <c r="BB31" s="1"/>
      <c r="BC31" s="60">
        <v>6.5999999642372131E-2</v>
      </c>
      <c r="BD31" s="46" t="s">
        <v>1763</v>
      </c>
      <c r="BE31" s="1" t="s">
        <v>1763</v>
      </c>
      <c r="BF31" s="60" t="s">
        <v>1763</v>
      </c>
      <c r="BG31" s="47"/>
      <c r="BH31" s="43"/>
      <c r="BI31" s="69">
        <v>0.54409999772906303</v>
      </c>
    </row>
    <row r="32" spans="1:61">
      <c r="A32" t="s">
        <v>2335</v>
      </c>
      <c r="B32" s="134" t="s">
        <v>1764</v>
      </c>
      <c r="C32" s="2" t="s">
        <v>1611</v>
      </c>
      <c r="D32" s="2" t="s">
        <v>1623</v>
      </c>
      <c r="E32" s="46"/>
      <c r="F32" s="1"/>
      <c r="G32" s="60"/>
      <c r="H32" s="46"/>
      <c r="I32" s="1"/>
      <c r="J32" s="60"/>
      <c r="K32" s="46"/>
      <c r="L32" s="1"/>
      <c r="M32" s="60"/>
      <c r="N32" s="46"/>
      <c r="O32" s="1"/>
      <c r="P32" s="60"/>
      <c r="Q32" s="46"/>
      <c r="R32" s="1"/>
      <c r="S32" s="60"/>
      <c r="T32" s="46"/>
      <c r="U32" s="1"/>
      <c r="V32" s="60"/>
      <c r="W32" s="46"/>
      <c r="X32" s="1"/>
      <c r="Y32" s="60"/>
      <c r="Z32" s="1"/>
      <c r="AA32" s="1"/>
      <c r="AB32" s="1"/>
      <c r="AC32" s="46"/>
      <c r="AD32" s="1"/>
      <c r="AE32" s="60"/>
      <c r="AF32" s="46"/>
      <c r="AG32" s="1"/>
      <c r="AH32" s="60"/>
      <c r="AI32" s="46"/>
      <c r="AJ32" s="1"/>
      <c r="AK32" s="60"/>
      <c r="AL32" s="46"/>
      <c r="AM32" s="1"/>
      <c r="AN32" s="60"/>
      <c r="AO32" s="46"/>
      <c r="AP32" s="1"/>
      <c r="AQ32" s="60"/>
      <c r="AR32" s="46"/>
      <c r="AS32" s="1"/>
      <c r="AT32" s="60"/>
      <c r="AU32" s="46"/>
      <c r="AV32" s="1"/>
      <c r="AW32" s="60"/>
      <c r="AX32" s="46"/>
      <c r="AY32" s="1"/>
      <c r="AZ32" s="60"/>
      <c r="BA32" s="46"/>
      <c r="BB32" s="1"/>
      <c r="BC32" s="60">
        <v>2.0999999716877937E-2</v>
      </c>
      <c r="BD32" s="46" t="s">
        <v>1763</v>
      </c>
      <c r="BE32" s="1" t="s">
        <v>1763</v>
      </c>
      <c r="BF32" s="60" t="s">
        <v>1763</v>
      </c>
      <c r="BG32" s="47"/>
      <c r="BH32" s="43"/>
      <c r="BI32" s="69">
        <v>2.0999999716877899E-2</v>
      </c>
    </row>
    <row r="33" spans="1:61">
      <c r="A33" t="s">
        <v>1611</v>
      </c>
      <c r="B33" s="134" t="s">
        <v>1764</v>
      </c>
      <c r="C33" s="2" t="s">
        <v>1611</v>
      </c>
      <c r="D33" s="2" t="s">
        <v>1624</v>
      </c>
      <c r="E33" s="46"/>
      <c r="F33" s="1"/>
      <c r="G33" s="60"/>
      <c r="H33" s="46"/>
      <c r="I33" s="1"/>
      <c r="J33" s="60"/>
      <c r="K33" s="46"/>
      <c r="L33" s="1"/>
      <c r="M33" s="60"/>
      <c r="N33" s="46"/>
      <c r="O33" s="1"/>
      <c r="P33" s="60"/>
      <c r="Q33" s="46"/>
      <c r="R33" s="1"/>
      <c r="S33" s="60">
        <v>0.28999999165534973</v>
      </c>
      <c r="T33" s="46"/>
      <c r="U33" s="1"/>
      <c r="V33" s="60"/>
      <c r="W33" s="46"/>
      <c r="X33" s="1"/>
      <c r="Y33" s="60"/>
      <c r="Z33" s="1"/>
      <c r="AA33" s="1"/>
      <c r="AB33" s="1"/>
      <c r="AC33" s="46"/>
      <c r="AD33" s="1"/>
      <c r="AE33" s="60"/>
      <c r="AF33" s="46"/>
      <c r="AG33" s="1"/>
      <c r="AH33" s="60">
        <v>0.60879999399185181</v>
      </c>
      <c r="AI33" s="46"/>
      <c r="AJ33" s="1"/>
      <c r="AK33" s="60"/>
      <c r="AL33" s="46"/>
      <c r="AM33" s="1"/>
      <c r="AN33" s="60"/>
      <c r="AO33" s="46"/>
      <c r="AP33" s="1"/>
      <c r="AQ33" s="60"/>
      <c r="AR33" s="46"/>
      <c r="AS33" s="1"/>
      <c r="AT33" s="60">
        <v>0.48030000925064087</v>
      </c>
      <c r="AU33" s="46"/>
      <c r="AV33" s="1"/>
      <c r="AW33" s="60"/>
      <c r="AX33" s="46"/>
      <c r="AY33" s="1"/>
      <c r="AZ33" s="60"/>
      <c r="BA33" s="46"/>
      <c r="BB33" s="1"/>
      <c r="BC33" s="60">
        <v>1.0149999856948853</v>
      </c>
      <c r="BD33" s="46" t="s">
        <v>1763</v>
      </c>
      <c r="BE33" s="1" t="s">
        <v>1763</v>
      </c>
      <c r="BF33" s="60">
        <v>0.18260000646114349</v>
      </c>
      <c r="BG33" s="47"/>
      <c r="BH33" s="43"/>
      <c r="BI33" s="69">
        <v>2.5766999870538698</v>
      </c>
    </row>
    <row r="34" spans="1:61">
      <c r="A34" t="s">
        <v>1611</v>
      </c>
      <c r="B34" s="134" t="s">
        <v>1765</v>
      </c>
      <c r="C34" s="2" t="s">
        <v>1611</v>
      </c>
      <c r="D34" s="2" t="s">
        <v>1625</v>
      </c>
      <c r="E34" s="46"/>
      <c r="F34" s="1"/>
      <c r="G34" s="60">
        <v>0.15000000596046448</v>
      </c>
      <c r="H34" s="46"/>
      <c r="I34" s="1"/>
      <c r="J34" s="60">
        <v>0.26390001177787781</v>
      </c>
      <c r="K34" s="46"/>
      <c r="L34" s="1"/>
      <c r="M34" s="60"/>
      <c r="N34" s="46"/>
      <c r="O34" s="1"/>
      <c r="P34" s="60"/>
      <c r="Q34" s="46"/>
      <c r="R34" s="1"/>
      <c r="S34" s="60"/>
      <c r="T34" s="46"/>
      <c r="U34" s="1"/>
      <c r="V34" s="60"/>
      <c r="W34" s="46"/>
      <c r="X34" s="1"/>
      <c r="Y34" s="60"/>
      <c r="Z34" s="1"/>
      <c r="AA34" s="1"/>
      <c r="AB34" s="1"/>
      <c r="AC34" s="46"/>
      <c r="AD34" s="1"/>
      <c r="AE34" s="60"/>
      <c r="AF34" s="46"/>
      <c r="AG34" s="1"/>
      <c r="AH34" s="60">
        <v>0.24289999902248383</v>
      </c>
      <c r="AI34" s="46"/>
      <c r="AJ34" s="1"/>
      <c r="AK34" s="60">
        <v>2.5469999313354492</v>
      </c>
      <c r="AL34" s="46"/>
      <c r="AM34" s="1"/>
      <c r="AN34" s="60"/>
      <c r="AO34" s="46"/>
      <c r="AP34" s="1"/>
      <c r="AQ34" s="60">
        <v>0.14020000398159027</v>
      </c>
      <c r="AR34" s="46"/>
      <c r="AS34" s="1"/>
      <c r="AT34" s="60">
        <v>0.1898999959230423</v>
      </c>
      <c r="AU34" s="46"/>
      <c r="AV34" s="1"/>
      <c r="AW34" s="60"/>
      <c r="AX34" s="46"/>
      <c r="AY34" s="1"/>
      <c r="AZ34" s="60"/>
      <c r="BA34" s="46"/>
      <c r="BB34" s="1"/>
      <c r="BC34" s="60">
        <v>2.6329999808222055</v>
      </c>
      <c r="BD34" s="46" t="s">
        <v>1763</v>
      </c>
      <c r="BE34" s="1" t="s">
        <v>1763</v>
      </c>
      <c r="BF34" s="60">
        <v>4.5600000768899918E-2</v>
      </c>
      <c r="BG34" s="47"/>
      <c r="BH34" s="43"/>
      <c r="BI34" s="69">
        <v>6.2124999295920098</v>
      </c>
    </row>
    <row r="35" spans="1:61">
      <c r="A35" t="s">
        <v>686</v>
      </c>
      <c r="B35" s="134" t="s">
        <v>1764</v>
      </c>
      <c r="C35" s="2" t="s">
        <v>1611</v>
      </c>
      <c r="D35" s="2" t="s">
        <v>1626</v>
      </c>
      <c r="E35" s="46"/>
      <c r="F35" s="1"/>
      <c r="G35" s="60"/>
      <c r="H35" s="46"/>
      <c r="I35" s="1"/>
      <c r="J35" s="60"/>
      <c r="K35" s="46"/>
      <c r="L35" s="1"/>
      <c r="M35" s="60"/>
      <c r="N35" s="46"/>
      <c r="O35" s="1"/>
      <c r="P35" s="60"/>
      <c r="Q35" s="46"/>
      <c r="R35" s="1"/>
      <c r="S35" s="60"/>
      <c r="T35" s="46"/>
      <c r="U35" s="1"/>
      <c r="V35" s="60"/>
      <c r="W35" s="46"/>
      <c r="X35" s="1"/>
      <c r="Y35" s="60"/>
      <c r="Z35" s="1"/>
      <c r="AA35" s="1"/>
      <c r="AB35" s="1"/>
      <c r="AC35" s="46"/>
      <c r="AD35" s="1"/>
      <c r="AE35" s="60"/>
      <c r="AF35" s="46"/>
      <c r="AG35" s="1"/>
      <c r="AH35" s="60">
        <v>0.15000000596046448</v>
      </c>
      <c r="AI35" s="46"/>
      <c r="AJ35" s="1"/>
      <c r="AK35" s="60"/>
      <c r="AL35" s="46"/>
      <c r="AM35" s="1"/>
      <c r="AN35" s="60">
        <v>0.13500000536441803</v>
      </c>
      <c r="AO35" s="46"/>
      <c r="AP35" s="1"/>
      <c r="AQ35" s="60">
        <v>1.0140000581741333</v>
      </c>
      <c r="AR35" s="46"/>
      <c r="AS35" s="1"/>
      <c r="AT35" s="60">
        <v>9.8000001162290573E-3</v>
      </c>
      <c r="AU35" s="46"/>
      <c r="AV35" s="1"/>
      <c r="AW35" s="60"/>
      <c r="AX35" s="46"/>
      <c r="AY35" s="1"/>
      <c r="AZ35" s="60"/>
      <c r="BA35" s="46"/>
      <c r="BB35" s="1"/>
      <c r="BC35" s="60"/>
      <c r="BD35" s="46" t="s">
        <v>1763</v>
      </c>
      <c r="BE35" s="1" t="s">
        <v>1763</v>
      </c>
      <c r="BF35" s="60">
        <v>9.7000002861022949E-2</v>
      </c>
      <c r="BG35" s="47"/>
      <c r="BH35" s="43"/>
      <c r="BI35" s="69">
        <v>1.40580007247626</v>
      </c>
    </row>
    <row r="36" spans="1:61">
      <c r="A36" t="s">
        <v>686</v>
      </c>
      <c r="B36" s="134" t="s">
        <v>1764</v>
      </c>
      <c r="C36" s="2" t="s">
        <v>1611</v>
      </c>
      <c r="D36" s="2" t="s">
        <v>693</v>
      </c>
      <c r="E36" s="46"/>
      <c r="F36" s="1"/>
      <c r="G36" s="60"/>
      <c r="H36" s="46"/>
      <c r="I36" s="1"/>
      <c r="J36" s="60">
        <v>0.15039999783039093</v>
      </c>
      <c r="K36" s="46"/>
      <c r="L36" s="1"/>
      <c r="M36" s="60"/>
      <c r="N36" s="46"/>
      <c r="O36" s="1"/>
      <c r="P36" s="60"/>
      <c r="Q36" s="46"/>
      <c r="R36" s="1"/>
      <c r="S36" s="60">
        <v>0.23999999463558197</v>
      </c>
      <c r="T36" s="46"/>
      <c r="U36" s="1"/>
      <c r="V36" s="60"/>
      <c r="W36" s="46"/>
      <c r="X36" s="1"/>
      <c r="Y36" s="60">
        <v>0.37000000476837158</v>
      </c>
      <c r="Z36" s="1"/>
      <c r="AA36" s="1"/>
      <c r="AB36" s="1"/>
      <c r="AC36" s="46"/>
      <c r="AD36" s="1"/>
      <c r="AE36" s="60"/>
      <c r="AF36" s="46"/>
      <c r="AG36" s="1"/>
      <c r="AH36" s="60"/>
      <c r="AI36" s="46"/>
      <c r="AJ36" s="1"/>
      <c r="AK36" s="60"/>
      <c r="AL36" s="46"/>
      <c r="AM36" s="1"/>
      <c r="AN36" s="60">
        <v>5.9000000357627869E-2</v>
      </c>
      <c r="AO36" s="46"/>
      <c r="AP36" s="1"/>
      <c r="AQ36" s="60"/>
      <c r="AR36" s="46"/>
      <c r="AS36" s="1"/>
      <c r="AT36" s="60"/>
      <c r="AU36" s="46"/>
      <c r="AV36" s="1"/>
      <c r="AW36" s="60"/>
      <c r="AX36" s="46"/>
      <c r="AY36" s="1"/>
      <c r="AZ36" s="60"/>
      <c r="BA36" s="46"/>
      <c r="BB36" s="1"/>
      <c r="BC36" s="60">
        <v>9.9999997764825821E-3</v>
      </c>
      <c r="BD36" s="46" t="s">
        <v>1763</v>
      </c>
      <c r="BE36" s="1" t="s">
        <v>1763</v>
      </c>
      <c r="BF36" s="60">
        <v>6.210000067949295E-2</v>
      </c>
      <c r="BG36" s="47"/>
      <c r="BH36" s="43"/>
      <c r="BI36" s="69">
        <v>0.891499998047947</v>
      </c>
    </row>
    <row r="37" spans="1:61">
      <c r="A37" t="s">
        <v>686</v>
      </c>
      <c r="B37" s="134" t="s">
        <v>1764</v>
      </c>
      <c r="C37" s="2" t="s">
        <v>1611</v>
      </c>
      <c r="D37" s="2" t="s">
        <v>694</v>
      </c>
      <c r="E37" s="46"/>
      <c r="F37" s="1"/>
      <c r="G37" s="60"/>
      <c r="H37" s="46"/>
      <c r="I37" s="1"/>
      <c r="J37" s="60"/>
      <c r="K37" s="46"/>
      <c r="L37" s="1"/>
      <c r="M37" s="60"/>
      <c r="N37" s="46"/>
      <c r="O37" s="1"/>
      <c r="P37" s="60"/>
      <c r="Q37" s="46"/>
      <c r="R37" s="1"/>
      <c r="S37" s="60"/>
      <c r="T37" s="46"/>
      <c r="U37" s="1"/>
      <c r="V37" s="60"/>
      <c r="W37" s="46"/>
      <c r="X37" s="1"/>
      <c r="Y37" s="60"/>
      <c r="Z37" s="1"/>
      <c r="AA37" s="1"/>
      <c r="AB37" s="1"/>
      <c r="AC37" s="46"/>
      <c r="AD37" s="1"/>
      <c r="AE37" s="60"/>
      <c r="AF37" s="46"/>
      <c r="AG37" s="1"/>
      <c r="AH37" s="60"/>
      <c r="AI37" s="46"/>
      <c r="AJ37" s="1"/>
      <c r="AK37" s="60"/>
      <c r="AL37" s="46"/>
      <c r="AM37" s="1"/>
      <c r="AN37" s="60"/>
      <c r="AO37" s="46"/>
      <c r="AP37" s="1"/>
      <c r="AQ37" s="60"/>
      <c r="AR37" s="46"/>
      <c r="AS37" s="1"/>
      <c r="AT37" s="60"/>
      <c r="AU37" s="46"/>
      <c r="AV37" s="1"/>
      <c r="AW37" s="60"/>
      <c r="AX37" s="46"/>
      <c r="AY37" s="1"/>
      <c r="AZ37" s="60"/>
      <c r="BA37" s="46"/>
      <c r="BB37" s="1"/>
      <c r="BC37" s="60"/>
      <c r="BD37" s="46" t="s">
        <v>1763</v>
      </c>
      <c r="BE37" s="1" t="s">
        <v>1763</v>
      </c>
      <c r="BF37" s="60">
        <v>0.12330000102519989</v>
      </c>
      <c r="BG37" s="47"/>
      <c r="BH37" s="43"/>
      <c r="BI37" s="69">
        <v>0.1233000010252</v>
      </c>
    </row>
    <row r="38" spans="1:61">
      <c r="A38" t="s">
        <v>686</v>
      </c>
      <c r="B38" s="134" t="s">
        <v>1764</v>
      </c>
      <c r="C38" s="2" t="s">
        <v>1611</v>
      </c>
      <c r="D38" s="2" t="s">
        <v>695</v>
      </c>
      <c r="E38" s="46"/>
      <c r="F38" s="1"/>
      <c r="G38" s="60">
        <v>0.74699997901916504</v>
      </c>
      <c r="H38" s="46"/>
      <c r="I38" s="1"/>
      <c r="J38" s="60">
        <v>0.33689999580383301</v>
      </c>
      <c r="K38" s="46"/>
      <c r="L38" s="1"/>
      <c r="M38" s="60"/>
      <c r="N38" s="46"/>
      <c r="O38" s="1"/>
      <c r="P38" s="60"/>
      <c r="Q38" s="46"/>
      <c r="R38" s="1"/>
      <c r="S38" s="60"/>
      <c r="T38" s="46"/>
      <c r="U38" s="1"/>
      <c r="V38" s="60">
        <v>3.6499999463558197E-2</v>
      </c>
      <c r="W38" s="46"/>
      <c r="X38" s="1"/>
      <c r="Y38" s="60">
        <v>0.34999999403953552</v>
      </c>
      <c r="Z38" s="1"/>
      <c r="AA38" s="1"/>
      <c r="AB38" s="1">
        <v>0.11999999731779099</v>
      </c>
      <c r="AC38" s="46"/>
      <c r="AD38" s="1"/>
      <c r="AE38" s="60"/>
      <c r="AF38" s="46"/>
      <c r="AG38" s="1"/>
      <c r="AH38" s="60">
        <v>0.23989999294281006</v>
      </c>
      <c r="AI38" s="46"/>
      <c r="AJ38" s="1"/>
      <c r="AK38" s="60"/>
      <c r="AL38" s="46"/>
      <c r="AM38" s="1"/>
      <c r="AN38" s="60">
        <v>0.23100000619888306</v>
      </c>
      <c r="AO38" s="46"/>
      <c r="AP38" s="1"/>
      <c r="AQ38" s="60">
        <v>0.41499999165534973</v>
      </c>
      <c r="AR38" s="46"/>
      <c r="AS38" s="1"/>
      <c r="AT38" s="60">
        <v>3.0999999493360519E-2</v>
      </c>
      <c r="AU38" s="46"/>
      <c r="AV38" s="1"/>
      <c r="AW38" s="60"/>
      <c r="AX38" s="46"/>
      <c r="AY38" s="1"/>
      <c r="AZ38" s="60"/>
      <c r="BA38" s="46"/>
      <c r="BB38" s="1"/>
      <c r="BC38" s="60">
        <v>1.2691999673843384</v>
      </c>
      <c r="BD38" s="46" t="s">
        <v>1763</v>
      </c>
      <c r="BE38" s="1" t="s">
        <v>1763</v>
      </c>
      <c r="BF38" s="60">
        <v>0.39569999277591705</v>
      </c>
      <c r="BG38" s="47"/>
      <c r="BH38" s="43"/>
      <c r="BI38" s="69">
        <v>4.1721999160945398</v>
      </c>
    </row>
    <row r="39" spans="1:61">
      <c r="A39" t="s">
        <v>686</v>
      </c>
      <c r="B39" s="134" t="s">
        <v>1764</v>
      </c>
      <c r="C39" s="2" t="s">
        <v>1611</v>
      </c>
      <c r="D39" s="2" t="s">
        <v>696</v>
      </c>
      <c r="E39" s="46"/>
      <c r="F39" s="1"/>
      <c r="G39" s="60">
        <v>1.0750000476837158</v>
      </c>
      <c r="H39" s="46"/>
      <c r="I39" s="1"/>
      <c r="J39" s="60">
        <v>5.000000074505806E-2</v>
      </c>
      <c r="K39" s="46"/>
      <c r="L39" s="1"/>
      <c r="M39" s="60"/>
      <c r="N39" s="46"/>
      <c r="O39" s="1"/>
      <c r="P39" s="60"/>
      <c r="Q39" s="46"/>
      <c r="R39" s="1"/>
      <c r="S39" s="60"/>
      <c r="T39" s="46"/>
      <c r="U39" s="1"/>
      <c r="V39" s="60">
        <v>0.19310000538825989</v>
      </c>
      <c r="W39" s="46"/>
      <c r="X39" s="1"/>
      <c r="Y39" s="60"/>
      <c r="Z39" s="1"/>
      <c r="AA39" s="1"/>
      <c r="AB39" s="1"/>
      <c r="AC39" s="46"/>
      <c r="AD39" s="1"/>
      <c r="AE39" s="60"/>
      <c r="AF39" s="46"/>
      <c r="AG39" s="1"/>
      <c r="AH39" s="60">
        <v>0.73900002241134644</v>
      </c>
      <c r="AI39" s="46"/>
      <c r="AJ39" s="1"/>
      <c r="AK39" s="60"/>
      <c r="AL39" s="46"/>
      <c r="AM39" s="1"/>
      <c r="AN39" s="60">
        <v>0.37999999523162842</v>
      </c>
      <c r="AO39" s="46"/>
      <c r="AP39" s="1"/>
      <c r="AQ39" s="60"/>
      <c r="AR39" s="46"/>
      <c r="AS39" s="1"/>
      <c r="AT39" s="60"/>
      <c r="AU39" s="46"/>
      <c r="AV39" s="1"/>
      <c r="AW39" s="60"/>
      <c r="AX39" s="46"/>
      <c r="AY39" s="1"/>
      <c r="AZ39" s="60"/>
      <c r="BA39" s="46"/>
      <c r="BB39" s="1"/>
      <c r="BC39" s="60">
        <v>0.98820000886917114</v>
      </c>
      <c r="BD39" s="46" t="s">
        <v>1763</v>
      </c>
      <c r="BE39" s="1" t="s">
        <v>1763</v>
      </c>
      <c r="BF39" s="60" t="s">
        <v>1763</v>
      </c>
      <c r="BG39" s="47"/>
      <c r="BH39" s="43"/>
      <c r="BI39" s="69">
        <v>3.42530008032917</v>
      </c>
    </row>
    <row r="40" spans="1:61">
      <c r="A40" t="s">
        <v>686</v>
      </c>
      <c r="B40" s="134" t="s">
        <v>1764</v>
      </c>
      <c r="C40" s="2" t="s">
        <v>1611</v>
      </c>
      <c r="D40" s="2" t="s">
        <v>697</v>
      </c>
      <c r="E40" s="46"/>
      <c r="F40" s="1"/>
      <c r="G40" s="60"/>
      <c r="H40" s="46"/>
      <c r="I40" s="1"/>
      <c r="J40" s="60"/>
      <c r="K40" s="46"/>
      <c r="L40" s="1"/>
      <c r="M40" s="60"/>
      <c r="N40" s="46"/>
      <c r="O40" s="1"/>
      <c r="P40" s="60"/>
      <c r="Q40" s="46"/>
      <c r="R40" s="1"/>
      <c r="S40" s="60"/>
      <c r="T40" s="46"/>
      <c r="U40" s="1"/>
      <c r="V40" s="60">
        <v>0.23299999535083771</v>
      </c>
      <c r="W40" s="46"/>
      <c r="X40" s="1"/>
      <c r="Y40" s="60"/>
      <c r="Z40" s="1"/>
      <c r="AA40" s="1"/>
      <c r="AB40" s="1"/>
      <c r="AC40" s="46"/>
      <c r="AD40" s="1"/>
      <c r="AE40" s="60"/>
      <c r="AF40" s="46"/>
      <c r="AG40" s="1"/>
      <c r="AH40" s="60"/>
      <c r="AI40" s="46"/>
      <c r="AJ40" s="1"/>
      <c r="AK40" s="60"/>
      <c r="AL40" s="46"/>
      <c r="AM40" s="1"/>
      <c r="AN40" s="60"/>
      <c r="AO40" s="46"/>
      <c r="AP40" s="1"/>
      <c r="AQ40" s="60"/>
      <c r="AR40" s="46"/>
      <c r="AS40" s="1"/>
      <c r="AT40" s="60"/>
      <c r="AU40" s="46"/>
      <c r="AV40" s="1"/>
      <c r="AW40" s="60"/>
      <c r="AX40" s="46"/>
      <c r="AY40" s="1"/>
      <c r="AZ40" s="60"/>
      <c r="BA40" s="46"/>
      <c r="BB40" s="1"/>
      <c r="BC40" s="60"/>
      <c r="BD40" s="46" t="s">
        <v>1763</v>
      </c>
      <c r="BE40" s="1" t="s">
        <v>1763</v>
      </c>
      <c r="BF40" s="60" t="s">
        <v>1763</v>
      </c>
      <c r="BG40" s="47"/>
      <c r="BH40" s="43"/>
      <c r="BI40" s="69">
        <v>0.23299999535083801</v>
      </c>
    </row>
    <row r="41" spans="1:61">
      <c r="A41" t="s">
        <v>686</v>
      </c>
      <c r="B41" s="134" t="s">
        <v>1764</v>
      </c>
      <c r="C41" s="2" t="s">
        <v>1611</v>
      </c>
      <c r="D41" s="2" t="s">
        <v>698</v>
      </c>
      <c r="E41" s="46"/>
      <c r="F41" s="1">
        <v>3.15</v>
      </c>
      <c r="G41" s="60">
        <v>4.6719999313354492</v>
      </c>
      <c r="H41" s="46"/>
      <c r="I41" s="1">
        <v>0.54</v>
      </c>
      <c r="J41" s="60">
        <v>2.2478001117706299</v>
      </c>
      <c r="K41" s="46"/>
      <c r="L41" s="1">
        <v>0.84</v>
      </c>
      <c r="M41" s="60"/>
      <c r="N41" s="46"/>
      <c r="O41" s="1">
        <v>0.24</v>
      </c>
      <c r="P41" s="60">
        <v>0.24210000038146973</v>
      </c>
      <c r="Q41" s="46"/>
      <c r="R41" s="1">
        <v>0.27</v>
      </c>
      <c r="S41" s="60">
        <v>0.27480000257492065</v>
      </c>
      <c r="T41" s="46"/>
      <c r="U41" s="1">
        <v>1.04</v>
      </c>
      <c r="V41" s="60">
        <v>1.392300009727478</v>
      </c>
      <c r="W41" s="46"/>
      <c r="X41" s="1"/>
      <c r="Y41" s="60"/>
      <c r="Z41" s="1"/>
      <c r="AA41" s="1">
        <v>0.7</v>
      </c>
      <c r="AB41" s="1">
        <v>0.63700002431869507</v>
      </c>
      <c r="AC41" s="46"/>
      <c r="AD41" s="1"/>
      <c r="AE41" s="60"/>
      <c r="AF41" s="46"/>
      <c r="AG41" s="1">
        <v>7.34</v>
      </c>
      <c r="AH41" s="60">
        <v>7.2912001609802246</v>
      </c>
      <c r="AI41" s="46"/>
      <c r="AJ41" s="1">
        <v>0.7</v>
      </c>
      <c r="AK41" s="60">
        <v>0.69999998807907104</v>
      </c>
      <c r="AL41" s="46"/>
      <c r="AM41" s="1">
        <v>1.0900000000000001</v>
      </c>
      <c r="AN41" s="60">
        <v>1.2328000068664551</v>
      </c>
      <c r="AO41" s="46"/>
      <c r="AP41" s="1">
        <v>0.96</v>
      </c>
      <c r="AQ41" s="60">
        <v>1.4570000171661377</v>
      </c>
      <c r="AR41" s="46"/>
      <c r="AS41" s="1">
        <v>0.02</v>
      </c>
      <c r="AT41" s="60">
        <v>1.0999999940395355E-2</v>
      </c>
      <c r="AU41" s="46"/>
      <c r="AV41" s="1">
        <v>0.05</v>
      </c>
      <c r="AW41" s="60"/>
      <c r="AX41" s="46"/>
      <c r="AY41" s="1"/>
      <c r="AZ41" s="60">
        <v>0.40560001134872437</v>
      </c>
      <c r="BA41" s="46"/>
      <c r="BB41" s="1">
        <v>4.8099999999999996</v>
      </c>
      <c r="BC41" s="60">
        <v>5.8901000022888184</v>
      </c>
      <c r="BD41" s="46" t="s">
        <v>1763</v>
      </c>
      <c r="BE41" s="1">
        <v>0.01</v>
      </c>
      <c r="BF41" s="60">
        <v>1.3764999806880951</v>
      </c>
      <c r="BG41" s="47"/>
      <c r="BH41" s="43">
        <v>21.76</v>
      </c>
      <c r="BI41" s="69">
        <v>27.8302002474665</v>
      </c>
    </row>
    <row r="42" spans="1:61">
      <c r="A42" t="s">
        <v>1611</v>
      </c>
      <c r="B42" s="134" t="s">
        <v>1764</v>
      </c>
      <c r="C42" s="2" t="s">
        <v>1611</v>
      </c>
      <c r="D42" s="2" t="s">
        <v>1627</v>
      </c>
      <c r="E42" s="46"/>
      <c r="F42" s="1"/>
      <c r="G42" s="60"/>
      <c r="H42" s="46"/>
      <c r="I42" s="1"/>
      <c r="J42" s="60"/>
      <c r="K42" s="46"/>
      <c r="L42" s="1"/>
      <c r="M42" s="60"/>
      <c r="N42" s="46"/>
      <c r="O42" s="1"/>
      <c r="P42" s="60"/>
      <c r="Q42" s="46"/>
      <c r="R42" s="1"/>
      <c r="S42" s="60"/>
      <c r="T42" s="46"/>
      <c r="U42" s="1"/>
      <c r="V42" s="60"/>
      <c r="W42" s="46"/>
      <c r="X42" s="1"/>
      <c r="Y42" s="60"/>
      <c r="Z42" s="1"/>
      <c r="AA42" s="1"/>
      <c r="AB42" s="1"/>
      <c r="AC42" s="46"/>
      <c r="AD42" s="1"/>
      <c r="AE42" s="60"/>
      <c r="AF42" s="46"/>
      <c r="AG42" s="1"/>
      <c r="AH42" s="60"/>
      <c r="AI42" s="46"/>
      <c r="AJ42" s="1"/>
      <c r="AK42" s="60"/>
      <c r="AL42" s="46"/>
      <c r="AM42" s="1"/>
      <c r="AN42" s="60"/>
      <c r="AO42" s="46"/>
      <c r="AP42" s="1"/>
      <c r="AQ42" s="60"/>
      <c r="AR42" s="46"/>
      <c r="AS42" s="1"/>
      <c r="AT42" s="60">
        <v>9.1399997472763062E-2</v>
      </c>
      <c r="AU42" s="46"/>
      <c r="AV42" s="1"/>
      <c r="AW42" s="60"/>
      <c r="AX42" s="46"/>
      <c r="AY42" s="1"/>
      <c r="AZ42" s="60"/>
      <c r="BA42" s="46"/>
      <c r="BB42" s="1"/>
      <c r="BC42" s="60"/>
      <c r="BD42" s="46" t="s">
        <v>1763</v>
      </c>
      <c r="BE42" s="1" t="s">
        <v>1763</v>
      </c>
      <c r="BF42" s="60" t="s">
        <v>1763</v>
      </c>
      <c r="BG42" s="47"/>
      <c r="BH42" s="43"/>
      <c r="BI42" s="69">
        <v>9.1399997472763103E-2</v>
      </c>
    </row>
    <row r="43" spans="1:61">
      <c r="A43" t="s">
        <v>460</v>
      </c>
      <c r="B43" s="134" t="s">
        <v>1764</v>
      </c>
      <c r="C43" s="2" t="s">
        <v>1611</v>
      </c>
      <c r="D43" s="2" t="s">
        <v>23</v>
      </c>
      <c r="E43" s="46"/>
      <c r="F43" s="1">
        <v>0.25</v>
      </c>
      <c r="G43" s="60">
        <v>0.31999999284744263</v>
      </c>
      <c r="H43" s="46"/>
      <c r="I43" s="1"/>
      <c r="J43" s="60"/>
      <c r="K43" s="46"/>
      <c r="L43" s="1">
        <v>0.01</v>
      </c>
      <c r="M43" s="60"/>
      <c r="N43" s="46"/>
      <c r="O43" s="1">
        <v>0.15</v>
      </c>
      <c r="P43" s="60">
        <v>0.1534000039100647</v>
      </c>
      <c r="Q43" s="46">
        <v>4.01</v>
      </c>
      <c r="R43" s="1">
        <v>14.23</v>
      </c>
      <c r="S43" s="60">
        <v>15.262800216674805</v>
      </c>
      <c r="T43" s="46">
        <v>0.06</v>
      </c>
      <c r="U43" s="1">
        <v>0.05</v>
      </c>
      <c r="V43" s="60">
        <v>0.22329999506473541</v>
      </c>
      <c r="W43" s="46"/>
      <c r="X43" s="1">
        <v>0.22</v>
      </c>
      <c r="Y43" s="60"/>
      <c r="Z43" s="1"/>
      <c r="AA43" s="1"/>
      <c r="AB43" s="1"/>
      <c r="AC43" s="46"/>
      <c r="AD43" s="1"/>
      <c r="AE43" s="60"/>
      <c r="AF43" s="46">
        <v>0.02</v>
      </c>
      <c r="AG43" s="1">
        <v>0.04</v>
      </c>
      <c r="AH43" s="60">
        <v>3.8100000470876694E-2</v>
      </c>
      <c r="AI43" s="46"/>
      <c r="AJ43" s="1"/>
      <c r="AK43" s="60"/>
      <c r="AL43" s="46"/>
      <c r="AM43" s="1">
        <v>0.05</v>
      </c>
      <c r="AN43" s="60">
        <v>5.5500000715255737E-2</v>
      </c>
      <c r="AO43" s="46"/>
      <c r="AP43" s="1"/>
      <c r="AQ43" s="60"/>
      <c r="AR43" s="46">
        <v>7.75</v>
      </c>
      <c r="AS43" s="1">
        <v>11.02</v>
      </c>
      <c r="AT43" s="60">
        <v>11.958999633789063</v>
      </c>
      <c r="AU43" s="46">
        <v>3.16</v>
      </c>
      <c r="AV43" s="1">
        <v>18.54</v>
      </c>
      <c r="AW43" s="60">
        <v>21.354000091552734</v>
      </c>
      <c r="AX43" s="46">
        <v>0.59</v>
      </c>
      <c r="AY43" s="1">
        <v>8.99</v>
      </c>
      <c r="AZ43" s="60">
        <v>13.399999618530273</v>
      </c>
      <c r="BA43" s="46"/>
      <c r="BB43" s="1">
        <v>0.01</v>
      </c>
      <c r="BC43" s="60">
        <v>0.20999999344348907</v>
      </c>
      <c r="BD43" s="46" t="s">
        <v>1763</v>
      </c>
      <c r="BE43" s="1" t="s">
        <v>1763</v>
      </c>
      <c r="BF43" s="60">
        <v>6.2399998307228088E-2</v>
      </c>
      <c r="BG43" s="47">
        <v>15.59</v>
      </c>
      <c r="BH43" s="43">
        <v>53.55</v>
      </c>
      <c r="BI43" s="69">
        <v>63.038499545305903</v>
      </c>
    </row>
    <row r="44" spans="1:61">
      <c r="A44" t="s">
        <v>1611</v>
      </c>
      <c r="B44" s="134" t="s">
        <v>1764</v>
      </c>
      <c r="C44" s="2" t="s">
        <v>1611</v>
      </c>
      <c r="D44" s="2" t="s">
        <v>1628</v>
      </c>
      <c r="E44" s="46"/>
      <c r="F44" s="1">
        <v>1.8</v>
      </c>
      <c r="G44" s="60">
        <v>1.9500000476837158</v>
      </c>
      <c r="H44" s="46"/>
      <c r="I44" s="1">
        <v>1.57</v>
      </c>
      <c r="J44" s="60">
        <v>1.5148999691009521</v>
      </c>
      <c r="K44" s="46"/>
      <c r="L44" s="1">
        <v>0.67</v>
      </c>
      <c r="M44" s="60"/>
      <c r="N44" s="46"/>
      <c r="O44" s="1"/>
      <c r="P44" s="60"/>
      <c r="Q44" s="46"/>
      <c r="R44" s="1">
        <v>0.23</v>
      </c>
      <c r="S44" s="60">
        <v>0.90219998359680176</v>
      </c>
      <c r="T44" s="46"/>
      <c r="U44" s="1">
        <v>0.22</v>
      </c>
      <c r="V44" s="60">
        <v>0.50719998776912689</v>
      </c>
      <c r="W44" s="46"/>
      <c r="X44" s="1">
        <v>0.73</v>
      </c>
      <c r="Y44" s="60">
        <v>1.1369999647140503</v>
      </c>
      <c r="Z44" s="1"/>
      <c r="AA44" s="1">
        <v>0.69</v>
      </c>
      <c r="AB44" s="1">
        <v>1.8830000162124634</v>
      </c>
      <c r="AC44" s="46"/>
      <c r="AD44" s="1"/>
      <c r="AE44" s="60"/>
      <c r="AF44" s="46"/>
      <c r="AG44" s="1">
        <v>3.97</v>
      </c>
      <c r="AH44" s="60">
        <v>3.3015000820159912</v>
      </c>
      <c r="AI44" s="46"/>
      <c r="AJ44" s="1">
        <v>2.1800000000000002</v>
      </c>
      <c r="AK44" s="60">
        <v>0.19599999487400055</v>
      </c>
      <c r="AL44" s="46"/>
      <c r="AM44" s="1">
        <v>0.87</v>
      </c>
      <c r="AN44" s="60">
        <v>1.898900032043457</v>
      </c>
      <c r="AO44" s="46"/>
      <c r="AP44" s="1">
        <v>0.94</v>
      </c>
      <c r="AQ44" s="60">
        <v>3.7100999355316162</v>
      </c>
      <c r="AR44" s="46"/>
      <c r="AS44" s="1">
        <v>0.63</v>
      </c>
      <c r="AT44" s="60">
        <v>0.90930002927780151</v>
      </c>
      <c r="AU44" s="46"/>
      <c r="AV44" s="1"/>
      <c r="AW44" s="60"/>
      <c r="AX44" s="46"/>
      <c r="AY44" s="1"/>
      <c r="AZ44" s="60"/>
      <c r="BA44" s="46"/>
      <c r="BB44" s="1">
        <v>4.3600000000000003</v>
      </c>
      <c r="BC44" s="60">
        <v>6.5655999183654785</v>
      </c>
      <c r="BD44" s="46" t="s">
        <v>1763</v>
      </c>
      <c r="BE44" s="1">
        <v>0.33</v>
      </c>
      <c r="BF44" s="60">
        <v>2.8719000518321991</v>
      </c>
      <c r="BG44" s="47"/>
      <c r="BH44" s="43">
        <v>19.190000000000001</v>
      </c>
      <c r="BI44" s="69">
        <v>27.347600013017601</v>
      </c>
    </row>
    <row r="45" spans="1:61">
      <c r="A45" t="s">
        <v>686</v>
      </c>
      <c r="B45" s="134" t="s">
        <v>1764</v>
      </c>
      <c r="C45" s="2" t="s">
        <v>1611</v>
      </c>
      <c r="D45" s="2" t="s">
        <v>699</v>
      </c>
      <c r="E45" s="46"/>
      <c r="F45" s="1"/>
      <c r="G45" s="60">
        <v>1.3170000314712524</v>
      </c>
      <c r="H45" s="46"/>
      <c r="I45" s="1"/>
      <c r="J45" s="60">
        <v>0.2231999933719635</v>
      </c>
      <c r="K45" s="46"/>
      <c r="L45" s="1"/>
      <c r="M45" s="60"/>
      <c r="N45" s="46"/>
      <c r="O45" s="1"/>
      <c r="P45" s="60"/>
      <c r="Q45" s="46"/>
      <c r="R45" s="1"/>
      <c r="S45" s="60"/>
      <c r="T45" s="46"/>
      <c r="U45" s="1"/>
      <c r="V45" s="60">
        <v>1.7999999225139618E-2</v>
      </c>
      <c r="W45" s="46"/>
      <c r="X45" s="1"/>
      <c r="Y45" s="60"/>
      <c r="Z45" s="1"/>
      <c r="AA45" s="1"/>
      <c r="AB45" s="1"/>
      <c r="AC45" s="46"/>
      <c r="AD45" s="1"/>
      <c r="AE45" s="60"/>
      <c r="AF45" s="46"/>
      <c r="AG45" s="1"/>
      <c r="AH45" s="60">
        <v>4.2500000447034836E-2</v>
      </c>
      <c r="AI45" s="46"/>
      <c r="AJ45" s="1"/>
      <c r="AK45" s="60"/>
      <c r="AL45" s="46"/>
      <c r="AM45" s="1"/>
      <c r="AN45" s="60"/>
      <c r="AO45" s="46"/>
      <c r="AP45" s="1"/>
      <c r="AQ45" s="60">
        <v>5.169999971985817E-2</v>
      </c>
      <c r="AR45" s="46"/>
      <c r="AS45" s="1"/>
      <c r="AT45" s="60">
        <v>0.43329998850822449</v>
      </c>
      <c r="AU45" s="46"/>
      <c r="AV45" s="1"/>
      <c r="AW45" s="60"/>
      <c r="AX45" s="46"/>
      <c r="AY45" s="1"/>
      <c r="AZ45" s="60"/>
      <c r="BA45" s="46"/>
      <c r="BB45" s="1"/>
      <c r="BC45" s="60">
        <v>0.47519999742507935</v>
      </c>
      <c r="BD45" s="46" t="s">
        <v>1763</v>
      </c>
      <c r="BE45" s="1" t="s">
        <v>1763</v>
      </c>
      <c r="BF45" s="60">
        <v>0.15099999308586121</v>
      </c>
      <c r="BG45" s="47"/>
      <c r="BH45" s="43"/>
      <c r="BI45" s="69">
        <v>2.7119000032544101</v>
      </c>
    </row>
    <row r="46" spans="1:61">
      <c r="A46" t="s">
        <v>460</v>
      </c>
      <c r="B46" s="134" t="s">
        <v>1764</v>
      </c>
      <c r="C46" s="2" t="s">
        <v>1611</v>
      </c>
      <c r="D46" s="2" t="s">
        <v>2</v>
      </c>
      <c r="E46" s="46">
        <v>0.91</v>
      </c>
      <c r="F46" s="1">
        <v>1.43</v>
      </c>
      <c r="G46" s="60">
        <v>1.5349999666213989</v>
      </c>
      <c r="H46" s="46">
        <v>0.2</v>
      </c>
      <c r="I46" s="1">
        <v>0.19</v>
      </c>
      <c r="J46" s="60">
        <v>8.3099998533725739E-2</v>
      </c>
      <c r="K46" s="46"/>
      <c r="L46" s="1">
        <v>0.22</v>
      </c>
      <c r="M46" s="60"/>
      <c r="N46" s="46">
        <v>0.04</v>
      </c>
      <c r="O46" s="1">
        <v>0.23</v>
      </c>
      <c r="P46" s="60">
        <v>0.31889998912811279</v>
      </c>
      <c r="Q46" s="46">
        <v>7.52</v>
      </c>
      <c r="R46" s="1">
        <v>15.86</v>
      </c>
      <c r="S46" s="60">
        <v>17.216800689697266</v>
      </c>
      <c r="T46" s="46">
        <v>1.32</v>
      </c>
      <c r="U46" s="1">
        <v>0.78</v>
      </c>
      <c r="V46" s="60">
        <v>0.99869999289512634</v>
      </c>
      <c r="W46" s="46"/>
      <c r="X46" s="1"/>
      <c r="Y46" s="60"/>
      <c r="Z46" s="1">
        <v>0.04</v>
      </c>
      <c r="AA46" s="1">
        <v>0.04</v>
      </c>
      <c r="AB46" s="1">
        <v>4.5000001788139343E-2</v>
      </c>
      <c r="AC46" s="46"/>
      <c r="AD46" s="1"/>
      <c r="AE46" s="60"/>
      <c r="AF46" s="46">
        <v>0.1</v>
      </c>
      <c r="AG46" s="1">
        <v>0.49</v>
      </c>
      <c r="AH46" s="60">
        <v>0.45660001039505005</v>
      </c>
      <c r="AI46" s="46">
        <v>0.39</v>
      </c>
      <c r="AJ46" s="1">
        <v>0.38</v>
      </c>
      <c r="AK46" s="60">
        <v>9.0000003576278687E-2</v>
      </c>
      <c r="AL46" s="46">
        <v>0.49</v>
      </c>
      <c r="AM46" s="1">
        <v>1.42</v>
      </c>
      <c r="AN46" s="60">
        <v>1.0123000144958496</v>
      </c>
      <c r="AO46" s="46">
        <v>0.15</v>
      </c>
      <c r="AP46" s="1">
        <v>0.24</v>
      </c>
      <c r="AQ46" s="60">
        <v>0.23499999940395355</v>
      </c>
      <c r="AR46" s="46">
        <v>7.73</v>
      </c>
      <c r="AS46" s="1">
        <v>12.31</v>
      </c>
      <c r="AT46" s="60">
        <v>13.24120044708252</v>
      </c>
      <c r="AU46" s="46">
        <v>13.57</v>
      </c>
      <c r="AV46" s="1">
        <v>23.06</v>
      </c>
      <c r="AW46" s="60">
        <v>25.114799499511719</v>
      </c>
      <c r="AX46" s="46">
        <v>1.38</v>
      </c>
      <c r="AY46" s="1">
        <v>4.62</v>
      </c>
      <c r="AZ46" s="60">
        <v>4.4341998100280762</v>
      </c>
      <c r="BA46" s="46">
        <v>0.64</v>
      </c>
      <c r="BB46" s="1">
        <v>1.29</v>
      </c>
      <c r="BC46" s="60">
        <v>1.1023000478744507</v>
      </c>
      <c r="BD46" s="46" t="s">
        <v>1763</v>
      </c>
      <c r="BE46" s="1">
        <v>0.09</v>
      </c>
      <c r="BF46" s="60">
        <v>0.3742000013589859</v>
      </c>
      <c r="BG46" s="47">
        <v>34.479999999999997</v>
      </c>
      <c r="BH46" s="43">
        <v>62.65</v>
      </c>
      <c r="BI46" s="69">
        <v>66.258100472390595</v>
      </c>
    </row>
    <row r="47" spans="1:61">
      <c r="A47" t="s">
        <v>1611</v>
      </c>
      <c r="B47" s="134" t="s">
        <v>1764</v>
      </c>
      <c r="C47" s="2" t="s">
        <v>1611</v>
      </c>
      <c r="D47" s="2" t="s">
        <v>1629</v>
      </c>
      <c r="E47" s="46"/>
      <c r="F47" s="1"/>
      <c r="G47" s="60"/>
      <c r="H47" s="46"/>
      <c r="I47" s="1"/>
      <c r="J47" s="60"/>
      <c r="K47" s="46"/>
      <c r="L47" s="1"/>
      <c r="M47" s="60"/>
      <c r="N47" s="46"/>
      <c r="O47" s="1"/>
      <c r="P47" s="60"/>
      <c r="Q47" s="46"/>
      <c r="R47" s="1"/>
      <c r="S47" s="60"/>
      <c r="T47" s="46"/>
      <c r="U47" s="1"/>
      <c r="V47" s="60"/>
      <c r="W47" s="46"/>
      <c r="X47" s="1"/>
      <c r="Y47" s="60"/>
      <c r="Z47" s="1"/>
      <c r="AA47" s="1"/>
      <c r="AB47" s="1"/>
      <c r="AC47" s="46"/>
      <c r="AD47" s="1"/>
      <c r="AE47" s="60"/>
      <c r="AF47" s="46"/>
      <c r="AG47" s="1"/>
      <c r="AH47" s="60">
        <v>0.77630001306533813</v>
      </c>
      <c r="AI47" s="46"/>
      <c r="AJ47" s="1"/>
      <c r="AK47" s="60"/>
      <c r="AL47" s="46"/>
      <c r="AM47" s="1"/>
      <c r="AN47" s="60"/>
      <c r="AO47" s="46"/>
      <c r="AP47" s="1"/>
      <c r="AQ47" s="60"/>
      <c r="AR47" s="46"/>
      <c r="AS47" s="1"/>
      <c r="AT47" s="60"/>
      <c r="AU47" s="46"/>
      <c r="AV47" s="1"/>
      <c r="AW47" s="60"/>
      <c r="AX47" s="46"/>
      <c r="AY47" s="1"/>
      <c r="AZ47" s="60"/>
      <c r="BA47" s="46"/>
      <c r="BB47" s="1"/>
      <c r="BC47" s="60">
        <v>0.14120000600814819</v>
      </c>
      <c r="BD47" s="46" t="s">
        <v>1763</v>
      </c>
      <c r="BE47" s="1" t="s">
        <v>1763</v>
      </c>
      <c r="BF47" s="60" t="s">
        <v>1763</v>
      </c>
      <c r="BG47" s="47"/>
      <c r="BH47" s="43"/>
      <c r="BI47" s="69">
        <v>0.917500019073486</v>
      </c>
    </row>
    <row r="48" spans="1:61">
      <c r="A48" t="s">
        <v>1611</v>
      </c>
      <c r="B48" s="134" t="s">
        <v>1764</v>
      </c>
      <c r="C48" s="2" t="s">
        <v>1611</v>
      </c>
      <c r="D48" s="2" t="s">
        <v>1630</v>
      </c>
      <c r="E48" s="46"/>
      <c r="F48" s="1"/>
      <c r="G48" s="60"/>
      <c r="H48" s="46"/>
      <c r="I48" s="1"/>
      <c r="J48" s="60"/>
      <c r="K48" s="46"/>
      <c r="L48" s="1"/>
      <c r="M48" s="60"/>
      <c r="N48" s="46"/>
      <c r="O48" s="1"/>
      <c r="P48" s="60"/>
      <c r="Q48" s="46"/>
      <c r="R48" s="1"/>
      <c r="S48" s="60"/>
      <c r="T48" s="46"/>
      <c r="U48" s="1"/>
      <c r="V48" s="60">
        <v>7.9000003635883331E-2</v>
      </c>
      <c r="W48" s="46"/>
      <c r="X48" s="1"/>
      <c r="Y48" s="60"/>
      <c r="Z48" s="1"/>
      <c r="AA48" s="1"/>
      <c r="AB48" s="1"/>
      <c r="AC48" s="46"/>
      <c r="AD48" s="1"/>
      <c r="AE48" s="60"/>
      <c r="AF48" s="46"/>
      <c r="AG48" s="1"/>
      <c r="AH48" s="60"/>
      <c r="AI48" s="46"/>
      <c r="AJ48" s="1"/>
      <c r="AK48" s="60"/>
      <c r="AL48" s="46"/>
      <c r="AM48" s="1"/>
      <c r="AN48" s="60"/>
      <c r="AO48" s="46"/>
      <c r="AP48" s="1"/>
      <c r="AQ48" s="60"/>
      <c r="AR48" s="46"/>
      <c r="AS48" s="1"/>
      <c r="AT48" s="60">
        <v>3.1099999323487282E-2</v>
      </c>
      <c r="AU48" s="46"/>
      <c r="AV48" s="1"/>
      <c r="AW48" s="60"/>
      <c r="AX48" s="46"/>
      <c r="AY48" s="1"/>
      <c r="AZ48" s="60"/>
      <c r="BA48" s="46"/>
      <c r="BB48" s="1"/>
      <c r="BC48" s="60"/>
      <c r="BD48" s="46" t="s">
        <v>1763</v>
      </c>
      <c r="BE48" s="1" t="s">
        <v>1763</v>
      </c>
      <c r="BF48" s="60" t="s">
        <v>1763</v>
      </c>
      <c r="BG48" s="47"/>
      <c r="BH48" s="43"/>
      <c r="BI48" s="69">
        <v>0.110100002959371</v>
      </c>
    </row>
    <row r="49" spans="1:61">
      <c r="A49" t="s">
        <v>686</v>
      </c>
      <c r="B49" s="134" t="s">
        <v>1764</v>
      </c>
      <c r="C49" s="2" t="s">
        <v>1611</v>
      </c>
      <c r="D49" s="2" t="s">
        <v>1631</v>
      </c>
      <c r="E49" s="46"/>
      <c r="F49" s="1"/>
      <c r="G49" s="60"/>
      <c r="H49" s="46"/>
      <c r="I49" s="1"/>
      <c r="J49" s="60">
        <v>0.15600000321865082</v>
      </c>
      <c r="K49" s="46"/>
      <c r="L49" s="1"/>
      <c r="M49" s="60"/>
      <c r="N49" s="46"/>
      <c r="O49" s="1"/>
      <c r="P49" s="60"/>
      <c r="Q49" s="46"/>
      <c r="R49" s="1"/>
      <c r="S49" s="60">
        <v>0.31499999761581421</v>
      </c>
      <c r="T49" s="46"/>
      <c r="U49" s="1"/>
      <c r="V49" s="60"/>
      <c r="W49" s="46"/>
      <c r="X49" s="1"/>
      <c r="Y49" s="60"/>
      <c r="Z49" s="1"/>
      <c r="AA49" s="1"/>
      <c r="AB49" s="1"/>
      <c r="AC49" s="46"/>
      <c r="AD49" s="1"/>
      <c r="AE49" s="60"/>
      <c r="AF49" s="46"/>
      <c r="AG49" s="1"/>
      <c r="AH49" s="60">
        <v>0.20100000500679016</v>
      </c>
      <c r="AI49" s="46"/>
      <c r="AJ49" s="1"/>
      <c r="AK49" s="60"/>
      <c r="AL49" s="46"/>
      <c r="AM49" s="1"/>
      <c r="AN49" s="60"/>
      <c r="AO49" s="46"/>
      <c r="AP49" s="1"/>
      <c r="AQ49" s="60"/>
      <c r="AR49" s="46"/>
      <c r="AS49" s="1"/>
      <c r="AT49" s="60">
        <v>0.18279999680817127</v>
      </c>
      <c r="AU49" s="46"/>
      <c r="AV49" s="1"/>
      <c r="AW49" s="60"/>
      <c r="AX49" s="46"/>
      <c r="AY49" s="1"/>
      <c r="AZ49" s="60"/>
      <c r="BA49" s="46"/>
      <c r="BB49" s="1"/>
      <c r="BC49" s="60">
        <v>0.63169997930526733</v>
      </c>
      <c r="BD49" s="46" t="s">
        <v>1763</v>
      </c>
      <c r="BE49" s="1" t="s">
        <v>1763</v>
      </c>
      <c r="BF49" s="60">
        <v>0.10700000077486038</v>
      </c>
      <c r="BG49" s="47"/>
      <c r="BH49" s="43"/>
      <c r="BI49" s="69">
        <v>1.59349998272955</v>
      </c>
    </row>
    <row r="50" spans="1:61">
      <c r="A50" t="s">
        <v>460</v>
      </c>
      <c r="B50" s="134" t="s">
        <v>1764</v>
      </c>
      <c r="C50" s="2" t="s">
        <v>1611</v>
      </c>
      <c r="D50" s="2" t="s">
        <v>24</v>
      </c>
      <c r="E50" s="46"/>
      <c r="F50" s="1"/>
      <c r="G50" s="60"/>
      <c r="H50" s="46"/>
      <c r="I50" s="1"/>
      <c r="J50" s="60"/>
      <c r="K50" s="46"/>
      <c r="L50" s="1"/>
      <c r="M50" s="60"/>
      <c r="N50" s="46"/>
      <c r="O50" s="1"/>
      <c r="P50" s="60"/>
      <c r="Q50" s="46"/>
      <c r="R50" s="1"/>
      <c r="S50" s="60"/>
      <c r="T50" s="46"/>
      <c r="U50" s="1"/>
      <c r="V50" s="60"/>
      <c r="W50" s="46"/>
      <c r="X50" s="1"/>
      <c r="Y50" s="60"/>
      <c r="Z50" s="1"/>
      <c r="AA50" s="1"/>
      <c r="AB50" s="1"/>
      <c r="AC50" s="46"/>
      <c r="AD50" s="1"/>
      <c r="AE50" s="60"/>
      <c r="AF50" s="46"/>
      <c r="AG50" s="1"/>
      <c r="AH50" s="60"/>
      <c r="AI50" s="46"/>
      <c r="AJ50" s="1"/>
      <c r="AK50" s="60"/>
      <c r="AL50" s="46"/>
      <c r="AM50" s="1"/>
      <c r="AN50" s="60"/>
      <c r="AO50" s="46"/>
      <c r="AP50" s="1"/>
      <c r="AQ50" s="60"/>
      <c r="AR50" s="46"/>
      <c r="AS50" s="1"/>
      <c r="AT50" s="60">
        <v>0.16629999876022339</v>
      </c>
      <c r="AU50" s="46"/>
      <c r="AV50" s="1"/>
      <c r="AW50" s="60"/>
      <c r="AX50" s="46"/>
      <c r="AY50" s="1"/>
      <c r="AZ50" s="60"/>
      <c r="BA50" s="46"/>
      <c r="BB50" s="1"/>
      <c r="BC50" s="60"/>
      <c r="BD50" s="46" t="s">
        <v>1763</v>
      </c>
      <c r="BE50" s="1" t="s">
        <v>1763</v>
      </c>
      <c r="BF50" s="60" t="s">
        <v>1763</v>
      </c>
      <c r="BG50" s="47"/>
      <c r="BH50" s="43"/>
      <c r="BI50" s="69">
        <v>0.166299998760223</v>
      </c>
    </row>
    <row r="51" spans="1:61">
      <c r="A51" t="s">
        <v>882</v>
      </c>
      <c r="B51" s="134" t="s">
        <v>1764</v>
      </c>
      <c r="C51" s="2" t="s">
        <v>1611</v>
      </c>
      <c r="D51" s="2" t="s">
        <v>1632</v>
      </c>
      <c r="E51" s="46"/>
      <c r="F51" s="1"/>
      <c r="G51" s="60"/>
      <c r="H51" s="46"/>
      <c r="I51" s="1"/>
      <c r="J51" s="60"/>
      <c r="K51" s="46"/>
      <c r="L51" s="1"/>
      <c r="M51" s="60"/>
      <c r="N51" s="46"/>
      <c r="O51" s="1"/>
      <c r="P51" s="60"/>
      <c r="Q51" s="46"/>
      <c r="R51" s="1"/>
      <c r="S51" s="60"/>
      <c r="T51" s="46"/>
      <c r="U51" s="1"/>
      <c r="V51" s="60"/>
      <c r="W51" s="46"/>
      <c r="X51" s="1"/>
      <c r="Y51" s="60"/>
      <c r="Z51" s="1"/>
      <c r="AA51" s="1"/>
      <c r="AB51" s="1"/>
      <c r="AC51" s="46"/>
      <c r="AD51" s="1"/>
      <c r="AE51" s="60"/>
      <c r="AF51" s="46"/>
      <c r="AG51" s="1"/>
      <c r="AH51" s="60"/>
      <c r="AI51" s="46"/>
      <c r="AJ51" s="1"/>
      <c r="AK51" s="60"/>
      <c r="AL51" s="46"/>
      <c r="AM51" s="1"/>
      <c r="AN51" s="60"/>
      <c r="AO51" s="46"/>
      <c r="AP51" s="1"/>
      <c r="AQ51" s="60"/>
      <c r="AR51" s="46"/>
      <c r="AS51" s="1"/>
      <c r="AT51" s="60">
        <v>9.1899998486042023E-2</v>
      </c>
      <c r="AU51" s="46"/>
      <c r="AV51" s="1"/>
      <c r="AW51" s="60"/>
      <c r="AX51" s="46"/>
      <c r="AY51" s="1"/>
      <c r="AZ51" s="60"/>
      <c r="BA51" s="46"/>
      <c r="BB51" s="1"/>
      <c r="BC51" s="60"/>
      <c r="BD51" s="46" t="s">
        <v>1763</v>
      </c>
      <c r="BE51" s="1" t="s">
        <v>1763</v>
      </c>
      <c r="BF51" s="60" t="s">
        <v>1763</v>
      </c>
      <c r="BG51" s="47"/>
      <c r="BH51" s="43"/>
      <c r="BI51" s="69">
        <v>9.1899998486041995E-2</v>
      </c>
    </row>
    <row r="52" spans="1:61">
      <c r="A52" t="s">
        <v>460</v>
      </c>
      <c r="B52" s="134" t="s">
        <v>1764</v>
      </c>
      <c r="C52" s="2" t="s">
        <v>1611</v>
      </c>
      <c r="D52" s="2" t="s">
        <v>29</v>
      </c>
      <c r="E52" s="46"/>
      <c r="F52" s="1"/>
      <c r="G52" s="60"/>
      <c r="H52" s="46"/>
      <c r="I52" s="1"/>
      <c r="J52" s="60"/>
      <c r="K52" s="46"/>
      <c r="L52" s="1"/>
      <c r="M52" s="60"/>
      <c r="N52" s="46"/>
      <c r="O52" s="1"/>
      <c r="P52" s="60"/>
      <c r="Q52" s="46"/>
      <c r="R52" s="1"/>
      <c r="S52" s="60"/>
      <c r="T52" s="46"/>
      <c r="U52" s="1"/>
      <c r="V52" s="60"/>
      <c r="W52" s="46"/>
      <c r="X52" s="1"/>
      <c r="Y52" s="60"/>
      <c r="Z52" s="1"/>
      <c r="AA52" s="1"/>
      <c r="AB52" s="1"/>
      <c r="AC52" s="46"/>
      <c r="AD52" s="1"/>
      <c r="AE52" s="60"/>
      <c r="AF52" s="46"/>
      <c r="AG52" s="1"/>
      <c r="AH52" s="60"/>
      <c r="AI52" s="46"/>
      <c r="AJ52" s="1"/>
      <c r="AK52" s="60"/>
      <c r="AL52" s="46"/>
      <c r="AM52" s="1"/>
      <c r="AN52" s="60"/>
      <c r="AO52" s="46"/>
      <c r="AP52" s="1"/>
      <c r="AQ52" s="60"/>
      <c r="AR52" s="46"/>
      <c r="AS52" s="1"/>
      <c r="AT52" s="60">
        <v>6.9300003349781036E-2</v>
      </c>
      <c r="AU52" s="46"/>
      <c r="AV52" s="1"/>
      <c r="AW52" s="60"/>
      <c r="AX52" s="46"/>
      <c r="AY52" s="1"/>
      <c r="AZ52" s="60"/>
      <c r="BA52" s="46"/>
      <c r="BB52" s="1"/>
      <c r="BC52" s="60"/>
      <c r="BD52" s="46" t="s">
        <v>1763</v>
      </c>
      <c r="BE52" s="1" t="s">
        <v>1763</v>
      </c>
      <c r="BF52" s="60" t="s">
        <v>1763</v>
      </c>
      <c r="BG52" s="47"/>
      <c r="BH52" s="43"/>
      <c r="BI52" s="69">
        <v>6.9300003349780995E-2</v>
      </c>
    </row>
    <row r="53" spans="1:61">
      <c r="A53" t="s">
        <v>1611</v>
      </c>
      <c r="B53" s="134" t="s">
        <v>1764</v>
      </c>
      <c r="C53" s="2" t="s">
        <v>1611</v>
      </c>
      <c r="D53" s="2" t="s">
        <v>1633</v>
      </c>
      <c r="E53" s="46"/>
      <c r="F53" s="1"/>
      <c r="G53" s="60"/>
      <c r="H53" s="46"/>
      <c r="I53" s="1">
        <v>7.0000000000000007E-2</v>
      </c>
      <c r="J53" s="60">
        <v>6.8800002336502075E-2</v>
      </c>
      <c r="K53" s="46"/>
      <c r="L53" s="1">
        <v>0.33</v>
      </c>
      <c r="M53" s="60"/>
      <c r="N53" s="46"/>
      <c r="O53" s="1">
        <v>0.11</v>
      </c>
      <c r="P53" s="60"/>
      <c r="Q53" s="46"/>
      <c r="R53" s="1">
        <v>0.54</v>
      </c>
      <c r="S53" s="60">
        <v>0.61790001392364502</v>
      </c>
      <c r="T53" s="46"/>
      <c r="U53" s="1"/>
      <c r="V53" s="60"/>
      <c r="W53" s="46"/>
      <c r="X53" s="1"/>
      <c r="Y53" s="60"/>
      <c r="Z53" s="1"/>
      <c r="AA53" s="1"/>
      <c r="AB53" s="1"/>
      <c r="AC53" s="46"/>
      <c r="AD53" s="1"/>
      <c r="AE53" s="60"/>
      <c r="AF53" s="46"/>
      <c r="AG53" s="1"/>
      <c r="AH53" s="60"/>
      <c r="AI53" s="46"/>
      <c r="AJ53" s="1"/>
      <c r="AK53" s="60"/>
      <c r="AL53" s="46"/>
      <c r="AM53" s="1"/>
      <c r="AN53" s="60"/>
      <c r="AO53" s="46"/>
      <c r="AP53" s="1"/>
      <c r="AQ53" s="60"/>
      <c r="AR53" s="46"/>
      <c r="AS53" s="1">
        <v>2.5</v>
      </c>
      <c r="AT53" s="60">
        <v>2.6019001007080078</v>
      </c>
      <c r="AU53" s="46"/>
      <c r="AV53" s="1">
        <v>6.21</v>
      </c>
      <c r="AW53" s="60">
        <v>7.2836999893188477</v>
      </c>
      <c r="AX53" s="46"/>
      <c r="AY53" s="1">
        <v>0.31</v>
      </c>
      <c r="AZ53" s="60">
        <v>0.53909999132156372</v>
      </c>
      <c r="BA53" s="46"/>
      <c r="BB53" s="1">
        <v>0.09</v>
      </c>
      <c r="BC53" s="60">
        <v>9.0000003576278687E-2</v>
      </c>
      <c r="BD53" s="46" t="s">
        <v>1763</v>
      </c>
      <c r="BE53" s="1" t="s">
        <v>1763</v>
      </c>
      <c r="BF53" s="60">
        <v>4.830000177025795E-2</v>
      </c>
      <c r="BG53" s="47"/>
      <c r="BH53" s="43">
        <v>10.16</v>
      </c>
      <c r="BI53" s="69">
        <v>11.249700102955099</v>
      </c>
    </row>
    <row r="54" spans="1:61">
      <c r="A54" t="s">
        <v>2335</v>
      </c>
      <c r="B54" s="134" t="s">
        <v>1764</v>
      </c>
      <c r="C54" s="2" t="s">
        <v>1611</v>
      </c>
      <c r="D54" s="2" t="s">
        <v>1634</v>
      </c>
      <c r="E54" s="46"/>
      <c r="F54" s="1"/>
      <c r="G54" s="60"/>
      <c r="H54" s="46"/>
      <c r="I54" s="1"/>
      <c r="J54" s="60"/>
      <c r="K54" s="46"/>
      <c r="L54" s="1"/>
      <c r="M54" s="60"/>
      <c r="N54" s="46"/>
      <c r="O54" s="1"/>
      <c r="P54" s="60"/>
      <c r="Q54" s="46"/>
      <c r="R54" s="1"/>
      <c r="S54" s="60"/>
      <c r="T54" s="46"/>
      <c r="U54" s="1"/>
      <c r="V54" s="60"/>
      <c r="W54" s="46"/>
      <c r="X54" s="1"/>
      <c r="Y54" s="60"/>
      <c r="Z54" s="1"/>
      <c r="AA54" s="1"/>
      <c r="AB54" s="1"/>
      <c r="AC54" s="46"/>
      <c r="AD54" s="1"/>
      <c r="AE54" s="60"/>
      <c r="AF54" s="46"/>
      <c r="AG54" s="1"/>
      <c r="AH54" s="60"/>
      <c r="AI54" s="46"/>
      <c r="AJ54" s="1"/>
      <c r="AK54" s="60"/>
      <c r="AL54" s="46"/>
      <c r="AM54" s="1"/>
      <c r="AN54" s="60"/>
      <c r="AO54" s="46"/>
      <c r="AP54" s="1"/>
      <c r="AQ54" s="60"/>
      <c r="AR54" s="46"/>
      <c r="AS54" s="1"/>
      <c r="AT54" s="60">
        <v>0.36079999804496765</v>
      </c>
      <c r="AU54" s="46"/>
      <c r="AV54" s="1"/>
      <c r="AW54" s="60"/>
      <c r="AX54" s="46"/>
      <c r="AY54" s="1"/>
      <c r="AZ54" s="60"/>
      <c r="BA54" s="46"/>
      <c r="BB54" s="1"/>
      <c r="BC54" s="60"/>
      <c r="BD54" s="46" t="s">
        <v>1763</v>
      </c>
      <c r="BE54" s="1" t="s">
        <v>1763</v>
      </c>
      <c r="BF54" s="60" t="s">
        <v>1763</v>
      </c>
      <c r="BG54" s="47"/>
      <c r="BH54" s="43"/>
      <c r="BI54" s="69">
        <v>0.36079999804496798</v>
      </c>
    </row>
    <row r="55" spans="1:61">
      <c r="A55" t="s">
        <v>460</v>
      </c>
      <c r="B55" s="134" t="s">
        <v>1764</v>
      </c>
      <c r="C55" s="2" t="s">
        <v>1611</v>
      </c>
      <c r="D55" s="2" t="s">
        <v>160</v>
      </c>
      <c r="E55" s="46"/>
      <c r="F55" s="1"/>
      <c r="G55" s="60"/>
      <c r="H55" s="46"/>
      <c r="I55" s="1"/>
      <c r="J55" s="60"/>
      <c r="K55" s="46"/>
      <c r="L55" s="1">
        <v>0.01</v>
      </c>
      <c r="M55" s="60"/>
      <c r="N55" s="46"/>
      <c r="O55" s="1"/>
      <c r="P55" s="60"/>
      <c r="Q55" s="46"/>
      <c r="R55" s="1"/>
      <c r="S55" s="60"/>
      <c r="T55" s="46"/>
      <c r="U55" s="1"/>
      <c r="V55" s="60"/>
      <c r="W55" s="46"/>
      <c r="X55" s="1"/>
      <c r="Y55" s="60"/>
      <c r="Z55" s="1"/>
      <c r="AA55" s="1"/>
      <c r="AB55" s="1"/>
      <c r="AC55" s="46"/>
      <c r="AD55" s="1"/>
      <c r="AE55" s="60"/>
      <c r="AF55" s="46"/>
      <c r="AG55" s="1">
        <v>0.04</v>
      </c>
      <c r="AH55" s="60">
        <v>3.5000000149011612E-2</v>
      </c>
      <c r="AI55" s="46"/>
      <c r="AJ55" s="1"/>
      <c r="AK55" s="60"/>
      <c r="AL55" s="46"/>
      <c r="AM55" s="1">
        <v>0.05</v>
      </c>
      <c r="AN55" s="60">
        <v>9.4400003552436829E-2</v>
      </c>
      <c r="AO55" s="46"/>
      <c r="AP55" s="1"/>
      <c r="AQ55" s="60"/>
      <c r="AR55" s="46"/>
      <c r="AS55" s="1">
        <v>2.34</v>
      </c>
      <c r="AT55" s="60">
        <v>2.1751000881195068</v>
      </c>
      <c r="AU55" s="46"/>
      <c r="AV55" s="1">
        <v>0.13</v>
      </c>
      <c r="AW55" s="60"/>
      <c r="AX55" s="46"/>
      <c r="AY55" s="1"/>
      <c r="AZ55" s="60"/>
      <c r="BA55" s="46"/>
      <c r="BB55" s="1"/>
      <c r="BC55" s="60"/>
      <c r="BD55" s="46" t="s">
        <v>1763</v>
      </c>
      <c r="BE55" s="1">
        <v>0.09</v>
      </c>
      <c r="BF55" s="60">
        <v>0.12050000205636024</v>
      </c>
      <c r="BG55" s="47"/>
      <c r="BH55" s="43">
        <v>2.66</v>
      </c>
      <c r="BI55" s="69">
        <v>2.4250000938773102</v>
      </c>
    </row>
    <row r="56" spans="1:61">
      <c r="A56" t="s">
        <v>460</v>
      </c>
      <c r="B56" s="134" t="s">
        <v>1764</v>
      </c>
      <c r="C56" s="2" t="s">
        <v>1611</v>
      </c>
      <c r="D56" s="2" t="s">
        <v>315</v>
      </c>
      <c r="E56" s="46"/>
      <c r="F56" s="1"/>
      <c r="G56" s="60"/>
      <c r="H56" s="46"/>
      <c r="I56" s="1"/>
      <c r="J56" s="60"/>
      <c r="K56" s="46"/>
      <c r="L56" s="1"/>
      <c r="M56" s="60"/>
      <c r="N56" s="46"/>
      <c r="O56" s="1"/>
      <c r="P56" s="60"/>
      <c r="Q56" s="46"/>
      <c r="R56" s="1"/>
      <c r="S56" s="60"/>
      <c r="T56" s="46"/>
      <c r="U56" s="1"/>
      <c r="V56" s="60"/>
      <c r="W56" s="46"/>
      <c r="X56" s="1"/>
      <c r="Y56" s="60"/>
      <c r="Z56" s="1"/>
      <c r="AA56" s="1"/>
      <c r="AB56" s="1"/>
      <c r="AC56" s="46"/>
      <c r="AD56" s="1"/>
      <c r="AE56" s="60"/>
      <c r="AF56" s="46"/>
      <c r="AG56" s="1"/>
      <c r="AH56" s="60"/>
      <c r="AI56" s="46"/>
      <c r="AJ56" s="1"/>
      <c r="AK56" s="60"/>
      <c r="AL56" s="46"/>
      <c r="AM56" s="1"/>
      <c r="AN56" s="60"/>
      <c r="AO56" s="46"/>
      <c r="AP56" s="1"/>
      <c r="AQ56" s="60">
        <v>0.15000000596046448</v>
      </c>
      <c r="AR56" s="46"/>
      <c r="AS56" s="1"/>
      <c r="AT56" s="60">
        <v>0.17419999837875366</v>
      </c>
      <c r="AU56" s="46"/>
      <c r="AV56" s="1"/>
      <c r="AW56" s="60"/>
      <c r="AX56" s="46"/>
      <c r="AY56" s="1"/>
      <c r="AZ56" s="60"/>
      <c r="BA56" s="46"/>
      <c r="BB56" s="1"/>
      <c r="BC56" s="60">
        <v>0.16699999570846558</v>
      </c>
      <c r="BD56" s="46" t="s">
        <v>1763</v>
      </c>
      <c r="BE56" s="1" t="s">
        <v>1763</v>
      </c>
      <c r="BF56" s="60" t="s">
        <v>1763</v>
      </c>
      <c r="BG56" s="47"/>
      <c r="BH56" s="43"/>
      <c r="BI56" s="69">
        <v>0.49120000004768399</v>
      </c>
    </row>
    <row r="57" spans="1:61">
      <c r="A57" t="s">
        <v>460</v>
      </c>
      <c r="B57" s="134" t="s">
        <v>1765</v>
      </c>
      <c r="C57" s="2" t="s">
        <v>1611</v>
      </c>
      <c r="D57" s="2" t="s">
        <v>32</v>
      </c>
      <c r="E57" s="46">
        <v>3.68</v>
      </c>
      <c r="F57" s="1">
        <v>5.93</v>
      </c>
      <c r="G57" s="60">
        <v>7.0110001564025879</v>
      </c>
      <c r="H57" s="46">
        <v>1.67</v>
      </c>
      <c r="I57" s="1">
        <v>2.36</v>
      </c>
      <c r="J57" s="60">
        <v>2.5994000434875488</v>
      </c>
      <c r="K57" s="46"/>
      <c r="L57" s="1">
        <v>10.65</v>
      </c>
      <c r="M57" s="60"/>
      <c r="N57" s="46">
        <v>0.82</v>
      </c>
      <c r="O57" s="1">
        <v>1.94</v>
      </c>
      <c r="P57" s="60">
        <v>1.7626999616622925</v>
      </c>
      <c r="Q57" s="46">
        <v>60.26</v>
      </c>
      <c r="R57" s="1">
        <v>85.95</v>
      </c>
      <c r="S57" s="60">
        <v>104.08249664306641</v>
      </c>
      <c r="T57" s="46">
        <v>7.87</v>
      </c>
      <c r="U57" s="1">
        <v>13.85</v>
      </c>
      <c r="V57" s="60">
        <v>18.62850034236908</v>
      </c>
      <c r="W57" s="46"/>
      <c r="X57" s="1"/>
      <c r="Y57" s="60"/>
      <c r="Z57" s="1">
        <v>0.3</v>
      </c>
      <c r="AA57" s="1">
        <v>0.48</v>
      </c>
      <c r="AB57" s="1">
        <v>0.6940000057220459</v>
      </c>
      <c r="AC57" s="46">
        <v>16.32</v>
      </c>
      <c r="AD57" s="1">
        <v>19.82</v>
      </c>
      <c r="AE57" s="60">
        <v>21.842899322509766</v>
      </c>
      <c r="AF57" s="46">
        <v>3.92</v>
      </c>
      <c r="AG57" s="1">
        <v>6.42</v>
      </c>
      <c r="AH57" s="60">
        <v>8.4654998779296875</v>
      </c>
      <c r="AI57" s="46">
        <v>1.75</v>
      </c>
      <c r="AJ57" s="1">
        <v>2.11</v>
      </c>
      <c r="AK57" s="60">
        <v>2.276400089263916</v>
      </c>
      <c r="AL57" s="46">
        <v>4.46</v>
      </c>
      <c r="AM57" s="1">
        <v>6.84</v>
      </c>
      <c r="AN57" s="60">
        <v>7.5732998847961426</v>
      </c>
      <c r="AO57" s="46">
        <v>1.26</v>
      </c>
      <c r="AP57" s="1">
        <v>1.87</v>
      </c>
      <c r="AQ57" s="60">
        <v>2.5415000915527344</v>
      </c>
      <c r="AR57" s="46">
        <v>26.56</v>
      </c>
      <c r="AS57" s="1">
        <v>40.270000000000003</v>
      </c>
      <c r="AT57" s="60">
        <v>46.187900543212891</v>
      </c>
      <c r="AU57" s="46">
        <v>60.26</v>
      </c>
      <c r="AV57" s="1">
        <v>70.67</v>
      </c>
      <c r="AW57" s="60">
        <v>69.142097473144531</v>
      </c>
      <c r="AX57" s="46">
        <v>28.64</v>
      </c>
      <c r="AY57" s="1">
        <v>39.44</v>
      </c>
      <c r="AZ57" s="60">
        <v>40.450901031494141</v>
      </c>
      <c r="BA57" s="46">
        <v>8.42</v>
      </c>
      <c r="BB57" s="1">
        <v>12.51</v>
      </c>
      <c r="BC57" s="60">
        <v>13.157899856567383</v>
      </c>
      <c r="BD57" s="46">
        <v>0.08</v>
      </c>
      <c r="BE57" s="1">
        <v>0.08</v>
      </c>
      <c r="BF57" s="60">
        <v>12.380100303329527</v>
      </c>
      <c r="BG57" s="47">
        <v>226.27</v>
      </c>
      <c r="BH57" s="43">
        <v>321.19</v>
      </c>
      <c r="BI57" s="69">
        <v>358.79659562651</v>
      </c>
    </row>
    <row r="58" spans="1:61">
      <c r="A58" t="s">
        <v>1611</v>
      </c>
      <c r="B58" s="134" t="s">
        <v>1765</v>
      </c>
      <c r="C58" s="2" t="s">
        <v>1611</v>
      </c>
      <c r="D58" s="2" t="s">
        <v>1635</v>
      </c>
      <c r="E58" s="46"/>
      <c r="F58" s="1"/>
      <c r="G58" s="60"/>
      <c r="H58" s="46"/>
      <c r="I58" s="1"/>
      <c r="J58" s="60"/>
      <c r="K58" s="46"/>
      <c r="L58" s="1"/>
      <c r="M58" s="60"/>
      <c r="N58" s="46"/>
      <c r="O58" s="1"/>
      <c r="P58" s="60"/>
      <c r="Q58" s="46"/>
      <c r="R58" s="1"/>
      <c r="S58" s="60"/>
      <c r="T58" s="46"/>
      <c r="U58" s="1"/>
      <c r="V58" s="60"/>
      <c r="W58" s="46"/>
      <c r="X58" s="1"/>
      <c r="Y58" s="60"/>
      <c r="Z58" s="1"/>
      <c r="AA58" s="1"/>
      <c r="AB58" s="1"/>
      <c r="AC58" s="46"/>
      <c r="AD58" s="1"/>
      <c r="AE58" s="60"/>
      <c r="AF58" s="46"/>
      <c r="AG58" s="1"/>
      <c r="AH58" s="60"/>
      <c r="AI58" s="46"/>
      <c r="AJ58" s="1"/>
      <c r="AK58" s="60"/>
      <c r="AL58" s="46"/>
      <c r="AM58" s="1"/>
      <c r="AN58" s="60"/>
      <c r="AO58" s="46"/>
      <c r="AP58" s="1"/>
      <c r="AQ58" s="60"/>
      <c r="AR58" s="46"/>
      <c r="AS58" s="1"/>
      <c r="AT58" s="60"/>
      <c r="AU58" s="46"/>
      <c r="AV58" s="1"/>
      <c r="AW58" s="60"/>
      <c r="AX58" s="46"/>
      <c r="AY58" s="1"/>
      <c r="AZ58" s="60"/>
      <c r="BA58" s="46"/>
      <c r="BB58" s="1"/>
      <c r="BC58" s="60"/>
      <c r="BD58" s="46" t="s">
        <v>1763</v>
      </c>
      <c r="BE58" s="1" t="s">
        <v>1763</v>
      </c>
      <c r="BF58" s="60">
        <v>0.18490000069141388</v>
      </c>
      <c r="BG58" s="47"/>
      <c r="BH58" s="43"/>
      <c r="BI58" s="69">
        <v>0.18490000069141399</v>
      </c>
    </row>
    <row r="59" spans="1:61">
      <c r="A59" t="s">
        <v>1611</v>
      </c>
      <c r="B59" s="134" t="s">
        <v>1765</v>
      </c>
      <c r="C59" s="2" t="s">
        <v>1611</v>
      </c>
      <c r="D59" s="2" t="s">
        <v>1636</v>
      </c>
      <c r="E59" s="46">
        <v>0.43</v>
      </c>
      <c r="F59" s="1">
        <v>0.55000000000000004</v>
      </c>
      <c r="G59" s="60">
        <v>0.52499997615814209</v>
      </c>
      <c r="H59" s="46"/>
      <c r="I59" s="1">
        <v>0.57999999999999996</v>
      </c>
      <c r="J59" s="60">
        <v>0.66930001974105835</v>
      </c>
      <c r="K59" s="46"/>
      <c r="L59" s="1">
        <v>0.18</v>
      </c>
      <c r="M59" s="60"/>
      <c r="N59" s="46"/>
      <c r="O59" s="1">
        <v>0.25</v>
      </c>
      <c r="P59" s="60">
        <v>0.1128000020980835</v>
      </c>
      <c r="Q59" s="46">
        <v>2.66</v>
      </c>
      <c r="R59" s="1">
        <v>2.74</v>
      </c>
      <c r="S59" s="60">
        <v>2.5378000736236572</v>
      </c>
      <c r="T59" s="46"/>
      <c r="U59" s="1"/>
      <c r="V59" s="60"/>
      <c r="W59" s="46"/>
      <c r="X59" s="1"/>
      <c r="Y59" s="60"/>
      <c r="Z59" s="1"/>
      <c r="AA59" s="1"/>
      <c r="AB59" s="1"/>
      <c r="AC59" s="46"/>
      <c r="AD59" s="1">
        <v>0.02</v>
      </c>
      <c r="AE59" s="60">
        <v>1.6000000759959221E-2</v>
      </c>
      <c r="AF59" s="46"/>
      <c r="AG59" s="1"/>
      <c r="AH59" s="60"/>
      <c r="AI59" s="46"/>
      <c r="AJ59" s="1"/>
      <c r="AK59" s="60"/>
      <c r="AL59" s="46"/>
      <c r="AM59" s="1"/>
      <c r="AN59" s="60"/>
      <c r="AO59" s="46"/>
      <c r="AP59" s="1"/>
      <c r="AQ59" s="60"/>
      <c r="AR59" s="46">
        <v>0.13</v>
      </c>
      <c r="AS59" s="1">
        <v>0.11</v>
      </c>
      <c r="AT59" s="60">
        <v>9.830000251531601E-2</v>
      </c>
      <c r="AU59" s="46">
        <v>0.52</v>
      </c>
      <c r="AV59" s="1">
        <v>0.44</v>
      </c>
      <c r="AW59" s="60">
        <v>0.40490001440048218</v>
      </c>
      <c r="AX59" s="46">
        <v>3.09</v>
      </c>
      <c r="AY59" s="1">
        <v>4.4800000000000004</v>
      </c>
      <c r="AZ59" s="60">
        <v>5.269899845123291</v>
      </c>
      <c r="BA59" s="46"/>
      <c r="BB59" s="1">
        <v>0.16</v>
      </c>
      <c r="BC59" s="60">
        <v>0.11500000208616257</v>
      </c>
      <c r="BD59" s="46" t="s">
        <v>1763</v>
      </c>
      <c r="BE59" s="1" t="s">
        <v>1763</v>
      </c>
      <c r="BF59" s="60">
        <v>0.13740000128746033</v>
      </c>
      <c r="BG59" s="47">
        <v>6.83</v>
      </c>
      <c r="BH59" s="43">
        <v>9.5</v>
      </c>
      <c r="BI59" s="69">
        <v>9.8863999377936107</v>
      </c>
    </row>
    <row r="60" spans="1:61">
      <c r="A60" t="s">
        <v>1611</v>
      </c>
      <c r="B60" s="134" t="s">
        <v>1765</v>
      </c>
      <c r="C60" s="2" t="s">
        <v>1611</v>
      </c>
      <c r="D60" s="2" t="s">
        <v>252</v>
      </c>
      <c r="E60" s="46">
        <v>0.41</v>
      </c>
      <c r="F60" s="1">
        <v>0.44</v>
      </c>
      <c r="G60" s="60">
        <v>0.24400000274181366</v>
      </c>
      <c r="H60" s="46">
        <v>6.03</v>
      </c>
      <c r="I60" s="1">
        <v>3.83</v>
      </c>
      <c r="J60" s="60">
        <v>3.0668001174926758</v>
      </c>
      <c r="K60" s="46">
        <v>130.19999999999999</v>
      </c>
      <c r="L60" s="1">
        <v>86.19</v>
      </c>
      <c r="M60" s="60"/>
      <c r="N60" s="46">
        <v>79.150000000000006</v>
      </c>
      <c r="O60" s="1">
        <v>56.7</v>
      </c>
      <c r="P60" s="60">
        <v>47.701499938964844</v>
      </c>
      <c r="Q60" s="46">
        <v>484.62</v>
      </c>
      <c r="R60" s="1">
        <v>260.07</v>
      </c>
      <c r="S60" s="60">
        <v>303.15179443359375</v>
      </c>
      <c r="T60" s="46">
        <v>0.05</v>
      </c>
      <c r="U60" s="1"/>
      <c r="V60" s="60">
        <v>3.9099998772144318E-2</v>
      </c>
      <c r="W60" s="46"/>
      <c r="X60" s="1"/>
      <c r="Y60" s="60"/>
      <c r="Z60" s="1"/>
      <c r="AA60" s="1"/>
      <c r="AB60" s="1"/>
      <c r="AC60" s="46">
        <v>297.5</v>
      </c>
      <c r="AD60" s="1">
        <v>204.04</v>
      </c>
      <c r="AE60" s="60">
        <v>172.7998046875</v>
      </c>
      <c r="AF60" s="46"/>
      <c r="AG60" s="1"/>
      <c r="AH60" s="60"/>
      <c r="AI60" s="46"/>
      <c r="AJ60" s="1">
        <v>0.04</v>
      </c>
      <c r="AK60" s="60"/>
      <c r="AL60" s="46">
        <v>0.5</v>
      </c>
      <c r="AM60" s="1">
        <v>0.51</v>
      </c>
      <c r="AN60" s="60">
        <v>0.15000000596046448</v>
      </c>
      <c r="AO60" s="46"/>
      <c r="AP60" s="1"/>
      <c r="AQ60" s="60"/>
      <c r="AR60" s="46">
        <v>10.3</v>
      </c>
      <c r="AS60" s="1">
        <v>4.58</v>
      </c>
      <c r="AT60" s="60">
        <v>3.2765998840332031</v>
      </c>
      <c r="AU60" s="46">
        <v>1692.58</v>
      </c>
      <c r="AV60" s="1">
        <v>1050.8399999999999</v>
      </c>
      <c r="AW60" s="60">
        <v>944.7921142578125</v>
      </c>
      <c r="AX60" s="46">
        <v>2671.04</v>
      </c>
      <c r="AY60" s="1">
        <v>2345.69</v>
      </c>
      <c r="AZ60" s="60">
        <v>2286.998291015625</v>
      </c>
      <c r="BA60" s="46">
        <v>0.04</v>
      </c>
      <c r="BB60" s="1">
        <v>0.16</v>
      </c>
      <c r="BC60" s="60">
        <v>0.15569999814033508</v>
      </c>
      <c r="BD60" s="46">
        <v>0.5</v>
      </c>
      <c r="BE60" s="1">
        <v>0.28999999999999998</v>
      </c>
      <c r="BF60" s="60">
        <v>75.857596226036549</v>
      </c>
      <c r="BG60" s="47">
        <v>5372.92</v>
      </c>
      <c r="BH60" s="43">
        <v>4013.38</v>
      </c>
      <c r="BI60" s="69">
        <v>3838.2333005666701</v>
      </c>
    </row>
    <row r="61" spans="1:61">
      <c r="A61" t="s">
        <v>1611</v>
      </c>
      <c r="B61" s="134" t="s">
        <v>1765</v>
      </c>
      <c r="C61" s="2" t="s">
        <v>1611</v>
      </c>
      <c r="D61" s="2" t="s">
        <v>502</v>
      </c>
      <c r="E61" s="46"/>
      <c r="F61" s="1"/>
      <c r="G61" s="60"/>
      <c r="H61" s="46"/>
      <c r="I61" s="1"/>
      <c r="J61" s="60"/>
      <c r="K61" s="46"/>
      <c r="L61" s="1"/>
      <c r="M61" s="60"/>
      <c r="N61" s="46"/>
      <c r="O61" s="1"/>
      <c r="P61" s="60"/>
      <c r="Q61" s="46"/>
      <c r="R61" s="1"/>
      <c r="S61" s="60">
        <v>5.2000000141561031E-3</v>
      </c>
      <c r="T61" s="46"/>
      <c r="U61" s="1"/>
      <c r="V61" s="60"/>
      <c r="W61" s="46"/>
      <c r="X61" s="1"/>
      <c r="Y61" s="60"/>
      <c r="Z61" s="1"/>
      <c r="AA61" s="1"/>
      <c r="AB61" s="1"/>
      <c r="AC61" s="46"/>
      <c r="AD61" s="1"/>
      <c r="AE61" s="60"/>
      <c r="AF61" s="46"/>
      <c r="AG61" s="1"/>
      <c r="AH61" s="60"/>
      <c r="AI61" s="46"/>
      <c r="AJ61" s="1"/>
      <c r="AK61" s="60"/>
      <c r="AL61" s="46"/>
      <c r="AM61" s="1"/>
      <c r="AN61" s="60"/>
      <c r="AO61" s="46"/>
      <c r="AP61" s="1"/>
      <c r="AQ61" s="60"/>
      <c r="AR61" s="46"/>
      <c r="AS61" s="1"/>
      <c r="AT61" s="60"/>
      <c r="AU61" s="46"/>
      <c r="AV61" s="1"/>
      <c r="AW61" s="60"/>
      <c r="AX61" s="46"/>
      <c r="AY61" s="1"/>
      <c r="AZ61" s="60"/>
      <c r="BA61" s="46"/>
      <c r="BB61" s="1"/>
      <c r="BC61" s="60"/>
      <c r="BD61" s="46" t="s">
        <v>1763</v>
      </c>
      <c r="BE61" s="1" t="s">
        <v>1763</v>
      </c>
      <c r="BF61" s="60" t="s">
        <v>1763</v>
      </c>
      <c r="BG61" s="47"/>
      <c r="BH61" s="43"/>
      <c r="BI61" s="69">
        <v>5.2000000141560997E-3</v>
      </c>
    </row>
    <row r="62" spans="1:61">
      <c r="A62" t="s">
        <v>460</v>
      </c>
      <c r="B62" s="134" t="s">
        <v>1765</v>
      </c>
      <c r="C62" s="2" t="s">
        <v>1611</v>
      </c>
      <c r="D62" s="2" t="s">
        <v>33</v>
      </c>
      <c r="E62" s="46"/>
      <c r="F62" s="1"/>
      <c r="G62" s="60"/>
      <c r="H62" s="46"/>
      <c r="I62" s="1"/>
      <c r="J62" s="60"/>
      <c r="K62" s="46"/>
      <c r="L62" s="1"/>
      <c r="M62" s="60"/>
      <c r="N62" s="46"/>
      <c r="O62" s="1"/>
      <c r="P62" s="60"/>
      <c r="Q62" s="46"/>
      <c r="R62" s="1">
        <v>3.88</v>
      </c>
      <c r="S62" s="60">
        <v>4.095099925994873</v>
      </c>
      <c r="T62" s="46"/>
      <c r="U62" s="1"/>
      <c r="V62" s="60"/>
      <c r="W62" s="46"/>
      <c r="X62" s="1"/>
      <c r="Y62" s="60"/>
      <c r="Z62" s="1"/>
      <c r="AA62" s="1"/>
      <c r="AB62" s="1"/>
      <c r="AC62" s="46"/>
      <c r="AD62" s="1"/>
      <c r="AE62" s="60"/>
      <c r="AF62" s="46"/>
      <c r="AG62" s="1"/>
      <c r="AH62" s="60"/>
      <c r="AI62" s="46"/>
      <c r="AJ62" s="1"/>
      <c r="AK62" s="60"/>
      <c r="AL62" s="46"/>
      <c r="AM62" s="1"/>
      <c r="AN62" s="60"/>
      <c r="AO62" s="46"/>
      <c r="AP62" s="1"/>
      <c r="AQ62" s="60"/>
      <c r="AR62" s="46"/>
      <c r="AS62" s="1"/>
      <c r="AT62" s="60"/>
      <c r="AU62" s="46">
        <v>1.01</v>
      </c>
      <c r="AV62" s="1">
        <v>1.1599999999999999</v>
      </c>
      <c r="AW62" s="60">
        <v>1.8316999673843384</v>
      </c>
      <c r="AX62" s="46"/>
      <c r="AY62" s="1">
        <v>0.84</v>
      </c>
      <c r="AZ62" s="60">
        <v>1.8337999582290649</v>
      </c>
      <c r="BA62" s="46"/>
      <c r="BB62" s="1"/>
      <c r="BC62" s="60"/>
      <c r="BD62" s="46" t="s">
        <v>1763</v>
      </c>
      <c r="BE62" s="1" t="s">
        <v>1763</v>
      </c>
      <c r="BF62" s="60" t="s">
        <v>1763</v>
      </c>
      <c r="BG62" s="47">
        <v>1.01</v>
      </c>
      <c r="BH62" s="43">
        <v>5.88</v>
      </c>
      <c r="BI62" s="69">
        <v>7.7605998516082701</v>
      </c>
    </row>
    <row r="63" spans="1:61">
      <c r="A63" t="s">
        <v>2335</v>
      </c>
      <c r="B63" s="134" t="s">
        <v>1764</v>
      </c>
      <c r="C63" s="2" t="s">
        <v>1611</v>
      </c>
      <c r="D63" s="2" t="s">
        <v>1637</v>
      </c>
      <c r="E63" s="46"/>
      <c r="F63" s="1"/>
      <c r="G63" s="60"/>
      <c r="H63" s="46"/>
      <c r="I63" s="1"/>
      <c r="J63" s="60"/>
      <c r="K63" s="46"/>
      <c r="L63" s="1"/>
      <c r="M63" s="60"/>
      <c r="N63" s="46"/>
      <c r="O63" s="1"/>
      <c r="P63" s="60"/>
      <c r="Q63" s="46"/>
      <c r="R63" s="1"/>
      <c r="S63" s="60"/>
      <c r="T63" s="46"/>
      <c r="U63" s="1"/>
      <c r="V63" s="60">
        <v>4.3299999088048935E-2</v>
      </c>
      <c r="W63" s="46"/>
      <c r="X63" s="1"/>
      <c r="Y63" s="60"/>
      <c r="Z63" s="1"/>
      <c r="AA63" s="1"/>
      <c r="AB63" s="1"/>
      <c r="AC63" s="46"/>
      <c r="AD63" s="1"/>
      <c r="AE63" s="60"/>
      <c r="AF63" s="46"/>
      <c r="AG63" s="1"/>
      <c r="AH63" s="60"/>
      <c r="AI63" s="46"/>
      <c r="AJ63" s="1"/>
      <c r="AK63" s="60"/>
      <c r="AL63" s="46"/>
      <c r="AM63" s="1"/>
      <c r="AN63" s="60"/>
      <c r="AO63" s="46"/>
      <c r="AP63" s="1"/>
      <c r="AQ63" s="60"/>
      <c r="AR63" s="46"/>
      <c r="AS63" s="1"/>
      <c r="AT63" s="60">
        <v>0.21529999375343323</v>
      </c>
      <c r="AU63" s="46"/>
      <c r="AV63" s="1"/>
      <c r="AW63" s="60"/>
      <c r="AX63" s="46"/>
      <c r="AY63" s="1"/>
      <c r="AZ63" s="60"/>
      <c r="BA63" s="46"/>
      <c r="BB63" s="1"/>
      <c r="BC63" s="60"/>
      <c r="BD63" s="46" t="s">
        <v>1763</v>
      </c>
      <c r="BE63" s="1" t="s">
        <v>1763</v>
      </c>
      <c r="BF63" s="60" t="s">
        <v>1763</v>
      </c>
      <c r="BG63" s="47"/>
      <c r="BH63" s="43"/>
      <c r="BI63" s="69">
        <v>0.258599992841482</v>
      </c>
    </row>
    <row r="64" spans="1:61">
      <c r="A64" t="s">
        <v>1611</v>
      </c>
      <c r="B64" s="134" t="s">
        <v>1765</v>
      </c>
      <c r="C64" s="2" t="s">
        <v>1611</v>
      </c>
      <c r="D64" s="2" t="s">
        <v>1638</v>
      </c>
      <c r="E64" s="46"/>
      <c r="F64" s="1"/>
      <c r="G64" s="60"/>
      <c r="H64" s="46"/>
      <c r="I64" s="1"/>
      <c r="J64" s="60"/>
      <c r="K64" s="46"/>
      <c r="L64" s="1"/>
      <c r="M64" s="60"/>
      <c r="N64" s="46"/>
      <c r="O64" s="1"/>
      <c r="P64" s="60"/>
      <c r="Q64" s="46"/>
      <c r="R64" s="1">
        <v>0.03</v>
      </c>
      <c r="S64" s="60">
        <v>2.9999999329447746E-2</v>
      </c>
      <c r="T64" s="46">
        <v>1.76</v>
      </c>
      <c r="U64" s="1">
        <v>2.4</v>
      </c>
      <c r="V64" s="60">
        <v>3.7009999752044678</v>
      </c>
      <c r="W64" s="46"/>
      <c r="X64" s="1"/>
      <c r="Y64" s="60"/>
      <c r="Z64" s="1"/>
      <c r="AA64" s="1"/>
      <c r="AB64" s="1"/>
      <c r="AC64" s="46"/>
      <c r="AD64" s="1"/>
      <c r="AE64" s="60"/>
      <c r="AF64" s="46"/>
      <c r="AG64" s="1"/>
      <c r="AH64" s="60"/>
      <c r="AI64" s="46"/>
      <c r="AJ64" s="1"/>
      <c r="AK64" s="60"/>
      <c r="AL64" s="46"/>
      <c r="AM64" s="1"/>
      <c r="AN64" s="60">
        <v>8.1000000238418579E-2</v>
      </c>
      <c r="AO64" s="46"/>
      <c r="AP64" s="1"/>
      <c r="AQ64" s="60"/>
      <c r="AR64" s="46">
        <v>0.28000000000000003</v>
      </c>
      <c r="AS64" s="1">
        <v>0.42</v>
      </c>
      <c r="AT64" s="60">
        <v>0.62099999189376831</v>
      </c>
      <c r="AU64" s="46"/>
      <c r="AV64" s="1"/>
      <c r="AW64" s="60"/>
      <c r="AX64" s="46"/>
      <c r="AY64" s="1"/>
      <c r="AZ64" s="60"/>
      <c r="BA64" s="46"/>
      <c r="BB64" s="1">
        <v>0.13</v>
      </c>
      <c r="BC64" s="60">
        <v>0.41909998655319214</v>
      </c>
      <c r="BD64" s="46" t="s">
        <v>1763</v>
      </c>
      <c r="BE64" s="1" t="s">
        <v>1763</v>
      </c>
      <c r="BF64" s="60" t="s">
        <v>1763</v>
      </c>
      <c r="BG64" s="47">
        <v>2.04</v>
      </c>
      <c r="BH64" s="43">
        <v>2.98</v>
      </c>
      <c r="BI64" s="69">
        <v>4.8520999532192901</v>
      </c>
    </row>
    <row r="65" spans="1:61">
      <c r="A65" t="s">
        <v>882</v>
      </c>
      <c r="B65" s="134" t="s">
        <v>1764</v>
      </c>
      <c r="C65" s="2" t="s">
        <v>1611</v>
      </c>
      <c r="D65" s="2" t="s">
        <v>933</v>
      </c>
      <c r="E65" s="46"/>
      <c r="F65" s="1"/>
      <c r="G65" s="60"/>
      <c r="H65" s="46"/>
      <c r="I65" s="1"/>
      <c r="J65" s="60"/>
      <c r="K65" s="46"/>
      <c r="L65" s="1"/>
      <c r="M65" s="60"/>
      <c r="N65" s="46"/>
      <c r="O65" s="1"/>
      <c r="P65" s="60"/>
      <c r="Q65" s="46"/>
      <c r="R65" s="1">
        <v>0.14000000000000001</v>
      </c>
      <c r="S65" s="60">
        <v>5.4000001400709152E-3</v>
      </c>
      <c r="T65" s="46"/>
      <c r="U65" s="1"/>
      <c r="V65" s="60"/>
      <c r="W65" s="46"/>
      <c r="X65" s="1"/>
      <c r="Y65" s="60"/>
      <c r="Z65" s="1"/>
      <c r="AA65" s="1"/>
      <c r="AB65" s="1"/>
      <c r="AC65" s="46"/>
      <c r="AD65" s="1"/>
      <c r="AE65" s="60"/>
      <c r="AF65" s="46"/>
      <c r="AG65" s="1"/>
      <c r="AH65" s="60"/>
      <c r="AI65" s="46"/>
      <c r="AJ65" s="1"/>
      <c r="AK65" s="60"/>
      <c r="AL65" s="46"/>
      <c r="AM65" s="1"/>
      <c r="AN65" s="60"/>
      <c r="AO65" s="46"/>
      <c r="AP65" s="1"/>
      <c r="AQ65" s="60"/>
      <c r="AR65" s="46"/>
      <c r="AS65" s="1"/>
      <c r="AT65" s="60"/>
      <c r="AU65" s="46">
        <v>91.93</v>
      </c>
      <c r="AV65" s="1">
        <v>244.35</v>
      </c>
      <c r="AW65" s="60">
        <v>137.63859558105469</v>
      </c>
      <c r="AX65" s="46"/>
      <c r="AY65" s="1"/>
      <c r="AZ65" s="60"/>
      <c r="BA65" s="46"/>
      <c r="BB65" s="1"/>
      <c r="BC65" s="60"/>
      <c r="BD65" s="46" t="s">
        <v>1763</v>
      </c>
      <c r="BE65" s="1" t="s">
        <v>1763</v>
      </c>
      <c r="BF65" s="60" t="s">
        <v>1763</v>
      </c>
      <c r="BG65" s="47">
        <v>91.93</v>
      </c>
      <c r="BH65" s="43">
        <v>244.48</v>
      </c>
      <c r="BI65" s="69">
        <v>137.64399558119399</v>
      </c>
    </row>
    <row r="66" spans="1:61">
      <c r="A66" t="s">
        <v>882</v>
      </c>
      <c r="B66" s="134" t="s">
        <v>1764</v>
      </c>
      <c r="C66" s="2" t="s">
        <v>1611</v>
      </c>
      <c r="D66" s="2" t="s">
        <v>34</v>
      </c>
      <c r="E66" s="46"/>
      <c r="F66" s="1"/>
      <c r="G66" s="60"/>
      <c r="H66" s="46"/>
      <c r="I66" s="1"/>
      <c r="J66" s="60"/>
      <c r="K66" s="46"/>
      <c r="L66" s="1"/>
      <c r="M66" s="60"/>
      <c r="N66" s="46"/>
      <c r="O66" s="1"/>
      <c r="P66" s="60"/>
      <c r="Q66" s="46"/>
      <c r="R66" s="1"/>
      <c r="S66" s="60"/>
      <c r="T66" s="46"/>
      <c r="U66" s="1"/>
      <c r="V66" s="60"/>
      <c r="W66" s="46"/>
      <c r="X66" s="1"/>
      <c r="Y66" s="60"/>
      <c r="Z66" s="1"/>
      <c r="AA66" s="1"/>
      <c r="AB66" s="1"/>
      <c r="AC66" s="46"/>
      <c r="AD66" s="1"/>
      <c r="AE66" s="60"/>
      <c r="AF66" s="46"/>
      <c r="AG66" s="1"/>
      <c r="AH66" s="60"/>
      <c r="AI66" s="46"/>
      <c r="AJ66" s="1"/>
      <c r="AK66" s="60"/>
      <c r="AL66" s="46"/>
      <c r="AM66" s="1"/>
      <c r="AN66" s="60"/>
      <c r="AO66" s="46"/>
      <c r="AP66" s="1"/>
      <c r="AQ66" s="60"/>
      <c r="AR66" s="46"/>
      <c r="AS66" s="1"/>
      <c r="AT66" s="60">
        <v>3.1999999191612005E-3</v>
      </c>
      <c r="AU66" s="46"/>
      <c r="AV66" s="1"/>
      <c r="AW66" s="60"/>
      <c r="AX66" s="46"/>
      <c r="AY66" s="1"/>
      <c r="AZ66" s="60"/>
      <c r="BA66" s="46"/>
      <c r="BB66" s="1"/>
      <c r="BC66" s="60"/>
      <c r="BD66" s="46" t="s">
        <v>1763</v>
      </c>
      <c r="BE66" s="1" t="s">
        <v>1763</v>
      </c>
      <c r="BF66" s="60" t="s">
        <v>1763</v>
      </c>
      <c r="BG66" s="47"/>
      <c r="BH66" s="43"/>
      <c r="BI66" s="69">
        <v>3.1999999191612001E-3</v>
      </c>
    </row>
    <row r="67" spans="1:61">
      <c r="A67" t="s">
        <v>460</v>
      </c>
      <c r="B67" s="134" t="s">
        <v>1764</v>
      </c>
      <c r="C67" s="2" t="s">
        <v>1611</v>
      </c>
      <c r="D67" s="2" t="s">
        <v>39</v>
      </c>
      <c r="E67" s="46"/>
      <c r="F67" s="1">
        <v>2.87</v>
      </c>
      <c r="G67" s="60">
        <v>3.1630001068115234</v>
      </c>
      <c r="H67" s="46"/>
      <c r="I67" s="1">
        <v>0.11</v>
      </c>
      <c r="J67" s="60">
        <v>0.14200000464916229</v>
      </c>
      <c r="K67" s="46"/>
      <c r="L67" s="1">
        <v>1.57</v>
      </c>
      <c r="M67" s="60"/>
      <c r="N67" s="46"/>
      <c r="O67" s="1">
        <v>0.18</v>
      </c>
      <c r="P67" s="60">
        <v>0.19499999284744263</v>
      </c>
      <c r="Q67" s="46"/>
      <c r="R67" s="1">
        <v>0.92</v>
      </c>
      <c r="S67" s="60">
        <v>1.2224999666213989</v>
      </c>
      <c r="T67" s="46"/>
      <c r="U67" s="1">
        <v>0.44</v>
      </c>
      <c r="V67" s="60">
        <v>0.67159999907016754</v>
      </c>
      <c r="W67" s="46"/>
      <c r="X67" s="1"/>
      <c r="Y67" s="60"/>
      <c r="Z67" s="1"/>
      <c r="AA67" s="1">
        <v>0.2</v>
      </c>
      <c r="AB67" s="1">
        <v>1.0269999504089355</v>
      </c>
      <c r="AC67" s="46"/>
      <c r="AD67" s="1"/>
      <c r="AE67" s="60"/>
      <c r="AF67" s="46"/>
      <c r="AG67" s="1">
        <v>0.51</v>
      </c>
      <c r="AH67" s="60">
        <v>0.9089999794960022</v>
      </c>
      <c r="AI67" s="46"/>
      <c r="AJ67" s="1"/>
      <c r="AK67" s="60"/>
      <c r="AL67" s="46"/>
      <c r="AM67" s="1">
        <v>0.54</v>
      </c>
      <c r="AN67" s="60">
        <v>0.54000002145767212</v>
      </c>
      <c r="AO67" s="46"/>
      <c r="AP67" s="1">
        <v>0.11</v>
      </c>
      <c r="AQ67" s="60">
        <v>7.9999998211860657E-2</v>
      </c>
      <c r="AR67" s="46">
        <v>0.05</v>
      </c>
      <c r="AS67" s="1">
        <v>0.28000000000000003</v>
      </c>
      <c r="AT67" s="60">
        <v>0.36680001020431519</v>
      </c>
      <c r="AU67" s="46"/>
      <c r="AV67" s="1">
        <v>0.2</v>
      </c>
      <c r="AW67" s="60"/>
      <c r="AX67" s="46"/>
      <c r="AY67" s="1"/>
      <c r="AZ67" s="60">
        <v>1.5357999801635742</v>
      </c>
      <c r="BA67" s="46"/>
      <c r="BB67" s="1">
        <v>1.86</v>
      </c>
      <c r="BC67" s="60">
        <v>3.0745999813079834</v>
      </c>
      <c r="BD67" s="46" t="s">
        <v>1763</v>
      </c>
      <c r="BE67" s="1">
        <v>0.46</v>
      </c>
      <c r="BF67" s="60">
        <v>2.0248999670147896</v>
      </c>
      <c r="BG67" s="47">
        <v>0.05</v>
      </c>
      <c r="BH67" s="43">
        <v>10.25</v>
      </c>
      <c r="BI67" s="69">
        <v>14.952199958264799</v>
      </c>
    </row>
    <row r="68" spans="1:61">
      <c r="A68" t="s">
        <v>882</v>
      </c>
      <c r="B68" s="134" t="s">
        <v>1764</v>
      </c>
      <c r="C68" s="2" t="s">
        <v>1611</v>
      </c>
      <c r="D68" s="2" t="s">
        <v>1639</v>
      </c>
      <c r="E68" s="46"/>
      <c r="F68" s="1"/>
      <c r="G68" s="60"/>
      <c r="H68" s="46"/>
      <c r="I68" s="1"/>
      <c r="J68" s="60"/>
      <c r="K68" s="46"/>
      <c r="L68" s="1"/>
      <c r="M68" s="60"/>
      <c r="N68" s="46"/>
      <c r="O68" s="1"/>
      <c r="P68" s="60"/>
      <c r="Q68" s="46"/>
      <c r="R68" s="1"/>
      <c r="S68" s="60"/>
      <c r="T68" s="46"/>
      <c r="U68" s="1"/>
      <c r="V68" s="60"/>
      <c r="W68" s="46"/>
      <c r="X68" s="1"/>
      <c r="Y68" s="60"/>
      <c r="Z68" s="1"/>
      <c r="AA68" s="1"/>
      <c r="AB68" s="1"/>
      <c r="AC68" s="46"/>
      <c r="AD68" s="1"/>
      <c r="AE68" s="60"/>
      <c r="AF68" s="46"/>
      <c r="AG68" s="1"/>
      <c r="AH68" s="60"/>
      <c r="AI68" s="46"/>
      <c r="AJ68" s="1"/>
      <c r="AK68" s="60"/>
      <c r="AL68" s="46"/>
      <c r="AM68" s="1"/>
      <c r="AN68" s="60"/>
      <c r="AO68" s="46"/>
      <c r="AP68" s="1"/>
      <c r="AQ68" s="60"/>
      <c r="AR68" s="46"/>
      <c r="AS68" s="1"/>
      <c r="AT68" s="60">
        <v>9.1899998486042023E-2</v>
      </c>
      <c r="AU68" s="46"/>
      <c r="AV68" s="1"/>
      <c r="AW68" s="60"/>
      <c r="AX68" s="46"/>
      <c r="AY68" s="1"/>
      <c r="AZ68" s="60"/>
      <c r="BA68" s="46"/>
      <c r="BB68" s="1"/>
      <c r="BC68" s="60"/>
      <c r="BD68" s="46" t="s">
        <v>1763</v>
      </c>
      <c r="BE68" s="1" t="s">
        <v>1763</v>
      </c>
      <c r="BF68" s="60" t="s">
        <v>1763</v>
      </c>
      <c r="BG68" s="47"/>
      <c r="BH68" s="43"/>
      <c r="BI68" s="69">
        <v>9.1899998486041995E-2</v>
      </c>
    </row>
    <row r="69" spans="1:61">
      <c r="A69" t="s">
        <v>686</v>
      </c>
      <c r="B69" s="134" t="s">
        <v>1764</v>
      </c>
      <c r="C69" s="2" t="s">
        <v>1611</v>
      </c>
      <c r="D69" s="2" t="s">
        <v>700</v>
      </c>
      <c r="E69" s="46"/>
      <c r="F69" s="1">
        <v>1.1499999999999999</v>
      </c>
      <c r="G69" s="60">
        <v>1.0390000343322754</v>
      </c>
      <c r="H69" s="46"/>
      <c r="I69" s="1">
        <v>0.2</v>
      </c>
      <c r="J69" s="60">
        <v>0.20000000298023224</v>
      </c>
      <c r="K69" s="46"/>
      <c r="L69" s="1">
        <v>0.13</v>
      </c>
      <c r="M69" s="60"/>
      <c r="N69" s="46"/>
      <c r="O69" s="1">
        <v>0.06</v>
      </c>
      <c r="P69" s="60">
        <v>9.5799997448921204E-2</v>
      </c>
      <c r="Q69" s="46"/>
      <c r="R69" s="1">
        <v>0.15</v>
      </c>
      <c r="S69" s="60">
        <v>0.43500000238418579</v>
      </c>
      <c r="T69" s="46"/>
      <c r="U69" s="1">
        <v>1.0900000000000001</v>
      </c>
      <c r="V69" s="60">
        <v>0.99650001525878906</v>
      </c>
      <c r="W69" s="46"/>
      <c r="X69" s="1"/>
      <c r="Y69" s="60"/>
      <c r="Z69" s="1"/>
      <c r="AA69" s="1"/>
      <c r="AB69" s="1"/>
      <c r="AC69" s="46"/>
      <c r="AD69" s="1"/>
      <c r="AE69" s="60"/>
      <c r="AF69" s="46"/>
      <c r="AG69" s="1">
        <v>5.17</v>
      </c>
      <c r="AH69" s="60">
        <v>5.9505000114440918</v>
      </c>
      <c r="AI69" s="46"/>
      <c r="AJ69" s="1"/>
      <c r="AK69" s="60"/>
      <c r="AL69" s="46"/>
      <c r="AM69" s="1">
        <v>0.77</v>
      </c>
      <c r="AN69" s="60">
        <v>0.51800000667572021</v>
      </c>
      <c r="AO69" s="46"/>
      <c r="AP69" s="1">
        <v>2.4700000000000002</v>
      </c>
      <c r="AQ69" s="60">
        <v>2.4704999923706055</v>
      </c>
      <c r="AR69" s="46"/>
      <c r="AS69" s="1"/>
      <c r="AT69" s="60"/>
      <c r="AU69" s="46"/>
      <c r="AV69" s="1">
        <v>0.32</v>
      </c>
      <c r="AW69" s="60"/>
      <c r="AX69" s="46"/>
      <c r="AY69" s="1"/>
      <c r="AZ69" s="60">
        <v>2.1775999069213867</v>
      </c>
      <c r="BA69" s="46"/>
      <c r="BB69" s="1">
        <v>1.19</v>
      </c>
      <c r="BC69" s="60">
        <v>1.1897000074386597</v>
      </c>
      <c r="BD69" s="46" t="s">
        <v>1763</v>
      </c>
      <c r="BE69" s="1" t="s">
        <v>1763</v>
      </c>
      <c r="BF69" s="60">
        <v>0.17229999601840973</v>
      </c>
      <c r="BG69" s="47"/>
      <c r="BH69" s="43">
        <v>12.7</v>
      </c>
      <c r="BI69" s="69">
        <v>15.244899973273199</v>
      </c>
    </row>
    <row r="70" spans="1:61">
      <c r="A70" t="s">
        <v>460</v>
      </c>
      <c r="B70" s="134" t="s">
        <v>1764</v>
      </c>
      <c r="C70" s="2" t="s">
        <v>1611</v>
      </c>
      <c r="D70" s="2" t="s">
        <v>319</v>
      </c>
      <c r="E70" s="46"/>
      <c r="F70" s="1"/>
      <c r="G70" s="60"/>
      <c r="H70" s="46"/>
      <c r="I70" s="1"/>
      <c r="J70" s="60"/>
      <c r="K70" s="46"/>
      <c r="L70" s="1"/>
      <c r="M70" s="60"/>
      <c r="N70" s="46"/>
      <c r="O70" s="1"/>
      <c r="P70" s="60"/>
      <c r="Q70" s="46"/>
      <c r="R70" s="1"/>
      <c r="S70" s="60"/>
      <c r="T70" s="46"/>
      <c r="U70" s="1"/>
      <c r="V70" s="60"/>
      <c r="W70" s="46"/>
      <c r="X70" s="1"/>
      <c r="Y70" s="60"/>
      <c r="Z70" s="1"/>
      <c r="AA70" s="1"/>
      <c r="AB70" s="1"/>
      <c r="AC70" s="46"/>
      <c r="AD70" s="1"/>
      <c r="AE70" s="60"/>
      <c r="AF70" s="46"/>
      <c r="AG70" s="1"/>
      <c r="AH70" s="60"/>
      <c r="AI70" s="46"/>
      <c r="AJ70" s="1"/>
      <c r="AK70" s="60"/>
      <c r="AL70" s="46"/>
      <c r="AM70" s="1"/>
      <c r="AN70" s="60"/>
      <c r="AO70" s="46"/>
      <c r="AP70" s="1"/>
      <c r="AQ70" s="60">
        <v>3.3500000834465027E-2</v>
      </c>
      <c r="AR70" s="46"/>
      <c r="AS70" s="1"/>
      <c r="AT70" s="60">
        <v>2.7000000700354576E-2</v>
      </c>
      <c r="AU70" s="46"/>
      <c r="AV70" s="1"/>
      <c r="AW70" s="60"/>
      <c r="AX70" s="46"/>
      <c r="AY70" s="1"/>
      <c r="AZ70" s="60"/>
      <c r="BA70" s="46"/>
      <c r="BB70" s="1"/>
      <c r="BC70" s="60">
        <v>0.10000000149011612</v>
      </c>
      <c r="BD70" s="46" t="s">
        <v>1763</v>
      </c>
      <c r="BE70" s="1" t="s">
        <v>1763</v>
      </c>
      <c r="BF70" s="60" t="s">
        <v>1763</v>
      </c>
      <c r="BG70" s="47"/>
      <c r="BH70" s="43"/>
      <c r="BI70" s="69">
        <v>0.160500003024936</v>
      </c>
    </row>
    <row r="71" spans="1:61">
      <c r="A71" t="s">
        <v>686</v>
      </c>
      <c r="B71" s="134" t="s">
        <v>1764</v>
      </c>
      <c r="C71" s="2" t="s">
        <v>1611</v>
      </c>
      <c r="D71" s="2" t="s">
        <v>701</v>
      </c>
      <c r="E71" s="46"/>
      <c r="F71" s="1"/>
      <c r="G71" s="60"/>
      <c r="H71" s="46"/>
      <c r="I71" s="1"/>
      <c r="J71" s="60">
        <v>7.0000002160668373E-3</v>
      </c>
      <c r="K71" s="46"/>
      <c r="L71" s="1"/>
      <c r="M71" s="60"/>
      <c r="N71" s="46"/>
      <c r="O71" s="1"/>
      <c r="P71" s="60"/>
      <c r="Q71" s="46"/>
      <c r="R71" s="1"/>
      <c r="S71" s="60"/>
      <c r="T71" s="46"/>
      <c r="U71" s="1"/>
      <c r="V71" s="60">
        <v>1.7999999225139618E-2</v>
      </c>
      <c r="W71" s="46"/>
      <c r="X71" s="1"/>
      <c r="Y71" s="60"/>
      <c r="Z71" s="1"/>
      <c r="AA71" s="1"/>
      <c r="AB71" s="1"/>
      <c r="AC71" s="46"/>
      <c r="AD71" s="1"/>
      <c r="AE71" s="60"/>
      <c r="AF71" s="46"/>
      <c r="AG71" s="1"/>
      <c r="AH71" s="60"/>
      <c r="AI71" s="46"/>
      <c r="AJ71" s="1"/>
      <c r="AK71" s="60"/>
      <c r="AL71" s="46"/>
      <c r="AM71" s="1"/>
      <c r="AN71" s="60"/>
      <c r="AO71" s="46"/>
      <c r="AP71" s="1"/>
      <c r="AQ71" s="60"/>
      <c r="AR71" s="46"/>
      <c r="AS71" s="1"/>
      <c r="AT71" s="60"/>
      <c r="AU71" s="46"/>
      <c r="AV71" s="1"/>
      <c r="AW71" s="60"/>
      <c r="AX71" s="46"/>
      <c r="AY71" s="1"/>
      <c r="AZ71" s="60"/>
      <c r="BA71" s="46"/>
      <c r="BB71" s="1"/>
      <c r="BC71" s="60"/>
      <c r="BD71" s="46" t="s">
        <v>1763</v>
      </c>
      <c r="BE71" s="1" t="s">
        <v>1763</v>
      </c>
      <c r="BF71" s="60" t="s">
        <v>1763</v>
      </c>
      <c r="BG71" s="47"/>
      <c r="BH71" s="43"/>
      <c r="BI71" s="69">
        <v>2.49999994412065E-2</v>
      </c>
    </row>
    <row r="72" spans="1:61">
      <c r="A72" t="s">
        <v>1611</v>
      </c>
      <c r="B72" s="134" t="s">
        <v>1764</v>
      </c>
      <c r="C72" s="2" t="s">
        <v>1611</v>
      </c>
      <c r="D72" s="2" t="s">
        <v>939</v>
      </c>
      <c r="E72" s="46">
        <v>0.57999999999999996</v>
      </c>
      <c r="F72" s="1">
        <v>2.44</v>
      </c>
      <c r="G72" s="60">
        <v>2.3220000267028809</v>
      </c>
      <c r="H72" s="46">
        <v>0.12</v>
      </c>
      <c r="I72" s="1">
        <v>1.03</v>
      </c>
      <c r="J72" s="60">
        <v>1.6140999794006348</v>
      </c>
      <c r="K72" s="46"/>
      <c r="L72" s="1">
        <v>0.83</v>
      </c>
      <c r="M72" s="60"/>
      <c r="N72" s="46"/>
      <c r="O72" s="1">
        <v>0.54</v>
      </c>
      <c r="P72" s="60">
        <v>1.0391999483108521</v>
      </c>
      <c r="Q72" s="46"/>
      <c r="R72" s="1">
        <v>1.6</v>
      </c>
      <c r="S72" s="60">
        <v>1.6124000549316406</v>
      </c>
      <c r="T72" s="46">
        <v>0.9</v>
      </c>
      <c r="U72" s="1">
        <v>1.99</v>
      </c>
      <c r="V72" s="60">
        <v>1.9932999610900879</v>
      </c>
      <c r="W72" s="46"/>
      <c r="X72" s="1"/>
      <c r="Y72" s="60"/>
      <c r="Z72" s="1">
        <v>0.04</v>
      </c>
      <c r="AA72" s="1">
        <v>0.31</v>
      </c>
      <c r="AB72" s="1">
        <v>0.25799998641014099</v>
      </c>
      <c r="AC72" s="46">
        <v>7.0000000000000007E-2</v>
      </c>
      <c r="AD72" s="1"/>
      <c r="AE72" s="60"/>
      <c r="AF72" s="46">
        <v>0.15</v>
      </c>
      <c r="AG72" s="1">
        <v>0.31</v>
      </c>
      <c r="AH72" s="60">
        <v>0.13600000739097595</v>
      </c>
      <c r="AI72" s="46">
        <v>0.32</v>
      </c>
      <c r="AJ72" s="1">
        <v>0.32</v>
      </c>
      <c r="AK72" s="60">
        <v>0.2370000034570694</v>
      </c>
      <c r="AL72" s="46"/>
      <c r="AM72" s="1">
        <v>2.84</v>
      </c>
      <c r="AN72" s="60">
        <v>2.7806000709533691</v>
      </c>
      <c r="AO72" s="46"/>
      <c r="AP72" s="1">
        <v>0.11</v>
      </c>
      <c r="AQ72" s="60">
        <v>9.0000003576278687E-2</v>
      </c>
      <c r="AR72" s="46">
        <v>1.44</v>
      </c>
      <c r="AS72" s="1">
        <v>1.32</v>
      </c>
      <c r="AT72" s="60">
        <v>1.2905000448226929</v>
      </c>
      <c r="AU72" s="46">
        <v>20.079999999999998</v>
      </c>
      <c r="AV72" s="1">
        <v>88.1</v>
      </c>
      <c r="AW72" s="60">
        <v>93.512901306152344</v>
      </c>
      <c r="AX72" s="46">
        <v>1.1200000000000001</v>
      </c>
      <c r="AY72" s="1">
        <v>8.86</v>
      </c>
      <c r="AZ72" s="60">
        <v>10.597000122070313</v>
      </c>
      <c r="BA72" s="46"/>
      <c r="BB72" s="1">
        <v>1.34</v>
      </c>
      <c r="BC72" s="60">
        <v>1.1103999614715576</v>
      </c>
      <c r="BD72" s="46" t="s">
        <v>1763</v>
      </c>
      <c r="BE72" s="1">
        <v>0.03</v>
      </c>
      <c r="BF72" s="60">
        <v>1.2438999935984612</v>
      </c>
      <c r="BG72" s="47">
        <v>24.82</v>
      </c>
      <c r="BH72" s="43">
        <v>111.97</v>
      </c>
      <c r="BI72" s="69">
        <v>119.837301470339</v>
      </c>
    </row>
    <row r="73" spans="1:61">
      <c r="A73" t="s">
        <v>1611</v>
      </c>
      <c r="B73" s="134" t="s">
        <v>1764</v>
      </c>
      <c r="C73" s="2" t="s">
        <v>1611</v>
      </c>
      <c r="D73" s="2" t="s">
        <v>1640</v>
      </c>
      <c r="E73" s="46"/>
      <c r="F73" s="1"/>
      <c r="G73" s="60"/>
      <c r="H73" s="46"/>
      <c r="I73" s="1"/>
      <c r="J73" s="60"/>
      <c r="K73" s="46"/>
      <c r="L73" s="1"/>
      <c r="M73" s="60"/>
      <c r="N73" s="46"/>
      <c r="O73" s="1"/>
      <c r="P73" s="60">
        <v>0.31679999828338623</v>
      </c>
      <c r="Q73" s="46"/>
      <c r="R73" s="1"/>
      <c r="S73" s="60">
        <v>5.3074002265930176</v>
      </c>
      <c r="T73" s="46"/>
      <c r="U73" s="1"/>
      <c r="V73" s="60"/>
      <c r="W73" s="46"/>
      <c r="X73" s="1"/>
      <c r="Y73" s="60"/>
      <c r="Z73" s="1"/>
      <c r="AA73" s="1"/>
      <c r="AB73" s="1"/>
      <c r="AC73" s="46"/>
      <c r="AD73" s="1"/>
      <c r="AE73" s="60"/>
      <c r="AF73" s="46"/>
      <c r="AG73" s="1"/>
      <c r="AH73" s="60">
        <v>0.26769998669624329</v>
      </c>
      <c r="AI73" s="46"/>
      <c r="AJ73" s="1"/>
      <c r="AK73" s="60"/>
      <c r="AL73" s="46"/>
      <c r="AM73" s="1"/>
      <c r="AN73" s="60">
        <v>2.9999999329447746E-2</v>
      </c>
      <c r="AO73" s="46"/>
      <c r="AP73" s="1"/>
      <c r="AQ73" s="60"/>
      <c r="AR73" s="46"/>
      <c r="AS73" s="1"/>
      <c r="AT73" s="60">
        <v>1.0424000024795532</v>
      </c>
      <c r="AU73" s="46"/>
      <c r="AV73" s="1"/>
      <c r="AW73" s="60"/>
      <c r="AX73" s="46"/>
      <c r="AY73" s="1"/>
      <c r="AZ73" s="60">
        <v>2.7722001075744629</v>
      </c>
      <c r="BA73" s="46"/>
      <c r="BB73" s="1"/>
      <c r="BC73" s="60">
        <v>0.1550000011920929</v>
      </c>
      <c r="BD73" s="46" t="s">
        <v>1763</v>
      </c>
      <c r="BE73" s="1" t="s">
        <v>1763</v>
      </c>
      <c r="BF73" s="60">
        <v>2.500000037252903E-2</v>
      </c>
      <c r="BG73" s="47"/>
      <c r="BH73" s="43"/>
      <c r="BI73" s="69">
        <v>9.9165003225207293</v>
      </c>
    </row>
    <row r="74" spans="1:61">
      <c r="A74" t="s">
        <v>1611</v>
      </c>
      <c r="B74" s="134" t="s">
        <v>1765</v>
      </c>
      <c r="C74" s="2" t="s">
        <v>1611</v>
      </c>
      <c r="D74" s="2" t="s">
        <v>1641</v>
      </c>
      <c r="E74" s="46"/>
      <c r="F74" s="1"/>
      <c r="G74" s="60"/>
      <c r="H74" s="46"/>
      <c r="I74" s="1"/>
      <c r="J74" s="60"/>
      <c r="K74" s="46"/>
      <c r="L74" s="1"/>
      <c r="M74" s="60"/>
      <c r="N74" s="46"/>
      <c r="O74" s="1"/>
      <c r="P74" s="60"/>
      <c r="Q74" s="46"/>
      <c r="R74" s="1"/>
      <c r="S74" s="60">
        <v>0.11500000208616257</v>
      </c>
      <c r="T74" s="46"/>
      <c r="U74" s="1"/>
      <c r="V74" s="60"/>
      <c r="W74" s="46"/>
      <c r="X74" s="1"/>
      <c r="Y74" s="60"/>
      <c r="Z74" s="1"/>
      <c r="AA74" s="1"/>
      <c r="AB74" s="1"/>
      <c r="AC74" s="46"/>
      <c r="AD74" s="1"/>
      <c r="AE74" s="60"/>
      <c r="AF74" s="46"/>
      <c r="AG74" s="1"/>
      <c r="AH74" s="60"/>
      <c r="AI74" s="46"/>
      <c r="AJ74" s="1"/>
      <c r="AK74" s="60"/>
      <c r="AL74" s="46"/>
      <c r="AM74" s="1"/>
      <c r="AN74" s="60"/>
      <c r="AO74" s="46"/>
      <c r="AP74" s="1"/>
      <c r="AQ74" s="60"/>
      <c r="AR74" s="46"/>
      <c r="AS74" s="1"/>
      <c r="AT74" s="60">
        <v>4.6000000089406967E-2</v>
      </c>
      <c r="AU74" s="46"/>
      <c r="AV74" s="1"/>
      <c r="AW74" s="60"/>
      <c r="AX74" s="46"/>
      <c r="AY74" s="1"/>
      <c r="AZ74" s="60"/>
      <c r="BA74" s="46"/>
      <c r="BB74" s="1"/>
      <c r="BC74" s="60"/>
      <c r="BD74" s="46" t="s">
        <v>1763</v>
      </c>
      <c r="BE74" s="1" t="s">
        <v>1763</v>
      </c>
      <c r="BF74" s="60" t="s">
        <v>1763</v>
      </c>
      <c r="BG74" s="47"/>
      <c r="BH74" s="43"/>
      <c r="BI74" s="69">
        <v>0.16100000217557001</v>
      </c>
    </row>
    <row r="75" spans="1:61">
      <c r="A75" t="s">
        <v>882</v>
      </c>
      <c r="B75" s="134" t="s">
        <v>1764</v>
      </c>
      <c r="C75" s="2" t="s">
        <v>1611</v>
      </c>
      <c r="D75" s="2" t="s">
        <v>42</v>
      </c>
      <c r="E75" s="46"/>
      <c r="F75" s="1"/>
      <c r="G75" s="60"/>
      <c r="H75" s="46"/>
      <c r="I75" s="1"/>
      <c r="J75" s="60"/>
      <c r="K75" s="46"/>
      <c r="L75" s="1"/>
      <c r="M75" s="60"/>
      <c r="N75" s="46"/>
      <c r="O75" s="1"/>
      <c r="P75" s="60"/>
      <c r="Q75" s="46"/>
      <c r="R75" s="1"/>
      <c r="S75" s="60"/>
      <c r="T75" s="46"/>
      <c r="U75" s="1"/>
      <c r="V75" s="60"/>
      <c r="W75" s="46"/>
      <c r="X75" s="1"/>
      <c r="Y75" s="60"/>
      <c r="Z75" s="1"/>
      <c r="AA75" s="1"/>
      <c r="AB75" s="1"/>
      <c r="AC75" s="46"/>
      <c r="AD75" s="1"/>
      <c r="AE75" s="60"/>
      <c r="AF75" s="46"/>
      <c r="AG75" s="1"/>
      <c r="AH75" s="60"/>
      <c r="AI75" s="46"/>
      <c r="AJ75" s="1"/>
      <c r="AK75" s="60"/>
      <c r="AL75" s="46"/>
      <c r="AM75" s="1"/>
      <c r="AN75" s="60"/>
      <c r="AO75" s="46"/>
      <c r="AP75" s="1"/>
      <c r="AQ75" s="60"/>
      <c r="AR75" s="46"/>
      <c r="AS75" s="1"/>
      <c r="AT75" s="60">
        <v>9.8999999463558197E-3</v>
      </c>
      <c r="AU75" s="46"/>
      <c r="AV75" s="1"/>
      <c r="AW75" s="60"/>
      <c r="AX75" s="46"/>
      <c r="AY75" s="1"/>
      <c r="AZ75" s="60"/>
      <c r="BA75" s="46"/>
      <c r="BB75" s="1"/>
      <c r="BC75" s="60"/>
      <c r="BD75" s="46" t="s">
        <v>1763</v>
      </c>
      <c r="BE75" s="1" t="s">
        <v>1763</v>
      </c>
      <c r="BF75" s="60" t="s">
        <v>1763</v>
      </c>
      <c r="BG75" s="47"/>
      <c r="BH75" s="43"/>
      <c r="BI75" s="69">
        <v>9.8999999463558197E-3</v>
      </c>
    </row>
    <row r="76" spans="1:61">
      <c r="A76" t="s">
        <v>686</v>
      </c>
      <c r="B76" s="134" t="s">
        <v>1764</v>
      </c>
      <c r="C76" s="2" t="s">
        <v>1611</v>
      </c>
      <c r="D76" s="2" t="s">
        <v>702</v>
      </c>
      <c r="E76" s="46"/>
      <c r="F76" s="1"/>
      <c r="G76" s="60"/>
      <c r="H76" s="46"/>
      <c r="I76" s="1"/>
      <c r="J76" s="60"/>
      <c r="K76" s="46"/>
      <c r="L76" s="1"/>
      <c r="M76" s="60"/>
      <c r="N76" s="46"/>
      <c r="O76" s="1"/>
      <c r="P76" s="60"/>
      <c r="Q76" s="46"/>
      <c r="R76" s="1"/>
      <c r="S76" s="60"/>
      <c r="T76" s="46"/>
      <c r="U76" s="1"/>
      <c r="V76" s="60"/>
      <c r="W76" s="46"/>
      <c r="X76" s="1"/>
      <c r="Y76" s="60"/>
      <c r="Z76" s="1"/>
      <c r="AA76" s="1"/>
      <c r="AB76" s="1"/>
      <c r="AC76" s="46"/>
      <c r="AD76" s="1"/>
      <c r="AE76" s="60"/>
      <c r="AF76" s="46"/>
      <c r="AG76" s="1"/>
      <c r="AH76" s="60"/>
      <c r="AI76" s="46"/>
      <c r="AJ76" s="1"/>
      <c r="AK76" s="60"/>
      <c r="AL76" s="46"/>
      <c r="AM76" s="1"/>
      <c r="AN76" s="60"/>
      <c r="AO76" s="46"/>
      <c r="AP76" s="1"/>
      <c r="AQ76" s="60"/>
      <c r="AR76" s="46"/>
      <c r="AS76" s="1"/>
      <c r="AT76" s="60"/>
      <c r="AU76" s="46"/>
      <c r="AV76" s="1"/>
      <c r="AW76" s="60"/>
      <c r="AX76" s="46"/>
      <c r="AY76" s="1"/>
      <c r="AZ76" s="60"/>
      <c r="BA76" s="46"/>
      <c r="BB76" s="1"/>
      <c r="BC76" s="60">
        <v>7.9999998211860657E-2</v>
      </c>
      <c r="BD76" s="46" t="s">
        <v>1763</v>
      </c>
      <c r="BE76" s="1" t="s">
        <v>1763</v>
      </c>
      <c r="BF76" s="60" t="s">
        <v>1763</v>
      </c>
      <c r="BG76" s="47"/>
      <c r="BH76" s="43"/>
      <c r="BI76" s="69">
        <v>7.9999998211860698E-2</v>
      </c>
    </row>
    <row r="77" spans="1:61">
      <c r="A77" t="s">
        <v>1611</v>
      </c>
      <c r="B77" s="134" t="s">
        <v>1765</v>
      </c>
      <c r="C77" s="2" t="s">
        <v>1611</v>
      </c>
      <c r="D77" s="2" t="s">
        <v>1642</v>
      </c>
      <c r="E77" s="46"/>
      <c r="F77" s="1">
        <v>0.34</v>
      </c>
      <c r="G77" s="60">
        <v>0.44200000166893005</v>
      </c>
      <c r="H77" s="46"/>
      <c r="I77" s="1"/>
      <c r="J77" s="60"/>
      <c r="K77" s="46"/>
      <c r="L77" s="1"/>
      <c r="M77" s="60"/>
      <c r="N77" s="46"/>
      <c r="O77" s="1">
        <v>0.19</v>
      </c>
      <c r="P77" s="60">
        <v>0.19059999287128448</v>
      </c>
      <c r="Q77" s="46"/>
      <c r="R77" s="1">
        <v>1.98</v>
      </c>
      <c r="S77" s="60">
        <v>2.8994998931884766</v>
      </c>
      <c r="T77" s="46"/>
      <c r="U77" s="1"/>
      <c r="V77" s="60">
        <v>0.11379999667406082</v>
      </c>
      <c r="W77" s="46"/>
      <c r="X77" s="1"/>
      <c r="Y77" s="60"/>
      <c r="Z77" s="1"/>
      <c r="AA77" s="1"/>
      <c r="AB77" s="1"/>
      <c r="AC77" s="46"/>
      <c r="AD77" s="1">
        <v>0.99</v>
      </c>
      <c r="AE77" s="60">
        <v>1.0101000070571899</v>
      </c>
      <c r="AF77" s="46">
        <v>0.11</v>
      </c>
      <c r="AG77" s="1">
        <v>0.11</v>
      </c>
      <c r="AH77" s="60">
        <v>0.11410000175237656</v>
      </c>
      <c r="AI77" s="46"/>
      <c r="AJ77" s="1"/>
      <c r="AK77" s="60"/>
      <c r="AL77" s="46"/>
      <c r="AM77" s="1"/>
      <c r="AN77" s="60">
        <v>0.20000000298023224</v>
      </c>
      <c r="AO77" s="46"/>
      <c r="AP77" s="1"/>
      <c r="AQ77" s="60"/>
      <c r="AR77" s="46">
        <v>1.18</v>
      </c>
      <c r="AS77" s="1">
        <v>2.72</v>
      </c>
      <c r="AT77" s="60">
        <v>1.8961999416351318</v>
      </c>
      <c r="AU77" s="46">
        <v>0.04</v>
      </c>
      <c r="AV77" s="1">
        <v>0.39</v>
      </c>
      <c r="AW77" s="60">
        <v>0.48100000619888306</v>
      </c>
      <c r="AX77" s="46">
        <v>1.43</v>
      </c>
      <c r="AY77" s="1">
        <v>20.09</v>
      </c>
      <c r="AZ77" s="60">
        <v>27.972400665283203</v>
      </c>
      <c r="BA77" s="46"/>
      <c r="BB77" s="1"/>
      <c r="BC77" s="60"/>
      <c r="BD77" s="46" t="s">
        <v>1763</v>
      </c>
      <c r="BE77" s="1">
        <v>0.01</v>
      </c>
      <c r="BF77" s="60" t="s">
        <v>1763</v>
      </c>
      <c r="BG77" s="47">
        <v>2.76</v>
      </c>
      <c r="BH77" s="43">
        <v>26.82</v>
      </c>
      <c r="BI77" s="69">
        <v>35.319700509309698</v>
      </c>
    </row>
    <row r="78" spans="1:61">
      <c r="A78" t="s">
        <v>686</v>
      </c>
      <c r="B78" s="134" t="s">
        <v>1764</v>
      </c>
      <c r="C78" s="2" t="s">
        <v>1611</v>
      </c>
      <c r="D78" s="2" t="s">
        <v>168</v>
      </c>
      <c r="E78" s="46"/>
      <c r="F78" s="1">
        <v>4.42</v>
      </c>
      <c r="G78" s="60">
        <v>4.0339999198913574</v>
      </c>
      <c r="H78" s="46"/>
      <c r="I78" s="1">
        <v>0.43</v>
      </c>
      <c r="J78" s="60">
        <v>0.40779998898506165</v>
      </c>
      <c r="K78" s="46"/>
      <c r="L78" s="1">
        <v>0.72</v>
      </c>
      <c r="M78" s="60"/>
      <c r="N78" s="46"/>
      <c r="O78" s="1"/>
      <c r="P78" s="60"/>
      <c r="Q78" s="46"/>
      <c r="R78" s="1">
        <v>0.82</v>
      </c>
      <c r="S78" s="60">
        <v>0.49900001287460327</v>
      </c>
      <c r="T78" s="46"/>
      <c r="U78" s="1">
        <v>1.54</v>
      </c>
      <c r="V78" s="60">
        <v>1.49590003490448</v>
      </c>
      <c r="W78" s="46"/>
      <c r="X78" s="1">
        <v>0.04</v>
      </c>
      <c r="Y78" s="60"/>
      <c r="Z78" s="1"/>
      <c r="AA78" s="1">
        <v>0.82</v>
      </c>
      <c r="AB78" s="1">
        <v>0.65100002288818359</v>
      </c>
      <c r="AC78" s="46"/>
      <c r="AD78" s="1"/>
      <c r="AE78" s="60"/>
      <c r="AF78" s="46"/>
      <c r="AG78" s="1">
        <v>5.01</v>
      </c>
      <c r="AH78" s="60">
        <v>4.7796998023986816</v>
      </c>
      <c r="AI78" s="46"/>
      <c r="AJ78" s="1">
        <v>1.0900000000000001</v>
      </c>
      <c r="AK78" s="60">
        <v>1.0929000377655029</v>
      </c>
      <c r="AL78" s="46"/>
      <c r="AM78" s="1">
        <v>1.04</v>
      </c>
      <c r="AN78" s="60">
        <v>0.99699997901916504</v>
      </c>
      <c r="AO78" s="46"/>
      <c r="AP78" s="1">
        <v>1.39</v>
      </c>
      <c r="AQ78" s="60">
        <v>1.2625999450683594</v>
      </c>
      <c r="AR78" s="46"/>
      <c r="AS78" s="1"/>
      <c r="AT78" s="60"/>
      <c r="AU78" s="46"/>
      <c r="AV78" s="1">
        <v>0.02</v>
      </c>
      <c r="AW78" s="60"/>
      <c r="AX78" s="46"/>
      <c r="AY78" s="1"/>
      <c r="AZ78" s="60">
        <v>1.7120000123977661</v>
      </c>
      <c r="BA78" s="46"/>
      <c r="BB78" s="1">
        <v>3.75</v>
      </c>
      <c r="BC78" s="60">
        <v>3.8582999706268311</v>
      </c>
      <c r="BD78" s="46" t="s">
        <v>1763</v>
      </c>
      <c r="BE78" s="1">
        <v>0.12</v>
      </c>
      <c r="BF78" s="60">
        <v>0.83860002458095551</v>
      </c>
      <c r="BG78" s="47"/>
      <c r="BH78" s="43">
        <v>21.21</v>
      </c>
      <c r="BI78" s="69">
        <v>21.628799751400901</v>
      </c>
    </row>
    <row r="79" spans="1:61">
      <c r="A79" t="s">
        <v>686</v>
      </c>
      <c r="B79" s="134" t="s">
        <v>1764</v>
      </c>
      <c r="C79" s="2" t="s">
        <v>1611</v>
      </c>
      <c r="D79" s="2" t="s">
        <v>321</v>
      </c>
      <c r="E79" s="46"/>
      <c r="F79" s="1">
        <v>2.5299999999999998</v>
      </c>
      <c r="G79" s="60">
        <v>2.4309999942779541</v>
      </c>
      <c r="H79" s="46"/>
      <c r="I79" s="1">
        <v>0.44</v>
      </c>
      <c r="J79" s="60">
        <v>0.27779999375343323</v>
      </c>
      <c r="K79" s="46"/>
      <c r="L79" s="1">
        <v>0.19</v>
      </c>
      <c r="M79" s="60"/>
      <c r="N79" s="46"/>
      <c r="O79" s="1">
        <v>0.32</v>
      </c>
      <c r="P79" s="60">
        <v>0.32739999890327454</v>
      </c>
      <c r="Q79" s="46"/>
      <c r="R79" s="1">
        <v>13.19</v>
      </c>
      <c r="S79" s="60">
        <v>11.990799903869629</v>
      </c>
      <c r="T79" s="46"/>
      <c r="U79" s="1">
        <v>0.13</v>
      </c>
      <c r="V79" s="60">
        <v>0.20200000703334808</v>
      </c>
      <c r="W79" s="46"/>
      <c r="X79" s="1"/>
      <c r="Y79" s="60"/>
      <c r="Z79" s="1"/>
      <c r="AA79" s="1"/>
      <c r="AB79" s="1"/>
      <c r="AC79" s="46"/>
      <c r="AD79" s="1"/>
      <c r="AE79" s="60"/>
      <c r="AF79" s="46"/>
      <c r="AG79" s="1">
        <v>1.81</v>
      </c>
      <c r="AH79" s="60">
        <v>1.4559999704360962</v>
      </c>
      <c r="AI79" s="46"/>
      <c r="AJ79" s="1">
        <v>0.56000000000000005</v>
      </c>
      <c r="AK79" s="60">
        <v>0.51550000905990601</v>
      </c>
      <c r="AL79" s="46"/>
      <c r="AM79" s="1">
        <v>0.15</v>
      </c>
      <c r="AN79" s="60">
        <v>1.8999999389052391E-2</v>
      </c>
      <c r="AO79" s="46"/>
      <c r="AP79" s="1">
        <v>1.58</v>
      </c>
      <c r="AQ79" s="60">
        <v>1.426800012588501</v>
      </c>
      <c r="AR79" s="46"/>
      <c r="AS79" s="1"/>
      <c r="AT79" s="60"/>
      <c r="AU79" s="46"/>
      <c r="AV79" s="1">
        <v>0.31</v>
      </c>
      <c r="AW79" s="60"/>
      <c r="AX79" s="46"/>
      <c r="AY79" s="1"/>
      <c r="AZ79" s="60">
        <v>0.99309998750686646</v>
      </c>
      <c r="BA79" s="46"/>
      <c r="BB79" s="1">
        <v>3.08</v>
      </c>
      <c r="BC79" s="60">
        <v>3.2230000495910645</v>
      </c>
      <c r="BD79" s="46" t="s">
        <v>1763</v>
      </c>
      <c r="BE79" s="1">
        <v>0.06</v>
      </c>
      <c r="BF79" s="60">
        <v>0.23840000480413437</v>
      </c>
      <c r="BG79" s="47"/>
      <c r="BH79" s="43">
        <v>24.35</v>
      </c>
      <c r="BI79" s="69">
        <v>23.100799931213199</v>
      </c>
    </row>
    <row r="80" spans="1:61">
      <c r="A80" t="s">
        <v>1611</v>
      </c>
      <c r="B80" s="134" t="s">
        <v>1764</v>
      </c>
      <c r="C80" s="2" t="s">
        <v>1611</v>
      </c>
      <c r="D80" s="2" t="s">
        <v>1643</v>
      </c>
      <c r="E80" s="46"/>
      <c r="F80" s="1"/>
      <c r="G80" s="60"/>
      <c r="H80" s="46"/>
      <c r="I80" s="1"/>
      <c r="J80" s="60"/>
      <c r="K80" s="46"/>
      <c r="L80" s="1"/>
      <c r="M80" s="60"/>
      <c r="N80" s="46"/>
      <c r="O80" s="1"/>
      <c r="P80" s="60"/>
      <c r="Q80" s="46"/>
      <c r="R80" s="1"/>
      <c r="S80" s="60"/>
      <c r="T80" s="46"/>
      <c r="U80" s="1"/>
      <c r="V80" s="60"/>
      <c r="W80" s="46"/>
      <c r="X80" s="1"/>
      <c r="Y80" s="60"/>
      <c r="Z80" s="1"/>
      <c r="AA80" s="1"/>
      <c r="AB80" s="1"/>
      <c r="AC80" s="46"/>
      <c r="AD80" s="1"/>
      <c r="AE80" s="60"/>
      <c r="AF80" s="46"/>
      <c r="AG80" s="1"/>
      <c r="AH80" s="60"/>
      <c r="AI80" s="46"/>
      <c r="AJ80" s="1"/>
      <c r="AK80" s="60"/>
      <c r="AL80" s="46"/>
      <c r="AM80" s="1"/>
      <c r="AN80" s="60"/>
      <c r="AO80" s="46"/>
      <c r="AP80" s="1"/>
      <c r="AQ80" s="60"/>
      <c r="AR80" s="46"/>
      <c r="AS80" s="1"/>
      <c r="AT80" s="60"/>
      <c r="AU80" s="46">
        <v>0.65</v>
      </c>
      <c r="AV80" s="1"/>
      <c r="AW80" s="60"/>
      <c r="AX80" s="46"/>
      <c r="AY80" s="1"/>
      <c r="AZ80" s="60"/>
      <c r="BA80" s="46"/>
      <c r="BB80" s="1"/>
      <c r="BC80" s="60"/>
      <c r="BD80" s="46" t="s">
        <v>1763</v>
      </c>
      <c r="BE80" s="1" t="s">
        <v>1763</v>
      </c>
      <c r="BF80" s="60" t="s">
        <v>1763</v>
      </c>
      <c r="BG80" s="47">
        <v>0.65</v>
      </c>
      <c r="BH80" s="43"/>
      <c r="BI80" s="69"/>
    </row>
    <row r="81" spans="1:61">
      <c r="A81" t="s">
        <v>460</v>
      </c>
      <c r="B81" s="134" t="s">
        <v>1764</v>
      </c>
      <c r="C81" s="2" t="s">
        <v>1611</v>
      </c>
      <c r="D81" s="2" t="s">
        <v>518</v>
      </c>
      <c r="E81" s="46"/>
      <c r="F81" s="1"/>
      <c r="G81" s="60"/>
      <c r="H81" s="46"/>
      <c r="I81" s="1"/>
      <c r="J81" s="60"/>
      <c r="K81" s="46"/>
      <c r="L81" s="1"/>
      <c r="M81" s="60"/>
      <c r="N81" s="46"/>
      <c r="O81" s="1"/>
      <c r="P81" s="60"/>
      <c r="Q81" s="46"/>
      <c r="R81" s="1"/>
      <c r="S81" s="60"/>
      <c r="T81" s="46"/>
      <c r="U81" s="1"/>
      <c r="V81" s="60"/>
      <c r="W81" s="46"/>
      <c r="X81" s="1"/>
      <c r="Y81" s="60"/>
      <c r="Z81" s="1"/>
      <c r="AA81" s="1"/>
      <c r="AB81" s="1"/>
      <c r="AC81" s="46"/>
      <c r="AD81" s="1"/>
      <c r="AE81" s="60"/>
      <c r="AF81" s="46"/>
      <c r="AG81" s="1"/>
      <c r="AH81" s="60"/>
      <c r="AI81" s="46"/>
      <c r="AJ81" s="1"/>
      <c r="AK81" s="60"/>
      <c r="AL81" s="46"/>
      <c r="AM81" s="1"/>
      <c r="AN81" s="60"/>
      <c r="AO81" s="46"/>
      <c r="AP81" s="1"/>
      <c r="AQ81" s="60"/>
      <c r="AR81" s="46"/>
      <c r="AS81" s="1"/>
      <c r="AT81" s="60">
        <v>2.0199999213218689E-2</v>
      </c>
      <c r="AU81" s="46"/>
      <c r="AV81" s="1"/>
      <c r="AW81" s="60"/>
      <c r="AX81" s="46"/>
      <c r="AY81" s="1"/>
      <c r="AZ81" s="60"/>
      <c r="BA81" s="46"/>
      <c r="BB81" s="1"/>
      <c r="BC81" s="60"/>
      <c r="BD81" s="46" t="s">
        <v>1763</v>
      </c>
      <c r="BE81" s="1" t="s">
        <v>1763</v>
      </c>
      <c r="BF81" s="60" t="s">
        <v>1763</v>
      </c>
      <c r="BG81" s="47"/>
      <c r="BH81" s="43"/>
      <c r="BI81" s="69">
        <v>2.0199999213218699E-2</v>
      </c>
    </row>
    <row r="82" spans="1:61">
      <c r="A82" t="s">
        <v>460</v>
      </c>
      <c r="B82" s="134" t="s">
        <v>1764</v>
      </c>
      <c r="C82" s="2" t="s">
        <v>1611</v>
      </c>
      <c r="D82" s="2" t="s">
        <v>260</v>
      </c>
      <c r="E82" s="46"/>
      <c r="F82" s="1"/>
      <c r="G82" s="60"/>
      <c r="H82" s="46"/>
      <c r="I82" s="1"/>
      <c r="J82" s="60"/>
      <c r="K82" s="46"/>
      <c r="L82" s="1"/>
      <c r="M82" s="60"/>
      <c r="N82" s="46"/>
      <c r="O82" s="1"/>
      <c r="P82" s="60"/>
      <c r="Q82" s="46"/>
      <c r="R82" s="1"/>
      <c r="S82" s="60"/>
      <c r="T82" s="46"/>
      <c r="U82" s="1"/>
      <c r="V82" s="60"/>
      <c r="W82" s="46"/>
      <c r="X82" s="1"/>
      <c r="Y82" s="60"/>
      <c r="Z82" s="1"/>
      <c r="AA82" s="1"/>
      <c r="AB82" s="1"/>
      <c r="AC82" s="46"/>
      <c r="AD82" s="1"/>
      <c r="AE82" s="60"/>
      <c r="AF82" s="46"/>
      <c r="AG82" s="1"/>
      <c r="AH82" s="60"/>
      <c r="AI82" s="46"/>
      <c r="AJ82" s="1"/>
      <c r="AK82" s="60"/>
      <c r="AL82" s="46"/>
      <c r="AM82" s="1"/>
      <c r="AN82" s="60"/>
      <c r="AO82" s="46"/>
      <c r="AP82" s="1"/>
      <c r="AQ82" s="60"/>
      <c r="AR82" s="46"/>
      <c r="AS82" s="1"/>
      <c r="AT82" s="60">
        <v>8.6400002241134644E-2</v>
      </c>
      <c r="AU82" s="46"/>
      <c r="AV82" s="1"/>
      <c r="AW82" s="60"/>
      <c r="AX82" s="46"/>
      <c r="AY82" s="1"/>
      <c r="AZ82" s="60"/>
      <c r="BA82" s="46"/>
      <c r="BB82" s="1"/>
      <c r="BC82" s="60"/>
      <c r="BD82" s="46" t="s">
        <v>1763</v>
      </c>
      <c r="BE82" s="1" t="s">
        <v>1763</v>
      </c>
      <c r="BF82" s="60" t="s">
        <v>1763</v>
      </c>
      <c r="BG82" s="47"/>
      <c r="BH82" s="43"/>
      <c r="BI82" s="69">
        <v>8.6400002241134602E-2</v>
      </c>
    </row>
    <row r="83" spans="1:61">
      <c r="A83" t="s">
        <v>686</v>
      </c>
      <c r="B83" s="134" t="s">
        <v>1765</v>
      </c>
      <c r="C83" s="2" t="s">
        <v>1611</v>
      </c>
      <c r="D83" s="2" t="s">
        <v>519</v>
      </c>
      <c r="E83" s="46">
        <v>0.1</v>
      </c>
      <c r="F83" s="1"/>
      <c r="G83" s="60">
        <v>5.7999998331069946E-2</v>
      </c>
      <c r="H83" s="46"/>
      <c r="I83" s="1"/>
      <c r="J83" s="60">
        <v>6.9799996912479401E-2</v>
      </c>
      <c r="K83" s="46"/>
      <c r="L83" s="1"/>
      <c r="M83" s="60"/>
      <c r="N83" s="46"/>
      <c r="O83" s="1"/>
      <c r="P83" s="60"/>
      <c r="Q83" s="46"/>
      <c r="R83" s="1"/>
      <c r="S83" s="60"/>
      <c r="T83" s="46"/>
      <c r="U83" s="1"/>
      <c r="V83" s="60"/>
      <c r="W83" s="46"/>
      <c r="X83" s="1"/>
      <c r="Y83" s="60"/>
      <c r="Z83" s="1"/>
      <c r="AA83" s="1"/>
      <c r="AB83" s="1"/>
      <c r="AC83" s="46"/>
      <c r="AD83" s="1"/>
      <c r="AE83" s="60"/>
      <c r="AF83" s="46"/>
      <c r="AG83" s="1"/>
      <c r="AH83" s="60"/>
      <c r="AI83" s="46"/>
      <c r="AJ83" s="1"/>
      <c r="AK83" s="60">
        <v>5.1800001412630081E-2</v>
      </c>
      <c r="AL83" s="46"/>
      <c r="AM83" s="1"/>
      <c r="AN83" s="60">
        <v>0.10000000149011612</v>
      </c>
      <c r="AO83" s="46"/>
      <c r="AP83" s="1"/>
      <c r="AQ83" s="60">
        <v>0.23000000417232513</v>
      </c>
      <c r="AR83" s="46"/>
      <c r="AS83" s="1"/>
      <c r="AT83" s="60"/>
      <c r="AU83" s="46"/>
      <c r="AV83" s="1"/>
      <c r="AW83" s="60"/>
      <c r="AX83" s="46"/>
      <c r="AY83" s="1"/>
      <c r="AZ83" s="60"/>
      <c r="BA83" s="46"/>
      <c r="BB83" s="1"/>
      <c r="BC83" s="60">
        <v>0.19709999859333038</v>
      </c>
      <c r="BD83" s="46" t="s">
        <v>1763</v>
      </c>
      <c r="BE83" s="1" t="s">
        <v>1763</v>
      </c>
      <c r="BF83" s="60">
        <v>2.4000000208616257E-2</v>
      </c>
      <c r="BG83" s="47">
        <v>0.1</v>
      </c>
      <c r="BH83" s="43"/>
      <c r="BI83" s="69">
        <v>0.73070000112056699</v>
      </c>
    </row>
    <row r="84" spans="1:61">
      <c r="A84" t="s">
        <v>785</v>
      </c>
      <c r="B84" s="134" t="s">
        <v>1764</v>
      </c>
      <c r="C84" s="2" t="s">
        <v>1611</v>
      </c>
      <c r="D84" s="2" t="s">
        <v>1644</v>
      </c>
      <c r="E84" s="46"/>
      <c r="F84" s="1"/>
      <c r="G84" s="60"/>
      <c r="H84" s="46"/>
      <c r="I84" s="1"/>
      <c r="J84" s="60"/>
      <c r="K84" s="46"/>
      <c r="L84" s="1"/>
      <c r="M84" s="60"/>
      <c r="N84" s="46"/>
      <c r="O84" s="1"/>
      <c r="P84" s="60"/>
      <c r="Q84" s="46"/>
      <c r="R84" s="1"/>
      <c r="S84" s="60"/>
      <c r="T84" s="46"/>
      <c r="U84" s="1"/>
      <c r="V84" s="60"/>
      <c r="W84" s="46"/>
      <c r="X84" s="1"/>
      <c r="Y84" s="60"/>
      <c r="Z84" s="1"/>
      <c r="AA84" s="1"/>
      <c r="AB84" s="1"/>
      <c r="AC84" s="46"/>
      <c r="AD84" s="1"/>
      <c r="AE84" s="60"/>
      <c r="AF84" s="46"/>
      <c r="AG84" s="1"/>
      <c r="AH84" s="60"/>
      <c r="AI84" s="46"/>
      <c r="AJ84" s="1"/>
      <c r="AK84" s="60"/>
      <c r="AL84" s="46"/>
      <c r="AM84" s="1"/>
      <c r="AN84" s="60"/>
      <c r="AO84" s="46"/>
      <c r="AP84" s="1"/>
      <c r="AQ84" s="60"/>
      <c r="AR84" s="46"/>
      <c r="AS84" s="1"/>
      <c r="AT84" s="60">
        <v>8.9999998454004526E-4</v>
      </c>
      <c r="AU84" s="46"/>
      <c r="AV84" s="1"/>
      <c r="AW84" s="60"/>
      <c r="AX84" s="46"/>
      <c r="AY84" s="1"/>
      <c r="AZ84" s="60"/>
      <c r="BA84" s="46"/>
      <c r="BB84" s="1"/>
      <c r="BC84" s="60"/>
      <c r="BD84" s="46" t="s">
        <v>1763</v>
      </c>
      <c r="BE84" s="1" t="s">
        <v>1763</v>
      </c>
      <c r="BF84" s="60" t="s">
        <v>1763</v>
      </c>
      <c r="BG84" s="47"/>
      <c r="BH84" s="43"/>
      <c r="BI84" s="69">
        <v>8.9999998454004504E-4</v>
      </c>
    </row>
    <row r="85" spans="1:61">
      <c r="A85" t="s">
        <v>460</v>
      </c>
      <c r="B85" s="134" t="s">
        <v>1765</v>
      </c>
      <c r="C85" s="2" t="s">
        <v>1611</v>
      </c>
      <c r="D85" s="2" t="s">
        <v>1645</v>
      </c>
      <c r="E85" s="46"/>
      <c r="F85" s="1"/>
      <c r="G85" s="60"/>
      <c r="H85" s="46"/>
      <c r="I85" s="1"/>
      <c r="J85" s="60"/>
      <c r="K85" s="46"/>
      <c r="L85" s="1"/>
      <c r="M85" s="60"/>
      <c r="N85" s="46"/>
      <c r="O85" s="1"/>
      <c r="P85" s="60"/>
      <c r="Q85" s="46"/>
      <c r="R85" s="1"/>
      <c r="S85" s="60"/>
      <c r="T85" s="46"/>
      <c r="U85" s="1"/>
      <c r="V85" s="60"/>
      <c r="W85" s="46"/>
      <c r="X85" s="1"/>
      <c r="Y85" s="60"/>
      <c r="Z85" s="1"/>
      <c r="AA85" s="1"/>
      <c r="AB85" s="1"/>
      <c r="AC85" s="46"/>
      <c r="AD85" s="1"/>
      <c r="AE85" s="60"/>
      <c r="AF85" s="46"/>
      <c r="AG85" s="1"/>
      <c r="AH85" s="60"/>
      <c r="AI85" s="46"/>
      <c r="AJ85" s="1"/>
      <c r="AK85" s="60"/>
      <c r="AL85" s="46"/>
      <c r="AM85" s="1"/>
      <c r="AN85" s="60">
        <v>2.500000037252903E-2</v>
      </c>
      <c r="AO85" s="46"/>
      <c r="AP85" s="1"/>
      <c r="AQ85" s="60">
        <v>0.24770000576972961</v>
      </c>
      <c r="AR85" s="46"/>
      <c r="AS85" s="1"/>
      <c r="AT85" s="60"/>
      <c r="AU85" s="46"/>
      <c r="AV85" s="1"/>
      <c r="AW85" s="60"/>
      <c r="AX85" s="46"/>
      <c r="AY85" s="1"/>
      <c r="AZ85" s="60"/>
      <c r="BA85" s="46"/>
      <c r="BB85" s="1"/>
      <c r="BC85" s="60">
        <v>6.0000000521540642E-3</v>
      </c>
      <c r="BD85" s="46" t="s">
        <v>1763</v>
      </c>
      <c r="BE85" s="1" t="s">
        <v>1763</v>
      </c>
      <c r="BF85" s="60" t="s">
        <v>1763</v>
      </c>
      <c r="BG85" s="47"/>
      <c r="BH85" s="43"/>
      <c r="BI85" s="69">
        <v>0.27870000619441299</v>
      </c>
    </row>
    <row r="86" spans="1:61">
      <c r="A86" t="s">
        <v>1611</v>
      </c>
      <c r="B86" s="134" t="s">
        <v>1764</v>
      </c>
      <c r="C86" s="2" t="s">
        <v>1611</v>
      </c>
      <c r="D86" s="2" t="s">
        <v>1646</v>
      </c>
      <c r="E86" s="46"/>
      <c r="F86" s="1"/>
      <c r="G86" s="60"/>
      <c r="H86" s="46"/>
      <c r="I86" s="1"/>
      <c r="J86" s="60"/>
      <c r="K86" s="46"/>
      <c r="L86" s="1"/>
      <c r="M86" s="60"/>
      <c r="N86" s="46"/>
      <c r="O86" s="1"/>
      <c r="P86" s="60"/>
      <c r="Q86" s="46"/>
      <c r="R86" s="1"/>
      <c r="S86" s="60"/>
      <c r="T86" s="46"/>
      <c r="U86" s="1"/>
      <c r="V86" s="60"/>
      <c r="W86" s="46"/>
      <c r="X86" s="1"/>
      <c r="Y86" s="60"/>
      <c r="Z86" s="1"/>
      <c r="AA86" s="1"/>
      <c r="AB86" s="1"/>
      <c r="AC86" s="46"/>
      <c r="AD86" s="1"/>
      <c r="AE86" s="60"/>
      <c r="AF86" s="46"/>
      <c r="AG86" s="1"/>
      <c r="AH86" s="60"/>
      <c r="AI86" s="46"/>
      <c r="AJ86" s="1"/>
      <c r="AK86" s="60"/>
      <c r="AL86" s="46"/>
      <c r="AM86" s="1"/>
      <c r="AN86" s="60"/>
      <c r="AO86" s="46"/>
      <c r="AP86" s="1"/>
      <c r="AQ86" s="60"/>
      <c r="AR86" s="46"/>
      <c r="AS86" s="1"/>
      <c r="AT86" s="60"/>
      <c r="AU86" s="46"/>
      <c r="AV86" s="1"/>
      <c r="AW86" s="60">
        <v>0.21389999985694885</v>
      </c>
      <c r="AX86" s="46"/>
      <c r="AY86" s="1"/>
      <c r="AZ86" s="60"/>
      <c r="BA86" s="46"/>
      <c r="BB86" s="1"/>
      <c r="BC86" s="60"/>
      <c r="BD86" s="46" t="s">
        <v>1763</v>
      </c>
      <c r="BE86" s="1" t="s">
        <v>1763</v>
      </c>
      <c r="BF86" s="60" t="s">
        <v>1763</v>
      </c>
      <c r="BG86" s="47"/>
      <c r="BH86" s="43"/>
      <c r="BI86" s="69">
        <v>0.21389999985694899</v>
      </c>
    </row>
    <row r="87" spans="1:61">
      <c r="A87" t="s">
        <v>882</v>
      </c>
      <c r="B87" s="134" t="s">
        <v>1765</v>
      </c>
      <c r="C87" s="2" t="s">
        <v>1611</v>
      </c>
      <c r="D87" s="2" t="s">
        <v>1647</v>
      </c>
      <c r="E87" s="46"/>
      <c r="F87" s="1"/>
      <c r="G87" s="60"/>
      <c r="H87" s="46"/>
      <c r="I87" s="1"/>
      <c r="J87" s="60"/>
      <c r="K87" s="46"/>
      <c r="L87" s="1"/>
      <c r="M87" s="60"/>
      <c r="N87" s="46"/>
      <c r="O87" s="1"/>
      <c r="P87" s="60"/>
      <c r="Q87" s="46"/>
      <c r="R87" s="1"/>
      <c r="S87" s="60"/>
      <c r="T87" s="46"/>
      <c r="U87" s="1"/>
      <c r="V87" s="60"/>
      <c r="W87" s="46"/>
      <c r="X87" s="1"/>
      <c r="Y87" s="60"/>
      <c r="Z87" s="1"/>
      <c r="AA87" s="1"/>
      <c r="AB87" s="1"/>
      <c r="AC87" s="46"/>
      <c r="AD87" s="1"/>
      <c r="AE87" s="60"/>
      <c r="AF87" s="46"/>
      <c r="AG87" s="1"/>
      <c r="AH87" s="60"/>
      <c r="AI87" s="46"/>
      <c r="AJ87" s="1"/>
      <c r="AK87" s="60"/>
      <c r="AL87" s="46"/>
      <c r="AM87" s="1"/>
      <c r="AN87" s="60"/>
      <c r="AO87" s="46"/>
      <c r="AP87" s="1"/>
      <c r="AQ87" s="60"/>
      <c r="AR87" s="46"/>
      <c r="AS87" s="1"/>
      <c r="AT87" s="60">
        <v>7.6499998569488525E-2</v>
      </c>
      <c r="AU87" s="46"/>
      <c r="AV87" s="1"/>
      <c r="AW87" s="60"/>
      <c r="AX87" s="46"/>
      <c r="AY87" s="1"/>
      <c r="AZ87" s="60"/>
      <c r="BA87" s="46"/>
      <c r="BB87" s="1"/>
      <c r="BC87" s="60"/>
      <c r="BD87" s="46" t="s">
        <v>1763</v>
      </c>
      <c r="BE87" s="1" t="s">
        <v>1763</v>
      </c>
      <c r="BF87" s="60" t="s">
        <v>1763</v>
      </c>
      <c r="BG87" s="47"/>
      <c r="BH87" s="43"/>
      <c r="BI87" s="69">
        <v>7.6499998569488498E-2</v>
      </c>
    </row>
    <row r="88" spans="1:61">
      <c r="A88" t="s">
        <v>882</v>
      </c>
      <c r="B88" s="134" t="s">
        <v>1764</v>
      </c>
      <c r="C88" s="2" t="s">
        <v>1611</v>
      </c>
      <c r="D88" s="2" t="s">
        <v>50</v>
      </c>
      <c r="E88" s="46"/>
      <c r="F88" s="1"/>
      <c r="G88" s="60"/>
      <c r="H88" s="46"/>
      <c r="I88" s="1"/>
      <c r="J88" s="60"/>
      <c r="K88" s="46"/>
      <c r="L88" s="1"/>
      <c r="M88" s="60"/>
      <c r="N88" s="46"/>
      <c r="O88" s="1"/>
      <c r="P88" s="60"/>
      <c r="Q88" s="46"/>
      <c r="R88" s="1"/>
      <c r="S88" s="60"/>
      <c r="T88" s="46"/>
      <c r="U88" s="1"/>
      <c r="V88" s="60"/>
      <c r="W88" s="46"/>
      <c r="X88" s="1"/>
      <c r="Y88" s="60"/>
      <c r="Z88" s="1"/>
      <c r="AA88" s="1"/>
      <c r="AB88" s="1"/>
      <c r="AC88" s="46"/>
      <c r="AD88" s="1"/>
      <c r="AE88" s="60"/>
      <c r="AF88" s="46"/>
      <c r="AG88" s="1"/>
      <c r="AH88" s="60"/>
      <c r="AI88" s="46"/>
      <c r="AJ88" s="1"/>
      <c r="AK88" s="60"/>
      <c r="AL88" s="46"/>
      <c r="AM88" s="1"/>
      <c r="AN88" s="60"/>
      <c r="AO88" s="46"/>
      <c r="AP88" s="1"/>
      <c r="AQ88" s="60"/>
      <c r="AR88" s="46"/>
      <c r="AS88" s="1"/>
      <c r="AT88" s="60">
        <v>0.11379999667406082</v>
      </c>
      <c r="AU88" s="46"/>
      <c r="AV88" s="1"/>
      <c r="AW88" s="60"/>
      <c r="AX88" s="46"/>
      <c r="AY88" s="1"/>
      <c r="AZ88" s="60"/>
      <c r="BA88" s="46"/>
      <c r="BB88" s="1"/>
      <c r="BC88" s="60"/>
      <c r="BD88" s="46" t="s">
        <v>1763</v>
      </c>
      <c r="BE88" s="1" t="s">
        <v>1763</v>
      </c>
      <c r="BF88" s="60" t="s">
        <v>1763</v>
      </c>
      <c r="BG88" s="47"/>
      <c r="BH88" s="43"/>
      <c r="BI88" s="69">
        <v>0.113799996674061</v>
      </c>
    </row>
    <row r="89" spans="1:61">
      <c r="A89" t="s">
        <v>686</v>
      </c>
      <c r="B89" s="134" t="s">
        <v>1765</v>
      </c>
      <c r="C89" s="2" t="s">
        <v>1611</v>
      </c>
      <c r="D89" s="2" t="s">
        <v>707</v>
      </c>
      <c r="E89" s="46"/>
      <c r="F89" s="1">
        <v>0.17</v>
      </c>
      <c r="G89" s="60">
        <v>0.17000000178813934</v>
      </c>
      <c r="H89" s="46"/>
      <c r="I89" s="1"/>
      <c r="J89" s="60"/>
      <c r="K89" s="46"/>
      <c r="L89" s="1">
        <v>1.02</v>
      </c>
      <c r="M89" s="60"/>
      <c r="N89" s="46"/>
      <c r="O89" s="1">
        <v>1.35</v>
      </c>
      <c r="P89" s="60">
        <v>2.4193999767303467</v>
      </c>
      <c r="Q89" s="46"/>
      <c r="R89" s="1"/>
      <c r="S89" s="60"/>
      <c r="T89" s="46">
        <v>0.56000000000000005</v>
      </c>
      <c r="U89" s="1">
        <v>0.83</v>
      </c>
      <c r="V89" s="60">
        <v>0.84800000116229057</v>
      </c>
      <c r="W89" s="46"/>
      <c r="X89" s="1"/>
      <c r="Y89" s="60"/>
      <c r="Z89" s="1"/>
      <c r="AA89" s="1"/>
      <c r="AB89" s="1"/>
      <c r="AC89" s="46"/>
      <c r="AD89" s="1"/>
      <c r="AE89" s="60"/>
      <c r="AF89" s="46"/>
      <c r="AG89" s="1"/>
      <c r="AH89" s="60"/>
      <c r="AI89" s="46"/>
      <c r="AJ89" s="1">
        <v>0.14000000000000001</v>
      </c>
      <c r="AK89" s="60">
        <v>0.14100000262260437</v>
      </c>
      <c r="AL89" s="46"/>
      <c r="AM89" s="1">
        <v>0.37</v>
      </c>
      <c r="AN89" s="60">
        <v>0.36500000953674316</v>
      </c>
      <c r="AO89" s="46"/>
      <c r="AP89" s="1"/>
      <c r="AQ89" s="60"/>
      <c r="AR89" s="46"/>
      <c r="AS89" s="1">
        <v>0.04</v>
      </c>
      <c r="AT89" s="60"/>
      <c r="AU89" s="46"/>
      <c r="AV89" s="1"/>
      <c r="AW89" s="60"/>
      <c r="AX89" s="46"/>
      <c r="AY89" s="1"/>
      <c r="AZ89" s="60"/>
      <c r="BA89" s="46"/>
      <c r="BB89" s="1">
        <v>0.49</v>
      </c>
      <c r="BC89" s="60">
        <v>0.48210000991821289</v>
      </c>
      <c r="BD89" s="46" t="s">
        <v>1763</v>
      </c>
      <c r="BE89" s="1" t="s">
        <v>1763</v>
      </c>
      <c r="BF89" s="60">
        <v>0.59380000829696655</v>
      </c>
      <c r="BG89" s="47">
        <v>0.56000000000000005</v>
      </c>
      <c r="BH89" s="43">
        <v>4.4000000000000004</v>
      </c>
      <c r="BI89" s="69">
        <v>5.0193000100553</v>
      </c>
    </row>
    <row r="90" spans="1:61">
      <c r="A90" t="s">
        <v>1611</v>
      </c>
      <c r="B90" s="134" t="s">
        <v>1764</v>
      </c>
      <c r="C90" s="2" t="s">
        <v>1611</v>
      </c>
      <c r="D90" s="2" t="s">
        <v>1648</v>
      </c>
      <c r="E90" s="46"/>
      <c r="F90" s="1"/>
      <c r="G90" s="60"/>
      <c r="H90" s="46"/>
      <c r="I90" s="1">
        <v>0.03</v>
      </c>
      <c r="J90" s="60">
        <v>0.18790000677108765</v>
      </c>
      <c r="K90" s="46"/>
      <c r="L90" s="1"/>
      <c r="M90" s="60"/>
      <c r="N90" s="46"/>
      <c r="O90" s="1">
        <v>0.41</v>
      </c>
      <c r="P90" s="60">
        <v>0.77100002765655518</v>
      </c>
      <c r="Q90" s="46"/>
      <c r="R90" s="1">
        <v>3.46</v>
      </c>
      <c r="S90" s="60">
        <v>5.3956999778747559</v>
      </c>
      <c r="T90" s="46"/>
      <c r="U90" s="1"/>
      <c r="V90" s="60"/>
      <c r="W90" s="46"/>
      <c r="X90" s="1"/>
      <c r="Y90" s="60"/>
      <c r="Z90" s="1"/>
      <c r="AA90" s="1"/>
      <c r="AB90" s="1">
        <v>5.000000074505806E-2</v>
      </c>
      <c r="AC90" s="46"/>
      <c r="AD90" s="1"/>
      <c r="AE90" s="60"/>
      <c r="AF90" s="46"/>
      <c r="AG90" s="1">
        <v>0.08</v>
      </c>
      <c r="AH90" s="60">
        <v>0.15710000693798065</v>
      </c>
      <c r="AI90" s="46"/>
      <c r="AJ90" s="1">
        <v>0.02</v>
      </c>
      <c r="AK90" s="60"/>
      <c r="AL90" s="46"/>
      <c r="AM90" s="1"/>
      <c r="AN90" s="60">
        <v>3.5000000149011612E-2</v>
      </c>
      <c r="AO90" s="46"/>
      <c r="AP90" s="1"/>
      <c r="AQ90" s="60"/>
      <c r="AR90" s="46"/>
      <c r="AS90" s="1">
        <v>0.34</v>
      </c>
      <c r="AT90" s="60">
        <v>0.6062999963760376</v>
      </c>
      <c r="AU90" s="46"/>
      <c r="AV90" s="1">
        <v>2.5</v>
      </c>
      <c r="AW90" s="60">
        <v>7.6441998481750488</v>
      </c>
      <c r="AX90" s="46"/>
      <c r="AY90" s="1">
        <v>6.32</v>
      </c>
      <c r="AZ90" s="60">
        <v>19.666099548339844</v>
      </c>
      <c r="BA90" s="46"/>
      <c r="BB90" s="1"/>
      <c r="BC90" s="60"/>
      <c r="BD90" s="46" t="s">
        <v>1763</v>
      </c>
      <c r="BE90" s="1" t="s">
        <v>1763</v>
      </c>
      <c r="BF90" s="60">
        <v>7.2200000286102295E-2</v>
      </c>
      <c r="BG90" s="47"/>
      <c r="BH90" s="43">
        <v>13.16</v>
      </c>
      <c r="BI90" s="69">
        <v>34.585499413311403</v>
      </c>
    </row>
    <row r="91" spans="1:61">
      <c r="A91" t="s">
        <v>1611</v>
      </c>
      <c r="B91" s="134" t="s">
        <v>1764</v>
      </c>
      <c r="C91" s="2" t="s">
        <v>1611</v>
      </c>
      <c r="D91" s="2" t="s">
        <v>333</v>
      </c>
      <c r="E91" s="46"/>
      <c r="F91" s="1">
        <v>2.0299999999999998</v>
      </c>
      <c r="G91" s="60">
        <v>2.1889998912811279</v>
      </c>
      <c r="H91" s="46"/>
      <c r="I91" s="1">
        <v>0.22</v>
      </c>
      <c r="J91" s="60">
        <v>0.37049999833106995</v>
      </c>
      <c r="K91" s="46"/>
      <c r="L91" s="1">
        <v>2.2999999999999998</v>
      </c>
      <c r="M91" s="60"/>
      <c r="N91" s="46">
        <v>0.59</v>
      </c>
      <c r="O91" s="1">
        <v>5.65</v>
      </c>
      <c r="P91" s="60">
        <v>6.1391000747680664</v>
      </c>
      <c r="Q91" s="46">
        <v>30.2</v>
      </c>
      <c r="R91" s="1">
        <v>115.46</v>
      </c>
      <c r="S91" s="60">
        <v>120.25260162353516</v>
      </c>
      <c r="T91" s="46">
        <v>0.17</v>
      </c>
      <c r="U91" s="1">
        <v>0.56999999999999995</v>
      </c>
      <c r="V91" s="60">
        <v>0.72840000689029694</v>
      </c>
      <c r="W91" s="46"/>
      <c r="X91" s="1">
        <v>0.02</v>
      </c>
      <c r="Y91" s="60"/>
      <c r="Z91" s="1"/>
      <c r="AA91" s="1">
        <v>0.85</v>
      </c>
      <c r="AB91" s="1">
        <v>2.2420001029968262</v>
      </c>
      <c r="AC91" s="46">
        <v>0.9</v>
      </c>
      <c r="AD91" s="1">
        <v>8.66</v>
      </c>
      <c r="AE91" s="60">
        <v>11.232399940490723</v>
      </c>
      <c r="AF91" s="46"/>
      <c r="AG91" s="1">
        <v>1.34</v>
      </c>
      <c r="AH91" s="60">
        <v>1.5951999425888062</v>
      </c>
      <c r="AI91" s="46"/>
      <c r="AJ91" s="1">
        <v>0.6</v>
      </c>
      <c r="AK91" s="60">
        <v>0.59829998016357422</v>
      </c>
      <c r="AL91" s="46">
        <v>0.62</v>
      </c>
      <c r="AM91" s="1">
        <v>1.86</v>
      </c>
      <c r="AN91" s="60">
        <v>2.1170001029968262</v>
      </c>
      <c r="AO91" s="46"/>
      <c r="AP91" s="1">
        <v>0.51</v>
      </c>
      <c r="AQ91" s="60">
        <v>0.50999999046325684</v>
      </c>
      <c r="AR91" s="46">
        <v>3.64</v>
      </c>
      <c r="AS91" s="1">
        <v>18.55</v>
      </c>
      <c r="AT91" s="60">
        <v>14.817899703979492</v>
      </c>
      <c r="AU91" s="46">
        <v>5.66</v>
      </c>
      <c r="AV91" s="1">
        <v>87.21</v>
      </c>
      <c r="AW91" s="60">
        <v>104.63390350341797</v>
      </c>
      <c r="AX91" s="46">
        <v>17.64</v>
      </c>
      <c r="AY91" s="1">
        <v>127.07</v>
      </c>
      <c r="AZ91" s="60">
        <v>146.62559509277344</v>
      </c>
      <c r="BA91" s="46">
        <v>0.73</v>
      </c>
      <c r="BB91" s="1">
        <v>6.41</v>
      </c>
      <c r="BC91" s="60">
        <v>7.2453999519348145</v>
      </c>
      <c r="BD91" s="46" t="s">
        <v>1763</v>
      </c>
      <c r="BE91" s="1">
        <v>0.28000000000000003</v>
      </c>
      <c r="BF91" s="60">
        <v>3.8947999514639378</v>
      </c>
      <c r="BG91" s="47">
        <v>60.15</v>
      </c>
      <c r="BH91" s="43">
        <v>379.59</v>
      </c>
      <c r="BI91" s="69">
        <v>425.19209985807498</v>
      </c>
    </row>
    <row r="92" spans="1:61">
      <c r="A92" t="s">
        <v>460</v>
      </c>
      <c r="B92" s="134" t="s">
        <v>1764</v>
      </c>
      <c r="C92" s="2" t="s">
        <v>1611</v>
      </c>
      <c r="D92" s="2" t="s">
        <v>51</v>
      </c>
      <c r="E92" s="46"/>
      <c r="F92" s="1"/>
      <c r="G92" s="60"/>
      <c r="H92" s="46"/>
      <c r="I92" s="1"/>
      <c r="J92" s="60"/>
      <c r="K92" s="46"/>
      <c r="L92" s="1">
        <v>0.19</v>
      </c>
      <c r="M92" s="60"/>
      <c r="N92" s="46">
        <v>1.64</v>
      </c>
      <c r="O92" s="1">
        <v>1.19</v>
      </c>
      <c r="P92" s="60">
        <v>1.3588999509811401</v>
      </c>
      <c r="Q92" s="46">
        <v>471.19</v>
      </c>
      <c r="R92" s="1">
        <v>370.74</v>
      </c>
      <c r="S92" s="60">
        <v>354.07411254849285</v>
      </c>
      <c r="T92" s="46"/>
      <c r="U92" s="1"/>
      <c r="V92" s="60"/>
      <c r="W92" s="46"/>
      <c r="X92" s="1"/>
      <c r="Y92" s="60"/>
      <c r="Z92" s="1"/>
      <c r="AA92" s="1"/>
      <c r="AB92" s="1"/>
      <c r="AC92" s="46"/>
      <c r="AD92" s="1"/>
      <c r="AE92" s="60"/>
      <c r="AF92" s="46"/>
      <c r="AG92" s="1"/>
      <c r="AH92" s="60"/>
      <c r="AI92" s="46"/>
      <c r="AJ92" s="1"/>
      <c r="AK92" s="60"/>
      <c r="AL92" s="46"/>
      <c r="AM92" s="1"/>
      <c r="AN92" s="60"/>
      <c r="AO92" s="46">
        <v>0.04</v>
      </c>
      <c r="AP92" s="1">
        <v>0.06</v>
      </c>
      <c r="AQ92" s="60">
        <v>5.9999998658895493E-2</v>
      </c>
      <c r="AR92" s="46">
        <v>0.34</v>
      </c>
      <c r="AS92" s="1">
        <v>0.19</v>
      </c>
      <c r="AT92" s="60">
        <v>7.9499997198581696E-2</v>
      </c>
      <c r="AU92" s="46">
        <v>959.7</v>
      </c>
      <c r="AV92" s="1">
        <v>705.2</v>
      </c>
      <c r="AW92" s="60">
        <v>608.503173828125</v>
      </c>
      <c r="AX92" s="46">
        <v>544.08000000000004</v>
      </c>
      <c r="AY92" s="1">
        <v>442.89</v>
      </c>
      <c r="AZ92" s="60">
        <v>384.83429908752441</v>
      </c>
      <c r="BA92" s="46"/>
      <c r="BB92" s="1">
        <v>0.1</v>
      </c>
      <c r="BC92" s="60">
        <v>9.4999998807907104E-2</v>
      </c>
      <c r="BD92" s="46" t="s">
        <v>1763</v>
      </c>
      <c r="BE92" s="1">
        <v>0.08</v>
      </c>
      <c r="BF92" s="60">
        <v>0.12999999523162842</v>
      </c>
      <c r="BG92" s="47">
        <v>1976.99</v>
      </c>
      <c r="BH92" s="43">
        <v>1520.64</v>
      </c>
      <c r="BI92" s="69">
        <v>1349.13498540502</v>
      </c>
    </row>
    <row r="93" spans="1:61">
      <c r="A93" t="s">
        <v>1611</v>
      </c>
      <c r="B93" s="134" t="s">
        <v>1764</v>
      </c>
      <c r="C93" s="2" t="s">
        <v>1611</v>
      </c>
      <c r="D93" s="2" t="s">
        <v>534</v>
      </c>
      <c r="E93" s="46">
        <v>5.92</v>
      </c>
      <c r="F93" s="1">
        <v>6.97</v>
      </c>
      <c r="G93" s="60">
        <v>5.8090000152587891</v>
      </c>
      <c r="H93" s="46"/>
      <c r="I93" s="1">
        <v>1.54</v>
      </c>
      <c r="J93" s="60">
        <v>1.2043999433517456</v>
      </c>
      <c r="K93" s="46"/>
      <c r="L93" s="1">
        <v>1.34</v>
      </c>
      <c r="M93" s="60"/>
      <c r="N93" s="46">
        <v>1.31</v>
      </c>
      <c r="O93" s="1">
        <v>3.33</v>
      </c>
      <c r="P93" s="60">
        <v>3.673799991607666</v>
      </c>
      <c r="Q93" s="46">
        <v>7.4</v>
      </c>
      <c r="R93" s="1">
        <v>41.36</v>
      </c>
      <c r="S93" s="60">
        <v>46.810100555419922</v>
      </c>
      <c r="T93" s="46">
        <v>0.42</v>
      </c>
      <c r="U93" s="1">
        <v>0.24</v>
      </c>
      <c r="V93" s="60">
        <v>0.16869999468326569</v>
      </c>
      <c r="W93" s="46">
        <v>2</v>
      </c>
      <c r="X93" s="1">
        <v>2.2000000000000002</v>
      </c>
      <c r="Y93" s="60">
        <v>2.1888000965118408</v>
      </c>
      <c r="Z93" s="1">
        <v>0.72</v>
      </c>
      <c r="AA93" s="1">
        <v>1.52</v>
      </c>
      <c r="AB93" s="1">
        <v>1.4709999561309814</v>
      </c>
      <c r="AC93" s="46">
        <v>1.76</v>
      </c>
      <c r="AD93" s="1">
        <v>7.51</v>
      </c>
      <c r="AE93" s="60">
        <v>9.0834999084472656</v>
      </c>
      <c r="AF93" s="46">
        <v>0.65</v>
      </c>
      <c r="AG93" s="1">
        <v>0.86</v>
      </c>
      <c r="AH93" s="60">
        <v>1.1375000476837158</v>
      </c>
      <c r="AI93" s="46">
        <v>0.63</v>
      </c>
      <c r="AJ93" s="1">
        <v>0.81</v>
      </c>
      <c r="AK93" s="60">
        <v>0.80610001087188721</v>
      </c>
      <c r="AL93" s="46">
        <v>0.23</v>
      </c>
      <c r="AM93" s="1">
        <v>0.57999999999999996</v>
      </c>
      <c r="AN93" s="60">
        <v>0.3059999942779541</v>
      </c>
      <c r="AO93" s="46">
        <v>3.01</v>
      </c>
      <c r="AP93" s="1">
        <v>5.05</v>
      </c>
      <c r="AQ93" s="60">
        <v>4.854100227355957</v>
      </c>
      <c r="AR93" s="46">
        <v>0.28000000000000003</v>
      </c>
      <c r="AS93" s="1">
        <v>0.5</v>
      </c>
      <c r="AT93" s="60">
        <v>0.22120000422000885</v>
      </c>
      <c r="AU93" s="46">
        <v>2.14</v>
      </c>
      <c r="AV93" s="1">
        <v>18.579999999999998</v>
      </c>
      <c r="AW93" s="60">
        <v>20.726999282836914</v>
      </c>
      <c r="AX93" s="46">
        <v>18.97</v>
      </c>
      <c r="AY93" s="1">
        <v>104.46</v>
      </c>
      <c r="AZ93" s="60">
        <v>119.29019927978516</v>
      </c>
      <c r="BA93" s="46">
        <v>4.38</v>
      </c>
      <c r="BB93" s="1">
        <v>5.78</v>
      </c>
      <c r="BC93" s="60">
        <v>5.6066999435424805</v>
      </c>
      <c r="BD93" s="46" t="s">
        <v>1763</v>
      </c>
      <c r="BE93" s="1">
        <v>7.0000000000000007E-2</v>
      </c>
      <c r="BF93" s="60">
        <v>1.4403000473976135</v>
      </c>
      <c r="BG93" s="47">
        <v>49.82</v>
      </c>
      <c r="BH93" s="43">
        <v>202.7</v>
      </c>
      <c r="BI93" s="69">
        <v>224.79839929938299</v>
      </c>
    </row>
    <row r="94" spans="1:61">
      <c r="A94" t="s">
        <v>882</v>
      </c>
      <c r="B94" s="134" t="s">
        <v>1765</v>
      </c>
      <c r="C94" s="2" t="s">
        <v>1611</v>
      </c>
      <c r="D94" s="2" t="s">
        <v>52</v>
      </c>
      <c r="E94" s="46"/>
      <c r="F94" s="1"/>
      <c r="G94" s="60"/>
      <c r="H94" s="46"/>
      <c r="I94" s="1"/>
      <c r="J94" s="60"/>
      <c r="K94" s="46"/>
      <c r="L94" s="1"/>
      <c r="M94" s="60"/>
      <c r="N94" s="46"/>
      <c r="O94" s="1"/>
      <c r="P94" s="60"/>
      <c r="Q94" s="46"/>
      <c r="R94" s="1"/>
      <c r="S94" s="60"/>
      <c r="T94" s="46"/>
      <c r="U94" s="1"/>
      <c r="V94" s="60"/>
      <c r="W94" s="46"/>
      <c r="X94" s="1"/>
      <c r="Y94" s="60"/>
      <c r="Z94" s="1"/>
      <c r="AA94" s="1"/>
      <c r="AB94" s="1"/>
      <c r="AC94" s="46"/>
      <c r="AD94" s="1"/>
      <c r="AE94" s="60"/>
      <c r="AF94" s="46"/>
      <c r="AG94" s="1"/>
      <c r="AH94" s="60"/>
      <c r="AI94" s="46"/>
      <c r="AJ94" s="1"/>
      <c r="AK94" s="60"/>
      <c r="AL94" s="46"/>
      <c r="AM94" s="1"/>
      <c r="AN94" s="60"/>
      <c r="AO94" s="46"/>
      <c r="AP94" s="1"/>
      <c r="AQ94" s="60"/>
      <c r="AR94" s="46"/>
      <c r="AS94" s="1"/>
      <c r="AT94" s="60"/>
      <c r="AU94" s="46"/>
      <c r="AV94" s="1"/>
      <c r="AW94" s="60"/>
      <c r="AX94" s="46"/>
      <c r="AY94" s="1"/>
      <c r="AZ94" s="60"/>
      <c r="BA94" s="46"/>
      <c r="BB94" s="1"/>
      <c r="BC94" s="60">
        <v>1.0700000450015068E-2</v>
      </c>
      <c r="BD94" s="46" t="s">
        <v>1763</v>
      </c>
      <c r="BE94" s="1" t="s">
        <v>1763</v>
      </c>
      <c r="BF94" s="60" t="s">
        <v>1763</v>
      </c>
      <c r="BG94" s="47"/>
      <c r="BH94" s="43"/>
      <c r="BI94" s="69">
        <v>1.0700000450015099E-2</v>
      </c>
    </row>
    <row r="95" spans="1:61">
      <c r="A95" t="s">
        <v>1524</v>
      </c>
      <c r="B95" s="134" t="s">
        <v>1764</v>
      </c>
      <c r="C95" s="2" t="s">
        <v>1611</v>
      </c>
      <c r="D95" s="2" t="s">
        <v>4</v>
      </c>
      <c r="E95" s="46"/>
      <c r="F95" s="1"/>
      <c r="G95" s="60"/>
      <c r="H95" s="46"/>
      <c r="I95" s="1"/>
      <c r="J95" s="60"/>
      <c r="K95" s="46"/>
      <c r="L95" s="1"/>
      <c r="M95" s="60"/>
      <c r="N95" s="46"/>
      <c r="O95" s="1"/>
      <c r="P95" s="60"/>
      <c r="Q95" s="46"/>
      <c r="R95" s="1"/>
      <c r="S95" s="60">
        <v>0.98500001430511475</v>
      </c>
      <c r="T95" s="46"/>
      <c r="U95" s="1"/>
      <c r="V95" s="60"/>
      <c r="W95" s="46"/>
      <c r="X95" s="1"/>
      <c r="Y95" s="60"/>
      <c r="Z95" s="1"/>
      <c r="AA95" s="1"/>
      <c r="AB95" s="1"/>
      <c r="AC95" s="46"/>
      <c r="AD95" s="1"/>
      <c r="AE95" s="60"/>
      <c r="AF95" s="46"/>
      <c r="AG95" s="1"/>
      <c r="AH95" s="60"/>
      <c r="AI95" s="46"/>
      <c r="AJ95" s="1"/>
      <c r="AK95" s="60"/>
      <c r="AL95" s="46"/>
      <c r="AM95" s="1"/>
      <c r="AN95" s="60"/>
      <c r="AO95" s="46"/>
      <c r="AP95" s="1"/>
      <c r="AQ95" s="60"/>
      <c r="AR95" s="46"/>
      <c r="AS95" s="1"/>
      <c r="AT95" s="60"/>
      <c r="AU95" s="46"/>
      <c r="AV95" s="1"/>
      <c r="AW95" s="60"/>
      <c r="AX95" s="46"/>
      <c r="AY95" s="1"/>
      <c r="AZ95" s="60"/>
      <c r="BA95" s="46"/>
      <c r="BB95" s="1"/>
      <c r="BC95" s="60">
        <v>5.000000074505806E-2</v>
      </c>
      <c r="BD95" s="46" t="s">
        <v>1763</v>
      </c>
      <c r="BE95" s="1" t="s">
        <v>1763</v>
      </c>
      <c r="BF95" s="60" t="s">
        <v>1763</v>
      </c>
      <c r="BG95" s="47"/>
      <c r="BH95" s="43"/>
      <c r="BI95" s="69">
        <v>1.0350000150501699</v>
      </c>
    </row>
    <row r="96" spans="1:61">
      <c r="A96" t="s">
        <v>686</v>
      </c>
      <c r="B96" s="134" t="s">
        <v>1765</v>
      </c>
      <c r="C96" s="2" t="s">
        <v>1611</v>
      </c>
      <c r="D96" s="2" t="s">
        <v>1649</v>
      </c>
      <c r="E96" s="46"/>
      <c r="F96" s="1"/>
      <c r="G96" s="60"/>
      <c r="H96" s="46"/>
      <c r="I96" s="1"/>
      <c r="J96" s="60"/>
      <c r="K96" s="46"/>
      <c r="L96" s="1"/>
      <c r="M96" s="60"/>
      <c r="N96" s="46"/>
      <c r="O96" s="1"/>
      <c r="P96" s="60"/>
      <c r="Q96" s="46"/>
      <c r="R96" s="1"/>
      <c r="S96" s="60"/>
      <c r="T96" s="46"/>
      <c r="U96" s="1"/>
      <c r="V96" s="60"/>
      <c r="W96" s="46"/>
      <c r="X96" s="1"/>
      <c r="Y96" s="60"/>
      <c r="Z96" s="1"/>
      <c r="AA96" s="1"/>
      <c r="AB96" s="1"/>
      <c r="AC96" s="46"/>
      <c r="AD96" s="1"/>
      <c r="AE96" s="60"/>
      <c r="AF96" s="46"/>
      <c r="AG96" s="1"/>
      <c r="AH96" s="60">
        <v>0.3497999906539917</v>
      </c>
      <c r="AI96" s="46"/>
      <c r="AJ96" s="1"/>
      <c r="AK96" s="60"/>
      <c r="AL96" s="46"/>
      <c r="AM96" s="1"/>
      <c r="AN96" s="60"/>
      <c r="AO96" s="46"/>
      <c r="AP96" s="1"/>
      <c r="AQ96" s="60">
        <v>0.69999998807907104</v>
      </c>
      <c r="AR96" s="46"/>
      <c r="AS96" s="1"/>
      <c r="AT96" s="60"/>
      <c r="AU96" s="46"/>
      <c r="AV96" s="1"/>
      <c r="AW96" s="60"/>
      <c r="AX96" s="46"/>
      <c r="AY96" s="1"/>
      <c r="AZ96" s="60"/>
      <c r="BA96" s="46"/>
      <c r="BB96" s="1"/>
      <c r="BC96" s="60"/>
      <c r="BD96" s="46" t="s">
        <v>1763</v>
      </c>
      <c r="BE96" s="1" t="s">
        <v>1763</v>
      </c>
      <c r="BF96" s="60" t="s">
        <v>1763</v>
      </c>
      <c r="BG96" s="47"/>
      <c r="BH96" s="43"/>
      <c r="BI96" s="69">
        <v>1.0497999787330601</v>
      </c>
    </row>
    <row r="97" spans="1:61">
      <c r="A97" t="s">
        <v>686</v>
      </c>
      <c r="B97" s="134" t="s">
        <v>1765</v>
      </c>
      <c r="C97" s="2" t="s">
        <v>1611</v>
      </c>
      <c r="D97" s="2" t="s">
        <v>173</v>
      </c>
      <c r="E97" s="46">
        <v>1.48</v>
      </c>
      <c r="F97" s="1">
        <v>1.9</v>
      </c>
      <c r="G97" s="60">
        <v>2.0269999504089355</v>
      </c>
      <c r="H97" s="46">
        <v>0.64</v>
      </c>
      <c r="I97" s="1">
        <v>0.71</v>
      </c>
      <c r="J97" s="60">
        <v>0.66329997777938843</v>
      </c>
      <c r="K97" s="46"/>
      <c r="L97" s="1">
        <v>1.92</v>
      </c>
      <c r="M97" s="60"/>
      <c r="N97" s="46">
        <v>1.45</v>
      </c>
      <c r="O97" s="1">
        <v>2.84</v>
      </c>
      <c r="P97" s="60">
        <v>4.1563000679016113</v>
      </c>
      <c r="Q97" s="46">
        <v>5.0599999999999996</v>
      </c>
      <c r="R97" s="1">
        <v>7.28</v>
      </c>
      <c r="S97" s="60">
        <v>7.9527997970581055</v>
      </c>
      <c r="T97" s="46">
        <v>1.08</v>
      </c>
      <c r="U97" s="1">
        <v>1.08</v>
      </c>
      <c r="V97" s="60">
        <v>0.94899997115135193</v>
      </c>
      <c r="W97" s="46"/>
      <c r="X97" s="1"/>
      <c r="Y97" s="60"/>
      <c r="Z97" s="1"/>
      <c r="AA97" s="1">
        <v>0.01</v>
      </c>
      <c r="AB97" s="1">
        <v>9.9999997764825821E-3</v>
      </c>
      <c r="AC97" s="46">
        <v>1.9</v>
      </c>
      <c r="AD97" s="1">
        <v>3.41</v>
      </c>
      <c r="AE97" s="60">
        <v>3.4804000854492188</v>
      </c>
      <c r="AF97" s="46">
        <v>1.31</v>
      </c>
      <c r="AG97" s="1">
        <v>2.1</v>
      </c>
      <c r="AH97" s="60">
        <v>2.3094000816345215</v>
      </c>
      <c r="AI97" s="46">
        <v>0.14000000000000001</v>
      </c>
      <c r="AJ97" s="1"/>
      <c r="AK97" s="60"/>
      <c r="AL97" s="46">
        <v>0.82</v>
      </c>
      <c r="AM97" s="1">
        <v>0.56000000000000005</v>
      </c>
      <c r="AN97" s="60">
        <v>0.60399997234344482</v>
      </c>
      <c r="AO97" s="46">
        <v>1.38</v>
      </c>
      <c r="AP97" s="1">
        <v>1.85</v>
      </c>
      <c r="AQ97" s="60">
        <v>1.8731000423431396</v>
      </c>
      <c r="AR97" s="46">
        <v>0.35</v>
      </c>
      <c r="AS97" s="1">
        <v>0.72</v>
      </c>
      <c r="AT97" s="60">
        <v>0.75459998846054077</v>
      </c>
      <c r="AU97" s="46">
        <v>3.09</v>
      </c>
      <c r="AV97" s="1">
        <v>5.99</v>
      </c>
      <c r="AW97" s="60">
        <v>6.2027997970581055</v>
      </c>
      <c r="AX97" s="46">
        <v>5.46</v>
      </c>
      <c r="AY97" s="1">
        <v>12.13</v>
      </c>
      <c r="AZ97" s="60">
        <v>11.210399627685547</v>
      </c>
      <c r="BA97" s="46">
        <v>6.64</v>
      </c>
      <c r="BB97" s="1">
        <v>6.74</v>
      </c>
      <c r="BC97" s="60">
        <v>7.0429000854492188</v>
      </c>
      <c r="BD97" s="46" t="s">
        <v>1763</v>
      </c>
      <c r="BE97" s="1">
        <v>0.01</v>
      </c>
      <c r="BF97" s="60">
        <v>1.6558000072836876</v>
      </c>
      <c r="BG97" s="47">
        <v>30.8</v>
      </c>
      <c r="BH97" s="43">
        <v>49.25</v>
      </c>
      <c r="BI97" s="69">
        <v>50.8917994517832</v>
      </c>
    </row>
    <row r="98" spans="1:61">
      <c r="A98" t="s">
        <v>460</v>
      </c>
      <c r="B98" s="134" t="s">
        <v>1765</v>
      </c>
      <c r="C98" s="2" t="s">
        <v>1611</v>
      </c>
      <c r="D98" s="2" t="s">
        <v>174</v>
      </c>
      <c r="E98" s="46"/>
      <c r="F98" s="1"/>
      <c r="G98" s="60"/>
      <c r="H98" s="46"/>
      <c r="I98" s="1"/>
      <c r="J98" s="60"/>
      <c r="K98" s="46"/>
      <c r="L98" s="1"/>
      <c r="M98" s="60"/>
      <c r="N98" s="46"/>
      <c r="O98" s="1"/>
      <c r="P98" s="60"/>
      <c r="Q98" s="46"/>
      <c r="R98" s="1"/>
      <c r="S98" s="60"/>
      <c r="T98" s="46"/>
      <c r="U98" s="1"/>
      <c r="V98" s="60"/>
      <c r="W98" s="46"/>
      <c r="X98" s="1"/>
      <c r="Y98" s="60"/>
      <c r="Z98" s="1"/>
      <c r="AA98" s="1"/>
      <c r="AB98" s="1"/>
      <c r="AC98" s="46"/>
      <c r="AD98" s="1"/>
      <c r="AE98" s="60"/>
      <c r="AF98" s="46"/>
      <c r="AG98" s="1"/>
      <c r="AH98" s="60"/>
      <c r="AI98" s="46"/>
      <c r="AJ98" s="1"/>
      <c r="AK98" s="60"/>
      <c r="AL98" s="46"/>
      <c r="AM98" s="1"/>
      <c r="AN98" s="60"/>
      <c r="AO98" s="46"/>
      <c r="AP98" s="1"/>
      <c r="AQ98" s="60"/>
      <c r="AR98" s="46"/>
      <c r="AS98" s="1"/>
      <c r="AT98" s="60"/>
      <c r="AU98" s="46">
        <v>1.1200000000000001</v>
      </c>
      <c r="AV98" s="1"/>
      <c r="AW98" s="60">
        <v>0.70459997653961182</v>
      </c>
      <c r="AX98" s="46"/>
      <c r="AY98" s="1"/>
      <c r="AZ98" s="60"/>
      <c r="BA98" s="46"/>
      <c r="BB98" s="1"/>
      <c r="BC98" s="60"/>
      <c r="BD98" s="46" t="s">
        <v>1763</v>
      </c>
      <c r="BE98" s="1" t="s">
        <v>1763</v>
      </c>
      <c r="BF98" s="60" t="s">
        <v>1763</v>
      </c>
      <c r="BG98" s="47">
        <v>1.1200000000000001</v>
      </c>
      <c r="BH98" s="43"/>
      <c r="BI98" s="69">
        <v>0.70459997653961104</v>
      </c>
    </row>
    <row r="99" spans="1:61">
      <c r="A99" t="s">
        <v>226</v>
      </c>
      <c r="B99" s="134" t="s">
        <v>1765</v>
      </c>
      <c r="C99" s="2" t="s">
        <v>1611</v>
      </c>
      <c r="D99" s="2" t="s">
        <v>65</v>
      </c>
      <c r="E99" s="46"/>
      <c r="F99" s="1"/>
      <c r="G99" s="60"/>
      <c r="H99" s="46"/>
      <c r="I99" s="1"/>
      <c r="J99" s="60"/>
      <c r="K99" s="46"/>
      <c r="L99" s="1"/>
      <c r="M99" s="60"/>
      <c r="N99" s="46"/>
      <c r="O99" s="1"/>
      <c r="P99" s="60"/>
      <c r="Q99" s="46"/>
      <c r="R99" s="1"/>
      <c r="S99" s="60"/>
      <c r="T99" s="46"/>
      <c r="U99" s="1"/>
      <c r="V99" s="60"/>
      <c r="W99" s="46"/>
      <c r="X99" s="1"/>
      <c r="Y99" s="60"/>
      <c r="Z99" s="1"/>
      <c r="AA99" s="1"/>
      <c r="AB99" s="1">
        <v>7.9999998211860657E-2</v>
      </c>
      <c r="AC99" s="46"/>
      <c r="AD99" s="1"/>
      <c r="AE99" s="60"/>
      <c r="AF99" s="46"/>
      <c r="AG99" s="1"/>
      <c r="AH99" s="60"/>
      <c r="AI99" s="46"/>
      <c r="AJ99" s="1"/>
      <c r="AK99" s="60"/>
      <c r="AL99" s="46"/>
      <c r="AM99" s="1"/>
      <c r="AN99" s="60"/>
      <c r="AO99" s="46"/>
      <c r="AP99" s="1"/>
      <c r="AQ99" s="60">
        <v>0.56000000238418579</v>
      </c>
      <c r="AR99" s="46"/>
      <c r="AS99" s="1"/>
      <c r="AT99" s="60"/>
      <c r="AU99" s="46"/>
      <c r="AV99" s="1"/>
      <c r="AW99" s="60"/>
      <c r="AX99" s="46"/>
      <c r="AY99" s="1"/>
      <c r="AZ99" s="60"/>
      <c r="BA99" s="46"/>
      <c r="BB99" s="1"/>
      <c r="BC99" s="60">
        <v>0.20200000703334808</v>
      </c>
      <c r="BD99" s="46" t="s">
        <v>1763</v>
      </c>
      <c r="BE99" s="1" t="s">
        <v>1763</v>
      </c>
      <c r="BF99" s="60">
        <v>8.4299996495246887E-2</v>
      </c>
      <c r="BG99" s="47"/>
      <c r="BH99" s="43"/>
      <c r="BI99" s="69">
        <v>0.92630000412464097</v>
      </c>
    </row>
    <row r="100" spans="1:61">
      <c r="A100" t="s">
        <v>686</v>
      </c>
      <c r="B100" s="134" t="s">
        <v>1765</v>
      </c>
      <c r="C100" s="2" t="s">
        <v>1611</v>
      </c>
      <c r="D100" s="2" t="s">
        <v>710</v>
      </c>
      <c r="E100" s="46"/>
      <c r="F100" s="1"/>
      <c r="G100" s="60"/>
      <c r="H100" s="46"/>
      <c r="I100" s="1"/>
      <c r="J100" s="60"/>
      <c r="K100" s="46"/>
      <c r="L100" s="1"/>
      <c r="M100" s="60"/>
      <c r="N100" s="46"/>
      <c r="O100" s="1"/>
      <c r="P100" s="60"/>
      <c r="Q100" s="46"/>
      <c r="R100" s="1"/>
      <c r="S100" s="60"/>
      <c r="T100" s="46"/>
      <c r="U100" s="1"/>
      <c r="V100" s="60"/>
      <c r="W100" s="46"/>
      <c r="X100" s="1"/>
      <c r="Y100" s="60"/>
      <c r="Z100" s="1"/>
      <c r="AA100" s="1"/>
      <c r="AB100" s="1"/>
      <c r="AC100" s="46"/>
      <c r="AD100" s="1"/>
      <c r="AE100" s="60"/>
      <c r="AF100" s="46"/>
      <c r="AG100" s="1"/>
      <c r="AH100" s="60"/>
      <c r="AI100" s="46"/>
      <c r="AJ100" s="1"/>
      <c r="AK100" s="60"/>
      <c r="AL100" s="46"/>
      <c r="AM100" s="1"/>
      <c r="AN100" s="60"/>
      <c r="AO100" s="46"/>
      <c r="AP100" s="1"/>
      <c r="AQ100" s="60"/>
      <c r="AR100" s="46"/>
      <c r="AS100" s="1"/>
      <c r="AT100" s="60"/>
      <c r="AU100" s="46"/>
      <c r="AV100" s="1"/>
      <c r="AW100" s="60"/>
      <c r="AX100" s="46"/>
      <c r="AY100" s="1"/>
      <c r="AZ100" s="60"/>
      <c r="BA100" s="46"/>
      <c r="BB100" s="1"/>
      <c r="BC100" s="60">
        <v>0.23399999737739563</v>
      </c>
      <c r="BD100" s="46" t="s">
        <v>1763</v>
      </c>
      <c r="BE100" s="1" t="s">
        <v>1763</v>
      </c>
      <c r="BF100" s="60" t="s">
        <v>1763</v>
      </c>
      <c r="BG100" s="47"/>
      <c r="BH100" s="43"/>
      <c r="BI100" s="69">
        <v>0.23399999737739599</v>
      </c>
    </row>
    <row r="101" spans="1:61">
      <c r="A101" t="s">
        <v>1611</v>
      </c>
      <c r="B101" s="134" t="s">
        <v>1765</v>
      </c>
      <c r="C101" s="2" t="s">
        <v>1611</v>
      </c>
      <c r="D101" s="2" t="s">
        <v>1650</v>
      </c>
      <c r="E101" s="46"/>
      <c r="F101" s="1"/>
      <c r="G101" s="60"/>
      <c r="H101" s="46"/>
      <c r="I101" s="1"/>
      <c r="J101" s="60"/>
      <c r="K101" s="46"/>
      <c r="L101" s="1"/>
      <c r="M101" s="60"/>
      <c r="N101" s="46"/>
      <c r="O101" s="1"/>
      <c r="P101" s="60"/>
      <c r="Q101" s="46"/>
      <c r="R101" s="1"/>
      <c r="S101" s="60">
        <v>5.4000001400709152E-3</v>
      </c>
      <c r="T101" s="46"/>
      <c r="U101" s="1"/>
      <c r="V101" s="60"/>
      <c r="W101" s="46"/>
      <c r="X101" s="1"/>
      <c r="Y101" s="60"/>
      <c r="Z101" s="1"/>
      <c r="AA101" s="1"/>
      <c r="AB101" s="1"/>
      <c r="AC101" s="46"/>
      <c r="AD101" s="1"/>
      <c r="AE101" s="60"/>
      <c r="AF101" s="46"/>
      <c r="AG101" s="1"/>
      <c r="AH101" s="60"/>
      <c r="AI101" s="46"/>
      <c r="AJ101" s="1"/>
      <c r="AK101" s="60"/>
      <c r="AL101" s="46"/>
      <c r="AM101" s="1"/>
      <c r="AN101" s="60"/>
      <c r="AO101" s="46"/>
      <c r="AP101" s="1"/>
      <c r="AQ101" s="60"/>
      <c r="AR101" s="46"/>
      <c r="AS101" s="1"/>
      <c r="AT101" s="60"/>
      <c r="AU101" s="46">
        <v>0.17</v>
      </c>
      <c r="AV101" s="1"/>
      <c r="AW101" s="60">
        <v>0.22349999845027924</v>
      </c>
      <c r="AX101" s="46"/>
      <c r="AY101" s="1"/>
      <c r="AZ101" s="60"/>
      <c r="BA101" s="46"/>
      <c r="BB101" s="1"/>
      <c r="BC101" s="60"/>
      <c r="BD101" s="46" t="s">
        <v>1763</v>
      </c>
      <c r="BE101" s="1" t="s">
        <v>1763</v>
      </c>
      <c r="BF101" s="60" t="s">
        <v>1763</v>
      </c>
      <c r="BG101" s="47">
        <v>0.17</v>
      </c>
      <c r="BH101" s="43"/>
      <c r="BI101" s="69">
        <v>0.22889999859035001</v>
      </c>
    </row>
    <row r="102" spans="1:61">
      <c r="A102" t="s">
        <v>1611</v>
      </c>
      <c r="B102" s="134" t="s">
        <v>1765</v>
      </c>
      <c r="C102" s="2" t="s">
        <v>1611</v>
      </c>
      <c r="D102" s="2" t="s">
        <v>1651</v>
      </c>
      <c r="E102" s="46"/>
      <c r="F102" s="1"/>
      <c r="G102" s="60"/>
      <c r="H102" s="46"/>
      <c r="I102" s="1"/>
      <c r="J102" s="60"/>
      <c r="K102" s="46"/>
      <c r="L102" s="1"/>
      <c r="M102" s="60"/>
      <c r="N102" s="46"/>
      <c r="O102" s="1"/>
      <c r="P102" s="60"/>
      <c r="Q102" s="46"/>
      <c r="R102" s="1"/>
      <c r="S102" s="60"/>
      <c r="T102" s="46"/>
      <c r="U102" s="1"/>
      <c r="V102" s="60"/>
      <c r="W102" s="46"/>
      <c r="X102" s="1"/>
      <c r="Y102" s="60"/>
      <c r="Z102" s="1"/>
      <c r="AA102" s="1"/>
      <c r="AB102" s="1"/>
      <c r="AC102" s="46"/>
      <c r="AD102" s="1"/>
      <c r="AE102" s="60"/>
      <c r="AF102" s="46"/>
      <c r="AG102" s="1"/>
      <c r="AH102" s="60"/>
      <c r="AI102" s="46"/>
      <c r="AJ102" s="1"/>
      <c r="AK102" s="60"/>
      <c r="AL102" s="46"/>
      <c r="AM102" s="1"/>
      <c r="AN102" s="60"/>
      <c r="AO102" s="46"/>
      <c r="AP102" s="1"/>
      <c r="AQ102" s="60"/>
      <c r="AR102" s="46"/>
      <c r="AS102" s="1"/>
      <c r="AT102" s="60"/>
      <c r="AU102" s="46">
        <v>8.8699999999999992</v>
      </c>
      <c r="AV102" s="1">
        <v>30.23</v>
      </c>
      <c r="AW102" s="60">
        <v>28.971099853515625</v>
      </c>
      <c r="AX102" s="46"/>
      <c r="AY102" s="1"/>
      <c r="AZ102" s="60"/>
      <c r="BA102" s="46"/>
      <c r="BB102" s="1"/>
      <c r="BC102" s="60"/>
      <c r="BD102" s="46" t="s">
        <v>1763</v>
      </c>
      <c r="BE102" s="1" t="s">
        <v>1763</v>
      </c>
      <c r="BF102" s="60" t="s">
        <v>1763</v>
      </c>
      <c r="BG102" s="47">
        <v>8.8699999999999992</v>
      </c>
      <c r="BH102" s="43">
        <v>30.23</v>
      </c>
      <c r="BI102" s="69">
        <v>28.9710998535156</v>
      </c>
    </row>
    <row r="103" spans="1:61">
      <c r="A103" t="s">
        <v>1611</v>
      </c>
      <c r="B103" s="134" t="s">
        <v>1764</v>
      </c>
      <c r="C103" s="2" t="s">
        <v>1611</v>
      </c>
      <c r="D103" s="2" t="s">
        <v>1652</v>
      </c>
      <c r="E103" s="46"/>
      <c r="F103" s="1"/>
      <c r="G103" s="60"/>
      <c r="H103" s="46"/>
      <c r="I103" s="1"/>
      <c r="J103" s="60"/>
      <c r="K103" s="46"/>
      <c r="L103" s="1"/>
      <c r="M103" s="60"/>
      <c r="N103" s="46"/>
      <c r="O103" s="1"/>
      <c r="P103" s="60"/>
      <c r="Q103" s="46"/>
      <c r="R103" s="1"/>
      <c r="S103" s="60">
        <v>2.5299999862909317E-2</v>
      </c>
      <c r="T103" s="46"/>
      <c r="U103" s="1"/>
      <c r="V103" s="60"/>
      <c r="W103" s="46"/>
      <c r="X103" s="1"/>
      <c r="Y103" s="60"/>
      <c r="Z103" s="1"/>
      <c r="AA103" s="1"/>
      <c r="AB103" s="1"/>
      <c r="AC103" s="46"/>
      <c r="AD103" s="1"/>
      <c r="AE103" s="60"/>
      <c r="AF103" s="46"/>
      <c r="AG103" s="1"/>
      <c r="AH103" s="60"/>
      <c r="AI103" s="46"/>
      <c r="AJ103" s="1"/>
      <c r="AK103" s="60"/>
      <c r="AL103" s="46"/>
      <c r="AM103" s="1"/>
      <c r="AN103" s="60"/>
      <c r="AO103" s="46"/>
      <c r="AP103" s="1"/>
      <c r="AQ103" s="60"/>
      <c r="AR103" s="46"/>
      <c r="AS103" s="1"/>
      <c r="AT103" s="60">
        <v>9.6000004559755325E-3</v>
      </c>
      <c r="AU103" s="46"/>
      <c r="AV103" s="1"/>
      <c r="AW103" s="60"/>
      <c r="AX103" s="46"/>
      <c r="AY103" s="1"/>
      <c r="AZ103" s="60"/>
      <c r="BA103" s="46"/>
      <c r="BB103" s="1"/>
      <c r="BC103" s="60"/>
      <c r="BD103" s="46" t="s">
        <v>1763</v>
      </c>
      <c r="BE103" s="1" t="s">
        <v>1763</v>
      </c>
      <c r="BF103" s="60" t="s">
        <v>1763</v>
      </c>
      <c r="BG103" s="47"/>
      <c r="BH103" s="43"/>
      <c r="BI103" s="69">
        <v>3.4900000318884801E-2</v>
      </c>
    </row>
    <row r="104" spans="1:61">
      <c r="A104" t="s">
        <v>882</v>
      </c>
      <c r="B104" s="134" t="s">
        <v>1765</v>
      </c>
      <c r="C104" s="2" t="s">
        <v>1611</v>
      </c>
      <c r="D104" s="2" t="s">
        <v>985</v>
      </c>
      <c r="E104" s="46"/>
      <c r="F104" s="1"/>
      <c r="G104" s="60"/>
      <c r="H104" s="46"/>
      <c r="I104" s="1"/>
      <c r="J104" s="60"/>
      <c r="K104" s="46"/>
      <c r="L104" s="1"/>
      <c r="M104" s="60"/>
      <c r="N104" s="46"/>
      <c r="O104" s="1"/>
      <c r="P104" s="60"/>
      <c r="Q104" s="46"/>
      <c r="R104" s="1"/>
      <c r="S104" s="60"/>
      <c r="T104" s="46"/>
      <c r="U104" s="1"/>
      <c r="V104" s="60"/>
      <c r="W104" s="46"/>
      <c r="X104" s="1"/>
      <c r="Y104" s="60"/>
      <c r="Z104" s="1"/>
      <c r="AA104" s="1"/>
      <c r="AB104" s="1"/>
      <c r="AC104" s="46"/>
      <c r="AD104" s="1"/>
      <c r="AE104" s="60"/>
      <c r="AF104" s="46"/>
      <c r="AG104" s="1"/>
      <c r="AH104" s="60"/>
      <c r="AI104" s="46"/>
      <c r="AJ104" s="1"/>
      <c r="AK104" s="60"/>
      <c r="AL104" s="46"/>
      <c r="AM104" s="1"/>
      <c r="AN104" s="60"/>
      <c r="AO104" s="46"/>
      <c r="AP104" s="1"/>
      <c r="AQ104" s="60"/>
      <c r="AR104" s="46"/>
      <c r="AS104" s="1"/>
      <c r="AT104" s="60">
        <v>1.9000000320374966E-3</v>
      </c>
      <c r="AU104" s="46"/>
      <c r="AV104" s="1"/>
      <c r="AW104" s="60"/>
      <c r="AX104" s="46"/>
      <c r="AY104" s="1"/>
      <c r="AZ104" s="60"/>
      <c r="BA104" s="46"/>
      <c r="BB104" s="1"/>
      <c r="BC104" s="60"/>
      <c r="BD104" s="46" t="s">
        <v>1763</v>
      </c>
      <c r="BE104" s="1" t="s">
        <v>1763</v>
      </c>
      <c r="BF104" s="60" t="s">
        <v>1763</v>
      </c>
      <c r="BG104" s="47"/>
      <c r="BH104" s="43"/>
      <c r="BI104" s="69">
        <v>1.9000000320375E-3</v>
      </c>
    </row>
    <row r="105" spans="1:61">
      <c r="A105" t="s">
        <v>785</v>
      </c>
      <c r="B105" s="134" t="s">
        <v>1765</v>
      </c>
      <c r="C105" s="2" t="s">
        <v>1611</v>
      </c>
      <c r="D105" s="2" t="s">
        <v>452</v>
      </c>
      <c r="E105" s="46"/>
      <c r="F105" s="1"/>
      <c r="G105" s="60">
        <v>0.7929999828338623</v>
      </c>
      <c r="H105" s="46"/>
      <c r="I105" s="1">
        <v>0.1</v>
      </c>
      <c r="J105" s="60">
        <v>0.14100000262260437</v>
      </c>
      <c r="K105" s="46"/>
      <c r="L105" s="1"/>
      <c r="M105" s="60"/>
      <c r="N105" s="46"/>
      <c r="O105" s="1"/>
      <c r="P105" s="60"/>
      <c r="Q105" s="46"/>
      <c r="R105" s="1"/>
      <c r="S105" s="60"/>
      <c r="T105" s="46"/>
      <c r="U105" s="1"/>
      <c r="V105" s="60">
        <v>5.9999998658895493E-2</v>
      </c>
      <c r="W105" s="46"/>
      <c r="X105" s="1"/>
      <c r="Y105" s="60"/>
      <c r="Z105" s="1"/>
      <c r="AA105" s="1">
        <v>0.95</v>
      </c>
      <c r="AB105" s="1">
        <v>1.309999942779541</v>
      </c>
      <c r="AC105" s="46"/>
      <c r="AD105" s="1"/>
      <c r="AE105" s="60"/>
      <c r="AF105" s="46"/>
      <c r="AG105" s="1">
        <v>0.17</v>
      </c>
      <c r="AH105" s="60">
        <v>0.48410001397132874</v>
      </c>
      <c r="AI105" s="46"/>
      <c r="AJ105" s="1">
        <v>0.06</v>
      </c>
      <c r="AK105" s="60">
        <v>5.6499999016523361E-2</v>
      </c>
      <c r="AL105" s="46"/>
      <c r="AM105" s="1">
        <v>0.5</v>
      </c>
      <c r="AN105" s="60">
        <v>0.2800000011920929</v>
      </c>
      <c r="AO105" s="46"/>
      <c r="AP105" s="1">
        <v>0.1</v>
      </c>
      <c r="AQ105" s="60"/>
      <c r="AR105" s="46"/>
      <c r="AS105" s="1"/>
      <c r="AT105" s="60"/>
      <c r="AU105" s="46"/>
      <c r="AV105" s="1"/>
      <c r="AW105" s="60"/>
      <c r="AX105" s="46"/>
      <c r="AY105" s="1"/>
      <c r="AZ105" s="60"/>
      <c r="BA105" s="46"/>
      <c r="BB105" s="1">
        <v>2.88</v>
      </c>
      <c r="BC105" s="60">
        <v>3.7228999137878418</v>
      </c>
      <c r="BD105" s="46" t="s">
        <v>1763</v>
      </c>
      <c r="BE105" s="1" t="s">
        <v>1763</v>
      </c>
      <c r="BF105" s="60">
        <v>4.8000000417232513E-2</v>
      </c>
      <c r="BG105" s="47"/>
      <c r="BH105" s="43">
        <v>4.76</v>
      </c>
      <c r="BI105" s="69">
        <v>6.8954998552799198</v>
      </c>
    </row>
    <row r="106" spans="1:61">
      <c r="A106" t="s">
        <v>2335</v>
      </c>
      <c r="B106" s="134" t="s">
        <v>1764</v>
      </c>
      <c r="C106" s="2" t="s">
        <v>1611</v>
      </c>
      <c r="D106" s="2" t="s">
        <v>66</v>
      </c>
      <c r="E106" s="46"/>
      <c r="F106" s="1"/>
      <c r="G106" s="60"/>
      <c r="H106" s="46"/>
      <c r="I106" s="1"/>
      <c r="J106" s="60"/>
      <c r="K106" s="46"/>
      <c r="L106" s="1"/>
      <c r="M106" s="60"/>
      <c r="N106" s="46"/>
      <c r="O106" s="1"/>
      <c r="P106" s="60"/>
      <c r="Q106" s="46"/>
      <c r="R106" s="1"/>
      <c r="S106" s="60"/>
      <c r="T106" s="46"/>
      <c r="U106" s="1"/>
      <c r="V106" s="60">
        <v>3.4000000450760126E-3</v>
      </c>
      <c r="W106" s="46"/>
      <c r="X106" s="1"/>
      <c r="Y106" s="60"/>
      <c r="Z106" s="1"/>
      <c r="AA106" s="1"/>
      <c r="AB106" s="1"/>
      <c r="AC106" s="46"/>
      <c r="AD106" s="1"/>
      <c r="AE106" s="60"/>
      <c r="AF106" s="46"/>
      <c r="AG106" s="1"/>
      <c r="AH106" s="60"/>
      <c r="AI106" s="46"/>
      <c r="AJ106" s="1"/>
      <c r="AK106" s="60"/>
      <c r="AL106" s="46"/>
      <c r="AM106" s="1"/>
      <c r="AN106" s="60"/>
      <c r="AO106" s="46"/>
      <c r="AP106" s="1"/>
      <c r="AQ106" s="60"/>
      <c r="AR106" s="46"/>
      <c r="AS106" s="1"/>
      <c r="AT106" s="60">
        <v>1.3913999795913696</v>
      </c>
      <c r="AU106" s="46"/>
      <c r="AV106" s="1"/>
      <c r="AW106" s="60"/>
      <c r="AX106" s="46"/>
      <c r="AY106" s="1"/>
      <c r="AZ106" s="60"/>
      <c r="BA106" s="46"/>
      <c r="BB106" s="1"/>
      <c r="BC106" s="60"/>
      <c r="BD106" s="46" t="s">
        <v>1763</v>
      </c>
      <c r="BE106" s="1" t="s">
        <v>1763</v>
      </c>
      <c r="BF106" s="60" t="s">
        <v>1763</v>
      </c>
      <c r="BG106" s="47"/>
      <c r="BH106" s="43"/>
      <c r="BI106" s="69">
        <v>1.3947999796364401</v>
      </c>
    </row>
    <row r="107" spans="1:61">
      <c r="A107" t="s">
        <v>686</v>
      </c>
      <c r="B107" s="134" t="s">
        <v>1765</v>
      </c>
      <c r="C107" s="2" t="s">
        <v>1611</v>
      </c>
      <c r="D107" s="2" t="s">
        <v>714</v>
      </c>
      <c r="E107" s="46"/>
      <c r="F107" s="1">
        <v>0.12</v>
      </c>
      <c r="G107" s="60">
        <v>0.57700002193450928</v>
      </c>
      <c r="H107" s="46"/>
      <c r="I107" s="1">
        <v>0.5</v>
      </c>
      <c r="J107" s="60">
        <v>0.64499998092651367</v>
      </c>
      <c r="K107" s="46"/>
      <c r="L107" s="1">
        <v>1.01</v>
      </c>
      <c r="M107" s="60"/>
      <c r="N107" s="46"/>
      <c r="O107" s="1">
        <v>0.06</v>
      </c>
      <c r="P107" s="60">
        <v>5.9999998658895493E-2</v>
      </c>
      <c r="Q107" s="46"/>
      <c r="R107" s="1">
        <v>2.25</v>
      </c>
      <c r="S107" s="60">
        <v>2.2853999137878418</v>
      </c>
      <c r="T107" s="46"/>
      <c r="U107" s="1"/>
      <c r="V107" s="60">
        <v>0.1289999932050705</v>
      </c>
      <c r="W107" s="46"/>
      <c r="X107" s="1"/>
      <c r="Y107" s="60">
        <v>0.18999999761581421</v>
      </c>
      <c r="Z107" s="1"/>
      <c r="AA107" s="1">
        <v>0.56999999999999995</v>
      </c>
      <c r="AB107" s="1">
        <v>1.9930000305175781</v>
      </c>
      <c r="AC107" s="46"/>
      <c r="AD107" s="1"/>
      <c r="AE107" s="60"/>
      <c r="AF107" s="46"/>
      <c r="AG107" s="1">
        <v>1.1200000000000001</v>
      </c>
      <c r="AH107" s="60">
        <v>1.617400050163269</v>
      </c>
      <c r="AI107" s="46"/>
      <c r="AJ107" s="1"/>
      <c r="AK107" s="60">
        <v>0.16300000250339508</v>
      </c>
      <c r="AL107" s="46"/>
      <c r="AM107" s="1">
        <v>1.95</v>
      </c>
      <c r="AN107" s="60">
        <v>3.0801999568939209</v>
      </c>
      <c r="AO107" s="46"/>
      <c r="AP107" s="1">
        <v>0.08</v>
      </c>
      <c r="AQ107" s="60">
        <v>0.1542000025510788</v>
      </c>
      <c r="AR107" s="46"/>
      <c r="AS107" s="1">
        <v>1.17</v>
      </c>
      <c r="AT107" s="60">
        <v>2.828200101852417</v>
      </c>
      <c r="AU107" s="46"/>
      <c r="AV107" s="1">
        <v>0.1</v>
      </c>
      <c r="AW107" s="60">
        <v>0.41429999470710754</v>
      </c>
      <c r="AX107" s="46"/>
      <c r="AY107" s="1"/>
      <c r="AZ107" s="60">
        <v>0.90319997072219849</v>
      </c>
      <c r="BA107" s="46"/>
      <c r="BB107" s="1">
        <v>1.93</v>
      </c>
      <c r="BC107" s="60">
        <v>2.212399959564209</v>
      </c>
      <c r="BD107" s="46" t="s">
        <v>1763</v>
      </c>
      <c r="BE107" s="1">
        <v>0.15</v>
      </c>
      <c r="BF107" s="60">
        <v>1.3922999780625105</v>
      </c>
      <c r="BG107" s="47"/>
      <c r="BH107" s="43">
        <v>11.01</v>
      </c>
      <c r="BI107" s="69">
        <v>18.644599953666301</v>
      </c>
    </row>
    <row r="108" spans="1:61">
      <c r="A108" t="s">
        <v>1611</v>
      </c>
      <c r="B108" s="134" t="s">
        <v>1764</v>
      </c>
      <c r="C108" s="2" t="s">
        <v>1611</v>
      </c>
      <c r="D108" s="2" t="s">
        <v>1653</v>
      </c>
      <c r="E108" s="46"/>
      <c r="F108" s="1"/>
      <c r="G108" s="60">
        <v>0.19300000369548798</v>
      </c>
      <c r="H108" s="46"/>
      <c r="I108" s="1"/>
      <c r="J108" s="60"/>
      <c r="K108" s="46"/>
      <c r="L108" s="1"/>
      <c r="M108" s="60"/>
      <c r="N108" s="46"/>
      <c r="O108" s="1"/>
      <c r="P108" s="60"/>
      <c r="Q108" s="46"/>
      <c r="R108" s="1"/>
      <c r="S108" s="60"/>
      <c r="T108" s="46"/>
      <c r="U108" s="1"/>
      <c r="V108" s="60"/>
      <c r="W108" s="46"/>
      <c r="X108" s="1"/>
      <c r="Y108" s="60"/>
      <c r="Z108" s="1"/>
      <c r="AA108" s="1"/>
      <c r="AB108" s="1"/>
      <c r="AC108" s="46"/>
      <c r="AD108" s="1"/>
      <c r="AE108" s="60"/>
      <c r="AF108" s="46"/>
      <c r="AG108" s="1"/>
      <c r="AH108" s="60"/>
      <c r="AI108" s="46"/>
      <c r="AJ108" s="1"/>
      <c r="AK108" s="60"/>
      <c r="AL108" s="46"/>
      <c r="AM108" s="1"/>
      <c r="AN108" s="60"/>
      <c r="AO108" s="46"/>
      <c r="AP108" s="1"/>
      <c r="AQ108" s="60"/>
      <c r="AR108" s="46"/>
      <c r="AS108" s="1"/>
      <c r="AT108" s="60"/>
      <c r="AU108" s="46"/>
      <c r="AV108" s="1"/>
      <c r="AW108" s="60"/>
      <c r="AX108" s="46"/>
      <c r="AY108" s="1"/>
      <c r="AZ108" s="60"/>
      <c r="BA108" s="46"/>
      <c r="BB108" s="1"/>
      <c r="BC108" s="60">
        <v>0.20000000298023224</v>
      </c>
      <c r="BD108" s="46" t="s">
        <v>1763</v>
      </c>
      <c r="BE108" s="1" t="s">
        <v>1763</v>
      </c>
      <c r="BF108" s="60" t="s">
        <v>1763</v>
      </c>
      <c r="BG108" s="47"/>
      <c r="BH108" s="43"/>
      <c r="BI108" s="69">
        <v>0.39300000667571999</v>
      </c>
    </row>
    <row r="109" spans="1:61">
      <c r="A109" t="s">
        <v>686</v>
      </c>
      <c r="B109" s="134" t="s">
        <v>1765</v>
      </c>
      <c r="C109" s="2" t="s">
        <v>1611</v>
      </c>
      <c r="D109" s="2" t="s">
        <v>179</v>
      </c>
      <c r="E109" s="46">
        <v>1.45</v>
      </c>
      <c r="F109" s="1">
        <v>3.12</v>
      </c>
      <c r="G109" s="60">
        <v>3.8599998950958252</v>
      </c>
      <c r="H109" s="46"/>
      <c r="I109" s="1">
        <v>2.7</v>
      </c>
      <c r="J109" s="60">
        <v>3.5487000942230225</v>
      </c>
      <c r="K109" s="46"/>
      <c r="L109" s="1">
        <v>0.04</v>
      </c>
      <c r="M109" s="60"/>
      <c r="N109" s="46"/>
      <c r="O109" s="1"/>
      <c r="P109" s="60"/>
      <c r="Q109" s="46"/>
      <c r="R109" s="1">
        <v>3.14</v>
      </c>
      <c r="S109" s="60">
        <v>4.5608000755310059</v>
      </c>
      <c r="T109" s="46">
        <v>0.04</v>
      </c>
      <c r="U109" s="1">
        <v>0.24</v>
      </c>
      <c r="V109" s="60">
        <v>0.29240000247955322</v>
      </c>
      <c r="W109" s="46"/>
      <c r="X109" s="1"/>
      <c r="Y109" s="60"/>
      <c r="Z109" s="1"/>
      <c r="AA109" s="1"/>
      <c r="AB109" s="1">
        <v>0.11999999731779099</v>
      </c>
      <c r="AC109" s="46"/>
      <c r="AD109" s="1"/>
      <c r="AE109" s="60"/>
      <c r="AF109" s="46">
        <v>0.8</v>
      </c>
      <c r="AG109" s="1">
        <v>0.89</v>
      </c>
      <c r="AH109" s="60">
        <v>0.83380001783370972</v>
      </c>
      <c r="AI109" s="46"/>
      <c r="AJ109" s="1"/>
      <c r="AK109" s="60"/>
      <c r="AL109" s="46">
        <v>0.46</v>
      </c>
      <c r="AM109" s="1">
        <v>1.18</v>
      </c>
      <c r="AN109" s="60">
        <v>1.3904000520706177</v>
      </c>
      <c r="AO109" s="46">
        <v>0.48</v>
      </c>
      <c r="AP109" s="1">
        <v>0.6</v>
      </c>
      <c r="AQ109" s="60">
        <v>1.6676999926567078</v>
      </c>
      <c r="AR109" s="46">
        <v>2.25</v>
      </c>
      <c r="AS109" s="1">
        <v>2.8</v>
      </c>
      <c r="AT109" s="60">
        <v>3.6154999732971191</v>
      </c>
      <c r="AU109" s="46"/>
      <c r="AV109" s="1"/>
      <c r="AW109" s="60"/>
      <c r="AX109" s="46">
        <v>0.32</v>
      </c>
      <c r="AY109" s="1">
        <v>1</v>
      </c>
      <c r="AZ109" s="60">
        <v>1.0126999616622925</v>
      </c>
      <c r="BA109" s="46">
        <v>2.63</v>
      </c>
      <c r="BB109" s="1">
        <v>2.91</v>
      </c>
      <c r="BC109" s="60">
        <v>4.0667999386787415</v>
      </c>
      <c r="BD109" s="46" t="s">
        <v>1763</v>
      </c>
      <c r="BE109" s="1">
        <v>0.11</v>
      </c>
      <c r="BF109" s="60">
        <v>0.16860000789165497</v>
      </c>
      <c r="BG109" s="47">
        <v>8.43</v>
      </c>
      <c r="BH109" s="43">
        <v>18.73</v>
      </c>
      <c r="BI109" s="69">
        <v>25.137400008737998</v>
      </c>
    </row>
    <row r="110" spans="1:61">
      <c r="A110" t="s">
        <v>1611</v>
      </c>
      <c r="B110" s="134" t="s">
        <v>1765</v>
      </c>
      <c r="C110" s="2" t="s">
        <v>1611</v>
      </c>
      <c r="D110" s="2" t="s">
        <v>1654</v>
      </c>
      <c r="E110" s="46"/>
      <c r="F110" s="1"/>
      <c r="G110" s="60"/>
      <c r="H110" s="46"/>
      <c r="I110" s="1"/>
      <c r="J110" s="60"/>
      <c r="K110" s="46"/>
      <c r="L110" s="1"/>
      <c r="M110" s="60"/>
      <c r="N110" s="46"/>
      <c r="O110" s="1"/>
      <c r="P110" s="60"/>
      <c r="Q110" s="46"/>
      <c r="R110" s="1"/>
      <c r="S110" s="60"/>
      <c r="T110" s="46"/>
      <c r="U110" s="1"/>
      <c r="V110" s="60"/>
      <c r="W110" s="46"/>
      <c r="X110" s="1"/>
      <c r="Y110" s="60"/>
      <c r="Z110" s="1"/>
      <c r="AA110" s="1"/>
      <c r="AB110" s="1"/>
      <c r="AC110" s="46"/>
      <c r="AD110" s="1"/>
      <c r="AE110" s="60"/>
      <c r="AF110" s="46"/>
      <c r="AG110" s="1"/>
      <c r="AH110" s="60"/>
      <c r="AI110" s="46"/>
      <c r="AJ110" s="1"/>
      <c r="AK110" s="60"/>
      <c r="AL110" s="46"/>
      <c r="AM110" s="1"/>
      <c r="AN110" s="60"/>
      <c r="AO110" s="46"/>
      <c r="AP110" s="1"/>
      <c r="AQ110" s="60"/>
      <c r="AR110" s="46"/>
      <c r="AS110" s="1"/>
      <c r="AT110" s="60"/>
      <c r="AU110" s="46">
        <v>1.37</v>
      </c>
      <c r="AV110" s="1"/>
      <c r="AW110" s="60">
        <v>1.5434999465942383</v>
      </c>
      <c r="AX110" s="46"/>
      <c r="AY110" s="1"/>
      <c r="AZ110" s="60"/>
      <c r="BA110" s="46"/>
      <c r="BB110" s="1"/>
      <c r="BC110" s="60"/>
      <c r="BD110" s="46" t="s">
        <v>1763</v>
      </c>
      <c r="BE110" s="1" t="s">
        <v>1763</v>
      </c>
      <c r="BF110" s="60" t="s">
        <v>1763</v>
      </c>
      <c r="BG110" s="47">
        <v>1.37</v>
      </c>
      <c r="BH110" s="43"/>
      <c r="BI110" s="69">
        <v>1.5434999465942301</v>
      </c>
    </row>
    <row r="111" spans="1:61">
      <c r="A111" t="s">
        <v>460</v>
      </c>
      <c r="B111" s="134" t="s">
        <v>1765</v>
      </c>
      <c r="C111" s="2" t="s">
        <v>1611</v>
      </c>
      <c r="D111" s="2" t="s">
        <v>563</v>
      </c>
      <c r="E111" s="46"/>
      <c r="F111" s="1"/>
      <c r="G111" s="60"/>
      <c r="H111" s="46"/>
      <c r="I111" s="1"/>
      <c r="J111" s="60"/>
      <c r="K111" s="46"/>
      <c r="L111" s="1"/>
      <c r="M111" s="60"/>
      <c r="N111" s="46"/>
      <c r="O111" s="1"/>
      <c r="P111" s="60"/>
      <c r="Q111" s="46"/>
      <c r="R111" s="1"/>
      <c r="S111" s="60"/>
      <c r="T111" s="46"/>
      <c r="U111" s="1"/>
      <c r="V111" s="60"/>
      <c r="W111" s="46"/>
      <c r="X111" s="1"/>
      <c r="Y111" s="60"/>
      <c r="Z111" s="1"/>
      <c r="AA111" s="1"/>
      <c r="AB111" s="1"/>
      <c r="AC111" s="46"/>
      <c r="AD111" s="1"/>
      <c r="AE111" s="60"/>
      <c r="AF111" s="46"/>
      <c r="AG111" s="1"/>
      <c r="AH111" s="60"/>
      <c r="AI111" s="46"/>
      <c r="AJ111" s="1"/>
      <c r="AK111" s="60"/>
      <c r="AL111" s="46"/>
      <c r="AM111" s="1"/>
      <c r="AN111" s="60"/>
      <c r="AO111" s="46"/>
      <c r="AP111" s="1"/>
      <c r="AQ111" s="60"/>
      <c r="AR111" s="46"/>
      <c r="AS111" s="1"/>
      <c r="AT111" s="60">
        <v>8.320000022649765E-2</v>
      </c>
      <c r="AU111" s="46"/>
      <c r="AV111" s="1"/>
      <c r="AW111" s="60"/>
      <c r="AX111" s="46"/>
      <c r="AY111" s="1"/>
      <c r="AZ111" s="60"/>
      <c r="BA111" s="46"/>
      <c r="BB111" s="1"/>
      <c r="BC111" s="60"/>
      <c r="BD111" s="46" t="s">
        <v>1763</v>
      </c>
      <c r="BE111" s="1" t="s">
        <v>1763</v>
      </c>
      <c r="BF111" s="60" t="s">
        <v>1763</v>
      </c>
      <c r="BG111" s="47"/>
      <c r="BH111" s="43"/>
      <c r="BI111" s="69">
        <v>8.3200000226497706E-2</v>
      </c>
    </row>
    <row r="112" spans="1:61">
      <c r="A112" t="s">
        <v>785</v>
      </c>
      <c r="B112" s="134" t="s">
        <v>1765</v>
      </c>
      <c r="C112" s="2" t="s">
        <v>1611</v>
      </c>
      <c r="D112" s="2" t="s">
        <v>1655</v>
      </c>
      <c r="E112" s="46"/>
      <c r="F112" s="1"/>
      <c r="G112" s="60"/>
      <c r="H112" s="46"/>
      <c r="I112" s="1"/>
      <c r="J112" s="60"/>
      <c r="K112" s="46"/>
      <c r="L112" s="1"/>
      <c r="M112" s="60"/>
      <c r="N112" s="46"/>
      <c r="O112" s="1"/>
      <c r="P112" s="60"/>
      <c r="Q112" s="46"/>
      <c r="R112" s="1"/>
      <c r="S112" s="60"/>
      <c r="T112" s="46"/>
      <c r="U112" s="1"/>
      <c r="V112" s="60"/>
      <c r="W112" s="46"/>
      <c r="X112" s="1"/>
      <c r="Y112" s="60"/>
      <c r="Z112" s="1"/>
      <c r="AA112" s="1"/>
      <c r="AB112" s="1"/>
      <c r="AC112" s="46"/>
      <c r="AD112" s="1"/>
      <c r="AE112" s="60"/>
      <c r="AF112" s="46"/>
      <c r="AG112" s="1"/>
      <c r="AH112" s="60"/>
      <c r="AI112" s="46"/>
      <c r="AJ112" s="1"/>
      <c r="AK112" s="60"/>
      <c r="AL112" s="46"/>
      <c r="AM112" s="1"/>
      <c r="AN112" s="60"/>
      <c r="AO112" s="46"/>
      <c r="AP112" s="1"/>
      <c r="AQ112" s="60"/>
      <c r="AR112" s="46"/>
      <c r="AS112" s="1"/>
      <c r="AT112" s="60">
        <v>3.0000001424923539E-4</v>
      </c>
      <c r="AU112" s="46"/>
      <c r="AV112" s="1"/>
      <c r="AW112" s="60"/>
      <c r="AX112" s="46"/>
      <c r="AY112" s="1"/>
      <c r="AZ112" s="60"/>
      <c r="BA112" s="46"/>
      <c r="BB112" s="1"/>
      <c r="BC112" s="60"/>
      <c r="BD112" s="46" t="s">
        <v>1763</v>
      </c>
      <c r="BE112" s="1" t="s">
        <v>1763</v>
      </c>
      <c r="BF112" s="60" t="s">
        <v>1763</v>
      </c>
      <c r="BG112" s="47"/>
      <c r="BH112" s="43"/>
      <c r="BI112" s="69">
        <v>3.0000001424923501E-4</v>
      </c>
    </row>
    <row r="113" spans="1:61">
      <c r="A113" t="s">
        <v>460</v>
      </c>
      <c r="B113" s="134" t="s">
        <v>1764</v>
      </c>
      <c r="C113" s="2" t="s">
        <v>1611</v>
      </c>
      <c r="D113" s="2" t="s">
        <v>346</v>
      </c>
      <c r="E113" s="46"/>
      <c r="F113" s="1">
        <v>2.2999999999999998</v>
      </c>
      <c r="G113" s="60"/>
      <c r="H113" s="46"/>
      <c r="I113" s="1">
        <v>0.18</v>
      </c>
      <c r="J113" s="60">
        <v>0.22130000591278076</v>
      </c>
      <c r="K113" s="46"/>
      <c r="L113" s="1">
        <v>0.28000000000000003</v>
      </c>
      <c r="M113" s="60"/>
      <c r="N113" s="46"/>
      <c r="O113" s="1"/>
      <c r="P113" s="60"/>
      <c r="Q113" s="46"/>
      <c r="R113" s="1"/>
      <c r="S113" s="60"/>
      <c r="T113" s="46"/>
      <c r="U113" s="1">
        <v>0.18</v>
      </c>
      <c r="V113" s="60">
        <v>0.18000000715255737</v>
      </c>
      <c r="W113" s="46"/>
      <c r="X113" s="1">
        <v>0.01</v>
      </c>
      <c r="Y113" s="60"/>
      <c r="Z113" s="1"/>
      <c r="AA113" s="1"/>
      <c r="AB113" s="1"/>
      <c r="AC113" s="46"/>
      <c r="AD113" s="1"/>
      <c r="AE113" s="60"/>
      <c r="AF113" s="46"/>
      <c r="AG113" s="1">
        <v>0.24</v>
      </c>
      <c r="AH113" s="60">
        <v>0.15459999442100525</v>
      </c>
      <c r="AI113" s="46"/>
      <c r="AJ113" s="1"/>
      <c r="AK113" s="60"/>
      <c r="AL113" s="46"/>
      <c r="AM113" s="1">
        <v>1.19</v>
      </c>
      <c r="AN113" s="60">
        <v>1.343000054359436</v>
      </c>
      <c r="AO113" s="46"/>
      <c r="AP113" s="1">
        <v>2.2599999999999998</v>
      </c>
      <c r="AQ113" s="60">
        <v>2.3357999324798584</v>
      </c>
      <c r="AR113" s="46"/>
      <c r="AS113" s="1">
        <v>0.21</v>
      </c>
      <c r="AT113" s="60">
        <v>7.0200003683567047E-2</v>
      </c>
      <c r="AU113" s="46"/>
      <c r="AV113" s="1">
        <v>0.13</v>
      </c>
      <c r="AW113" s="60">
        <v>0.24989999830722809</v>
      </c>
      <c r="AX113" s="46"/>
      <c r="AY113" s="1"/>
      <c r="AZ113" s="60"/>
      <c r="BA113" s="46"/>
      <c r="BB113" s="1">
        <v>2.2999999999999998</v>
      </c>
      <c r="BC113" s="60">
        <v>2.785599946975708</v>
      </c>
      <c r="BD113" s="46" t="s">
        <v>1763</v>
      </c>
      <c r="BE113" s="1">
        <v>7.0000000000000007E-2</v>
      </c>
      <c r="BF113" s="60">
        <v>0.4209000114351511</v>
      </c>
      <c r="BG113" s="47"/>
      <c r="BH113" s="43">
        <v>9.35</v>
      </c>
      <c r="BI113" s="69">
        <v>7.7612999547272903</v>
      </c>
    </row>
    <row r="114" spans="1:61">
      <c r="A114" t="s">
        <v>1611</v>
      </c>
      <c r="B114" s="134" t="s">
        <v>1764</v>
      </c>
      <c r="C114" s="2" t="s">
        <v>1611</v>
      </c>
      <c r="D114" s="2" t="s">
        <v>1656</v>
      </c>
      <c r="E114" s="46"/>
      <c r="F114" s="1"/>
      <c r="G114" s="60"/>
      <c r="H114" s="46"/>
      <c r="I114" s="1"/>
      <c r="J114" s="60"/>
      <c r="K114" s="46"/>
      <c r="L114" s="1"/>
      <c r="M114" s="60"/>
      <c r="N114" s="46"/>
      <c r="O114" s="1"/>
      <c r="P114" s="60"/>
      <c r="Q114" s="46"/>
      <c r="R114" s="1"/>
      <c r="S114" s="60">
        <v>1.4999999664723873E-2</v>
      </c>
      <c r="T114" s="46"/>
      <c r="U114" s="1"/>
      <c r="V114" s="60"/>
      <c r="W114" s="46"/>
      <c r="X114" s="1"/>
      <c r="Y114" s="60"/>
      <c r="Z114" s="1"/>
      <c r="AA114" s="1"/>
      <c r="AB114" s="1"/>
      <c r="AC114" s="46"/>
      <c r="AD114" s="1"/>
      <c r="AE114" s="60"/>
      <c r="AF114" s="46"/>
      <c r="AG114" s="1"/>
      <c r="AH114" s="60"/>
      <c r="AI114" s="46"/>
      <c r="AJ114" s="1"/>
      <c r="AK114" s="60"/>
      <c r="AL114" s="46"/>
      <c r="AM114" s="1"/>
      <c r="AN114" s="60"/>
      <c r="AO114" s="46"/>
      <c r="AP114" s="1"/>
      <c r="AQ114" s="60"/>
      <c r="AR114" s="46"/>
      <c r="AS114" s="1"/>
      <c r="AT114" s="60">
        <v>0.16529999673366547</v>
      </c>
      <c r="AU114" s="46"/>
      <c r="AV114" s="1"/>
      <c r="AW114" s="60"/>
      <c r="AX114" s="46"/>
      <c r="AY114" s="1"/>
      <c r="AZ114" s="60"/>
      <c r="BA114" s="46"/>
      <c r="BB114" s="1"/>
      <c r="BC114" s="60"/>
      <c r="BD114" s="46" t="s">
        <v>1763</v>
      </c>
      <c r="BE114" s="1" t="s">
        <v>1763</v>
      </c>
      <c r="BF114" s="60" t="s">
        <v>1763</v>
      </c>
      <c r="BG114" s="47"/>
      <c r="BH114" s="43"/>
      <c r="BI114" s="69">
        <v>0.18029999639838901</v>
      </c>
    </row>
    <row r="115" spans="1:61">
      <c r="A115" t="s">
        <v>1611</v>
      </c>
      <c r="B115" s="134" t="s">
        <v>1764</v>
      </c>
      <c r="C115" s="2" t="s">
        <v>1611</v>
      </c>
      <c r="D115" s="2" t="s">
        <v>1657</v>
      </c>
      <c r="E115" s="46"/>
      <c r="F115" s="1"/>
      <c r="G115" s="60"/>
      <c r="H115" s="46"/>
      <c r="I115" s="1"/>
      <c r="J115" s="60"/>
      <c r="K115" s="46"/>
      <c r="L115" s="1"/>
      <c r="M115" s="60"/>
      <c r="N115" s="46"/>
      <c r="O115" s="1"/>
      <c r="P115" s="60"/>
      <c r="Q115" s="46"/>
      <c r="R115" s="1"/>
      <c r="S115" s="60">
        <v>1.4999999664723873E-2</v>
      </c>
      <c r="T115" s="46"/>
      <c r="U115" s="1"/>
      <c r="V115" s="60"/>
      <c r="W115" s="46"/>
      <c r="X115" s="1"/>
      <c r="Y115" s="60"/>
      <c r="Z115" s="1"/>
      <c r="AA115" s="1"/>
      <c r="AB115" s="1"/>
      <c r="AC115" s="46"/>
      <c r="AD115" s="1"/>
      <c r="AE115" s="60"/>
      <c r="AF115" s="46"/>
      <c r="AG115" s="1"/>
      <c r="AH115" s="60"/>
      <c r="AI115" s="46"/>
      <c r="AJ115" s="1"/>
      <c r="AK115" s="60"/>
      <c r="AL115" s="46"/>
      <c r="AM115" s="1"/>
      <c r="AN115" s="60"/>
      <c r="AO115" s="46"/>
      <c r="AP115" s="1"/>
      <c r="AQ115" s="60"/>
      <c r="AR115" s="46"/>
      <c r="AS115" s="1"/>
      <c r="AT115" s="60">
        <v>0.1882999986410141</v>
      </c>
      <c r="AU115" s="46"/>
      <c r="AV115" s="1"/>
      <c r="AW115" s="60"/>
      <c r="AX115" s="46"/>
      <c r="AY115" s="1"/>
      <c r="AZ115" s="60"/>
      <c r="BA115" s="46"/>
      <c r="BB115" s="1"/>
      <c r="BC115" s="60"/>
      <c r="BD115" s="46" t="s">
        <v>1763</v>
      </c>
      <c r="BE115" s="1" t="s">
        <v>1763</v>
      </c>
      <c r="BF115" s="60" t="s">
        <v>1763</v>
      </c>
      <c r="BG115" s="47"/>
      <c r="BH115" s="43"/>
      <c r="BI115" s="69">
        <v>0.203299998305738</v>
      </c>
    </row>
    <row r="116" spans="1:61">
      <c r="A116" t="s">
        <v>1611</v>
      </c>
      <c r="B116" s="134" t="s">
        <v>1764</v>
      </c>
      <c r="C116" s="2" t="s">
        <v>1611</v>
      </c>
      <c r="D116" s="2" t="s">
        <v>1658</v>
      </c>
      <c r="E116" s="46"/>
      <c r="F116" s="1"/>
      <c r="G116" s="60"/>
      <c r="H116" s="46"/>
      <c r="I116" s="1"/>
      <c r="J116" s="60"/>
      <c r="K116" s="46"/>
      <c r="L116" s="1"/>
      <c r="M116" s="60"/>
      <c r="N116" s="46"/>
      <c r="O116" s="1"/>
      <c r="P116" s="60"/>
      <c r="Q116" s="46"/>
      <c r="R116" s="1"/>
      <c r="S116" s="60">
        <v>1.4999999664723873E-2</v>
      </c>
      <c r="T116" s="46"/>
      <c r="U116" s="1"/>
      <c r="V116" s="60"/>
      <c r="W116" s="46"/>
      <c r="X116" s="1"/>
      <c r="Y116" s="60"/>
      <c r="Z116" s="1"/>
      <c r="AA116" s="1"/>
      <c r="AB116" s="1"/>
      <c r="AC116" s="46"/>
      <c r="AD116" s="1"/>
      <c r="AE116" s="60"/>
      <c r="AF116" s="46"/>
      <c r="AG116" s="1"/>
      <c r="AH116" s="60"/>
      <c r="AI116" s="46"/>
      <c r="AJ116" s="1"/>
      <c r="AK116" s="60"/>
      <c r="AL116" s="46"/>
      <c r="AM116" s="1"/>
      <c r="AN116" s="60"/>
      <c r="AO116" s="46"/>
      <c r="AP116" s="1"/>
      <c r="AQ116" s="60"/>
      <c r="AR116" s="46"/>
      <c r="AS116" s="1"/>
      <c r="AT116" s="60"/>
      <c r="AU116" s="46"/>
      <c r="AV116" s="1"/>
      <c r="AW116" s="60"/>
      <c r="AX116" s="46"/>
      <c r="AY116" s="1"/>
      <c r="AZ116" s="60"/>
      <c r="BA116" s="46"/>
      <c r="BB116" s="1"/>
      <c r="BC116" s="60"/>
      <c r="BD116" s="46" t="s">
        <v>1763</v>
      </c>
      <c r="BE116" s="1" t="s">
        <v>1763</v>
      </c>
      <c r="BF116" s="60" t="s">
        <v>1763</v>
      </c>
      <c r="BG116" s="47"/>
      <c r="BH116" s="43"/>
      <c r="BI116" s="69">
        <v>1.4999999664723899E-2</v>
      </c>
    </row>
    <row r="117" spans="1:61">
      <c r="A117" t="s">
        <v>1611</v>
      </c>
      <c r="B117" s="134" t="s">
        <v>1764</v>
      </c>
      <c r="C117" s="2" t="s">
        <v>1611</v>
      </c>
      <c r="D117" s="2" t="s">
        <v>1659</v>
      </c>
      <c r="E117" s="46"/>
      <c r="F117" s="1"/>
      <c r="G117" s="60"/>
      <c r="H117" s="46"/>
      <c r="I117" s="1"/>
      <c r="J117" s="60"/>
      <c r="K117" s="46"/>
      <c r="L117" s="1"/>
      <c r="M117" s="60"/>
      <c r="N117" s="46"/>
      <c r="O117" s="1"/>
      <c r="P117" s="60"/>
      <c r="Q117" s="46"/>
      <c r="R117" s="1"/>
      <c r="S117" s="60">
        <v>1.4999999664723873E-2</v>
      </c>
      <c r="T117" s="46"/>
      <c r="U117" s="1"/>
      <c r="V117" s="60"/>
      <c r="W117" s="46"/>
      <c r="X117" s="1"/>
      <c r="Y117" s="60"/>
      <c r="Z117" s="1"/>
      <c r="AA117" s="1"/>
      <c r="AB117" s="1"/>
      <c r="AC117" s="46"/>
      <c r="AD117" s="1"/>
      <c r="AE117" s="60"/>
      <c r="AF117" s="46"/>
      <c r="AG117" s="1"/>
      <c r="AH117" s="60"/>
      <c r="AI117" s="46"/>
      <c r="AJ117" s="1"/>
      <c r="AK117" s="60"/>
      <c r="AL117" s="46"/>
      <c r="AM117" s="1"/>
      <c r="AN117" s="60"/>
      <c r="AO117" s="46"/>
      <c r="AP117" s="1"/>
      <c r="AQ117" s="60"/>
      <c r="AR117" s="46"/>
      <c r="AS117" s="1"/>
      <c r="AT117" s="60">
        <v>0.10289999842643738</v>
      </c>
      <c r="AU117" s="46"/>
      <c r="AV117" s="1"/>
      <c r="AW117" s="60"/>
      <c r="AX117" s="46"/>
      <c r="AY117" s="1"/>
      <c r="AZ117" s="60"/>
      <c r="BA117" s="46"/>
      <c r="BB117" s="1"/>
      <c r="BC117" s="60"/>
      <c r="BD117" s="46" t="s">
        <v>1763</v>
      </c>
      <c r="BE117" s="1" t="s">
        <v>1763</v>
      </c>
      <c r="BF117" s="60" t="s">
        <v>1763</v>
      </c>
      <c r="BG117" s="47"/>
      <c r="BH117" s="43"/>
      <c r="BI117" s="69">
        <v>0.117899998091161</v>
      </c>
    </row>
    <row r="118" spans="1:61">
      <c r="A118" t="s">
        <v>1611</v>
      </c>
      <c r="B118" s="134" t="s">
        <v>1764</v>
      </c>
      <c r="C118" s="2" t="s">
        <v>1611</v>
      </c>
      <c r="D118" s="2" t="s">
        <v>1660</v>
      </c>
      <c r="E118" s="46"/>
      <c r="F118" s="1"/>
      <c r="G118" s="60"/>
      <c r="H118" s="46"/>
      <c r="I118" s="1"/>
      <c r="J118" s="60"/>
      <c r="K118" s="46"/>
      <c r="L118" s="1"/>
      <c r="M118" s="60"/>
      <c r="N118" s="46"/>
      <c r="O118" s="1"/>
      <c r="P118" s="60"/>
      <c r="Q118" s="46"/>
      <c r="R118" s="1"/>
      <c r="S118" s="60">
        <v>1.4999999664723873E-2</v>
      </c>
      <c r="T118" s="46"/>
      <c r="U118" s="1"/>
      <c r="V118" s="60"/>
      <c r="W118" s="46"/>
      <c r="X118" s="1"/>
      <c r="Y118" s="60"/>
      <c r="Z118" s="1"/>
      <c r="AA118" s="1"/>
      <c r="AB118" s="1"/>
      <c r="AC118" s="46"/>
      <c r="AD118" s="1"/>
      <c r="AE118" s="60"/>
      <c r="AF118" s="46"/>
      <c r="AG118" s="1"/>
      <c r="AH118" s="60"/>
      <c r="AI118" s="46"/>
      <c r="AJ118" s="1"/>
      <c r="AK118" s="60"/>
      <c r="AL118" s="46"/>
      <c r="AM118" s="1"/>
      <c r="AN118" s="60"/>
      <c r="AO118" s="46"/>
      <c r="AP118" s="1"/>
      <c r="AQ118" s="60"/>
      <c r="AR118" s="46"/>
      <c r="AS118" s="1"/>
      <c r="AT118" s="60"/>
      <c r="AU118" s="46"/>
      <c r="AV118" s="1"/>
      <c r="AW118" s="60"/>
      <c r="AX118" s="46"/>
      <c r="AY118" s="1"/>
      <c r="AZ118" s="60"/>
      <c r="BA118" s="46"/>
      <c r="BB118" s="1"/>
      <c r="BC118" s="60"/>
      <c r="BD118" s="46" t="s">
        <v>1763</v>
      </c>
      <c r="BE118" s="1" t="s">
        <v>1763</v>
      </c>
      <c r="BF118" s="60" t="s">
        <v>1763</v>
      </c>
      <c r="BG118" s="47"/>
      <c r="BH118" s="43"/>
      <c r="BI118" s="69">
        <v>1.4999999664723899E-2</v>
      </c>
    </row>
    <row r="119" spans="1:61">
      <c r="A119" t="s">
        <v>882</v>
      </c>
      <c r="B119" s="134" t="s">
        <v>1764</v>
      </c>
      <c r="C119" s="2" t="s">
        <v>1611</v>
      </c>
      <c r="D119" s="2" t="s">
        <v>1661</v>
      </c>
      <c r="E119" s="46"/>
      <c r="F119" s="1"/>
      <c r="G119" s="60"/>
      <c r="H119" s="46"/>
      <c r="I119" s="1"/>
      <c r="J119" s="60"/>
      <c r="K119" s="46"/>
      <c r="L119" s="1"/>
      <c r="M119" s="60"/>
      <c r="N119" s="46"/>
      <c r="O119" s="1"/>
      <c r="P119" s="60"/>
      <c r="Q119" s="46"/>
      <c r="R119" s="1"/>
      <c r="S119" s="60"/>
      <c r="T119" s="46"/>
      <c r="U119" s="1"/>
      <c r="V119" s="60"/>
      <c r="W119" s="46"/>
      <c r="X119" s="1"/>
      <c r="Y119" s="60"/>
      <c r="Z119" s="1"/>
      <c r="AA119" s="1"/>
      <c r="AB119" s="1"/>
      <c r="AC119" s="46"/>
      <c r="AD119" s="1"/>
      <c r="AE119" s="60"/>
      <c r="AF119" s="46"/>
      <c r="AG119" s="1"/>
      <c r="AH119" s="60"/>
      <c r="AI119" s="46"/>
      <c r="AJ119" s="1"/>
      <c r="AK119" s="60"/>
      <c r="AL119" s="46"/>
      <c r="AM119" s="1"/>
      <c r="AN119" s="60"/>
      <c r="AO119" s="46"/>
      <c r="AP119" s="1"/>
      <c r="AQ119" s="60"/>
      <c r="AR119" s="46"/>
      <c r="AS119" s="1"/>
      <c r="AT119" s="60">
        <v>1.2799999676644802E-2</v>
      </c>
      <c r="AU119" s="46"/>
      <c r="AV119" s="1"/>
      <c r="AW119" s="60"/>
      <c r="AX119" s="46"/>
      <c r="AY119" s="1"/>
      <c r="AZ119" s="60"/>
      <c r="BA119" s="46"/>
      <c r="BB119" s="1"/>
      <c r="BC119" s="60">
        <v>1.2000000104308128E-2</v>
      </c>
      <c r="BD119" s="46" t="s">
        <v>1763</v>
      </c>
      <c r="BE119" s="1" t="s">
        <v>1763</v>
      </c>
      <c r="BF119" s="60" t="s">
        <v>1763</v>
      </c>
      <c r="BG119" s="47"/>
      <c r="BH119" s="43"/>
      <c r="BI119" s="69">
        <v>2.4799999780952899E-2</v>
      </c>
    </row>
    <row r="120" spans="1:61">
      <c r="A120" t="s">
        <v>1611</v>
      </c>
      <c r="B120" s="134" t="s">
        <v>1764</v>
      </c>
      <c r="C120" s="2" t="s">
        <v>1611</v>
      </c>
      <c r="D120" s="2" t="s">
        <v>1662</v>
      </c>
      <c r="E120" s="46"/>
      <c r="F120" s="1"/>
      <c r="G120" s="60"/>
      <c r="H120" s="46"/>
      <c r="I120" s="1"/>
      <c r="J120" s="60">
        <v>7.6700001955032349E-2</v>
      </c>
      <c r="K120" s="46"/>
      <c r="L120" s="1"/>
      <c r="M120" s="60"/>
      <c r="N120" s="46"/>
      <c r="O120" s="1"/>
      <c r="P120" s="60">
        <v>0.85229998826980591</v>
      </c>
      <c r="Q120" s="46"/>
      <c r="R120" s="1"/>
      <c r="S120" s="60">
        <v>0.85900002717971802</v>
      </c>
      <c r="T120" s="46"/>
      <c r="U120" s="1"/>
      <c r="V120" s="60">
        <v>5.9999998658895493E-2</v>
      </c>
      <c r="W120" s="46"/>
      <c r="X120" s="1"/>
      <c r="Y120" s="60"/>
      <c r="Z120" s="1"/>
      <c r="AA120" s="1"/>
      <c r="AB120" s="1"/>
      <c r="AC120" s="46"/>
      <c r="AD120" s="1"/>
      <c r="AE120" s="60"/>
      <c r="AF120" s="46"/>
      <c r="AG120" s="1"/>
      <c r="AH120" s="60"/>
      <c r="AI120" s="46"/>
      <c r="AJ120" s="1"/>
      <c r="AK120" s="60"/>
      <c r="AL120" s="46"/>
      <c r="AM120" s="1"/>
      <c r="AN120" s="60">
        <v>4.0399998426437378E-2</v>
      </c>
      <c r="AO120" s="46"/>
      <c r="AP120" s="1"/>
      <c r="AQ120" s="60"/>
      <c r="AR120" s="46"/>
      <c r="AS120" s="1"/>
      <c r="AT120" s="60"/>
      <c r="AU120" s="46"/>
      <c r="AV120" s="1"/>
      <c r="AW120" s="60"/>
      <c r="AX120" s="46"/>
      <c r="AY120" s="1"/>
      <c r="AZ120" s="60">
        <v>7.069699764251709</v>
      </c>
      <c r="BA120" s="46"/>
      <c r="BB120" s="1"/>
      <c r="BC120" s="60">
        <v>1.2000000104308128E-2</v>
      </c>
      <c r="BD120" s="46" t="s">
        <v>1763</v>
      </c>
      <c r="BE120" s="1" t="s">
        <v>1763</v>
      </c>
      <c r="BF120" s="60">
        <v>0.9130999892950058</v>
      </c>
      <c r="BG120" s="47"/>
      <c r="BH120" s="43"/>
      <c r="BI120" s="69">
        <v>9.8831997681409103</v>
      </c>
    </row>
    <row r="121" spans="1:61">
      <c r="A121" t="s">
        <v>460</v>
      </c>
      <c r="B121" s="134" t="s">
        <v>1765</v>
      </c>
      <c r="C121" s="2" t="s">
        <v>1611</v>
      </c>
      <c r="D121" s="2" t="s">
        <v>75</v>
      </c>
      <c r="E121" s="46"/>
      <c r="F121" s="1"/>
      <c r="G121" s="60"/>
      <c r="H121" s="46"/>
      <c r="I121" s="1"/>
      <c r="J121" s="60"/>
      <c r="K121" s="46"/>
      <c r="L121" s="1"/>
      <c r="M121" s="60"/>
      <c r="N121" s="46"/>
      <c r="O121" s="1"/>
      <c r="P121" s="60"/>
      <c r="Q121" s="46"/>
      <c r="R121" s="1">
        <v>0.01</v>
      </c>
      <c r="S121" s="60">
        <v>0.16040000319480896</v>
      </c>
      <c r="T121" s="46"/>
      <c r="U121" s="1"/>
      <c r="V121" s="60"/>
      <c r="W121" s="46"/>
      <c r="X121" s="1"/>
      <c r="Y121" s="60"/>
      <c r="Z121" s="1"/>
      <c r="AA121" s="1"/>
      <c r="AB121" s="1"/>
      <c r="AC121" s="46"/>
      <c r="AD121" s="1"/>
      <c r="AE121" s="60"/>
      <c r="AF121" s="46"/>
      <c r="AG121" s="1"/>
      <c r="AH121" s="60"/>
      <c r="AI121" s="46"/>
      <c r="AJ121" s="1"/>
      <c r="AK121" s="60"/>
      <c r="AL121" s="46"/>
      <c r="AM121" s="1"/>
      <c r="AN121" s="60"/>
      <c r="AO121" s="46"/>
      <c r="AP121" s="1"/>
      <c r="AQ121" s="60"/>
      <c r="AR121" s="46">
        <v>0.04</v>
      </c>
      <c r="AS121" s="1">
        <v>0.03</v>
      </c>
      <c r="AT121" s="60">
        <v>3.3900000154972076E-2</v>
      </c>
      <c r="AU121" s="46">
        <v>32.97</v>
      </c>
      <c r="AV121" s="1">
        <v>47.73</v>
      </c>
      <c r="AW121" s="60">
        <v>47.126499176025391</v>
      </c>
      <c r="AX121" s="46"/>
      <c r="AY121" s="1"/>
      <c r="AZ121" s="60">
        <v>0.29170000553131104</v>
      </c>
      <c r="BA121" s="46"/>
      <c r="BB121" s="1"/>
      <c r="BC121" s="60"/>
      <c r="BD121" s="46" t="s">
        <v>1763</v>
      </c>
      <c r="BE121" s="1" t="s">
        <v>1763</v>
      </c>
      <c r="BF121" s="60" t="s">
        <v>1763</v>
      </c>
      <c r="BG121" s="47">
        <v>33.01</v>
      </c>
      <c r="BH121" s="43">
        <v>47.77</v>
      </c>
      <c r="BI121" s="69">
        <v>47.612499184906397</v>
      </c>
    </row>
    <row r="122" spans="1:61">
      <c r="A122" t="s">
        <v>460</v>
      </c>
      <c r="B122" s="134" t="s">
        <v>1764</v>
      </c>
      <c r="C122" s="2" t="s">
        <v>1611</v>
      </c>
      <c r="D122" s="2" t="s">
        <v>76</v>
      </c>
      <c r="E122" s="46"/>
      <c r="F122" s="1"/>
      <c r="G122" s="60"/>
      <c r="H122" s="46"/>
      <c r="I122" s="1"/>
      <c r="J122" s="60"/>
      <c r="K122" s="46"/>
      <c r="L122" s="1"/>
      <c r="M122" s="60"/>
      <c r="N122" s="46"/>
      <c r="O122" s="1"/>
      <c r="P122" s="60"/>
      <c r="Q122" s="46"/>
      <c r="R122" s="1"/>
      <c r="S122" s="60">
        <v>0.78619998693466187</v>
      </c>
      <c r="T122" s="46"/>
      <c r="U122" s="1"/>
      <c r="V122" s="60"/>
      <c r="W122" s="46"/>
      <c r="X122" s="1"/>
      <c r="Y122" s="60"/>
      <c r="Z122" s="1"/>
      <c r="AA122" s="1"/>
      <c r="AB122" s="1"/>
      <c r="AC122" s="46"/>
      <c r="AD122" s="1"/>
      <c r="AE122" s="60"/>
      <c r="AF122" s="46"/>
      <c r="AG122" s="1"/>
      <c r="AH122" s="60"/>
      <c r="AI122" s="46"/>
      <c r="AJ122" s="1"/>
      <c r="AK122" s="60"/>
      <c r="AL122" s="46"/>
      <c r="AM122" s="1"/>
      <c r="AN122" s="60"/>
      <c r="AO122" s="46"/>
      <c r="AP122" s="1"/>
      <c r="AQ122" s="60"/>
      <c r="AR122" s="46"/>
      <c r="AS122" s="1"/>
      <c r="AT122" s="60">
        <v>0.89850002527236938</v>
      </c>
      <c r="AU122" s="46"/>
      <c r="AV122" s="1"/>
      <c r="AW122" s="60"/>
      <c r="AX122" s="46"/>
      <c r="AY122" s="1"/>
      <c r="AZ122" s="60"/>
      <c r="BA122" s="46"/>
      <c r="BB122" s="1"/>
      <c r="BC122" s="60"/>
      <c r="BD122" s="46" t="s">
        <v>1763</v>
      </c>
      <c r="BE122" s="1" t="s">
        <v>1763</v>
      </c>
      <c r="BF122" s="60" t="s">
        <v>1763</v>
      </c>
      <c r="BG122" s="47"/>
      <c r="BH122" s="43"/>
      <c r="BI122" s="69">
        <v>1.6847000122070299</v>
      </c>
    </row>
    <row r="123" spans="1:61">
      <c r="A123" t="s">
        <v>882</v>
      </c>
      <c r="B123" s="134" t="s">
        <v>1764</v>
      </c>
      <c r="C123" s="2" t="s">
        <v>1611</v>
      </c>
      <c r="D123" s="2" t="s">
        <v>185</v>
      </c>
      <c r="E123" s="46"/>
      <c r="F123" s="1"/>
      <c r="G123" s="60"/>
      <c r="H123" s="46"/>
      <c r="I123" s="1"/>
      <c r="J123" s="60"/>
      <c r="K123" s="46"/>
      <c r="L123" s="1"/>
      <c r="M123" s="60"/>
      <c r="N123" s="46"/>
      <c r="O123" s="1"/>
      <c r="P123" s="60"/>
      <c r="Q123" s="46"/>
      <c r="R123" s="1"/>
      <c r="S123" s="60"/>
      <c r="T123" s="46"/>
      <c r="U123" s="1"/>
      <c r="V123" s="60"/>
      <c r="W123" s="46"/>
      <c r="X123" s="1"/>
      <c r="Y123" s="60"/>
      <c r="Z123" s="1"/>
      <c r="AA123" s="1"/>
      <c r="AB123" s="1"/>
      <c r="AC123" s="46"/>
      <c r="AD123" s="1"/>
      <c r="AE123" s="60"/>
      <c r="AF123" s="46"/>
      <c r="AG123" s="1"/>
      <c r="AH123" s="60"/>
      <c r="AI123" s="46"/>
      <c r="AJ123" s="1"/>
      <c r="AK123" s="60"/>
      <c r="AL123" s="46"/>
      <c r="AM123" s="1"/>
      <c r="AN123" s="60"/>
      <c r="AO123" s="46"/>
      <c r="AP123" s="1"/>
      <c r="AQ123" s="60"/>
      <c r="AR123" s="46"/>
      <c r="AS123" s="1"/>
      <c r="AT123" s="60">
        <v>8.9999998454004526E-4</v>
      </c>
      <c r="AU123" s="46"/>
      <c r="AV123" s="1"/>
      <c r="AW123" s="60"/>
      <c r="AX123" s="46"/>
      <c r="AY123" s="1"/>
      <c r="AZ123" s="60"/>
      <c r="BA123" s="46"/>
      <c r="BB123" s="1"/>
      <c r="BC123" s="60"/>
      <c r="BD123" s="46" t="s">
        <v>1763</v>
      </c>
      <c r="BE123" s="1" t="s">
        <v>1763</v>
      </c>
      <c r="BF123" s="60" t="s">
        <v>1763</v>
      </c>
      <c r="BG123" s="47"/>
      <c r="BH123" s="43"/>
      <c r="BI123" s="69">
        <v>8.9999998454004504E-4</v>
      </c>
    </row>
    <row r="124" spans="1:61">
      <c r="A124" t="s">
        <v>460</v>
      </c>
      <c r="B124" s="134" t="s">
        <v>1764</v>
      </c>
      <c r="C124" s="2" t="s">
        <v>1611</v>
      </c>
      <c r="D124" s="2" t="s">
        <v>350</v>
      </c>
      <c r="E124" s="46"/>
      <c r="F124" s="1">
        <v>0.85</v>
      </c>
      <c r="G124" s="60">
        <v>2.372999906539917</v>
      </c>
      <c r="H124" s="46"/>
      <c r="I124" s="1">
        <v>2.2999999999999998</v>
      </c>
      <c r="J124" s="60">
        <v>1.7919000387191772</v>
      </c>
      <c r="K124" s="46"/>
      <c r="L124" s="1">
        <v>0.5</v>
      </c>
      <c r="M124" s="60"/>
      <c r="N124" s="46"/>
      <c r="O124" s="1"/>
      <c r="P124" s="60"/>
      <c r="Q124" s="46"/>
      <c r="R124" s="1"/>
      <c r="S124" s="60"/>
      <c r="T124" s="46"/>
      <c r="U124" s="1">
        <v>0.16</v>
      </c>
      <c r="V124" s="60">
        <v>3.8499999791383743E-2</v>
      </c>
      <c r="W124" s="46"/>
      <c r="X124" s="1"/>
      <c r="Y124" s="60"/>
      <c r="Z124" s="1"/>
      <c r="AA124" s="1">
        <v>0.35</v>
      </c>
      <c r="AB124" s="1">
        <v>0.34999999403953552</v>
      </c>
      <c r="AC124" s="46"/>
      <c r="AD124" s="1"/>
      <c r="AE124" s="60"/>
      <c r="AF124" s="46"/>
      <c r="AG124" s="1">
        <v>0.82</v>
      </c>
      <c r="AH124" s="60">
        <v>0.59479999542236328</v>
      </c>
      <c r="AI124" s="46"/>
      <c r="AJ124" s="1"/>
      <c r="AK124" s="60"/>
      <c r="AL124" s="46"/>
      <c r="AM124" s="1">
        <v>1.1499999999999999</v>
      </c>
      <c r="AN124" s="60">
        <v>1.00409996509552</v>
      </c>
      <c r="AO124" s="46"/>
      <c r="AP124" s="1">
        <v>2.0699999999999998</v>
      </c>
      <c r="AQ124" s="60">
        <v>2.1268000602722168</v>
      </c>
      <c r="AR124" s="46"/>
      <c r="AS124" s="1">
        <v>1.51</v>
      </c>
      <c r="AT124" s="60">
        <v>1.2998000383377075</v>
      </c>
      <c r="AU124" s="46"/>
      <c r="AV124" s="1">
        <v>0.01</v>
      </c>
      <c r="AW124" s="60"/>
      <c r="AX124" s="46"/>
      <c r="AY124" s="1"/>
      <c r="AZ124" s="60">
        <v>0.1120000034570694</v>
      </c>
      <c r="BA124" s="46"/>
      <c r="BB124" s="1">
        <v>2.04</v>
      </c>
      <c r="BC124" s="60">
        <v>2.0332000255584717</v>
      </c>
      <c r="BD124" s="46" t="s">
        <v>1763</v>
      </c>
      <c r="BE124" s="1">
        <v>0.96</v>
      </c>
      <c r="BF124" s="60">
        <v>1.8399999812245369</v>
      </c>
      <c r="BG124" s="47"/>
      <c r="BH124" s="43">
        <v>12.72</v>
      </c>
      <c r="BI124" s="69">
        <v>13.5641000084578</v>
      </c>
    </row>
    <row r="125" spans="1:61">
      <c r="A125" t="s">
        <v>460</v>
      </c>
      <c r="B125" s="134" t="s">
        <v>1765</v>
      </c>
      <c r="C125" s="2" t="s">
        <v>1611</v>
      </c>
      <c r="D125" s="2" t="s">
        <v>78</v>
      </c>
      <c r="E125" s="46"/>
      <c r="F125" s="1"/>
      <c r="G125" s="60"/>
      <c r="H125" s="46"/>
      <c r="I125" s="1"/>
      <c r="J125" s="60"/>
      <c r="K125" s="46"/>
      <c r="L125" s="1"/>
      <c r="M125" s="60"/>
      <c r="N125" s="46"/>
      <c r="O125" s="1"/>
      <c r="P125" s="60"/>
      <c r="Q125" s="46"/>
      <c r="R125" s="1"/>
      <c r="S125" s="60"/>
      <c r="T125" s="46"/>
      <c r="U125" s="1"/>
      <c r="V125" s="60">
        <v>5.4000001400709152E-2</v>
      </c>
      <c r="W125" s="46"/>
      <c r="X125" s="1"/>
      <c r="Y125" s="60"/>
      <c r="Z125" s="1"/>
      <c r="AA125" s="1"/>
      <c r="AB125" s="1"/>
      <c r="AC125" s="46"/>
      <c r="AD125" s="1"/>
      <c r="AE125" s="60"/>
      <c r="AF125" s="46"/>
      <c r="AG125" s="1"/>
      <c r="AH125" s="60"/>
      <c r="AI125" s="46"/>
      <c r="AJ125" s="1"/>
      <c r="AK125" s="60"/>
      <c r="AL125" s="46"/>
      <c r="AM125" s="1"/>
      <c r="AN125" s="60"/>
      <c r="AO125" s="46"/>
      <c r="AP125" s="1"/>
      <c r="AQ125" s="60"/>
      <c r="AR125" s="46"/>
      <c r="AS125" s="1"/>
      <c r="AT125" s="60"/>
      <c r="AU125" s="46"/>
      <c r="AV125" s="1"/>
      <c r="AW125" s="60"/>
      <c r="AX125" s="46"/>
      <c r="AY125" s="1"/>
      <c r="AZ125" s="60"/>
      <c r="BA125" s="46"/>
      <c r="BB125" s="1"/>
      <c r="BC125" s="60"/>
      <c r="BD125" s="46" t="s">
        <v>1763</v>
      </c>
      <c r="BE125" s="1" t="s">
        <v>1763</v>
      </c>
      <c r="BF125" s="60" t="s">
        <v>1763</v>
      </c>
      <c r="BG125" s="47"/>
      <c r="BH125" s="43"/>
      <c r="BI125" s="69">
        <v>5.4000001400709201E-2</v>
      </c>
    </row>
    <row r="126" spans="1:61">
      <c r="A126" t="s">
        <v>1524</v>
      </c>
      <c r="B126" s="134" t="s">
        <v>1764</v>
      </c>
      <c r="C126" s="2" t="s">
        <v>1611</v>
      </c>
      <c r="D126" s="2" t="s">
        <v>186</v>
      </c>
      <c r="E126" s="46"/>
      <c r="F126" s="1"/>
      <c r="G126" s="60"/>
      <c r="H126" s="46"/>
      <c r="I126" s="1"/>
      <c r="J126" s="60"/>
      <c r="K126" s="46"/>
      <c r="L126" s="1"/>
      <c r="M126" s="60"/>
      <c r="N126" s="46"/>
      <c r="O126" s="1"/>
      <c r="P126" s="60"/>
      <c r="Q126" s="46"/>
      <c r="R126" s="1"/>
      <c r="S126" s="60">
        <v>3.9299998432397842E-2</v>
      </c>
      <c r="T126" s="46"/>
      <c r="U126" s="1"/>
      <c r="V126" s="60"/>
      <c r="W126" s="46"/>
      <c r="X126" s="1"/>
      <c r="Y126" s="60"/>
      <c r="Z126" s="1"/>
      <c r="AA126" s="1"/>
      <c r="AB126" s="1"/>
      <c r="AC126" s="46"/>
      <c r="AD126" s="1"/>
      <c r="AE126" s="60"/>
      <c r="AF126" s="46"/>
      <c r="AG126" s="1"/>
      <c r="AH126" s="60"/>
      <c r="AI126" s="46"/>
      <c r="AJ126" s="1"/>
      <c r="AK126" s="60"/>
      <c r="AL126" s="46"/>
      <c r="AM126" s="1"/>
      <c r="AN126" s="60"/>
      <c r="AO126" s="46"/>
      <c r="AP126" s="1"/>
      <c r="AQ126" s="60"/>
      <c r="AR126" s="46"/>
      <c r="AS126" s="1"/>
      <c r="AT126" s="60"/>
      <c r="AU126" s="46"/>
      <c r="AV126" s="1"/>
      <c r="AW126" s="60"/>
      <c r="AX126" s="46"/>
      <c r="AY126" s="1"/>
      <c r="AZ126" s="60"/>
      <c r="BA126" s="46"/>
      <c r="BB126" s="1"/>
      <c r="BC126" s="60"/>
      <c r="BD126" s="46" t="s">
        <v>1763</v>
      </c>
      <c r="BE126" s="1" t="s">
        <v>1763</v>
      </c>
      <c r="BF126" s="60" t="s">
        <v>1763</v>
      </c>
      <c r="BG126" s="47"/>
      <c r="BH126" s="43"/>
      <c r="BI126" s="69">
        <v>3.9299998432397801E-2</v>
      </c>
    </row>
    <row r="127" spans="1:61">
      <c r="A127" t="s">
        <v>460</v>
      </c>
      <c r="B127" s="134" t="s">
        <v>1764</v>
      </c>
      <c r="C127" s="2" t="s">
        <v>1611</v>
      </c>
      <c r="D127" s="2" t="s">
        <v>6</v>
      </c>
      <c r="E127" s="46"/>
      <c r="F127" s="1">
        <v>1.32</v>
      </c>
      <c r="G127" s="60">
        <v>3.2260000705718994</v>
      </c>
      <c r="H127" s="46"/>
      <c r="I127" s="1">
        <v>0.01</v>
      </c>
      <c r="J127" s="60">
        <v>0.32080000638961792</v>
      </c>
      <c r="K127" s="46"/>
      <c r="L127" s="1">
        <v>0.23</v>
      </c>
      <c r="M127" s="60"/>
      <c r="N127" s="46">
        <v>0.08</v>
      </c>
      <c r="O127" s="1">
        <v>0.55000000000000004</v>
      </c>
      <c r="P127" s="60">
        <v>1.2888000011444092</v>
      </c>
      <c r="Q127" s="46">
        <v>8.39</v>
      </c>
      <c r="R127" s="1">
        <v>37.590000000000003</v>
      </c>
      <c r="S127" s="60">
        <v>43.506301879882813</v>
      </c>
      <c r="T127" s="46">
        <v>25.62</v>
      </c>
      <c r="U127" s="1">
        <v>3.34</v>
      </c>
      <c r="V127" s="60">
        <v>27.810200691223145</v>
      </c>
      <c r="W127" s="46"/>
      <c r="X127" s="1"/>
      <c r="Y127" s="60"/>
      <c r="Z127" s="1"/>
      <c r="AA127" s="1">
        <v>0.67</v>
      </c>
      <c r="AB127" s="1">
        <v>1.0369999408721924</v>
      </c>
      <c r="AC127" s="46"/>
      <c r="AD127" s="1"/>
      <c r="AE127" s="60"/>
      <c r="AF127" s="46">
        <v>0.21</v>
      </c>
      <c r="AG127" s="1">
        <v>1.62</v>
      </c>
      <c r="AH127" s="60">
        <v>3.5920999050140381</v>
      </c>
      <c r="AI127" s="46"/>
      <c r="AJ127" s="1"/>
      <c r="AK127" s="60">
        <v>0.13459999859333038</v>
      </c>
      <c r="AL127" s="46">
        <v>1.46</v>
      </c>
      <c r="AM127" s="1">
        <v>2.73</v>
      </c>
      <c r="AN127" s="60">
        <v>3.3863999843597412</v>
      </c>
      <c r="AO127" s="46"/>
      <c r="AP127" s="1">
        <v>1.1499999999999999</v>
      </c>
      <c r="AQ127" s="60">
        <v>1.9503999948501587</v>
      </c>
      <c r="AR127" s="46">
        <v>804.52</v>
      </c>
      <c r="AS127" s="1">
        <v>855.76</v>
      </c>
      <c r="AT127" s="60">
        <v>877.8638916015625</v>
      </c>
      <c r="AU127" s="46">
        <v>5.0199999999999996</v>
      </c>
      <c r="AV127" s="1">
        <v>87.49</v>
      </c>
      <c r="AW127" s="60">
        <v>106.14299774169922</v>
      </c>
      <c r="AX127" s="46">
        <v>3.06</v>
      </c>
      <c r="AY127" s="1">
        <v>33.090000000000003</v>
      </c>
      <c r="AZ127" s="60">
        <v>49.369499206542969</v>
      </c>
      <c r="BA127" s="46"/>
      <c r="BB127" s="1">
        <v>2.0499999999999998</v>
      </c>
      <c r="BC127" s="60">
        <v>3.708899974822998</v>
      </c>
      <c r="BD127" s="46" t="s">
        <v>1763</v>
      </c>
      <c r="BE127" s="1">
        <v>0.56999999999999995</v>
      </c>
      <c r="BF127" s="60">
        <v>1.0297000110149384</v>
      </c>
      <c r="BG127" s="47">
        <v>848.36</v>
      </c>
      <c r="BH127" s="43">
        <v>1028.17</v>
      </c>
      <c r="BI127" s="69">
        <v>1124.3675910085401</v>
      </c>
    </row>
    <row r="128" spans="1:61">
      <c r="A128" t="s">
        <v>882</v>
      </c>
      <c r="B128" s="134" t="s">
        <v>1764</v>
      </c>
      <c r="C128" s="2" t="s">
        <v>1611</v>
      </c>
      <c r="D128" s="2" t="s">
        <v>1663</v>
      </c>
      <c r="E128" s="46"/>
      <c r="F128" s="1"/>
      <c r="G128" s="60"/>
      <c r="H128" s="46"/>
      <c r="I128" s="1"/>
      <c r="J128" s="60"/>
      <c r="K128" s="46"/>
      <c r="L128" s="1"/>
      <c r="M128" s="60"/>
      <c r="N128" s="46"/>
      <c r="O128" s="1"/>
      <c r="P128" s="60"/>
      <c r="Q128" s="46"/>
      <c r="R128" s="1"/>
      <c r="S128" s="60"/>
      <c r="T128" s="46"/>
      <c r="U128" s="1"/>
      <c r="V128" s="60"/>
      <c r="W128" s="46"/>
      <c r="X128" s="1"/>
      <c r="Y128" s="60"/>
      <c r="Z128" s="1"/>
      <c r="AA128" s="1"/>
      <c r="AB128" s="1"/>
      <c r="AC128" s="46"/>
      <c r="AD128" s="1"/>
      <c r="AE128" s="60"/>
      <c r="AF128" s="46"/>
      <c r="AG128" s="1"/>
      <c r="AH128" s="60"/>
      <c r="AI128" s="46"/>
      <c r="AJ128" s="1"/>
      <c r="AK128" s="60"/>
      <c r="AL128" s="46"/>
      <c r="AM128" s="1"/>
      <c r="AN128" s="60"/>
      <c r="AO128" s="46"/>
      <c r="AP128" s="1"/>
      <c r="AQ128" s="60"/>
      <c r="AR128" s="46"/>
      <c r="AS128" s="1"/>
      <c r="AT128" s="60">
        <v>0.18700000643730164</v>
      </c>
      <c r="AU128" s="46"/>
      <c r="AV128" s="1"/>
      <c r="AW128" s="60"/>
      <c r="AX128" s="46"/>
      <c r="AY128" s="1"/>
      <c r="AZ128" s="60"/>
      <c r="BA128" s="46"/>
      <c r="BB128" s="1"/>
      <c r="BC128" s="60"/>
      <c r="BD128" s="46" t="s">
        <v>1763</v>
      </c>
      <c r="BE128" s="1" t="s">
        <v>1763</v>
      </c>
      <c r="BF128" s="60" t="s">
        <v>1763</v>
      </c>
      <c r="BG128" s="47"/>
      <c r="BH128" s="43"/>
      <c r="BI128" s="69">
        <v>0.187000006437302</v>
      </c>
    </row>
    <row r="129" spans="1:61">
      <c r="A129" t="s">
        <v>1611</v>
      </c>
      <c r="B129" s="134" t="s">
        <v>1764</v>
      </c>
      <c r="C129" s="2" t="s">
        <v>1611</v>
      </c>
      <c r="D129" s="2" t="s">
        <v>352</v>
      </c>
      <c r="E129" s="46"/>
      <c r="F129" s="1"/>
      <c r="G129" s="60"/>
      <c r="H129" s="46"/>
      <c r="I129" s="1"/>
      <c r="J129" s="60"/>
      <c r="K129" s="46"/>
      <c r="L129" s="1"/>
      <c r="M129" s="60"/>
      <c r="N129" s="46"/>
      <c r="O129" s="1"/>
      <c r="P129" s="60"/>
      <c r="Q129" s="46"/>
      <c r="R129" s="1"/>
      <c r="S129" s="60"/>
      <c r="T129" s="46"/>
      <c r="U129" s="1"/>
      <c r="V129" s="60">
        <v>6.4699999988079071E-2</v>
      </c>
      <c r="W129" s="46"/>
      <c r="X129" s="1"/>
      <c r="Y129" s="60">
        <v>2.0460000038146973</v>
      </c>
      <c r="Z129" s="1"/>
      <c r="AA129" s="1"/>
      <c r="AB129" s="1"/>
      <c r="AC129" s="46"/>
      <c r="AD129" s="1"/>
      <c r="AE129" s="60"/>
      <c r="AF129" s="46"/>
      <c r="AG129" s="1"/>
      <c r="AH129" s="60">
        <v>0.25</v>
      </c>
      <c r="AI129" s="46"/>
      <c r="AJ129" s="1"/>
      <c r="AK129" s="60"/>
      <c r="AL129" s="46"/>
      <c r="AM129" s="1"/>
      <c r="AN129" s="60"/>
      <c r="AO129" s="46"/>
      <c r="AP129" s="1"/>
      <c r="AQ129" s="60"/>
      <c r="AR129" s="46"/>
      <c r="AS129" s="1"/>
      <c r="AT129" s="60"/>
      <c r="AU129" s="46"/>
      <c r="AV129" s="1"/>
      <c r="AW129" s="60"/>
      <c r="AX129" s="46"/>
      <c r="AY129" s="1"/>
      <c r="AZ129" s="60"/>
      <c r="BA129" s="46"/>
      <c r="BB129" s="1"/>
      <c r="BC129" s="60">
        <v>0.12999999523162842</v>
      </c>
      <c r="BD129" s="46" t="s">
        <v>1763</v>
      </c>
      <c r="BE129" s="1" t="s">
        <v>1763</v>
      </c>
      <c r="BF129" s="60" t="s">
        <v>1763</v>
      </c>
      <c r="BG129" s="47"/>
      <c r="BH129" s="43"/>
      <c r="BI129" s="69">
        <v>2.4906999990343999</v>
      </c>
    </row>
    <row r="130" spans="1:61">
      <c r="A130" t="s">
        <v>686</v>
      </c>
      <c r="B130" s="134" t="s">
        <v>1764</v>
      </c>
      <c r="C130" s="2" t="s">
        <v>1611</v>
      </c>
      <c r="D130" s="2" t="s">
        <v>719</v>
      </c>
      <c r="E130" s="46"/>
      <c r="F130" s="1"/>
      <c r="G130" s="60"/>
      <c r="H130" s="46"/>
      <c r="I130" s="1"/>
      <c r="J130" s="60"/>
      <c r="K130" s="46"/>
      <c r="L130" s="1"/>
      <c r="M130" s="60"/>
      <c r="N130" s="46"/>
      <c r="O130" s="1"/>
      <c r="P130" s="60"/>
      <c r="Q130" s="46"/>
      <c r="R130" s="1"/>
      <c r="S130" s="60">
        <v>0.34000000357627869</v>
      </c>
      <c r="T130" s="46"/>
      <c r="U130" s="1"/>
      <c r="V130" s="60"/>
      <c r="W130" s="46"/>
      <c r="X130" s="1"/>
      <c r="Y130" s="60">
        <v>0.23999999463558197</v>
      </c>
      <c r="Z130" s="1"/>
      <c r="AA130" s="1"/>
      <c r="AB130" s="1"/>
      <c r="AC130" s="46"/>
      <c r="AD130" s="1"/>
      <c r="AE130" s="60"/>
      <c r="AF130" s="46"/>
      <c r="AG130" s="1"/>
      <c r="AH130" s="60"/>
      <c r="AI130" s="46"/>
      <c r="AJ130" s="1"/>
      <c r="AK130" s="60"/>
      <c r="AL130" s="46"/>
      <c r="AM130" s="1"/>
      <c r="AN130" s="60"/>
      <c r="AO130" s="46"/>
      <c r="AP130" s="1"/>
      <c r="AQ130" s="60">
        <v>4.5000001788139343E-2</v>
      </c>
      <c r="AR130" s="46"/>
      <c r="AS130" s="1"/>
      <c r="AT130" s="60"/>
      <c r="AU130" s="46"/>
      <c r="AV130" s="1"/>
      <c r="AW130" s="60"/>
      <c r="AX130" s="46"/>
      <c r="AY130" s="1"/>
      <c r="AZ130" s="60"/>
      <c r="BA130" s="46"/>
      <c r="BB130" s="1"/>
      <c r="BC130" s="60">
        <v>0.98930001258850098</v>
      </c>
      <c r="BD130" s="46" t="s">
        <v>1763</v>
      </c>
      <c r="BE130" s="1" t="s">
        <v>1763</v>
      </c>
      <c r="BF130" s="60" t="s">
        <v>1763</v>
      </c>
      <c r="BG130" s="47"/>
      <c r="BH130" s="43"/>
      <c r="BI130" s="69">
        <v>1.6143000125885001</v>
      </c>
    </row>
    <row r="131" spans="1:61">
      <c r="A131" t="s">
        <v>1524</v>
      </c>
      <c r="B131" s="134" t="s">
        <v>1764</v>
      </c>
      <c r="C131" s="2" t="s">
        <v>1611</v>
      </c>
      <c r="D131" s="2" t="s">
        <v>81</v>
      </c>
      <c r="E131" s="46"/>
      <c r="F131" s="1"/>
      <c r="G131" s="60"/>
      <c r="H131" s="46"/>
      <c r="I131" s="1"/>
      <c r="J131" s="60"/>
      <c r="K131" s="46"/>
      <c r="L131" s="1"/>
      <c r="M131" s="60"/>
      <c r="N131" s="46"/>
      <c r="O131" s="1"/>
      <c r="P131" s="60"/>
      <c r="Q131" s="46"/>
      <c r="R131" s="1"/>
      <c r="S131" s="60"/>
      <c r="T131" s="46"/>
      <c r="U131" s="1"/>
      <c r="V131" s="60"/>
      <c r="W131" s="46"/>
      <c r="X131" s="1"/>
      <c r="Y131" s="60"/>
      <c r="Z131" s="1"/>
      <c r="AA131" s="1"/>
      <c r="AB131" s="1"/>
      <c r="AC131" s="46"/>
      <c r="AD131" s="1"/>
      <c r="AE131" s="60"/>
      <c r="AF131" s="46"/>
      <c r="AG131" s="1"/>
      <c r="AH131" s="60"/>
      <c r="AI131" s="46"/>
      <c r="AJ131" s="1"/>
      <c r="AK131" s="60"/>
      <c r="AL131" s="46"/>
      <c r="AM131" s="1"/>
      <c r="AN131" s="60"/>
      <c r="AO131" s="46"/>
      <c r="AP131" s="1"/>
      <c r="AQ131" s="60"/>
      <c r="AR131" s="46"/>
      <c r="AS131" s="1"/>
      <c r="AT131" s="60">
        <v>7.0699997246265411E-2</v>
      </c>
      <c r="AU131" s="46"/>
      <c r="AV131" s="1"/>
      <c r="AW131" s="60"/>
      <c r="AX131" s="46"/>
      <c r="AY131" s="1"/>
      <c r="AZ131" s="60"/>
      <c r="BA131" s="46"/>
      <c r="BB131" s="1"/>
      <c r="BC131" s="60"/>
      <c r="BD131" s="46" t="s">
        <v>1763</v>
      </c>
      <c r="BE131" s="1" t="s">
        <v>1763</v>
      </c>
      <c r="BF131" s="60" t="s">
        <v>1763</v>
      </c>
      <c r="BG131" s="47"/>
      <c r="BH131" s="43"/>
      <c r="BI131" s="69">
        <v>7.0699997246265397E-2</v>
      </c>
    </row>
    <row r="132" spans="1:61">
      <c r="A132" t="s">
        <v>460</v>
      </c>
      <c r="B132" s="134" t="s">
        <v>1765</v>
      </c>
      <c r="C132" s="2" t="s">
        <v>1611</v>
      </c>
      <c r="D132" s="2" t="s">
        <v>585</v>
      </c>
      <c r="E132" s="46"/>
      <c r="F132" s="1"/>
      <c r="G132" s="60"/>
      <c r="H132" s="46"/>
      <c r="I132" s="1"/>
      <c r="J132" s="60"/>
      <c r="K132" s="46"/>
      <c r="L132" s="1"/>
      <c r="M132" s="60"/>
      <c r="N132" s="46"/>
      <c r="O132" s="1"/>
      <c r="P132" s="60"/>
      <c r="Q132" s="46"/>
      <c r="R132" s="1"/>
      <c r="S132" s="60">
        <v>0.67000001668930054</v>
      </c>
      <c r="T132" s="46"/>
      <c r="U132" s="1"/>
      <c r="V132" s="60"/>
      <c r="W132" s="46"/>
      <c r="X132" s="1"/>
      <c r="Y132" s="60"/>
      <c r="Z132" s="1"/>
      <c r="AA132" s="1"/>
      <c r="AB132" s="1"/>
      <c r="AC132" s="46"/>
      <c r="AD132" s="1"/>
      <c r="AE132" s="60"/>
      <c r="AF132" s="46"/>
      <c r="AG132" s="1"/>
      <c r="AH132" s="60"/>
      <c r="AI132" s="46"/>
      <c r="AJ132" s="1"/>
      <c r="AK132" s="60"/>
      <c r="AL132" s="46"/>
      <c r="AM132" s="1"/>
      <c r="AN132" s="60"/>
      <c r="AO132" s="46"/>
      <c r="AP132" s="1"/>
      <c r="AQ132" s="60"/>
      <c r="AR132" s="46"/>
      <c r="AS132" s="1"/>
      <c r="AT132" s="60"/>
      <c r="AU132" s="46"/>
      <c r="AV132" s="1"/>
      <c r="AW132" s="60"/>
      <c r="AX132" s="46"/>
      <c r="AY132" s="1"/>
      <c r="AZ132" s="60">
        <v>2.5130999088287354</v>
      </c>
      <c r="BA132" s="46"/>
      <c r="BB132" s="1"/>
      <c r="BC132" s="60"/>
      <c r="BD132" s="46" t="s">
        <v>1763</v>
      </c>
      <c r="BE132" s="1" t="s">
        <v>1763</v>
      </c>
      <c r="BF132" s="60" t="s">
        <v>1763</v>
      </c>
      <c r="BG132" s="47"/>
      <c r="BH132" s="43"/>
      <c r="BI132" s="69">
        <v>3.1830999255180301</v>
      </c>
    </row>
    <row r="133" spans="1:61">
      <c r="A133" t="s">
        <v>460</v>
      </c>
      <c r="B133" s="134" t="s">
        <v>1764</v>
      </c>
      <c r="C133" s="2" t="s">
        <v>1611</v>
      </c>
      <c r="D133" s="2" t="s">
        <v>187</v>
      </c>
      <c r="E133" s="46"/>
      <c r="F133" s="1"/>
      <c r="G133" s="60"/>
      <c r="H133" s="46"/>
      <c r="I133" s="1"/>
      <c r="J133" s="60"/>
      <c r="K133" s="46"/>
      <c r="L133" s="1"/>
      <c r="M133" s="60"/>
      <c r="N133" s="46"/>
      <c r="O133" s="1"/>
      <c r="P133" s="60"/>
      <c r="Q133" s="46"/>
      <c r="R133" s="1">
        <v>1.4</v>
      </c>
      <c r="S133" s="60">
        <v>1.6171000003814697</v>
      </c>
      <c r="T133" s="46"/>
      <c r="U133" s="1"/>
      <c r="V133" s="60"/>
      <c r="W133" s="46"/>
      <c r="X133" s="1"/>
      <c r="Y133" s="60"/>
      <c r="Z133" s="1"/>
      <c r="AA133" s="1"/>
      <c r="AB133" s="1"/>
      <c r="AC133" s="46"/>
      <c r="AD133" s="1"/>
      <c r="AE133" s="60"/>
      <c r="AF133" s="46"/>
      <c r="AG133" s="1"/>
      <c r="AH133" s="60"/>
      <c r="AI133" s="46"/>
      <c r="AJ133" s="1"/>
      <c r="AK133" s="60"/>
      <c r="AL133" s="46"/>
      <c r="AM133" s="1"/>
      <c r="AN133" s="60"/>
      <c r="AO133" s="46"/>
      <c r="AP133" s="1"/>
      <c r="AQ133" s="60"/>
      <c r="AR133" s="46"/>
      <c r="AS133" s="1"/>
      <c r="AT133" s="60"/>
      <c r="AU133" s="46"/>
      <c r="AV133" s="1"/>
      <c r="AW133" s="60"/>
      <c r="AX133" s="46"/>
      <c r="AY133" s="1">
        <v>2.21</v>
      </c>
      <c r="AZ133" s="60"/>
      <c r="BA133" s="46"/>
      <c r="BB133" s="1"/>
      <c r="BC133" s="60"/>
      <c r="BD133" s="46" t="s">
        <v>1763</v>
      </c>
      <c r="BE133" s="1" t="s">
        <v>1763</v>
      </c>
      <c r="BF133" s="60" t="s">
        <v>1763</v>
      </c>
      <c r="BG133" s="47"/>
      <c r="BH133" s="43">
        <v>3.6</v>
      </c>
      <c r="BI133" s="69">
        <v>1.61710000038146</v>
      </c>
    </row>
    <row r="134" spans="1:61">
      <c r="A134" t="s">
        <v>686</v>
      </c>
      <c r="B134" s="134" t="s">
        <v>1765</v>
      </c>
      <c r="C134" s="2" t="s">
        <v>1611</v>
      </c>
      <c r="D134" s="2" t="s">
        <v>720</v>
      </c>
      <c r="E134" s="46"/>
      <c r="F134" s="1"/>
      <c r="G134" s="60">
        <v>5.9999998658895493E-2</v>
      </c>
      <c r="H134" s="46"/>
      <c r="I134" s="1"/>
      <c r="J134" s="60"/>
      <c r="K134" s="46"/>
      <c r="L134" s="1"/>
      <c r="M134" s="60"/>
      <c r="N134" s="46"/>
      <c r="O134" s="1"/>
      <c r="P134" s="60"/>
      <c r="Q134" s="46"/>
      <c r="R134" s="1"/>
      <c r="S134" s="60"/>
      <c r="T134" s="46"/>
      <c r="U134" s="1"/>
      <c r="V134" s="60"/>
      <c r="W134" s="46"/>
      <c r="X134" s="1"/>
      <c r="Y134" s="60"/>
      <c r="Z134" s="1"/>
      <c r="AA134" s="1"/>
      <c r="AB134" s="1"/>
      <c r="AC134" s="46"/>
      <c r="AD134" s="1"/>
      <c r="AE134" s="60"/>
      <c r="AF134" s="46"/>
      <c r="AG134" s="1"/>
      <c r="AH134" s="60"/>
      <c r="AI134" s="46"/>
      <c r="AJ134" s="1"/>
      <c r="AK134" s="60"/>
      <c r="AL134" s="46"/>
      <c r="AM134" s="1"/>
      <c r="AN134" s="60"/>
      <c r="AO134" s="46"/>
      <c r="AP134" s="1"/>
      <c r="AQ134" s="60"/>
      <c r="AR134" s="46"/>
      <c r="AS134" s="1"/>
      <c r="AT134" s="60"/>
      <c r="AU134" s="46"/>
      <c r="AV134" s="1"/>
      <c r="AW134" s="60"/>
      <c r="AX134" s="46"/>
      <c r="AY134" s="1"/>
      <c r="AZ134" s="60"/>
      <c r="BA134" s="46"/>
      <c r="BB134" s="1"/>
      <c r="BC134" s="60"/>
      <c r="BD134" s="46" t="s">
        <v>1763</v>
      </c>
      <c r="BE134" s="1" t="s">
        <v>1763</v>
      </c>
      <c r="BF134" s="60" t="s">
        <v>1763</v>
      </c>
      <c r="BG134" s="47"/>
      <c r="BH134" s="43"/>
      <c r="BI134" s="69">
        <v>5.9999998658895499E-2</v>
      </c>
    </row>
    <row r="135" spans="1:61">
      <c r="A135" t="s">
        <v>882</v>
      </c>
      <c r="B135" s="134" t="s">
        <v>1765</v>
      </c>
      <c r="C135" s="2" t="s">
        <v>1611</v>
      </c>
      <c r="D135" s="2" t="s">
        <v>83</v>
      </c>
      <c r="E135" s="46"/>
      <c r="F135" s="1"/>
      <c r="G135" s="60"/>
      <c r="H135" s="46"/>
      <c r="I135" s="1"/>
      <c r="J135" s="60"/>
      <c r="K135" s="46"/>
      <c r="L135" s="1"/>
      <c r="M135" s="60"/>
      <c r="N135" s="46"/>
      <c r="O135" s="1"/>
      <c r="P135" s="60"/>
      <c r="Q135" s="46"/>
      <c r="R135" s="1"/>
      <c r="S135" s="60"/>
      <c r="T135" s="46"/>
      <c r="U135" s="1"/>
      <c r="V135" s="60"/>
      <c r="W135" s="46"/>
      <c r="X135" s="1"/>
      <c r="Y135" s="60"/>
      <c r="Z135" s="1"/>
      <c r="AA135" s="1"/>
      <c r="AB135" s="1"/>
      <c r="AC135" s="46"/>
      <c r="AD135" s="1"/>
      <c r="AE135" s="60"/>
      <c r="AF135" s="46"/>
      <c r="AG135" s="1"/>
      <c r="AH135" s="60"/>
      <c r="AI135" s="46"/>
      <c r="AJ135" s="1"/>
      <c r="AK135" s="60"/>
      <c r="AL135" s="46"/>
      <c r="AM135" s="1"/>
      <c r="AN135" s="60"/>
      <c r="AO135" s="46"/>
      <c r="AP135" s="1"/>
      <c r="AQ135" s="60"/>
      <c r="AR135" s="46"/>
      <c r="AS135" s="1"/>
      <c r="AT135" s="60">
        <v>3.4699998795986176E-2</v>
      </c>
      <c r="AU135" s="46"/>
      <c r="AV135" s="1"/>
      <c r="AW135" s="60"/>
      <c r="AX135" s="46"/>
      <c r="AY135" s="1"/>
      <c r="AZ135" s="60"/>
      <c r="BA135" s="46"/>
      <c r="BB135" s="1"/>
      <c r="BC135" s="60"/>
      <c r="BD135" s="46" t="s">
        <v>1763</v>
      </c>
      <c r="BE135" s="1" t="s">
        <v>1763</v>
      </c>
      <c r="BF135" s="60" t="s">
        <v>1763</v>
      </c>
      <c r="BG135" s="47"/>
      <c r="BH135" s="43"/>
      <c r="BI135" s="69">
        <v>3.4699998795986203E-2</v>
      </c>
    </row>
    <row r="136" spans="1:61">
      <c r="A136" t="s">
        <v>686</v>
      </c>
      <c r="B136" s="134" t="s">
        <v>1765</v>
      </c>
      <c r="C136" s="2" t="s">
        <v>1611</v>
      </c>
      <c r="D136" s="2" t="s">
        <v>1664</v>
      </c>
      <c r="E136" s="46"/>
      <c r="F136" s="1"/>
      <c r="G136" s="60"/>
      <c r="H136" s="46"/>
      <c r="I136" s="1"/>
      <c r="J136" s="60">
        <v>3.3500000834465027E-2</v>
      </c>
      <c r="K136" s="46"/>
      <c r="L136" s="1"/>
      <c r="M136" s="60"/>
      <c r="N136" s="46"/>
      <c r="O136" s="1"/>
      <c r="P136" s="60"/>
      <c r="Q136" s="46"/>
      <c r="R136" s="1"/>
      <c r="S136" s="60"/>
      <c r="T136" s="46"/>
      <c r="U136" s="1"/>
      <c r="V136" s="60"/>
      <c r="W136" s="46"/>
      <c r="X136" s="1"/>
      <c r="Y136" s="60"/>
      <c r="Z136" s="1"/>
      <c r="AA136" s="1"/>
      <c r="AB136" s="1">
        <v>0.45300000905990601</v>
      </c>
      <c r="AC136" s="46"/>
      <c r="AD136" s="1"/>
      <c r="AE136" s="60"/>
      <c r="AF136" s="46"/>
      <c r="AG136" s="1"/>
      <c r="AH136" s="60">
        <v>2.3273000717163086</v>
      </c>
      <c r="AI136" s="46"/>
      <c r="AJ136" s="1"/>
      <c r="AK136" s="60"/>
      <c r="AL136" s="46"/>
      <c r="AM136" s="1"/>
      <c r="AN136" s="60">
        <v>0.20200000703334808</v>
      </c>
      <c r="AO136" s="46"/>
      <c r="AP136" s="1"/>
      <c r="AQ136" s="60">
        <v>0.2460000067949295</v>
      </c>
      <c r="AR136" s="46"/>
      <c r="AS136" s="1"/>
      <c r="AT136" s="60">
        <v>0.18070000410079956</v>
      </c>
      <c r="AU136" s="46"/>
      <c r="AV136" s="1"/>
      <c r="AW136" s="60"/>
      <c r="AX136" s="46"/>
      <c r="AY136" s="1"/>
      <c r="AZ136" s="60"/>
      <c r="BA136" s="46"/>
      <c r="BB136" s="1"/>
      <c r="BC136" s="60">
        <v>0.62599998712539673</v>
      </c>
      <c r="BD136" s="46" t="s">
        <v>1763</v>
      </c>
      <c r="BE136" s="1" t="s">
        <v>1763</v>
      </c>
      <c r="BF136" s="60">
        <v>0.14900000393390656</v>
      </c>
      <c r="BG136" s="47"/>
      <c r="BH136" s="43"/>
      <c r="BI136" s="69">
        <v>4.2175000905990601</v>
      </c>
    </row>
    <row r="137" spans="1:61">
      <c r="A137" t="s">
        <v>746</v>
      </c>
      <c r="B137" s="134" t="s">
        <v>1765</v>
      </c>
      <c r="C137" s="2" t="s">
        <v>1611</v>
      </c>
      <c r="D137" s="2" t="s">
        <v>274</v>
      </c>
      <c r="E137" s="46"/>
      <c r="F137" s="1"/>
      <c r="G137" s="60"/>
      <c r="H137" s="46"/>
      <c r="I137" s="1"/>
      <c r="J137" s="60"/>
      <c r="K137" s="46"/>
      <c r="L137" s="1"/>
      <c r="M137" s="60"/>
      <c r="N137" s="46"/>
      <c r="O137" s="1"/>
      <c r="P137" s="60">
        <v>9.4999998807907104E-2</v>
      </c>
      <c r="Q137" s="46"/>
      <c r="R137" s="1"/>
      <c r="S137" s="60">
        <v>5.7550997734069824</v>
      </c>
      <c r="T137" s="46"/>
      <c r="U137" s="1"/>
      <c r="V137" s="60"/>
      <c r="W137" s="46"/>
      <c r="X137" s="1"/>
      <c r="Y137" s="60"/>
      <c r="Z137" s="1"/>
      <c r="AA137" s="1"/>
      <c r="AB137" s="1"/>
      <c r="AC137" s="46"/>
      <c r="AD137" s="1"/>
      <c r="AE137" s="60"/>
      <c r="AF137" s="46"/>
      <c r="AG137" s="1"/>
      <c r="AH137" s="60">
        <v>0.15809999406337738</v>
      </c>
      <c r="AI137" s="46"/>
      <c r="AJ137" s="1"/>
      <c r="AK137" s="60"/>
      <c r="AL137" s="46"/>
      <c r="AM137" s="1"/>
      <c r="AN137" s="60"/>
      <c r="AO137" s="46"/>
      <c r="AP137" s="1"/>
      <c r="AQ137" s="60"/>
      <c r="AR137" s="46"/>
      <c r="AS137" s="1"/>
      <c r="AT137" s="60"/>
      <c r="AU137" s="46"/>
      <c r="AV137" s="1"/>
      <c r="AW137" s="60"/>
      <c r="AX137" s="46"/>
      <c r="AY137" s="1"/>
      <c r="AZ137" s="60"/>
      <c r="BA137" s="46"/>
      <c r="BB137" s="1"/>
      <c r="BC137" s="60"/>
      <c r="BD137" s="46" t="s">
        <v>1763</v>
      </c>
      <c r="BE137" s="1" t="s">
        <v>1763</v>
      </c>
      <c r="BF137" s="60">
        <v>0.84969999268651009</v>
      </c>
      <c r="BG137" s="47"/>
      <c r="BH137" s="43"/>
      <c r="BI137" s="69">
        <v>6.8578997589647699</v>
      </c>
    </row>
    <row r="138" spans="1:61">
      <c r="A138" t="s">
        <v>746</v>
      </c>
      <c r="B138" s="134" t="s">
        <v>1765</v>
      </c>
      <c r="C138" s="2" t="s">
        <v>1611</v>
      </c>
      <c r="D138" s="2" t="s">
        <v>84</v>
      </c>
      <c r="E138" s="46"/>
      <c r="F138" s="1">
        <v>0.85</v>
      </c>
      <c r="G138" s="60">
        <v>7.8000001609325409E-2</v>
      </c>
      <c r="H138" s="46"/>
      <c r="I138" s="1"/>
      <c r="J138" s="60"/>
      <c r="K138" s="46"/>
      <c r="L138" s="1">
        <v>0.74</v>
      </c>
      <c r="M138" s="60"/>
      <c r="N138" s="46"/>
      <c r="O138" s="1">
        <v>0.12</v>
      </c>
      <c r="P138" s="60"/>
      <c r="Q138" s="46"/>
      <c r="R138" s="1">
        <v>5.16</v>
      </c>
      <c r="S138" s="60"/>
      <c r="T138" s="46"/>
      <c r="U138" s="1"/>
      <c r="V138" s="60">
        <v>6.1700001358985901E-2</v>
      </c>
      <c r="W138" s="46"/>
      <c r="X138" s="1"/>
      <c r="Y138" s="60"/>
      <c r="Z138" s="1"/>
      <c r="AA138" s="1"/>
      <c r="AB138" s="1"/>
      <c r="AC138" s="46"/>
      <c r="AD138" s="1"/>
      <c r="AE138" s="60"/>
      <c r="AF138" s="46"/>
      <c r="AG138" s="1"/>
      <c r="AH138" s="60"/>
      <c r="AI138" s="46"/>
      <c r="AJ138" s="1"/>
      <c r="AK138" s="60"/>
      <c r="AL138" s="46"/>
      <c r="AM138" s="1"/>
      <c r="AN138" s="60"/>
      <c r="AO138" s="46">
        <v>0.08</v>
      </c>
      <c r="AP138" s="1"/>
      <c r="AQ138" s="60"/>
      <c r="AR138" s="46">
        <v>0.51</v>
      </c>
      <c r="AS138" s="1">
        <v>0.76</v>
      </c>
      <c r="AT138" s="60">
        <v>0.43329998850822449</v>
      </c>
      <c r="AU138" s="46">
        <v>42.96</v>
      </c>
      <c r="AV138" s="1">
        <v>39.92</v>
      </c>
      <c r="AW138" s="60">
        <v>34.911899566650391</v>
      </c>
      <c r="AX138" s="46">
        <v>0.41</v>
      </c>
      <c r="AY138" s="1">
        <v>1.63</v>
      </c>
      <c r="AZ138" s="60"/>
      <c r="BA138" s="46"/>
      <c r="BB138" s="1"/>
      <c r="BC138" s="60">
        <v>0.11760000139474869</v>
      </c>
      <c r="BD138" s="46" t="s">
        <v>1763</v>
      </c>
      <c r="BE138" s="1">
        <v>0.01</v>
      </c>
      <c r="BF138" s="60" t="s">
        <v>1763</v>
      </c>
      <c r="BG138" s="47">
        <v>43.96</v>
      </c>
      <c r="BH138" s="43">
        <v>49.19</v>
      </c>
      <c r="BI138" s="69">
        <v>35.602499559521597</v>
      </c>
    </row>
    <row r="139" spans="1:61">
      <c r="A139" t="s">
        <v>1611</v>
      </c>
      <c r="B139" s="134" t="s">
        <v>1764</v>
      </c>
      <c r="C139" s="2" t="s">
        <v>1611</v>
      </c>
      <c r="D139" s="2" t="s">
        <v>1665</v>
      </c>
      <c r="E139" s="46"/>
      <c r="F139" s="1"/>
      <c r="G139" s="60">
        <v>0.33500000834465027</v>
      </c>
      <c r="H139" s="46"/>
      <c r="I139" s="1"/>
      <c r="J139" s="60">
        <v>2.1500000730156898E-2</v>
      </c>
      <c r="K139" s="46"/>
      <c r="L139" s="1"/>
      <c r="M139" s="60"/>
      <c r="N139" s="46"/>
      <c r="O139" s="1"/>
      <c r="P139" s="60"/>
      <c r="Q139" s="46"/>
      <c r="R139" s="1"/>
      <c r="S139" s="60">
        <v>5.2000000141561031E-3</v>
      </c>
      <c r="T139" s="46"/>
      <c r="U139" s="1"/>
      <c r="V139" s="60"/>
      <c r="W139" s="46"/>
      <c r="X139" s="1"/>
      <c r="Y139" s="60"/>
      <c r="Z139" s="1"/>
      <c r="AA139" s="1"/>
      <c r="AB139" s="1">
        <v>0.56800001859664917</v>
      </c>
      <c r="AC139" s="46"/>
      <c r="AD139" s="1"/>
      <c r="AE139" s="60"/>
      <c r="AF139" s="46"/>
      <c r="AG139" s="1"/>
      <c r="AH139" s="60">
        <v>0.32559999823570251</v>
      </c>
      <c r="AI139" s="46"/>
      <c r="AJ139" s="1"/>
      <c r="AK139" s="60"/>
      <c r="AL139" s="46"/>
      <c r="AM139" s="1"/>
      <c r="AN139" s="60"/>
      <c r="AO139" s="46"/>
      <c r="AP139" s="1"/>
      <c r="AQ139" s="60">
        <v>0.60110002756118774</v>
      </c>
      <c r="AR139" s="46"/>
      <c r="AS139" s="1"/>
      <c r="AT139" s="60">
        <v>5.6400001049041748E-2</v>
      </c>
      <c r="AU139" s="46"/>
      <c r="AV139" s="1"/>
      <c r="AW139" s="60"/>
      <c r="AX139" s="46"/>
      <c r="AY139" s="1"/>
      <c r="AZ139" s="60"/>
      <c r="BA139" s="46"/>
      <c r="BB139" s="1"/>
      <c r="BC139" s="60">
        <v>0.71619999408721924</v>
      </c>
      <c r="BD139" s="46" t="s">
        <v>1763</v>
      </c>
      <c r="BE139" s="1" t="s">
        <v>1763</v>
      </c>
      <c r="BF139" s="60">
        <v>2.2500000894069672E-2</v>
      </c>
      <c r="BG139" s="47"/>
      <c r="BH139" s="43"/>
      <c r="BI139" s="69">
        <v>2.6515000495128298</v>
      </c>
    </row>
    <row r="140" spans="1:61">
      <c r="A140" t="s">
        <v>460</v>
      </c>
      <c r="B140" s="134" t="s">
        <v>1765</v>
      </c>
      <c r="C140" s="2" t="s">
        <v>1611</v>
      </c>
      <c r="D140" s="2" t="s">
        <v>235</v>
      </c>
      <c r="E140" s="46"/>
      <c r="F140" s="1"/>
      <c r="G140" s="60"/>
      <c r="H140" s="46"/>
      <c r="I140" s="1"/>
      <c r="J140" s="60"/>
      <c r="K140" s="46"/>
      <c r="L140" s="1"/>
      <c r="M140" s="60"/>
      <c r="N140" s="46"/>
      <c r="O140" s="1"/>
      <c r="P140" s="60"/>
      <c r="Q140" s="46"/>
      <c r="R140" s="1"/>
      <c r="S140" s="60"/>
      <c r="T140" s="46"/>
      <c r="U140" s="1"/>
      <c r="V140" s="60"/>
      <c r="W140" s="46"/>
      <c r="X140" s="1"/>
      <c r="Y140" s="60"/>
      <c r="Z140" s="1"/>
      <c r="AA140" s="1"/>
      <c r="AB140" s="1"/>
      <c r="AC140" s="46"/>
      <c r="AD140" s="1"/>
      <c r="AE140" s="60"/>
      <c r="AF140" s="46"/>
      <c r="AG140" s="1"/>
      <c r="AH140" s="60"/>
      <c r="AI140" s="46"/>
      <c r="AJ140" s="1"/>
      <c r="AK140" s="60">
        <v>0.36500000953674316</v>
      </c>
      <c r="AL140" s="46"/>
      <c r="AM140" s="1"/>
      <c r="AN140" s="60"/>
      <c r="AO140" s="46"/>
      <c r="AP140" s="1"/>
      <c r="AQ140" s="60"/>
      <c r="AR140" s="46"/>
      <c r="AS140" s="1"/>
      <c r="AT140" s="60">
        <v>2.4700000882148743E-2</v>
      </c>
      <c r="AU140" s="46"/>
      <c r="AV140" s="1"/>
      <c r="AW140" s="60"/>
      <c r="AX140" s="46"/>
      <c r="AY140" s="1"/>
      <c r="AZ140" s="60">
        <v>4.9292001724243164</v>
      </c>
      <c r="BA140" s="46"/>
      <c r="BB140" s="1"/>
      <c r="BC140" s="60"/>
      <c r="BD140" s="46" t="s">
        <v>1763</v>
      </c>
      <c r="BE140" s="1" t="s">
        <v>1763</v>
      </c>
      <c r="BF140" s="60" t="s">
        <v>1763</v>
      </c>
      <c r="BG140" s="47"/>
      <c r="BH140" s="43"/>
      <c r="BI140" s="69">
        <v>5.3189001828432003</v>
      </c>
    </row>
    <row r="141" spans="1:61">
      <c r="A141" t="s">
        <v>2739</v>
      </c>
      <c r="B141" s="134" t="s">
        <v>1764</v>
      </c>
      <c r="C141" s="2" t="s">
        <v>1611</v>
      </c>
      <c r="D141" s="2" t="s">
        <v>86</v>
      </c>
      <c r="E141" s="46"/>
      <c r="F141" s="1"/>
      <c r="G141" s="60"/>
      <c r="H141" s="46"/>
      <c r="I141" s="1"/>
      <c r="J141" s="60"/>
      <c r="K141" s="46"/>
      <c r="L141" s="1"/>
      <c r="M141" s="60"/>
      <c r="N141" s="46"/>
      <c r="O141" s="1"/>
      <c r="P141" s="60"/>
      <c r="Q141" s="46"/>
      <c r="R141" s="1"/>
      <c r="S141" s="60"/>
      <c r="T141" s="46"/>
      <c r="U141" s="1"/>
      <c r="V141" s="60"/>
      <c r="W141" s="46"/>
      <c r="X141" s="1"/>
      <c r="Y141" s="60"/>
      <c r="Z141" s="1"/>
      <c r="AA141" s="1"/>
      <c r="AB141" s="1"/>
      <c r="AC141" s="46"/>
      <c r="AD141" s="1"/>
      <c r="AE141" s="60"/>
      <c r="AF141" s="46"/>
      <c r="AG141" s="1"/>
      <c r="AH141" s="60"/>
      <c r="AI141" s="46"/>
      <c r="AJ141" s="1"/>
      <c r="AK141" s="60"/>
      <c r="AL141" s="46"/>
      <c r="AM141" s="1"/>
      <c r="AN141" s="60"/>
      <c r="AO141" s="46"/>
      <c r="AP141" s="1"/>
      <c r="AQ141" s="60"/>
      <c r="AR141" s="46"/>
      <c r="AS141" s="1"/>
      <c r="AT141" s="60">
        <v>3.0000001424923539E-4</v>
      </c>
      <c r="AU141" s="46"/>
      <c r="AV141" s="1"/>
      <c r="AW141" s="60"/>
      <c r="AX141" s="46"/>
      <c r="AY141" s="1"/>
      <c r="AZ141" s="60"/>
      <c r="BA141" s="46"/>
      <c r="BB141" s="1"/>
      <c r="BC141" s="60">
        <v>6.9999998435378075E-2</v>
      </c>
      <c r="BD141" s="46" t="s">
        <v>1763</v>
      </c>
      <c r="BE141" s="1" t="s">
        <v>1763</v>
      </c>
      <c r="BF141" s="60" t="s">
        <v>1763</v>
      </c>
      <c r="BG141" s="47"/>
      <c r="BH141" s="43"/>
      <c r="BI141" s="69">
        <v>7.0299998449627296E-2</v>
      </c>
    </row>
    <row r="142" spans="1:61">
      <c r="A142" t="s">
        <v>1611</v>
      </c>
      <c r="B142" s="134" t="s">
        <v>1765</v>
      </c>
      <c r="C142" s="2" t="s">
        <v>1611</v>
      </c>
      <c r="D142" s="2" t="s">
        <v>1666</v>
      </c>
      <c r="E142" s="46"/>
      <c r="F142" s="1"/>
      <c r="G142" s="60"/>
      <c r="H142" s="46"/>
      <c r="I142" s="1"/>
      <c r="J142" s="60"/>
      <c r="K142" s="46"/>
      <c r="L142" s="1"/>
      <c r="M142" s="60"/>
      <c r="N142" s="46"/>
      <c r="O142" s="1"/>
      <c r="P142" s="60"/>
      <c r="Q142" s="46"/>
      <c r="R142" s="1"/>
      <c r="S142" s="60"/>
      <c r="T142" s="46"/>
      <c r="U142" s="1"/>
      <c r="V142" s="60"/>
      <c r="W142" s="46"/>
      <c r="X142" s="1"/>
      <c r="Y142" s="60"/>
      <c r="Z142" s="1"/>
      <c r="AA142" s="1"/>
      <c r="AB142" s="1"/>
      <c r="AC142" s="46"/>
      <c r="AD142" s="1"/>
      <c r="AE142" s="60"/>
      <c r="AF142" s="46"/>
      <c r="AG142" s="1"/>
      <c r="AH142" s="60"/>
      <c r="AI142" s="46"/>
      <c r="AJ142" s="1"/>
      <c r="AK142" s="60"/>
      <c r="AL142" s="46"/>
      <c r="AM142" s="1"/>
      <c r="AN142" s="60"/>
      <c r="AO142" s="46"/>
      <c r="AP142" s="1"/>
      <c r="AQ142" s="60"/>
      <c r="AR142" s="46"/>
      <c r="AS142" s="1"/>
      <c r="AT142" s="60">
        <v>0.14000000059604645</v>
      </c>
      <c r="AU142" s="46"/>
      <c r="AV142" s="1"/>
      <c r="AW142" s="60"/>
      <c r="AX142" s="46"/>
      <c r="AY142" s="1"/>
      <c r="AZ142" s="60"/>
      <c r="BA142" s="46"/>
      <c r="BB142" s="1"/>
      <c r="BC142" s="60"/>
      <c r="BD142" s="46" t="s">
        <v>1763</v>
      </c>
      <c r="BE142" s="1" t="s">
        <v>1763</v>
      </c>
      <c r="BF142" s="60" t="s">
        <v>1763</v>
      </c>
      <c r="BG142" s="47"/>
      <c r="BH142" s="43"/>
      <c r="BI142" s="69">
        <v>0.140000000596046</v>
      </c>
    </row>
    <row r="143" spans="1:61">
      <c r="A143" t="s">
        <v>686</v>
      </c>
      <c r="B143" s="134" t="s">
        <v>1765</v>
      </c>
      <c r="C143" s="2" t="s">
        <v>1611</v>
      </c>
      <c r="D143" s="2" t="s">
        <v>192</v>
      </c>
      <c r="E143" s="46">
        <v>128.19999999999999</v>
      </c>
      <c r="F143" s="1">
        <v>84.72</v>
      </c>
      <c r="G143" s="60">
        <v>71.799003601074219</v>
      </c>
      <c r="H143" s="46">
        <v>16.38</v>
      </c>
      <c r="I143" s="1">
        <v>14.73</v>
      </c>
      <c r="J143" s="60">
        <v>13.732600212097168</v>
      </c>
      <c r="K143" s="46">
        <v>13.57</v>
      </c>
      <c r="L143" s="1">
        <v>11.73</v>
      </c>
      <c r="M143" s="60"/>
      <c r="N143" s="46">
        <v>1.53</v>
      </c>
      <c r="O143" s="1">
        <v>1.38</v>
      </c>
      <c r="P143" s="60">
        <v>1.0729999542236328</v>
      </c>
      <c r="Q143" s="46">
        <v>54.06</v>
      </c>
      <c r="R143" s="1">
        <v>19.12</v>
      </c>
      <c r="S143" s="60">
        <v>19.501200675964355</v>
      </c>
      <c r="T143" s="46">
        <v>34.159999999999997</v>
      </c>
      <c r="U143" s="1">
        <v>31.14</v>
      </c>
      <c r="V143" s="60">
        <v>32.754299163818359</v>
      </c>
      <c r="W143" s="46">
        <v>1.2</v>
      </c>
      <c r="X143" s="1"/>
      <c r="Y143" s="60">
        <v>1.448199987411499</v>
      </c>
      <c r="Z143" s="1">
        <v>9.64</v>
      </c>
      <c r="AA143" s="1">
        <v>9</v>
      </c>
      <c r="AB143" s="1">
        <v>9.4049997329711914</v>
      </c>
      <c r="AC143" s="46">
        <v>4</v>
      </c>
      <c r="AD143" s="1">
        <v>3.11</v>
      </c>
      <c r="AE143" s="60">
        <v>2.4333000183105469</v>
      </c>
      <c r="AF143" s="46">
        <v>87.92</v>
      </c>
      <c r="AG143" s="1">
        <v>68.069999999999993</v>
      </c>
      <c r="AH143" s="60">
        <v>69.024696350097656</v>
      </c>
      <c r="AI143" s="46">
        <v>9.3000000000000007</v>
      </c>
      <c r="AJ143" s="1">
        <v>6.44</v>
      </c>
      <c r="AK143" s="60">
        <v>6.9605998992919922</v>
      </c>
      <c r="AL143" s="46">
        <v>31.59</v>
      </c>
      <c r="AM143" s="1">
        <v>25.85</v>
      </c>
      <c r="AN143" s="60">
        <v>24.803800582885742</v>
      </c>
      <c r="AO143" s="46">
        <v>74.81</v>
      </c>
      <c r="AP143" s="1">
        <v>61.52</v>
      </c>
      <c r="AQ143" s="60">
        <v>59.087600708007813</v>
      </c>
      <c r="AR143" s="46">
        <v>3.21</v>
      </c>
      <c r="AS143" s="1">
        <v>2.48</v>
      </c>
      <c r="AT143" s="60">
        <v>2.2216000556945801</v>
      </c>
      <c r="AU143" s="46">
        <v>20.02</v>
      </c>
      <c r="AV143" s="1">
        <v>11.53</v>
      </c>
      <c r="AW143" s="60">
        <v>9.5109996795654297</v>
      </c>
      <c r="AX143" s="46">
        <v>11.95</v>
      </c>
      <c r="AY143" s="1">
        <v>6.16</v>
      </c>
      <c r="AZ143" s="60">
        <v>5.5317001342773438</v>
      </c>
      <c r="BA143" s="46">
        <v>178.72</v>
      </c>
      <c r="BB143" s="1">
        <v>129.96</v>
      </c>
      <c r="BC143" s="60">
        <v>120.19170379638672</v>
      </c>
      <c r="BD143" s="46">
        <v>5.76</v>
      </c>
      <c r="BE143" s="1">
        <v>6</v>
      </c>
      <c r="BF143" s="60">
        <v>15.680299758911133</v>
      </c>
      <c r="BG143" s="47">
        <v>686.02</v>
      </c>
      <c r="BH143" s="43">
        <v>492.54</v>
      </c>
      <c r="BI143" s="69">
        <v>465.15960431098898</v>
      </c>
    </row>
    <row r="144" spans="1:61">
      <c r="A144" t="s">
        <v>882</v>
      </c>
      <c r="B144" s="134" t="s">
        <v>1764</v>
      </c>
      <c r="C144" s="2" t="s">
        <v>1611</v>
      </c>
      <c r="D144" s="2" t="s">
        <v>87</v>
      </c>
      <c r="E144" s="46"/>
      <c r="F144" s="1"/>
      <c r="G144" s="60"/>
      <c r="H144" s="46"/>
      <c r="I144" s="1"/>
      <c r="J144" s="60"/>
      <c r="K144" s="46"/>
      <c r="L144" s="1"/>
      <c r="M144" s="60"/>
      <c r="N144" s="46"/>
      <c r="O144" s="1"/>
      <c r="P144" s="60"/>
      <c r="Q144" s="46"/>
      <c r="R144" s="1"/>
      <c r="S144" s="60">
        <v>0.10000000149011612</v>
      </c>
      <c r="T144" s="46">
        <v>0.09</v>
      </c>
      <c r="U144" s="1"/>
      <c r="V144" s="60">
        <v>9.749999875202775E-2</v>
      </c>
      <c r="W144" s="46"/>
      <c r="X144" s="1"/>
      <c r="Y144" s="60"/>
      <c r="Z144" s="1"/>
      <c r="AA144" s="1"/>
      <c r="AB144" s="1"/>
      <c r="AC144" s="46"/>
      <c r="AD144" s="1"/>
      <c r="AE144" s="60"/>
      <c r="AF144" s="46"/>
      <c r="AG144" s="1"/>
      <c r="AH144" s="60"/>
      <c r="AI144" s="46"/>
      <c r="AJ144" s="1"/>
      <c r="AK144" s="60"/>
      <c r="AL144" s="46"/>
      <c r="AM144" s="1"/>
      <c r="AN144" s="60">
        <v>0.15999999642372131</v>
      </c>
      <c r="AO144" s="46"/>
      <c r="AP144" s="1"/>
      <c r="AQ144" s="60"/>
      <c r="AR144" s="46"/>
      <c r="AS144" s="1"/>
      <c r="AT144" s="60">
        <v>1.3432999849319458</v>
      </c>
      <c r="AU144" s="46">
        <v>0.21</v>
      </c>
      <c r="AV144" s="1"/>
      <c r="AW144" s="60"/>
      <c r="AX144" s="46"/>
      <c r="AY144" s="1"/>
      <c r="AZ144" s="60"/>
      <c r="BA144" s="46"/>
      <c r="BB144" s="1"/>
      <c r="BC144" s="60"/>
      <c r="BD144" s="46" t="s">
        <v>1763</v>
      </c>
      <c r="BE144" s="1" t="s">
        <v>1763</v>
      </c>
      <c r="BF144" s="60" t="s">
        <v>1763</v>
      </c>
      <c r="BG144" s="47">
        <v>0.3</v>
      </c>
      <c r="BH144" s="43"/>
      <c r="BI144" s="69">
        <v>1.7007999815978101</v>
      </c>
    </row>
    <row r="145" spans="1:61">
      <c r="A145" t="s">
        <v>882</v>
      </c>
      <c r="B145" s="134" t="s">
        <v>1764</v>
      </c>
      <c r="C145" s="2" t="s">
        <v>1611</v>
      </c>
      <c r="D145" s="2" t="s">
        <v>88</v>
      </c>
      <c r="E145" s="46"/>
      <c r="F145" s="1"/>
      <c r="G145" s="60"/>
      <c r="H145" s="46"/>
      <c r="I145" s="1"/>
      <c r="J145" s="60"/>
      <c r="K145" s="46"/>
      <c r="L145" s="1"/>
      <c r="M145" s="60"/>
      <c r="N145" s="46"/>
      <c r="O145" s="1"/>
      <c r="P145" s="60"/>
      <c r="Q145" s="46"/>
      <c r="R145" s="1"/>
      <c r="S145" s="60"/>
      <c r="T145" s="46"/>
      <c r="U145" s="1"/>
      <c r="V145" s="60"/>
      <c r="W145" s="46"/>
      <c r="X145" s="1"/>
      <c r="Y145" s="60"/>
      <c r="Z145" s="1"/>
      <c r="AA145" s="1"/>
      <c r="AB145" s="1"/>
      <c r="AC145" s="46"/>
      <c r="AD145" s="1"/>
      <c r="AE145" s="60"/>
      <c r="AF145" s="46"/>
      <c r="AG145" s="1"/>
      <c r="AH145" s="60"/>
      <c r="AI145" s="46"/>
      <c r="AJ145" s="1"/>
      <c r="AK145" s="60"/>
      <c r="AL145" s="46"/>
      <c r="AM145" s="1"/>
      <c r="AN145" s="60"/>
      <c r="AO145" s="46"/>
      <c r="AP145" s="1"/>
      <c r="AQ145" s="60"/>
      <c r="AR145" s="46"/>
      <c r="AS145" s="1"/>
      <c r="AT145" s="60"/>
      <c r="AU145" s="46"/>
      <c r="AV145" s="1"/>
      <c r="AW145" s="60"/>
      <c r="AX145" s="46"/>
      <c r="AY145" s="1"/>
      <c r="AZ145" s="60"/>
      <c r="BA145" s="46"/>
      <c r="BB145" s="1"/>
      <c r="BC145" s="60">
        <v>5.000000074505806E-2</v>
      </c>
      <c r="BD145" s="46" t="s">
        <v>1763</v>
      </c>
      <c r="BE145" s="1" t="s">
        <v>1763</v>
      </c>
      <c r="BF145" s="60" t="s">
        <v>1763</v>
      </c>
      <c r="BG145" s="47"/>
      <c r="BH145" s="43"/>
      <c r="BI145" s="69">
        <v>5.0000000745058101E-2</v>
      </c>
    </row>
    <row r="146" spans="1:61">
      <c r="A146" t="s">
        <v>2335</v>
      </c>
      <c r="B146" s="134" t="s">
        <v>1765</v>
      </c>
      <c r="C146" s="2" t="s">
        <v>1611</v>
      </c>
      <c r="D146" s="2" t="s">
        <v>1216</v>
      </c>
      <c r="E146" s="46"/>
      <c r="F146" s="1"/>
      <c r="G146" s="60"/>
      <c r="H146" s="46"/>
      <c r="I146" s="1"/>
      <c r="J146" s="60"/>
      <c r="K146" s="46"/>
      <c r="L146" s="1"/>
      <c r="M146" s="60"/>
      <c r="N146" s="46"/>
      <c r="O146" s="1"/>
      <c r="P146" s="60"/>
      <c r="Q146" s="46"/>
      <c r="R146" s="1"/>
      <c r="S146" s="60"/>
      <c r="T146" s="46"/>
      <c r="U146" s="1"/>
      <c r="V146" s="60"/>
      <c r="W146" s="46"/>
      <c r="X146" s="1"/>
      <c r="Y146" s="60"/>
      <c r="Z146" s="1"/>
      <c r="AA146" s="1"/>
      <c r="AB146" s="1"/>
      <c r="AC146" s="46"/>
      <c r="AD146" s="1"/>
      <c r="AE146" s="60"/>
      <c r="AF146" s="46"/>
      <c r="AG146" s="1"/>
      <c r="AH146" s="60"/>
      <c r="AI146" s="46"/>
      <c r="AJ146" s="1"/>
      <c r="AK146" s="60"/>
      <c r="AL146" s="46"/>
      <c r="AM146" s="1"/>
      <c r="AN146" s="60"/>
      <c r="AO146" s="46"/>
      <c r="AP146" s="1"/>
      <c r="AQ146" s="60"/>
      <c r="AR146" s="46"/>
      <c r="AS146" s="1"/>
      <c r="AT146" s="60">
        <v>1.0099999606609344E-2</v>
      </c>
      <c r="AU146" s="46"/>
      <c r="AV146" s="1"/>
      <c r="AW146" s="60"/>
      <c r="AX146" s="46"/>
      <c r="AY146" s="1"/>
      <c r="AZ146" s="60"/>
      <c r="BA146" s="46"/>
      <c r="BB146" s="1"/>
      <c r="BC146" s="60"/>
      <c r="BD146" s="46" t="s">
        <v>1763</v>
      </c>
      <c r="BE146" s="1" t="s">
        <v>1763</v>
      </c>
      <c r="BF146" s="60" t="s">
        <v>1763</v>
      </c>
      <c r="BG146" s="47"/>
      <c r="BH146" s="43"/>
      <c r="BI146" s="69">
        <v>1.0099999606609299E-2</v>
      </c>
    </row>
    <row r="147" spans="1:61">
      <c r="A147" t="s">
        <v>686</v>
      </c>
      <c r="B147" s="134" t="s">
        <v>1765</v>
      </c>
      <c r="C147" s="2" t="s">
        <v>1611</v>
      </c>
      <c r="D147" s="2" t="s">
        <v>721</v>
      </c>
      <c r="E147" s="46"/>
      <c r="F147" s="1"/>
      <c r="G147" s="60"/>
      <c r="H147" s="46"/>
      <c r="I147" s="1"/>
      <c r="J147" s="60">
        <v>0.12960000336170197</v>
      </c>
      <c r="K147" s="46"/>
      <c r="L147" s="1"/>
      <c r="M147" s="60"/>
      <c r="N147" s="46"/>
      <c r="O147" s="1"/>
      <c r="P147" s="60"/>
      <c r="Q147" s="46"/>
      <c r="R147" s="1"/>
      <c r="S147" s="60"/>
      <c r="T147" s="46"/>
      <c r="U147" s="1"/>
      <c r="V147" s="60"/>
      <c r="W147" s="46"/>
      <c r="X147" s="1"/>
      <c r="Y147" s="60"/>
      <c r="Z147" s="1"/>
      <c r="AA147" s="1"/>
      <c r="AB147" s="1"/>
      <c r="AC147" s="46"/>
      <c r="AD147" s="1"/>
      <c r="AE147" s="60"/>
      <c r="AF147" s="46"/>
      <c r="AG147" s="1"/>
      <c r="AH147" s="60"/>
      <c r="AI147" s="46"/>
      <c r="AJ147" s="1"/>
      <c r="AK147" s="60"/>
      <c r="AL147" s="46"/>
      <c r="AM147" s="1"/>
      <c r="AN147" s="60"/>
      <c r="AO147" s="46"/>
      <c r="AP147" s="1"/>
      <c r="AQ147" s="60"/>
      <c r="AR147" s="46"/>
      <c r="AS147" s="1"/>
      <c r="AT147" s="60"/>
      <c r="AU147" s="46">
        <v>0.1</v>
      </c>
      <c r="AV147" s="1"/>
      <c r="AW147" s="60"/>
      <c r="AX147" s="46">
        <v>0.05</v>
      </c>
      <c r="AY147" s="1"/>
      <c r="AZ147" s="60">
        <v>2.3000000044703484E-2</v>
      </c>
      <c r="BA147" s="46"/>
      <c r="BB147" s="1"/>
      <c r="BC147" s="60"/>
      <c r="BD147" s="46" t="s">
        <v>1763</v>
      </c>
      <c r="BE147" s="1" t="s">
        <v>1763</v>
      </c>
      <c r="BF147" s="60">
        <v>0.31650000810623169</v>
      </c>
      <c r="BG147" s="47">
        <v>0.15</v>
      </c>
      <c r="BH147" s="43"/>
      <c r="BI147" s="69">
        <v>0.46910001151263703</v>
      </c>
    </row>
    <row r="148" spans="1:61">
      <c r="A148" t="s">
        <v>1611</v>
      </c>
      <c r="B148" s="134" t="s">
        <v>1765</v>
      </c>
      <c r="C148" s="2" t="s">
        <v>1611</v>
      </c>
      <c r="D148" s="2" t="s">
        <v>1667</v>
      </c>
      <c r="E148" s="46"/>
      <c r="F148" s="1"/>
      <c r="G148" s="60"/>
      <c r="H148" s="46"/>
      <c r="I148" s="1"/>
      <c r="J148" s="60"/>
      <c r="K148" s="46"/>
      <c r="L148" s="1"/>
      <c r="M148" s="60"/>
      <c r="N148" s="46"/>
      <c r="O148" s="1"/>
      <c r="P148" s="60"/>
      <c r="Q148" s="46"/>
      <c r="R148" s="1"/>
      <c r="S148" s="60">
        <v>5.2000000141561031E-3</v>
      </c>
      <c r="T148" s="46"/>
      <c r="U148" s="1"/>
      <c r="V148" s="60"/>
      <c r="W148" s="46"/>
      <c r="X148" s="1"/>
      <c r="Y148" s="60"/>
      <c r="Z148" s="1"/>
      <c r="AA148" s="1"/>
      <c r="AB148" s="1"/>
      <c r="AC148" s="46"/>
      <c r="AD148" s="1"/>
      <c r="AE148" s="60"/>
      <c r="AF148" s="46"/>
      <c r="AG148" s="1"/>
      <c r="AH148" s="60"/>
      <c r="AI148" s="46"/>
      <c r="AJ148" s="1"/>
      <c r="AK148" s="60"/>
      <c r="AL148" s="46"/>
      <c r="AM148" s="1"/>
      <c r="AN148" s="60"/>
      <c r="AO148" s="46"/>
      <c r="AP148" s="1"/>
      <c r="AQ148" s="60"/>
      <c r="AR148" s="46"/>
      <c r="AS148" s="1"/>
      <c r="AT148" s="60"/>
      <c r="AU148" s="46"/>
      <c r="AV148" s="1"/>
      <c r="AW148" s="60"/>
      <c r="AX148" s="46"/>
      <c r="AY148" s="1"/>
      <c r="AZ148" s="60"/>
      <c r="BA148" s="46"/>
      <c r="BB148" s="1"/>
      <c r="BC148" s="60"/>
      <c r="BD148" s="46" t="s">
        <v>1763</v>
      </c>
      <c r="BE148" s="1" t="s">
        <v>1763</v>
      </c>
      <c r="BF148" s="60" t="s">
        <v>1763</v>
      </c>
      <c r="BG148" s="47"/>
      <c r="BH148" s="43"/>
      <c r="BI148" s="69">
        <v>5.2000000141560997E-3</v>
      </c>
    </row>
    <row r="149" spans="1:61">
      <c r="A149" t="s">
        <v>2335</v>
      </c>
      <c r="B149" s="134" t="s">
        <v>1765</v>
      </c>
      <c r="C149" s="2" t="s">
        <v>1611</v>
      </c>
      <c r="D149" s="2" t="s">
        <v>1668</v>
      </c>
      <c r="E149" s="46"/>
      <c r="F149" s="1"/>
      <c r="G149" s="60"/>
      <c r="H149" s="46"/>
      <c r="I149" s="1"/>
      <c r="J149" s="60"/>
      <c r="K149" s="46"/>
      <c r="L149" s="1"/>
      <c r="M149" s="60"/>
      <c r="N149" s="46"/>
      <c r="O149" s="1"/>
      <c r="P149" s="60"/>
      <c r="Q149" s="46"/>
      <c r="R149" s="1"/>
      <c r="S149" s="60"/>
      <c r="T149" s="46"/>
      <c r="U149" s="1"/>
      <c r="V149" s="60"/>
      <c r="W149" s="46"/>
      <c r="X149" s="1"/>
      <c r="Y149" s="60"/>
      <c r="Z149" s="1"/>
      <c r="AA149" s="1"/>
      <c r="AB149" s="1"/>
      <c r="AC149" s="46"/>
      <c r="AD149" s="1"/>
      <c r="AE149" s="60"/>
      <c r="AF149" s="46"/>
      <c r="AG149" s="1"/>
      <c r="AH149" s="60"/>
      <c r="AI149" s="46"/>
      <c r="AJ149" s="1"/>
      <c r="AK149" s="60"/>
      <c r="AL149" s="46"/>
      <c r="AM149" s="1"/>
      <c r="AN149" s="60"/>
      <c r="AO149" s="46"/>
      <c r="AP149" s="1"/>
      <c r="AQ149" s="60"/>
      <c r="AR149" s="46"/>
      <c r="AS149" s="1"/>
      <c r="AT149" s="60"/>
      <c r="AU149" s="46"/>
      <c r="AV149" s="1"/>
      <c r="AW149" s="60"/>
      <c r="AX149" s="46"/>
      <c r="AY149" s="1"/>
      <c r="AZ149" s="60"/>
      <c r="BA149" s="46"/>
      <c r="BB149" s="1"/>
      <c r="BC149" s="60">
        <v>6.0000000521540642E-3</v>
      </c>
      <c r="BD149" s="46" t="s">
        <v>1763</v>
      </c>
      <c r="BE149" s="1" t="s">
        <v>1763</v>
      </c>
      <c r="BF149" s="60" t="s">
        <v>1763</v>
      </c>
      <c r="BG149" s="47"/>
      <c r="BH149" s="43"/>
      <c r="BI149" s="69">
        <v>6.0000000521540598E-3</v>
      </c>
    </row>
    <row r="150" spans="1:61">
      <c r="A150" t="s">
        <v>686</v>
      </c>
      <c r="B150" s="134" t="s">
        <v>1765</v>
      </c>
      <c r="C150" s="2" t="s">
        <v>1611</v>
      </c>
      <c r="D150" s="2" t="s">
        <v>361</v>
      </c>
      <c r="E150" s="46"/>
      <c r="F150" s="1"/>
      <c r="G150" s="60"/>
      <c r="H150" s="46"/>
      <c r="I150" s="1"/>
      <c r="J150" s="60">
        <v>0.15000000596046448</v>
      </c>
      <c r="K150" s="46"/>
      <c r="L150" s="1"/>
      <c r="M150" s="60"/>
      <c r="N150" s="46"/>
      <c r="O150" s="1"/>
      <c r="P150" s="60"/>
      <c r="Q150" s="46"/>
      <c r="R150" s="1"/>
      <c r="S150" s="60"/>
      <c r="T150" s="46"/>
      <c r="U150" s="1"/>
      <c r="V150" s="60"/>
      <c r="W150" s="46"/>
      <c r="X150" s="1"/>
      <c r="Y150" s="60"/>
      <c r="Z150" s="1"/>
      <c r="AA150" s="1"/>
      <c r="AB150" s="1"/>
      <c r="AC150" s="46"/>
      <c r="AD150" s="1"/>
      <c r="AE150" s="60"/>
      <c r="AF150" s="46"/>
      <c r="AG150" s="1"/>
      <c r="AH150" s="60"/>
      <c r="AI150" s="46"/>
      <c r="AJ150" s="1"/>
      <c r="AK150" s="60"/>
      <c r="AL150" s="46"/>
      <c r="AM150" s="1"/>
      <c r="AN150" s="60"/>
      <c r="AO150" s="46"/>
      <c r="AP150" s="1"/>
      <c r="AQ150" s="60"/>
      <c r="AR150" s="46"/>
      <c r="AS150" s="1"/>
      <c r="AT150" s="60"/>
      <c r="AU150" s="46"/>
      <c r="AV150" s="1"/>
      <c r="AW150" s="60"/>
      <c r="AX150" s="46"/>
      <c r="AY150" s="1"/>
      <c r="AZ150" s="60"/>
      <c r="BA150" s="46"/>
      <c r="BB150" s="1"/>
      <c r="BC150" s="60"/>
      <c r="BD150" s="46" t="s">
        <v>1763</v>
      </c>
      <c r="BE150" s="1" t="s">
        <v>1763</v>
      </c>
      <c r="BF150" s="60" t="s">
        <v>1763</v>
      </c>
      <c r="BG150" s="47"/>
      <c r="BH150" s="43"/>
      <c r="BI150" s="69">
        <v>0.15000000596046401</v>
      </c>
    </row>
    <row r="151" spans="1:61">
      <c r="A151" t="s">
        <v>1524</v>
      </c>
      <c r="B151" s="134" t="s">
        <v>1765</v>
      </c>
      <c r="C151" s="2" t="s">
        <v>1611</v>
      </c>
      <c r="D151" s="2" t="s">
        <v>89</v>
      </c>
      <c r="E151" s="46"/>
      <c r="F151" s="1"/>
      <c r="G151" s="60"/>
      <c r="H151" s="46"/>
      <c r="I151" s="1"/>
      <c r="J151" s="60"/>
      <c r="K151" s="46"/>
      <c r="L151" s="1"/>
      <c r="M151" s="60"/>
      <c r="N151" s="46"/>
      <c r="O151" s="1"/>
      <c r="P151" s="60"/>
      <c r="Q151" s="46"/>
      <c r="R151" s="1"/>
      <c r="S151" s="60"/>
      <c r="T151" s="46"/>
      <c r="U151" s="1"/>
      <c r="V151" s="60">
        <v>3.1700000166893005E-2</v>
      </c>
      <c r="W151" s="46"/>
      <c r="X151" s="1"/>
      <c r="Y151" s="60"/>
      <c r="Z151" s="1"/>
      <c r="AA151" s="1"/>
      <c r="AB151" s="1"/>
      <c r="AC151" s="46"/>
      <c r="AD151" s="1"/>
      <c r="AE151" s="60"/>
      <c r="AF151" s="46"/>
      <c r="AG151" s="1"/>
      <c r="AH151" s="60"/>
      <c r="AI151" s="46"/>
      <c r="AJ151" s="1"/>
      <c r="AK151" s="60"/>
      <c r="AL151" s="46"/>
      <c r="AM151" s="1"/>
      <c r="AN151" s="60"/>
      <c r="AO151" s="46"/>
      <c r="AP151" s="1"/>
      <c r="AQ151" s="60"/>
      <c r="AR151" s="46"/>
      <c r="AS151" s="1"/>
      <c r="AT151" s="60">
        <v>4.7600001096725464E-2</v>
      </c>
      <c r="AU151" s="46"/>
      <c r="AV151" s="1"/>
      <c r="AW151" s="60"/>
      <c r="AX151" s="46"/>
      <c r="AY151" s="1"/>
      <c r="AZ151" s="60"/>
      <c r="BA151" s="46"/>
      <c r="BB151" s="1"/>
      <c r="BC151" s="60"/>
      <c r="BD151" s="46" t="s">
        <v>1763</v>
      </c>
      <c r="BE151" s="1" t="s">
        <v>1763</v>
      </c>
      <c r="BF151" s="60" t="s">
        <v>1763</v>
      </c>
      <c r="BG151" s="47"/>
      <c r="BH151" s="43"/>
      <c r="BI151" s="69">
        <v>7.9300001263618497E-2</v>
      </c>
    </row>
    <row r="152" spans="1:61">
      <c r="A152" t="s">
        <v>882</v>
      </c>
      <c r="B152" s="134" t="s">
        <v>1765</v>
      </c>
      <c r="C152" s="2" t="s">
        <v>1611</v>
      </c>
      <c r="D152" s="2" t="s">
        <v>1057</v>
      </c>
      <c r="E152" s="46"/>
      <c r="F152" s="1"/>
      <c r="G152" s="60"/>
      <c r="H152" s="46"/>
      <c r="I152" s="1"/>
      <c r="J152" s="60"/>
      <c r="K152" s="46"/>
      <c r="L152" s="1"/>
      <c r="M152" s="60"/>
      <c r="N152" s="46"/>
      <c r="O152" s="1"/>
      <c r="P152" s="60"/>
      <c r="Q152" s="46"/>
      <c r="R152" s="1"/>
      <c r="S152" s="60"/>
      <c r="T152" s="46"/>
      <c r="U152" s="1"/>
      <c r="V152" s="60"/>
      <c r="W152" s="46"/>
      <c r="X152" s="1"/>
      <c r="Y152" s="60"/>
      <c r="Z152" s="1"/>
      <c r="AA152" s="1"/>
      <c r="AB152" s="1"/>
      <c r="AC152" s="46"/>
      <c r="AD152" s="1"/>
      <c r="AE152" s="60"/>
      <c r="AF152" s="46"/>
      <c r="AG152" s="1"/>
      <c r="AH152" s="60"/>
      <c r="AI152" s="46"/>
      <c r="AJ152" s="1"/>
      <c r="AK152" s="60"/>
      <c r="AL152" s="46"/>
      <c r="AM152" s="1"/>
      <c r="AN152" s="60"/>
      <c r="AO152" s="46"/>
      <c r="AP152" s="1"/>
      <c r="AQ152" s="60"/>
      <c r="AR152" s="46"/>
      <c r="AS152" s="1"/>
      <c r="AT152" s="60">
        <v>3.0000000260770321E-3</v>
      </c>
      <c r="AU152" s="46"/>
      <c r="AV152" s="1"/>
      <c r="AW152" s="60"/>
      <c r="AX152" s="46"/>
      <c r="AY152" s="1"/>
      <c r="AZ152" s="60"/>
      <c r="BA152" s="46"/>
      <c r="BB152" s="1"/>
      <c r="BC152" s="60"/>
      <c r="BD152" s="46" t="s">
        <v>1763</v>
      </c>
      <c r="BE152" s="1" t="s">
        <v>1763</v>
      </c>
      <c r="BF152" s="60" t="s">
        <v>1763</v>
      </c>
      <c r="BG152" s="47"/>
      <c r="BH152" s="43"/>
      <c r="BI152" s="69">
        <v>3.0000000260770299E-3</v>
      </c>
    </row>
    <row r="153" spans="1:61">
      <c r="A153" t="s">
        <v>460</v>
      </c>
      <c r="B153" s="134" t="s">
        <v>1764</v>
      </c>
      <c r="C153" s="2" t="s">
        <v>1611</v>
      </c>
      <c r="D153" s="2" t="s">
        <v>608</v>
      </c>
      <c r="E153" s="46"/>
      <c r="F153" s="1"/>
      <c r="G153" s="60"/>
      <c r="H153" s="46"/>
      <c r="I153" s="1"/>
      <c r="J153" s="60"/>
      <c r="K153" s="46"/>
      <c r="L153" s="1"/>
      <c r="M153" s="60"/>
      <c r="N153" s="46"/>
      <c r="O153" s="1"/>
      <c r="P153" s="60"/>
      <c r="Q153" s="46"/>
      <c r="R153" s="1"/>
      <c r="S153" s="60">
        <v>0.24330000579357147</v>
      </c>
      <c r="T153" s="46"/>
      <c r="U153" s="1"/>
      <c r="V153" s="60"/>
      <c r="W153" s="46"/>
      <c r="X153" s="1"/>
      <c r="Y153" s="60"/>
      <c r="Z153" s="1"/>
      <c r="AA153" s="1"/>
      <c r="AB153" s="1"/>
      <c r="AC153" s="46"/>
      <c r="AD153" s="1"/>
      <c r="AE153" s="60"/>
      <c r="AF153" s="46"/>
      <c r="AG153" s="1"/>
      <c r="AH153" s="60"/>
      <c r="AI153" s="46"/>
      <c r="AJ153" s="1"/>
      <c r="AK153" s="60"/>
      <c r="AL153" s="46"/>
      <c r="AM153" s="1"/>
      <c r="AN153" s="60"/>
      <c r="AO153" s="46"/>
      <c r="AP153" s="1"/>
      <c r="AQ153" s="60"/>
      <c r="AR153" s="46"/>
      <c r="AS153" s="1"/>
      <c r="AT153" s="60"/>
      <c r="AU153" s="46"/>
      <c r="AV153" s="1"/>
      <c r="AW153" s="60"/>
      <c r="AX153" s="46"/>
      <c r="AY153" s="1"/>
      <c r="AZ153" s="60"/>
      <c r="BA153" s="46"/>
      <c r="BB153" s="1"/>
      <c r="BC153" s="60"/>
      <c r="BD153" s="46" t="s">
        <v>1763</v>
      </c>
      <c r="BE153" s="1" t="s">
        <v>1763</v>
      </c>
      <c r="BF153" s="60" t="s">
        <v>1763</v>
      </c>
      <c r="BG153" s="47"/>
      <c r="BH153" s="43"/>
      <c r="BI153" s="69">
        <v>0.243300005793571</v>
      </c>
    </row>
    <row r="154" spans="1:61">
      <c r="A154" t="s">
        <v>460</v>
      </c>
      <c r="B154" s="134" t="s">
        <v>1764</v>
      </c>
      <c r="C154" s="2" t="s">
        <v>1611</v>
      </c>
      <c r="D154" s="2" t="s">
        <v>95</v>
      </c>
      <c r="E154" s="46"/>
      <c r="F154" s="1"/>
      <c r="G154" s="60"/>
      <c r="H154" s="46"/>
      <c r="I154" s="1"/>
      <c r="J154" s="60"/>
      <c r="K154" s="46"/>
      <c r="L154" s="1"/>
      <c r="M154" s="60"/>
      <c r="N154" s="46"/>
      <c r="O154" s="1"/>
      <c r="P154" s="60"/>
      <c r="Q154" s="46"/>
      <c r="R154" s="1"/>
      <c r="S154" s="60">
        <v>9.5399998128414154E-2</v>
      </c>
      <c r="T154" s="46"/>
      <c r="U154" s="1"/>
      <c r="V154" s="60"/>
      <c r="W154" s="46"/>
      <c r="X154" s="1"/>
      <c r="Y154" s="60"/>
      <c r="Z154" s="1"/>
      <c r="AA154" s="1"/>
      <c r="AB154" s="1"/>
      <c r="AC154" s="46"/>
      <c r="AD154" s="1"/>
      <c r="AE154" s="60"/>
      <c r="AF154" s="46"/>
      <c r="AG154" s="1"/>
      <c r="AH154" s="60"/>
      <c r="AI154" s="46"/>
      <c r="AJ154" s="1"/>
      <c r="AK154" s="60"/>
      <c r="AL154" s="46"/>
      <c r="AM154" s="1"/>
      <c r="AN154" s="60"/>
      <c r="AO154" s="46"/>
      <c r="AP154" s="1"/>
      <c r="AQ154" s="60"/>
      <c r="AR154" s="46"/>
      <c r="AS154" s="1"/>
      <c r="AT154" s="60">
        <v>1.6612999439239502</v>
      </c>
      <c r="AU154" s="46"/>
      <c r="AV154" s="1"/>
      <c r="AW154" s="60"/>
      <c r="AX154" s="46"/>
      <c r="AY154" s="1"/>
      <c r="AZ154" s="60"/>
      <c r="BA154" s="46"/>
      <c r="BB154" s="1"/>
      <c r="BC154" s="60">
        <v>4.5000001788139343E-2</v>
      </c>
      <c r="BD154" s="46" t="s">
        <v>1763</v>
      </c>
      <c r="BE154" s="1" t="s">
        <v>1763</v>
      </c>
      <c r="BF154" s="60" t="s">
        <v>1763</v>
      </c>
      <c r="BG154" s="47"/>
      <c r="BH154" s="43"/>
      <c r="BI154" s="69">
        <v>1.8016999438404999</v>
      </c>
    </row>
    <row r="155" spans="1:61">
      <c r="A155" t="s">
        <v>686</v>
      </c>
      <c r="B155" s="134" t="s">
        <v>1765</v>
      </c>
      <c r="C155" s="2" t="s">
        <v>1611</v>
      </c>
      <c r="D155" s="2" t="s">
        <v>726</v>
      </c>
      <c r="E155" s="46"/>
      <c r="F155" s="1"/>
      <c r="G155" s="60"/>
      <c r="H155" s="46"/>
      <c r="I155" s="1"/>
      <c r="J155" s="60"/>
      <c r="K155" s="46"/>
      <c r="L155" s="1"/>
      <c r="M155" s="60"/>
      <c r="N155" s="46"/>
      <c r="O155" s="1"/>
      <c r="P155" s="60"/>
      <c r="Q155" s="46"/>
      <c r="R155" s="1"/>
      <c r="S155" s="60"/>
      <c r="T155" s="46"/>
      <c r="U155" s="1"/>
      <c r="V155" s="60"/>
      <c r="W155" s="46"/>
      <c r="X155" s="1"/>
      <c r="Y155" s="60"/>
      <c r="Z155" s="1"/>
      <c r="AA155" s="1"/>
      <c r="AB155" s="1"/>
      <c r="AC155" s="46"/>
      <c r="AD155" s="1"/>
      <c r="AE155" s="60"/>
      <c r="AF155" s="46"/>
      <c r="AG155" s="1"/>
      <c r="AH155" s="60"/>
      <c r="AI155" s="46"/>
      <c r="AJ155" s="1"/>
      <c r="AK155" s="60"/>
      <c r="AL155" s="46"/>
      <c r="AM155" s="1"/>
      <c r="AN155" s="60"/>
      <c r="AO155" s="46"/>
      <c r="AP155" s="1"/>
      <c r="AQ155" s="60">
        <v>0.12960000336170197</v>
      </c>
      <c r="AR155" s="46"/>
      <c r="AS155" s="1"/>
      <c r="AT155" s="60"/>
      <c r="AU155" s="46"/>
      <c r="AV155" s="1"/>
      <c r="AW155" s="60"/>
      <c r="AX155" s="46"/>
      <c r="AY155" s="1"/>
      <c r="AZ155" s="60"/>
      <c r="BA155" s="46"/>
      <c r="BB155" s="1"/>
      <c r="BC155" s="60"/>
      <c r="BD155" s="46" t="s">
        <v>1763</v>
      </c>
      <c r="BE155" s="1" t="s">
        <v>1763</v>
      </c>
      <c r="BF155" s="60" t="s">
        <v>1763</v>
      </c>
      <c r="BG155" s="47"/>
      <c r="BH155" s="43"/>
      <c r="BI155" s="69">
        <v>0.12960000336170199</v>
      </c>
    </row>
    <row r="156" spans="1:61">
      <c r="A156" t="s">
        <v>1611</v>
      </c>
      <c r="B156" s="134" t="s">
        <v>1764</v>
      </c>
      <c r="C156" s="2" t="s">
        <v>1611</v>
      </c>
      <c r="D156" s="2" t="s">
        <v>1669</v>
      </c>
      <c r="E156" s="46"/>
      <c r="F156" s="1"/>
      <c r="G156" s="60"/>
      <c r="H156" s="46"/>
      <c r="I156" s="1"/>
      <c r="J156" s="60"/>
      <c r="K156" s="46"/>
      <c r="L156" s="1"/>
      <c r="M156" s="60"/>
      <c r="N156" s="46"/>
      <c r="O156" s="1"/>
      <c r="P156" s="60"/>
      <c r="Q156" s="46"/>
      <c r="R156" s="1"/>
      <c r="S156" s="60"/>
      <c r="T156" s="46"/>
      <c r="U156" s="1"/>
      <c r="V156" s="60"/>
      <c r="W156" s="46"/>
      <c r="X156" s="1"/>
      <c r="Y156" s="60"/>
      <c r="Z156" s="1"/>
      <c r="AA156" s="1"/>
      <c r="AB156" s="1"/>
      <c r="AC156" s="46"/>
      <c r="AD156" s="1"/>
      <c r="AE156" s="60"/>
      <c r="AF156" s="46"/>
      <c r="AG156" s="1"/>
      <c r="AH156" s="60"/>
      <c r="AI156" s="46"/>
      <c r="AJ156" s="1"/>
      <c r="AK156" s="60"/>
      <c r="AL156" s="46"/>
      <c r="AM156" s="1"/>
      <c r="AN156" s="60"/>
      <c r="AO156" s="46"/>
      <c r="AP156" s="1"/>
      <c r="AQ156" s="60"/>
      <c r="AR156" s="46"/>
      <c r="AS156" s="1"/>
      <c r="AT156" s="60"/>
      <c r="AU156" s="46"/>
      <c r="AV156" s="1"/>
      <c r="AW156" s="60"/>
      <c r="AX156" s="46"/>
      <c r="AY156" s="1"/>
      <c r="AZ156" s="60"/>
      <c r="BA156" s="46"/>
      <c r="BB156" s="1"/>
      <c r="BC156" s="60">
        <v>0.31520000100135803</v>
      </c>
      <c r="BD156" s="46" t="s">
        <v>1763</v>
      </c>
      <c r="BE156" s="1" t="s">
        <v>1763</v>
      </c>
      <c r="BF156" s="60" t="s">
        <v>1763</v>
      </c>
      <c r="BG156" s="47"/>
      <c r="BH156" s="43"/>
      <c r="BI156" s="69">
        <v>0.31520000100135798</v>
      </c>
    </row>
    <row r="157" spans="1:61">
      <c r="A157" t="s">
        <v>460</v>
      </c>
      <c r="B157" s="134" t="s">
        <v>1765</v>
      </c>
      <c r="C157" s="2" t="s">
        <v>1611</v>
      </c>
      <c r="D157" s="2" t="s">
        <v>96</v>
      </c>
      <c r="E157" s="46">
        <v>0.35</v>
      </c>
      <c r="F157" s="1">
        <v>0.75</v>
      </c>
      <c r="G157" s="60">
        <v>1.2990000247955322</v>
      </c>
      <c r="H157" s="46"/>
      <c r="I157" s="1">
        <v>0.33</v>
      </c>
      <c r="J157" s="60">
        <v>0.32820001244544983</v>
      </c>
      <c r="K157" s="46"/>
      <c r="L157" s="1">
        <v>1.64</v>
      </c>
      <c r="M157" s="60"/>
      <c r="N157" s="46">
        <v>0.54</v>
      </c>
      <c r="O157" s="1">
        <v>0.78</v>
      </c>
      <c r="P157" s="60">
        <v>1.0368000268936157</v>
      </c>
      <c r="Q157" s="46">
        <v>37.18</v>
      </c>
      <c r="R157" s="1">
        <v>40.72</v>
      </c>
      <c r="S157" s="60">
        <v>40.707698822021484</v>
      </c>
      <c r="T157" s="46">
        <v>5.67</v>
      </c>
      <c r="U157" s="1">
        <v>10.28</v>
      </c>
      <c r="V157" s="60">
        <v>12.58080005645752</v>
      </c>
      <c r="W157" s="46"/>
      <c r="X157" s="1"/>
      <c r="Y157" s="60">
        <v>1.2482000589370728</v>
      </c>
      <c r="Z157" s="1"/>
      <c r="AA157" s="1">
        <v>0.53</v>
      </c>
      <c r="AB157" s="1">
        <v>0.91200000047683716</v>
      </c>
      <c r="AC157" s="46">
        <v>0.24</v>
      </c>
      <c r="AD157" s="1">
        <v>0.49</v>
      </c>
      <c r="AE157" s="60">
        <v>0.74650001525878906</v>
      </c>
      <c r="AF157" s="46">
        <v>2.02</v>
      </c>
      <c r="AG157" s="1">
        <v>4.6500000000000004</v>
      </c>
      <c r="AH157" s="60">
        <v>6.3884000778198242</v>
      </c>
      <c r="AI157" s="46"/>
      <c r="AJ157" s="1"/>
      <c r="AK157" s="60"/>
      <c r="AL157" s="46"/>
      <c r="AM157" s="1">
        <v>0.47</v>
      </c>
      <c r="AN157" s="60">
        <v>0.5504000186920166</v>
      </c>
      <c r="AO157" s="46"/>
      <c r="AP157" s="1">
        <v>1.01</v>
      </c>
      <c r="AQ157" s="60">
        <v>1.3035000562667847</v>
      </c>
      <c r="AR157" s="46">
        <v>0.75</v>
      </c>
      <c r="AS157" s="1">
        <v>0.66</v>
      </c>
      <c r="AT157" s="60">
        <v>0.78219997882843018</v>
      </c>
      <c r="AU157" s="46">
        <v>19.28</v>
      </c>
      <c r="AV157" s="1">
        <v>25.33</v>
      </c>
      <c r="AW157" s="60">
        <v>24.374599456787109</v>
      </c>
      <c r="AX157" s="46">
        <v>11.35</v>
      </c>
      <c r="AY157" s="1">
        <v>15.11</v>
      </c>
      <c r="AZ157" s="60">
        <v>14.026399612426758</v>
      </c>
      <c r="BA157" s="46"/>
      <c r="BB157" s="1">
        <v>2.21</v>
      </c>
      <c r="BC157" s="60">
        <v>2.7177000045776367</v>
      </c>
      <c r="BD157" s="46" t="s">
        <v>1763</v>
      </c>
      <c r="BE157" s="1">
        <v>0.14000000000000001</v>
      </c>
      <c r="BF157" s="60">
        <v>2.2254000306129456</v>
      </c>
      <c r="BG157" s="47">
        <v>77.38</v>
      </c>
      <c r="BH157" s="43">
        <v>105.1</v>
      </c>
      <c r="BI157" s="69">
        <v>111.227798253297</v>
      </c>
    </row>
    <row r="158" spans="1:61">
      <c r="A158" t="s">
        <v>460</v>
      </c>
      <c r="B158" s="134" t="s">
        <v>1766</v>
      </c>
      <c r="C158" s="2" t="s">
        <v>1611</v>
      </c>
      <c r="D158" s="2" t="s">
        <v>97</v>
      </c>
      <c r="E158" s="46">
        <v>3.86</v>
      </c>
      <c r="F158" s="1">
        <v>6.54</v>
      </c>
      <c r="G158" s="60">
        <v>7.2940001487731934</v>
      </c>
      <c r="H158" s="46">
        <v>1.71</v>
      </c>
      <c r="I158" s="1">
        <v>2.11</v>
      </c>
      <c r="J158" s="60">
        <v>2.2915000915527344</v>
      </c>
      <c r="K158" s="46"/>
      <c r="L158" s="1">
        <v>8.8000000000000007</v>
      </c>
      <c r="M158" s="60"/>
      <c r="N158" s="46">
        <v>1.98</v>
      </c>
      <c r="O158" s="1">
        <v>4.3099999999999996</v>
      </c>
      <c r="P158" s="60">
        <v>6.2869000434875488</v>
      </c>
      <c r="Q158" s="46">
        <v>16.350000000000001</v>
      </c>
      <c r="R158" s="1">
        <v>19.32</v>
      </c>
      <c r="S158" s="60">
        <v>24.807199478149414</v>
      </c>
      <c r="T158" s="46">
        <v>8.99</v>
      </c>
      <c r="U158" s="1">
        <v>10.19</v>
      </c>
      <c r="V158" s="60">
        <v>10.801999785006046</v>
      </c>
      <c r="W158" s="46">
        <v>0.4</v>
      </c>
      <c r="X158" s="1">
        <v>1.67</v>
      </c>
      <c r="Y158" s="60">
        <v>1.6670000553131104</v>
      </c>
      <c r="Z158" s="1">
        <v>0.56000000000000005</v>
      </c>
      <c r="AA158" s="1">
        <v>2.2000000000000002</v>
      </c>
      <c r="AB158" s="1">
        <v>2.8570001125335693</v>
      </c>
      <c r="AC158" s="46">
        <v>18.89</v>
      </c>
      <c r="AD158" s="1">
        <v>22.45</v>
      </c>
      <c r="AE158" s="60">
        <v>22.726800918579102</v>
      </c>
      <c r="AF158" s="46">
        <v>4.45</v>
      </c>
      <c r="AG158" s="1">
        <v>7.33</v>
      </c>
      <c r="AH158" s="60">
        <v>8.0433998107910156</v>
      </c>
      <c r="AI158" s="46">
        <v>0.35</v>
      </c>
      <c r="AJ158" s="1">
        <v>0.48</v>
      </c>
      <c r="AK158" s="60">
        <v>0.40000000596046448</v>
      </c>
      <c r="AL158" s="46">
        <v>4.09</v>
      </c>
      <c r="AM158" s="1">
        <v>4.1500000000000004</v>
      </c>
      <c r="AN158" s="60">
        <v>4.3256001472473145</v>
      </c>
      <c r="AO158" s="46">
        <v>2.82</v>
      </c>
      <c r="AP158" s="1">
        <v>3.83</v>
      </c>
      <c r="AQ158" s="60">
        <v>4.6051998138427734</v>
      </c>
      <c r="AR158" s="46">
        <v>2.38</v>
      </c>
      <c r="AS158" s="1">
        <v>2.37</v>
      </c>
      <c r="AT158" s="60">
        <v>1.5845999717712402</v>
      </c>
      <c r="AU158" s="46">
        <v>51.86</v>
      </c>
      <c r="AV158" s="1">
        <v>74.930000000000007</v>
      </c>
      <c r="AW158" s="60">
        <v>73.535797119140625</v>
      </c>
      <c r="AX158" s="46">
        <v>21.68</v>
      </c>
      <c r="AY158" s="1">
        <v>33.14</v>
      </c>
      <c r="AZ158" s="60">
        <v>34.127101898193359</v>
      </c>
      <c r="BA158" s="46">
        <v>8.08</v>
      </c>
      <c r="BB158" s="1">
        <v>11.57</v>
      </c>
      <c r="BC158" s="60">
        <v>11.939599990844727</v>
      </c>
      <c r="BD158" s="46">
        <v>0.32</v>
      </c>
      <c r="BE158" s="1">
        <v>0.89</v>
      </c>
      <c r="BF158" s="60">
        <v>12.391700424253941</v>
      </c>
      <c r="BG158" s="47">
        <v>148.77000000000001</v>
      </c>
      <c r="BH158" s="43">
        <v>216.28</v>
      </c>
      <c r="BI158" s="69">
        <v>229.68539981544001</v>
      </c>
    </row>
    <row r="159" spans="1:61">
      <c r="A159" t="s">
        <v>460</v>
      </c>
      <c r="B159" s="134" t="s">
        <v>1764</v>
      </c>
      <c r="C159" s="2" t="s">
        <v>1611</v>
      </c>
      <c r="D159" s="2" t="s">
        <v>98</v>
      </c>
      <c r="E159" s="46"/>
      <c r="F159" s="1"/>
      <c r="G159" s="60"/>
      <c r="H159" s="46"/>
      <c r="I159" s="1"/>
      <c r="J159" s="60"/>
      <c r="K159" s="46"/>
      <c r="L159" s="1"/>
      <c r="M159" s="60"/>
      <c r="N159" s="46"/>
      <c r="O159" s="1"/>
      <c r="P159" s="60"/>
      <c r="Q159" s="46"/>
      <c r="R159" s="1"/>
      <c r="S159" s="60"/>
      <c r="T159" s="46"/>
      <c r="U159" s="1"/>
      <c r="V159" s="60">
        <v>7.0000000298023224E-2</v>
      </c>
      <c r="W159" s="46"/>
      <c r="X159" s="1"/>
      <c r="Y159" s="60"/>
      <c r="Z159" s="1"/>
      <c r="AA159" s="1"/>
      <c r="AB159" s="1"/>
      <c r="AC159" s="46"/>
      <c r="AD159" s="1"/>
      <c r="AE159" s="60"/>
      <c r="AF159" s="46"/>
      <c r="AG159" s="1"/>
      <c r="AH159" s="60"/>
      <c r="AI159" s="46"/>
      <c r="AJ159" s="1"/>
      <c r="AK159" s="60"/>
      <c r="AL159" s="46"/>
      <c r="AM159" s="1"/>
      <c r="AN159" s="60"/>
      <c r="AO159" s="46"/>
      <c r="AP159" s="1"/>
      <c r="AQ159" s="60"/>
      <c r="AR159" s="46"/>
      <c r="AS159" s="1"/>
      <c r="AT159" s="60"/>
      <c r="AU159" s="46"/>
      <c r="AV159" s="1"/>
      <c r="AW159" s="60"/>
      <c r="AX159" s="46"/>
      <c r="AY159" s="1"/>
      <c r="AZ159" s="60"/>
      <c r="BA159" s="46"/>
      <c r="BB159" s="1"/>
      <c r="BC159" s="60">
        <v>5.9999998658895493E-2</v>
      </c>
      <c r="BD159" s="46" t="s">
        <v>1763</v>
      </c>
      <c r="BE159" s="1" t="s">
        <v>1763</v>
      </c>
      <c r="BF159" s="60">
        <v>4.3299999088048935E-2</v>
      </c>
      <c r="BG159" s="47"/>
      <c r="BH159" s="43"/>
      <c r="BI159" s="69">
        <v>0.17329999804496801</v>
      </c>
    </row>
    <row r="160" spans="1:61">
      <c r="A160" t="s">
        <v>460</v>
      </c>
      <c r="B160" s="134" t="s">
        <v>1764</v>
      </c>
      <c r="C160" s="2" t="s">
        <v>1611</v>
      </c>
      <c r="D160" s="2" t="s">
        <v>8</v>
      </c>
      <c r="E160" s="46">
        <v>235.17</v>
      </c>
      <c r="F160" s="1">
        <v>227.86</v>
      </c>
      <c r="G160" s="60">
        <v>213.66400146484375</v>
      </c>
      <c r="H160" s="46">
        <v>62.82</v>
      </c>
      <c r="I160" s="1">
        <v>67.260000000000005</v>
      </c>
      <c r="J160" s="60">
        <v>63.883998870849609</v>
      </c>
      <c r="K160" s="46">
        <v>90.5</v>
      </c>
      <c r="L160" s="1">
        <v>90.42</v>
      </c>
      <c r="M160" s="60"/>
      <c r="N160" s="46">
        <v>25.85</v>
      </c>
      <c r="O160" s="1">
        <v>32.520000000000003</v>
      </c>
      <c r="P160" s="60">
        <v>31.61359977722168</v>
      </c>
      <c r="Q160" s="46">
        <v>119.87</v>
      </c>
      <c r="R160" s="1">
        <v>130.63999999999999</v>
      </c>
      <c r="S160" s="60">
        <v>151.65130615234375</v>
      </c>
      <c r="T160" s="46">
        <v>317.87</v>
      </c>
      <c r="U160" s="1">
        <v>324.52</v>
      </c>
      <c r="V160" s="60">
        <v>313.45278716087341</v>
      </c>
      <c r="W160" s="46">
        <v>1.2</v>
      </c>
      <c r="X160" s="1">
        <v>1.25</v>
      </c>
      <c r="Y160" s="60"/>
      <c r="Z160" s="1">
        <v>6.91</v>
      </c>
      <c r="AA160" s="1">
        <v>12.25</v>
      </c>
      <c r="AB160" s="1">
        <v>12.91100025177002</v>
      </c>
      <c r="AC160" s="46">
        <v>259.95999999999998</v>
      </c>
      <c r="AD160" s="1">
        <v>300</v>
      </c>
      <c r="AE160" s="60">
        <v>328.0625</v>
      </c>
      <c r="AF160" s="46">
        <v>383.32</v>
      </c>
      <c r="AG160" s="1">
        <v>333.14</v>
      </c>
      <c r="AH160" s="60">
        <v>319.73309326171875</v>
      </c>
      <c r="AI160" s="46">
        <v>13.51</v>
      </c>
      <c r="AJ160" s="1">
        <v>16.29</v>
      </c>
      <c r="AK160" s="60">
        <v>15.653900146484375</v>
      </c>
      <c r="AL160" s="46">
        <v>161.28</v>
      </c>
      <c r="AM160" s="1">
        <v>141.09</v>
      </c>
      <c r="AN160" s="60">
        <v>130.64549255371094</v>
      </c>
      <c r="AO160" s="46">
        <v>178.13</v>
      </c>
      <c r="AP160" s="1">
        <v>155.47</v>
      </c>
      <c r="AQ160" s="60">
        <v>138.99530029296875</v>
      </c>
      <c r="AR160" s="46">
        <v>14.28</v>
      </c>
      <c r="AS160" s="1">
        <v>15.67</v>
      </c>
      <c r="AT160" s="60">
        <v>14.303000450134277</v>
      </c>
      <c r="AU160" s="46">
        <v>1846.93</v>
      </c>
      <c r="AV160" s="1">
        <v>1694.53</v>
      </c>
      <c r="AW160" s="60">
        <v>1562.503173828125</v>
      </c>
      <c r="AX160" s="46">
        <v>488.18</v>
      </c>
      <c r="AY160" s="1">
        <v>513.58000000000004</v>
      </c>
      <c r="AZ160" s="60">
        <v>492.06839108467102</v>
      </c>
      <c r="BA160" s="46">
        <v>387.82</v>
      </c>
      <c r="BB160" s="1">
        <v>335.26</v>
      </c>
      <c r="BC160" s="60">
        <v>315.01031494140625</v>
      </c>
      <c r="BD160" s="46">
        <v>7.6</v>
      </c>
      <c r="BE160" s="1">
        <v>10.4</v>
      </c>
      <c r="BF160" s="60">
        <v>104.36229872703552</v>
      </c>
      <c r="BG160" s="47">
        <v>4601.2</v>
      </c>
      <c r="BH160" s="43">
        <v>4402.1899999999996</v>
      </c>
      <c r="BI160" s="69">
        <v>4208.5141589641498</v>
      </c>
    </row>
    <row r="161" spans="1:61">
      <c r="A161" t="s">
        <v>460</v>
      </c>
      <c r="B161" s="134" t="s">
        <v>1764</v>
      </c>
      <c r="C161" s="2" t="s">
        <v>1611</v>
      </c>
      <c r="D161" s="2" t="s">
        <v>613</v>
      </c>
      <c r="E161" s="46"/>
      <c r="F161" s="1"/>
      <c r="G161" s="60">
        <v>0.87800002098083496</v>
      </c>
      <c r="H161" s="46"/>
      <c r="I161" s="1"/>
      <c r="J161" s="60"/>
      <c r="K161" s="46"/>
      <c r="L161" s="1"/>
      <c r="M161" s="60"/>
      <c r="N161" s="46"/>
      <c r="O161" s="1"/>
      <c r="P161" s="60"/>
      <c r="Q161" s="46"/>
      <c r="R161" s="1"/>
      <c r="S161" s="60"/>
      <c r="T161" s="46"/>
      <c r="U161" s="1"/>
      <c r="V161" s="60"/>
      <c r="W161" s="46"/>
      <c r="X161" s="1"/>
      <c r="Y161" s="60"/>
      <c r="Z161" s="1"/>
      <c r="AA161" s="1"/>
      <c r="AB161" s="1"/>
      <c r="AC161" s="46"/>
      <c r="AD161" s="1"/>
      <c r="AE161" s="60"/>
      <c r="AF161" s="46"/>
      <c r="AG161" s="1"/>
      <c r="AH161" s="60"/>
      <c r="AI161" s="46"/>
      <c r="AJ161" s="1"/>
      <c r="AK161" s="60"/>
      <c r="AL161" s="46"/>
      <c r="AM161" s="1"/>
      <c r="AN161" s="60"/>
      <c r="AO161" s="46"/>
      <c r="AP161" s="1"/>
      <c r="AQ161" s="60"/>
      <c r="AR161" s="46"/>
      <c r="AS161" s="1"/>
      <c r="AT161" s="60"/>
      <c r="AU161" s="46"/>
      <c r="AV161" s="1"/>
      <c r="AW161" s="60"/>
      <c r="AX161" s="46"/>
      <c r="AY161" s="1"/>
      <c r="AZ161" s="60"/>
      <c r="BA161" s="46"/>
      <c r="BB161" s="1"/>
      <c r="BC161" s="60"/>
      <c r="BD161" s="46" t="s">
        <v>1763</v>
      </c>
      <c r="BE161" s="1" t="s">
        <v>1763</v>
      </c>
      <c r="BF161" s="60">
        <v>0.14000000059604645</v>
      </c>
      <c r="BG161" s="47"/>
      <c r="BH161" s="43"/>
      <c r="BI161" s="69">
        <v>1.0180000215768801</v>
      </c>
    </row>
    <row r="162" spans="1:61">
      <c r="A162" t="s">
        <v>2462</v>
      </c>
      <c r="B162" s="134" t="s">
        <v>1764</v>
      </c>
      <c r="C162" s="2" t="s">
        <v>1611</v>
      </c>
      <c r="D162" s="2" t="s">
        <v>201</v>
      </c>
      <c r="E162" s="46"/>
      <c r="F162" s="1"/>
      <c r="G162" s="60">
        <v>0.73100000619888306</v>
      </c>
      <c r="H162" s="46"/>
      <c r="I162" s="1"/>
      <c r="J162" s="60"/>
      <c r="K162" s="46"/>
      <c r="L162" s="1"/>
      <c r="M162" s="60"/>
      <c r="N162" s="46"/>
      <c r="O162" s="1"/>
      <c r="P162" s="60"/>
      <c r="Q162" s="46"/>
      <c r="R162" s="1"/>
      <c r="S162" s="60"/>
      <c r="T162" s="46"/>
      <c r="U162" s="1"/>
      <c r="V162" s="60"/>
      <c r="W162" s="46"/>
      <c r="X162" s="1"/>
      <c r="Y162" s="60"/>
      <c r="Z162" s="1"/>
      <c r="AA162" s="1"/>
      <c r="AB162" s="1"/>
      <c r="AC162" s="46"/>
      <c r="AD162" s="1"/>
      <c r="AE162" s="60"/>
      <c r="AF162" s="46"/>
      <c r="AG162" s="1"/>
      <c r="AH162" s="60"/>
      <c r="AI162" s="46"/>
      <c r="AJ162" s="1"/>
      <c r="AK162" s="60"/>
      <c r="AL162" s="46"/>
      <c r="AM162" s="1"/>
      <c r="AN162" s="60"/>
      <c r="AO162" s="46"/>
      <c r="AP162" s="1"/>
      <c r="AQ162" s="60"/>
      <c r="AR162" s="46"/>
      <c r="AS162" s="1"/>
      <c r="AT162" s="60">
        <v>4.7200001776218414E-2</v>
      </c>
      <c r="AU162" s="46"/>
      <c r="AV162" s="1"/>
      <c r="AW162" s="60"/>
      <c r="AX162" s="46"/>
      <c r="AY162" s="1"/>
      <c r="AZ162" s="60"/>
      <c r="BA162" s="46"/>
      <c r="BB162" s="1"/>
      <c r="BC162" s="60">
        <v>0.54100000858306885</v>
      </c>
      <c r="BD162" s="46" t="s">
        <v>1763</v>
      </c>
      <c r="BE162" s="1" t="s">
        <v>1763</v>
      </c>
      <c r="BF162" s="60" t="s">
        <v>1763</v>
      </c>
      <c r="BG162" s="47"/>
      <c r="BH162" s="43"/>
      <c r="BI162" s="69">
        <v>1.3192000165581701</v>
      </c>
    </row>
    <row r="163" spans="1:61">
      <c r="A163" t="s">
        <v>686</v>
      </c>
      <c r="B163" s="134" t="s">
        <v>1764</v>
      </c>
      <c r="C163" s="2" t="s">
        <v>1611</v>
      </c>
      <c r="D163" s="2" t="s">
        <v>1670</v>
      </c>
      <c r="E163" s="46"/>
      <c r="F163" s="1"/>
      <c r="G163" s="60"/>
      <c r="H163" s="46"/>
      <c r="I163" s="1"/>
      <c r="J163" s="60"/>
      <c r="K163" s="46"/>
      <c r="L163" s="1"/>
      <c r="M163" s="60"/>
      <c r="N163" s="46"/>
      <c r="O163" s="1"/>
      <c r="P163" s="60"/>
      <c r="Q163" s="46"/>
      <c r="R163" s="1"/>
      <c r="S163" s="60"/>
      <c r="T163" s="46"/>
      <c r="U163" s="1"/>
      <c r="V163" s="60"/>
      <c r="W163" s="46"/>
      <c r="X163" s="1"/>
      <c r="Y163" s="60"/>
      <c r="Z163" s="1"/>
      <c r="AA163" s="1"/>
      <c r="AB163" s="1"/>
      <c r="AC163" s="46"/>
      <c r="AD163" s="1"/>
      <c r="AE163" s="60"/>
      <c r="AF163" s="46"/>
      <c r="AG163" s="1"/>
      <c r="AH163" s="60"/>
      <c r="AI163" s="46"/>
      <c r="AJ163" s="1"/>
      <c r="AK163" s="60"/>
      <c r="AL163" s="46"/>
      <c r="AM163" s="1"/>
      <c r="AN163" s="60"/>
      <c r="AO163" s="46"/>
      <c r="AP163" s="1"/>
      <c r="AQ163" s="60"/>
      <c r="AR163" s="46"/>
      <c r="AS163" s="1"/>
      <c r="AT163" s="60"/>
      <c r="AU163" s="46"/>
      <c r="AV163" s="1"/>
      <c r="AW163" s="60"/>
      <c r="AX163" s="46"/>
      <c r="AY163" s="1"/>
      <c r="AZ163" s="60"/>
      <c r="BA163" s="46"/>
      <c r="BB163" s="1"/>
      <c r="BC163" s="60">
        <v>0.16410000622272491</v>
      </c>
      <c r="BD163" s="46" t="s">
        <v>1763</v>
      </c>
      <c r="BE163" s="1" t="s">
        <v>1763</v>
      </c>
      <c r="BF163" s="60" t="s">
        <v>1763</v>
      </c>
      <c r="BG163" s="47"/>
      <c r="BH163" s="43"/>
      <c r="BI163" s="69">
        <v>0.164100006222725</v>
      </c>
    </row>
    <row r="164" spans="1:61">
      <c r="A164" t="s">
        <v>686</v>
      </c>
      <c r="B164" s="134" t="s">
        <v>1764</v>
      </c>
      <c r="C164" s="2" t="s">
        <v>1611</v>
      </c>
      <c r="D164" s="2" t="s">
        <v>727</v>
      </c>
      <c r="E164" s="46"/>
      <c r="F164" s="1"/>
      <c r="G164" s="60"/>
      <c r="H164" s="46"/>
      <c r="I164" s="1"/>
      <c r="J164" s="60"/>
      <c r="K164" s="46"/>
      <c r="L164" s="1"/>
      <c r="M164" s="60"/>
      <c r="N164" s="46"/>
      <c r="O164" s="1"/>
      <c r="P164" s="60"/>
      <c r="Q164" s="46"/>
      <c r="R164" s="1"/>
      <c r="S164" s="60"/>
      <c r="T164" s="46"/>
      <c r="U164" s="1"/>
      <c r="V164" s="60"/>
      <c r="W164" s="46"/>
      <c r="X164" s="1"/>
      <c r="Y164" s="60"/>
      <c r="Z164" s="1"/>
      <c r="AA164" s="1"/>
      <c r="AB164" s="1"/>
      <c r="AC164" s="46"/>
      <c r="AD164" s="1"/>
      <c r="AE164" s="60"/>
      <c r="AF164" s="46"/>
      <c r="AG164" s="1"/>
      <c r="AH164" s="60">
        <v>0.19799999892711639</v>
      </c>
      <c r="AI164" s="46"/>
      <c r="AJ164" s="1"/>
      <c r="AK164" s="60"/>
      <c r="AL164" s="46"/>
      <c r="AM164" s="1"/>
      <c r="AN164" s="60"/>
      <c r="AO164" s="46"/>
      <c r="AP164" s="1"/>
      <c r="AQ164" s="60"/>
      <c r="AR164" s="46"/>
      <c r="AS164" s="1"/>
      <c r="AT164" s="60"/>
      <c r="AU164" s="46"/>
      <c r="AV164" s="1"/>
      <c r="AW164" s="60"/>
      <c r="AX164" s="46"/>
      <c r="AY164" s="1"/>
      <c r="AZ164" s="60"/>
      <c r="BA164" s="46"/>
      <c r="BB164" s="1"/>
      <c r="BC164" s="60">
        <v>9.9999997764825821E-3</v>
      </c>
      <c r="BD164" s="46" t="s">
        <v>1763</v>
      </c>
      <c r="BE164" s="1" t="s">
        <v>1763</v>
      </c>
      <c r="BF164" s="60" t="s">
        <v>1763</v>
      </c>
      <c r="BG164" s="47"/>
      <c r="BH164" s="43"/>
      <c r="BI164" s="69">
        <v>0.207999998703599</v>
      </c>
    </row>
    <row r="165" spans="1:61">
      <c r="A165" t="s">
        <v>460</v>
      </c>
      <c r="B165" s="134" t="s">
        <v>1764</v>
      </c>
      <c r="C165" s="2" t="s">
        <v>1611</v>
      </c>
      <c r="D165" s="2" t="s">
        <v>618</v>
      </c>
      <c r="E165" s="46"/>
      <c r="F165" s="1"/>
      <c r="G165" s="60"/>
      <c r="H165" s="46"/>
      <c r="I165" s="1"/>
      <c r="J165" s="60"/>
      <c r="K165" s="46"/>
      <c r="L165" s="1"/>
      <c r="M165" s="60"/>
      <c r="N165" s="46"/>
      <c r="O165" s="1"/>
      <c r="P165" s="60"/>
      <c r="Q165" s="46"/>
      <c r="R165" s="1"/>
      <c r="S165" s="60"/>
      <c r="T165" s="46"/>
      <c r="U165" s="1"/>
      <c r="V165" s="60"/>
      <c r="W165" s="46"/>
      <c r="X165" s="1"/>
      <c r="Y165" s="60"/>
      <c r="Z165" s="1"/>
      <c r="AA165" s="1"/>
      <c r="AB165" s="1"/>
      <c r="AC165" s="46"/>
      <c r="AD165" s="1"/>
      <c r="AE165" s="60"/>
      <c r="AF165" s="46"/>
      <c r="AG165" s="1"/>
      <c r="AH165" s="60"/>
      <c r="AI165" s="46"/>
      <c r="AJ165" s="1"/>
      <c r="AK165" s="60"/>
      <c r="AL165" s="46"/>
      <c r="AM165" s="1"/>
      <c r="AN165" s="60">
        <v>0.20999999344348907</v>
      </c>
      <c r="AO165" s="46"/>
      <c r="AP165" s="1"/>
      <c r="AQ165" s="60"/>
      <c r="AR165" s="46">
        <v>1.06</v>
      </c>
      <c r="AS165" s="1"/>
      <c r="AT165" s="60"/>
      <c r="AU165" s="46"/>
      <c r="AV165" s="1"/>
      <c r="AW165" s="60"/>
      <c r="AX165" s="46"/>
      <c r="AY165" s="1"/>
      <c r="AZ165" s="60"/>
      <c r="BA165" s="46"/>
      <c r="BB165" s="1"/>
      <c r="BC165" s="60"/>
      <c r="BD165" s="46" t="s">
        <v>1763</v>
      </c>
      <c r="BE165" s="1" t="s">
        <v>1763</v>
      </c>
      <c r="BF165" s="60" t="s">
        <v>1763</v>
      </c>
      <c r="BG165" s="47">
        <v>1.06</v>
      </c>
      <c r="BH165" s="43"/>
      <c r="BI165" s="69">
        <v>0.20999999344348899</v>
      </c>
    </row>
    <row r="166" spans="1:61">
      <c r="A166" t="s">
        <v>686</v>
      </c>
      <c r="B166" s="134" t="s">
        <v>1764</v>
      </c>
      <c r="C166" s="2" t="s">
        <v>1611</v>
      </c>
      <c r="D166" s="2" t="s">
        <v>729</v>
      </c>
      <c r="E166" s="46"/>
      <c r="F166" s="1"/>
      <c r="G166" s="60">
        <v>0.10000000149011612</v>
      </c>
      <c r="H166" s="46"/>
      <c r="I166" s="1"/>
      <c r="J166" s="60">
        <v>0.29719999432563782</v>
      </c>
      <c r="K166" s="46"/>
      <c r="L166" s="1"/>
      <c r="M166" s="60"/>
      <c r="N166" s="46"/>
      <c r="O166" s="1"/>
      <c r="P166" s="60"/>
      <c r="Q166" s="46"/>
      <c r="R166" s="1"/>
      <c r="S166" s="60"/>
      <c r="T166" s="46"/>
      <c r="U166" s="1"/>
      <c r="V166" s="60"/>
      <c r="W166" s="46"/>
      <c r="X166" s="1"/>
      <c r="Y166" s="60"/>
      <c r="Z166" s="1"/>
      <c r="AA166" s="1"/>
      <c r="AB166" s="1"/>
      <c r="AC166" s="46"/>
      <c r="AD166" s="1"/>
      <c r="AE166" s="60"/>
      <c r="AF166" s="46"/>
      <c r="AG166" s="1"/>
      <c r="AH166" s="60">
        <v>0.21189999580383301</v>
      </c>
      <c r="AI166" s="46"/>
      <c r="AJ166" s="1"/>
      <c r="AK166" s="60"/>
      <c r="AL166" s="46"/>
      <c r="AM166" s="1"/>
      <c r="AN166" s="60"/>
      <c r="AO166" s="46"/>
      <c r="AP166" s="1"/>
      <c r="AQ166" s="60"/>
      <c r="AR166" s="46"/>
      <c r="AS166" s="1"/>
      <c r="AT166" s="60">
        <v>0.20520000159740448</v>
      </c>
      <c r="AU166" s="46"/>
      <c r="AV166" s="1"/>
      <c r="AW166" s="60"/>
      <c r="AX166" s="46"/>
      <c r="AY166" s="1"/>
      <c r="AZ166" s="60"/>
      <c r="BA166" s="46"/>
      <c r="BB166" s="1"/>
      <c r="BC166" s="60">
        <v>0.29499998688697815</v>
      </c>
      <c r="BD166" s="46" t="s">
        <v>1763</v>
      </c>
      <c r="BE166" s="1" t="s">
        <v>1763</v>
      </c>
      <c r="BF166" s="60">
        <v>9.2100001871585846E-2</v>
      </c>
      <c r="BG166" s="47"/>
      <c r="BH166" s="43"/>
      <c r="BI166" s="69">
        <v>1.2013999819755501</v>
      </c>
    </row>
    <row r="167" spans="1:61">
      <c r="A167" t="s">
        <v>882</v>
      </c>
      <c r="B167" s="134" t="s">
        <v>1764</v>
      </c>
      <c r="C167" s="2" t="s">
        <v>1611</v>
      </c>
      <c r="D167" s="2" t="s">
        <v>281</v>
      </c>
      <c r="E167" s="46"/>
      <c r="F167" s="1"/>
      <c r="G167" s="60"/>
      <c r="H167" s="46"/>
      <c r="I167" s="1"/>
      <c r="J167" s="60"/>
      <c r="K167" s="46"/>
      <c r="L167" s="1"/>
      <c r="M167" s="60"/>
      <c r="N167" s="46"/>
      <c r="O167" s="1"/>
      <c r="P167" s="60"/>
      <c r="Q167" s="46"/>
      <c r="R167" s="1"/>
      <c r="S167" s="60"/>
      <c r="T167" s="46"/>
      <c r="U167" s="1"/>
      <c r="V167" s="60"/>
      <c r="W167" s="46"/>
      <c r="X167" s="1"/>
      <c r="Y167" s="60"/>
      <c r="Z167" s="1"/>
      <c r="AA167" s="1"/>
      <c r="AB167" s="1"/>
      <c r="AC167" s="46"/>
      <c r="AD167" s="1"/>
      <c r="AE167" s="60"/>
      <c r="AF167" s="46"/>
      <c r="AG167" s="1"/>
      <c r="AH167" s="60">
        <v>0.20000000298023224</v>
      </c>
      <c r="AI167" s="46"/>
      <c r="AJ167" s="1"/>
      <c r="AK167" s="60"/>
      <c r="AL167" s="46"/>
      <c r="AM167" s="1"/>
      <c r="AN167" s="60"/>
      <c r="AO167" s="46"/>
      <c r="AP167" s="1"/>
      <c r="AQ167" s="60"/>
      <c r="AR167" s="46"/>
      <c r="AS167" s="1"/>
      <c r="AT167" s="60"/>
      <c r="AU167" s="46"/>
      <c r="AV167" s="1"/>
      <c r="AW167" s="60"/>
      <c r="AX167" s="46"/>
      <c r="AY167" s="1"/>
      <c r="AZ167" s="60"/>
      <c r="BA167" s="46"/>
      <c r="BB167" s="1"/>
      <c r="BC167" s="60"/>
      <c r="BD167" s="46" t="s">
        <v>1763</v>
      </c>
      <c r="BE167" s="1" t="s">
        <v>1763</v>
      </c>
      <c r="BF167" s="60" t="s">
        <v>1763</v>
      </c>
      <c r="BG167" s="47"/>
      <c r="BH167" s="43"/>
      <c r="BI167" s="69">
        <v>0.20000000298023199</v>
      </c>
    </row>
    <row r="168" spans="1:61">
      <c r="A168" t="s">
        <v>882</v>
      </c>
      <c r="B168" s="134" t="s">
        <v>1764</v>
      </c>
      <c r="C168" s="2" t="s">
        <v>1611</v>
      </c>
      <c r="D168" s="2" t="s">
        <v>203</v>
      </c>
      <c r="E168" s="46"/>
      <c r="F168" s="1"/>
      <c r="G168" s="60"/>
      <c r="H168" s="46"/>
      <c r="I168" s="1"/>
      <c r="J168" s="60"/>
      <c r="K168" s="46"/>
      <c r="L168" s="1"/>
      <c r="M168" s="60"/>
      <c r="N168" s="46"/>
      <c r="O168" s="1"/>
      <c r="P168" s="60"/>
      <c r="Q168" s="46"/>
      <c r="R168" s="1"/>
      <c r="S168" s="60">
        <v>0.12999999523162842</v>
      </c>
      <c r="T168" s="46"/>
      <c r="U168" s="1"/>
      <c r="V168" s="60"/>
      <c r="W168" s="46"/>
      <c r="X168" s="1"/>
      <c r="Y168" s="60"/>
      <c r="Z168" s="1"/>
      <c r="AA168" s="1"/>
      <c r="AB168" s="1"/>
      <c r="AC168" s="46"/>
      <c r="AD168" s="1"/>
      <c r="AE168" s="60"/>
      <c r="AF168" s="46"/>
      <c r="AG168" s="1"/>
      <c r="AH168" s="60"/>
      <c r="AI168" s="46"/>
      <c r="AJ168" s="1"/>
      <c r="AK168" s="60"/>
      <c r="AL168" s="46"/>
      <c r="AM168" s="1"/>
      <c r="AN168" s="60"/>
      <c r="AO168" s="46"/>
      <c r="AP168" s="1"/>
      <c r="AQ168" s="60"/>
      <c r="AR168" s="46"/>
      <c r="AS168" s="1"/>
      <c r="AT168" s="60"/>
      <c r="AU168" s="46"/>
      <c r="AV168" s="1"/>
      <c r="AW168" s="60"/>
      <c r="AX168" s="46"/>
      <c r="AY168" s="1"/>
      <c r="AZ168" s="60"/>
      <c r="BA168" s="46"/>
      <c r="BB168" s="1"/>
      <c r="BC168" s="60"/>
      <c r="BD168" s="46" t="s">
        <v>1763</v>
      </c>
      <c r="BE168" s="1" t="s">
        <v>1763</v>
      </c>
      <c r="BF168" s="60" t="s">
        <v>1763</v>
      </c>
      <c r="BG168" s="47"/>
      <c r="BH168" s="43"/>
      <c r="BI168" s="69">
        <v>0.129999995231628</v>
      </c>
    </row>
    <row r="169" spans="1:61">
      <c r="A169" t="s">
        <v>686</v>
      </c>
      <c r="B169" s="134" t="s">
        <v>1764</v>
      </c>
      <c r="C169" s="2" t="s">
        <v>1611</v>
      </c>
      <c r="D169" s="2" t="s">
        <v>731</v>
      </c>
      <c r="E169" s="46">
        <v>2.52</v>
      </c>
      <c r="F169" s="1">
        <v>4.2300000000000004</v>
      </c>
      <c r="G169" s="60">
        <v>3.9690001010894775</v>
      </c>
      <c r="H169" s="46">
        <v>1.17</v>
      </c>
      <c r="I169" s="1">
        <v>2.42</v>
      </c>
      <c r="J169" s="60">
        <v>2.0425999164581299</v>
      </c>
      <c r="K169" s="46"/>
      <c r="L169" s="1">
        <v>3.46</v>
      </c>
      <c r="M169" s="60"/>
      <c r="N169" s="46"/>
      <c r="O169" s="1">
        <v>0.01</v>
      </c>
      <c r="P169" s="60">
        <v>0.11940000206232071</v>
      </c>
      <c r="Q169" s="46"/>
      <c r="R169" s="1">
        <v>0.02</v>
      </c>
      <c r="S169" s="60">
        <v>2.0400000736117363E-2</v>
      </c>
      <c r="T169" s="46"/>
      <c r="U169" s="1">
        <v>0.2</v>
      </c>
      <c r="V169" s="60">
        <v>0.13850000500679016</v>
      </c>
      <c r="W169" s="46"/>
      <c r="X169" s="1"/>
      <c r="Y169" s="60"/>
      <c r="Z169" s="1">
        <v>0.09</v>
      </c>
      <c r="AA169" s="1">
        <v>1.02</v>
      </c>
      <c r="AB169" s="1">
        <v>0.23000000417232513</v>
      </c>
      <c r="AC169" s="46"/>
      <c r="AD169" s="1"/>
      <c r="AE169" s="60"/>
      <c r="AF169" s="46">
        <v>8.31</v>
      </c>
      <c r="AG169" s="1">
        <v>9.8699999999999992</v>
      </c>
      <c r="AH169" s="60">
        <v>9.18280029296875</v>
      </c>
      <c r="AI169" s="46"/>
      <c r="AJ169" s="1">
        <v>0.18</v>
      </c>
      <c r="AK169" s="60">
        <v>0.18000000715255737</v>
      </c>
      <c r="AL169" s="46"/>
      <c r="AM169" s="1">
        <v>0.67</v>
      </c>
      <c r="AN169" s="60">
        <v>0.64539998769760132</v>
      </c>
      <c r="AO169" s="46">
        <v>4.0599999999999996</v>
      </c>
      <c r="AP169" s="1">
        <v>4.4800000000000004</v>
      </c>
      <c r="AQ169" s="60">
        <v>4.2905001640319824</v>
      </c>
      <c r="AR169" s="46"/>
      <c r="AS169" s="1">
        <v>1.48</v>
      </c>
      <c r="AT169" s="60">
        <v>1.212399959564209</v>
      </c>
      <c r="AU169" s="46">
        <v>0.13</v>
      </c>
      <c r="AV169" s="1">
        <v>0.57999999999999996</v>
      </c>
      <c r="AW169" s="60">
        <v>0.63419997692108154</v>
      </c>
      <c r="AX169" s="46"/>
      <c r="AY169" s="1">
        <v>0.64</v>
      </c>
      <c r="AZ169" s="60">
        <v>1.1058000326156616</v>
      </c>
      <c r="BA169" s="46"/>
      <c r="BB169" s="1">
        <v>10.8</v>
      </c>
      <c r="BC169" s="60">
        <v>10.05620002746582</v>
      </c>
      <c r="BD169" s="46">
        <v>0.18</v>
      </c>
      <c r="BE169" s="1">
        <v>0.84</v>
      </c>
      <c r="BF169" s="60">
        <v>4.2780999671667814</v>
      </c>
      <c r="BG169" s="47">
        <v>16.46</v>
      </c>
      <c r="BH169" s="43">
        <v>40.9</v>
      </c>
      <c r="BI169" s="69">
        <v>38.105300445109599</v>
      </c>
    </row>
    <row r="170" spans="1:61">
      <c r="A170" t="s">
        <v>686</v>
      </c>
      <c r="B170" s="134" t="s">
        <v>1765</v>
      </c>
      <c r="C170" s="2" t="s">
        <v>1611</v>
      </c>
      <c r="D170" s="2" t="s">
        <v>368</v>
      </c>
      <c r="E170" s="46"/>
      <c r="F170" s="1"/>
      <c r="G170" s="60"/>
      <c r="H170" s="46"/>
      <c r="I170" s="1"/>
      <c r="J170" s="60">
        <v>0.22200000286102295</v>
      </c>
      <c r="K170" s="46"/>
      <c r="L170" s="1"/>
      <c r="M170" s="60"/>
      <c r="N170" s="46"/>
      <c r="O170" s="1"/>
      <c r="P170" s="60"/>
      <c r="Q170" s="46"/>
      <c r="R170" s="1"/>
      <c r="S170" s="60"/>
      <c r="T170" s="46"/>
      <c r="U170" s="1"/>
      <c r="V170" s="60"/>
      <c r="W170" s="46"/>
      <c r="X170" s="1"/>
      <c r="Y170" s="60"/>
      <c r="Z170" s="1"/>
      <c r="AA170" s="1"/>
      <c r="AB170" s="1"/>
      <c r="AC170" s="46"/>
      <c r="AD170" s="1"/>
      <c r="AE170" s="60"/>
      <c r="AF170" s="46"/>
      <c r="AG170" s="1"/>
      <c r="AH170" s="60"/>
      <c r="AI170" s="46"/>
      <c r="AJ170" s="1"/>
      <c r="AK170" s="60"/>
      <c r="AL170" s="46"/>
      <c r="AM170" s="1"/>
      <c r="AN170" s="60"/>
      <c r="AO170" s="46"/>
      <c r="AP170" s="1"/>
      <c r="AQ170" s="60"/>
      <c r="AR170" s="46"/>
      <c r="AS170" s="1"/>
      <c r="AT170" s="60"/>
      <c r="AU170" s="46"/>
      <c r="AV170" s="1"/>
      <c r="AW170" s="60"/>
      <c r="AX170" s="46"/>
      <c r="AY170" s="1"/>
      <c r="AZ170" s="60"/>
      <c r="BA170" s="46"/>
      <c r="BB170" s="1"/>
      <c r="BC170" s="60"/>
      <c r="BD170" s="46" t="s">
        <v>1763</v>
      </c>
      <c r="BE170" s="1" t="s">
        <v>1763</v>
      </c>
      <c r="BF170" s="60">
        <v>4.4999999925494194E-2</v>
      </c>
      <c r="BG170" s="47"/>
      <c r="BH170" s="43"/>
      <c r="BI170" s="69">
        <v>0.26700000278651698</v>
      </c>
    </row>
    <row r="171" spans="1:61">
      <c r="A171" t="s">
        <v>1611</v>
      </c>
      <c r="B171" s="134" t="s">
        <v>1765</v>
      </c>
      <c r="C171" s="2" t="s">
        <v>1611</v>
      </c>
      <c r="D171" s="2" t="s">
        <v>1671</v>
      </c>
      <c r="E171" s="46"/>
      <c r="F171" s="1"/>
      <c r="G171" s="60"/>
      <c r="H171" s="46"/>
      <c r="I171" s="1"/>
      <c r="J171" s="60"/>
      <c r="K171" s="46"/>
      <c r="L171" s="1"/>
      <c r="M171" s="60"/>
      <c r="N171" s="46"/>
      <c r="O171" s="1"/>
      <c r="P171" s="60"/>
      <c r="Q171" s="46"/>
      <c r="R171" s="1"/>
      <c r="S171" s="60"/>
      <c r="T171" s="46"/>
      <c r="U171" s="1"/>
      <c r="V171" s="60"/>
      <c r="W171" s="46"/>
      <c r="X171" s="1"/>
      <c r="Y171" s="60"/>
      <c r="Z171" s="1"/>
      <c r="AA171" s="1"/>
      <c r="AB171" s="1"/>
      <c r="AC171" s="46"/>
      <c r="AD171" s="1"/>
      <c r="AE171" s="60"/>
      <c r="AF171" s="46"/>
      <c r="AG171" s="1"/>
      <c r="AH171" s="60"/>
      <c r="AI171" s="46"/>
      <c r="AJ171" s="1"/>
      <c r="AK171" s="60"/>
      <c r="AL171" s="46"/>
      <c r="AM171" s="1"/>
      <c r="AN171" s="60"/>
      <c r="AO171" s="46"/>
      <c r="AP171" s="1"/>
      <c r="AQ171" s="60"/>
      <c r="AR171" s="46"/>
      <c r="AS171" s="1"/>
      <c r="AT171" s="60"/>
      <c r="AU171" s="46">
        <v>0.7</v>
      </c>
      <c r="AV171" s="1"/>
      <c r="AW171" s="60"/>
      <c r="AX171" s="46"/>
      <c r="AY171" s="1"/>
      <c r="AZ171" s="60"/>
      <c r="BA171" s="46"/>
      <c r="BB171" s="1"/>
      <c r="BC171" s="60"/>
      <c r="BD171" s="46" t="s">
        <v>1763</v>
      </c>
      <c r="BE171" s="1" t="s">
        <v>1763</v>
      </c>
      <c r="BF171" s="60" t="s">
        <v>1763</v>
      </c>
      <c r="BG171" s="47">
        <v>0.7</v>
      </c>
      <c r="BH171" s="43"/>
      <c r="BI171" s="69"/>
    </row>
    <row r="172" spans="1:61">
      <c r="A172" t="s">
        <v>686</v>
      </c>
      <c r="B172" s="134" t="s">
        <v>1765</v>
      </c>
      <c r="C172" s="2" t="s">
        <v>1611</v>
      </c>
      <c r="D172" s="2" t="s">
        <v>103</v>
      </c>
      <c r="E172" s="46"/>
      <c r="F172" s="1">
        <v>0.35</v>
      </c>
      <c r="G172" s="60">
        <v>0.67100000381469727</v>
      </c>
      <c r="H172" s="46"/>
      <c r="I172" s="1"/>
      <c r="J172" s="60">
        <v>0.13300000131130219</v>
      </c>
      <c r="K172" s="46"/>
      <c r="L172" s="1">
        <v>0.41</v>
      </c>
      <c r="M172" s="60"/>
      <c r="N172" s="46"/>
      <c r="O172" s="1"/>
      <c r="P172" s="60">
        <v>0.11999999731779099</v>
      </c>
      <c r="Q172" s="46"/>
      <c r="R172" s="1">
        <v>0.21</v>
      </c>
      <c r="S172" s="60">
        <v>0.27669999003410339</v>
      </c>
      <c r="T172" s="46">
        <v>0.04</v>
      </c>
      <c r="U172" s="1">
        <v>0.74</v>
      </c>
      <c r="V172" s="60">
        <v>1.0024999715387821</v>
      </c>
      <c r="W172" s="46"/>
      <c r="X172" s="1">
        <v>1.45</v>
      </c>
      <c r="Y172" s="60"/>
      <c r="Z172" s="1"/>
      <c r="AA172" s="1">
        <v>0.34</v>
      </c>
      <c r="AB172" s="1">
        <v>0.5</v>
      </c>
      <c r="AC172" s="46"/>
      <c r="AD172" s="1"/>
      <c r="AE172" s="60"/>
      <c r="AF172" s="46"/>
      <c r="AG172" s="1"/>
      <c r="AH172" s="60">
        <v>1.4127000570297241</v>
      </c>
      <c r="AI172" s="46"/>
      <c r="AJ172" s="1">
        <v>0.51</v>
      </c>
      <c r="AK172" s="60">
        <v>0.50919997692108154</v>
      </c>
      <c r="AL172" s="46"/>
      <c r="AM172" s="1">
        <v>0.24</v>
      </c>
      <c r="AN172" s="60">
        <v>1.2412999868392944</v>
      </c>
      <c r="AO172" s="46"/>
      <c r="AP172" s="1">
        <v>0.38</v>
      </c>
      <c r="AQ172" s="60">
        <v>0.72689998149871826</v>
      </c>
      <c r="AR172" s="46">
        <v>0.14000000000000001</v>
      </c>
      <c r="AS172" s="1">
        <v>0.14000000000000001</v>
      </c>
      <c r="AT172" s="60">
        <v>4.349999874830246E-2</v>
      </c>
      <c r="AU172" s="46">
        <v>6.79</v>
      </c>
      <c r="AV172" s="1">
        <v>5.35</v>
      </c>
      <c r="AW172" s="60">
        <v>8.1072998046875</v>
      </c>
      <c r="AX172" s="46">
        <v>1.05</v>
      </c>
      <c r="AY172" s="1">
        <v>0.96</v>
      </c>
      <c r="AZ172" s="60">
        <v>0.81870001554489136</v>
      </c>
      <c r="BA172" s="46"/>
      <c r="BB172" s="1">
        <v>1.1599999999999999</v>
      </c>
      <c r="BC172" s="60">
        <v>3.213900089263916</v>
      </c>
      <c r="BD172" s="46" t="s">
        <v>1763</v>
      </c>
      <c r="BE172" s="1">
        <v>0.1</v>
      </c>
      <c r="BF172" s="60">
        <v>0.51109999604523182</v>
      </c>
      <c r="BG172" s="47">
        <v>8.02</v>
      </c>
      <c r="BH172" s="43">
        <v>12.34</v>
      </c>
      <c r="BI172" s="69">
        <v>19.2877998705953</v>
      </c>
    </row>
    <row r="173" spans="1:61">
      <c r="A173" t="s">
        <v>686</v>
      </c>
      <c r="B173" s="134" t="s">
        <v>1764</v>
      </c>
      <c r="C173" s="2" t="s">
        <v>1611</v>
      </c>
      <c r="D173" s="2" t="s">
        <v>734</v>
      </c>
      <c r="E173" s="46"/>
      <c r="F173" s="1"/>
      <c r="G173" s="60">
        <v>0.5350000262260437</v>
      </c>
      <c r="H173" s="46"/>
      <c r="I173" s="1"/>
      <c r="J173" s="60"/>
      <c r="K173" s="46"/>
      <c r="L173" s="1"/>
      <c r="M173" s="60"/>
      <c r="N173" s="46"/>
      <c r="O173" s="1"/>
      <c r="P173" s="60"/>
      <c r="Q173" s="46"/>
      <c r="R173" s="1"/>
      <c r="S173" s="60"/>
      <c r="T173" s="46"/>
      <c r="U173" s="1"/>
      <c r="V173" s="60"/>
      <c r="W173" s="46"/>
      <c r="X173" s="1"/>
      <c r="Y173" s="60"/>
      <c r="Z173" s="1"/>
      <c r="AA173" s="1"/>
      <c r="AB173" s="1"/>
      <c r="AC173" s="46"/>
      <c r="AD173" s="1"/>
      <c r="AE173" s="60"/>
      <c r="AF173" s="46"/>
      <c r="AG173" s="1"/>
      <c r="AH173" s="60">
        <v>0.15950000286102295</v>
      </c>
      <c r="AI173" s="46"/>
      <c r="AJ173" s="1"/>
      <c r="AK173" s="60"/>
      <c r="AL173" s="46"/>
      <c r="AM173" s="1"/>
      <c r="AN173" s="60"/>
      <c r="AO173" s="46"/>
      <c r="AP173" s="1"/>
      <c r="AQ173" s="60">
        <v>8.9100003242492676E-2</v>
      </c>
      <c r="AR173" s="46"/>
      <c r="AS173" s="1"/>
      <c r="AT173" s="60"/>
      <c r="AU173" s="46"/>
      <c r="AV173" s="1"/>
      <c r="AW173" s="60"/>
      <c r="AX173" s="46"/>
      <c r="AY173" s="1"/>
      <c r="AZ173" s="60"/>
      <c r="BA173" s="46"/>
      <c r="BB173" s="1"/>
      <c r="BC173" s="60"/>
      <c r="BD173" s="46" t="s">
        <v>1763</v>
      </c>
      <c r="BE173" s="1" t="s">
        <v>1763</v>
      </c>
      <c r="BF173" s="60" t="s">
        <v>1763</v>
      </c>
      <c r="BG173" s="47"/>
      <c r="BH173" s="43"/>
      <c r="BI173" s="69">
        <v>0.78360003232955899</v>
      </c>
    </row>
    <row r="174" spans="1:61">
      <c r="A174" t="s">
        <v>1611</v>
      </c>
      <c r="B174" s="134" t="s">
        <v>1764</v>
      </c>
      <c r="C174" s="2" t="s">
        <v>1611</v>
      </c>
      <c r="D174" s="2" t="s">
        <v>1672</v>
      </c>
      <c r="E174" s="46"/>
      <c r="F174" s="1"/>
      <c r="G174" s="60"/>
      <c r="H174" s="46"/>
      <c r="I174" s="1"/>
      <c r="J174" s="60"/>
      <c r="K174" s="46"/>
      <c r="L174" s="1"/>
      <c r="M174" s="60"/>
      <c r="N174" s="46"/>
      <c r="O174" s="1"/>
      <c r="P174" s="60"/>
      <c r="Q174" s="46"/>
      <c r="R174" s="1"/>
      <c r="S174" s="60"/>
      <c r="T174" s="46"/>
      <c r="U174" s="1"/>
      <c r="V174" s="60"/>
      <c r="W174" s="46"/>
      <c r="X174" s="1"/>
      <c r="Y174" s="60"/>
      <c r="Z174" s="1"/>
      <c r="AA174" s="1"/>
      <c r="AB174" s="1"/>
      <c r="AC174" s="46"/>
      <c r="AD174" s="1"/>
      <c r="AE174" s="60"/>
      <c r="AF174" s="46"/>
      <c r="AG174" s="1"/>
      <c r="AH174" s="60"/>
      <c r="AI174" s="46"/>
      <c r="AJ174" s="1"/>
      <c r="AK174" s="60"/>
      <c r="AL174" s="46"/>
      <c r="AM174" s="1"/>
      <c r="AN174" s="60"/>
      <c r="AO174" s="46"/>
      <c r="AP174" s="1"/>
      <c r="AQ174" s="60"/>
      <c r="AR174" s="46"/>
      <c r="AS174" s="1"/>
      <c r="AT174" s="60"/>
      <c r="AU174" s="46"/>
      <c r="AV174" s="1"/>
      <c r="AW174" s="60"/>
      <c r="AX174" s="46"/>
      <c r="AY174" s="1"/>
      <c r="AZ174" s="60"/>
      <c r="BA174" s="46"/>
      <c r="BB174" s="1"/>
      <c r="BC174" s="60"/>
      <c r="BD174" s="46" t="s">
        <v>1763</v>
      </c>
      <c r="BE174" s="1" t="s">
        <v>1763</v>
      </c>
      <c r="BF174" s="60">
        <v>0.16500000655651093</v>
      </c>
      <c r="BG174" s="47"/>
      <c r="BH174" s="43"/>
      <c r="BI174" s="69">
        <v>0.16500000655651101</v>
      </c>
    </row>
    <row r="175" spans="1:61">
      <c r="A175" t="s">
        <v>1611</v>
      </c>
      <c r="B175" s="134" t="s">
        <v>1764</v>
      </c>
      <c r="C175" s="2" t="s">
        <v>1611</v>
      </c>
      <c r="D175" s="2" t="s">
        <v>1673</v>
      </c>
      <c r="E175" s="46"/>
      <c r="F175" s="1"/>
      <c r="G175" s="60"/>
      <c r="H175" s="46"/>
      <c r="I175" s="1"/>
      <c r="J175" s="60"/>
      <c r="K175" s="46"/>
      <c r="L175" s="1"/>
      <c r="M175" s="60"/>
      <c r="N175" s="46"/>
      <c r="O175" s="1"/>
      <c r="P175" s="60"/>
      <c r="Q175" s="46"/>
      <c r="R175" s="1"/>
      <c r="S175" s="60"/>
      <c r="T175" s="46"/>
      <c r="U175" s="1"/>
      <c r="V175" s="60"/>
      <c r="W175" s="46"/>
      <c r="X175" s="1"/>
      <c r="Y175" s="60"/>
      <c r="Z175" s="1"/>
      <c r="AA175" s="1"/>
      <c r="AB175" s="1"/>
      <c r="AC175" s="46"/>
      <c r="AD175" s="1"/>
      <c r="AE175" s="60"/>
      <c r="AF175" s="46"/>
      <c r="AG175" s="1"/>
      <c r="AH175" s="60"/>
      <c r="AI175" s="46"/>
      <c r="AJ175" s="1"/>
      <c r="AK175" s="60"/>
      <c r="AL175" s="46"/>
      <c r="AM175" s="1"/>
      <c r="AN175" s="60"/>
      <c r="AO175" s="46"/>
      <c r="AP175" s="1"/>
      <c r="AQ175" s="60"/>
      <c r="AR175" s="46"/>
      <c r="AS175" s="1"/>
      <c r="AT175" s="60"/>
      <c r="AU175" s="46"/>
      <c r="AV175" s="1"/>
      <c r="AW175" s="60">
        <v>0.64579999446868896</v>
      </c>
      <c r="AX175" s="46"/>
      <c r="AY175" s="1"/>
      <c r="AZ175" s="60"/>
      <c r="BA175" s="46"/>
      <c r="BB175" s="1"/>
      <c r="BC175" s="60"/>
      <c r="BD175" s="46" t="s">
        <v>1763</v>
      </c>
      <c r="BE175" s="1" t="s">
        <v>1763</v>
      </c>
      <c r="BF175" s="60" t="s">
        <v>1763</v>
      </c>
      <c r="BG175" s="47"/>
      <c r="BH175" s="43"/>
      <c r="BI175" s="69">
        <v>0.64579999446868797</v>
      </c>
    </row>
    <row r="176" spans="1:61">
      <c r="A176" t="s">
        <v>1611</v>
      </c>
      <c r="B176" s="134" t="s">
        <v>1764</v>
      </c>
      <c r="C176" s="2" t="s">
        <v>1611</v>
      </c>
      <c r="D176" s="2" t="s">
        <v>1674</v>
      </c>
      <c r="E176" s="46"/>
      <c r="F176" s="1"/>
      <c r="G176" s="60"/>
      <c r="H176" s="46"/>
      <c r="I176" s="1"/>
      <c r="J176" s="60"/>
      <c r="K176" s="46"/>
      <c r="L176" s="1"/>
      <c r="M176" s="60"/>
      <c r="N176" s="46"/>
      <c r="O176" s="1"/>
      <c r="P176" s="60"/>
      <c r="Q176" s="46"/>
      <c r="R176" s="1"/>
      <c r="S176" s="60">
        <v>0.12540000677108765</v>
      </c>
      <c r="T176" s="46"/>
      <c r="U176" s="1"/>
      <c r="V176" s="60"/>
      <c r="W176" s="46"/>
      <c r="X176" s="1"/>
      <c r="Y176" s="60"/>
      <c r="Z176" s="1"/>
      <c r="AA176" s="1"/>
      <c r="AB176" s="1"/>
      <c r="AC176" s="46"/>
      <c r="AD176" s="1"/>
      <c r="AE176" s="60"/>
      <c r="AF176" s="46"/>
      <c r="AG176" s="1"/>
      <c r="AH176" s="60"/>
      <c r="AI176" s="46"/>
      <c r="AJ176" s="1"/>
      <c r="AK176" s="60"/>
      <c r="AL176" s="46"/>
      <c r="AM176" s="1"/>
      <c r="AN176" s="60"/>
      <c r="AO176" s="46"/>
      <c r="AP176" s="1"/>
      <c r="AQ176" s="60"/>
      <c r="AR176" s="46"/>
      <c r="AS176" s="1"/>
      <c r="AT176" s="60">
        <v>7.8999996185302734E-3</v>
      </c>
      <c r="AU176" s="46"/>
      <c r="AV176" s="1"/>
      <c r="AW176" s="60">
        <v>135.52940368652344</v>
      </c>
      <c r="AX176" s="46"/>
      <c r="AY176" s="1"/>
      <c r="AZ176" s="60"/>
      <c r="BA176" s="46"/>
      <c r="BB176" s="1"/>
      <c r="BC176" s="60"/>
      <c r="BD176" s="46" t="s">
        <v>1763</v>
      </c>
      <c r="BE176" s="1" t="s">
        <v>1763</v>
      </c>
      <c r="BF176" s="60" t="s">
        <v>1763</v>
      </c>
      <c r="BG176" s="47"/>
      <c r="BH176" s="43"/>
      <c r="BI176" s="69">
        <v>135.662703692913</v>
      </c>
    </row>
    <row r="177" spans="1:61">
      <c r="A177" t="s">
        <v>460</v>
      </c>
      <c r="B177" s="134" t="s">
        <v>1765</v>
      </c>
      <c r="C177" s="2" t="s">
        <v>1611</v>
      </c>
      <c r="D177" s="2" t="s">
        <v>204</v>
      </c>
      <c r="E177" s="46"/>
      <c r="F177" s="1"/>
      <c r="G177" s="60"/>
      <c r="H177" s="46"/>
      <c r="I177" s="1"/>
      <c r="J177" s="60"/>
      <c r="K177" s="46"/>
      <c r="L177" s="1"/>
      <c r="M177" s="60"/>
      <c r="N177" s="46"/>
      <c r="O177" s="1"/>
      <c r="P177" s="60"/>
      <c r="Q177" s="46"/>
      <c r="R177" s="1"/>
      <c r="S177" s="60">
        <v>0.25999999046325684</v>
      </c>
      <c r="T177" s="46"/>
      <c r="U177" s="1"/>
      <c r="V177" s="60"/>
      <c r="W177" s="46"/>
      <c r="X177" s="1"/>
      <c r="Y177" s="60"/>
      <c r="Z177" s="1"/>
      <c r="AA177" s="1"/>
      <c r="AB177" s="1"/>
      <c r="AC177" s="46"/>
      <c r="AD177" s="1"/>
      <c r="AE177" s="60"/>
      <c r="AF177" s="46"/>
      <c r="AG177" s="1"/>
      <c r="AH177" s="60"/>
      <c r="AI177" s="46"/>
      <c r="AJ177" s="1"/>
      <c r="AK177" s="60"/>
      <c r="AL177" s="46"/>
      <c r="AM177" s="1"/>
      <c r="AN177" s="60"/>
      <c r="AO177" s="46"/>
      <c r="AP177" s="1"/>
      <c r="AQ177" s="60"/>
      <c r="AR177" s="46"/>
      <c r="AS177" s="1"/>
      <c r="AT177" s="60">
        <v>1.640000008046627E-2</v>
      </c>
      <c r="AU177" s="46"/>
      <c r="AV177" s="1"/>
      <c r="AW177" s="60">
        <v>2.7946000099182129</v>
      </c>
      <c r="AX177" s="46"/>
      <c r="AY177" s="1"/>
      <c r="AZ177" s="60"/>
      <c r="BA177" s="46"/>
      <c r="BB177" s="1"/>
      <c r="BC177" s="60"/>
      <c r="BD177" s="46" t="s">
        <v>1763</v>
      </c>
      <c r="BE177" s="1" t="s">
        <v>1763</v>
      </c>
      <c r="BF177" s="60" t="s">
        <v>1763</v>
      </c>
      <c r="BG177" s="47"/>
      <c r="BH177" s="43"/>
      <c r="BI177" s="69">
        <v>3.0710000004619298</v>
      </c>
    </row>
    <row r="178" spans="1:61">
      <c r="A178" t="s">
        <v>686</v>
      </c>
      <c r="B178" s="134" t="s">
        <v>1765</v>
      </c>
      <c r="C178" s="2" t="s">
        <v>1611</v>
      </c>
      <c r="D178" s="2" t="s">
        <v>1675</v>
      </c>
      <c r="E178" s="46">
        <v>0.84</v>
      </c>
      <c r="F178" s="1">
        <v>1.1399999999999999</v>
      </c>
      <c r="G178" s="60">
        <v>0.92199999094009399</v>
      </c>
      <c r="H178" s="46">
        <v>0.46</v>
      </c>
      <c r="I178" s="1">
        <v>0.28999999999999998</v>
      </c>
      <c r="J178" s="60">
        <v>0.28819999098777771</v>
      </c>
      <c r="K178" s="46"/>
      <c r="L178" s="1"/>
      <c r="M178" s="60"/>
      <c r="N178" s="46"/>
      <c r="O178" s="1"/>
      <c r="P178" s="60"/>
      <c r="Q178" s="46"/>
      <c r="R178" s="1"/>
      <c r="S178" s="60"/>
      <c r="T178" s="46"/>
      <c r="U178" s="1"/>
      <c r="V178" s="60">
        <v>1.4000000432133675E-2</v>
      </c>
      <c r="W178" s="46"/>
      <c r="X178" s="1"/>
      <c r="Y178" s="60"/>
      <c r="Z178" s="1"/>
      <c r="AA178" s="1"/>
      <c r="AB178" s="1"/>
      <c r="AC178" s="46"/>
      <c r="AD178" s="1"/>
      <c r="AE178" s="60"/>
      <c r="AF178" s="46">
        <v>0.91</v>
      </c>
      <c r="AG178" s="1">
        <v>0.82</v>
      </c>
      <c r="AH178" s="60">
        <v>1.0084999799728394</v>
      </c>
      <c r="AI178" s="46">
        <v>1.02</v>
      </c>
      <c r="AJ178" s="1">
        <v>1.31</v>
      </c>
      <c r="AK178" s="60">
        <v>1.458899974822998</v>
      </c>
      <c r="AL178" s="46">
        <v>1.53</v>
      </c>
      <c r="AM178" s="1">
        <v>1.57</v>
      </c>
      <c r="AN178" s="60">
        <v>1.5700000524520874</v>
      </c>
      <c r="AO178" s="46"/>
      <c r="AP178" s="1"/>
      <c r="AQ178" s="60"/>
      <c r="AR178" s="46"/>
      <c r="AS178" s="1"/>
      <c r="AT178" s="60"/>
      <c r="AU178" s="46">
        <v>0.01</v>
      </c>
      <c r="AV178" s="1">
        <v>0.01</v>
      </c>
      <c r="AW178" s="60"/>
      <c r="AX178" s="46"/>
      <c r="AY178" s="1"/>
      <c r="AZ178" s="60"/>
      <c r="BA178" s="46">
        <v>18.47</v>
      </c>
      <c r="BB178" s="1">
        <v>17.690000000000001</v>
      </c>
      <c r="BC178" s="60">
        <v>17.835499674081802</v>
      </c>
      <c r="BD178" s="46">
        <v>0.03</v>
      </c>
      <c r="BE178" s="1">
        <v>0.03</v>
      </c>
      <c r="BF178" s="60">
        <v>5.6000001728534698E-2</v>
      </c>
      <c r="BG178" s="47">
        <v>23.27</v>
      </c>
      <c r="BH178" s="43">
        <v>22.86</v>
      </c>
      <c r="BI178" s="69">
        <v>23.1530996654182</v>
      </c>
    </row>
    <row r="179" spans="1:61">
      <c r="A179" t="s">
        <v>1611</v>
      </c>
      <c r="B179" s="134" t="s">
        <v>1765</v>
      </c>
      <c r="C179" s="2" t="s">
        <v>1611</v>
      </c>
      <c r="D179" s="2" t="s">
        <v>1676</v>
      </c>
      <c r="E179" s="46"/>
      <c r="F179" s="1"/>
      <c r="G179" s="60"/>
      <c r="H179" s="46"/>
      <c r="I179" s="1"/>
      <c r="J179" s="60"/>
      <c r="K179" s="46"/>
      <c r="L179" s="1"/>
      <c r="M179" s="60"/>
      <c r="N179" s="46"/>
      <c r="O179" s="1"/>
      <c r="P179" s="60"/>
      <c r="Q179" s="46"/>
      <c r="R179" s="1"/>
      <c r="S179" s="60"/>
      <c r="T179" s="46"/>
      <c r="U179" s="1"/>
      <c r="V179" s="60"/>
      <c r="W179" s="46"/>
      <c r="X179" s="1"/>
      <c r="Y179" s="60">
        <v>0.80000001192092896</v>
      </c>
      <c r="Z179" s="1"/>
      <c r="AA179" s="1"/>
      <c r="AB179" s="1"/>
      <c r="AC179" s="46"/>
      <c r="AD179" s="1"/>
      <c r="AE179" s="60"/>
      <c r="AF179" s="46"/>
      <c r="AG179" s="1"/>
      <c r="AH179" s="60"/>
      <c r="AI179" s="46"/>
      <c r="AJ179" s="1"/>
      <c r="AK179" s="60"/>
      <c r="AL179" s="46"/>
      <c r="AM179" s="1"/>
      <c r="AN179" s="60"/>
      <c r="AO179" s="46"/>
      <c r="AP179" s="1"/>
      <c r="AQ179" s="60"/>
      <c r="AR179" s="46"/>
      <c r="AS179" s="1"/>
      <c r="AT179" s="60"/>
      <c r="AU179" s="46"/>
      <c r="AV179" s="1"/>
      <c r="AW179" s="60"/>
      <c r="AX179" s="46"/>
      <c r="AY179" s="1"/>
      <c r="AZ179" s="60"/>
      <c r="BA179" s="46"/>
      <c r="BB179" s="1"/>
      <c r="BC179" s="60"/>
      <c r="BD179" s="46" t="s">
        <v>1763</v>
      </c>
      <c r="BE179" s="1" t="s">
        <v>1763</v>
      </c>
      <c r="BF179" s="60">
        <v>0.2874000072479248</v>
      </c>
      <c r="BG179" s="47"/>
      <c r="BH179" s="43"/>
      <c r="BI179" s="69">
        <v>1.08740001916885</v>
      </c>
    </row>
    <row r="180" spans="1:61">
      <c r="A180" t="s">
        <v>882</v>
      </c>
      <c r="B180" s="134" t="s">
        <v>1764</v>
      </c>
      <c r="C180" s="2" t="s">
        <v>1611</v>
      </c>
      <c r="D180" s="2" t="s">
        <v>108</v>
      </c>
      <c r="E180" s="46"/>
      <c r="F180" s="1"/>
      <c r="G180" s="60"/>
      <c r="H180" s="46"/>
      <c r="I180" s="1"/>
      <c r="J180" s="60"/>
      <c r="K180" s="46"/>
      <c r="L180" s="1"/>
      <c r="M180" s="60"/>
      <c r="N180" s="46"/>
      <c r="O180" s="1"/>
      <c r="P180" s="60"/>
      <c r="Q180" s="46"/>
      <c r="R180" s="1"/>
      <c r="S180" s="60">
        <v>5.9999998658895493E-2</v>
      </c>
      <c r="T180" s="46"/>
      <c r="U180" s="1"/>
      <c r="V180" s="60">
        <v>3.7500001490116119E-2</v>
      </c>
      <c r="W180" s="46"/>
      <c r="X180" s="1"/>
      <c r="Y180" s="60"/>
      <c r="Z180" s="1"/>
      <c r="AA180" s="1"/>
      <c r="AB180" s="1"/>
      <c r="AC180" s="46"/>
      <c r="AD180" s="1"/>
      <c r="AE180" s="60"/>
      <c r="AF180" s="46"/>
      <c r="AG180" s="1"/>
      <c r="AH180" s="60"/>
      <c r="AI180" s="46"/>
      <c r="AJ180" s="1"/>
      <c r="AK180" s="60"/>
      <c r="AL180" s="46"/>
      <c r="AM180" s="1"/>
      <c r="AN180" s="60"/>
      <c r="AO180" s="46"/>
      <c r="AP180" s="1"/>
      <c r="AQ180" s="60"/>
      <c r="AR180" s="46"/>
      <c r="AS180" s="1"/>
      <c r="AT180" s="60">
        <v>2.9400000348687172E-2</v>
      </c>
      <c r="AU180" s="46"/>
      <c r="AV180" s="1"/>
      <c r="AW180" s="60"/>
      <c r="AX180" s="46"/>
      <c r="AY180" s="1"/>
      <c r="AZ180" s="60"/>
      <c r="BA180" s="46"/>
      <c r="BB180" s="1"/>
      <c r="BC180" s="60"/>
      <c r="BD180" s="46" t="s">
        <v>1763</v>
      </c>
      <c r="BE180" s="1" t="s">
        <v>1763</v>
      </c>
      <c r="BF180" s="60" t="s">
        <v>1763</v>
      </c>
      <c r="BG180" s="47"/>
      <c r="BH180" s="43"/>
      <c r="BI180" s="69">
        <v>0.12690000049769901</v>
      </c>
    </row>
    <row r="181" spans="1:61">
      <c r="A181" t="s">
        <v>226</v>
      </c>
      <c r="B181" s="134" t="s">
        <v>1764</v>
      </c>
      <c r="C181" s="2" t="s">
        <v>1611</v>
      </c>
      <c r="D181" s="2" t="s">
        <v>241</v>
      </c>
      <c r="E181" s="46"/>
      <c r="F181" s="1"/>
      <c r="G181" s="60">
        <v>0.70800000429153442</v>
      </c>
      <c r="H181" s="46"/>
      <c r="I181" s="1"/>
      <c r="J181" s="60">
        <v>3.5000000149011612E-2</v>
      </c>
      <c r="K181" s="46"/>
      <c r="L181" s="1"/>
      <c r="M181" s="60"/>
      <c r="N181" s="46"/>
      <c r="O181" s="1"/>
      <c r="P181" s="60"/>
      <c r="Q181" s="46"/>
      <c r="R181" s="1"/>
      <c r="S181" s="60"/>
      <c r="T181" s="46"/>
      <c r="U181" s="1"/>
      <c r="V181" s="60">
        <v>0.12720000743865967</v>
      </c>
      <c r="W181" s="46"/>
      <c r="X181" s="1"/>
      <c r="Y181" s="60"/>
      <c r="Z181" s="1"/>
      <c r="AA181" s="1"/>
      <c r="AB181" s="1"/>
      <c r="AC181" s="46"/>
      <c r="AD181" s="1"/>
      <c r="AE181" s="60"/>
      <c r="AF181" s="46"/>
      <c r="AG181" s="1"/>
      <c r="AH181" s="60"/>
      <c r="AI181" s="46"/>
      <c r="AJ181" s="1"/>
      <c r="AK181" s="60"/>
      <c r="AL181" s="46"/>
      <c r="AM181" s="1"/>
      <c r="AN181" s="60">
        <v>0.10559999942779541</v>
      </c>
      <c r="AO181" s="46"/>
      <c r="AP181" s="1"/>
      <c r="AQ181" s="60">
        <v>0.28999999165534973</v>
      </c>
      <c r="AR181" s="46"/>
      <c r="AS181" s="1"/>
      <c r="AT181" s="60">
        <v>3.5000000149011612E-2</v>
      </c>
      <c r="AU181" s="46"/>
      <c r="AV181" s="1"/>
      <c r="AW181" s="60"/>
      <c r="AX181" s="46"/>
      <c r="AY181" s="1"/>
      <c r="AZ181" s="60">
        <v>0.12319999933242798</v>
      </c>
      <c r="BA181" s="46"/>
      <c r="BB181" s="1"/>
      <c r="BC181" s="60">
        <v>0.5910000205039978</v>
      </c>
      <c r="BD181" s="46" t="s">
        <v>1763</v>
      </c>
      <c r="BE181" s="1" t="s">
        <v>1763</v>
      </c>
      <c r="BF181" s="60">
        <v>0.46860000491142273</v>
      </c>
      <c r="BG181" s="47"/>
      <c r="BH181" s="43"/>
      <c r="BI181" s="69">
        <v>2.4836000278592101</v>
      </c>
    </row>
    <row r="182" spans="1:61">
      <c r="A182" t="s">
        <v>686</v>
      </c>
      <c r="B182" s="134" t="s">
        <v>1765</v>
      </c>
      <c r="C182" s="2" t="s">
        <v>1611</v>
      </c>
      <c r="D182" s="2" t="s">
        <v>736</v>
      </c>
      <c r="E182" s="46"/>
      <c r="F182" s="1"/>
      <c r="G182" s="60"/>
      <c r="H182" s="46"/>
      <c r="I182" s="1"/>
      <c r="J182" s="60"/>
      <c r="K182" s="46"/>
      <c r="L182" s="1"/>
      <c r="M182" s="60"/>
      <c r="N182" s="46"/>
      <c r="O182" s="1"/>
      <c r="P182" s="60"/>
      <c r="Q182" s="46"/>
      <c r="R182" s="1"/>
      <c r="S182" s="60"/>
      <c r="T182" s="46"/>
      <c r="U182" s="1"/>
      <c r="V182" s="60"/>
      <c r="W182" s="46"/>
      <c r="X182" s="1"/>
      <c r="Y182" s="60">
        <v>0.18600000441074371</v>
      </c>
      <c r="Z182" s="1"/>
      <c r="AA182" s="1"/>
      <c r="AB182" s="1"/>
      <c r="AC182" s="46"/>
      <c r="AD182" s="1"/>
      <c r="AE182" s="60"/>
      <c r="AF182" s="46"/>
      <c r="AG182" s="1"/>
      <c r="AH182" s="60"/>
      <c r="AI182" s="46"/>
      <c r="AJ182" s="1"/>
      <c r="AK182" s="60"/>
      <c r="AL182" s="46"/>
      <c r="AM182" s="1"/>
      <c r="AN182" s="60">
        <v>0.15000000596046448</v>
      </c>
      <c r="AO182" s="46"/>
      <c r="AP182" s="1"/>
      <c r="AQ182" s="60">
        <v>0.15099999308586121</v>
      </c>
      <c r="AR182" s="46"/>
      <c r="AS182" s="1"/>
      <c r="AT182" s="60"/>
      <c r="AU182" s="46"/>
      <c r="AV182" s="1"/>
      <c r="AW182" s="60"/>
      <c r="AX182" s="46"/>
      <c r="AY182" s="1"/>
      <c r="AZ182" s="60"/>
      <c r="BA182" s="46"/>
      <c r="BB182" s="1"/>
      <c r="BC182" s="60"/>
      <c r="BD182" s="46" t="s">
        <v>1763</v>
      </c>
      <c r="BE182" s="1" t="s">
        <v>1763</v>
      </c>
      <c r="BF182" s="60" t="s">
        <v>1763</v>
      </c>
      <c r="BG182" s="47"/>
      <c r="BH182" s="43"/>
      <c r="BI182" s="69">
        <v>0.48700000345706901</v>
      </c>
    </row>
    <row r="183" spans="1:61">
      <c r="A183" t="s">
        <v>1611</v>
      </c>
      <c r="B183" s="134" t="s">
        <v>1764</v>
      </c>
      <c r="C183" s="2" t="s">
        <v>1611</v>
      </c>
      <c r="D183" s="2" t="s">
        <v>1677</v>
      </c>
      <c r="E183" s="46"/>
      <c r="F183" s="1"/>
      <c r="G183" s="60"/>
      <c r="H183" s="46"/>
      <c r="I183" s="1"/>
      <c r="J183" s="60"/>
      <c r="K183" s="46"/>
      <c r="L183" s="1"/>
      <c r="M183" s="60"/>
      <c r="N183" s="46"/>
      <c r="O183" s="1"/>
      <c r="P183" s="60"/>
      <c r="Q183" s="46"/>
      <c r="R183" s="1"/>
      <c r="S183" s="60"/>
      <c r="T183" s="46"/>
      <c r="U183" s="1"/>
      <c r="V183" s="60"/>
      <c r="W183" s="46"/>
      <c r="X183" s="1"/>
      <c r="Y183" s="60"/>
      <c r="Z183" s="1"/>
      <c r="AA183" s="1"/>
      <c r="AB183" s="1"/>
      <c r="AC183" s="46"/>
      <c r="AD183" s="1"/>
      <c r="AE183" s="60"/>
      <c r="AF183" s="46"/>
      <c r="AG183" s="1"/>
      <c r="AH183" s="60"/>
      <c r="AI183" s="46"/>
      <c r="AJ183" s="1"/>
      <c r="AK183" s="60"/>
      <c r="AL183" s="46"/>
      <c r="AM183" s="1"/>
      <c r="AN183" s="60"/>
      <c r="AO183" s="46"/>
      <c r="AP183" s="1"/>
      <c r="AQ183" s="60"/>
      <c r="AR183" s="46"/>
      <c r="AS183" s="1"/>
      <c r="AT183" s="60">
        <v>4.960000142455101E-2</v>
      </c>
      <c r="AU183" s="46"/>
      <c r="AV183" s="1"/>
      <c r="AW183" s="60"/>
      <c r="AX183" s="46"/>
      <c r="AY183" s="1"/>
      <c r="AZ183" s="60"/>
      <c r="BA183" s="46"/>
      <c r="BB183" s="1"/>
      <c r="BC183" s="60"/>
      <c r="BD183" s="46" t="s">
        <v>1763</v>
      </c>
      <c r="BE183" s="1" t="s">
        <v>1763</v>
      </c>
      <c r="BF183" s="60" t="s">
        <v>1763</v>
      </c>
      <c r="BG183" s="47"/>
      <c r="BH183" s="43"/>
      <c r="BI183" s="69">
        <v>4.9600001424551003E-2</v>
      </c>
    </row>
    <row r="184" spans="1:61">
      <c r="A184" t="s">
        <v>1611</v>
      </c>
      <c r="B184" s="134" t="s">
        <v>1765</v>
      </c>
      <c r="C184" s="2" t="s">
        <v>1611</v>
      </c>
      <c r="D184" s="2" t="s">
        <v>1678</v>
      </c>
      <c r="E184" s="46"/>
      <c r="F184" s="1"/>
      <c r="G184" s="60"/>
      <c r="H184" s="46"/>
      <c r="I184" s="1"/>
      <c r="J184" s="60"/>
      <c r="K184" s="46"/>
      <c r="L184" s="1"/>
      <c r="M184" s="60"/>
      <c r="N184" s="46"/>
      <c r="O184" s="1"/>
      <c r="P184" s="60"/>
      <c r="Q184" s="46"/>
      <c r="R184" s="1"/>
      <c r="S184" s="60">
        <v>0.15999999642372131</v>
      </c>
      <c r="T184" s="46"/>
      <c r="U184" s="1"/>
      <c r="V184" s="60"/>
      <c r="W184" s="46"/>
      <c r="X184" s="1"/>
      <c r="Y184" s="60"/>
      <c r="Z184" s="1"/>
      <c r="AA184" s="1"/>
      <c r="AB184" s="1"/>
      <c r="AC184" s="46"/>
      <c r="AD184" s="1"/>
      <c r="AE184" s="60"/>
      <c r="AF184" s="46"/>
      <c r="AG184" s="1"/>
      <c r="AH184" s="60">
        <v>1.2825000286102295</v>
      </c>
      <c r="AI184" s="46"/>
      <c r="AJ184" s="1"/>
      <c r="AK184" s="60"/>
      <c r="AL184" s="46"/>
      <c r="AM184" s="1"/>
      <c r="AN184" s="60"/>
      <c r="AO184" s="46"/>
      <c r="AP184" s="1"/>
      <c r="AQ184" s="60"/>
      <c r="AR184" s="46"/>
      <c r="AS184" s="1"/>
      <c r="AT184" s="60">
        <v>0.55290001630783081</v>
      </c>
      <c r="AU184" s="46"/>
      <c r="AV184" s="1"/>
      <c r="AW184" s="60"/>
      <c r="AX184" s="46"/>
      <c r="AY184" s="1"/>
      <c r="AZ184" s="60"/>
      <c r="BA184" s="46"/>
      <c r="BB184" s="1"/>
      <c r="BC184" s="60">
        <v>9.0000003576278687E-2</v>
      </c>
      <c r="BD184" s="46" t="s">
        <v>1763</v>
      </c>
      <c r="BE184" s="1" t="s">
        <v>1763</v>
      </c>
      <c r="BF184" s="60" t="s">
        <v>1763</v>
      </c>
      <c r="BG184" s="47"/>
      <c r="BH184" s="43"/>
      <c r="BI184" s="69">
        <v>2.0854000449180599</v>
      </c>
    </row>
    <row r="185" spans="1:61">
      <c r="A185" t="s">
        <v>460</v>
      </c>
      <c r="B185" s="134" t="s">
        <v>1765</v>
      </c>
      <c r="C185" s="2" t="s">
        <v>1611</v>
      </c>
      <c r="D185" s="2" t="s">
        <v>109</v>
      </c>
      <c r="E185" s="46">
        <v>2.08</v>
      </c>
      <c r="F185" s="1">
        <v>9.33</v>
      </c>
      <c r="G185" s="60">
        <v>13.734999656677246</v>
      </c>
      <c r="H185" s="46"/>
      <c r="I185" s="1">
        <v>1.91</v>
      </c>
      <c r="J185" s="60">
        <v>2.553800106048584</v>
      </c>
      <c r="K185" s="46"/>
      <c r="L185" s="1">
        <v>6.96</v>
      </c>
      <c r="M185" s="60"/>
      <c r="N185" s="46"/>
      <c r="O185" s="1">
        <v>0.64</v>
      </c>
      <c r="P185" s="60">
        <v>2.4249000549316406</v>
      </c>
      <c r="Q185" s="46">
        <v>14.96</v>
      </c>
      <c r="R185" s="1">
        <v>32</v>
      </c>
      <c r="S185" s="60">
        <v>35.700599670410156</v>
      </c>
      <c r="T185" s="46">
        <v>2.73</v>
      </c>
      <c r="U185" s="1">
        <v>8.02</v>
      </c>
      <c r="V185" s="60">
        <v>9.949000358581543</v>
      </c>
      <c r="W185" s="46"/>
      <c r="X185" s="1"/>
      <c r="Y185" s="60"/>
      <c r="Z185" s="1"/>
      <c r="AA185" s="1"/>
      <c r="AB185" s="1">
        <v>2.371999979019165</v>
      </c>
      <c r="AC185" s="46">
        <v>2.04</v>
      </c>
      <c r="AD185" s="1">
        <v>5.83</v>
      </c>
      <c r="AE185" s="60">
        <v>7.1533999443054199</v>
      </c>
      <c r="AF185" s="46">
        <v>0.35</v>
      </c>
      <c r="AG185" s="1">
        <v>4.01</v>
      </c>
      <c r="AH185" s="60">
        <v>6.6683998107910156</v>
      </c>
      <c r="AI185" s="46"/>
      <c r="AJ185" s="1"/>
      <c r="AK185" s="60">
        <v>0.43000000715255737</v>
      </c>
      <c r="AL185" s="46"/>
      <c r="AM185" s="1">
        <v>4.4800000000000004</v>
      </c>
      <c r="AN185" s="60">
        <v>6.4387001991271973</v>
      </c>
      <c r="AO185" s="46"/>
      <c r="AP185" s="1">
        <v>2.7</v>
      </c>
      <c r="AQ185" s="60">
        <v>4.8734002113342285</v>
      </c>
      <c r="AR185" s="46">
        <v>7.22</v>
      </c>
      <c r="AS185" s="1">
        <v>14.06</v>
      </c>
      <c r="AT185" s="60">
        <v>17.547800064086914</v>
      </c>
      <c r="AU185" s="46">
        <v>5.5300000000000011</v>
      </c>
      <c r="AV185" s="1">
        <v>19.489999999999995</v>
      </c>
      <c r="AW185" s="60">
        <v>22.597700119018555</v>
      </c>
      <c r="AX185" s="46">
        <v>2.61</v>
      </c>
      <c r="AY185" s="1">
        <v>11.690000000000001</v>
      </c>
      <c r="AZ185" s="60">
        <v>14.782400131225586</v>
      </c>
      <c r="BA185" s="46"/>
      <c r="BB185" s="1">
        <v>9.4600000000000009</v>
      </c>
      <c r="BC185" s="60">
        <v>13.047699928283691</v>
      </c>
      <c r="BD185" s="46" t="s">
        <v>1763</v>
      </c>
      <c r="BE185" s="1">
        <v>0.1</v>
      </c>
      <c r="BF185" s="60">
        <v>9.4410999864339828</v>
      </c>
      <c r="BG185" s="47">
        <v>37.519999999999996</v>
      </c>
      <c r="BH185" s="43">
        <v>133.72999999999996</v>
      </c>
      <c r="BI185" s="69">
        <v>169.715900227427</v>
      </c>
    </row>
    <row r="186" spans="1:61">
      <c r="A186" t="s">
        <v>460</v>
      </c>
      <c r="B186" s="134" t="s">
        <v>1765</v>
      </c>
      <c r="C186" s="2" t="s">
        <v>1611</v>
      </c>
      <c r="D186" s="2" t="s">
        <v>110</v>
      </c>
      <c r="E186" s="46"/>
      <c r="F186" s="1"/>
      <c r="G186" s="60"/>
      <c r="H186" s="46"/>
      <c r="I186" s="1"/>
      <c r="J186" s="60"/>
      <c r="K186" s="46"/>
      <c r="L186" s="1"/>
      <c r="M186" s="60"/>
      <c r="N186" s="46"/>
      <c r="O186" s="1"/>
      <c r="P186" s="60">
        <v>0.10989999771118164</v>
      </c>
      <c r="Q186" s="46"/>
      <c r="R186" s="1">
        <v>5.38</v>
      </c>
      <c r="S186" s="60">
        <v>6.3875999450683594</v>
      </c>
      <c r="T186" s="46"/>
      <c r="U186" s="1"/>
      <c r="V186" s="60"/>
      <c r="W186" s="46"/>
      <c r="X186" s="1"/>
      <c r="Y186" s="60"/>
      <c r="Z186" s="1"/>
      <c r="AA186" s="1"/>
      <c r="AB186" s="1"/>
      <c r="AC186" s="46"/>
      <c r="AD186" s="1"/>
      <c r="AE186" s="60"/>
      <c r="AF186" s="46"/>
      <c r="AG186" s="1"/>
      <c r="AH186" s="60"/>
      <c r="AI186" s="46"/>
      <c r="AJ186" s="1"/>
      <c r="AK186" s="60"/>
      <c r="AL186" s="46"/>
      <c r="AM186" s="1"/>
      <c r="AN186" s="60"/>
      <c r="AO186" s="46"/>
      <c r="AP186" s="1"/>
      <c r="AQ186" s="60"/>
      <c r="AR186" s="46"/>
      <c r="AS186" s="1">
        <v>0.08</v>
      </c>
      <c r="AT186" s="60">
        <v>0.40759998559951782</v>
      </c>
      <c r="AU186" s="46"/>
      <c r="AV186" s="1"/>
      <c r="AW186" s="60"/>
      <c r="AX186" s="46"/>
      <c r="AY186" s="1"/>
      <c r="AZ186" s="60">
        <v>0.59060001373291016</v>
      </c>
      <c r="BA186" s="46"/>
      <c r="BB186" s="1"/>
      <c r="BC186" s="60"/>
      <c r="BD186" s="46" t="s">
        <v>1763</v>
      </c>
      <c r="BE186" s="1" t="s">
        <v>1763</v>
      </c>
      <c r="BF186" s="60" t="s">
        <v>1763</v>
      </c>
      <c r="BG186" s="47"/>
      <c r="BH186" s="43">
        <v>5.46</v>
      </c>
      <c r="BI186" s="69">
        <v>7.4956999421119601</v>
      </c>
    </row>
    <row r="187" spans="1:61">
      <c r="A187" t="s">
        <v>460</v>
      </c>
      <c r="B187" s="134" t="s">
        <v>1765</v>
      </c>
      <c r="C187" s="2" t="s">
        <v>1611</v>
      </c>
      <c r="D187" s="2" t="s">
        <v>111</v>
      </c>
      <c r="E187" s="46"/>
      <c r="F187" s="1"/>
      <c r="G187" s="60"/>
      <c r="H187" s="46"/>
      <c r="I187" s="1"/>
      <c r="J187" s="60"/>
      <c r="K187" s="46"/>
      <c r="L187" s="1"/>
      <c r="M187" s="60"/>
      <c r="N187" s="46"/>
      <c r="O187" s="1"/>
      <c r="P187" s="60"/>
      <c r="Q187" s="46"/>
      <c r="R187" s="1"/>
      <c r="S187" s="60"/>
      <c r="T187" s="46"/>
      <c r="U187" s="1"/>
      <c r="V187" s="60"/>
      <c r="W187" s="46"/>
      <c r="X187" s="1"/>
      <c r="Y187" s="60"/>
      <c r="Z187" s="1"/>
      <c r="AA187" s="1"/>
      <c r="AB187" s="1"/>
      <c r="AC187" s="46"/>
      <c r="AD187" s="1"/>
      <c r="AE187" s="60"/>
      <c r="AF187" s="46"/>
      <c r="AG187" s="1"/>
      <c r="AH187" s="60">
        <v>0.15999999642372131</v>
      </c>
      <c r="AI187" s="46"/>
      <c r="AJ187" s="1"/>
      <c r="AK187" s="60"/>
      <c r="AL187" s="46"/>
      <c r="AM187" s="1"/>
      <c r="AN187" s="60"/>
      <c r="AO187" s="46"/>
      <c r="AP187" s="1"/>
      <c r="AQ187" s="60"/>
      <c r="AR187" s="46"/>
      <c r="AS187" s="1"/>
      <c r="AT187" s="60">
        <v>7.6599998399615288E-2</v>
      </c>
      <c r="AU187" s="46"/>
      <c r="AV187" s="1"/>
      <c r="AW187" s="60"/>
      <c r="AX187" s="46"/>
      <c r="AY187" s="1"/>
      <c r="AZ187" s="60"/>
      <c r="BA187" s="46"/>
      <c r="BB187" s="1"/>
      <c r="BC187" s="60"/>
      <c r="BD187" s="46" t="s">
        <v>1763</v>
      </c>
      <c r="BE187" s="1" t="s">
        <v>1763</v>
      </c>
      <c r="BF187" s="60" t="s">
        <v>1763</v>
      </c>
      <c r="BG187" s="47"/>
      <c r="BH187" s="43"/>
      <c r="BI187" s="69">
        <v>0.23659999482333699</v>
      </c>
    </row>
    <row r="188" spans="1:61">
      <c r="A188" t="s">
        <v>460</v>
      </c>
      <c r="B188" s="134" t="s">
        <v>1765</v>
      </c>
      <c r="C188" s="2" t="s">
        <v>1611</v>
      </c>
      <c r="D188" s="2" t="s">
        <v>112</v>
      </c>
      <c r="E188" s="46"/>
      <c r="F188" s="1"/>
      <c r="G188" s="60">
        <v>0.34000000357627869</v>
      </c>
      <c r="H188" s="46"/>
      <c r="I188" s="1"/>
      <c r="J188" s="60"/>
      <c r="K188" s="46"/>
      <c r="L188" s="1"/>
      <c r="M188" s="60"/>
      <c r="N188" s="46"/>
      <c r="O188" s="1"/>
      <c r="P188" s="60">
        <v>3.5000000149011612E-2</v>
      </c>
      <c r="Q188" s="46"/>
      <c r="R188" s="1">
        <v>1.46</v>
      </c>
      <c r="S188" s="60">
        <v>3.0920000076293945</v>
      </c>
      <c r="T188" s="46"/>
      <c r="U188" s="1"/>
      <c r="V188" s="60"/>
      <c r="W188" s="46"/>
      <c r="X188" s="1"/>
      <c r="Y188" s="60"/>
      <c r="Z188" s="1"/>
      <c r="AA188" s="1">
        <v>2.16</v>
      </c>
      <c r="AB188" s="1"/>
      <c r="AC188" s="46"/>
      <c r="AD188" s="1"/>
      <c r="AE188" s="60"/>
      <c r="AF188" s="46"/>
      <c r="AG188" s="1"/>
      <c r="AH188" s="60"/>
      <c r="AI188" s="46"/>
      <c r="AJ188" s="1">
        <v>0.43</v>
      </c>
      <c r="AK188" s="60"/>
      <c r="AL188" s="46"/>
      <c r="AM188" s="1"/>
      <c r="AN188" s="60">
        <v>1.6300000250339508E-2</v>
      </c>
      <c r="AO188" s="46"/>
      <c r="AP188" s="1"/>
      <c r="AQ188" s="60">
        <v>5.9999998658895493E-2</v>
      </c>
      <c r="AR188" s="46"/>
      <c r="AS188" s="1"/>
      <c r="AT188" s="60">
        <v>4.3000001460313797E-2</v>
      </c>
      <c r="AU188" s="46">
        <v>16.87</v>
      </c>
      <c r="AV188" s="1">
        <v>80.209999999999994</v>
      </c>
      <c r="AW188" s="60">
        <v>121.36460113525391</v>
      </c>
      <c r="AX188" s="46"/>
      <c r="AY188" s="1">
        <v>1.29</v>
      </c>
      <c r="AZ188" s="60">
        <v>1.7173000574111938</v>
      </c>
      <c r="BA188" s="46"/>
      <c r="BB188" s="1">
        <v>0.15</v>
      </c>
      <c r="BC188" s="60">
        <v>0.15199999511241913</v>
      </c>
      <c r="BD188" s="46" t="s">
        <v>1763</v>
      </c>
      <c r="BE188" s="1" t="s">
        <v>1763</v>
      </c>
      <c r="BF188" s="60">
        <v>7.0000000298023224E-2</v>
      </c>
      <c r="BG188" s="47">
        <v>16.87</v>
      </c>
      <c r="BH188" s="43">
        <v>83.11</v>
      </c>
      <c r="BI188" s="69">
        <v>126.89020119979899</v>
      </c>
    </row>
    <row r="189" spans="1:61">
      <c r="A189" t="s">
        <v>686</v>
      </c>
      <c r="B189" s="134" t="s">
        <v>1765</v>
      </c>
      <c r="C189" s="2" t="s">
        <v>1611</v>
      </c>
      <c r="D189" s="2" t="s">
        <v>210</v>
      </c>
      <c r="E189" s="46"/>
      <c r="F189" s="1"/>
      <c r="G189" s="60">
        <v>0.13300000131130219</v>
      </c>
      <c r="H189" s="46"/>
      <c r="I189" s="1"/>
      <c r="J189" s="60"/>
      <c r="K189" s="46"/>
      <c r="L189" s="1"/>
      <c r="M189" s="60"/>
      <c r="N189" s="46"/>
      <c r="O189" s="1"/>
      <c r="P189" s="60"/>
      <c r="Q189" s="46"/>
      <c r="R189" s="1">
        <v>3.55</v>
      </c>
      <c r="S189" s="60">
        <v>4.7934999465942383</v>
      </c>
      <c r="T189" s="46"/>
      <c r="U189" s="1">
        <v>0.37</v>
      </c>
      <c r="V189" s="60">
        <v>0.66049998998641968</v>
      </c>
      <c r="W189" s="46"/>
      <c r="X189" s="1"/>
      <c r="Y189" s="60"/>
      <c r="Z189" s="1"/>
      <c r="AA189" s="1">
        <v>0.02</v>
      </c>
      <c r="AB189" s="1">
        <v>1.8999999389052391E-2</v>
      </c>
      <c r="AC189" s="46"/>
      <c r="AD189" s="1"/>
      <c r="AE189" s="60"/>
      <c r="AF189" s="46"/>
      <c r="AG189" s="1"/>
      <c r="AH189" s="60"/>
      <c r="AI189" s="46"/>
      <c r="AJ189" s="1">
        <v>0.43</v>
      </c>
      <c r="AK189" s="60">
        <v>0.42500001192092896</v>
      </c>
      <c r="AL189" s="46"/>
      <c r="AM189" s="1"/>
      <c r="AN189" s="60">
        <v>5.9999998658895493E-2</v>
      </c>
      <c r="AO189" s="46"/>
      <c r="AP189" s="1"/>
      <c r="AQ189" s="60"/>
      <c r="AR189" s="46"/>
      <c r="AS189" s="1">
        <v>0.04</v>
      </c>
      <c r="AT189" s="60">
        <v>3.8899999111890793E-2</v>
      </c>
      <c r="AU189" s="46"/>
      <c r="AV189" s="1"/>
      <c r="AW189" s="60"/>
      <c r="AX189" s="46"/>
      <c r="AY189" s="1"/>
      <c r="AZ189" s="60"/>
      <c r="BA189" s="46"/>
      <c r="BB189" s="1">
        <v>0.52</v>
      </c>
      <c r="BC189" s="60">
        <v>0.62239998579025269</v>
      </c>
      <c r="BD189" s="46" t="s">
        <v>1763</v>
      </c>
      <c r="BE189" s="1" t="s">
        <v>1763</v>
      </c>
      <c r="BF189" s="60" t="s">
        <v>1763</v>
      </c>
      <c r="BG189" s="47"/>
      <c r="BH189" s="43">
        <v>4.92</v>
      </c>
      <c r="BI189" s="69">
        <v>6.7522999327629796</v>
      </c>
    </row>
    <row r="190" spans="1:61">
      <c r="A190" t="s">
        <v>882</v>
      </c>
      <c r="B190" s="134" t="s">
        <v>1764</v>
      </c>
      <c r="C190" s="2" t="s">
        <v>1611</v>
      </c>
      <c r="D190" s="2" t="s">
        <v>211</v>
      </c>
      <c r="E190" s="46"/>
      <c r="F190" s="1"/>
      <c r="G190" s="60"/>
      <c r="H190" s="46"/>
      <c r="I190" s="1"/>
      <c r="J190" s="60">
        <v>5.7500001043081284E-2</v>
      </c>
      <c r="K190" s="46"/>
      <c r="L190" s="1"/>
      <c r="M190" s="60"/>
      <c r="N190" s="46"/>
      <c r="O190" s="1"/>
      <c r="P190" s="60"/>
      <c r="Q190" s="46"/>
      <c r="R190" s="1"/>
      <c r="S190" s="60"/>
      <c r="T190" s="46"/>
      <c r="U190" s="1"/>
      <c r="V190" s="60"/>
      <c r="W190" s="46"/>
      <c r="X190" s="1"/>
      <c r="Y190" s="60"/>
      <c r="Z190" s="1"/>
      <c r="AA190" s="1"/>
      <c r="AB190" s="1"/>
      <c r="AC190" s="46"/>
      <c r="AD190" s="1"/>
      <c r="AE190" s="60"/>
      <c r="AF190" s="46"/>
      <c r="AG190" s="1"/>
      <c r="AH190" s="60"/>
      <c r="AI190" s="46"/>
      <c r="AJ190" s="1"/>
      <c r="AK190" s="60"/>
      <c r="AL190" s="46"/>
      <c r="AM190" s="1"/>
      <c r="AN190" s="60"/>
      <c r="AO190" s="46"/>
      <c r="AP190" s="1"/>
      <c r="AQ190" s="60"/>
      <c r="AR190" s="46"/>
      <c r="AS190" s="1"/>
      <c r="AT190" s="60"/>
      <c r="AU190" s="46"/>
      <c r="AV190" s="1"/>
      <c r="AW190" s="60"/>
      <c r="AX190" s="46"/>
      <c r="AY190" s="1"/>
      <c r="AZ190" s="60"/>
      <c r="BA190" s="46"/>
      <c r="BB190" s="1"/>
      <c r="BC190" s="60"/>
      <c r="BD190" s="46" t="s">
        <v>1763</v>
      </c>
      <c r="BE190" s="1" t="s">
        <v>1763</v>
      </c>
      <c r="BF190" s="60" t="s">
        <v>1763</v>
      </c>
      <c r="BG190" s="47"/>
      <c r="BH190" s="43"/>
      <c r="BI190" s="69">
        <v>5.7500001043081297E-2</v>
      </c>
    </row>
    <row r="191" spans="1:61">
      <c r="A191" t="s">
        <v>2335</v>
      </c>
      <c r="B191" s="134" t="s">
        <v>1765</v>
      </c>
      <c r="C191" s="2" t="s">
        <v>1611</v>
      </c>
      <c r="D191" s="2" t="s">
        <v>1679</v>
      </c>
      <c r="E191" s="46"/>
      <c r="F191" s="1"/>
      <c r="G191" s="60">
        <v>0.10000000149011612</v>
      </c>
      <c r="H191" s="46"/>
      <c r="I191" s="1"/>
      <c r="J191" s="60"/>
      <c r="K191" s="46"/>
      <c r="L191" s="1"/>
      <c r="M191" s="60"/>
      <c r="N191" s="46"/>
      <c r="O191" s="1"/>
      <c r="P191" s="60"/>
      <c r="Q191" s="46"/>
      <c r="R191" s="1"/>
      <c r="S191" s="60"/>
      <c r="T191" s="46"/>
      <c r="U191" s="1"/>
      <c r="V191" s="60"/>
      <c r="W191" s="46"/>
      <c r="X191" s="1"/>
      <c r="Y191" s="60"/>
      <c r="Z191" s="1"/>
      <c r="AA191" s="1"/>
      <c r="AB191" s="1"/>
      <c r="AC191" s="46"/>
      <c r="AD191" s="1"/>
      <c r="AE191" s="60"/>
      <c r="AF191" s="46"/>
      <c r="AG191" s="1"/>
      <c r="AH191" s="60"/>
      <c r="AI191" s="46"/>
      <c r="AJ191" s="1"/>
      <c r="AK191" s="60"/>
      <c r="AL191" s="46"/>
      <c r="AM191" s="1"/>
      <c r="AN191" s="60"/>
      <c r="AO191" s="46"/>
      <c r="AP191" s="1"/>
      <c r="AQ191" s="60"/>
      <c r="AR191" s="46"/>
      <c r="AS191" s="1"/>
      <c r="AT191" s="60"/>
      <c r="AU191" s="46"/>
      <c r="AV191" s="1"/>
      <c r="AW191" s="60"/>
      <c r="AX191" s="46"/>
      <c r="AY191" s="1"/>
      <c r="AZ191" s="60"/>
      <c r="BA191" s="46"/>
      <c r="BB191" s="1"/>
      <c r="BC191" s="60"/>
      <c r="BD191" s="46" t="s">
        <v>1763</v>
      </c>
      <c r="BE191" s="1" t="s">
        <v>1763</v>
      </c>
      <c r="BF191" s="60" t="s">
        <v>1763</v>
      </c>
      <c r="BG191" s="47"/>
      <c r="BH191" s="43"/>
      <c r="BI191" s="69">
        <v>0.10000000149011599</v>
      </c>
    </row>
    <row r="192" spans="1:61">
      <c r="A192" t="s">
        <v>460</v>
      </c>
      <c r="B192" s="134" t="s">
        <v>1764</v>
      </c>
      <c r="C192" s="2" t="s">
        <v>1611</v>
      </c>
      <c r="D192" s="2" t="s">
        <v>284</v>
      </c>
      <c r="E192" s="46"/>
      <c r="F192" s="1"/>
      <c r="G192" s="60"/>
      <c r="H192" s="46"/>
      <c r="I192" s="1"/>
      <c r="J192" s="60"/>
      <c r="K192" s="46"/>
      <c r="L192" s="1"/>
      <c r="M192" s="60"/>
      <c r="N192" s="46"/>
      <c r="O192" s="1"/>
      <c r="P192" s="60"/>
      <c r="Q192" s="46"/>
      <c r="R192" s="1"/>
      <c r="S192" s="60"/>
      <c r="T192" s="46"/>
      <c r="U192" s="1"/>
      <c r="V192" s="60"/>
      <c r="W192" s="46"/>
      <c r="X192" s="1"/>
      <c r="Y192" s="60"/>
      <c r="Z192" s="1"/>
      <c r="AA192" s="1"/>
      <c r="AB192" s="1"/>
      <c r="AC192" s="46"/>
      <c r="AD192" s="1"/>
      <c r="AE192" s="60"/>
      <c r="AF192" s="46"/>
      <c r="AG192" s="1"/>
      <c r="AH192" s="60"/>
      <c r="AI192" s="46"/>
      <c r="AJ192" s="1"/>
      <c r="AK192" s="60"/>
      <c r="AL192" s="46"/>
      <c r="AM192" s="1"/>
      <c r="AN192" s="60"/>
      <c r="AO192" s="46"/>
      <c r="AP192" s="1"/>
      <c r="AQ192" s="60"/>
      <c r="AR192" s="46"/>
      <c r="AS192" s="1"/>
      <c r="AT192" s="60">
        <v>1.0149999856948853</v>
      </c>
      <c r="AU192" s="46"/>
      <c r="AV192" s="1"/>
      <c r="AW192" s="60"/>
      <c r="AX192" s="46"/>
      <c r="AY192" s="1"/>
      <c r="AZ192" s="60"/>
      <c r="BA192" s="46"/>
      <c r="BB192" s="1"/>
      <c r="BC192" s="60"/>
      <c r="BD192" s="46" t="s">
        <v>1763</v>
      </c>
      <c r="BE192" s="1" t="s">
        <v>1763</v>
      </c>
      <c r="BF192" s="60" t="s">
        <v>1763</v>
      </c>
      <c r="BG192" s="47"/>
      <c r="BH192" s="43"/>
      <c r="BI192" s="69">
        <v>1.0149999856948799</v>
      </c>
    </row>
    <row r="193" spans="1:61">
      <c r="A193" t="s">
        <v>460</v>
      </c>
      <c r="B193" s="134" t="s">
        <v>1765</v>
      </c>
      <c r="C193" s="2" t="s">
        <v>1611</v>
      </c>
      <c r="D193" s="2" t="s">
        <v>285</v>
      </c>
      <c r="E193" s="46"/>
      <c r="F193" s="1">
        <v>0.6</v>
      </c>
      <c r="G193" s="60">
        <v>0.12999999523162842</v>
      </c>
      <c r="H193" s="46"/>
      <c r="I193" s="1">
        <v>7.0000000000000007E-2</v>
      </c>
      <c r="J193" s="60">
        <v>2.6100000366568565E-2</v>
      </c>
      <c r="K193" s="46"/>
      <c r="L193" s="1">
        <v>0.41</v>
      </c>
      <c r="M193" s="60"/>
      <c r="N193" s="46"/>
      <c r="O193" s="1"/>
      <c r="P193" s="60"/>
      <c r="Q193" s="46"/>
      <c r="R193" s="1">
        <v>0.02</v>
      </c>
      <c r="S193" s="60"/>
      <c r="T193" s="46">
        <v>0.19</v>
      </c>
      <c r="U193" s="1">
        <v>0.19</v>
      </c>
      <c r="V193" s="60">
        <v>0.20999999344348907</v>
      </c>
      <c r="W193" s="46"/>
      <c r="X193" s="1"/>
      <c r="Y193" s="60"/>
      <c r="Z193" s="1"/>
      <c r="AA193" s="1">
        <v>0.31</v>
      </c>
      <c r="AB193" s="1">
        <v>0.2199999988079071</v>
      </c>
      <c r="AC193" s="46"/>
      <c r="AD193" s="1"/>
      <c r="AE193" s="60"/>
      <c r="AF193" s="46">
        <v>0.62</v>
      </c>
      <c r="AG193" s="1">
        <v>0.95</v>
      </c>
      <c r="AH193" s="60">
        <v>1.4753999710083008</v>
      </c>
      <c r="AI193" s="46"/>
      <c r="AJ193" s="1">
        <v>0.04</v>
      </c>
      <c r="AK193" s="60">
        <v>0.27000001072883606</v>
      </c>
      <c r="AL193" s="46"/>
      <c r="AM193" s="1">
        <v>1.1599999999999999</v>
      </c>
      <c r="AN193" s="60">
        <v>1.3837000131607056</v>
      </c>
      <c r="AO193" s="46">
        <v>1.1299999999999999</v>
      </c>
      <c r="AP193" s="1">
        <v>0.99</v>
      </c>
      <c r="AQ193" s="60">
        <v>0.99430000782012939</v>
      </c>
      <c r="AR193" s="46">
        <v>0.02</v>
      </c>
      <c r="AS193" s="1">
        <v>0.39</v>
      </c>
      <c r="AT193" s="60">
        <v>0.3767000138759613</v>
      </c>
      <c r="AU193" s="46"/>
      <c r="AV193" s="1">
        <v>0.11</v>
      </c>
      <c r="AW193" s="60"/>
      <c r="AX193" s="46"/>
      <c r="AY193" s="1"/>
      <c r="AZ193" s="60">
        <v>3.2800000160932541E-2</v>
      </c>
      <c r="BA193" s="46"/>
      <c r="BB193" s="1">
        <v>1.95</v>
      </c>
      <c r="BC193" s="60">
        <v>2.0961999893188477</v>
      </c>
      <c r="BD193" s="46" t="s">
        <v>1763</v>
      </c>
      <c r="BE193" s="1">
        <v>0.3</v>
      </c>
      <c r="BF193" s="60">
        <v>0.84059999883174896</v>
      </c>
      <c r="BG193" s="47">
        <v>1.96</v>
      </c>
      <c r="BH193" s="43">
        <v>7.74</v>
      </c>
      <c r="BI193" s="69">
        <v>8.0557999927550501</v>
      </c>
    </row>
    <row r="194" spans="1:61">
      <c r="A194" t="s">
        <v>686</v>
      </c>
      <c r="B194" s="134" t="s">
        <v>1766</v>
      </c>
      <c r="C194" s="2" t="s">
        <v>1611</v>
      </c>
      <c r="D194" s="2" t="s">
        <v>374</v>
      </c>
      <c r="E194" s="46"/>
      <c r="F194" s="1"/>
      <c r="G194" s="60"/>
      <c r="H194" s="46"/>
      <c r="I194" s="1"/>
      <c r="J194" s="60"/>
      <c r="K194" s="46"/>
      <c r="L194" s="1"/>
      <c r="M194" s="60"/>
      <c r="N194" s="46"/>
      <c r="O194" s="1"/>
      <c r="P194" s="60"/>
      <c r="Q194" s="46"/>
      <c r="R194" s="1"/>
      <c r="S194" s="60"/>
      <c r="T194" s="46"/>
      <c r="U194" s="1"/>
      <c r="V194" s="60"/>
      <c r="W194" s="46"/>
      <c r="X194" s="1"/>
      <c r="Y194" s="60"/>
      <c r="Z194" s="1"/>
      <c r="AA194" s="1"/>
      <c r="AB194" s="1"/>
      <c r="AC194" s="46"/>
      <c r="AD194" s="1"/>
      <c r="AE194" s="60"/>
      <c r="AF194" s="46"/>
      <c r="AG194" s="1"/>
      <c r="AH194" s="60"/>
      <c r="AI194" s="46"/>
      <c r="AJ194" s="1"/>
      <c r="AK194" s="60"/>
      <c r="AL194" s="46"/>
      <c r="AM194" s="1"/>
      <c r="AN194" s="60"/>
      <c r="AO194" s="46"/>
      <c r="AP194" s="1"/>
      <c r="AQ194" s="60">
        <v>0.11900000274181366</v>
      </c>
      <c r="AR194" s="46"/>
      <c r="AS194" s="1"/>
      <c r="AT194" s="60"/>
      <c r="AU194" s="46"/>
      <c r="AV194" s="1"/>
      <c r="AW194" s="60"/>
      <c r="AX194" s="46"/>
      <c r="AY194" s="1"/>
      <c r="AZ194" s="60"/>
      <c r="BA194" s="46"/>
      <c r="BB194" s="1"/>
      <c r="BC194" s="60"/>
      <c r="BD194" s="46" t="s">
        <v>1763</v>
      </c>
      <c r="BE194" s="1" t="s">
        <v>1763</v>
      </c>
      <c r="BF194" s="60" t="s">
        <v>1763</v>
      </c>
      <c r="BG194" s="47"/>
      <c r="BH194" s="43"/>
      <c r="BI194" s="69">
        <v>0.11900000274181401</v>
      </c>
    </row>
    <row r="195" spans="1:61">
      <c r="A195" t="s">
        <v>226</v>
      </c>
      <c r="B195" s="134" t="s">
        <v>1765</v>
      </c>
      <c r="C195" s="2" t="s">
        <v>1611</v>
      </c>
      <c r="D195" s="2" t="s">
        <v>114</v>
      </c>
      <c r="E195" s="46"/>
      <c r="F195" s="1"/>
      <c r="G195" s="60"/>
      <c r="H195" s="46"/>
      <c r="I195" s="1"/>
      <c r="J195" s="60"/>
      <c r="K195" s="46"/>
      <c r="L195" s="1">
        <v>1.05</v>
      </c>
      <c r="M195" s="60"/>
      <c r="N195" s="46"/>
      <c r="O195" s="1"/>
      <c r="P195" s="60"/>
      <c r="Q195" s="46"/>
      <c r="R195" s="1">
        <v>0.16</v>
      </c>
      <c r="S195" s="60">
        <v>0.15999999642372131</v>
      </c>
      <c r="T195" s="46"/>
      <c r="U195" s="1"/>
      <c r="V195" s="60"/>
      <c r="W195" s="46"/>
      <c r="X195" s="1"/>
      <c r="Y195" s="60"/>
      <c r="Z195" s="1"/>
      <c r="AA195" s="1"/>
      <c r="AB195" s="1"/>
      <c r="AC195" s="46"/>
      <c r="AD195" s="1"/>
      <c r="AE195" s="60"/>
      <c r="AF195" s="46"/>
      <c r="AG195" s="1"/>
      <c r="AH195" s="60"/>
      <c r="AI195" s="46"/>
      <c r="AJ195" s="1"/>
      <c r="AK195" s="60"/>
      <c r="AL195" s="46"/>
      <c r="AM195" s="1"/>
      <c r="AN195" s="60"/>
      <c r="AO195" s="46"/>
      <c r="AP195" s="1"/>
      <c r="AQ195" s="60"/>
      <c r="AR195" s="46"/>
      <c r="AS195" s="1"/>
      <c r="AT195" s="60">
        <v>5.4999999701976776E-3</v>
      </c>
      <c r="AU195" s="46">
        <v>204.9</v>
      </c>
      <c r="AV195" s="1">
        <v>235.66</v>
      </c>
      <c r="AW195" s="60">
        <v>246.21730041503906</v>
      </c>
      <c r="AX195" s="46">
        <v>3.5</v>
      </c>
      <c r="AY195" s="1">
        <v>4.1500000000000004</v>
      </c>
      <c r="AZ195" s="60">
        <v>3.1398999691009521</v>
      </c>
      <c r="BA195" s="46"/>
      <c r="BB195" s="1"/>
      <c r="BC195" s="60">
        <v>3.9999999105930328E-2</v>
      </c>
      <c r="BD195" s="46" t="s">
        <v>1763</v>
      </c>
      <c r="BE195" s="1">
        <v>0.04</v>
      </c>
      <c r="BF195" s="60">
        <v>0.66809999942779541</v>
      </c>
      <c r="BG195" s="47">
        <v>208.4</v>
      </c>
      <c r="BH195" s="43">
        <v>241.06</v>
      </c>
      <c r="BI195" s="69">
        <v>250.23080037906701</v>
      </c>
    </row>
    <row r="196" spans="1:61">
      <c r="A196" t="s">
        <v>1611</v>
      </c>
      <c r="B196" s="134" t="s">
        <v>1764</v>
      </c>
      <c r="C196" s="2" t="s">
        <v>1611</v>
      </c>
      <c r="D196" s="2" t="s">
        <v>1680</v>
      </c>
      <c r="E196" s="46"/>
      <c r="F196" s="1"/>
      <c r="G196" s="60"/>
      <c r="H196" s="46"/>
      <c r="I196" s="1"/>
      <c r="J196" s="60"/>
      <c r="K196" s="46"/>
      <c r="L196" s="1"/>
      <c r="M196" s="60"/>
      <c r="N196" s="46"/>
      <c r="O196" s="1"/>
      <c r="P196" s="60"/>
      <c r="Q196" s="46"/>
      <c r="R196" s="1"/>
      <c r="S196" s="60"/>
      <c r="T196" s="46"/>
      <c r="U196" s="1"/>
      <c r="V196" s="60"/>
      <c r="W196" s="46"/>
      <c r="X196" s="1"/>
      <c r="Y196" s="60"/>
      <c r="Z196" s="1"/>
      <c r="AA196" s="1"/>
      <c r="AB196" s="1"/>
      <c r="AC196" s="46"/>
      <c r="AD196" s="1"/>
      <c r="AE196" s="60"/>
      <c r="AF196" s="46"/>
      <c r="AG196" s="1"/>
      <c r="AH196" s="60">
        <v>6.4999997615814209E-2</v>
      </c>
      <c r="AI196" s="46"/>
      <c r="AJ196" s="1"/>
      <c r="AK196" s="60"/>
      <c r="AL196" s="46"/>
      <c r="AM196" s="1"/>
      <c r="AN196" s="60"/>
      <c r="AO196" s="46"/>
      <c r="AP196" s="1"/>
      <c r="AQ196" s="60"/>
      <c r="AR196" s="46"/>
      <c r="AS196" s="1"/>
      <c r="AT196" s="60"/>
      <c r="AU196" s="46"/>
      <c r="AV196" s="1"/>
      <c r="AW196" s="60"/>
      <c r="AX196" s="46"/>
      <c r="AY196" s="1"/>
      <c r="AZ196" s="60"/>
      <c r="BA196" s="46"/>
      <c r="BB196" s="1"/>
      <c r="BC196" s="60">
        <v>0.17000000178813934</v>
      </c>
      <c r="BD196" s="46" t="s">
        <v>1763</v>
      </c>
      <c r="BE196" s="1" t="s">
        <v>1763</v>
      </c>
      <c r="BF196" s="60">
        <v>0.10019999742507935</v>
      </c>
      <c r="BG196" s="47"/>
      <c r="BH196" s="43"/>
      <c r="BI196" s="69">
        <v>0.33519999682903301</v>
      </c>
    </row>
    <row r="197" spans="1:61">
      <c r="A197" t="s">
        <v>686</v>
      </c>
      <c r="B197" s="134" t="s">
        <v>1765</v>
      </c>
      <c r="C197" s="2" t="s">
        <v>1611</v>
      </c>
      <c r="D197" s="2" t="s">
        <v>741</v>
      </c>
      <c r="E197" s="46"/>
      <c r="F197" s="1">
        <v>1.25</v>
      </c>
      <c r="G197" s="60">
        <v>1.5290000438690186</v>
      </c>
      <c r="H197" s="46"/>
      <c r="I197" s="1">
        <v>0.03</v>
      </c>
      <c r="J197" s="60">
        <v>0.22149999439716339</v>
      </c>
      <c r="K197" s="46"/>
      <c r="L197" s="1">
        <v>0.56999999999999995</v>
      </c>
      <c r="M197" s="60"/>
      <c r="N197" s="46"/>
      <c r="O197" s="1">
        <v>7.0000000000000007E-2</v>
      </c>
      <c r="P197" s="60">
        <v>7.0200003683567047E-2</v>
      </c>
      <c r="Q197" s="46"/>
      <c r="R197" s="1">
        <v>0.02</v>
      </c>
      <c r="S197" s="60">
        <v>1.4999999664723873E-2</v>
      </c>
      <c r="T197" s="46"/>
      <c r="U197" s="1"/>
      <c r="V197" s="60">
        <v>5.3899999707937241E-2</v>
      </c>
      <c r="W197" s="46"/>
      <c r="X197" s="1"/>
      <c r="Y197" s="60">
        <v>0.37000000476837158</v>
      </c>
      <c r="Z197" s="1"/>
      <c r="AA197" s="1">
        <v>2.09</v>
      </c>
      <c r="AB197" s="1">
        <v>5.0130000114440918</v>
      </c>
      <c r="AC197" s="46"/>
      <c r="AD197" s="1"/>
      <c r="AE197" s="60"/>
      <c r="AF197" s="46"/>
      <c r="AG197" s="1">
        <v>1.04</v>
      </c>
      <c r="AH197" s="60">
        <v>1.0850000381469727</v>
      </c>
      <c r="AI197" s="46"/>
      <c r="AJ197" s="1">
        <v>0.27</v>
      </c>
      <c r="AK197" s="60">
        <v>0.84249997138977051</v>
      </c>
      <c r="AL197" s="46"/>
      <c r="AM197" s="1">
        <v>0.02</v>
      </c>
      <c r="AN197" s="60">
        <v>1.8300000578165054E-2</v>
      </c>
      <c r="AO197" s="46"/>
      <c r="AP197" s="1">
        <v>1.71</v>
      </c>
      <c r="AQ197" s="60">
        <v>2.3401999473571777</v>
      </c>
      <c r="AR197" s="46"/>
      <c r="AS197" s="1">
        <v>1.08</v>
      </c>
      <c r="AT197" s="60">
        <v>1.4019999504089355</v>
      </c>
      <c r="AU197" s="46"/>
      <c r="AV197" s="1">
        <v>0.04</v>
      </c>
      <c r="AW197" s="60">
        <v>0.17489999532699585</v>
      </c>
      <c r="AX197" s="46"/>
      <c r="AY197" s="1"/>
      <c r="AZ197" s="60">
        <v>0.93239998817443848</v>
      </c>
      <c r="BA197" s="46"/>
      <c r="BB197" s="1">
        <v>3.42</v>
      </c>
      <c r="BC197" s="60">
        <v>3.6113998889923096</v>
      </c>
      <c r="BD197" s="46" t="s">
        <v>1763</v>
      </c>
      <c r="BE197" s="1">
        <v>0.5</v>
      </c>
      <c r="BF197" s="60">
        <v>1.9353999644517899</v>
      </c>
      <c r="BG197" s="47"/>
      <c r="BH197" s="43">
        <v>12.72</v>
      </c>
      <c r="BI197" s="69">
        <v>19.6146998023614</v>
      </c>
    </row>
    <row r="198" spans="1:61">
      <c r="A198" t="s">
        <v>882</v>
      </c>
      <c r="B198" s="134" t="s">
        <v>1765</v>
      </c>
      <c r="C198" s="2" t="s">
        <v>1611</v>
      </c>
      <c r="D198" s="2" t="s">
        <v>1681</v>
      </c>
      <c r="E198" s="46"/>
      <c r="F198" s="1"/>
      <c r="G198" s="60"/>
      <c r="H198" s="46"/>
      <c r="I198" s="1"/>
      <c r="J198" s="60"/>
      <c r="K198" s="46"/>
      <c r="L198" s="1"/>
      <c r="M198" s="60"/>
      <c r="N198" s="46"/>
      <c r="O198" s="1"/>
      <c r="P198" s="60"/>
      <c r="Q198" s="46"/>
      <c r="R198" s="1"/>
      <c r="S198" s="60"/>
      <c r="T198" s="46"/>
      <c r="U198" s="1"/>
      <c r="V198" s="60"/>
      <c r="W198" s="46"/>
      <c r="X198" s="1"/>
      <c r="Y198" s="60"/>
      <c r="Z198" s="1"/>
      <c r="AA198" s="1"/>
      <c r="AB198" s="1"/>
      <c r="AC198" s="46"/>
      <c r="AD198" s="1"/>
      <c r="AE198" s="60"/>
      <c r="AF198" s="46"/>
      <c r="AG198" s="1"/>
      <c r="AH198" s="60"/>
      <c r="AI198" s="46"/>
      <c r="AJ198" s="1"/>
      <c r="AK198" s="60"/>
      <c r="AL198" s="46"/>
      <c r="AM198" s="1"/>
      <c r="AN198" s="60"/>
      <c r="AO198" s="46"/>
      <c r="AP198" s="1"/>
      <c r="AQ198" s="60"/>
      <c r="AR198" s="46"/>
      <c r="AS198" s="1"/>
      <c r="AT198" s="60">
        <v>7.6499998569488525E-2</v>
      </c>
      <c r="AU198" s="46"/>
      <c r="AV198" s="1"/>
      <c r="AW198" s="60"/>
      <c r="AX198" s="46"/>
      <c r="AY198" s="1"/>
      <c r="AZ198" s="60"/>
      <c r="BA198" s="46"/>
      <c r="BB198" s="1"/>
      <c r="BC198" s="60"/>
      <c r="BD198" s="46" t="s">
        <v>1763</v>
      </c>
      <c r="BE198" s="1" t="s">
        <v>1763</v>
      </c>
      <c r="BF198" s="60" t="s">
        <v>1763</v>
      </c>
      <c r="BG198" s="47"/>
      <c r="BH198" s="43"/>
      <c r="BI198" s="69">
        <v>7.6499998569488498E-2</v>
      </c>
    </row>
    <row r="199" spans="1:61">
      <c r="A199" t="s">
        <v>686</v>
      </c>
      <c r="B199" s="134" t="s">
        <v>1766</v>
      </c>
      <c r="C199" s="2" t="s">
        <v>1611</v>
      </c>
      <c r="D199" s="2" t="s">
        <v>1682</v>
      </c>
      <c r="E199" s="46"/>
      <c r="F199" s="1"/>
      <c r="G199" s="60"/>
      <c r="H199" s="46"/>
      <c r="I199" s="1"/>
      <c r="J199" s="60">
        <v>0.21080000698566437</v>
      </c>
      <c r="K199" s="46"/>
      <c r="L199" s="1"/>
      <c r="M199" s="60"/>
      <c r="N199" s="46"/>
      <c r="O199" s="1"/>
      <c r="P199" s="60"/>
      <c r="Q199" s="46"/>
      <c r="R199" s="1"/>
      <c r="S199" s="60"/>
      <c r="T199" s="46"/>
      <c r="U199" s="1"/>
      <c r="V199" s="60"/>
      <c r="W199" s="46"/>
      <c r="X199" s="1"/>
      <c r="Y199" s="60"/>
      <c r="Z199" s="1"/>
      <c r="AA199" s="1"/>
      <c r="AB199" s="1"/>
      <c r="AC199" s="46"/>
      <c r="AD199" s="1"/>
      <c r="AE199" s="60"/>
      <c r="AF199" s="46"/>
      <c r="AG199" s="1"/>
      <c r="AH199" s="60"/>
      <c r="AI199" s="46"/>
      <c r="AJ199" s="1"/>
      <c r="AK199" s="60">
        <v>0.125</v>
      </c>
      <c r="AL199" s="46"/>
      <c r="AM199" s="1"/>
      <c r="AN199" s="60">
        <v>0.335999995470047</v>
      </c>
      <c r="AO199" s="46"/>
      <c r="AP199" s="1"/>
      <c r="AQ199" s="60">
        <v>1.6100000143051147</v>
      </c>
      <c r="AR199" s="46"/>
      <c r="AS199" s="1"/>
      <c r="AT199" s="60">
        <v>0.65450000762939453</v>
      </c>
      <c r="AU199" s="46"/>
      <c r="AV199" s="1"/>
      <c r="AW199" s="60"/>
      <c r="AX199" s="46"/>
      <c r="AY199" s="1"/>
      <c r="AZ199" s="60"/>
      <c r="BA199" s="46"/>
      <c r="BB199" s="1"/>
      <c r="BC199" s="60">
        <v>5.4999999701976776E-2</v>
      </c>
      <c r="BD199" s="46" t="s">
        <v>1763</v>
      </c>
      <c r="BE199" s="1" t="s">
        <v>1763</v>
      </c>
      <c r="BF199" s="60" t="s">
        <v>1763</v>
      </c>
      <c r="BG199" s="47"/>
      <c r="BH199" s="43"/>
      <c r="BI199" s="69">
        <v>2.9913000240921899</v>
      </c>
    </row>
    <row r="200" spans="1:61">
      <c r="A200" t="s">
        <v>460</v>
      </c>
      <c r="B200" s="134" t="s">
        <v>1764</v>
      </c>
      <c r="C200" s="2" t="s">
        <v>1611</v>
      </c>
      <c r="D200" s="2" t="s">
        <v>10</v>
      </c>
      <c r="E200" s="46"/>
      <c r="F200" s="1">
        <v>0.36</v>
      </c>
      <c r="G200" s="60">
        <v>0.34799998998641968</v>
      </c>
      <c r="H200" s="46"/>
      <c r="I200" s="1">
        <v>0.08</v>
      </c>
      <c r="J200" s="60">
        <v>0.21289999783039093</v>
      </c>
      <c r="K200" s="46"/>
      <c r="L200" s="1">
        <v>0.83</v>
      </c>
      <c r="M200" s="60"/>
      <c r="N200" s="46"/>
      <c r="O200" s="1">
        <v>0.28999999999999998</v>
      </c>
      <c r="P200" s="60">
        <v>0.29139998555183411</v>
      </c>
      <c r="Q200" s="46"/>
      <c r="R200" s="1">
        <v>8.1300000000000008</v>
      </c>
      <c r="S200" s="60">
        <v>10.69219970703125</v>
      </c>
      <c r="T200" s="46">
        <v>0.32</v>
      </c>
      <c r="U200" s="1">
        <v>1.86</v>
      </c>
      <c r="V200" s="60">
        <v>1.8760000020265579</v>
      </c>
      <c r="W200" s="46"/>
      <c r="X200" s="1"/>
      <c r="Y200" s="60"/>
      <c r="Z200" s="1"/>
      <c r="AA200" s="1"/>
      <c r="AB200" s="1"/>
      <c r="AC200" s="46"/>
      <c r="AD200" s="1"/>
      <c r="AE200" s="60"/>
      <c r="AF200" s="46">
        <v>0.02</v>
      </c>
      <c r="AG200" s="1"/>
      <c r="AH200" s="60"/>
      <c r="AI200" s="46">
        <v>0.16</v>
      </c>
      <c r="AJ200" s="1"/>
      <c r="AK200" s="60"/>
      <c r="AL200" s="46"/>
      <c r="AM200" s="1">
        <v>0.75</v>
      </c>
      <c r="AN200" s="60">
        <v>0.74699997901916504</v>
      </c>
      <c r="AO200" s="46"/>
      <c r="AP200" s="1">
        <v>0.01</v>
      </c>
      <c r="AQ200" s="60">
        <v>9.9999997764825821E-3</v>
      </c>
      <c r="AR200" s="46">
        <v>1.56</v>
      </c>
      <c r="AS200" s="1">
        <v>3.29</v>
      </c>
      <c r="AT200" s="60">
        <v>3.1691000461578369</v>
      </c>
      <c r="AU200" s="46">
        <v>50.89</v>
      </c>
      <c r="AV200" s="1">
        <v>158.01</v>
      </c>
      <c r="AW200" s="60">
        <v>165.58140563964844</v>
      </c>
      <c r="AX200" s="46">
        <v>1.23</v>
      </c>
      <c r="AY200" s="1">
        <v>6.71</v>
      </c>
      <c r="AZ200" s="60">
        <v>9.1303997039794922</v>
      </c>
      <c r="BA200" s="46"/>
      <c r="BB200" s="1">
        <v>0.7</v>
      </c>
      <c r="BC200" s="60">
        <v>0.68290001153945923</v>
      </c>
      <c r="BD200" s="46" t="s">
        <v>1763</v>
      </c>
      <c r="BE200" s="1" t="s">
        <v>1763</v>
      </c>
      <c r="BF200" s="60">
        <v>0.81989997625350952</v>
      </c>
      <c r="BG200" s="47">
        <v>54.18</v>
      </c>
      <c r="BH200" s="43">
        <v>181.02</v>
      </c>
      <c r="BI200" s="69">
        <v>193.56120503880001</v>
      </c>
    </row>
    <row r="201" spans="1:61">
      <c r="A201" t="s">
        <v>460</v>
      </c>
      <c r="B201" s="134" t="s">
        <v>1765</v>
      </c>
      <c r="C201" s="2" t="s">
        <v>1611</v>
      </c>
      <c r="D201" s="2" t="s">
        <v>115</v>
      </c>
      <c r="E201" s="46"/>
      <c r="F201" s="1"/>
      <c r="G201" s="60">
        <v>5.0999999046325684E-2</v>
      </c>
      <c r="H201" s="46"/>
      <c r="I201" s="1"/>
      <c r="J201" s="60"/>
      <c r="K201" s="46"/>
      <c r="L201" s="1"/>
      <c r="M201" s="60"/>
      <c r="N201" s="46"/>
      <c r="O201" s="1"/>
      <c r="P201" s="60"/>
      <c r="Q201" s="46"/>
      <c r="R201" s="1">
        <v>0.45</v>
      </c>
      <c r="S201" s="60">
        <v>0.44499999284744263</v>
      </c>
      <c r="T201" s="46"/>
      <c r="U201" s="1"/>
      <c r="V201" s="60"/>
      <c r="W201" s="46"/>
      <c r="X201" s="1"/>
      <c r="Y201" s="60"/>
      <c r="Z201" s="1"/>
      <c r="AA201" s="1"/>
      <c r="AB201" s="1"/>
      <c r="AC201" s="46"/>
      <c r="AD201" s="1"/>
      <c r="AE201" s="60"/>
      <c r="AF201" s="46"/>
      <c r="AG201" s="1"/>
      <c r="AH201" s="60"/>
      <c r="AI201" s="46"/>
      <c r="AJ201" s="1"/>
      <c r="AK201" s="60"/>
      <c r="AL201" s="46"/>
      <c r="AM201" s="1"/>
      <c r="AN201" s="60"/>
      <c r="AO201" s="46"/>
      <c r="AP201" s="1"/>
      <c r="AQ201" s="60"/>
      <c r="AR201" s="46">
        <v>2.59</v>
      </c>
      <c r="AS201" s="1">
        <v>3.17</v>
      </c>
      <c r="AT201" s="60">
        <v>2.5011999607086182</v>
      </c>
      <c r="AU201" s="46">
        <v>0.75</v>
      </c>
      <c r="AV201" s="1">
        <v>0.55000000000000004</v>
      </c>
      <c r="AW201" s="60">
        <v>0.59500002861022949</v>
      </c>
      <c r="AX201" s="46"/>
      <c r="AY201" s="1">
        <v>0.27</v>
      </c>
      <c r="AZ201" s="60">
        <v>0.41220000386238098</v>
      </c>
      <c r="BA201" s="46"/>
      <c r="BB201" s="1">
        <v>0.12</v>
      </c>
      <c r="BC201" s="60"/>
      <c r="BD201" s="46" t="s">
        <v>1763</v>
      </c>
      <c r="BE201" s="1" t="s">
        <v>1763</v>
      </c>
      <c r="BF201" s="60" t="s">
        <v>1763</v>
      </c>
      <c r="BG201" s="47">
        <v>3.34</v>
      </c>
      <c r="BH201" s="43">
        <v>4.5599999999999996</v>
      </c>
      <c r="BI201" s="69">
        <v>4.0043999850749898</v>
      </c>
    </row>
    <row r="202" spans="1:61">
      <c r="A202" t="s">
        <v>460</v>
      </c>
      <c r="B202" s="134" t="s">
        <v>1764</v>
      </c>
      <c r="C202" s="2" t="s">
        <v>1611</v>
      </c>
      <c r="D202" s="2" t="s">
        <v>116</v>
      </c>
      <c r="E202" s="46"/>
      <c r="F202" s="1"/>
      <c r="G202" s="60"/>
      <c r="H202" s="46"/>
      <c r="I202" s="1"/>
      <c r="J202" s="60"/>
      <c r="K202" s="46"/>
      <c r="L202" s="1"/>
      <c r="M202" s="60"/>
      <c r="N202" s="46"/>
      <c r="O202" s="1"/>
      <c r="P202" s="60"/>
      <c r="Q202" s="46"/>
      <c r="R202" s="1"/>
      <c r="S202" s="60"/>
      <c r="T202" s="46"/>
      <c r="U202" s="1"/>
      <c r="V202" s="60"/>
      <c r="W202" s="46"/>
      <c r="X202" s="1"/>
      <c r="Y202" s="60"/>
      <c r="Z202" s="1"/>
      <c r="AA202" s="1"/>
      <c r="AB202" s="1"/>
      <c r="AC202" s="46"/>
      <c r="AD202" s="1"/>
      <c r="AE202" s="60"/>
      <c r="AF202" s="46"/>
      <c r="AG202" s="1"/>
      <c r="AH202" s="60"/>
      <c r="AI202" s="46"/>
      <c r="AJ202" s="1"/>
      <c r="AK202" s="60"/>
      <c r="AL202" s="46"/>
      <c r="AM202" s="1"/>
      <c r="AN202" s="60"/>
      <c r="AO202" s="46"/>
      <c r="AP202" s="1"/>
      <c r="AQ202" s="60"/>
      <c r="AR202" s="46"/>
      <c r="AS202" s="1"/>
      <c r="AT202" s="60">
        <v>7.2999998927116394E-2</v>
      </c>
      <c r="AU202" s="46"/>
      <c r="AV202" s="1"/>
      <c r="AW202" s="60"/>
      <c r="AX202" s="46"/>
      <c r="AY202" s="1"/>
      <c r="AZ202" s="60"/>
      <c r="BA202" s="46"/>
      <c r="BB202" s="1"/>
      <c r="BC202" s="60"/>
      <c r="BD202" s="46" t="s">
        <v>1763</v>
      </c>
      <c r="BE202" s="1" t="s">
        <v>1763</v>
      </c>
      <c r="BF202" s="60" t="s">
        <v>1763</v>
      </c>
      <c r="BG202" s="47"/>
      <c r="BH202" s="43"/>
      <c r="BI202" s="69">
        <v>7.2999998927116394E-2</v>
      </c>
    </row>
    <row r="203" spans="1:61">
      <c r="A203" t="s">
        <v>1611</v>
      </c>
      <c r="B203" s="134" t="s">
        <v>1764</v>
      </c>
      <c r="C203" s="2" t="s">
        <v>1611</v>
      </c>
      <c r="D203" s="2" t="s">
        <v>1683</v>
      </c>
      <c r="E203" s="46"/>
      <c r="F203" s="1"/>
      <c r="G203" s="60"/>
      <c r="H203" s="46"/>
      <c r="I203" s="1"/>
      <c r="J203" s="60"/>
      <c r="K203" s="46"/>
      <c r="L203" s="1"/>
      <c r="M203" s="60"/>
      <c r="N203" s="46"/>
      <c r="O203" s="1"/>
      <c r="P203" s="60"/>
      <c r="Q203" s="46"/>
      <c r="R203" s="1"/>
      <c r="S203" s="60"/>
      <c r="T203" s="46"/>
      <c r="U203" s="1"/>
      <c r="V203" s="60"/>
      <c r="W203" s="46"/>
      <c r="X203" s="1"/>
      <c r="Y203" s="60"/>
      <c r="Z203" s="1"/>
      <c r="AA203" s="1"/>
      <c r="AB203" s="1"/>
      <c r="AC203" s="46"/>
      <c r="AD203" s="1"/>
      <c r="AE203" s="60"/>
      <c r="AF203" s="46"/>
      <c r="AG203" s="1"/>
      <c r="AH203" s="60"/>
      <c r="AI203" s="46"/>
      <c r="AJ203" s="1"/>
      <c r="AK203" s="60"/>
      <c r="AL203" s="46"/>
      <c r="AM203" s="1"/>
      <c r="AN203" s="60"/>
      <c r="AO203" s="46"/>
      <c r="AP203" s="1"/>
      <c r="AQ203" s="60"/>
      <c r="AR203" s="46"/>
      <c r="AS203" s="1"/>
      <c r="AT203" s="60"/>
      <c r="AU203" s="46"/>
      <c r="AV203" s="1"/>
      <c r="AW203" s="60"/>
      <c r="AX203" s="46"/>
      <c r="AY203" s="1"/>
      <c r="AZ203" s="60"/>
      <c r="BA203" s="46"/>
      <c r="BB203" s="1"/>
      <c r="BC203" s="60">
        <v>7.6999999582767487E-2</v>
      </c>
      <c r="BD203" s="46" t="s">
        <v>1763</v>
      </c>
      <c r="BE203" s="1" t="s">
        <v>1763</v>
      </c>
      <c r="BF203" s="60" t="s">
        <v>1763</v>
      </c>
      <c r="BG203" s="47"/>
      <c r="BH203" s="43"/>
      <c r="BI203" s="69">
        <v>7.69999995827675E-2</v>
      </c>
    </row>
    <row r="204" spans="1:61">
      <c r="A204" t="s">
        <v>460</v>
      </c>
      <c r="B204" s="134" t="s">
        <v>1764</v>
      </c>
      <c r="C204" s="2" t="s">
        <v>1611</v>
      </c>
      <c r="D204" s="2" t="s">
        <v>652</v>
      </c>
      <c r="E204" s="46"/>
      <c r="F204" s="1"/>
      <c r="G204" s="60"/>
      <c r="H204" s="46"/>
      <c r="I204" s="1"/>
      <c r="J204" s="60"/>
      <c r="K204" s="46"/>
      <c r="L204" s="1"/>
      <c r="M204" s="60"/>
      <c r="N204" s="46"/>
      <c r="O204" s="1"/>
      <c r="P204" s="60"/>
      <c r="Q204" s="46"/>
      <c r="R204" s="1"/>
      <c r="S204" s="60"/>
      <c r="T204" s="46"/>
      <c r="U204" s="1"/>
      <c r="V204" s="60"/>
      <c r="W204" s="46"/>
      <c r="X204" s="1"/>
      <c r="Y204" s="60"/>
      <c r="Z204" s="1"/>
      <c r="AA204" s="1"/>
      <c r="AB204" s="1"/>
      <c r="AC204" s="46"/>
      <c r="AD204" s="1"/>
      <c r="AE204" s="60"/>
      <c r="AF204" s="46"/>
      <c r="AG204" s="1"/>
      <c r="AH204" s="60"/>
      <c r="AI204" s="46"/>
      <c r="AJ204" s="1"/>
      <c r="AK204" s="60"/>
      <c r="AL204" s="46"/>
      <c r="AM204" s="1"/>
      <c r="AN204" s="60"/>
      <c r="AO204" s="46"/>
      <c r="AP204" s="1"/>
      <c r="AQ204" s="60"/>
      <c r="AR204" s="46"/>
      <c r="AS204" s="1"/>
      <c r="AT204" s="60"/>
      <c r="AU204" s="46"/>
      <c r="AV204" s="1"/>
      <c r="AW204" s="60"/>
      <c r="AX204" s="46"/>
      <c r="AY204" s="1"/>
      <c r="AZ204" s="60"/>
      <c r="BA204" s="46"/>
      <c r="BB204" s="1"/>
      <c r="BC204" s="60"/>
      <c r="BD204" s="46" t="s">
        <v>1763</v>
      </c>
      <c r="BE204" s="1" t="s">
        <v>1763</v>
      </c>
      <c r="BF204" s="60">
        <v>1.810000091791153E-2</v>
      </c>
      <c r="BG204" s="47"/>
      <c r="BH204" s="43"/>
      <c r="BI204" s="69">
        <v>1.8100000917911498E-2</v>
      </c>
    </row>
    <row r="205" spans="1:61">
      <c r="A205" t="s">
        <v>1524</v>
      </c>
      <c r="B205" s="134" t="s">
        <v>1764</v>
      </c>
      <c r="C205" s="2" t="s">
        <v>1611</v>
      </c>
      <c r="D205" s="2" t="s">
        <v>117</v>
      </c>
      <c r="E205" s="46"/>
      <c r="F205" s="1"/>
      <c r="G205" s="60"/>
      <c r="H205" s="46"/>
      <c r="I205" s="1"/>
      <c r="J205" s="60"/>
      <c r="K205" s="46"/>
      <c r="L205" s="1"/>
      <c r="M205" s="60"/>
      <c r="N205" s="46"/>
      <c r="O205" s="1"/>
      <c r="P205" s="60"/>
      <c r="Q205" s="46"/>
      <c r="R205" s="1"/>
      <c r="S205" s="60">
        <v>0.18930000439286232</v>
      </c>
      <c r="T205" s="46"/>
      <c r="U205" s="1"/>
      <c r="V205" s="60"/>
      <c r="W205" s="46"/>
      <c r="X205" s="1"/>
      <c r="Y205" s="60"/>
      <c r="Z205" s="1"/>
      <c r="AA205" s="1"/>
      <c r="AB205" s="1"/>
      <c r="AC205" s="46"/>
      <c r="AD205" s="1"/>
      <c r="AE205" s="60"/>
      <c r="AF205" s="46"/>
      <c r="AG205" s="1"/>
      <c r="AH205" s="60"/>
      <c r="AI205" s="46"/>
      <c r="AJ205" s="1"/>
      <c r="AK205" s="60"/>
      <c r="AL205" s="46"/>
      <c r="AM205" s="1"/>
      <c r="AN205" s="60"/>
      <c r="AO205" s="46"/>
      <c r="AP205" s="1"/>
      <c r="AQ205" s="60"/>
      <c r="AR205" s="46"/>
      <c r="AS205" s="1"/>
      <c r="AT205" s="60"/>
      <c r="AU205" s="46"/>
      <c r="AV205" s="1"/>
      <c r="AW205" s="60"/>
      <c r="AX205" s="46"/>
      <c r="AY205" s="1"/>
      <c r="AZ205" s="60"/>
      <c r="BA205" s="46"/>
      <c r="BB205" s="1"/>
      <c r="BC205" s="60">
        <v>5.000000074505806E-2</v>
      </c>
      <c r="BD205" s="46" t="s">
        <v>1763</v>
      </c>
      <c r="BE205" s="1" t="s">
        <v>1763</v>
      </c>
      <c r="BF205" s="60" t="s">
        <v>1763</v>
      </c>
      <c r="BG205" s="47"/>
      <c r="BH205" s="43"/>
      <c r="BI205" s="69">
        <v>0.23930000513791999</v>
      </c>
    </row>
    <row r="206" spans="1:61">
      <c r="A206" t="s">
        <v>1255</v>
      </c>
      <c r="B206" s="134" t="s">
        <v>1764</v>
      </c>
      <c r="C206" s="2" t="s">
        <v>1611</v>
      </c>
      <c r="D206" s="2" t="s">
        <v>219</v>
      </c>
      <c r="E206" s="46"/>
      <c r="F206" s="1"/>
      <c r="G206" s="60"/>
      <c r="H206" s="46"/>
      <c r="I206" s="1"/>
      <c r="J206" s="60"/>
      <c r="K206" s="46"/>
      <c r="L206" s="1"/>
      <c r="M206" s="60"/>
      <c r="N206" s="46"/>
      <c r="O206" s="1"/>
      <c r="P206" s="60"/>
      <c r="Q206" s="46"/>
      <c r="R206" s="1"/>
      <c r="S206" s="60">
        <v>3.9299998432397842E-2</v>
      </c>
      <c r="T206" s="46"/>
      <c r="U206" s="1"/>
      <c r="V206" s="60"/>
      <c r="W206" s="46"/>
      <c r="X206" s="1"/>
      <c r="Y206" s="60"/>
      <c r="Z206" s="1"/>
      <c r="AA206" s="1"/>
      <c r="AB206" s="1"/>
      <c r="AC206" s="46"/>
      <c r="AD206" s="1"/>
      <c r="AE206" s="60"/>
      <c r="AF206" s="46"/>
      <c r="AG206" s="1"/>
      <c r="AH206" s="60"/>
      <c r="AI206" s="46"/>
      <c r="AJ206" s="1"/>
      <c r="AK206" s="60"/>
      <c r="AL206" s="46"/>
      <c r="AM206" s="1"/>
      <c r="AN206" s="60"/>
      <c r="AO206" s="46"/>
      <c r="AP206" s="1"/>
      <c r="AQ206" s="60"/>
      <c r="AR206" s="46"/>
      <c r="AS206" s="1"/>
      <c r="AT206" s="60"/>
      <c r="AU206" s="46"/>
      <c r="AV206" s="1"/>
      <c r="AW206" s="60"/>
      <c r="AX206" s="46"/>
      <c r="AY206" s="1"/>
      <c r="AZ206" s="60"/>
      <c r="BA206" s="46"/>
      <c r="BB206" s="1"/>
      <c r="BC206" s="60"/>
      <c r="BD206" s="46" t="s">
        <v>1763</v>
      </c>
      <c r="BE206" s="1" t="s">
        <v>1763</v>
      </c>
      <c r="BF206" s="60" t="s">
        <v>1763</v>
      </c>
      <c r="BG206" s="47"/>
      <c r="BH206" s="43"/>
      <c r="BI206" s="69">
        <v>3.9299998432397801E-2</v>
      </c>
    </row>
    <row r="207" spans="1:61">
      <c r="A207" t="s">
        <v>1255</v>
      </c>
      <c r="B207" s="134" t="s">
        <v>1764</v>
      </c>
      <c r="C207" s="2" t="s">
        <v>1611</v>
      </c>
      <c r="D207" s="2" t="s">
        <v>220</v>
      </c>
      <c r="E207" s="46"/>
      <c r="F207" s="1"/>
      <c r="G207" s="60"/>
      <c r="H207" s="46"/>
      <c r="I207" s="1"/>
      <c r="J207" s="60"/>
      <c r="K207" s="46"/>
      <c r="L207" s="1"/>
      <c r="M207" s="60"/>
      <c r="N207" s="46"/>
      <c r="O207" s="1"/>
      <c r="P207" s="60"/>
      <c r="Q207" s="46"/>
      <c r="R207" s="1"/>
      <c r="S207" s="60">
        <v>3.9299998432397842E-2</v>
      </c>
      <c r="T207" s="46"/>
      <c r="U207" s="1"/>
      <c r="V207" s="60"/>
      <c r="W207" s="46"/>
      <c r="X207" s="1"/>
      <c r="Y207" s="60"/>
      <c r="Z207" s="1"/>
      <c r="AA207" s="1"/>
      <c r="AB207" s="1"/>
      <c r="AC207" s="46"/>
      <c r="AD207" s="1"/>
      <c r="AE207" s="60"/>
      <c r="AF207" s="46"/>
      <c r="AG207" s="1"/>
      <c r="AH207" s="60"/>
      <c r="AI207" s="46"/>
      <c r="AJ207" s="1"/>
      <c r="AK207" s="60"/>
      <c r="AL207" s="46"/>
      <c r="AM207" s="1"/>
      <c r="AN207" s="60"/>
      <c r="AO207" s="46"/>
      <c r="AP207" s="1"/>
      <c r="AQ207" s="60"/>
      <c r="AR207" s="46"/>
      <c r="AS207" s="1"/>
      <c r="AT207" s="60"/>
      <c r="AU207" s="46"/>
      <c r="AV207" s="1"/>
      <c r="AW207" s="60"/>
      <c r="AX207" s="46"/>
      <c r="AY207" s="1"/>
      <c r="AZ207" s="60"/>
      <c r="BA207" s="46"/>
      <c r="BB207" s="1"/>
      <c r="BC207" s="60"/>
      <c r="BD207" s="46" t="s">
        <v>1763</v>
      </c>
      <c r="BE207" s="1" t="s">
        <v>1763</v>
      </c>
      <c r="BF207" s="60" t="s">
        <v>1763</v>
      </c>
      <c r="BG207" s="47"/>
      <c r="BH207" s="43"/>
      <c r="BI207" s="69">
        <v>3.9299998432397801E-2</v>
      </c>
    </row>
    <row r="208" spans="1:61">
      <c r="A208" t="s">
        <v>1255</v>
      </c>
      <c r="B208" s="134" t="s">
        <v>1764</v>
      </c>
      <c r="C208" s="2" t="s">
        <v>1611</v>
      </c>
      <c r="D208" s="2" t="s">
        <v>122</v>
      </c>
      <c r="E208" s="46"/>
      <c r="F208" s="1"/>
      <c r="G208" s="60"/>
      <c r="H208" s="46"/>
      <c r="I208" s="1"/>
      <c r="J208" s="60"/>
      <c r="K208" s="46"/>
      <c r="L208" s="1"/>
      <c r="M208" s="60"/>
      <c r="N208" s="46"/>
      <c r="O208" s="1"/>
      <c r="P208" s="60"/>
      <c r="Q208" s="46"/>
      <c r="R208" s="1"/>
      <c r="S208" s="60">
        <v>0.3093000054359436</v>
      </c>
      <c r="T208" s="46"/>
      <c r="U208" s="1"/>
      <c r="V208" s="60"/>
      <c r="W208" s="46"/>
      <c r="X208" s="1"/>
      <c r="Y208" s="60"/>
      <c r="Z208" s="1"/>
      <c r="AA208" s="1"/>
      <c r="AB208" s="1"/>
      <c r="AC208" s="46"/>
      <c r="AD208" s="1"/>
      <c r="AE208" s="60"/>
      <c r="AF208" s="46"/>
      <c r="AG208" s="1"/>
      <c r="AH208" s="60"/>
      <c r="AI208" s="46"/>
      <c r="AJ208" s="1"/>
      <c r="AK208" s="60"/>
      <c r="AL208" s="46"/>
      <c r="AM208" s="1"/>
      <c r="AN208" s="60"/>
      <c r="AO208" s="46"/>
      <c r="AP208" s="1"/>
      <c r="AQ208" s="60"/>
      <c r="AR208" s="46"/>
      <c r="AS208" s="1"/>
      <c r="AT208" s="60"/>
      <c r="AU208" s="46"/>
      <c r="AV208" s="1"/>
      <c r="AW208" s="60"/>
      <c r="AX208" s="46"/>
      <c r="AY208" s="1"/>
      <c r="AZ208" s="60"/>
      <c r="BA208" s="46"/>
      <c r="BB208" s="1"/>
      <c r="BC208" s="60"/>
      <c r="BD208" s="46" t="s">
        <v>1763</v>
      </c>
      <c r="BE208" s="1" t="s">
        <v>1763</v>
      </c>
      <c r="BF208" s="60" t="s">
        <v>1763</v>
      </c>
      <c r="BG208" s="47"/>
      <c r="BH208" s="43"/>
      <c r="BI208" s="69">
        <v>0.30930000543594399</v>
      </c>
    </row>
    <row r="209" spans="1:61">
      <c r="A209" t="s">
        <v>408</v>
      </c>
      <c r="B209" s="134" t="s">
        <v>1764</v>
      </c>
      <c r="C209" s="2" t="s">
        <v>1611</v>
      </c>
      <c r="D209" s="2" t="s">
        <v>124</v>
      </c>
      <c r="E209" s="46"/>
      <c r="F209" s="1"/>
      <c r="G209" s="60"/>
      <c r="H209" s="46"/>
      <c r="I209" s="1"/>
      <c r="J209" s="60"/>
      <c r="K209" s="46"/>
      <c r="L209" s="1"/>
      <c r="M209" s="60"/>
      <c r="N209" s="46"/>
      <c r="O209" s="1"/>
      <c r="P209" s="60"/>
      <c r="Q209" s="46"/>
      <c r="R209" s="1"/>
      <c r="S209" s="60">
        <v>0.55000001192092896</v>
      </c>
      <c r="T209" s="46"/>
      <c r="U209" s="1"/>
      <c r="V209" s="60"/>
      <c r="W209" s="46"/>
      <c r="X209" s="1"/>
      <c r="Y209" s="60"/>
      <c r="Z209" s="1"/>
      <c r="AA209" s="1"/>
      <c r="AB209" s="1"/>
      <c r="AC209" s="46"/>
      <c r="AD209" s="1"/>
      <c r="AE209" s="60"/>
      <c r="AF209" s="46"/>
      <c r="AG209" s="1"/>
      <c r="AH209" s="60"/>
      <c r="AI209" s="46"/>
      <c r="AJ209" s="1"/>
      <c r="AK209" s="60"/>
      <c r="AL209" s="46"/>
      <c r="AM209" s="1"/>
      <c r="AN209" s="60"/>
      <c r="AO209" s="46"/>
      <c r="AP209" s="1"/>
      <c r="AQ209" s="60"/>
      <c r="AR209" s="46"/>
      <c r="AS209" s="1"/>
      <c r="AT209" s="60"/>
      <c r="AU209" s="46"/>
      <c r="AV209" s="1"/>
      <c r="AW209" s="60"/>
      <c r="AX209" s="46"/>
      <c r="AY209" s="1"/>
      <c r="AZ209" s="60"/>
      <c r="BA209" s="46"/>
      <c r="BB209" s="1"/>
      <c r="BC209" s="60"/>
      <c r="BD209" s="46" t="s">
        <v>1763</v>
      </c>
      <c r="BE209" s="1" t="s">
        <v>1763</v>
      </c>
      <c r="BF209" s="60" t="s">
        <v>1763</v>
      </c>
      <c r="BG209" s="47"/>
      <c r="BH209" s="43"/>
      <c r="BI209" s="69">
        <v>0.55000001192092796</v>
      </c>
    </row>
    <row r="210" spans="1:61">
      <c r="A210" t="s">
        <v>460</v>
      </c>
      <c r="B210" s="134" t="s">
        <v>1764</v>
      </c>
      <c r="C210" s="2" t="s">
        <v>1611</v>
      </c>
      <c r="D210" s="2" t="s">
        <v>384</v>
      </c>
      <c r="E210" s="46"/>
      <c r="F210" s="1"/>
      <c r="G210" s="60">
        <v>0.11599999666213989</v>
      </c>
      <c r="H210" s="46"/>
      <c r="I210" s="1"/>
      <c r="J210" s="60"/>
      <c r="K210" s="46"/>
      <c r="L210" s="1"/>
      <c r="M210" s="60"/>
      <c r="N210" s="46"/>
      <c r="O210" s="1"/>
      <c r="P210" s="60"/>
      <c r="Q210" s="46"/>
      <c r="R210" s="1"/>
      <c r="S210" s="60"/>
      <c r="T210" s="46"/>
      <c r="U210" s="1"/>
      <c r="V210" s="60"/>
      <c r="W210" s="46"/>
      <c r="X210" s="1"/>
      <c r="Y210" s="60"/>
      <c r="Z210" s="1"/>
      <c r="AA210" s="1"/>
      <c r="AB210" s="1"/>
      <c r="AC210" s="46"/>
      <c r="AD210" s="1"/>
      <c r="AE210" s="60"/>
      <c r="AF210" s="46"/>
      <c r="AG210" s="1"/>
      <c r="AH210" s="60"/>
      <c r="AI210" s="46"/>
      <c r="AJ210" s="1"/>
      <c r="AK210" s="60"/>
      <c r="AL210" s="46"/>
      <c r="AM210" s="1"/>
      <c r="AN210" s="60"/>
      <c r="AO210" s="46"/>
      <c r="AP210" s="1"/>
      <c r="AQ210" s="60"/>
      <c r="AR210" s="46"/>
      <c r="AS210" s="1"/>
      <c r="AT210" s="60"/>
      <c r="AU210" s="46"/>
      <c r="AV210" s="1"/>
      <c r="AW210" s="60"/>
      <c r="AX210" s="46"/>
      <c r="AY210" s="1"/>
      <c r="AZ210" s="60"/>
      <c r="BA210" s="46"/>
      <c r="BB210" s="1"/>
      <c r="BC210" s="60"/>
      <c r="BD210" s="46" t="s">
        <v>1763</v>
      </c>
      <c r="BE210" s="1" t="s">
        <v>1763</v>
      </c>
      <c r="BF210" s="60">
        <v>2.500000037252903E-2</v>
      </c>
      <c r="BG210" s="47"/>
      <c r="BH210" s="43"/>
      <c r="BI210" s="69">
        <v>0.14099999703466901</v>
      </c>
    </row>
    <row r="211" spans="1:61">
      <c r="A211" t="s">
        <v>460</v>
      </c>
      <c r="B211" s="134" t="s">
        <v>1764</v>
      </c>
      <c r="C211" s="2" t="s">
        <v>1611</v>
      </c>
      <c r="D211" s="2" t="s">
        <v>126</v>
      </c>
      <c r="E211" s="46"/>
      <c r="F211" s="1"/>
      <c r="G211" s="60"/>
      <c r="H211" s="46"/>
      <c r="I211" s="1"/>
      <c r="J211" s="60"/>
      <c r="K211" s="46"/>
      <c r="L211" s="1"/>
      <c r="M211" s="60"/>
      <c r="N211" s="46"/>
      <c r="O211" s="1"/>
      <c r="P211" s="60"/>
      <c r="Q211" s="46"/>
      <c r="R211" s="1"/>
      <c r="S211" s="60">
        <v>0.14040000736713409</v>
      </c>
      <c r="T211" s="46"/>
      <c r="U211" s="1"/>
      <c r="V211" s="60"/>
      <c r="W211" s="46"/>
      <c r="X211" s="1"/>
      <c r="Y211" s="60"/>
      <c r="Z211" s="1"/>
      <c r="AA211" s="1"/>
      <c r="AB211" s="1"/>
      <c r="AC211" s="46"/>
      <c r="AD211" s="1"/>
      <c r="AE211" s="60"/>
      <c r="AF211" s="46"/>
      <c r="AG211" s="1"/>
      <c r="AH211" s="60"/>
      <c r="AI211" s="46"/>
      <c r="AJ211" s="1"/>
      <c r="AK211" s="60"/>
      <c r="AL211" s="46"/>
      <c r="AM211" s="1"/>
      <c r="AN211" s="60"/>
      <c r="AO211" s="46"/>
      <c r="AP211" s="1"/>
      <c r="AQ211" s="60"/>
      <c r="AR211" s="46"/>
      <c r="AS211" s="1"/>
      <c r="AT211" s="60"/>
      <c r="AU211" s="46"/>
      <c r="AV211" s="1"/>
      <c r="AW211" s="60"/>
      <c r="AX211" s="46"/>
      <c r="AY211" s="1"/>
      <c r="AZ211" s="60">
        <v>0.12639999389648438</v>
      </c>
      <c r="BA211" s="46"/>
      <c r="BB211" s="1"/>
      <c r="BC211" s="60"/>
      <c r="BD211" s="46" t="s">
        <v>1763</v>
      </c>
      <c r="BE211" s="1" t="s">
        <v>1763</v>
      </c>
      <c r="BF211" s="60" t="s">
        <v>1763</v>
      </c>
      <c r="BG211" s="47"/>
      <c r="BH211" s="43"/>
      <c r="BI211" s="69">
        <v>0.26680000126361803</v>
      </c>
    </row>
    <row r="212" spans="1:61">
      <c r="A212" t="s">
        <v>882</v>
      </c>
      <c r="B212" s="134" t="s">
        <v>1764</v>
      </c>
      <c r="C212" s="2" t="s">
        <v>1611</v>
      </c>
      <c r="D212" s="2" t="s">
        <v>1684</v>
      </c>
      <c r="E212" s="46"/>
      <c r="F212" s="1"/>
      <c r="G212" s="60"/>
      <c r="H212" s="46"/>
      <c r="I212" s="1"/>
      <c r="J212" s="60"/>
      <c r="K212" s="46"/>
      <c r="L212" s="1"/>
      <c r="M212" s="60"/>
      <c r="N212" s="46"/>
      <c r="O212" s="1"/>
      <c r="P212" s="60"/>
      <c r="Q212" s="46"/>
      <c r="R212" s="1"/>
      <c r="S212" s="60"/>
      <c r="T212" s="46"/>
      <c r="U212" s="1"/>
      <c r="V212" s="60"/>
      <c r="W212" s="46"/>
      <c r="X212" s="1"/>
      <c r="Y212" s="60"/>
      <c r="Z212" s="1"/>
      <c r="AA212" s="1"/>
      <c r="AB212" s="1"/>
      <c r="AC212" s="46"/>
      <c r="AD212" s="1"/>
      <c r="AE212" s="60"/>
      <c r="AF212" s="46"/>
      <c r="AG212" s="1"/>
      <c r="AH212" s="60"/>
      <c r="AI212" s="46"/>
      <c r="AJ212" s="1"/>
      <c r="AK212" s="60"/>
      <c r="AL212" s="46"/>
      <c r="AM212" s="1"/>
      <c r="AN212" s="60"/>
      <c r="AO212" s="46"/>
      <c r="AP212" s="1"/>
      <c r="AQ212" s="60"/>
      <c r="AR212" s="46"/>
      <c r="AS212" s="1"/>
      <c r="AT212" s="60">
        <v>9.1899998486042023E-2</v>
      </c>
      <c r="AU212" s="46"/>
      <c r="AV212" s="1"/>
      <c r="AW212" s="60"/>
      <c r="AX212" s="46"/>
      <c r="AY212" s="1"/>
      <c r="AZ212" s="60"/>
      <c r="BA212" s="46"/>
      <c r="BB212" s="1"/>
      <c r="BC212" s="60"/>
      <c r="BD212" s="46" t="s">
        <v>1763</v>
      </c>
      <c r="BE212" s="1" t="s">
        <v>1763</v>
      </c>
      <c r="BF212" s="60" t="s">
        <v>1763</v>
      </c>
      <c r="BG212" s="47"/>
      <c r="BH212" s="43"/>
      <c r="BI212" s="69">
        <v>9.1899998486041995E-2</v>
      </c>
    </row>
    <row r="213" spans="1:61">
      <c r="A213" t="s">
        <v>1611</v>
      </c>
      <c r="B213" s="134" t="s">
        <v>1765</v>
      </c>
      <c r="C213" s="2" t="s">
        <v>1611</v>
      </c>
      <c r="D213" s="2" t="s">
        <v>1685</v>
      </c>
      <c r="E213" s="46"/>
      <c r="F213" s="1"/>
      <c r="G213" s="60">
        <v>0.30000001192092896</v>
      </c>
      <c r="H213" s="46"/>
      <c r="I213" s="1"/>
      <c r="J213" s="60">
        <v>0.32570001482963562</v>
      </c>
      <c r="K213" s="46"/>
      <c r="L213" s="1"/>
      <c r="M213" s="60"/>
      <c r="N213" s="46"/>
      <c r="O213" s="1"/>
      <c r="P213" s="60"/>
      <c r="Q213" s="46"/>
      <c r="R213" s="1"/>
      <c r="S213" s="60"/>
      <c r="T213" s="46"/>
      <c r="U213" s="1"/>
      <c r="V213" s="60">
        <v>0.20000000298023224</v>
      </c>
      <c r="W213" s="46"/>
      <c r="X213" s="1"/>
      <c r="Y213" s="60">
        <v>1.4190000295639038</v>
      </c>
      <c r="Z213" s="1"/>
      <c r="AA213" s="1"/>
      <c r="AB213" s="1">
        <v>4.1999999433755875E-2</v>
      </c>
      <c r="AC213" s="46"/>
      <c r="AD213" s="1"/>
      <c r="AE213" s="60"/>
      <c r="AF213" s="46"/>
      <c r="AG213" s="1"/>
      <c r="AH213" s="60"/>
      <c r="AI213" s="46"/>
      <c r="AJ213" s="1"/>
      <c r="AK213" s="60"/>
      <c r="AL213" s="46"/>
      <c r="AM213" s="1"/>
      <c r="AN213" s="60"/>
      <c r="AO213" s="46"/>
      <c r="AP213" s="1"/>
      <c r="AQ213" s="60"/>
      <c r="AR213" s="46"/>
      <c r="AS213" s="1"/>
      <c r="AT213" s="60">
        <v>0.4625999927520752</v>
      </c>
      <c r="AU213" s="46"/>
      <c r="AV213" s="1"/>
      <c r="AW213" s="60"/>
      <c r="AX213" s="46"/>
      <c r="AY213" s="1"/>
      <c r="AZ213" s="60"/>
      <c r="BA213" s="46"/>
      <c r="BB213" s="1"/>
      <c r="BC213" s="60">
        <v>0.20999999344348907</v>
      </c>
      <c r="BD213" s="46" t="s">
        <v>1763</v>
      </c>
      <c r="BE213" s="1" t="s">
        <v>1763</v>
      </c>
      <c r="BF213" s="60">
        <v>0.27820000052452087</v>
      </c>
      <c r="BG213" s="47"/>
      <c r="BH213" s="43"/>
      <c r="BI213" s="69">
        <v>3.2375000454485399</v>
      </c>
    </row>
    <row r="214" spans="1:61">
      <c r="A214" t="s">
        <v>1611</v>
      </c>
      <c r="B214" s="134" t="s">
        <v>1764</v>
      </c>
      <c r="C214" s="2" t="s">
        <v>1611</v>
      </c>
      <c r="D214" s="2" t="s">
        <v>1686</v>
      </c>
      <c r="E214" s="46"/>
      <c r="F214" s="1"/>
      <c r="G214" s="60"/>
      <c r="H214" s="46"/>
      <c r="I214" s="1"/>
      <c r="J214" s="60"/>
      <c r="K214" s="46"/>
      <c r="L214" s="1"/>
      <c r="M214" s="60"/>
      <c r="N214" s="46"/>
      <c r="O214" s="1"/>
      <c r="P214" s="60"/>
      <c r="Q214" s="46"/>
      <c r="R214" s="1"/>
      <c r="S214" s="60"/>
      <c r="T214" s="46"/>
      <c r="U214" s="1"/>
      <c r="V214" s="60">
        <v>0.1096000000834465</v>
      </c>
      <c r="W214" s="46"/>
      <c r="X214" s="1"/>
      <c r="Y214" s="60"/>
      <c r="Z214" s="1"/>
      <c r="AA214" s="1"/>
      <c r="AB214" s="1"/>
      <c r="AC214" s="46"/>
      <c r="AD214" s="1"/>
      <c r="AE214" s="60"/>
      <c r="AF214" s="46"/>
      <c r="AG214" s="1"/>
      <c r="AH214" s="60"/>
      <c r="AI214" s="46"/>
      <c r="AJ214" s="1"/>
      <c r="AK214" s="60"/>
      <c r="AL214" s="46"/>
      <c r="AM214" s="1"/>
      <c r="AN214" s="60"/>
      <c r="AO214" s="46"/>
      <c r="AP214" s="1"/>
      <c r="AQ214" s="60"/>
      <c r="AR214" s="46"/>
      <c r="AS214" s="1"/>
      <c r="AT214" s="60">
        <v>0.65069997310638428</v>
      </c>
      <c r="AU214" s="46"/>
      <c r="AV214" s="1"/>
      <c r="AW214" s="60"/>
      <c r="AX214" s="46"/>
      <c r="AY214" s="1"/>
      <c r="AZ214" s="60"/>
      <c r="BA214" s="46"/>
      <c r="BB214" s="1"/>
      <c r="BC214" s="60"/>
      <c r="BD214" s="46" t="s">
        <v>1763</v>
      </c>
      <c r="BE214" s="1" t="s">
        <v>1763</v>
      </c>
      <c r="BF214" s="60" t="s">
        <v>1763</v>
      </c>
      <c r="BG214" s="47"/>
      <c r="BH214" s="43"/>
      <c r="BI214" s="69">
        <v>0.76029997318983</v>
      </c>
    </row>
    <row r="215" spans="1:61">
      <c r="A215" t="s">
        <v>1611</v>
      </c>
      <c r="B215" s="134" t="s">
        <v>1764</v>
      </c>
      <c r="C215" s="2" t="s">
        <v>1611</v>
      </c>
      <c r="D215" s="2" t="s">
        <v>1687</v>
      </c>
      <c r="E215" s="46"/>
      <c r="F215" s="1"/>
      <c r="G215" s="60"/>
      <c r="H215" s="46"/>
      <c r="I215" s="1"/>
      <c r="J215" s="60"/>
      <c r="K215" s="46"/>
      <c r="L215" s="1"/>
      <c r="M215" s="60"/>
      <c r="N215" s="46"/>
      <c r="O215" s="1"/>
      <c r="P215" s="60"/>
      <c r="Q215" s="46"/>
      <c r="R215" s="1"/>
      <c r="S215" s="60"/>
      <c r="T215" s="46"/>
      <c r="U215" s="1"/>
      <c r="V215" s="60">
        <v>2.2500000894069672E-2</v>
      </c>
      <c r="W215" s="46"/>
      <c r="X215" s="1"/>
      <c r="Y215" s="60"/>
      <c r="Z215" s="1"/>
      <c r="AA215" s="1"/>
      <c r="AB215" s="1"/>
      <c r="AC215" s="46"/>
      <c r="AD215" s="1"/>
      <c r="AE215" s="60"/>
      <c r="AF215" s="46"/>
      <c r="AG215" s="1"/>
      <c r="AH215" s="60"/>
      <c r="AI215" s="46"/>
      <c r="AJ215" s="1"/>
      <c r="AK215" s="60"/>
      <c r="AL215" s="46"/>
      <c r="AM215" s="1"/>
      <c r="AN215" s="60"/>
      <c r="AO215" s="46"/>
      <c r="AP215" s="1"/>
      <c r="AQ215" s="60"/>
      <c r="AR215" s="46"/>
      <c r="AS215" s="1"/>
      <c r="AT215" s="60">
        <v>0.30820000171661377</v>
      </c>
      <c r="AU215" s="46"/>
      <c r="AV215" s="1"/>
      <c r="AW215" s="60"/>
      <c r="AX215" s="46"/>
      <c r="AY215" s="1"/>
      <c r="AZ215" s="60"/>
      <c r="BA215" s="46"/>
      <c r="BB215" s="1"/>
      <c r="BC215" s="60"/>
      <c r="BD215" s="46" t="s">
        <v>1763</v>
      </c>
      <c r="BE215" s="1" t="s">
        <v>1763</v>
      </c>
      <c r="BF215" s="60" t="s">
        <v>1763</v>
      </c>
      <c r="BG215" s="47"/>
      <c r="BH215" s="43"/>
      <c r="BI215" s="69">
        <v>0.330700002610683</v>
      </c>
    </row>
    <row r="216" spans="1:61">
      <c r="A216" t="s">
        <v>1611</v>
      </c>
      <c r="B216" s="134" t="s">
        <v>1764</v>
      </c>
      <c r="C216" s="2" t="s">
        <v>1611</v>
      </c>
      <c r="D216" s="2" t="s">
        <v>1688</v>
      </c>
      <c r="E216" s="46"/>
      <c r="F216" s="1"/>
      <c r="G216" s="60"/>
      <c r="H216" s="46"/>
      <c r="I216" s="1"/>
      <c r="J216" s="60"/>
      <c r="K216" s="46"/>
      <c r="L216" s="1"/>
      <c r="M216" s="60"/>
      <c r="N216" s="46"/>
      <c r="O216" s="1"/>
      <c r="P216" s="60"/>
      <c r="Q216" s="46"/>
      <c r="R216" s="1"/>
      <c r="S216" s="60"/>
      <c r="T216" s="46"/>
      <c r="U216" s="1"/>
      <c r="V216" s="60"/>
      <c r="W216" s="46"/>
      <c r="X216" s="1"/>
      <c r="Y216" s="60"/>
      <c r="Z216" s="1"/>
      <c r="AA216" s="1"/>
      <c r="AB216" s="1"/>
      <c r="AC216" s="46"/>
      <c r="AD216" s="1"/>
      <c r="AE216" s="60"/>
      <c r="AF216" s="46"/>
      <c r="AG216" s="1"/>
      <c r="AH216" s="60"/>
      <c r="AI216" s="46"/>
      <c r="AJ216" s="1"/>
      <c r="AK216" s="60"/>
      <c r="AL216" s="46"/>
      <c r="AM216" s="1"/>
      <c r="AN216" s="60"/>
      <c r="AO216" s="46"/>
      <c r="AP216" s="1"/>
      <c r="AQ216" s="60"/>
      <c r="AR216" s="46"/>
      <c r="AS216" s="1"/>
      <c r="AT216" s="60">
        <v>0.24169999361038208</v>
      </c>
      <c r="AU216" s="46"/>
      <c r="AV216" s="1"/>
      <c r="AW216" s="60"/>
      <c r="AX216" s="46"/>
      <c r="AY216" s="1"/>
      <c r="AZ216" s="60"/>
      <c r="BA216" s="46"/>
      <c r="BB216" s="1"/>
      <c r="BC216" s="60"/>
      <c r="BD216" s="46" t="s">
        <v>1763</v>
      </c>
      <c r="BE216" s="1" t="s">
        <v>1763</v>
      </c>
      <c r="BF216" s="60">
        <v>2.500000037252903E-2</v>
      </c>
      <c r="BG216" s="47"/>
      <c r="BH216" s="43"/>
      <c r="BI216" s="69">
        <v>0.266699993982911</v>
      </c>
    </row>
    <row r="217" spans="1:61">
      <c r="A217" t="s">
        <v>1611</v>
      </c>
      <c r="B217" s="134" t="s">
        <v>1764</v>
      </c>
      <c r="C217" s="2" t="s">
        <v>1611</v>
      </c>
      <c r="D217" s="2" t="s">
        <v>1689</v>
      </c>
      <c r="E217" s="46"/>
      <c r="F217" s="1"/>
      <c r="G217" s="60"/>
      <c r="H217" s="46"/>
      <c r="I217" s="1"/>
      <c r="J217" s="60">
        <v>3.0799999833106995E-2</v>
      </c>
      <c r="K217" s="46"/>
      <c r="L217" s="1"/>
      <c r="M217" s="60"/>
      <c r="N217" s="46"/>
      <c r="O217" s="1"/>
      <c r="P217" s="60"/>
      <c r="Q217" s="46"/>
      <c r="R217" s="1"/>
      <c r="S217" s="60"/>
      <c r="T217" s="46"/>
      <c r="U217" s="1"/>
      <c r="V217" s="60"/>
      <c r="W217" s="46"/>
      <c r="X217" s="1"/>
      <c r="Y217" s="60"/>
      <c r="Z217" s="1"/>
      <c r="AA217" s="1"/>
      <c r="AB217" s="1"/>
      <c r="AC217" s="46"/>
      <c r="AD217" s="1"/>
      <c r="AE217" s="60"/>
      <c r="AF217" s="46"/>
      <c r="AG217" s="1"/>
      <c r="AH217" s="60"/>
      <c r="AI217" s="46"/>
      <c r="AJ217" s="1"/>
      <c r="AK217" s="60"/>
      <c r="AL217" s="46"/>
      <c r="AM217" s="1"/>
      <c r="AN217" s="60"/>
      <c r="AO217" s="46"/>
      <c r="AP217" s="1"/>
      <c r="AQ217" s="60"/>
      <c r="AR217" s="46"/>
      <c r="AS217" s="1"/>
      <c r="AT217" s="60"/>
      <c r="AU217" s="46"/>
      <c r="AV217" s="1"/>
      <c r="AW217" s="60"/>
      <c r="AX217" s="46"/>
      <c r="AY217" s="1"/>
      <c r="AZ217" s="60"/>
      <c r="BA217" s="46"/>
      <c r="BB217" s="1"/>
      <c r="BC217" s="60"/>
      <c r="BD217" s="46" t="s">
        <v>1763</v>
      </c>
      <c r="BE217" s="1" t="s">
        <v>1763</v>
      </c>
      <c r="BF217" s="60">
        <v>2.1800000220537186E-2</v>
      </c>
      <c r="BG217" s="47"/>
      <c r="BH217" s="43"/>
      <c r="BI217" s="69">
        <v>5.2600000053644201E-2</v>
      </c>
    </row>
    <row r="218" spans="1:61">
      <c r="A218" t="s">
        <v>1611</v>
      </c>
      <c r="B218" s="134" t="s">
        <v>1764</v>
      </c>
      <c r="C218" s="2" t="s">
        <v>1611</v>
      </c>
      <c r="D218" s="2" t="s">
        <v>1690</v>
      </c>
      <c r="E218" s="46"/>
      <c r="F218" s="1"/>
      <c r="G218" s="60"/>
      <c r="H218" s="46"/>
      <c r="I218" s="1"/>
      <c r="J218" s="60"/>
      <c r="K218" s="46"/>
      <c r="L218" s="1"/>
      <c r="M218" s="60"/>
      <c r="N218" s="46"/>
      <c r="O218" s="1"/>
      <c r="P218" s="60"/>
      <c r="Q218" s="46"/>
      <c r="R218" s="1"/>
      <c r="S218" s="60"/>
      <c r="T218" s="46"/>
      <c r="U218" s="1"/>
      <c r="V218" s="60"/>
      <c r="W218" s="46"/>
      <c r="X218" s="1"/>
      <c r="Y218" s="60"/>
      <c r="Z218" s="1"/>
      <c r="AA218" s="1"/>
      <c r="AB218" s="1"/>
      <c r="AC218" s="46"/>
      <c r="AD218" s="1"/>
      <c r="AE218" s="60"/>
      <c r="AF218" s="46"/>
      <c r="AG218" s="1"/>
      <c r="AH218" s="60"/>
      <c r="AI218" s="46"/>
      <c r="AJ218" s="1"/>
      <c r="AK218" s="60"/>
      <c r="AL218" s="46"/>
      <c r="AM218" s="1"/>
      <c r="AN218" s="60"/>
      <c r="AO218" s="46"/>
      <c r="AP218" s="1"/>
      <c r="AQ218" s="60"/>
      <c r="AR218" s="46"/>
      <c r="AS218" s="1"/>
      <c r="AT218" s="60"/>
      <c r="AU218" s="46"/>
      <c r="AV218" s="1"/>
      <c r="AW218" s="60"/>
      <c r="AX218" s="46"/>
      <c r="AY218" s="1"/>
      <c r="AZ218" s="60"/>
      <c r="BA218" s="46"/>
      <c r="BB218" s="1"/>
      <c r="BC218" s="60"/>
      <c r="BD218" s="46" t="s">
        <v>1763</v>
      </c>
      <c r="BE218" s="1" t="s">
        <v>1763</v>
      </c>
      <c r="BF218" s="60">
        <v>1.080000028014183E-2</v>
      </c>
      <c r="BG218" s="47"/>
      <c r="BH218" s="43"/>
      <c r="BI218" s="69">
        <v>1.0800000280141799E-2</v>
      </c>
    </row>
    <row r="219" spans="1:61">
      <c r="A219" t="s">
        <v>1611</v>
      </c>
      <c r="B219" s="134" t="s">
        <v>1764</v>
      </c>
      <c r="C219" s="2" t="s">
        <v>1611</v>
      </c>
      <c r="D219" s="2" t="s">
        <v>1691</v>
      </c>
      <c r="E219" s="46"/>
      <c r="F219" s="1"/>
      <c r="G219" s="60"/>
      <c r="H219" s="46"/>
      <c r="I219" s="1"/>
      <c r="J219" s="60"/>
      <c r="K219" s="46"/>
      <c r="L219" s="1"/>
      <c r="M219" s="60"/>
      <c r="N219" s="46"/>
      <c r="O219" s="1"/>
      <c r="P219" s="60"/>
      <c r="Q219" s="46"/>
      <c r="R219" s="1"/>
      <c r="S219" s="60"/>
      <c r="T219" s="46"/>
      <c r="U219" s="1"/>
      <c r="V219" s="60"/>
      <c r="W219" s="46"/>
      <c r="X219" s="1"/>
      <c r="Y219" s="60"/>
      <c r="Z219" s="1"/>
      <c r="AA219" s="1"/>
      <c r="AB219" s="1"/>
      <c r="AC219" s="46"/>
      <c r="AD219" s="1"/>
      <c r="AE219" s="60"/>
      <c r="AF219" s="46"/>
      <c r="AG219" s="1"/>
      <c r="AH219" s="60"/>
      <c r="AI219" s="46"/>
      <c r="AJ219" s="1"/>
      <c r="AK219" s="60"/>
      <c r="AL219" s="46"/>
      <c r="AM219" s="1"/>
      <c r="AN219" s="60"/>
      <c r="AO219" s="46"/>
      <c r="AP219" s="1"/>
      <c r="AQ219" s="60"/>
      <c r="AR219" s="46"/>
      <c r="AS219" s="1"/>
      <c r="AT219" s="60"/>
      <c r="AU219" s="46"/>
      <c r="AV219" s="1"/>
      <c r="AW219" s="60"/>
      <c r="AX219" s="46"/>
      <c r="AY219" s="1"/>
      <c r="AZ219" s="60"/>
      <c r="BA219" s="46"/>
      <c r="BB219" s="1"/>
      <c r="BC219" s="60"/>
      <c r="BD219" s="46" t="s">
        <v>1763</v>
      </c>
      <c r="BE219" s="1" t="s">
        <v>1763</v>
      </c>
      <c r="BF219" s="60">
        <v>1.080000028014183E-2</v>
      </c>
      <c r="BG219" s="47"/>
      <c r="BH219" s="43"/>
      <c r="BI219" s="69">
        <v>1.0800000280141799E-2</v>
      </c>
    </row>
    <row r="220" spans="1:61">
      <c r="A220" t="s">
        <v>1611</v>
      </c>
      <c r="B220" s="134" t="s">
        <v>1764</v>
      </c>
      <c r="C220" s="2" t="s">
        <v>1611</v>
      </c>
      <c r="D220" s="2" t="s">
        <v>1692</v>
      </c>
      <c r="E220" s="46"/>
      <c r="F220" s="1"/>
      <c r="G220" s="60"/>
      <c r="H220" s="46"/>
      <c r="I220" s="1"/>
      <c r="J220" s="60">
        <v>0.30750000476837158</v>
      </c>
      <c r="K220" s="46"/>
      <c r="L220" s="1"/>
      <c r="M220" s="60"/>
      <c r="N220" s="46"/>
      <c r="O220" s="1"/>
      <c r="P220" s="60"/>
      <c r="Q220" s="46"/>
      <c r="R220" s="1"/>
      <c r="S220" s="60"/>
      <c r="T220" s="46"/>
      <c r="U220" s="1"/>
      <c r="V220" s="60"/>
      <c r="W220" s="46"/>
      <c r="X220" s="1"/>
      <c r="Y220" s="60"/>
      <c r="Z220" s="1"/>
      <c r="AA220" s="1"/>
      <c r="AB220" s="1">
        <v>9.0000003576278687E-2</v>
      </c>
      <c r="AC220" s="46"/>
      <c r="AD220" s="1"/>
      <c r="AE220" s="60"/>
      <c r="AF220" s="46"/>
      <c r="AG220" s="1"/>
      <c r="AH220" s="60"/>
      <c r="AI220" s="46"/>
      <c r="AJ220" s="1"/>
      <c r="AK220" s="60"/>
      <c r="AL220" s="46"/>
      <c r="AM220" s="1"/>
      <c r="AN220" s="60"/>
      <c r="AO220" s="46"/>
      <c r="AP220" s="1"/>
      <c r="AQ220" s="60"/>
      <c r="AR220" s="46"/>
      <c r="AS220" s="1"/>
      <c r="AT220" s="60"/>
      <c r="AU220" s="46"/>
      <c r="AV220" s="1"/>
      <c r="AW220" s="60"/>
      <c r="AX220" s="46"/>
      <c r="AY220" s="1"/>
      <c r="AZ220" s="60"/>
      <c r="BA220" s="46"/>
      <c r="BB220" s="1"/>
      <c r="BC220" s="60"/>
      <c r="BD220" s="46" t="s">
        <v>1763</v>
      </c>
      <c r="BE220" s="1" t="s">
        <v>1763</v>
      </c>
      <c r="BF220" s="60" t="s">
        <v>1763</v>
      </c>
      <c r="BG220" s="47"/>
      <c r="BH220" s="43"/>
      <c r="BI220" s="69">
        <v>0.39750000834464999</v>
      </c>
    </row>
    <row r="221" spans="1:61">
      <c r="A221" t="s">
        <v>1611</v>
      </c>
      <c r="B221" s="134" t="s">
        <v>1764</v>
      </c>
      <c r="C221" s="2" t="s">
        <v>1611</v>
      </c>
      <c r="D221" s="2" t="s">
        <v>1693</v>
      </c>
      <c r="E221" s="46"/>
      <c r="F221" s="1"/>
      <c r="G221" s="60"/>
      <c r="H221" s="46"/>
      <c r="I221" s="1"/>
      <c r="J221" s="60"/>
      <c r="K221" s="46"/>
      <c r="L221" s="1"/>
      <c r="M221" s="60"/>
      <c r="N221" s="46"/>
      <c r="O221" s="1"/>
      <c r="P221" s="60"/>
      <c r="Q221" s="46"/>
      <c r="R221" s="1"/>
      <c r="S221" s="60"/>
      <c r="T221" s="46"/>
      <c r="U221" s="1"/>
      <c r="V221" s="60"/>
      <c r="W221" s="46"/>
      <c r="X221" s="1"/>
      <c r="Y221" s="60"/>
      <c r="Z221" s="1"/>
      <c r="AA221" s="1"/>
      <c r="AB221" s="1"/>
      <c r="AC221" s="46"/>
      <c r="AD221" s="1"/>
      <c r="AE221" s="60"/>
      <c r="AF221" s="46"/>
      <c r="AG221" s="1"/>
      <c r="AH221" s="60"/>
      <c r="AI221" s="46"/>
      <c r="AJ221" s="1"/>
      <c r="AK221" s="60"/>
      <c r="AL221" s="46"/>
      <c r="AM221" s="1"/>
      <c r="AN221" s="60"/>
      <c r="AO221" s="46"/>
      <c r="AP221" s="1"/>
      <c r="AQ221" s="60"/>
      <c r="AR221" s="46"/>
      <c r="AS221" s="1"/>
      <c r="AT221" s="60">
        <v>4.960000142455101E-2</v>
      </c>
      <c r="AU221" s="46"/>
      <c r="AV221" s="1"/>
      <c r="AW221" s="60"/>
      <c r="AX221" s="46"/>
      <c r="AY221" s="1"/>
      <c r="AZ221" s="60"/>
      <c r="BA221" s="46"/>
      <c r="BB221" s="1"/>
      <c r="BC221" s="60"/>
      <c r="BD221" s="46" t="s">
        <v>1763</v>
      </c>
      <c r="BE221" s="1" t="s">
        <v>1763</v>
      </c>
      <c r="BF221" s="60" t="s">
        <v>1763</v>
      </c>
      <c r="BG221" s="47"/>
      <c r="BH221" s="43"/>
      <c r="BI221" s="69">
        <v>4.9600001424551003E-2</v>
      </c>
    </row>
    <row r="222" spans="1:61">
      <c r="A222" t="s">
        <v>460</v>
      </c>
      <c r="B222" s="134" t="s">
        <v>1765</v>
      </c>
      <c r="C222" s="2" t="s">
        <v>1611</v>
      </c>
      <c r="D222" s="2" t="s">
        <v>388</v>
      </c>
      <c r="E222" s="46"/>
      <c r="F222" s="1"/>
      <c r="G222" s="60">
        <v>0.25</v>
      </c>
      <c r="H222" s="46"/>
      <c r="I222" s="1"/>
      <c r="J222" s="60"/>
      <c r="K222" s="46"/>
      <c r="L222" s="1"/>
      <c r="M222" s="60"/>
      <c r="N222" s="46"/>
      <c r="O222" s="1"/>
      <c r="P222" s="60"/>
      <c r="Q222" s="46"/>
      <c r="R222" s="1"/>
      <c r="S222" s="60"/>
      <c r="T222" s="46"/>
      <c r="U222" s="1"/>
      <c r="V222" s="60"/>
      <c r="W222" s="46"/>
      <c r="X222" s="1"/>
      <c r="Y222" s="60"/>
      <c r="Z222" s="1"/>
      <c r="AA222" s="1"/>
      <c r="AB222" s="1"/>
      <c r="AC222" s="46"/>
      <c r="AD222" s="1"/>
      <c r="AE222" s="60"/>
      <c r="AF222" s="46"/>
      <c r="AG222" s="1"/>
      <c r="AH222" s="60"/>
      <c r="AI222" s="46"/>
      <c r="AJ222" s="1"/>
      <c r="AK222" s="60"/>
      <c r="AL222" s="46"/>
      <c r="AM222" s="1"/>
      <c r="AN222" s="60"/>
      <c r="AO222" s="46"/>
      <c r="AP222" s="1"/>
      <c r="AQ222" s="60"/>
      <c r="AR222" s="46"/>
      <c r="AS222" s="1"/>
      <c r="AT222" s="60"/>
      <c r="AU222" s="46"/>
      <c r="AV222" s="1"/>
      <c r="AW222" s="60"/>
      <c r="AX222" s="46"/>
      <c r="AY222" s="1"/>
      <c r="AZ222" s="60"/>
      <c r="BA222" s="46"/>
      <c r="BB222" s="1"/>
      <c r="BC222" s="60">
        <v>0.71149998903274536</v>
      </c>
      <c r="BD222" s="46" t="s">
        <v>1763</v>
      </c>
      <c r="BE222" s="1" t="s">
        <v>1763</v>
      </c>
      <c r="BF222" s="60" t="s">
        <v>1763</v>
      </c>
      <c r="BG222" s="47"/>
      <c r="BH222" s="43"/>
      <c r="BI222" s="69">
        <v>0.96149998903274503</v>
      </c>
    </row>
    <row r="223" spans="1:61">
      <c r="A223" t="s">
        <v>460</v>
      </c>
      <c r="B223" s="134" t="s">
        <v>1765</v>
      </c>
      <c r="C223" s="2" t="s">
        <v>1611</v>
      </c>
      <c r="D223" s="2" t="s">
        <v>132</v>
      </c>
      <c r="E223" s="46"/>
      <c r="F223" s="1"/>
      <c r="G223" s="60"/>
      <c r="H223" s="46"/>
      <c r="I223" s="1"/>
      <c r="J223" s="60"/>
      <c r="K223" s="46"/>
      <c r="L223" s="1">
        <v>0.15</v>
      </c>
      <c r="M223" s="60"/>
      <c r="N223" s="46"/>
      <c r="O223" s="1">
        <v>0.27</v>
      </c>
      <c r="P223" s="60">
        <v>0.2939000129699707</v>
      </c>
      <c r="Q223" s="46"/>
      <c r="R223" s="1">
        <v>9.7799999999999994</v>
      </c>
      <c r="S223" s="60">
        <v>12.829000473022461</v>
      </c>
      <c r="T223" s="46"/>
      <c r="U223" s="1">
        <v>0.26</v>
      </c>
      <c r="V223" s="60">
        <v>0.32739999890327454</v>
      </c>
      <c r="W223" s="46"/>
      <c r="X223" s="1"/>
      <c r="Y223" s="60"/>
      <c r="Z223" s="1"/>
      <c r="AA223" s="1">
        <v>0.1</v>
      </c>
      <c r="AB223" s="1">
        <v>0.10100000351667404</v>
      </c>
      <c r="AC223" s="46"/>
      <c r="AD223" s="1">
        <v>2.4300000000000002</v>
      </c>
      <c r="AE223" s="60">
        <v>3.0113000869750977</v>
      </c>
      <c r="AF223" s="46"/>
      <c r="AG223" s="1">
        <v>0.65</v>
      </c>
      <c r="AH223" s="60">
        <v>0.52700001001358032</v>
      </c>
      <c r="AI223" s="46"/>
      <c r="AJ223" s="1"/>
      <c r="AK223" s="60"/>
      <c r="AL223" s="46"/>
      <c r="AM223" s="1"/>
      <c r="AN223" s="60"/>
      <c r="AO223" s="46"/>
      <c r="AP223" s="1">
        <v>0.52</v>
      </c>
      <c r="AQ223" s="60">
        <v>0.89999997615814209</v>
      </c>
      <c r="AR223" s="46"/>
      <c r="AS223" s="1">
        <v>1.03</v>
      </c>
      <c r="AT223" s="60">
        <v>4.0149998664855957</v>
      </c>
      <c r="AU223" s="46"/>
      <c r="AV223" s="1">
        <v>7</v>
      </c>
      <c r="AW223" s="60">
        <v>7.8393998146057129</v>
      </c>
      <c r="AX223" s="46"/>
      <c r="AY223" s="1">
        <v>8.27</v>
      </c>
      <c r="AZ223" s="60">
        <v>13.809499740600586</v>
      </c>
      <c r="BA223" s="46"/>
      <c r="BB223" s="1">
        <v>0.59</v>
      </c>
      <c r="BC223" s="60">
        <v>0.65499997138977051</v>
      </c>
      <c r="BD223" s="46" t="s">
        <v>1763</v>
      </c>
      <c r="BE223" s="1" t="s">
        <v>1763</v>
      </c>
      <c r="BF223" s="60">
        <v>0.17190000414848328</v>
      </c>
      <c r="BG223" s="47"/>
      <c r="BH223" s="43">
        <v>31.05</v>
      </c>
      <c r="BI223" s="69">
        <v>44.480399958789299</v>
      </c>
    </row>
    <row r="224" spans="1:61">
      <c r="A224" t="s">
        <v>686</v>
      </c>
      <c r="B224" s="134" t="s">
        <v>1765</v>
      </c>
      <c r="C224" s="2" t="s">
        <v>1611</v>
      </c>
      <c r="D224" s="2" t="s">
        <v>744</v>
      </c>
      <c r="E224" s="46"/>
      <c r="F224" s="1"/>
      <c r="G224" s="60">
        <v>0.15999999642372131</v>
      </c>
      <c r="H224" s="46"/>
      <c r="I224" s="1"/>
      <c r="J224" s="60"/>
      <c r="K224" s="46"/>
      <c r="L224" s="1"/>
      <c r="M224" s="60"/>
      <c r="N224" s="46"/>
      <c r="O224" s="1"/>
      <c r="P224" s="60"/>
      <c r="Q224" s="46"/>
      <c r="R224" s="1"/>
      <c r="S224" s="60"/>
      <c r="T224" s="46"/>
      <c r="U224" s="1"/>
      <c r="V224" s="60"/>
      <c r="W224" s="46"/>
      <c r="X224" s="1"/>
      <c r="Y224" s="60"/>
      <c r="Z224" s="1"/>
      <c r="AA224" s="1"/>
      <c r="AB224" s="1"/>
      <c r="AC224" s="46"/>
      <c r="AD224" s="1"/>
      <c r="AE224" s="60"/>
      <c r="AF224" s="46"/>
      <c r="AG224" s="1"/>
      <c r="AH224" s="60"/>
      <c r="AI224" s="46"/>
      <c r="AJ224" s="1"/>
      <c r="AK224" s="60"/>
      <c r="AL224" s="46"/>
      <c r="AM224" s="1"/>
      <c r="AN224" s="60"/>
      <c r="AO224" s="46"/>
      <c r="AP224" s="1"/>
      <c r="AQ224" s="60"/>
      <c r="AR224" s="46"/>
      <c r="AS224" s="1"/>
      <c r="AT224" s="60"/>
      <c r="AU224" s="46"/>
      <c r="AV224" s="1"/>
      <c r="AW224" s="60"/>
      <c r="AX224" s="46"/>
      <c r="AY224" s="1"/>
      <c r="AZ224" s="60"/>
      <c r="BA224" s="46"/>
      <c r="BB224" s="1"/>
      <c r="BC224" s="60">
        <v>0.16899999976158142</v>
      </c>
      <c r="BD224" s="46" t="s">
        <v>1763</v>
      </c>
      <c r="BE224" s="1" t="s">
        <v>1763</v>
      </c>
      <c r="BF224" s="60" t="s">
        <v>1763</v>
      </c>
      <c r="BG224" s="47"/>
      <c r="BH224" s="43"/>
      <c r="BI224" s="69">
        <v>0.32899999618530301</v>
      </c>
    </row>
    <row r="225" spans="1:61">
      <c r="A225" t="s">
        <v>785</v>
      </c>
      <c r="B225" s="134" t="s">
        <v>1765</v>
      </c>
      <c r="C225" s="2" t="s">
        <v>1611</v>
      </c>
      <c r="D225" s="2" t="s">
        <v>745</v>
      </c>
      <c r="E225" s="46"/>
      <c r="F225" s="1"/>
      <c r="G225" s="60"/>
      <c r="H225" s="46"/>
      <c r="I225" s="1"/>
      <c r="J225" s="60">
        <v>1.5599999576807022E-2</v>
      </c>
      <c r="K225" s="46"/>
      <c r="L225" s="1"/>
      <c r="M225" s="60"/>
      <c r="N225" s="46"/>
      <c r="O225" s="1"/>
      <c r="P225" s="60"/>
      <c r="Q225" s="46"/>
      <c r="R225" s="1"/>
      <c r="S225" s="60"/>
      <c r="T225" s="46"/>
      <c r="U225" s="1"/>
      <c r="V225" s="60"/>
      <c r="W225" s="46"/>
      <c r="X225" s="1"/>
      <c r="Y225" s="60"/>
      <c r="Z225" s="1"/>
      <c r="AA225" s="1"/>
      <c r="AB225" s="1"/>
      <c r="AC225" s="46"/>
      <c r="AD225" s="1"/>
      <c r="AE225" s="60"/>
      <c r="AF225" s="46"/>
      <c r="AG225" s="1"/>
      <c r="AH225" s="60"/>
      <c r="AI225" s="46"/>
      <c r="AJ225" s="1"/>
      <c r="AK225" s="60"/>
      <c r="AL225" s="46"/>
      <c r="AM225" s="1"/>
      <c r="AN225" s="60"/>
      <c r="AO225" s="46"/>
      <c r="AP225" s="1"/>
      <c r="AQ225" s="60"/>
      <c r="AR225" s="46"/>
      <c r="AS225" s="1"/>
      <c r="AT225" s="60"/>
      <c r="AU225" s="46"/>
      <c r="AV225" s="1"/>
      <c r="AW225" s="60"/>
      <c r="AX225" s="46"/>
      <c r="AY225" s="1"/>
      <c r="AZ225" s="60"/>
      <c r="BA225" s="46"/>
      <c r="BB225" s="1"/>
      <c r="BC225" s="60"/>
      <c r="BD225" s="46" t="s">
        <v>1763</v>
      </c>
      <c r="BE225" s="1" t="s">
        <v>1763</v>
      </c>
      <c r="BF225" s="60" t="s">
        <v>1763</v>
      </c>
      <c r="BG225" s="47"/>
      <c r="BH225" s="43"/>
      <c r="BI225" s="69">
        <v>1.5599999576807E-2</v>
      </c>
    </row>
    <row r="226" spans="1:61">
      <c r="A226" t="s">
        <v>226</v>
      </c>
      <c r="B226" s="134" t="s">
        <v>1764</v>
      </c>
      <c r="C226" s="2" t="s">
        <v>1611</v>
      </c>
      <c r="D226" s="2" t="s">
        <v>225</v>
      </c>
      <c r="E226" s="46"/>
      <c r="F226" s="1">
        <v>3.15</v>
      </c>
      <c r="G226" s="60">
        <v>3.6129999160766602</v>
      </c>
      <c r="H226" s="46"/>
      <c r="I226" s="1">
        <v>0.42</v>
      </c>
      <c r="J226" s="60">
        <v>0.4090999960899353</v>
      </c>
      <c r="K226" s="46"/>
      <c r="L226" s="1">
        <v>0.43</v>
      </c>
      <c r="M226" s="60"/>
      <c r="N226" s="46"/>
      <c r="O226" s="1"/>
      <c r="P226" s="60"/>
      <c r="Q226" s="46"/>
      <c r="R226" s="1">
        <v>0.01</v>
      </c>
      <c r="S226" s="60">
        <v>8.0000003799796104E-3</v>
      </c>
      <c r="T226" s="46"/>
      <c r="U226" s="1">
        <v>1.02</v>
      </c>
      <c r="V226" s="60">
        <v>1.7345999479293823</v>
      </c>
      <c r="W226" s="46"/>
      <c r="X226" s="1"/>
      <c r="Y226" s="60"/>
      <c r="Z226" s="1"/>
      <c r="AA226" s="1">
        <v>1.87</v>
      </c>
      <c r="AB226" s="1">
        <v>1.9989999532699585</v>
      </c>
      <c r="AC226" s="46"/>
      <c r="AD226" s="1"/>
      <c r="AE226" s="60"/>
      <c r="AF226" s="46"/>
      <c r="AG226" s="1">
        <v>0.56000000000000005</v>
      </c>
      <c r="AH226" s="60">
        <v>0.84530001878738403</v>
      </c>
      <c r="AI226" s="46"/>
      <c r="AJ226" s="1">
        <v>0.62</v>
      </c>
      <c r="AK226" s="60">
        <v>0.61500000953674316</v>
      </c>
      <c r="AL226" s="46"/>
      <c r="AM226" s="1">
        <v>2.02</v>
      </c>
      <c r="AN226" s="60">
        <v>2.6624999046325684</v>
      </c>
      <c r="AO226" s="46"/>
      <c r="AP226" s="1">
        <v>1.26</v>
      </c>
      <c r="AQ226" s="60">
        <v>1.6093000173568726</v>
      </c>
      <c r="AR226" s="46"/>
      <c r="AS226" s="1"/>
      <c r="AT226" s="60"/>
      <c r="AU226" s="46"/>
      <c r="AV226" s="1">
        <v>0.06</v>
      </c>
      <c r="AW226" s="60"/>
      <c r="AX226" s="46"/>
      <c r="AY226" s="1"/>
      <c r="AZ226" s="60"/>
      <c r="BA226" s="46"/>
      <c r="BB226" s="1">
        <v>3.81</v>
      </c>
      <c r="BC226" s="60">
        <v>4.497499942779541</v>
      </c>
      <c r="BD226" s="46" t="s">
        <v>1763</v>
      </c>
      <c r="BE226" s="1" t="s">
        <v>1763</v>
      </c>
      <c r="BF226" s="60">
        <v>0.82269998732954264</v>
      </c>
      <c r="BG226" s="47"/>
      <c r="BH226" s="43">
        <v>15.22</v>
      </c>
      <c r="BI226" s="69">
        <v>18.8159996941685</v>
      </c>
    </row>
    <row r="227" spans="1:61">
      <c r="A227"/>
      <c r="B227" s="134" t="s">
        <v>1764</v>
      </c>
      <c r="C227" s="2" t="s">
        <v>1611</v>
      </c>
      <c r="D227" s="2" t="s">
        <v>133</v>
      </c>
      <c r="E227" s="46">
        <v>1.6</v>
      </c>
      <c r="F227" s="1">
        <v>6.23</v>
      </c>
      <c r="G227" s="60">
        <v>5.2820000648498535</v>
      </c>
      <c r="H227" s="46">
        <v>3.78</v>
      </c>
      <c r="I227" s="1">
        <v>2.25</v>
      </c>
      <c r="J227" s="60">
        <v>0.53420001268386841</v>
      </c>
      <c r="K227" s="46">
        <v>11.54</v>
      </c>
      <c r="L227" s="1">
        <v>1.99</v>
      </c>
      <c r="M227" s="60"/>
      <c r="N227" s="46">
        <v>0.08</v>
      </c>
      <c r="O227" s="1">
        <v>0.18</v>
      </c>
      <c r="P227" s="60"/>
      <c r="Q227" s="46">
        <v>4.0199999999999996</v>
      </c>
      <c r="R227" s="1">
        <v>5.68</v>
      </c>
      <c r="S227" s="60">
        <v>1.5234999656677246</v>
      </c>
      <c r="T227" s="46">
        <v>2.27</v>
      </c>
      <c r="U227" s="1">
        <v>1.26</v>
      </c>
      <c r="V227" s="60">
        <v>0.81629997491836548</v>
      </c>
      <c r="W227" s="46">
        <v>1</v>
      </c>
      <c r="X227" s="1">
        <v>2.39</v>
      </c>
      <c r="Y227" s="60">
        <v>0.25</v>
      </c>
      <c r="Z227" s="1"/>
      <c r="AA227" s="1">
        <v>0.42</v>
      </c>
      <c r="AB227" s="1">
        <v>0.15000000596046448</v>
      </c>
      <c r="AC227" s="46"/>
      <c r="AD227" s="1">
        <v>10.65</v>
      </c>
      <c r="AE227" s="60">
        <v>15.763400077819824</v>
      </c>
      <c r="AF227" s="46">
        <v>3.76</v>
      </c>
      <c r="AG227" s="1">
        <v>4.3099999999999996</v>
      </c>
      <c r="AH227" s="60"/>
      <c r="AI227" s="46">
        <v>0.67</v>
      </c>
      <c r="AJ227" s="1">
        <v>0.35</v>
      </c>
      <c r="AK227" s="60">
        <v>8.4799997508525848E-2</v>
      </c>
      <c r="AL227" s="46">
        <v>5.84</v>
      </c>
      <c r="AM227" s="1">
        <v>2.46</v>
      </c>
      <c r="AN227" s="60">
        <v>1.2669999599456787</v>
      </c>
      <c r="AO227" s="46">
        <v>3.1</v>
      </c>
      <c r="AP227" s="1">
        <v>2.4700000000000002</v>
      </c>
      <c r="AQ227" s="60"/>
      <c r="AR227" s="46">
        <v>42.25</v>
      </c>
      <c r="AS227" s="1">
        <v>44.87</v>
      </c>
      <c r="AT227" s="60">
        <v>28.652200698852539</v>
      </c>
      <c r="AU227" s="46">
        <v>1.67</v>
      </c>
      <c r="AV227" s="1">
        <v>3.92</v>
      </c>
      <c r="AW227" s="60">
        <v>7.3722000122070313</v>
      </c>
      <c r="AX227" s="46">
        <v>18.52</v>
      </c>
      <c r="AY227" s="1">
        <v>32.65</v>
      </c>
      <c r="AZ227" s="60">
        <v>20.865299224853516</v>
      </c>
      <c r="BA227" s="46">
        <v>18.59</v>
      </c>
      <c r="BB227" s="1">
        <v>11.89</v>
      </c>
      <c r="BC227" s="60">
        <v>1.5559999942779541</v>
      </c>
      <c r="BD227" s="46" t="s">
        <v>1763</v>
      </c>
      <c r="BE227" s="1">
        <v>0.93</v>
      </c>
      <c r="BF227" s="60">
        <v>0.33779999613761902</v>
      </c>
      <c r="BG227" s="47">
        <v>118.69</v>
      </c>
      <c r="BH227" s="43">
        <v>134.9</v>
      </c>
      <c r="BI227" s="69">
        <v>84.454699985682893</v>
      </c>
    </row>
    <row r="228" spans="1:61">
      <c r="A228"/>
      <c r="B228" s="134" t="s">
        <v>1765</v>
      </c>
      <c r="C228" s="2" t="s">
        <v>1611</v>
      </c>
      <c r="D228" s="2" t="s">
        <v>134</v>
      </c>
      <c r="E228" s="46">
        <v>4.53</v>
      </c>
      <c r="F228" s="1">
        <v>4.63</v>
      </c>
      <c r="G228" s="60"/>
      <c r="H228" s="46">
        <v>4</v>
      </c>
      <c r="I228" s="1">
        <v>2.4900000000000002</v>
      </c>
      <c r="J228" s="60">
        <v>0.16760000586509705</v>
      </c>
      <c r="K228" s="46">
        <v>11.54</v>
      </c>
      <c r="L228" s="1">
        <v>0.81</v>
      </c>
      <c r="M228" s="60"/>
      <c r="N228" s="46">
        <v>0.92</v>
      </c>
      <c r="O228" s="1">
        <v>0.02</v>
      </c>
      <c r="P228" s="60"/>
      <c r="Q228" s="46">
        <v>9.24</v>
      </c>
      <c r="R228" s="1">
        <v>3.42</v>
      </c>
      <c r="S228" s="60"/>
      <c r="T228" s="46">
        <v>0.56000000000000005</v>
      </c>
      <c r="U228" s="1">
        <v>0.33</v>
      </c>
      <c r="V228" s="60">
        <v>0.12809999287128448</v>
      </c>
      <c r="W228" s="46">
        <v>1.2</v>
      </c>
      <c r="X228" s="1">
        <v>3.63</v>
      </c>
      <c r="Y228" s="60">
        <v>1.2289999723434448</v>
      </c>
      <c r="Z228" s="1">
        <v>0.21</v>
      </c>
      <c r="AA228" s="1">
        <v>0.5</v>
      </c>
      <c r="AB228" s="1">
        <v>3.5000000149011612E-2</v>
      </c>
      <c r="AC228" s="46">
        <v>1.51</v>
      </c>
      <c r="AD228" s="1">
        <v>1.7</v>
      </c>
      <c r="AE228" s="60">
        <v>5.0830001831054688</v>
      </c>
      <c r="AF228" s="46">
        <v>0.91</v>
      </c>
      <c r="AG228" s="1">
        <v>1.1000000000000001</v>
      </c>
      <c r="AH228" s="60">
        <v>0.46709999442100525</v>
      </c>
      <c r="AI228" s="46">
        <v>1.63</v>
      </c>
      <c r="AJ228" s="1">
        <v>1.26</v>
      </c>
      <c r="AK228" s="60"/>
      <c r="AL228" s="46">
        <v>3.7</v>
      </c>
      <c r="AM228" s="1">
        <v>1.21</v>
      </c>
      <c r="AN228" s="60">
        <v>9.3000002205371857E-2</v>
      </c>
      <c r="AO228" s="46">
        <v>3.06</v>
      </c>
      <c r="AP228" s="1">
        <v>3.51</v>
      </c>
      <c r="AQ228" s="60"/>
      <c r="AR228" s="46">
        <v>2.06</v>
      </c>
      <c r="AS228" s="1">
        <v>3.42</v>
      </c>
      <c r="AT228" s="60">
        <v>1.6294000148773193</v>
      </c>
      <c r="AU228" s="46">
        <v>1.42</v>
      </c>
      <c r="AV228" s="1">
        <v>8.18</v>
      </c>
      <c r="AW228" s="60">
        <v>0.98530000448226929</v>
      </c>
      <c r="AX228" s="46">
        <v>19.86</v>
      </c>
      <c r="AY228" s="1">
        <v>17.989999999999998</v>
      </c>
      <c r="AZ228" s="60">
        <v>2.185499906539917</v>
      </c>
      <c r="BA228" s="46">
        <v>10.08</v>
      </c>
      <c r="BB228" s="1">
        <v>3.18</v>
      </c>
      <c r="BC228" s="60">
        <v>1.1053999662399292</v>
      </c>
      <c r="BD228" s="46">
        <v>0.02</v>
      </c>
      <c r="BE228" s="1">
        <v>0.5</v>
      </c>
      <c r="BF228" s="60">
        <v>0.20499999821186066</v>
      </c>
      <c r="BG228" s="47">
        <v>76.45</v>
      </c>
      <c r="BH228" s="43">
        <v>56.99</v>
      </c>
      <c r="BI228" s="69">
        <v>13.313400041311899</v>
      </c>
    </row>
    <row r="229" spans="1:61">
      <c r="B229" s="134" t="s">
        <v>1764</v>
      </c>
      <c r="C229" s="2" t="s">
        <v>1611</v>
      </c>
      <c r="D229" s="10" t="s">
        <v>2318</v>
      </c>
      <c r="E229" s="39">
        <v>246.7</v>
      </c>
      <c r="F229" s="30">
        <v>275.82000000000005</v>
      </c>
      <c r="G229" s="61">
        <v>269.83600155636668</v>
      </c>
      <c r="H229" s="39">
        <v>68.09</v>
      </c>
      <c r="I229" s="30">
        <v>81.31</v>
      </c>
      <c r="J229" s="61">
        <v>80.444698817096651</v>
      </c>
      <c r="K229" s="39">
        <v>102.03999999999999</v>
      </c>
      <c r="L229" s="30">
        <v>107.49</v>
      </c>
      <c r="M229" s="61" t="s">
        <v>1763</v>
      </c>
      <c r="N229" s="39">
        <v>29.59</v>
      </c>
      <c r="O229" s="30">
        <v>45.96</v>
      </c>
      <c r="P229" s="61">
        <v>48.796899728477001</v>
      </c>
      <c r="Q229" s="39">
        <v>652.59999999999991</v>
      </c>
      <c r="R229" s="30">
        <v>762.96999999999991</v>
      </c>
      <c r="S229" s="61">
        <v>797.92332356283441</v>
      </c>
      <c r="T229" s="39">
        <v>350.01</v>
      </c>
      <c r="U229" s="30">
        <v>340.62999999999994</v>
      </c>
      <c r="V229" s="61">
        <v>357.28938781144097</v>
      </c>
      <c r="W229" s="39">
        <v>4.2</v>
      </c>
      <c r="X229" s="30">
        <v>6.8599999999999994</v>
      </c>
      <c r="Y229" s="61">
        <v>6.5818000584840775</v>
      </c>
      <c r="Z229" s="30">
        <v>7.8</v>
      </c>
      <c r="AA229" s="30">
        <v>21.990000000000002</v>
      </c>
      <c r="AB229" s="30">
        <v>26.074000231921673</v>
      </c>
      <c r="AC229" s="39">
        <v>262.69</v>
      </c>
      <c r="AD229" s="30">
        <v>326.82</v>
      </c>
      <c r="AE229" s="61">
        <v>364.14179992675781</v>
      </c>
      <c r="AF229" s="39">
        <v>396.53999999999996</v>
      </c>
      <c r="AG229" s="30">
        <v>378.07</v>
      </c>
      <c r="AH229" s="61">
        <v>368.28889352455735</v>
      </c>
      <c r="AI229" s="39">
        <v>15.68</v>
      </c>
      <c r="AJ229" s="30">
        <v>24.88</v>
      </c>
      <c r="AK229" s="61">
        <v>21.708100207149982</v>
      </c>
      <c r="AL229" s="39">
        <v>169.92000000000002</v>
      </c>
      <c r="AM229" s="30">
        <v>163.67000000000002</v>
      </c>
      <c r="AN229" s="61">
        <v>155.46339262276888</v>
      </c>
      <c r="AO229" s="39">
        <v>188.48999999999998</v>
      </c>
      <c r="AP229" s="30">
        <v>182.58999999999997</v>
      </c>
      <c r="AQ229" s="61">
        <v>171.21070065535605</v>
      </c>
      <c r="AR229" s="39">
        <v>900.81999999999982</v>
      </c>
      <c r="AS229" s="30">
        <v>986.16</v>
      </c>
      <c r="AT229" s="61">
        <v>1001.8631931337295</v>
      </c>
      <c r="AU229" s="39">
        <v>3003.32</v>
      </c>
      <c r="AV229" s="30">
        <v>3156.7599999999998</v>
      </c>
      <c r="AW229" s="61">
        <v>3031.5404532402754</v>
      </c>
      <c r="AX229" s="39">
        <v>1094.81</v>
      </c>
      <c r="AY229" s="30">
        <v>1293.0000000000002</v>
      </c>
      <c r="AZ229" s="61">
        <v>1289.493881598115</v>
      </c>
      <c r="BA229" s="39">
        <v>412.15999999999997</v>
      </c>
      <c r="BB229" s="30">
        <v>403.86999999999995</v>
      </c>
      <c r="BC229" s="61">
        <v>391.87521464750171</v>
      </c>
      <c r="BD229" s="39">
        <v>7.7799999999999994</v>
      </c>
      <c r="BE229" s="30">
        <v>15.4</v>
      </c>
      <c r="BF229" s="61">
        <v>132.29059868585318</v>
      </c>
      <c r="BG229" s="39">
        <v>7913.2400000000007</v>
      </c>
      <c r="BH229" s="30">
        <v>8574.2499999999982</v>
      </c>
      <c r="BI229" s="61">
        <v>8514.8223400086717</v>
      </c>
    </row>
    <row r="230" spans="1:61">
      <c r="B230" s="134" t="s">
        <v>1765</v>
      </c>
      <c r="C230" s="2" t="s">
        <v>1611</v>
      </c>
      <c r="D230" s="10" t="s">
        <v>2319</v>
      </c>
      <c r="E230" s="39">
        <v>143.97999999999999</v>
      </c>
      <c r="F230" s="30">
        <v>116.18999999999998</v>
      </c>
      <c r="G230" s="61">
        <v>107.86800330877304</v>
      </c>
      <c r="H230" s="39">
        <v>29.18</v>
      </c>
      <c r="I230" s="30">
        <v>30.629999999999995</v>
      </c>
      <c r="J230" s="61">
        <v>30.954900592565536</v>
      </c>
      <c r="K230" s="39">
        <v>155.30999999999997</v>
      </c>
      <c r="L230" s="30">
        <v>125.47999999999999</v>
      </c>
      <c r="M230" s="61" t="s">
        <v>1763</v>
      </c>
      <c r="N230" s="39">
        <v>84.410000000000011</v>
      </c>
      <c r="O230" s="30">
        <v>66.609999999999985</v>
      </c>
      <c r="P230" s="61">
        <v>61.683099985122681</v>
      </c>
      <c r="Q230" s="39">
        <v>685.94999999999993</v>
      </c>
      <c r="R230" s="30">
        <v>509.8599999999999</v>
      </c>
      <c r="S230" s="61">
        <v>588.06979090673849</v>
      </c>
      <c r="T230" s="39">
        <v>54.709999999999994</v>
      </c>
      <c r="U230" s="30">
        <v>69.73</v>
      </c>
      <c r="V230" s="61">
        <v>82.889199810102582</v>
      </c>
      <c r="W230" s="39">
        <v>2.4</v>
      </c>
      <c r="X230" s="30">
        <v>5.08</v>
      </c>
      <c r="Y230" s="61">
        <v>6.8904000669717789</v>
      </c>
      <c r="Z230" s="30">
        <v>10.150000000000002</v>
      </c>
      <c r="AA230" s="30">
        <v>17.079999999999998</v>
      </c>
      <c r="AB230" s="30">
        <v>24.228999696671963</v>
      </c>
      <c r="AC230" s="39">
        <v>323.51</v>
      </c>
      <c r="AD230" s="30">
        <v>241.84000000000003</v>
      </c>
      <c r="AE230" s="61">
        <v>217.57670435123146</v>
      </c>
      <c r="AF230" s="39">
        <v>98.86999999999999</v>
      </c>
      <c r="AG230" s="30">
        <v>92.100000000000009</v>
      </c>
      <c r="AH230" s="61">
        <v>106.40209641307592</v>
      </c>
      <c r="AI230" s="39">
        <v>13.84</v>
      </c>
      <c r="AJ230" s="30">
        <v>13.04</v>
      </c>
      <c r="AK230" s="61">
        <v>16.496899887919426</v>
      </c>
      <c r="AL230" s="39">
        <v>43.06</v>
      </c>
      <c r="AM230" s="30">
        <v>46.91</v>
      </c>
      <c r="AN230" s="61">
        <v>50.426400756463408</v>
      </c>
      <c r="AO230" s="39">
        <v>82.2</v>
      </c>
      <c r="AP230" s="30">
        <v>76.84</v>
      </c>
      <c r="AQ230" s="61">
        <v>79.524401027709246</v>
      </c>
      <c r="AR230" s="39">
        <v>57.77000000000001</v>
      </c>
      <c r="AS230" s="30">
        <v>80.27</v>
      </c>
      <c r="AT230" s="61">
        <v>93.430600307241548</v>
      </c>
      <c r="AU230" s="39">
        <v>2200.1399999999994</v>
      </c>
      <c r="AV230" s="30">
        <v>1838.21</v>
      </c>
      <c r="AW230" s="61">
        <v>1801.4027038365602</v>
      </c>
      <c r="AX230" s="39">
        <v>2762.6200000000003</v>
      </c>
      <c r="AY230" s="30">
        <v>2492.4500000000003</v>
      </c>
      <c r="AZ230" s="61">
        <v>2447.5519916657358</v>
      </c>
      <c r="BA230" s="39">
        <v>225</v>
      </c>
      <c r="BB230" s="30">
        <v>198.32000000000002</v>
      </c>
      <c r="BC230" s="61">
        <v>202.8920029932633</v>
      </c>
      <c r="BD230" s="39">
        <v>6.39</v>
      </c>
      <c r="BE230" s="30">
        <v>8.379999999999999</v>
      </c>
      <c r="BF230" s="61">
        <v>126.89339629560709</v>
      </c>
      <c r="BG230" s="39">
        <v>6979.4900000000025</v>
      </c>
      <c r="BH230" s="30">
        <v>6029.0199999999986</v>
      </c>
      <c r="BI230" s="61">
        <v>6045.1815919017454</v>
      </c>
    </row>
    <row r="231" spans="1:61">
      <c r="B231" s="134" t="s">
        <v>1766</v>
      </c>
      <c r="C231" s="2" t="s">
        <v>1611</v>
      </c>
      <c r="D231" s="10" t="s">
        <v>2320</v>
      </c>
      <c r="E231" s="39">
        <v>3.86</v>
      </c>
      <c r="F231" s="30">
        <v>6.54</v>
      </c>
      <c r="G231" s="61">
        <v>7.2940001487731934</v>
      </c>
      <c r="H231" s="39">
        <v>1.71</v>
      </c>
      <c r="I231" s="30">
        <v>2.11</v>
      </c>
      <c r="J231" s="61">
        <v>2.5023000985383987</v>
      </c>
      <c r="K231" s="39">
        <v>0</v>
      </c>
      <c r="L231" s="30">
        <v>8.8000000000000007</v>
      </c>
      <c r="M231" s="61" t="s">
        <v>1763</v>
      </c>
      <c r="N231" s="39">
        <v>1.98</v>
      </c>
      <c r="O231" s="30">
        <v>4.3099999999999996</v>
      </c>
      <c r="P231" s="61">
        <v>6.2869000434875488</v>
      </c>
      <c r="Q231" s="39">
        <v>16.350000000000001</v>
      </c>
      <c r="R231" s="30">
        <v>19.32</v>
      </c>
      <c r="S231" s="61">
        <v>24.807199478149414</v>
      </c>
      <c r="T231" s="39">
        <v>8.99</v>
      </c>
      <c r="U231" s="30">
        <v>10.19</v>
      </c>
      <c r="V231" s="61">
        <v>10.801999785006046</v>
      </c>
      <c r="W231" s="39">
        <v>0.4</v>
      </c>
      <c r="X231" s="30">
        <v>1.67</v>
      </c>
      <c r="Y231" s="61">
        <v>1.6670000553131104</v>
      </c>
      <c r="Z231" s="30">
        <v>0.56000000000000005</v>
      </c>
      <c r="AA231" s="30">
        <v>2.2000000000000002</v>
      </c>
      <c r="AB231" s="30">
        <v>2.8570001125335693</v>
      </c>
      <c r="AC231" s="39">
        <v>18.89</v>
      </c>
      <c r="AD231" s="30">
        <v>22.45</v>
      </c>
      <c r="AE231" s="61">
        <v>22.726800918579102</v>
      </c>
      <c r="AF231" s="39">
        <v>4.45</v>
      </c>
      <c r="AG231" s="30">
        <v>7.33</v>
      </c>
      <c r="AH231" s="61">
        <v>8.0433998107910156</v>
      </c>
      <c r="AI231" s="39">
        <v>0.35</v>
      </c>
      <c r="AJ231" s="30">
        <v>0.48</v>
      </c>
      <c r="AK231" s="61">
        <v>0.52500000596046448</v>
      </c>
      <c r="AL231" s="39">
        <v>4.09</v>
      </c>
      <c r="AM231" s="30">
        <v>4.1500000000000004</v>
      </c>
      <c r="AN231" s="61">
        <v>4.6616001427173615</v>
      </c>
      <c r="AO231" s="39">
        <v>2.82</v>
      </c>
      <c r="AP231" s="30">
        <v>3.83</v>
      </c>
      <c r="AQ231" s="61">
        <v>6.3341998308897018</v>
      </c>
      <c r="AR231" s="39">
        <v>2.38</v>
      </c>
      <c r="AS231" s="30">
        <v>2.37</v>
      </c>
      <c r="AT231" s="61">
        <v>2.2390999794006348</v>
      </c>
      <c r="AU231" s="39">
        <v>51.86</v>
      </c>
      <c r="AV231" s="30">
        <v>74.930000000000007</v>
      </c>
      <c r="AW231" s="61">
        <v>73.535797119140625</v>
      </c>
      <c r="AX231" s="39">
        <v>21.68</v>
      </c>
      <c r="AY231" s="30">
        <v>33.14</v>
      </c>
      <c r="AZ231" s="61">
        <v>34.127101898193359</v>
      </c>
      <c r="BA231" s="39">
        <v>8.08</v>
      </c>
      <c r="BB231" s="30">
        <v>11.57</v>
      </c>
      <c r="BC231" s="61">
        <v>11.994599990546703</v>
      </c>
      <c r="BD231" s="39">
        <v>0.32</v>
      </c>
      <c r="BE231" s="30">
        <v>0.89</v>
      </c>
      <c r="BF231" s="61">
        <v>12.391700424253941</v>
      </c>
      <c r="BG231" s="39">
        <v>148.77000000000001</v>
      </c>
      <c r="BH231" s="30">
        <v>216.28</v>
      </c>
      <c r="BI231" s="61">
        <v>232.79569984227402</v>
      </c>
    </row>
    <row r="232" spans="1:61">
      <c r="B232" s="134"/>
      <c r="C232" s="2" t="s">
        <v>1611</v>
      </c>
      <c r="D232" s="10" t="s">
        <v>2257</v>
      </c>
      <c r="E232" s="40">
        <v>394.53999999999996</v>
      </c>
      <c r="F232" s="31">
        <v>398.55000000000007</v>
      </c>
      <c r="G232" s="62">
        <v>384.99800501391292</v>
      </c>
      <c r="H232" s="40">
        <v>98.98</v>
      </c>
      <c r="I232" s="31">
        <v>114.05</v>
      </c>
      <c r="J232" s="62">
        <v>113.90189950820059</v>
      </c>
      <c r="K232" s="40">
        <v>257.34999999999997</v>
      </c>
      <c r="L232" s="31">
        <v>241.76999999999998</v>
      </c>
      <c r="M232" s="62" t="s">
        <v>1763</v>
      </c>
      <c r="N232" s="40">
        <v>115.98000000000002</v>
      </c>
      <c r="O232" s="31">
        <v>116.88</v>
      </c>
      <c r="P232" s="62">
        <v>116.76689975708723</v>
      </c>
      <c r="Q232" s="40">
        <v>1354.8999999999996</v>
      </c>
      <c r="R232" s="31">
        <v>1292.1499999999999</v>
      </c>
      <c r="S232" s="62">
        <v>1410.8003139477223</v>
      </c>
      <c r="T232" s="40">
        <v>413.71</v>
      </c>
      <c r="U232" s="31">
        <v>420.54999999999995</v>
      </c>
      <c r="V232" s="62">
        <v>450.9805874065496</v>
      </c>
      <c r="W232" s="40">
        <v>7</v>
      </c>
      <c r="X232" s="31">
        <v>13.61</v>
      </c>
      <c r="Y232" s="62">
        <v>15.139200180768967</v>
      </c>
      <c r="Z232" s="31">
        <v>18.510000000000002</v>
      </c>
      <c r="AA232" s="31">
        <v>41.27</v>
      </c>
      <c r="AB232" s="31">
        <v>53.160000041127205</v>
      </c>
      <c r="AC232" s="40">
        <v>605.09</v>
      </c>
      <c r="AD232" s="31">
        <v>591.11000000000013</v>
      </c>
      <c r="AE232" s="62">
        <v>604.44530519656837</v>
      </c>
      <c r="AF232" s="40">
        <v>499.85999999999996</v>
      </c>
      <c r="AG232" s="31">
        <v>477.5</v>
      </c>
      <c r="AH232" s="62">
        <v>482.73438974842429</v>
      </c>
      <c r="AI232" s="40">
        <v>29.87</v>
      </c>
      <c r="AJ232" s="31">
        <v>38.4</v>
      </c>
      <c r="AK232" s="62">
        <v>38.730000101029873</v>
      </c>
      <c r="AL232" s="40">
        <v>217.07000000000002</v>
      </c>
      <c r="AM232" s="31">
        <v>214.73000000000002</v>
      </c>
      <c r="AN232" s="62">
        <v>210.55139352194965</v>
      </c>
      <c r="AO232" s="40">
        <v>273.51</v>
      </c>
      <c r="AP232" s="31">
        <v>263.25999999999993</v>
      </c>
      <c r="AQ232" s="62">
        <v>257.069301513955</v>
      </c>
      <c r="AR232" s="40">
        <v>960.9699999999998</v>
      </c>
      <c r="AS232" s="31">
        <v>1068.8</v>
      </c>
      <c r="AT232" s="62">
        <v>1097.5328934203717</v>
      </c>
      <c r="AU232" s="40">
        <v>5255.3199999999988</v>
      </c>
      <c r="AV232" s="31">
        <v>5069.8999999999996</v>
      </c>
      <c r="AW232" s="62">
        <v>4906.4789541959763</v>
      </c>
      <c r="AX232" s="40">
        <v>3879.11</v>
      </c>
      <c r="AY232" s="31">
        <v>3818.5900000000006</v>
      </c>
      <c r="AZ232" s="62">
        <v>3771.1729751620442</v>
      </c>
      <c r="BA232" s="40">
        <v>645.24</v>
      </c>
      <c r="BB232" s="31">
        <v>613.76</v>
      </c>
      <c r="BC232" s="62">
        <v>606.76181763131171</v>
      </c>
      <c r="BD232" s="40">
        <v>14.489999999999998</v>
      </c>
      <c r="BE232" s="31">
        <v>24.67</v>
      </c>
      <c r="BF232" s="62">
        <v>271.57569540571421</v>
      </c>
      <c r="BG232" s="40">
        <v>15041.500000000004</v>
      </c>
      <c r="BH232" s="31">
        <v>14819.549999999997</v>
      </c>
      <c r="BI232" s="62">
        <v>14792.799631752692</v>
      </c>
    </row>
    <row r="233" spans="1:61">
      <c r="A233" s="132"/>
      <c r="B233" s="135"/>
      <c r="C233" s="132" t="s">
        <v>1611</v>
      </c>
      <c r="D233" s="113" t="s">
        <v>2321</v>
      </c>
      <c r="E233" s="124">
        <v>8.800551414338666E-3</v>
      </c>
      <c r="F233" s="113">
        <v>8.6345452312175507E-3</v>
      </c>
      <c r="G233" s="125">
        <v>7.8769892264890836E-3</v>
      </c>
      <c r="H233" s="124">
        <v>2.2078333730198236E-3</v>
      </c>
      <c r="I233" s="113">
        <v>2.4708816550504621E-3</v>
      </c>
      <c r="J233" s="125">
        <v>2.330412167383349E-3</v>
      </c>
      <c r="K233" s="124">
        <v>5.7404113815584107E-3</v>
      </c>
      <c r="L233" s="113">
        <v>5.237922470333627E-3</v>
      </c>
      <c r="M233" s="125" t="s">
        <v>1763</v>
      </c>
      <c r="N233" s="124">
        <v>2.5870328814188641E-3</v>
      </c>
      <c r="O233" s="113">
        <v>2.5321933173371152E-3</v>
      </c>
      <c r="P233" s="125">
        <v>2.3890295518904535E-3</v>
      </c>
      <c r="Q233" s="124">
        <v>3.0222200819403498E-2</v>
      </c>
      <c r="R233" s="113">
        <v>2.7994298382932516E-2</v>
      </c>
      <c r="S233" s="125">
        <v>2.8864718073778158E-2</v>
      </c>
      <c r="T233" s="124">
        <v>9.2281546246921718E-3</v>
      </c>
      <c r="U233" s="113">
        <v>9.1111729945766908E-3</v>
      </c>
      <c r="V233" s="125">
        <v>9.2269808728716284E-3</v>
      </c>
      <c r="W233" s="124">
        <v>1.5614097404666362E-4</v>
      </c>
      <c r="X233" s="113">
        <v>2.9485926633263289E-4</v>
      </c>
      <c r="Y233" s="125">
        <v>3.0974528482886367E-4</v>
      </c>
      <c r="Z233" s="113">
        <v>4.1288134708624915E-4</v>
      </c>
      <c r="AA233" s="113">
        <v>8.9411035426508172E-4</v>
      </c>
      <c r="AB233" s="113">
        <v>1.0876439413990884E-3</v>
      </c>
      <c r="AC233" s="124">
        <v>1.3497048855127956E-2</v>
      </c>
      <c r="AD233" s="113">
        <v>1.2806338054510116E-2</v>
      </c>
      <c r="AE233" s="125">
        <v>1.2366841113535684E-2</v>
      </c>
      <c r="AF233" s="124">
        <v>1.1149803898137895E-2</v>
      </c>
      <c r="AG233" s="113">
        <v>1.0344988954726835E-2</v>
      </c>
      <c r="AH233" s="125">
        <v>9.8766578989590015E-3</v>
      </c>
      <c r="AI233" s="124">
        <v>6.6627584211054896E-4</v>
      </c>
      <c r="AJ233" s="113">
        <v>8.3193209604504807E-4</v>
      </c>
      <c r="AK233" s="125">
        <v>7.9240876462907575E-4</v>
      </c>
      <c r="AL233" s="124">
        <v>4.8419316051870392E-3</v>
      </c>
      <c r="AM233" s="113">
        <v>4.6521036193685724E-3</v>
      </c>
      <c r="AN233" s="125">
        <v>4.307843253200043E-3</v>
      </c>
      <c r="AO233" s="124">
        <v>6.100873973071852E-3</v>
      </c>
      <c r="AP233" s="113">
        <v>5.7035011355421692E-3</v>
      </c>
      <c r="AQ233" s="125">
        <v>5.2595911981760043E-3</v>
      </c>
      <c r="AR233" s="124">
        <v>2.1435255975660331E-2</v>
      </c>
      <c r="AS233" s="113">
        <v>2.3155443339920503E-2</v>
      </c>
      <c r="AT233" s="125">
        <v>2.2455323572072122E-2</v>
      </c>
      <c r="AU233" s="124">
        <v>0.11722439767527315</v>
      </c>
      <c r="AV233" s="113">
        <v>0.1098388680661143</v>
      </c>
      <c r="AW233" s="125">
        <v>0.10038566787066981</v>
      </c>
      <c r="AX233" s="124">
        <v>8.6526859119164759E-2</v>
      </c>
      <c r="AY233" s="113">
        <v>8.2729364131163038E-2</v>
      </c>
      <c r="AZ233" s="125">
        <v>7.7157513830506008E-2</v>
      </c>
      <c r="BA233" s="124">
        <v>1.4392628870552747E-2</v>
      </c>
      <c r="BB233" s="113">
        <v>1.3297048001786684E-2</v>
      </c>
      <c r="BC233" s="125">
        <v>1.2414236537028439E-2</v>
      </c>
      <c r="BD233" s="124">
        <v>3.2321181627659369E-4</v>
      </c>
      <c r="BE233" s="113">
        <v>5.3447304191227437E-4</v>
      </c>
      <c r="BF233" s="125">
        <v>5.5563893813158497E-3</v>
      </c>
      <c r="BG233" s="114">
        <v>0.33551349444612738</v>
      </c>
      <c r="BH233" s="115">
        <v>0.32106404411313516</v>
      </c>
      <c r="BI233" s="116">
        <v>0.30265799253873221</v>
      </c>
    </row>
    <row r="234" spans="1:61">
      <c r="A234" s="132"/>
      <c r="B234" s="135"/>
      <c r="C234" s="132" t="s">
        <v>1611</v>
      </c>
      <c r="D234" s="117" t="s">
        <v>2322</v>
      </c>
      <c r="E234" s="126">
        <v>62.528514219090589</v>
      </c>
      <c r="F234" s="127">
        <v>69.205871283402331</v>
      </c>
      <c r="G234" s="128">
        <v>70.087636310379182</v>
      </c>
      <c r="H234" s="126">
        <v>68.791675085875937</v>
      </c>
      <c r="I234" s="127">
        <v>71.293292415607183</v>
      </c>
      <c r="J234" s="128">
        <v>70.62630137375794</v>
      </c>
      <c r="K234" s="126">
        <v>39.650281717505344</v>
      </c>
      <c r="L234" s="127">
        <v>44.459610373495472</v>
      </c>
      <c r="M234" s="128" t="s">
        <v>1763</v>
      </c>
      <c r="N234" s="126">
        <v>25.513019486118292</v>
      </c>
      <c r="O234" s="127">
        <v>39.322381930184811</v>
      </c>
      <c r="P234" s="128">
        <v>41.790010550926908</v>
      </c>
      <c r="Q234" s="126">
        <v>48.165916303786268</v>
      </c>
      <c r="R234" s="127">
        <v>59.04655032310491</v>
      </c>
      <c r="S234" s="128">
        <v>56.558204281233358</v>
      </c>
      <c r="T234" s="126">
        <v>84.602741050494316</v>
      </c>
      <c r="U234" s="127">
        <v>80.996314350255616</v>
      </c>
      <c r="V234" s="128">
        <v>79.225003866818781</v>
      </c>
      <c r="W234" s="126">
        <v>60</v>
      </c>
      <c r="X234" s="127">
        <v>50.404114621601757</v>
      </c>
      <c r="Y234" s="128">
        <v>43.475216523293028</v>
      </c>
      <c r="Z234" s="127">
        <v>42.139384116693677</v>
      </c>
      <c r="AA234" s="127">
        <v>53.283256602859218</v>
      </c>
      <c r="AB234" s="127">
        <v>49.048156906978058</v>
      </c>
      <c r="AC234" s="126">
        <v>43.413376522500783</v>
      </c>
      <c r="AD234" s="127">
        <v>55.289201671431698</v>
      </c>
      <c r="AE234" s="128">
        <v>60.243961992282699</v>
      </c>
      <c r="AF234" s="126">
        <v>79.330212459488664</v>
      </c>
      <c r="AG234" s="127">
        <v>79.176963350785329</v>
      </c>
      <c r="AH234" s="128">
        <v>76.292242969573834</v>
      </c>
      <c r="AI234" s="126">
        <v>52.494141278875126</v>
      </c>
      <c r="AJ234" s="127">
        <v>64.791666666666671</v>
      </c>
      <c r="AK234" s="128">
        <v>56.049832560090131</v>
      </c>
      <c r="AL234" s="126">
        <v>78.278896208596308</v>
      </c>
      <c r="AM234" s="127">
        <v>76.22130116890979</v>
      </c>
      <c r="AN234" s="128">
        <v>73.836316170741497</v>
      </c>
      <c r="AO234" s="126">
        <v>68.915213337720743</v>
      </c>
      <c r="AP234" s="127">
        <v>69.35728937172378</v>
      </c>
      <c r="AQ234" s="128">
        <v>66.600990334920212</v>
      </c>
      <c r="AR234" s="126">
        <v>93.740699501545308</v>
      </c>
      <c r="AS234" s="127">
        <v>92.267964071856284</v>
      </c>
      <c r="AT234" s="128">
        <v>91.283204279327308</v>
      </c>
      <c r="AU234" s="126">
        <v>57.148185077217008</v>
      </c>
      <c r="AV234" s="127">
        <v>62.264738949486187</v>
      </c>
      <c r="AW234" s="128">
        <v>61.786476239701983</v>
      </c>
      <c r="AX234" s="126">
        <v>28.22322646173993</v>
      </c>
      <c r="AY234" s="127">
        <v>33.860665847865313</v>
      </c>
      <c r="AZ234" s="128">
        <v>34.193442997472332</v>
      </c>
      <c r="BA234" s="126">
        <v>63.877007005145373</v>
      </c>
      <c r="BB234" s="127">
        <v>65.802593847758075</v>
      </c>
      <c r="BC234" s="128">
        <v>64.584685993807526</v>
      </c>
      <c r="BD234" s="126">
        <v>53.692201518288471</v>
      </c>
      <c r="BE234" s="127">
        <v>62.423996757194963</v>
      </c>
      <c r="BF234" s="128">
        <v>48.71223784890644</v>
      </c>
      <c r="BG234" s="118">
        <v>52.609380713359698</v>
      </c>
      <c r="BH234" s="119">
        <v>57.857694734320539</v>
      </c>
      <c r="BI234" s="120">
        <v>57.560587258490514</v>
      </c>
    </row>
    <row r="235" spans="1:61">
      <c r="A235" s="132"/>
      <c r="B235" s="135"/>
      <c r="C235" s="132" t="s">
        <v>1611</v>
      </c>
      <c r="D235" s="117" t="s">
        <v>2323</v>
      </c>
      <c r="E235" s="129">
        <v>17</v>
      </c>
      <c r="F235" s="130">
        <v>36</v>
      </c>
      <c r="G235" s="131">
        <v>62</v>
      </c>
      <c r="H235" s="129">
        <v>10</v>
      </c>
      <c r="I235" s="130">
        <v>34</v>
      </c>
      <c r="J235" s="131">
        <v>64</v>
      </c>
      <c r="K235" s="129">
        <v>3</v>
      </c>
      <c r="L235" s="130">
        <v>38</v>
      </c>
      <c r="M235" s="131">
        <v>0</v>
      </c>
      <c r="N235" s="129">
        <v>12</v>
      </c>
      <c r="O235" s="130">
        <v>30</v>
      </c>
      <c r="P235" s="131">
        <v>35</v>
      </c>
      <c r="Q235" s="129">
        <v>16</v>
      </c>
      <c r="R235" s="130">
        <v>48</v>
      </c>
      <c r="S235" s="131">
        <v>88</v>
      </c>
      <c r="T235" s="129">
        <v>22</v>
      </c>
      <c r="U235" s="130">
        <v>31</v>
      </c>
      <c r="V235" s="131">
        <v>65</v>
      </c>
      <c r="W235" s="129">
        <v>4</v>
      </c>
      <c r="X235" s="130">
        <v>9</v>
      </c>
      <c r="Y235" s="131">
        <v>14</v>
      </c>
      <c r="Z235" s="130">
        <v>8</v>
      </c>
      <c r="AA235" s="130">
        <v>28</v>
      </c>
      <c r="AB235" s="130">
        <v>39</v>
      </c>
      <c r="AC235" s="129">
        <v>11</v>
      </c>
      <c r="AD235" s="130">
        <v>13</v>
      </c>
      <c r="AE235" s="131">
        <v>13</v>
      </c>
      <c r="AF235" s="129">
        <v>18</v>
      </c>
      <c r="AG235" s="130">
        <v>34</v>
      </c>
      <c r="AH235" s="131">
        <v>60</v>
      </c>
      <c r="AI235" s="129">
        <v>10</v>
      </c>
      <c r="AJ235" s="130">
        <v>25</v>
      </c>
      <c r="AK235" s="131">
        <v>29</v>
      </c>
      <c r="AL235" s="129">
        <v>12</v>
      </c>
      <c r="AM235" s="130">
        <v>35</v>
      </c>
      <c r="AN235" s="131">
        <v>56</v>
      </c>
      <c r="AO235" s="129">
        <v>12</v>
      </c>
      <c r="AP235" s="130">
        <v>31</v>
      </c>
      <c r="AQ235" s="131">
        <v>54</v>
      </c>
      <c r="AR235" s="129">
        <v>31</v>
      </c>
      <c r="AS235" s="130">
        <v>44</v>
      </c>
      <c r="AT235" s="131">
        <v>129</v>
      </c>
      <c r="AU235" s="129">
        <v>42</v>
      </c>
      <c r="AV235" s="130">
        <v>49</v>
      </c>
      <c r="AW235" s="131">
        <v>47</v>
      </c>
      <c r="AX235" s="129">
        <v>26</v>
      </c>
      <c r="AY235" s="130">
        <v>32</v>
      </c>
      <c r="AZ235" s="131">
        <v>52</v>
      </c>
      <c r="BA235" s="129">
        <v>11</v>
      </c>
      <c r="BB235" s="130">
        <v>42</v>
      </c>
      <c r="BC235" s="131">
        <v>96</v>
      </c>
      <c r="BD235" s="129">
        <v>7</v>
      </c>
      <c r="BE235" s="130">
        <v>34</v>
      </c>
      <c r="BF235" s="131">
        <v>79</v>
      </c>
      <c r="BG235" s="121">
        <v>51</v>
      </c>
      <c r="BH235" s="122">
        <v>58</v>
      </c>
      <c r="BI235" s="123">
        <v>222</v>
      </c>
    </row>
    <row r="236" spans="1:61">
      <c r="B236" s="134"/>
      <c r="E236" s="41"/>
      <c r="F236" s="35"/>
      <c r="G236" s="76"/>
      <c r="H236" s="41"/>
      <c r="I236" s="35"/>
      <c r="J236" s="76"/>
      <c r="K236" s="41"/>
      <c r="L236" s="35"/>
      <c r="M236" s="76"/>
      <c r="N236" s="41"/>
      <c r="O236" s="35"/>
      <c r="P236" s="76"/>
      <c r="Q236" s="41"/>
      <c r="R236" s="35"/>
      <c r="S236" s="76"/>
      <c r="T236" s="41"/>
      <c r="U236" s="35"/>
      <c r="V236" s="76"/>
      <c r="W236" s="41"/>
      <c r="X236" s="35"/>
      <c r="Y236" s="76"/>
      <c r="Z236" s="35"/>
      <c r="AA236" s="35"/>
      <c r="AB236" s="35"/>
      <c r="AC236" s="41"/>
      <c r="AD236" s="35"/>
      <c r="AE236" s="76"/>
      <c r="AF236" s="41"/>
      <c r="AG236" s="35"/>
      <c r="AH236" s="76"/>
      <c r="AI236" s="41"/>
      <c r="AJ236" s="35"/>
      <c r="AK236" s="76"/>
      <c r="AL236" s="41"/>
      <c r="AM236" s="35"/>
      <c r="AN236" s="76"/>
      <c r="AO236" s="41"/>
      <c r="AP236" s="35"/>
      <c r="AQ236" s="76"/>
      <c r="AR236" s="41"/>
      <c r="AS236" s="35"/>
      <c r="AT236" s="76"/>
      <c r="AU236" s="41"/>
      <c r="AV236" s="35"/>
      <c r="AW236" s="76"/>
      <c r="AX236" s="41"/>
      <c r="AY236" s="35"/>
      <c r="AZ236" s="76"/>
      <c r="BA236" s="41"/>
      <c r="BB236" s="35"/>
      <c r="BC236" s="76"/>
      <c r="BD236" s="41"/>
      <c r="BE236" s="35"/>
      <c r="BF236" s="76"/>
      <c r="BG236" s="63"/>
      <c r="BH236" s="44"/>
      <c r="BI236" s="65"/>
    </row>
    <row r="237" spans="1:61">
      <c r="B237" s="134"/>
      <c r="E237" s="85"/>
      <c r="F237" s="42"/>
      <c r="G237" s="86"/>
      <c r="H237" s="85"/>
      <c r="I237" s="42"/>
      <c r="J237" s="86"/>
      <c r="K237" s="85"/>
      <c r="L237" s="42"/>
      <c r="M237" s="86"/>
      <c r="N237" s="85"/>
      <c r="O237" s="42"/>
      <c r="P237" s="86"/>
      <c r="Q237" s="85"/>
      <c r="R237" s="42"/>
      <c r="S237" s="86"/>
      <c r="T237" s="85"/>
      <c r="U237" s="42"/>
      <c r="V237" s="86"/>
      <c r="W237" s="85"/>
      <c r="X237" s="42"/>
      <c r="Y237" s="86"/>
      <c r="Z237" s="42"/>
      <c r="AA237" s="42"/>
      <c r="AB237" s="42"/>
      <c r="AC237" s="85"/>
      <c r="AD237" s="42"/>
      <c r="AE237" s="86"/>
      <c r="AF237" s="85"/>
      <c r="AG237" s="42"/>
      <c r="AH237" s="86"/>
      <c r="AI237" s="85"/>
      <c r="AJ237" s="42"/>
      <c r="AK237" s="86"/>
      <c r="AL237" s="85"/>
      <c r="AM237" s="42"/>
      <c r="AN237" s="86"/>
      <c r="AO237" s="85"/>
      <c r="AP237" s="42"/>
      <c r="AQ237" s="86"/>
      <c r="AR237" s="85"/>
      <c r="AS237" s="42"/>
      <c r="AT237" s="86"/>
      <c r="AU237" s="85"/>
      <c r="AV237" s="42"/>
      <c r="AW237" s="86"/>
      <c r="AX237" s="85"/>
      <c r="AY237" s="42"/>
      <c r="AZ237" s="86"/>
      <c r="BA237" s="85"/>
      <c r="BB237" s="42"/>
      <c r="BC237" s="86"/>
      <c r="BD237" s="85"/>
      <c r="BE237" s="42"/>
      <c r="BF237" s="86"/>
      <c r="BG237" s="87"/>
      <c r="BH237" s="45"/>
      <c r="BI237" s="88"/>
    </row>
  </sheetData>
  <sortState columnSort="1" ref="E1:BC237">
    <sortCondition ref="E1:BC1"/>
    <sortCondition ref="E2:BC2"/>
  </sortState>
  <dataValidations count="2">
    <dataValidation type="textLength" operator="greaterThan" allowBlank="1" showInputMessage="1" showErrorMessage="1" sqref="F237 I237 L237 O237 R237 U237 X237 AA237 AD237 AG237 AJ237 AM237 AP237 AS237 AV237 AY237 BB237 BE237 BH237">
      <formula1>#REF!</formula1>
    </dataValidation>
    <dataValidation type="textLength" operator="greaterThan" allowBlank="1" showInputMessage="1" showErrorMessage="1" sqref="E234:BI234">
      <formula1>E238</formula1>
    </dataValidation>
  </dataValidation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44140625" style="2" customWidth="1"/>
    <col min="2" max="2" width="7.44140625" style="138" customWidth="1"/>
    <col min="3" max="3" width="10" style="2" bestFit="1" customWidth="1"/>
    <col min="4" max="4" width="20.33203125" style="2" bestFit="1" customWidth="1"/>
    <col min="5" max="5" width="9.109375" style="37"/>
    <col min="6" max="6" width="9.109375" style="9"/>
    <col min="7" max="7" width="9.109375" style="64"/>
    <col min="8" max="8" width="9.109375" style="11"/>
    <col min="9" max="39" width="9.109375" style="3"/>
    <col min="40" max="16384" width="9.109375" style="2"/>
  </cols>
  <sheetData>
    <row r="1" spans="1:394" s="7" customFormat="1" ht="50.25" customHeight="1">
      <c r="A1" s="6"/>
      <c r="B1" s="133"/>
      <c r="C1" s="6" t="s">
        <v>4010</v>
      </c>
      <c r="D1" s="136" t="s">
        <v>4009</v>
      </c>
      <c r="E1" s="56" t="s">
        <v>1694</v>
      </c>
      <c r="F1" s="81" t="s">
        <v>1694</v>
      </c>
      <c r="G1" s="82" t="s">
        <v>1694</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77" t="s">
        <v>1763</v>
      </c>
      <c r="AF1" s="77" t="s">
        <v>1763</v>
      </c>
      <c r="AG1" s="77" t="s">
        <v>1763</v>
      </c>
      <c r="AH1" s="77" t="s">
        <v>1763</v>
      </c>
      <c r="AI1" s="77" t="s">
        <v>1763</v>
      </c>
      <c r="AJ1" s="77" t="s">
        <v>1763</v>
      </c>
      <c r="AK1" s="77" t="s">
        <v>1763</v>
      </c>
      <c r="AL1" s="77" t="s">
        <v>1763</v>
      </c>
      <c r="AM1" s="77"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83" t="s">
        <v>1763</v>
      </c>
      <c r="AG2" s="83" t="s">
        <v>1763</v>
      </c>
      <c r="AH2" s="83" t="s">
        <v>1763</v>
      </c>
      <c r="AI2" s="83" t="s">
        <v>1763</v>
      </c>
      <c r="AJ2" s="83" t="s">
        <v>1763</v>
      </c>
      <c r="AK2" s="83" t="s">
        <v>1763</v>
      </c>
      <c r="AL2" s="83" t="s">
        <v>1763</v>
      </c>
      <c r="AM2" s="83"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1155</v>
      </c>
      <c r="B3" s="134" t="s">
        <v>1764</v>
      </c>
      <c r="C3" s="2" t="s">
        <v>1694</v>
      </c>
      <c r="D3" s="2" t="s">
        <v>304</v>
      </c>
      <c r="E3" s="47">
        <v>226.62415999999999</v>
      </c>
      <c r="F3" s="43">
        <v>226.62415999999999</v>
      </c>
      <c r="G3" s="69">
        <v>94</v>
      </c>
    </row>
    <row r="4" spans="1:394">
      <c r="A4" t="s">
        <v>2335</v>
      </c>
      <c r="B4" s="134" t="s">
        <v>1765</v>
      </c>
      <c r="C4" s="2" t="s">
        <v>1694</v>
      </c>
      <c r="D4" s="2" t="s">
        <v>1695</v>
      </c>
      <c r="E4" s="47">
        <v>1189.77684</v>
      </c>
      <c r="F4" s="43">
        <v>1189.77684</v>
      </c>
      <c r="G4" s="69">
        <v>49.63</v>
      </c>
    </row>
    <row r="5" spans="1:394">
      <c r="A5" t="s">
        <v>882</v>
      </c>
      <c r="B5" s="134" t="s">
        <v>1765</v>
      </c>
      <c r="C5" s="2" t="s">
        <v>1694</v>
      </c>
      <c r="D5" s="2" t="s">
        <v>67</v>
      </c>
      <c r="E5" s="47">
        <v>113.31207999999999</v>
      </c>
      <c r="F5" s="43">
        <v>113.31207999999999</v>
      </c>
      <c r="G5" s="69"/>
    </row>
    <row r="6" spans="1:394">
      <c r="A6" t="s">
        <v>1155</v>
      </c>
      <c r="B6" s="134" t="s">
        <v>1764</v>
      </c>
      <c r="C6" s="2" t="s">
        <v>1694</v>
      </c>
      <c r="D6" s="2" t="s">
        <v>1161</v>
      </c>
      <c r="E6" s="47">
        <v>1303.0889199999999</v>
      </c>
      <c r="F6" s="43">
        <v>1303.0889199999999</v>
      </c>
      <c r="G6" s="69"/>
    </row>
    <row r="7" spans="1:394">
      <c r="A7" t="s">
        <v>1694</v>
      </c>
      <c r="B7" s="134" t="s">
        <v>1765</v>
      </c>
      <c r="C7" s="2" t="s">
        <v>1694</v>
      </c>
      <c r="D7" s="2" t="s">
        <v>1696</v>
      </c>
      <c r="E7" s="47"/>
      <c r="F7" s="43"/>
      <c r="G7" s="69">
        <v>5</v>
      </c>
    </row>
    <row r="8" spans="1:394">
      <c r="A8"/>
      <c r="B8" s="134" t="s">
        <v>1764</v>
      </c>
      <c r="C8" s="2" t="s">
        <v>1694</v>
      </c>
      <c r="D8" s="10" t="s">
        <v>2318</v>
      </c>
      <c r="E8" s="39">
        <v>1529.71308</v>
      </c>
      <c r="F8" s="30">
        <v>1529.71308</v>
      </c>
      <c r="G8" s="61">
        <v>94</v>
      </c>
    </row>
    <row r="9" spans="1:394">
      <c r="A9"/>
      <c r="B9" s="134" t="s">
        <v>1765</v>
      </c>
      <c r="C9" s="2" t="s">
        <v>1694</v>
      </c>
      <c r="D9" s="10" t="s">
        <v>2319</v>
      </c>
      <c r="E9" s="39">
        <v>1303.0889199999999</v>
      </c>
      <c r="F9" s="30">
        <v>1303.0889199999999</v>
      </c>
      <c r="G9" s="61">
        <v>54.63</v>
      </c>
    </row>
    <row r="10" spans="1:394">
      <c r="A10"/>
      <c r="B10" s="134" t="s">
        <v>1766</v>
      </c>
      <c r="C10" s="2" t="s">
        <v>1694</v>
      </c>
      <c r="D10" s="10" t="s">
        <v>2320</v>
      </c>
      <c r="E10" s="39">
        <v>0</v>
      </c>
      <c r="F10" s="30">
        <v>0</v>
      </c>
      <c r="G10" s="61">
        <v>0</v>
      </c>
    </row>
    <row r="11" spans="1:394">
      <c r="A11"/>
      <c r="B11" s="134"/>
      <c r="C11" s="2" t="s">
        <v>1694</v>
      </c>
      <c r="D11" s="10" t="s">
        <v>2257</v>
      </c>
      <c r="E11" s="40">
        <v>2832.8019999999997</v>
      </c>
      <c r="F11" s="31">
        <v>2832.8019999999997</v>
      </c>
      <c r="G11" s="62">
        <v>148.63</v>
      </c>
    </row>
    <row r="12" spans="1:394">
      <c r="A12" s="112"/>
      <c r="B12" s="135"/>
      <c r="C12" s="132" t="s">
        <v>1694</v>
      </c>
      <c r="D12" s="113" t="s">
        <v>2321</v>
      </c>
      <c r="E12" s="114">
        <v>6.3188066223048109E-2</v>
      </c>
      <c r="F12" s="115">
        <v>6.1372367331786561E-2</v>
      </c>
      <c r="G12" s="116">
        <v>3.0409427931730819E-3</v>
      </c>
    </row>
    <row r="13" spans="1:394">
      <c r="A13" s="112"/>
      <c r="B13" s="135"/>
      <c r="C13" s="132" t="s">
        <v>1694</v>
      </c>
      <c r="D13" s="117" t="s">
        <v>2322</v>
      </c>
      <c r="E13" s="118">
        <v>54</v>
      </c>
      <c r="F13" s="119">
        <v>54</v>
      </c>
      <c r="G13" s="120">
        <v>63.244297921011913</v>
      </c>
    </row>
    <row r="14" spans="1:394" ht="15.75" customHeight="1">
      <c r="A14" s="112"/>
      <c r="B14" s="135"/>
      <c r="C14" s="132" t="s">
        <v>1694</v>
      </c>
      <c r="D14" s="117" t="s">
        <v>2323</v>
      </c>
      <c r="E14" s="121">
        <v>4</v>
      </c>
      <c r="F14" s="122">
        <v>4</v>
      </c>
      <c r="G14" s="123">
        <v>3</v>
      </c>
    </row>
    <row r="15" spans="1:394">
      <c r="A15"/>
      <c r="B15" s="134"/>
      <c r="E15" s="63"/>
      <c r="F15" s="44"/>
      <c r="G15" s="65"/>
    </row>
    <row r="16" spans="1:394">
      <c r="A16"/>
      <c r="B16" s="134"/>
      <c r="E16" s="87"/>
      <c r="F16" s="45"/>
      <c r="G16" s="88"/>
    </row>
    <row r="17" spans="1:2">
      <c r="A17"/>
      <c r="B17" s="134" t="s">
        <v>1763</v>
      </c>
    </row>
    <row r="18" spans="1:2">
      <c r="A18"/>
      <c r="B18" s="134" t="s">
        <v>1763</v>
      </c>
    </row>
    <row r="19" spans="1:2">
      <c r="A19" t="s">
        <v>1763</v>
      </c>
      <c r="B19" s="134" t="s">
        <v>1763</v>
      </c>
    </row>
    <row r="20" spans="1:2">
      <c r="A20" t="s">
        <v>1763</v>
      </c>
      <c r="B20" s="134" t="s">
        <v>1763</v>
      </c>
    </row>
    <row r="21" spans="1:2">
      <c r="A21" t="s">
        <v>1763</v>
      </c>
      <c r="B21" s="134" t="s">
        <v>1763</v>
      </c>
    </row>
    <row r="22" spans="1:2">
      <c r="A22" t="s">
        <v>1763</v>
      </c>
      <c r="B22" s="134" t="s">
        <v>1763</v>
      </c>
    </row>
    <row r="23" spans="1:2">
      <c r="A23" t="s">
        <v>1763</v>
      </c>
      <c r="B23" s="134" t="s">
        <v>1763</v>
      </c>
    </row>
    <row r="24" spans="1:2">
      <c r="A24" t="s">
        <v>1763</v>
      </c>
      <c r="B24" s="134" t="s">
        <v>1763</v>
      </c>
    </row>
    <row r="25" spans="1:2">
      <c r="A25" t="s">
        <v>1763</v>
      </c>
      <c r="B25" s="134" t="s">
        <v>1763</v>
      </c>
    </row>
    <row r="26" spans="1:2">
      <c r="A26" t="s">
        <v>1763</v>
      </c>
      <c r="B26" s="134" t="s">
        <v>1763</v>
      </c>
    </row>
    <row r="27" spans="1:2">
      <c r="A27" t="s">
        <v>1763</v>
      </c>
      <c r="B27" s="134" t="s">
        <v>1763</v>
      </c>
    </row>
    <row r="28" spans="1:2">
      <c r="A28" t="s">
        <v>1763</v>
      </c>
      <c r="B28" s="134" t="s">
        <v>1763</v>
      </c>
    </row>
    <row r="29" spans="1:2">
      <c r="A29" t="s">
        <v>1763</v>
      </c>
      <c r="B29" s="134" t="s">
        <v>1763</v>
      </c>
    </row>
    <row r="30" spans="1:2">
      <c r="A30" t="s">
        <v>1763</v>
      </c>
      <c r="B30" s="134" t="s">
        <v>1763</v>
      </c>
    </row>
    <row r="31" spans="1:2">
      <c r="A31" t="s">
        <v>1763</v>
      </c>
      <c r="B31" s="134" t="s">
        <v>1763</v>
      </c>
    </row>
    <row r="32" spans="1:2">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16">
      <formula1>#REF!</formula1>
    </dataValidation>
    <dataValidation type="textLength" operator="greaterThan" allowBlank="1" showInputMessage="1" showErrorMessage="1" sqref="E13:G13">
      <formula1>E17</formula1>
    </dataValidation>
  </dataValidations>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5546875" style="2" customWidth="1"/>
    <col min="2" max="2" width="7.109375" style="138" customWidth="1"/>
    <col min="3" max="3" width="10.88671875" style="2" bestFit="1" customWidth="1"/>
    <col min="4" max="4" width="25.6640625" style="2" bestFit="1" customWidth="1"/>
    <col min="5" max="5" width="9.109375" style="37"/>
    <col min="6" max="6" width="9.109375" style="9"/>
    <col min="7" max="7" width="9.109375" style="64"/>
    <col min="8" max="8" width="9.109375" style="11"/>
    <col min="9" max="30" width="9.109375" style="3"/>
    <col min="31" max="16384" width="9.109375" style="2"/>
  </cols>
  <sheetData>
    <row r="1" spans="1:394" s="7" customFormat="1" ht="50.25" customHeight="1">
      <c r="A1" s="6"/>
      <c r="B1" s="133"/>
      <c r="C1" s="6" t="s">
        <v>4010</v>
      </c>
      <c r="D1" s="136" t="s">
        <v>4009</v>
      </c>
      <c r="E1" s="56" t="s">
        <v>1697</v>
      </c>
      <c r="F1" s="81" t="s">
        <v>1697</v>
      </c>
      <c r="G1" s="82" t="s">
        <v>1697</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1155</v>
      </c>
      <c r="B3" s="134" t="s">
        <v>1764</v>
      </c>
      <c r="C3" s="2" t="s">
        <v>1697</v>
      </c>
      <c r="D3" s="2" t="s">
        <v>304</v>
      </c>
      <c r="E3" s="47"/>
      <c r="F3" s="43">
        <v>16.99681</v>
      </c>
      <c r="G3" s="69">
        <v>18.008527000000001</v>
      </c>
    </row>
    <row r="4" spans="1:394">
      <c r="A4" t="s">
        <v>460</v>
      </c>
      <c r="B4" s="134" t="s">
        <v>1764</v>
      </c>
      <c r="C4" s="2" t="s">
        <v>1697</v>
      </c>
      <c r="D4" s="2" t="s">
        <v>2</v>
      </c>
      <c r="E4" s="47"/>
      <c r="F4" s="43">
        <v>6.9201309999999996</v>
      </c>
      <c r="G4" s="69">
        <v>7.0010678000000004</v>
      </c>
    </row>
    <row r="5" spans="1:394">
      <c r="A5" t="s">
        <v>460</v>
      </c>
      <c r="B5" s="134" t="s">
        <v>1765</v>
      </c>
      <c r="C5" s="2" t="s">
        <v>1697</v>
      </c>
      <c r="D5" s="2" t="s">
        <v>33</v>
      </c>
      <c r="E5" s="47"/>
      <c r="F5" s="43">
        <v>13.19276</v>
      </c>
      <c r="G5" s="69">
        <v>16.187439999999999</v>
      </c>
    </row>
    <row r="6" spans="1:394">
      <c r="A6" t="s">
        <v>460</v>
      </c>
      <c r="B6" s="134" t="s">
        <v>1765</v>
      </c>
      <c r="C6" s="2" t="s">
        <v>1697</v>
      </c>
      <c r="D6" s="2" t="s">
        <v>164</v>
      </c>
      <c r="E6" s="47"/>
      <c r="F6" s="43">
        <v>11.128869999999999</v>
      </c>
      <c r="G6" s="69">
        <v>14.568695999999999</v>
      </c>
    </row>
    <row r="7" spans="1:394">
      <c r="A7" t="s">
        <v>686</v>
      </c>
      <c r="B7" s="134" t="s">
        <v>1764</v>
      </c>
      <c r="C7" s="2" t="s">
        <v>1697</v>
      </c>
      <c r="D7" s="2" t="s">
        <v>168</v>
      </c>
      <c r="E7" s="47"/>
      <c r="F7" s="43">
        <v>1.861556</v>
      </c>
      <c r="G7" s="69">
        <v>2.9137392000000002</v>
      </c>
    </row>
    <row r="8" spans="1:394">
      <c r="A8" t="s">
        <v>460</v>
      </c>
      <c r="B8" s="134" t="s">
        <v>1764</v>
      </c>
      <c r="C8" s="2" t="s">
        <v>1697</v>
      </c>
      <c r="D8" s="2" t="s">
        <v>169</v>
      </c>
      <c r="E8" s="47"/>
      <c r="F8" s="43"/>
      <c r="G8" s="69">
        <v>0.5260918</v>
      </c>
    </row>
    <row r="9" spans="1:394">
      <c r="A9" t="s">
        <v>1524</v>
      </c>
      <c r="B9" s="134" t="s">
        <v>1766</v>
      </c>
      <c r="C9" s="2" t="s">
        <v>1697</v>
      </c>
      <c r="D9" s="2" t="s">
        <v>536</v>
      </c>
      <c r="E9" s="47"/>
      <c r="F9" s="43">
        <v>5.6656040000000001</v>
      </c>
      <c r="G9" s="69">
        <v>5.1799808000000001</v>
      </c>
    </row>
    <row r="10" spans="1:394">
      <c r="A10" t="s">
        <v>1697</v>
      </c>
      <c r="B10" s="134" t="s">
        <v>1765</v>
      </c>
      <c r="C10" s="2" t="s">
        <v>1697</v>
      </c>
      <c r="D10" s="2" t="s">
        <v>1698</v>
      </c>
      <c r="E10" s="47"/>
      <c r="F10" s="43">
        <v>16.187439999999999</v>
      </c>
      <c r="G10" s="69">
        <v>54.025580999999995</v>
      </c>
    </row>
    <row r="11" spans="1:394">
      <c r="A11" t="s">
        <v>746</v>
      </c>
      <c r="B11" s="134" t="s">
        <v>1765</v>
      </c>
      <c r="C11" s="2" t="s">
        <v>1697</v>
      </c>
      <c r="D11" s="2" t="s">
        <v>274</v>
      </c>
      <c r="E11" s="47"/>
      <c r="F11" s="43"/>
      <c r="G11" s="69">
        <v>3.1970193999999998</v>
      </c>
    </row>
    <row r="12" spans="1:394">
      <c r="A12" t="s">
        <v>746</v>
      </c>
      <c r="B12" s="134" t="s">
        <v>1765</v>
      </c>
      <c r="C12" s="2" t="s">
        <v>1697</v>
      </c>
      <c r="D12" s="2" t="s">
        <v>84</v>
      </c>
      <c r="E12" s="47"/>
      <c r="F12" s="43">
        <v>3.2617690000000001</v>
      </c>
      <c r="G12" s="69"/>
    </row>
    <row r="13" spans="1:394">
      <c r="A13" t="s">
        <v>460</v>
      </c>
      <c r="B13" s="134" t="s">
        <v>1764</v>
      </c>
      <c r="C13" s="2" t="s">
        <v>1697</v>
      </c>
      <c r="D13" s="2" t="s">
        <v>8</v>
      </c>
      <c r="E13" s="47"/>
      <c r="F13" s="43">
        <v>0.52204499999999998</v>
      </c>
      <c r="G13" s="69">
        <v>0.5260918</v>
      </c>
    </row>
    <row r="14" spans="1:394" ht="15.75" customHeight="1">
      <c r="A14" t="s">
        <v>882</v>
      </c>
      <c r="B14" s="134" t="s">
        <v>1764</v>
      </c>
      <c r="C14" s="2" t="s">
        <v>1697</v>
      </c>
      <c r="D14" s="2" t="s">
        <v>108</v>
      </c>
      <c r="E14" s="47"/>
      <c r="F14" s="43">
        <v>2.1043669999999999</v>
      </c>
      <c r="G14" s="69">
        <v>2.1448358000000001</v>
      </c>
    </row>
    <row r="15" spans="1:394">
      <c r="A15" t="s">
        <v>460</v>
      </c>
      <c r="B15" s="134" t="s">
        <v>1764</v>
      </c>
      <c r="C15" s="2" t="s">
        <v>1697</v>
      </c>
      <c r="D15" s="2" t="s">
        <v>10</v>
      </c>
      <c r="E15" s="47"/>
      <c r="F15" s="43">
        <v>66.166160000000005</v>
      </c>
      <c r="G15" s="69">
        <v>74.421755399999995</v>
      </c>
    </row>
    <row r="16" spans="1:394">
      <c r="A16" t="s">
        <v>1524</v>
      </c>
      <c r="B16" s="134" t="s">
        <v>1764</v>
      </c>
      <c r="C16" s="2" t="s">
        <v>1697</v>
      </c>
      <c r="D16" s="2" t="s">
        <v>117</v>
      </c>
      <c r="E16" s="47"/>
      <c r="F16" s="43">
        <v>4.2451559999999997</v>
      </c>
      <c r="G16" s="69">
        <v>3.7635798</v>
      </c>
    </row>
    <row r="17" spans="1:7">
      <c r="A17" t="s">
        <v>1255</v>
      </c>
      <c r="B17" s="134" t="s">
        <v>1765</v>
      </c>
      <c r="C17" s="2" t="s">
        <v>1697</v>
      </c>
      <c r="D17" s="2" t="s">
        <v>127</v>
      </c>
      <c r="E17" s="47"/>
      <c r="F17" s="43"/>
      <c r="G17" s="69">
        <v>1.0521836</v>
      </c>
    </row>
    <row r="18" spans="1:7">
      <c r="A18" t="s">
        <v>460</v>
      </c>
      <c r="B18" s="134" t="s">
        <v>1765</v>
      </c>
      <c r="C18" s="2" t="s">
        <v>1697</v>
      </c>
      <c r="D18" s="2" t="s">
        <v>132</v>
      </c>
      <c r="E18" s="47"/>
      <c r="F18" s="43">
        <v>0.56656039999999996</v>
      </c>
      <c r="G18" s="69">
        <v>1.2545265999999999</v>
      </c>
    </row>
    <row r="19" spans="1:7">
      <c r="A19"/>
      <c r="B19" s="134" t="s">
        <v>1764</v>
      </c>
      <c r="C19" s="2" t="s">
        <v>1697</v>
      </c>
      <c r="D19" s="2" t="s">
        <v>133</v>
      </c>
      <c r="E19" s="47"/>
      <c r="F19" s="43"/>
      <c r="G19" s="69">
        <v>1.5886633253041358</v>
      </c>
    </row>
    <row r="20" spans="1:7">
      <c r="A20"/>
      <c r="B20" s="134" t="s">
        <v>1765</v>
      </c>
      <c r="C20" s="2" t="s">
        <v>1697</v>
      </c>
      <c r="D20" s="2" t="s">
        <v>134</v>
      </c>
      <c r="E20" s="47"/>
      <c r="F20" s="43"/>
      <c r="G20" s="69">
        <v>1.2036700746958635</v>
      </c>
    </row>
    <row r="21" spans="1:7">
      <c r="A21"/>
      <c r="B21" s="134" t="s">
        <v>1764</v>
      </c>
      <c r="C21" s="2" t="s">
        <v>1697</v>
      </c>
      <c r="D21" s="10" t="s">
        <v>2318</v>
      </c>
      <c r="E21" s="39" t="s">
        <v>1763</v>
      </c>
      <c r="F21" s="30">
        <v>98.816225000000003</v>
      </c>
      <c r="G21" s="61">
        <v>110.89435192530414</v>
      </c>
    </row>
    <row r="22" spans="1:7">
      <c r="A22"/>
      <c r="B22" s="134" t="s">
        <v>1765</v>
      </c>
      <c r="C22" s="2" t="s">
        <v>1697</v>
      </c>
      <c r="D22" s="10" t="s">
        <v>2319</v>
      </c>
      <c r="E22" s="39" t="s">
        <v>1763</v>
      </c>
      <c r="F22" s="30">
        <v>44.337399399999995</v>
      </c>
      <c r="G22" s="61">
        <v>91.489116674695865</v>
      </c>
    </row>
    <row r="23" spans="1:7">
      <c r="A23"/>
      <c r="B23" s="134" t="s">
        <v>1766</v>
      </c>
      <c r="C23" s="2" t="s">
        <v>1697</v>
      </c>
      <c r="D23" s="10" t="s">
        <v>2320</v>
      </c>
      <c r="E23" s="39" t="s">
        <v>1763</v>
      </c>
      <c r="F23" s="30">
        <v>5.6656040000000001</v>
      </c>
      <c r="G23" s="61">
        <v>5.1799808000000001</v>
      </c>
    </row>
    <row r="24" spans="1:7">
      <c r="A24"/>
      <c r="B24" s="134"/>
      <c r="C24" s="2" t="s">
        <v>1697</v>
      </c>
      <c r="D24" s="10" t="s">
        <v>2257</v>
      </c>
      <c r="E24" s="40" t="s">
        <v>1763</v>
      </c>
      <c r="F24" s="31">
        <v>148.81922840000001</v>
      </c>
      <c r="G24" s="62">
        <v>207.56344940000002</v>
      </c>
    </row>
    <row r="25" spans="1:7">
      <c r="A25" s="112"/>
      <c r="B25" s="135"/>
      <c r="C25" s="132" t="s">
        <v>1697</v>
      </c>
      <c r="D25" s="113" t="s">
        <v>2321</v>
      </c>
      <c r="E25" s="114" t="s">
        <v>1763</v>
      </c>
      <c r="F25" s="115">
        <v>3.224153453505697E-3</v>
      </c>
      <c r="G25" s="116">
        <v>4.2467104593895966E-3</v>
      </c>
    </row>
    <row r="26" spans="1:7">
      <c r="A26" s="112"/>
      <c r="B26" s="135"/>
      <c r="C26" s="132" t="s">
        <v>1697</v>
      </c>
      <c r="D26" s="117" t="s">
        <v>2322</v>
      </c>
      <c r="E26" s="118" t="s">
        <v>1763</v>
      </c>
      <c r="F26" s="119">
        <v>66.400172922815656</v>
      </c>
      <c r="G26" s="120">
        <v>53.426724332181067</v>
      </c>
    </row>
    <row r="27" spans="1:7">
      <c r="A27" s="112"/>
      <c r="B27" s="135"/>
      <c r="C27" s="132" t="s">
        <v>1697</v>
      </c>
      <c r="D27" s="117" t="s">
        <v>2323</v>
      </c>
      <c r="E27" s="121">
        <v>0</v>
      </c>
      <c r="F27" s="122">
        <v>13</v>
      </c>
      <c r="G27" s="123">
        <v>15</v>
      </c>
    </row>
    <row r="28" spans="1:7">
      <c r="A28"/>
      <c r="B28" s="134"/>
      <c r="E28" s="63"/>
      <c r="F28" s="44"/>
      <c r="G28" s="65"/>
    </row>
    <row r="29" spans="1:7">
      <c r="A29"/>
      <c r="B29" s="134"/>
      <c r="E29" s="87"/>
      <c r="F29" s="45"/>
      <c r="G29" s="88"/>
    </row>
    <row r="30" spans="1:7">
      <c r="A30" t="s">
        <v>1763</v>
      </c>
      <c r="B30" s="134" t="s">
        <v>1763</v>
      </c>
    </row>
    <row r="31" spans="1:7">
      <c r="A31" t="s">
        <v>1763</v>
      </c>
      <c r="B31" s="134" t="s">
        <v>1763</v>
      </c>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26:G26">
      <formula1>E30</formula1>
    </dataValidation>
    <dataValidation type="textLength" operator="greaterThan" allowBlank="1" showInputMessage="1" showErrorMessage="1" sqref="F29">
      <formula1>#REF!</formula1>
    </dataValidation>
  </dataValidation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44140625" style="138" customWidth="1"/>
    <col min="3" max="3" width="10" style="2" bestFit="1" customWidth="1"/>
    <col min="4" max="4" width="22.44140625" style="2" bestFit="1" customWidth="1"/>
    <col min="5" max="5" width="9.109375" style="37"/>
    <col min="6" max="6" width="9.109375" style="9"/>
    <col min="7" max="7" width="9.109375" style="64"/>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9.109375" style="11"/>
    <col min="24" max="24" width="9.109375" style="3"/>
    <col min="25" max="25" width="9.109375" style="75"/>
    <col min="26" max="16384" width="9.109375" style="2"/>
  </cols>
  <sheetData>
    <row r="1" spans="1:394" s="7" customFormat="1" ht="50.25" customHeight="1">
      <c r="A1" s="6"/>
      <c r="B1" s="133"/>
      <c r="C1" s="6" t="s">
        <v>4010</v>
      </c>
      <c r="D1" s="136" t="s">
        <v>4009</v>
      </c>
      <c r="E1" s="56" t="s">
        <v>1699</v>
      </c>
      <c r="F1" s="81" t="s">
        <v>1699</v>
      </c>
      <c r="G1" s="82" t="s">
        <v>1699</v>
      </c>
      <c r="H1" s="52" t="s">
        <v>1763</v>
      </c>
      <c r="I1" s="77" t="s">
        <v>1763</v>
      </c>
      <c r="J1" s="78" t="s">
        <v>1763</v>
      </c>
      <c r="K1" s="52" t="s">
        <v>1763</v>
      </c>
      <c r="L1" s="77" t="s">
        <v>1763</v>
      </c>
      <c r="M1" s="78" t="s">
        <v>1763</v>
      </c>
      <c r="N1" s="52" t="s">
        <v>1763</v>
      </c>
      <c r="O1" s="77" t="s">
        <v>1763</v>
      </c>
      <c r="P1" s="78" t="s">
        <v>1763</v>
      </c>
      <c r="Q1" s="52" t="s">
        <v>1763</v>
      </c>
      <c r="R1" s="77" t="s">
        <v>1763</v>
      </c>
      <c r="S1" s="78" t="s">
        <v>1763</v>
      </c>
      <c r="T1" s="52" t="s">
        <v>1763</v>
      </c>
      <c r="U1" s="77" t="s">
        <v>1763</v>
      </c>
      <c r="V1" s="78" t="s">
        <v>1763</v>
      </c>
      <c r="W1" s="52" t="s">
        <v>1763</v>
      </c>
      <c r="X1" s="77" t="s">
        <v>1763</v>
      </c>
      <c r="Y1" s="78" t="s">
        <v>1763</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4" t="s">
        <v>1763</v>
      </c>
      <c r="K2" s="50" t="s">
        <v>1763</v>
      </c>
      <c r="L2" s="83" t="s">
        <v>1763</v>
      </c>
      <c r="M2" s="84" t="s">
        <v>1763</v>
      </c>
      <c r="N2" s="50" t="s">
        <v>1763</v>
      </c>
      <c r="O2" s="83" t="s">
        <v>1763</v>
      </c>
      <c r="P2" s="84" t="s">
        <v>1763</v>
      </c>
      <c r="Q2" s="50" t="s">
        <v>1763</v>
      </c>
      <c r="R2" s="83" t="s">
        <v>1763</v>
      </c>
      <c r="S2" s="84" t="s">
        <v>1763</v>
      </c>
      <c r="T2" s="50" t="s">
        <v>1763</v>
      </c>
      <c r="U2" s="83" t="s">
        <v>1763</v>
      </c>
      <c r="V2" s="84" t="s">
        <v>1763</v>
      </c>
      <c r="W2" s="50" t="s">
        <v>1763</v>
      </c>
      <c r="X2" s="83" t="s">
        <v>1763</v>
      </c>
      <c r="Y2" s="84" t="s">
        <v>1763</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1524</v>
      </c>
      <c r="B3" s="134" t="s">
        <v>1765</v>
      </c>
      <c r="C3" s="2" t="s">
        <v>1699</v>
      </c>
      <c r="D3" s="2" t="s">
        <v>1236</v>
      </c>
      <c r="E3" s="47"/>
      <c r="F3" s="43"/>
      <c r="G3" s="69">
        <v>85</v>
      </c>
    </row>
    <row r="4" spans="1:394">
      <c r="A4" t="s">
        <v>460</v>
      </c>
      <c r="B4" s="134" t="s">
        <v>1764</v>
      </c>
      <c r="C4" s="2" t="s">
        <v>1699</v>
      </c>
      <c r="D4" s="2" t="s">
        <v>1</v>
      </c>
      <c r="E4" s="47">
        <v>841.78740000000005</v>
      </c>
      <c r="F4" s="43">
        <v>841.78740000000005</v>
      </c>
      <c r="G4" s="69">
        <v>177.65</v>
      </c>
    </row>
    <row r="5" spans="1:394">
      <c r="A5" t="s">
        <v>460</v>
      </c>
      <c r="B5" s="134" t="s">
        <v>1764</v>
      </c>
      <c r="C5" s="2" t="s">
        <v>1699</v>
      </c>
      <c r="D5" s="2" t="s">
        <v>2</v>
      </c>
      <c r="E5" s="47">
        <v>336.7149</v>
      </c>
      <c r="F5" s="43">
        <v>336.7149</v>
      </c>
      <c r="G5" s="69">
        <v>116.78999999999999</v>
      </c>
    </row>
    <row r="6" spans="1:394">
      <c r="A6" t="s">
        <v>2335</v>
      </c>
      <c r="B6" s="134" t="s">
        <v>1764</v>
      </c>
      <c r="C6" s="2" t="s">
        <v>1699</v>
      </c>
      <c r="D6" s="2" t="s">
        <v>28</v>
      </c>
      <c r="E6" s="47"/>
      <c r="F6" s="43"/>
      <c r="G6" s="69">
        <v>120.69999999999999</v>
      </c>
    </row>
    <row r="7" spans="1:394">
      <c r="A7" t="s">
        <v>460</v>
      </c>
      <c r="B7" s="134" t="s">
        <v>1765</v>
      </c>
      <c r="C7" s="2" t="s">
        <v>1699</v>
      </c>
      <c r="D7" s="2" t="s">
        <v>32</v>
      </c>
      <c r="E7" s="47"/>
      <c r="F7" s="43"/>
      <c r="G7" s="69">
        <v>170</v>
      </c>
    </row>
    <row r="8" spans="1:394">
      <c r="A8" t="s">
        <v>460</v>
      </c>
      <c r="B8" s="134" t="s">
        <v>1764</v>
      </c>
      <c r="C8" s="2" t="s">
        <v>1699</v>
      </c>
      <c r="D8" s="2" t="s">
        <v>3</v>
      </c>
      <c r="E8" s="47">
        <v>841.78740000000005</v>
      </c>
      <c r="F8" s="43">
        <v>841.78740000000005</v>
      </c>
      <c r="G8" s="69">
        <v>626.11</v>
      </c>
    </row>
    <row r="9" spans="1:394">
      <c r="A9" t="s">
        <v>460</v>
      </c>
      <c r="B9" s="134" t="s">
        <v>1765</v>
      </c>
      <c r="C9" s="2" t="s">
        <v>1699</v>
      </c>
      <c r="D9" s="2" t="s">
        <v>163</v>
      </c>
      <c r="E9" s="47"/>
      <c r="F9" s="43"/>
      <c r="G9" s="69">
        <v>21.929999999999996</v>
      </c>
    </row>
    <row r="10" spans="1:394">
      <c r="A10" t="s">
        <v>1524</v>
      </c>
      <c r="B10" s="134" t="s">
        <v>1764</v>
      </c>
      <c r="C10" s="2" t="s">
        <v>1699</v>
      </c>
      <c r="D10" s="2" t="s">
        <v>4</v>
      </c>
      <c r="E10" s="47">
        <v>2020.29</v>
      </c>
      <c r="F10" s="43">
        <v>2020.29</v>
      </c>
      <c r="G10" s="69">
        <v>151.97999999999999</v>
      </c>
    </row>
    <row r="11" spans="1:394">
      <c r="A11" t="s">
        <v>882</v>
      </c>
      <c r="B11" s="134" t="s">
        <v>1765</v>
      </c>
      <c r="C11" s="2" t="s">
        <v>1699</v>
      </c>
      <c r="D11" s="2" t="s">
        <v>67</v>
      </c>
      <c r="E11" s="47"/>
      <c r="F11" s="43"/>
      <c r="G11" s="69">
        <v>644.30000000000007</v>
      </c>
    </row>
    <row r="12" spans="1:394">
      <c r="A12" t="s">
        <v>1524</v>
      </c>
      <c r="B12" s="134" t="s">
        <v>1764</v>
      </c>
      <c r="C12" s="2" t="s">
        <v>1699</v>
      </c>
      <c r="D12" s="2" t="s">
        <v>5</v>
      </c>
      <c r="E12" s="47">
        <v>7576.0860000000002</v>
      </c>
      <c r="F12" s="43">
        <v>7576.0860000000002</v>
      </c>
      <c r="G12" s="69">
        <v>237.82999999999998</v>
      </c>
    </row>
    <row r="13" spans="1:394">
      <c r="A13" t="s">
        <v>460</v>
      </c>
      <c r="B13" s="134" t="s">
        <v>1764</v>
      </c>
      <c r="C13" s="2" t="s">
        <v>1699</v>
      </c>
      <c r="D13" s="2" t="s">
        <v>6</v>
      </c>
      <c r="E13" s="47"/>
      <c r="F13" s="43"/>
      <c r="G13" s="69">
        <v>64.430000000000007</v>
      </c>
    </row>
    <row r="14" spans="1:394" ht="15.75" customHeight="1">
      <c r="A14" t="s">
        <v>1524</v>
      </c>
      <c r="B14" s="134" t="s">
        <v>1764</v>
      </c>
      <c r="C14" s="2" t="s">
        <v>1699</v>
      </c>
      <c r="D14" s="2" t="s">
        <v>81</v>
      </c>
      <c r="E14" s="47">
        <v>336.7149</v>
      </c>
      <c r="F14" s="43">
        <v>336.7149</v>
      </c>
      <c r="G14" s="69"/>
    </row>
    <row r="15" spans="1:394">
      <c r="A15" t="s">
        <v>746</v>
      </c>
      <c r="B15" s="134" t="s">
        <v>1765</v>
      </c>
      <c r="C15" s="2" t="s">
        <v>1699</v>
      </c>
      <c r="D15" s="2" t="s">
        <v>7</v>
      </c>
      <c r="E15" s="47"/>
      <c r="F15" s="43"/>
      <c r="G15" s="69">
        <v>404.59999999999991</v>
      </c>
    </row>
    <row r="16" spans="1:394">
      <c r="A16" t="s">
        <v>882</v>
      </c>
      <c r="B16" s="134" t="s">
        <v>1764</v>
      </c>
      <c r="C16" s="2" t="s">
        <v>1699</v>
      </c>
      <c r="D16" s="2" t="s">
        <v>108</v>
      </c>
      <c r="E16" s="47">
        <v>841.78740000000005</v>
      </c>
      <c r="F16" s="43">
        <v>841.78740000000005</v>
      </c>
      <c r="G16" s="69"/>
    </row>
    <row r="17" spans="1:7">
      <c r="A17" t="s">
        <v>460</v>
      </c>
      <c r="B17" s="134" t="s">
        <v>1765</v>
      </c>
      <c r="C17" s="2" t="s">
        <v>1699</v>
      </c>
      <c r="D17" s="2" t="s">
        <v>109</v>
      </c>
      <c r="E17" s="47"/>
      <c r="F17" s="43"/>
      <c r="G17" s="69">
        <v>85</v>
      </c>
    </row>
    <row r="18" spans="1:7">
      <c r="A18" t="s">
        <v>1700</v>
      </c>
      <c r="B18" s="134" t="s">
        <v>1765</v>
      </c>
      <c r="C18" s="2" t="s">
        <v>1699</v>
      </c>
      <c r="D18" s="2" t="s">
        <v>9</v>
      </c>
      <c r="E18" s="47"/>
      <c r="F18" s="43"/>
      <c r="G18" s="69">
        <v>139.4</v>
      </c>
    </row>
    <row r="19" spans="1:7">
      <c r="A19" t="s">
        <v>460</v>
      </c>
      <c r="B19" s="134" t="s">
        <v>1764</v>
      </c>
      <c r="C19" s="2" t="s">
        <v>1699</v>
      </c>
      <c r="D19" s="2" t="s">
        <v>10</v>
      </c>
      <c r="E19" s="47">
        <v>336.7149</v>
      </c>
      <c r="F19" s="43">
        <v>336.7149</v>
      </c>
      <c r="G19" s="69">
        <v>66.97999999999999</v>
      </c>
    </row>
    <row r="20" spans="1:7">
      <c r="A20" t="s">
        <v>408</v>
      </c>
      <c r="B20" s="134" t="s">
        <v>1764</v>
      </c>
      <c r="C20" s="2" t="s">
        <v>1699</v>
      </c>
      <c r="D20" s="2" t="s">
        <v>124</v>
      </c>
      <c r="E20" s="47">
        <v>336.7149</v>
      </c>
      <c r="F20" s="43">
        <v>336.7149</v>
      </c>
      <c r="G20" s="69"/>
    </row>
    <row r="21" spans="1:7">
      <c r="A21"/>
      <c r="B21" s="134" t="s">
        <v>1764</v>
      </c>
      <c r="C21" s="2" t="s">
        <v>1699</v>
      </c>
      <c r="D21" s="2" t="s">
        <v>133</v>
      </c>
      <c r="E21" s="47">
        <v>3367.1489999999999</v>
      </c>
      <c r="F21" s="43">
        <v>3367.1489999999999</v>
      </c>
      <c r="G21" s="69">
        <v>144.21487165483342</v>
      </c>
    </row>
    <row r="22" spans="1:7">
      <c r="A22"/>
      <c r="B22" s="134" t="s">
        <v>1765</v>
      </c>
      <c r="C22" s="2" t="s">
        <v>1699</v>
      </c>
      <c r="D22" s="2" t="s">
        <v>134</v>
      </c>
      <c r="E22" s="47"/>
      <c r="F22" s="43"/>
      <c r="G22" s="69">
        <v>143.08512834516657</v>
      </c>
    </row>
    <row r="23" spans="1:7">
      <c r="A23"/>
      <c r="B23" s="134" t="s">
        <v>1764</v>
      </c>
      <c r="C23" s="2" t="s">
        <v>1699</v>
      </c>
      <c r="D23" s="10" t="s">
        <v>2318</v>
      </c>
      <c r="E23" s="39">
        <v>16835.746800000004</v>
      </c>
      <c r="F23" s="30">
        <v>16835.746800000004</v>
      </c>
      <c r="G23" s="61">
        <v>1706.6848716548334</v>
      </c>
    </row>
    <row r="24" spans="1:7">
      <c r="A24"/>
      <c r="B24" s="134" t="s">
        <v>1765</v>
      </c>
      <c r="C24" s="2" t="s">
        <v>1699</v>
      </c>
      <c r="D24" s="10" t="s">
        <v>2319</v>
      </c>
      <c r="E24" s="39">
        <v>0</v>
      </c>
      <c r="F24" s="30">
        <v>0</v>
      </c>
      <c r="G24" s="61">
        <v>1693.3151283451666</v>
      </c>
    </row>
    <row r="25" spans="1:7">
      <c r="A25"/>
      <c r="B25" s="134" t="s">
        <v>1766</v>
      </c>
      <c r="C25" s="2" t="s">
        <v>1699</v>
      </c>
      <c r="D25" s="10" t="s">
        <v>2320</v>
      </c>
      <c r="E25" s="39">
        <v>0</v>
      </c>
      <c r="F25" s="30">
        <v>0</v>
      </c>
      <c r="G25" s="61">
        <v>0</v>
      </c>
    </row>
    <row r="26" spans="1:7">
      <c r="A26"/>
      <c r="B26" s="134"/>
      <c r="C26" s="2" t="s">
        <v>1699</v>
      </c>
      <c r="D26" s="10" t="s">
        <v>2257</v>
      </c>
      <c r="E26" s="40">
        <v>16835.746800000004</v>
      </c>
      <c r="F26" s="31">
        <v>16835.746800000004</v>
      </c>
      <c r="G26" s="62">
        <v>3400</v>
      </c>
    </row>
    <row r="27" spans="1:7">
      <c r="A27" s="112"/>
      <c r="B27" s="135"/>
      <c r="C27" s="132" t="s">
        <v>1699</v>
      </c>
      <c r="D27" s="113" t="s">
        <v>2321</v>
      </c>
      <c r="E27" s="114">
        <v>0.37553570059357155</v>
      </c>
      <c r="F27" s="115">
        <v>0.36474474280749258</v>
      </c>
      <c r="G27" s="116">
        <v>6.9563382202707913E-2</v>
      </c>
    </row>
    <row r="28" spans="1:7">
      <c r="A28" s="112"/>
      <c r="B28" s="135"/>
      <c r="C28" s="132" t="s">
        <v>1699</v>
      </c>
      <c r="D28" s="117" t="s">
        <v>2322</v>
      </c>
      <c r="E28" s="118">
        <v>100</v>
      </c>
      <c r="F28" s="119">
        <v>100</v>
      </c>
      <c r="G28" s="120">
        <v>50.196613872200977</v>
      </c>
    </row>
    <row r="29" spans="1:7">
      <c r="A29" s="112"/>
      <c r="B29" s="135"/>
      <c r="C29" s="132" t="s">
        <v>1699</v>
      </c>
      <c r="D29" s="117" t="s">
        <v>2323</v>
      </c>
      <c r="E29" s="121">
        <v>9</v>
      </c>
      <c r="F29" s="122">
        <v>9</v>
      </c>
      <c r="G29" s="123">
        <v>15</v>
      </c>
    </row>
    <row r="30" spans="1:7">
      <c r="A30"/>
      <c r="B30" s="134"/>
      <c r="E30" s="63"/>
      <c r="F30" s="44"/>
      <c r="G30" s="65"/>
    </row>
    <row r="31" spans="1:7">
      <c r="A31"/>
      <c r="B31" s="134"/>
      <c r="E31" s="87"/>
      <c r="F31" s="45"/>
      <c r="G31" s="88"/>
    </row>
    <row r="32" spans="1:7">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28:G28">
      <formula1>E32</formula1>
    </dataValidation>
    <dataValidation type="textLength" operator="greaterThan" allowBlank="1" showInputMessage="1" showErrorMessage="1" sqref="F31">
      <formula1>#REF!</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60"/>
  <sheetViews>
    <sheetView workbookViewId="0">
      <pane xSplit="4" ySplit="2" topLeftCell="E15"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5546875" style="2" customWidth="1"/>
    <col min="2" max="2" width="7.33203125" style="138" customWidth="1"/>
    <col min="3" max="3" width="10" style="2" bestFit="1" customWidth="1"/>
    <col min="4" max="4" width="28.88671875" style="2" bestFit="1" customWidth="1"/>
    <col min="5" max="5" width="9.109375" style="11"/>
    <col min="6" max="6" width="9.109375" style="3"/>
    <col min="7" max="7" width="9.109375" style="75"/>
    <col min="8" max="8" width="10.88671875" style="11" customWidth="1"/>
    <col min="9" max="9" width="10.88671875" style="3" customWidth="1"/>
    <col min="10" max="10" width="10.88671875" style="75" customWidth="1"/>
    <col min="11" max="11" width="10.88671875" style="11" customWidth="1"/>
    <col min="12" max="12" width="10.88671875" style="3" customWidth="1"/>
    <col min="13" max="13" width="10.88671875" style="75" customWidth="1"/>
    <col min="14" max="14" width="9.109375" style="11"/>
    <col min="15" max="15" width="9.109375" style="3"/>
    <col min="16" max="16" width="9.109375" style="75"/>
    <col min="17" max="17" width="9.109375" style="11"/>
    <col min="18" max="18" width="9.109375" style="3"/>
    <col min="19" max="19" width="9.109375" style="75"/>
    <col min="20" max="20" width="12.88671875" style="11" customWidth="1"/>
    <col min="21" max="21" width="12.88671875" style="3" customWidth="1"/>
    <col min="22" max="22" width="12.88671875" style="75" customWidth="1"/>
    <col min="23" max="23" width="9.109375" style="11"/>
    <col min="24" max="24" width="9.109375" style="3"/>
    <col min="25" max="25" width="9.109375" style="75"/>
    <col min="26" max="26" width="9.109375" style="11"/>
    <col min="27" max="27" width="9.109375" style="3"/>
    <col min="28" max="28" width="9.109375" style="75"/>
    <col min="29" max="29" width="9.6640625" style="11" customWidth="1"/>
    <col min="30" max="30" width="9.6640625" style="3" customWidth="1"/>
    <col min="31" max="31" width="9.6640625" style="75" customWidth="1"/>
    <col min="32" max="32" width="9.109375" style="11"/>
    <col min="33" max="33" width="9.109375" style="3"/>
    <col min="34" max="34" width="9.109375" style="75"/>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11"/>
    <col min="45" max="46" width="9.109375" style="3"/>
    <col min="47" max="47" width="9.109375" style="11"/>
    <col min="48" max="48" width="9.109375" style="3"/>
    <col min="49" max="49" width="9.109375" style="75"/>
    <col min="50" max="50" width="9.109375" style="11"/>
    <col min="51" max="51" width="9.109375" style="3"/>
    <col min="52" max="52" width="9.109375" style="75"/>
    <col min="53" max="53" width="14" style="11" customWidth="1"/>
    <col min="54" max="54" width="14" style="3" customWidth="1"/>
    <col min="55" max="55" width="14" style="75" customWidth="1"/>
    <col min="56" max="56" width="9.109375" style="11"/>
    <col min="57" max="57" width="9.109375" style="3"/>
    <col min="58" max="58" width="9.109375" style="75"/>
    <col min="59" max="59" width="9.109375" style="11"/>
    <col min="60" max="60" width="9.109375" style="3"/>
    <col min="61" max="61" width="9.109375" style="75"/>
    <col min="62" max="62" width="9.109375" style="11"/>
    <col min="63" max="63" width="9.109375" style="3"/>
    <col min="64" max="64" width="9.109375" style="75"/>
    <col min="65" max="65" width="9.109375" style="11"/>
    <col min="66" max="66" width="9.109375" style="3"/>
    <col min="67" max="67" width="9.109375" style="75"/>
    <col min="68" max="68" width="10.33203125" style="11" customWidth="1"/>
    <col min="69" max="69" width="10.33203125" style="3" customWidth="1"/>
    <col min="70" max="70" width="10.33203125" style="75" customWidth="1"/>
    <col min="71" max="71" width="9.109375" style="11"/>
    <col min="72" max="72" width="9.109375" style="3"/>
    <col min="73" max="73" width="9.109375" style="75"/>
    <col min="74" max="74" width="9.109375" style="11"/>
    <col min="75" max="76" width="9.109375" style="3"/>
    <col min="77" max="77" width="10.33203125" style="11" customWidth="1"/>
    <col min="78" max="78" width="10.33203125" style="3" customWidth="1"/>
    <col min="79" max="79" width="10.33203125" style="75" customWidth="1"/>
    <col min="80" max="80" width="9.109375" style="11"/>
    <col min="81" max="81" width="9.109375" style="3"/>
    <col min="82" max="82" width="9.109375" style="75"/>
    <col min="83" max="83" width="9.109375" style="11"/>
    <col min="84" max="84" width="9.109375" style="3"/>
    <col min="85" max="85" width="9.109375" style="75"/>
    <col min="86" max="86" width="9.109375" style="11"/>
    <col min="87" max="87" width="9.109375" style="3"/>
    <col min="88" max="88" width="9.109375" style="75"/>
    <col min="89" max="89" width="9.109375" style="11"/>
    <col min="90" max="90" width="9.109375" style="3"/>
    <col min="91" max="91" width="9.109375" style="75"/>
    <col min="92" max="92" width="9.109375" style="11"/>
    <col min="93" max="93" width="9.109375" style="3"/>
    <col min="94" max="94" width="9.109375" style="75"/>
    <col min="95" max="95" width="9.109375" style="11"/>
    <col min="96" max="96" width="9.109375" style="3"/>
    <col min="97" max="97" width="9.109375" style="75"/>
    <col min="98" max="98" width="9.109375" style="11"/>
    <col min="99" max="99" width="9.109375" style="3"/>
    <col min="100" max="100" width="9.109375" style="75"/>
    <col min="101" max="101" width="9.109375" style="11"/>
    <col min="102" max="102" width="9.109375" style="3"/>
    <col min="103" max="103" width="9.109375" style="75"/>
    <col min="104" max="104" width="9.109375" style="11"/>
    <col min="105" max="105" width="9.109375" style="3"/>
    <col min="106" max="106" width="9.109375" style="75"/>
    <col min="107" max="107" width="10.109375" style="11" customWidth="1"/>
    <col min="108" max="108" width="10.109375" style="3" customWidth="1"/>
    <col min="109" max="109" width="10.109375" style="75" customWidth="1"/>
    <col min="110" max="110" width="11" style="11" customWidth="1"/>
    <col min="111" max="111" width="11" style="3" customWidth="1"/>
    <col min="112" max="112" width="11" style="75" customWidth="1"/>
    <col min="113" max="113" width="9.109375" style="11"/>
    <col min="114" max="114" width="9.109375" style="3"/>
    <col min="115" max="115" width="9.109375" style="75"/>
    <col min="116" max="116" width="9.109375" style="11"/>
    <col min="117" max="117" width="9.109375" style="3"/>
    <col min="118" max="118" width="9.109375" style="75"/>
    <col min="119" max="119" width="9.109375" style="11"/>
    <col min="120" max="120" width="9.109375" style="3"/>
    <col min="121" max="121" width="9.109375" style="75"/>
    <col min="122" max="122" width="11.5546875" style="11" customWidth="1"/>
    <col min="123" max="123" width="11.5546875" style="3" customWidth="1"/>
    <col min="124" max="124" width="11.5546875" style="75" customWidth="1"/>
    <col min="125" max="125" width="9.109375" style="11"/>
    <col min="126" max="126" width="9.109375" style="3"/>
    <col min="127" max="127" width="9.109375" style="75"/>
    <col min="128" max="128" width="11.88671875" style="11" customWidth="1"/>
    <col min="129" max="129" width="11.88671875" style="3" customWidth="1"/>
    <col min="130" max="130" width="11.88671875" style="75" customWidth="1"/>
    <col min="131" max="131" width="9.109375" style="11"/>
    <col min="132" max="132" width="9.109375" style="3"/>
    <col min="133" max="133" width="9.109375" style="75"/>
    <col min="134" max="134" width="9.109375" style="11"/>
    <col min="135" max="135" width="9.109375" style="3"/>
    <col min="136" max="136" width="9.109375" style="75"/>
    <col min="137" max="137" width="9.109375" style="11"/>
    <col min="138" max="138" width="9.109375" style="3"/>
    <col min="139" max="139" width="9.109375" style="75"/>
    <col min="140" max="140" width="9.109375" style="11"/>
    <col min="141" max="141" width="9.109375" style="3"/>
    <col min="142" max="142" width="9.109375" style="75"/>
    <col min="143" max="143" width="9.109375" style="11"/>
    <col min="144" max="144" width="9.109375" style="3"/>
    <col min="145" max="145" width="9.109375" style="75"/>
    <col min="146" max="146" width="9.109375" style="11"/>
    <col min="147" max="147" width="9.109375" style="3"/>
    <col min="148" max="148" width="9.109375" style="75"/>
    <col min="149" max="149" width="9.109375" style="11"/>
    <col min="150" max="150" width="9.109375" style="3"/>
    <col min="151" max="151" width="9.109375" style="75"/>
    <col min="152" max="152" width="9.109375" style="11"/>
    <col min="153" max="153" width="9.109375" style="3"/>
    <col min="154" max="154" width="9.109375" style="75"/>
    <col min="155" max="155" width="9.109375" style="11"/>
    <col min="156" max="156" width="9.109375" style="3"/>
    <col min="157" max="157" width="9.109375" style="75"/>
    <col min="158" max="158" width="9.109375" style="11"/>
    <col min="159" max="159" width="9.109375" style="3"/>
    <col min="160" max="160" width="9.109375" style="75"/>
    <col min="161" max="161" width="10.5546875" style="11" customWidth="1"/>
    <col min="162" max="162" width="10.5546875" style="3" customWidth="1"/>
    <col min="163" max="163" width="10.5546875" style="75" customWidth="1"/>
    <col min="164" max="164" width="10.5546875" style="11" customWidth="1"/>
    <col min="165" max="165" width="10.5546875" style="3" customWidth="1"/>
    <col min="166" max="166" width="10.5546875" style="75" customWidth="1"/>
    <col min="167" max="167" width="9.109375" style="11"/>
    <col min="168" max="168" width="9.109375" style="3"/>
    <col min="169" max="169" width="9.109375" style="75"/>
    <col min="170" max="170" width="9.109375" style="11"/>
    <col min="171" max="172" width="9.109375" style="3"/>
    <col min="173" max="173" width="9.109375" style="11"/>
    <col min="174" max="174" width="9.109375" style="3"/>
    <col min="175" max="175" width="9.109375" style="75"/>
    <col min="176" max="176" width="11.109375" style="11" customWidth="1"/>
    <col min="177" max="177" width="11.109375" style="3" customWidth="1"/>
    <col min="178" max="178" width="11.109375" style="75" customWidth="1"/>
    <col min="179" max="179" width="9.109375" style="11"/>
    <col min="180" max="180" width="9.109375" style="3"/>
    <col min="181" max="181" width="9.109375" style="75"/>
    <col min="182" max="182" width="9.109375" style="11"/>
    <col min="183" max="183" width="9.109375" style="3"/>
    <col min="184" max="184" width="9.109375" style="75"/>
    <col min="185" max="185" width="10.6640625" style="11" customWidth="1"/>
    <col min="186" max="186" width="10.6640625" style="3" customWidth="1"/>
    <col min="187" max="187" width="10.6640625" style="75" customWidth="1"/>
    <col min="188" max="188" width="9.109375" style="11"/>
    <col min="189" max="189" width="9.109375" style="3"/>
    <col min="190" max="190" width="9.109375" style="75"/>
    <col min="191" max="191" width="9.109375" style="11"/>
    <col min="192" max="192" width="9.109375" style="3"/>
    <col min="193" max="193" width="9.109375" style="75"/>
    <col min="194" max="194" width="9.109375" style="11"/>
    <col min="195" max="195" width="9.109375" style="3"/>
    <col min="196" max="196" width="9.109375" style="75"/>
    <col min="197" max="197" width="13.33203125" style="11" customWidth="1"/>
    <col min="198" max="198" width="13.33203125" style="3" customWidth="1"/>
    <col min="199" max="199" width="13.33203125" style="75" customWidth="1"/>
    <col min="200" max="200" width="9.109375" style="11"/>
    <col min="201" max="201" width="9.109375" style="3"/>
    <col min="202" max="202" width="9.109375" style="75"/>
    <col min="203" max="203" width="9.109375" style="11"/>
    <col min="204" max="204" width="9.109375" style="3"/>
    <col min="205" max="205" width="9.109375" style="75"/>
    <col min="206" max="206" width="9.109375" style="11"/>
    <col min="207" max="207" width="9.109375" style="3"/>
    <col min="208" max="208" width="9.109375" style="75"/>
    <col min="209" max="209" width="9.109375" style="11"/>
    <col min="210" max="210" width="9.109375" style="3"/>
    <col min="211" max="211" width="9.109375" style="75"/>
    <col min="212" max="212" width="9.109375" style="11"/>
    <col min="213" max="213" width="9.109375" style="3"/>
    <col min="214" max="214" width="9.109375" style="75"/>
    <col min="215" max="215" width="9.109375" style="11"/>
    <col min="216" max="216" width="9.109375" style="3"/>
    <col min="217" max="217" width="9.109375" style="75"/>
    <col min="218" max="218" width="9.109375" style="11"/>
    <col min="219" max="219" width="9.109375" style="3"/>
    <col min="220" max="220" width="9.109375" style="75"/>
    <col min="221" max="221" width="10.44140625" style="11" customWidth="1"/>
    <col min="222" max="223" width="10.44140625" style="3" customWidth="1"/>
    <col min="224" max="224" width="11.88671875" style="11" customWidth="1"/>
    <col min="225" max="225" width="11.88671875" style="3" customWidth="1"/>
    <col min="226" max="226" width="11.88671875" style="75" customWidth="1"/>
    <col min="227" max="227" width="9.109375" style="11"/>
    <col min="228" max="228" width="9.109375" style="3"/>
    <col min="229" max="229" width="9.109375" style="75"/>
    <col min="230" max="230" width="9.109375" style="11"/>
    <col min="231" max="231" width="9.109375" style="3"/>
    <col min="232" max="232" width="9.109375" style="75"/>
    <col min="233" max="233" width="9" style="11" customWidth="1"/>
    <col min="234" max="235" width="9" style="3" customWidth="1"/>
    <col min="236" max="236" width="9.109375" style="11"/>
    <col min="237" max="237" width="9.109375" style="3"/>
    <col min="238" max="238" width="9.109375" style="75"/>
    <col min="239" max="239" width="9.109375" style="11"/>
    <col min="240" max="240" width="9.109375" style="3"/>
    <col min="241" max="241" width="9.109375" style="75"/>
    <col min="242" max="242" width="9.109375" style="11"/>
    <col min="243" max="243" width="9.109375" style="3"/>
    <col min="244" max="244" width="9.109375" style="75"/>
    <col min="245" max="245" width="9.109375" style="37"/>
    <col min="246" max="246" width="9.109375" style="9"/>
    <col min="247" max="247" width="9.109375" style="64"/>
    <col min="248" max="16384" width="9.109375" style="2"/>
  </cols>
  <sheetData>
    <row r="1" spans="1:391" s="7" customFormat="1" ht="59.4" customHeight="1">
      <c r="A1" s="6"/>
      <c r="B1" s="133"/>
      <c r="C1" s="6" t="s">
        <v>4010</v>
      </c>
      <c r="D1" s="136" t="s">
        <v>4009</v>
      </c>
      <c r="E1" s="52" t="s">
        <v>1834</v>
      </c>
      <c r="F1" s="77" t="s">
        <v>1834</v>
      </c>
      <c r="G1" s="78" t="s">
        <v>1834</v>
      </c>
      <c r="H1" s="48" t="s">
        <v>3989</v>
      </c>
      <c r="I1" s="79" t="s">
        <v>3989</v>
      </c>
      <c r="J1" s="80" t="s">
        <v>3989</v>
      </c>
      <c r="K1" s="52" t="s">
        <v>1835</v>
      </c>
      <c r="L1" s="77" t="s">
        <v>1835</v>
      </c>
      <c r="M1" s="78" t="s">
        <v>1835</v>
      </c>
      <c r="N1" s="52" t="s">
        <v>1836</v>
      </c>
      <c r="O1" s="77" t="s">
        <v>1836</v>
      </c>
      <c r="P1" s="78" t="s">
        <v>1836</v>
      </c>
      <c r="Q1" s="52" t="s">
        <v>1837</v>
      </c>
      <c r="R1" s="77" t="s">
        <v>1837</v>
      </c>
      <c r="S1" s="78" t="s">
        <v>1837</v>
      </c>
      <c r="T1" s="52" t="s">
        <v>1838</v>
      </c>
      <c r="U1" s="77" t="s">
        <v>1838</v>
      </c>
      <c r="V1" s="78" t="s">
        <v>1838</v>
      </c>
      <c r="W1" s="52" t="s">
        <v>1839</v>
      </c>
      <c r="X1" s="77" t="s">
        <v>1839</v>
      </c>
      <c r="Y1" s="78" t="s">
        <v>1839</v>
      </c>
      <c r="Z1" s="52" t="s">
        <v>1840</v>
      </c>
      <c r="AA1" s="77" t="s">
        <v>1840</v>
      </c>
      <c r="AB1" s="78" t="s">
        <v>1840</v>
      </c>
      <c r="AC1" s="52" t="s">
        <v>1841</v>
      </c>
      <c r="AD1" s="77" t="s">
        <v>1841</v>
      </c>
      <c r="AE1" s="78" t="s">
        <v>1841</v>
      </c>
      <c r="AF1" s="52" t="s">
        <v>1842</v>
      </c>
      <c r="AG1" s="77" t="s">
        <v>1842</v>
      </c>
      <c r="AH1" s="78" t="s">
        <v>1842</v>
      </c>
      <c r="AI1" s="52" t="s">
        <v>1843</v>
      </c>
      <c r="AJ1" s="77" t="s">
        <v>1843</v>
      </c>
      <c r="AK1" s="78" t="s">
        <v>1843</v>
      </c>
      <c r="AL1" s="52" t="s">
        <v>1844</v>
      </c>
      <c r="AM1" s="77" t="s">
        <v>1844</v>
      </c>
      <c r="AN1" s="78" t="s">
        <v>1844</v>
      </c>
      <c r="AO1" s="52" t="s">
        <v>1845</v>
      </c>
      <c r="AP1" s="77" t="s">
        <v>1845</v>
      </c>
      <c r="AQ1" s="78" t="s">
        <v>1845</v>
      </c>
      <c r="AR1" s="52" t="s">
        <v>1846</v>
      </c>
      <c r="AS1" s="77" t="s">
        <v>1846</v>
      </c>
      <c r="AT1" s="77" t="s">
        <v>1846</v>
      </c>
      <c r="AU1" s="52" t="s">
        <v>1847</v>
      </c>
      <c r="AV1" s="77" t="s">
        <v>1847</v>
      </c>
      <c r="AW1" s="78" t="s">
        <v>1847</v>
      </c>
      <c r="AX1" s="52" t="s">
        <v>1848</v>
      </c>
      <c r="AY1" s="77" t="s">
        <v>1848</v>
      </c>
      <c r="AZ1" s="78" t="s">
        <v>1848</v>
      </c>
      <c r="BA1" s="52" t="s">
        <v>1849</v>
      </c>
      <c r="BB1" s="77" t="s">
        <v>1849</v>
      </c>
      <c r="BC1" s="78" t="s">
        <v>1849</v>
      </c>
      <c r="BD1" s="52" t="s">
        <v>1850</v>
      </c>
      <c r="BE1" s="77" t="s">
        <v>1850</v>
      </c>
      <c r="BF1" s="78" t="s">
        <v>1850</v>
      </c>
      <c r="BG1" s="52" t="s">
        <v>1851</v>
      </c>
      <c r="BH1" s="77" t="s">
        <v>1851</v>
      </c>
      <c r="BI1" s="78" t="s">
        <v>1851</v>
      </c>
      <c r="BJ1" s="52" t="s">
        <v>1852</v>
      </c>
      <c r="BK1" s="77" t="s">
        <v>1852</v>
      </c>
      <c r="BL1" s="78" t="s">
        <v>1852</v>
      </c>
      <c r="BM1" s="52" t="s">
        <v>1853</v>
      </c>
      <c r="BN1" s="77" t="s">
        <v>1853</v>
      </c>
      <c r="BO1" s="78" t="s">
        <v>1853</v>
      </c>
      <c r="BP1" s="52" t="s">
        <v>1854</v>
      </c>
      <c r="BQ1" s="77" t="s">
        <v>1854</v>
      </c>
      <c r="BR1" s="78" t="s">
        <v>1854</v>
      </c>
      <c r="BS1" s="52" t="s">
        <v>1855</v>
      </c>
      <c r="BT1" s="77" t="s">
        <v>1855</v>
      </c>
      <c r="BU1" s="78" t="s">
        <v>1855</v>
      </c>
      <c r="BV1" s="52" t="s">
        <v>1856</v>
      </c>
      <c r="BW1" s="77" t="s">
        <v>1856</v>
      </c>
      <c r="BX1" s="77" t="s">
        <v>1856</v>
      </c>
      <c r="BY1" s="52" t="s">
        <v>1857</v>
      </c>
      <c r="BZ1" s="77" t="s">
        <v>1857</v>
      </c>
      <c r="CA1" s="78" t="s">
        <v>1857</v>
      </c>
      <c r="CB1" s="52" t="s">
        <v>1858</v>
      </c>
      <c r="CC1" s="77" t="s">
        <v>1858</v>
      </c>
      <c r="CD1" s="78" t="s">
        <v>1858</v>
      </c>
      <c r="CE1" s="52" t="s">
        <v>1859</v>
      </c>
      <c r="CF1" s="77" t="s">
        <v>1859</v>
      </c>
      <c r="CG1" s="78" t="s">
        <v>1859</v>
      </c>
      <c r="CH1" s="52" t="s">
        <v>1860</v>
      </c>
      <c r="CI1" s="77" t="s">
        <v>1860</v>
      </c>
      <c r="CJ1" s="78" t="s">
        <v>1860</v>
      </c>
      <c r="CK1" s="52" t="s">
        <v>1861</v>
      </c>
      <c r="CL1" s="77" t="s">
        <v>1861</v>
      </c>
      <c r="CM1" s="78" t="s">
        <v>1861</v>
      </c>
      <c r="CN1" s="52" t="s">
        <v>1862</v>
      </c>
      <c r="CO1" s="77" t="s">
        <v>1862</v>
      </c>
      <c r="CP1" s="78" t="s">
        <v>1862</v>
      </c>
      <c r="CQ1" s="52" t="s">
        <v>1863</v>
      </c>
      <c r="CR1" s="77" t="s">
        <v>1863</v>
      </c>
      <c r="CS1" s="78" t="s">
        <v>1863</v>
      </c>
      <c r="CT1" s="52" t="s">
        <v>1864</v>
      </c>
      <c r="CU1" s="77" t="s">
        <v>1864</v>
      </c>
      <c r="CV1" s="78" t="s">
        <v>1864</v>
      </c>
      <c r="CW1" s="52" t="s">
        <v>1865</v>
      </c>
      <c r="CX1" s="77" t="s">
        <v>1865</v>
      </c>
      <c r="CY1" s="78" t="s">
        <v>1865</v>
      </c>
      <c r="CZ1" s="52" t="s">
        <v>1866</v>
      </c>
      <c r="DA1" s="77" t="s">
        <v>1866</v>
      </c>
      <c r="DB1" s="78" t="s">
        <v>1866</v>
      </c>
      <c r="DC1" s="52" t="s">
        <v>1867</v>
      </c>
      <c r="DD1" s="77" t="s">
        <v>1867</v>
      </c>
      <c r="DE1" s="78" t="s">
        <v>1867</v>
      </c>
      <c r="DF1" s="52" t="s">
        <v>1868</v>
      </c>
      <c r="DG1" s="77" t="s">
        <v>1868</v>
      </c>
      <c r="DH1" s="78" t="s">
        <v>1868</v>
      </c>
      <c r="DI1" s="52" t="s">
        <v>1869</v>
      </c>
      <c r="DJ1" s="77" t="s">
        <v>1869</v>
      </c>
      <c r="DK1" s="78" t="s">
        <v>1869</v>
      </c>
      <c r="DL1" s="52" t="s">
        <v>1870</v>
      </c>
      <c r="DM1" s="77" t="s">
        <v>1870</v>
      </c>
      <c r="DN1" s="78" t="s">
        <v>1870</v>
      </c>
      <c r="DO1" s="52" t="s">
        <v>1871</v>
      </c>
      <c r="DP1" s="77" t="s">
        <v>1871</v>
      </c>
      <c r="DQ1" s="78" t="s">
        <v>1871</v>
      </c>
      <c r="DR1" s="52" t="s">
        <v>1872</v>
      </c>
      <c r="DS1" s="77" t="s">
        <v>1872</v>
      </c>
      <c r="DT1" s="78" t="s">
        <v>1872</v>
      </c>
      <c r="DU1" s="52" t="s">
        <v>1873</v>
      </c>
      <c r="DV1" s="77" t="s">
        <v>1873</v>
      </c>
      <c r="DW1" s="78" t="s">
        <v>1873</v>
      </c>
      <c r="DX1" s="52" t="s">
        <v>1874</v>
      </c>
      <c r="DY1" s="77" t="s">
        <v>1874</v>
      </c>
      <c r="DZ1" s="78" t="s">
        <v>1874</v>
      </c>
      <c r="EA1" s="52" t="s">
        <v>1875</v>
      </c>
      <c r="EB1" s="77" t="s">
        <v>1875</v>
      </c>
      <c r="EC1" s="78" t="s">
        <v>1875</v>
      </c>
      <c r="ED1" s="52" t="s">
        <v>1876</v>
      </c>
      <c r="EE1" s="77" t="s">
        <v>1876</v>
      </c>
      <c r="EF1" s="78" t="s">
        <v>1876</v>
      </c>
      <c r="EG1" s="52" t="s">
        <v>1877</v>
      </c>
      <c r="EH1" s="77" t="s">
        <v>1877</v>
      </c>
      <c r="EI1" s="78" t="s">
        <v>1877</v>
      </c>
      <c r="EJ1" s="52" t="s">
        <v>1878</v>
      </c>
      <c r="EK1" s="77" t="s">
        <v>1878</v>
      </c>
      <c r="EL1" s="78" t="s">
        <v>1878</v>
      </c>
      <c r="EM1" s="52" t="s">
        <v>1879</v>
      </c>
      <c r="EN1" s="77" t="s">
        <v>1879</v>
      </c>
      <c r="EO1" s="78" t="s">
        <v>1879</v>
      </c>
      <c r="EP1" s="52" t="s">
        <v>1880</v>
      </c>
      <c r="EQ1" s="77" t="s">
        <v>1880</v>
      </c>
      <c r="ER1" s="78" t="s">
        <v>1880</v>
      </c>
      <c r="ES1" s="52" t="s">
        <v>1881</v>
      </c>
      <c r="ET1" s="77" t="s">
        <v>1881</v>
      </c>
      <c r="EU1" s="78" t="s">
        <v>1881</v>
      </c>
      <c r="EV1" s="52" t="s">
        <v>1882</v>
      </c>
      <c r="EW1" s="77" t="s">
        <v>1882</v>
      </c>
      <c r="EX1" s="78" t="s">
        <v>1882</v>
      </c>
      <c r="EY1" s="52" t="s">
        <v>1883</v>
      </c>
      <c r="EZ1" s="77" t="s">
        <v>1883</v>
      </c>
      <c r="FA1" s="78" t="s">
        <v>1883</v>
      </c>
      <c r="FB1" s="52" t="s">
        <v>1884</v>
      </c>
      <c r="FC1" s="77" t="s">
        <v>1884</v>
      </c>
      <c r="FD1" s="78" t="s">
        <v>1884</v>
      </c>
      <c r="FE1" s="52" t="s">
        <v>1885</v>
      </c>
      <c r="FF1" s="77" t="s">
        <v>1885</v>
      </c>
      <c r="FG1" s="78" t="s">
        <v>1885</v>
      </c>
      <c r="FH1" s="52" t="s">
        <v>1886</v>
      </c>
      <c r="FI1" s="77" t="s">
        <v>1886</v>
      </c>
      <c r="FJ1" s="78" t="s">
        <v>1886</v>
      </c>
      <c r="FK1" s="52" t="s">
        <v>1887</v>
      </c>
      <c r="FL1" s="77" t="s">
        <v>1887</v>
      </c>
      <c r="FM1" s="78" t="s">
        <v>1887</v>
      </c>
      <c r="FN1" s="52" t="s">
        <v>1888</v>
      </c>
      <c r="FO1" s="77" t="s">
        <v>1888</v>
      </c>
      <c r="FP1" s="77" t="s">
        <v>1888</v>
      </c>
      <c r="FQ1" s="52" t="s">
        <v>1889</v>
      </c>
      <c r="FR1" s="77" t="s">
        <v>1889</v>
      </c>
      <c r="FS1" s="78" t="s">
        <v>1889</v>
      </c>
      <c r="FT1" s="52" t="s">
        <v>1890</v>
      </c>
      <c r="FU1" s="77" t="s">
        <v>1890</v>
      </c>
      <c r="FV1" s="78" t="s">
        <v>1890</v>
      </c>
      <c r="FW1" s="52" t="s">
        <v>1891</v>
      </c>
      <c r="FX1" s="77" t="s">
        <v>1891</v>
      </c>
      <c r="FY1" s="78" t="s">
        <v>1891</v>
      </c>
      <c r="FZ1" s="52" t="s">
        <v>1892</v>
      </c>
      <c r="GA1" s="77" t="s">
        <v>1892</v>
      </c>
      <c r="GB1" s="78" t="s">
        <v>1892</v>
      </c>
      <c r="GC1" s="52" t="s">
        <v>1893</v>
      </c>
      <c r="GD1" s="77" t="s">
        <v>1893</v>
      </c>
      <c r="GE1" s="78" t="s">
        <v>1893</v>
      </c>
      <c r="GF1" s="52" t="s">
        <v>1894</v>
      </c>
      <c r="GG1" s="77" t="s">
        <v>1894</v>
      </c>
      <c r="GH1" s="78" t="s">
        <v>1894</v>
      </c>
      <c r="GI1" s="52" t="s">
        <v>1895</v>
      </c>
      <c r="GJ1" s="77" t="s">
        <v>1895</v>
      </c>
      <c r="GK1" s="78" t="s">
        <v>1895</v>
      </c>
      <c r="GL1" s="52" t="s">
        <v>1896</v>
      </c>
      <c r="GM1" s="77" t="s">
        <v>1896</v>
      </c>
      <c r="GN1" s="78" t="s">
        <v>1896</v>
      </c>
      <c r="GO1" s="52" t="s">
        <v>1897</v>
      </c>
      <c r="GP1" s="77" t="s">
        <v>1897</v>
      </c>
      <c r="GQ1" s="78" t="s">
        <v>1897</v>
      </c>
      <c r="GR1" s="52" t="s">
        <v>1898</v>
      </c>
      <c r="GS1" s="77" t="s">
        <v>1898</v>
      </c>
      <c r="GT1" s="78" t="s">
        <v>1898</v>
      </c>
      <c r="GU1" s="52" t="s">
        <v>1899</v>
      </c>
      <c r="GV1" s="77" t="s">
        <v>1899</v>
      </c>
      <c r="GW1" s="78" t="s">
        <v>1899</v>
      </c>
      <c r="GX1" s="52" t="s">
        <v>1900</v>
      </c>
      <c r="GY1" s="77" t="s">
        <v>1900</v>
      </c>
      <c r="GZ1" s="78" t="s">
        <v>1900</v>
      </c>
      <c r="HA1" s="52" t="s">
        <v>1901</v>
      </c>
      <c r="HB1" s="77" t="s">
        <v>1901</v>
      </c>
      <c r="HC1" s="78" t="s">
        <v>1901</v>
      </c>
      <c r="HD1" s="52" t="s">
        <v>1902</v>
      </c>
      <c r="HE1" s="77" t="s">
        <v>1902</v>
      </c>
      <c r="HF1" s="78" t="s">
        <v>1902</v>
      </c>
      <c r="HG1" s="52" t="s">
        <v>1903</v>
      </c>
      <c r="HH1" s="77" t="s">
        <v>1903</v>
      </c>
      <c r="HI1" s="78" t="s">
        <v>1903</v>
      </c>
      <c r="HJ1" s="52" t="s">
        <v>1904</v>
      </c>
      <c r="HK1" s="77" t="s">
        <v>1904</v>
      </c>
      <c r="HL1" s="78" t="s">
        <v>1904</v>
      </c>
      <c r="HM1" s="52" t="s">
        <v>1905</v>
      </c>
      <c r="HN1" s="77" t="s">
        <v>1905</v>
      </c>
      <c r="HO1" s="77" t="s">
        <v>1905</v>
      </c>
      <c r="HP1" s="52" t="s">
        <v>1906</v>
      </c>
      <c r="HQ1" s="77" t="s">
        <v>1906</v>
      </c>
      <c r="HR1" s="78" t="s">
        <v>1906</v>
      </c>
      <c r="HS1" s="52" t="s">
        <v>1907</v>
      </c>
      <c r="HT1" s="77" t="s">
        <v>1907</v>
      </c>
      <c r="HU1" s="78" t="s">
        <v>1907</v>
      </c>
      <c r="HV1" s="52" t="s">
        <v>1908</v>
      </c>
      <c r="HW1" s="77" t="s">
        <v>1908</v>
      </c>
      <c r="HX1" s="78" t="s">
        <v>1908</v>
      </c>
      <c r="HY1" s="52" t="s">
        <v>1909</v>
      </c>
      <c r="HZ1" s="77" t="s">
        <v>1909</v>
      </c>
      <c r="IA1" s="77" t="s">
        <v>1909</v>
      </c>
      <c r="IB1" s="52" t="s">
        <v>1910</v>
      </c>
      <c r="IC1" s="77" t="s">
        <v>1910</v>
      </c>
      <c r="ID1" s="78" t="s">
        <v>1910</v>
      </c>
      <c r="IE1" s="52" t="s">
        <v>1911</v>
      </c>
      <c r="IF1" s="77" t="s">
        <v>1911</v>
      </c>
      <c r="IG1" s="78" t="s">
        <v>1911</v>
      </c>
      <c r="IH1" s="52" t="s">
        <v>1912</v>
      </c>
      <c r="II1" s="77" t="s">
        <v>1912</v>
      </c>
      <c r="IJ1" s="78" t="s">
        <v>1912</v>
      </c>
      <c r="IK1" s="56" t="s">
        <v>3990</v>
      </c>
      <c r="IL1" s="81" t="s">
        <v>3990</v>
      </c>
      <c r="IM1" s="82" t="s">
        <v>3990</v>
      </c>
      <c r="IN1" s="7" t="s">
        <v>1763</v>
      </c>
      <c r="IO1" s="7" t="s">
        <v>1763</v>
      </c>
      <c r="IP1" s="7" t="s">
        <v>1763</v>
      </c>
      <c r="IQ1" s="7" t="s">
        <v>1763</v>
      </c>
      <c r="IR1" s="7" t="s">
        <v>1763</v>
      </c>
      <c r="IS1" s="7" t="s">
        <v>1763</v>
      </c>
      <c r="IT1" s="7" t="s">
        <v>1763</v>
      </c>
      <c r="IU1" s="7" t="s">
        <v>1763</v>
      </c>
      <c r="IV1" s="7" t="s">
        <v>1763</v>
      </c>
      <c r="IW1" s="7" t="s">
        <v>1763</v>
      </c>
      <c r="IX1" s="7" t="s">
        <v>1763</v>
      </c>
      <c r="IY1" s="7" t="s">
        <v>1763</v>
      </c>
      <c r="IZ1" s="7" t="s">
        <v>1763</v>
      </c>
      <c r="JA1" s="7" t="s">
        <v>1763</v>
      </c>
      <c r="JB1" s="7" t="s">
        <v>1763</v>
      </c>
      <c r="JC1" s="7" t="s">
        <v>1763</v>
      </c>
      <c r="JD1" s="7" t="s">
        <v>1763</v>
      </c>
      <c r="JE1" s="7" t="s">
        <v>1763</v>
      </c>
      <c r="JF1" s="7" t="s">
        <v>1763</v>
      </c>
      <c r="JG1" s="7" t="s">
        <v>1763</v>
      </c>
      <c r="JH1" s="7" t="s">
        <v>1763</v>
      </c>
      <c r="JI1" s="7" t="s">
        <v>1763</v>
      </c>
      <c r="JJ1" s="7" t="s">
        <v>1763</v>
      </c>
      <c r="JK1" s="7" t="s">
        <v>1763</v>
      </c>
      <c r="JL1" s="7" t="s">
        <v>1763</v>
      </c>
      <c r="JM1" s="7" t="s">
        <v>1763</v>
      </c>
      <c r="JN1" s="7" t="s">
        <v>1763</v>
      </c>
      <c r="JO1" s="7" t="s">
        <v>1763</v>
      </c>
      <c r="JP1" s="7" t="s">
        <v>1763</v>
      </c>
      <c r="JQ1" s="7" t="s">
        <v>1763</v>
      </c>
      <c r="JR1" s="7" t="s">
        <v>1763</v>
      </c>
      <c r="JS1" s="7" t="s">
        <v>1763</v>
      </c>
      <c r="JT1" s="7" t="s">
        <v>1763</v>
      </c>
      <c r="JU1" s="7" t="s">
        <v>1763</v>
      </c>
      <c r="JV1" s="7" t="s">
        <v>1763</v>
      </c>
      <c r="JW1" s="7" t="s">
        <v>1763</v>
      </c>
      <c r="JX1" s="7" t="s">
        <v>1763</v>
      </c>
      <c r="JY1" s="7" t="s">
        <v>1763</v>
      </c>
      <c r="JZ1" s="7" t="s">
        <v>1763</v>
      </c>
      <c r="KA1" s="7" t="s">
        <v>1763</v>
      </c>
      <c r="KB1" s="7" t="s">
        <v>1763</v>
      </c>
      <c r="KC1" s="7" t="s">
        <v>1763</v>
      </c>
      <c r="KD1" s="7" t="s">
        <v>1763</v>
      </c>
      <c r="KE1" s="7" t="s">
        <v>1763</v>
      </c>
      <c r="KF1" s="7" t="s">
        <v>1763</v>
      </c>
      <c r="KG1" s="7" t="s">
        <v>1763</v>
      </c>
      <c r="KH1" s="7"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0" t="s">
        <v>1762</v>
      </c>
      <c r="AA2" s="83" t="s">
        <v>1761</v>
      </c>
      <c r="AB2" s="84"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3"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0" t="s">
        <v>1762</v>
      </c>
      <c r="BH2" s="83" t="s">
        <v>1761</v>
      </c>
      <c r="BI2" s="84" t="s">
        <v>1760</v>
      </c>
      <c r="BJ2" s="50" t="s">
        <v>1762</v>
      </c>
      <c r="BK2" s="83" t="s">
        <v>1761</v>
      </c>
      <c r="BL2" s="84" t="s">
        <v>1760</v>
      </c>
      <c r="BM2" s="50" t="s">
        <v>1762</v>
      </c>
      <c r="BN2" s="83" t="s">
        <v>1761</v>
      </c>
      <c r="BO2" s="84" t="s">
        <v>1760</v>
      </c>
      <c r="BP2" s="50" t="s">
        <v>1762</v>
      </c>
      <c r="BQ2" s="83" t="s">
        <v>1761</v>
      </c>
      <c r="BR2" s="84" t="s">
        <v>1760</v>
      </c>
      <c r="BS2" s="50" t="s">
        <v>1762</v>
      </c>
      <c r="BT2" s="83" t="s">
        <v>1761</v>
      </c>
      <c r="BU2" s="84" t="s">
        <v>1760</v>
      </c>
      <c r="BV2" s="50" t="s">
        <v>1762</v>
      </c>
      <c r="BW2" s="83" t="s">
        <v>1761</v>
      </c>
      <c r="BX2" s="83" t="s">
        <v>1760</v>
      </c>
      <c r="BY2" s="50" t="s">
        <v>1762</v>
      </c>
      <c r="BZ2" s="83" t="s">
        <v>1761</v>
      </c>
      <c r="CA2" s="84" t="s">
        <v>1760</v>
      </c>
      <c r="CB2" s="50" t="s">
        <v>1762</v>
      </c>
      <c r="CC2" s="83" t="s">
        <v>1761</v>
      </c>
      <c r="CD2" s="84" t="s">
        <v>1760</v>
      </c>
      <c r="CE2" s="50" t="s">
        <v>1762</v>
      </c>
      <c r="CF2" s="83" t="s">
        <v>1761</v>
      </c>
      <c r="CG2" s="84" t="s">
        <v>1760</v>
      </c>
      <c r="CH2" s="50" t="s">
        <v>1762</v>
      </c>
      <c r="CI2" s="83" t="s">
        <v>1761</v>
      </c>
      <c r="CJ2" s="84" t="s">
        <v>1760</v>
      </c>
      <c r="CK2" s="50" t="s">
        <v>1762</v>
      </c>
      <c r="CL2" s="83" t="s">
        <v>1761</v>
      </c>
      <c r="CM2" s="84" t="s">
        <v>1760</v>
      </c>
      <c r="CN2" s="50" t="s">
        <v>1762</v>
      </c>
      <c r="CO2" s="83" t="s">
        <v>1761</v>
      </c>
      <c r="CP2" s="84" t="s">
        <v>1760</v>
      </c>
      <c r="CQ2" s="50" t="s">
        <v>1762</v>
      </c>
      <c r="CR2" s="83" t="s">
        <v>1761</v>
      </c>
      <c r="CS2" s="84" t="s">
        <v>1760</v>
      </c>
      <c r="CT2" s="50" t="s">
        <v>1762</v>
      </c>
      <c r="CU2" s="83" t="s">
        <v>1761</v>
      </c>
      <c r="CV2" s="84" t="s">
        <v>1760</v>
      </c>
      <c r="CW2" s="50" t="s">
        <v>1762</v>
      </c>
      <c r="CX2" s="83" t="s">
        <v>1761</v>
      </c>
      <c r="CY2" s="84" t="s">
        <v>1760</v>
      </c>
      <c r="CZ2" s="50" t="s">
        <v>1762</v>
      </c>
      <c r="DA2" s="83" t="s">
        <v>1761</v>
      </c>
      <c r="DB2" s="84" t="s">
        <v>1760</v>
      </c>
      <c r="DC2" s="50" t="s">
        <v>1762</v>
      </c>
      <c r="DD2" s="83" t="s">
        <v>1761</v>
      </c>
      <c r="DE2" s="84" t="s">
        <v>1760</v>
      </c>
      <c r="DF2" s="50" t="s">
        <v>1762</v>
      </c>
      <c r="DG2" s="83" t="s">
        <v>1761</v>
      </c>
      <c r="DH2" s="84" t="s">
        <v>1760</v>
      </c>
      <c r="DI2" s="50" t="s">
        <v>1762</v>
      </c>
      <c r="DJ2" s="83" t="s">
        <v>1761</v>
      </c>
      <c r="DK2" s="84" t="s">
        <v>1760</v>
      </c>
      <c r="DL2" s="50" t="s">
        <v>1762</v>
      </c>
      <c r="DM2" s="83" t="s">
        <v>1761</v>
      </c>
      <c r="DN2" s="84" t="s">
        <v>1760</v>
      </c>
      <c r="DO2" s="50" t="s">
        <v>1762</v>
      </c>
      <c r="DP2" s="83" t="s">
        <v>1761</v>
      </c>
      <c r="DQ2" s="84" t="s">
        <v>1760</v>
      </c>
      <c r="DR2" s="50" t="s">
        <v>1762</v>
      </c>
      <c r="DS2" s="83" t="s">
        <v>1761</v>
      </c>
      <c r="DT2" s="84" t="s">
        <v>1760</v>
      </c>
      <c r="DU2" s="50" t="s">
        <v>1762</v>
      </c>
      <c r="DV2" s="83" t="s">
        <v>1761</v>
      </c>
      <c r="DW2" s="84" t="s">
        <v>1760</v>
      </c>
      <c r="DX2" s="50" t="s">
        <v>1762</v>
      </c>
      <c r="DY2" s="83" t="s">
        <v>1761</v>
      </c>
      <c r="DZ2" s="84" t="s">
        <v>1760</v>
      </c>
      <c r="EA2" s="50" t="s">
        <v>1762</v>
      </c>
      <c r="EB2" s="83" t="s">
        <v>1761</v>
      </c>
      <c r="EC2" s="84" t="s">
        <v>1760</v>
      </c>
      <c r="ED2" s="50" t="s">
        <v>1762</v>
      </c>
      <c r="EE2" s="83" t="s">
        <v>1761</v>
      </c>
      <c r="EF2" s="84" t="s">
        <v>1760</v>
      </c>
      <c r="EG2" s="50" t="s">
        <v>1762</v>
      </c>
      <c r="EH2" s="83" t="s">
        <v>1761</v>
      </c>
      <c r="EI2" s="84" t="s">
        <v>1760</v>
      </c>
      <c r="EJ2" s="50" t="s">
        <v>1762</v>
      </c>
      <c r="EK2" s="83" t="s">
        <v>1761</v>
      </c>
      <c r="EL2" s="84" t="s">
        <v>1760</v>
      </c>
      <c r="EM2" s="50" t="s">
        <v>1762</v>
      </c>
      <c r="EN2" s="83" t="s">
        <v>1761</v>
      </c>
      <c r="EO2" s="84" t="s">
        <v>1760</v>
      </c>
      <c r="EP2" s="50" t="s">
        <v>1762</v>
      </c>
      <c r="EQ2" s="83" t="s">
        <v>1761</v>
      </c>
      <c r="ER2" s="84" t="s">
        <v>1760</v>
      </c>
      <c r="ES2" s="50" t="s">
        <v>1762</v>
      </c>
      <c r="ET2" s="83" t="s">
        <v>1761</v>
      </c>
      <c r="EU2" s="84" t="s">
        <v>1760</v>
      </c>
      <c r="EV2" s="50" t="s">
        <v>1762</v>
      </c>
      <c r="EW2" s="83" t="s">
        <v>1761</v>
      </c>
      <c r="EX2" s="84" t="s">
        <v>1760</v>
      </c>
      <c r="EY2" s="50" t="s">
        <v>1762</v>
      </c>
      <c r="EZ2" s="83" t="s">
        <v>1761</v>
      </c>
      <c r="FA2" s="84" t="s">
        <v>1760</v>
      </c>
      <c r="FB2" s="50" t="s">
        <v>1762</v>
      </c>
      <c r="FC2" s="83" t="s">
        <v>1761</v>
      </c>
      <c r="FD2" s="84" t="s">
        <v>1760</v>
      </c>
      <c r="FE2" s="50" t="s">
        <v>1762</v>
      </c>
      <c r="FF2" s="83" t="s">
        <v>1761</v>
      </c>
      <c r="FG2" s="84" t="s">
        <v>1760</v>
      </c>
      <c r="FH2" s="50" t="s">
        <v>1762</v>
      </c>
      <c r="FI2" s="83" t="s">
        <v>1761</v>
      </c>
      <c r="FJ2" s="84" t="s">
        <v>1760</v>
      </c>
      <c r="FK2" s="50" t="s">
        <v>1762</v>
      </c>
      <c r="FL2" s="83" t="s">
        <v>1761</v>
      </c>
      <c r="FM2" s="84" t="s">
        <v>1760</v>
      </c>
      <c r="FN2" s="50" t="s">
        <v>1762</v>
      </c>
      <c r="FO2" s="83" t="s">
        <v>1761</v>
      </c>
      <c r="FP2" s="83" t="s">
        <v>1760</v>
      </c>
      <c r="FQ2" s="50" t="s">
        <v>1762</v>
      </c>
      <c r="FR2" s="83" t="s">
        <v>1761</v>
      </c>
      <c r="FS2" s="84" t="s">
        <v>1760</v>
      </c>
      <c r="FT2" s="50" t="s">
        <v>1762</v>
      </c>
      <c r="FU2" s="83" t="s">
        <v>1761</v>
      </c>
      <c r="FV2" s="84" t="s">
        <v>1760</v>
      </c>
      <c r="FW2" s="50" t="s">
        <v>1762</v>
      </c>
      <c r="FX2" s="83" t="s">
        <v>1761</v>
      </c>
      <c r="FY2" s="84" t="s">
        <v>1760</v>
      </c>
      <c r="FZ2" s="50" t="s">
        <v>1762</v>
      </c>
      <c r="GA2" s="83" t="s">
        <v>1761</v>
      </c>
      <c r="GB2" s="84" t="s">
        <v>1760</v>
      </c>
      <c r="GC2" s="50" t="s">
        <v>1762</v>
      </c>
      <c r="GD2" s="83" t="s">
        <v>1761</v>
      </c>
      <c r="GE2" s="84" t="s">
        <v>1760</v>
      </c>
      <c r="GF2" s="50" t="s">
        <v>1762</v>
      </c>
      <c r="GG2" s="83" t="s">
        <v>1761</v>
      </c>
      <c r="GH2" s="84" t="s">
        <v>1760</v>
      </c>
      <c r="GI2" s="50" t="s">
        <v>1762</v>
      </c>
      <c r="GJ2" s="83" t="s">
        <v>1761</v>
      </c>
      <c r="GK2" s="84" t="s">
        <v>1760</v>
      </c>
      <c r="GL2" s="50" t="s">
        <v>1762</v>
      </c>
      <c r="GM2" s="83" t="s">
        <v>1761</v>
      </c>
      <c r="GN2" s="84" t="s">
        <v>1760</v>
      </c>
      <c r="GO2" s="50" t="s">
        <v>1762</v>
      </c>
      <c r="GP2" s="83" t="s">
        <v>1761</v>
      </c>
      <c r="GQ2" s="84" t="s">
        <v>1760</v>
      </c>
      <c r="GR2" s="50" t="s">
        <v>1762</v>
      </c>
      <c r="GS2" s="83" t="s">
        <v>1761</v>
      </c>
      <c r="GT2" s="84" t="s">
        <v>1760</v>
      </c>
      <c r="GU2" s="50" t="s">
        <v>1762</v>
      </c>
      <c r="GV2" s="83" t="s">
        <v>1761</v>
      </c>
      <c r="GW2" s="84" t="s">
        <v>1760</v>
      </c>
      <c r="GX2" s="50" t="s">
        <v>1762</v>
      </c>
      <c r="GY2" s="83" t="s">
        <v>1761</v>
      </c>
      <c r="GZ2" s="84" t="s">
        <v>1760</v>
      </c>
      <c r="HA2" s="50" t="s">
        <v>1762</v>
      </c>
      <c r="HB2" s="83" t="s">
        <v>1761</v>
      </c>
      <c r="HC2" s="84" t="s">
        <v>1760</v>
      </c>
      <c r="HD2" s="50" t="s">
        <v>1762</v>
      </c>
      <c r="HE2" s="83" t="s">
        <v>1761</v>
      </c>
      <c r="HF2" s="84" t="s">
        <v>1760</v>
      </c>
      <c r="HG2" s="50" t="s">
        <v>1762</v>
      </c>
      <c r="HH2" s="83" t="s">
        <v>1761</v>
      </c>
      <c r="HI2" s="84" t="s">
        <v>1760</v>
      </c>
      <c r="HJ2" s="50" t="s">
        <v>1762</v>
      </c>
      <c r="HK2" s="83" t="s">
        <v>1761</v>
      </c>
      <c r="HL2" s="84" t="s">
        <v>1760</v>
      </c>
      <c r="HM2" s="50" t="s">
        <v>1762</v>
      </c>
      <c r="HN2" s="83" t="s">
        <v>1761</v>
      </c>
      <c r="HO2" s="83" t="s">
        <v>1760</v>
      </c>
      <c r="HP2" s="50" t="s">
        <v>1762</v>
      </c>
      <c r="HQ2" s="83" t="s">
        <v>1761</v>
      </c>
      <c r="HR2" s="84" t="s">
        <v>1760</v>
      </c>
      <c r="HS2" s="50" t="s">
        <v>1762</v>
      </c>
      <c r="HT2" s="83" t="s">
        <v>1761</v>
      </c>
      <c r="HU2" s="84" t="s">
        <v>1760</v>
      </c>
      <c r="HV2" s="50" t="s">
        <v>1762</v>
      </c>
      <c r="HW2" s="83" t="s">
        <v>1761</v>
      </c>
      <c r="HX2" s="84" t="s">
        <v>1760</v>
      </c>
      <c r="HY2" s="50" t="s">
        <v>1762</v>
      </c>
      <c r="HZ2" s="83" t="s">
        <v>1761</v>
      </c>
      <c r="IA2" s="83" t="s">
        <v>1760</v>
      </c>
      <c r="IB2" s="50" t="s">
        <v>1762</v>
      </c>
      <c r="IC2" s="83" t="s">
        <v>1761</v>
      </c>
      <c r="ID2" s="84" t="s">
        <v>1760</v>
      </c>
      <c r="IE2" s="50" t="s">
        <v>1762</v>
      </c>
      <c r="IF2" s="83" t="s">
        <v>1761</v>
      </c>
      <c r="IG2" s="84" t="s">
        <v>1760</v>
      </c>
      <c r="IH2" s="50" t="s">
        <v>1762</v>
      </c>
      <c r="II2" s="83" t="s">
        <v>1761</v>
      </c>
      <c r="IJ2" s="84" t="s">
        <v>1760</v>
      </c>
      <c r="IK2" s="58" t="s">
        <v>1762</v>
      </c>
      <c r="IL2" s="73" t="s">
        <v>1761</v>
      </c>
      <c r="IM2" s="74" t="s">
        <v>1760</v>
      </c>
      <c r="IN2" s="2" t="s">
        <v>1763</v>
      </c>
      <c r="IO2" s="2" t="s">
        <v>1763</v>
      </c>
      <c r="IP2" s="2" t="s">
        <v>1763</v>
      </c>
      <c r="IQ2" s="2" t="s">
        <v>1763</v>
      </c>
      <c r="IR2" s="2" t="s">
        <v>1763</v>
      </c>
      <c r="IS2" s="2" t="s">
        <v>1763</v>
      </c>
      <c r="IT2" s="2" t="s">
        <v>1763</v>
      </c>
      <c r="IU2" s="2" t="s">
        <v>1763</v>
      </c>
      <c r="IV2" s="2" t="s">
        <v>1763</v>
      </c>
      <c r="IW2" s="2" t="s">
        <v>1763</v>
      </c>
      <c r="IX2" s="2" t="s">
        <v>1763</v>
      </c>
      <c r="IY2" s="2" t="s">
        <v>1763</v>
      </c>
      <c r="IZ2" s="2" t="s">
        <v>1763</v>
      </c>
      <c r="JA2" s="2" t="s">
        <v>1763</v>
      </c>
      <c r="JB2" s="2" t="s">
        <v>1763</v>
      </c>
      <c r="JC2" s="2" t="s">
        <v>1763</v>
      </c>
      <c r="JD2" s="2" t="s">
        <v>1763</v>
      </c>
      <c r="JE2" s="2" t="s">
        <v>1763</v>
      </c>
      <c r="JF2" s="2" t="s">
        <v>1763</v>
      </c>
      <c r="JG2" s="2" t="s">
        <v>1763</v>
      </c>
      <c r="JH2" s="2" t="s">
        <v>1763</v>
      </c>
      <c r="JI2" s="2" t="s">
        <v>1763</v>
      </c>
      <c r="JJ2" s="2" t="s">
        <v>1763</v>
      </c>
      <c r="JK2" s="2" t="s">
        <v>1763</v>
      </c>
      <c r="JL2" s="2" t="s">
        <v>1763</v>
      </c>
      <c r="JM2" s="2" t="s">
        <v>1763</v>
      </c>
      <c r="JN2" s="2" t="s">
        <v>1763</v>
      </c>
      <c r="JO2" s="2" t="s">
        <v>1763</v>
      </c>
      <c r="JP2" s="2" t="s">
        <v>1763</v>
      </c>
      <c r="JQ2" s="2" t="s">
        <v>1763</v>
      </c>
      <c r="JR2" s="2" t="s">
        <v>1763</v>
      </c>
      <c r="JS2" s="2" t="s">
        <v>1763</v>
      </c>
      <c r="JT2" s="2" t="s">
        <v>1763</v>
      </c>
      <c r="JU2" s="2" t="s">
        <v>1763</v>
      </c>
      <c r="JV2" s="2" t="s">
        <v>1763</v>
      </c>
      <c r="JW2" s="2" t="s">
        <v>1763</v>
      </c>
      <c r="JX2" s="2" t="s">
        <v>1763</v>
      </c>
      <c r="JY2" s="2" t="s">
        <v>1763</v>
      </c>
      <c r="JZ2" s="2" t="s">
        <v>1763</v>
      </c>
      <c r="KA2" s="2" t="s">
        <v>1763</v>
      </c>
      <c r="KB2" s="2" t="s">
        <v>1763</v>
      </c>
      <c r="KC2" s="2" t="s">
        <v>1763</v>
      </c>
      <c r="KD2" s="2" t="s">
        <v>1763</v>
      </c>
      <c r="KE2" s="2" t="s">
        <v>1763</v>
      </c>
      <c r="KF2" s="2" t="s">
        <v>1763</v>
      </c>
      <c r="KG2" s="2" t="s">
        <v>1763</v>
      </c>
      <c r="KH2" s="2"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882</v>
      </c>
      <c r="B3" s="134" t="s">
        <v>1764</v>
      </c>
      <c r="C3" s="2" t="s">
        <v>143</v>
      </c>
      <c r="D3" s="2" t="s">
        <v>144</v>
      </c>
      <c r="E3" s="46"/>
      <c r="F3" s="1"/>
      <c r="G3" s="60"/>
      <c r="H3" s="46"/>
      <c r="I3" s="1"/>
      <c r="J3" s="60"/>
      <c r="K3" s="46"/>
      <c r="L3" s="1"/>
      <c r="M3" s="60"/>
      <c r="N3" s="46"/>
      <c r="O3" s="1"/>
      <c r="P3" s="60"/>
      <c r="Q3" s="46"/>
      <c r="R3" s="1"/>
      <c r="S3" s="60"/>
      <c r="T3" s="46"/>
      <c r="U3" s="1"/>
      <c r="V3" s="60">
        <v>0.11614872542973274</v>
      </c>
      <c r="W3" s="46"/>
      <c r="X3" s="1"/>
      <c r="Y3" s="60"/>
      <c r="Z3" s="46"/>
      <c r="AA3" s="1"/>
      <c r="AB3" s="60"/>
      <c r="AC3" s="46"/>
      <c r="AD3" s="1"/>
      <c r="AE3" s="60"/>
      <c r="AF3" s="46"/>
      <c r="AG3" s="1"/>
      <c r="AH3" s="60"/>
      <c r="AI3" s="46"/>
      <c r="AJ3" s="1"/>
      <c r="AK3" s="60"/>
      <c r="AL3" s="46"/>
      <c r="AM3" s="1"/>
      <c r="AN3" s="60"/>
      <c r="AO3" s="46"/>
      <c r="AP3" s="1"/>
      <c r="AQ3" s="60"/>
      <c r="AR3" s="46"/>
      <c r="AS3" s="1"/>
      <c r="AT3" s="1"/>
      <c r="AU3" s="46"/>
      <c r="AV3" s="1"/>
      <c r="AW3" s="60"/>
      <c r="AX3" s="46"/>
      <c r="AY3" s="1"/>
      <c r="AZ3" s="60"/>
      <c r="BA3" s="46"/>
      <c r="BB3" s="1"/>
      <c r="BC3" s="60"/>
      <c r="BD3" s="46"/>
      <c r="BE3" s="1"/>
      <c r="BF3" s="60"/>
      <c r="BG3" s="46"/>
      <c r="BH3" s="1"/>
      <c r="BI3" s="60"/>
      <c r="BJ3" s="46"/>
      <c r="BK3" s="1"/>
      <c r="BL3" s="60"/>
      <c r="BM3" s="46"/>
      <c r="BN3" s="1"/>
      <c r="BO3" s="60"/>
      <c r="BP3" s="46"/>
      <c r="BQ3" s="1"/>
      <c r="BR3" s="60"/>
      <c r="BS3" s="46"/>
      <c r="BT3" s="1"/>
      <c r="BU3" s="60"/>
      <c r="BV3" s="46"/>
      <c r="BW3" s="1"/>
      <c r="BX3" s="1"/>
      <c r="BY3" s="46"/>
      <c r="BZ3" s="1"/>
      <c r="CA3" s="60"/>
      <c r="CB3" s="46"/>
      <c r="CC3" s="1"/>
      <c r="CD3" s="60"/>
      <c r="CE3" s="46"/>
      <c r="CF3" s="1"/>
      <c r="CG3" s="60"/>
      <c r="CH3" s="46"/>
      <c r="CI3" s="1"/>
      <c r="CJ3" s="60"/>
      <c r="CK3" s="46"/>
      <c r="CL3" s="1"/>
      <c r="CM3" s="60"/>
      <c r="CN3" s="46"/>
      <c r="CO3" s="1"/>
      <c r="CP3" s="60"/>
      <c r="CQ3" s="46"/>
      <c r="CR3" s="1"/>
      <c r="CS3" s="60"/>
      <c r="CT3" s="46"/>
      <c r="CU3" s="1"/>
      <c r="CV3" s="60"/>
      <c r="CW3" s="46"/>
      <c r="CX3" s="1"/>
      <c r="CY3" s="60"/>
      <c r="CZ3" s="46"/>
      <c r="DA3" s="1"/>
      <c r="DB3" s="60"/>
      <c r="DC3" s="46"/>
      <c r="DD3" s="1"/>
      <c r="DE3" s="60"/>
      <c r="DF3" s="46"/>
      <c r="DG3" s="1"/>
      <c r="DH3" s="60"/>
      <c r="DI3" s="46"/>
      <c r="DJ3" s="1"/>
      <c r="DK3" s="60"/>
      <c r="DL3" s="46"/>
      <c r="DM3" s="1"/>
      <c r="DN3" s="60"/>
      <c r="DO3" s="46"/>
      <c r="DP3" s="1"/>
      <c r="DQ3" s="60">
        <v>0.92098034704088838</v>
      </c>
      <c r="DR3" s="46"/>
      <c r="DS3" s="1"/>
      <c r="DT3" s="60"/>
      <c r="DU3" s="46"/>
      <c r="DV3" s="1"/>
      <c r="DW3" s="60"/>
      <c r="DX3" s="46"/>
      <c r="DY3" s="1"/>
      <c r="DZ3" s="60"/>
      <c r="EA3" s="46"/>
      <c r="EB3" s="1"/>
      <c r="EC3" s="60"/>
      <c r="ED3" s="46"/>
      <c r="EE3" s="1"/>
      <c r="EF3" s="60">
        <v>4.1557733658165244E-3</v>
      </c>
      <c r="EG3" s="46"/>
      <c r="EH3" s="1"/>
      <c r="EI3" s="60"/>
      <c r="EJ3" s="46"/>
      <c r="EK3" s="1"/>
      <c r="EL3" s="60"/>
      <c r="EM3" s="46"/>
      <c r="EN3" s="1"/>
      <c r="EO3" s="60"/>
      <c r="EP3" s="46"/>
      <c r="EQ3" s="1"/>
      <c r="ER3" s="60"/>
      <c r="ES3" s="46"/>
      <c r="ET3" s="1"/>
      <c r="EU3" s="60"/>
      <c r="EV3" s="46"/>
      <c r="EW3" s="1"/>
      <c r="EX3" s="60"/>
      <c r="EY3" s="46"/>
      <c r="EZ3" s="1"/>
      <c r="FA3" s="60"/>
      <c r="FB3" s="46"/>
      <c r="FC3" s="1"/>
      <c r="FD3" s="60"/>
      <c r="FE3" s="46"/>
      <c r="FF3" s="1"/>
      <c r="FG3" s="60"/>
      <c r="FH3" s="46"/>
      <c r="FI3" s="1"/>
      <c r="FJ3" s="60"/>
      <c r="FK3" s="46"/>
      <c r="FL3" s="1"/>
      <c r="FM3" s="60"/>
      <c r="FN3" s="46"/>
      <c r="FO3" s="1"/>
      <c r="FP3" s="1"/>
      <c r="FQ3" s="46"/>
      <c r="FR3" s="1"/>
      <c r="FS3" s="60"/>
      <c r="FT3" s="46"/>
      <c r="FU3" s="1"/>
      <c r="FV3" s="60"/>
      <c r="FW3" s="46"/>
      <c r="FX3" s="1"/>
      <c r="FY3" s="60"/>
      <c r="FZ3" s="46"/>
      <c r="GA3" s="1"/>
      <c r="GB3" s="60"/>
      <c r="GC3" s="46"/>
      <c r="GD3" s="1"/>
      <c r="GE3" s="60"/>
      <c r="GF3" s="46"/>
      <c r="GG3" s="1"/>
      <c r="GH3" s="60"/>
      <c r="GI3" s="46"/>
      <c r="GJ3" s="1"/>
      <c r="GK3" s="60"/>
      <c r="GL3" s="46"/>
      <c r="GM3" s="1"/>
      <c r="GN3" s="60"/>
      <c r="GO3" s="46"/>
      <c r="GP3" s="1"/>
      <c r="GQ3" s="60"/>
      <c r="GR3" s="46"/>
      <c r="GS3" s="1"/>
      <c r="GT3" s="60"/>
      <c r="GU3" s="46"/>
      <c r="GV3" s="1"/>
      <c r="GW3" s="60"/>
      <c r="GX3" s="46"/>
      <c r="GY3" s="1"/>
      <c r="GZ3" s="60"/>
      <c r="HA3" s="46"/>
      <c r="HB3" s="1"/>
      <c r="HC3" s="60"/>
      <c r="HD3" s="46"/>
      <c r="HE3" s="1"/>
      <c r="HF3" s="60"/>
      <c r="HG3" s="46"/>
      <c r="HH3" s="1"/>
      <c r="HI3" s="60">
        <v>3.2868972768928051E-3</v>
      </c>
      <c r="HJ3" s="46"/>
      <c r="HK3" s="1"/>
      <c r="HL3" s="60"/>
      <c r="HM3" s="46"/>
      <c r="HN3" s="1"/>
      <c r="HO3" s="1"/>
      <c r="HP3" s="46"/>
      <c r="HQ3" s="1"/>
      <c r="HR3" s="60"/>
      <c r="HS3" s="46"/>
      <c r="HT3" s="1"/>
      <c r="HU3" s="60">
        <v>0.30124525966207177</v>
      </c>
      <c r="HV3" s="46"/>
      <c r="HW3" s="1"/>
      <c r="HX3" s="60"/>
      <c r="HY3" s="46"/>
      <c r="HZ3" s="1"/>
      <c r="IA3" s="1"/>
      <c r="IB3" s="46"/>
      <c r="IC3" s="1"/>
      <c r="ID3" s="60"/>
      <c r="IE3" s="46"/>
      <c r="IF3" s="1"/>
      <c r="IG3" s="60"/>
      <c r="IH3" s="46"/>
      <c r="II3" s="1"/>
      <c r="IJ3" s="60"/>
      <c r="IK3" s="47"/>
      <c r="IL3" s="43"/>
      <c r="IM3" s="69">
        <v>1.3458170027754</v>
      </c>
    </row>
    <row r="4" spans="1:391">
      <c r="A4" t="s">
        <v>1178</v>
      </c>
      <c r="B4" s="134" t="s">
        <v>1765</v>
      </c>
      <c r="C4" s="2" t="s">
        <v>143</v>
      </c>
      <c r="D4" s="2" t="s">
        <v>145</v>
      </c>
      <c r="E4" s="46"/>
      <c r="F4" s="1"/>
      <c r="G4" s="60"/>
      <c r="H4" s="46"/>
      <c r="I4" s="1"/>
      <c r="J4" s="60"/>
      <c r="K4" s="46"/>
      <c r="L4" s="1"/>
      <c r="M4" s="60"/>
      <c r="N4" s="46"/>
      <c r="O4" s="1"/>
      <c r="P4" s="60"/>
      <c r="Q4" s="46"/>
      <c r="R4" s="1"/>
      <c r="S4" s="60"/>
      <c r="T4" s="46"/>
      <c r="U4" s="1"/>
      <c r="V4" s="60"/>
      <c r="W4" s="46"/>
      <c r="X4" s="1"/>
      <c r="Y4" s="60"/>
      <c r="Z4" s="46">
        <v>6.2</v>
      </c>
      <c r="AA4" s="1"/>
      <c r="AB4" s="60"/>
      <c r="AC4" s="46"/>
      <c r="AD4" s="1"/>
      <c r="AE4" s="60"/>
      <c r="AF4" s="46"/>
      <c r="AG4" s="1"/>
      <c r="AH4" s="60"/>
      <c r="AI4" s="46"/>
      <c r="AJ4" s="1"/>
      <c r="AK4" s="60"/>
      <c r="AL4" s="46">
        <v>1</v>
      </c>
      <c r="AM4" s="1"/>
      <c r="AN4" s="60"/>
      <c r="AO4" s="46"/>
      <c r="AP4" s="1"/>
      <c r="AQ4" s="60"/>
      <c r="AR4" s="46"/>
      <c r="AS4" s="1"/>
      <c r="AT4" s="1"/>
      <c r="AU4" s="46"/>
      <c r="AV4" s="1"/>
      <c r="AW4" s="60"/>
      <c r="AX4" s="46"/>
      <c r="AY4" s="1"/>
      <c r="AZ4" s="60"/>
      <c r="BA4" s="46"/>
      <c r="BB4" s="1"/>
      <c r="BC4" s="60"/>
      <c r="BD4" s="46"/>
      <c r="BE4" s="1"/>
      <c r="BF4" s="60"/>
      <c r="BG4" s="46"/>
      <c r="BH4" s="1"/>
      <c r="BI4" s="60"/>
      <c r="BJ4" s="46"/>
      <c r="BK4" s="1"/>
      <c r="BL4" s="60"/>
      <c r="BM4" s="46"/>
      <c r="BN4" s="1"/>
      <c r="BO4" s="60"/>
      <c r="BP4" s="46"/>
      <c r="BQ4" s="1"/>
      <c r="BR4" s="60"/>
      <c r="BS4" s="46">
        <v>0.1</v>
      </c>
      <c r="BT4" s="1"/>
      <c r="BU4" s="60"/>
      <c r="BV4" s="46">
        <v>3.8</v>
      </c>
      <c r="BW4" s="1"/>
      <c r="BX4" s="1"/>
      <c r="BY4" s="46"/>
      <c r="BZ4" s="1"/>
      <c r="CA4" s="60"/>
      <c r="CB4" s="46">
        <v>18.600000000000001</v>
      </c>
      <c r="CC4" s="1"/>
      <c r="CD4" s="60"/>
      <c r="CE4" s="46"/>
      <c r="CF4" s="1"/>
      <c r="CG4" s="60"/>
      <c r="CH4" s="46">
        <v>0.5</v>
      </c>
      <c r="CI4" s="1"/>
      <c r="CJ4" s="60"/>
      <c r="CK4" s="46"/>
      <c r="CL4" s="1"/>
      <c r="CM4" s="60"/>
      <c r="CN4" s="46"/>
      <c r="CO4" s="1"/>
      <c r="CP4" s="60"/>
      <c r="CQ4" s="46">
        <v>1.2</v>
      </c>
      <c r="CR4" s="1"/>
      <c r="CS4" s="60"/>
      <c r="CT4" s="46"/>
      <c r="CU4" s="1"/>
      <c r="CV4" s="60"/>
      <c r="CW4" s="46"/>
      <c r="CX4" s="1"/>
      <c r="CY4" s="60"/>
      <c r="CZ4" s="46"/>
      <c r="DA4" s="1"/>
      <c r="DB4" s="60"/>
      <c r="DC4" s="46"/>
      <c r="DD4" s="1"/>
      <c r="DE4" s="60"/>
      <c r="DF4" s="46"/>
      <c r="DG4" s="1"/>
      <c r="DH4" s="60"/>
      <c r="DI4" s="46">
        <v>0.8</v>
      </c>
      <c r="DJ4" s="1"/>
      <c r="DK4" s="60"/>
      <c r="DL4" s="46"/>
      <c r="DM4" s="1"/>
      <c r="DN4" s="60"/>
      <c r="DO4" s="46"/>
      <c r="DP4" s="1"/>
      <c r="DQ4" s="60"/>
      <c r="DR4" s="46"/>
      <c r="DS4" s="1"/>
      <c r="DT4" s="60"/>
      <c r="DU4" s="46"/>
      <c r="DV4" s="1"/>
      <c r="DW4" s="60"/>
      <c r="DX4" s="46"/>
      <c r="DY4" s="1"/>
      <c r="DZ4" s="60"/>
      <c r="EA4" s="46">
        <v>0.9</v>
      </c>
      <c r="EB4" s="1"/>
      <c r="EC4" s="60"/>
      <c r="ED4" s="46">
        <v>24.7</v>
      </c>
      <c r="EE4" s="1"/>
      <c r="EF4" s="60"/>
      <c r="EG4" s="46">
        <v>97.4</v>
      </c>
      <c r="EH4" s="1"/>
      <c r="EI4" s="60"/>
      <c r="EJ4" s="46"/>
      <c r="EK4" s="1"/>
      <c r="EL4" s="60"/>
      <c r="EM4" s="46">
        <v>6.8</v>
      </c>
      <c r="EN4" s="1"/>
      <c r="EO4" s="60"/>
      <c r="EP4" s="46">
        <v>23.8</v>
      </c>
      <c r="EQ4" s="1"/>
      <c r="ER4" s="60"/>
      <c r="ES4" s="46">
        <v>0.1</v>
      </c>
      <c r="ET4" s="1"/>
      <c r="EU4" s="60"/>
      <c r="EV4" s="46"/>
      <c r="EW4" s="1"/>
      <c r="EX4" s="60"/>
      <c r="EY4" s="46"/>
      <c r="EZ4" s="1"/>
      <c r="FA4" s="60"/>
      <c r="FB4" s="46">
        <v>1</v>
      </c>
      <c r="FC4" s="1"/>
      <c r="FD4" s="60"/>
      <c r="FE4" s="46"/>
      <c r="FF4" s="1"/>
      <c r="FG4" s="60"/>
      <c r="FH4" s="46"/>
      <c r="FI4" s="1"/>
      <c r="FJ4" s="60"/>
      <c r="FK4" s="46"/>
      <c r="FL4" s="1"/>
      <c r="FM4" s="60"/>
      <c r="FN4" s="46"/>
      <c r="FO4" s="1"/>
      <c r="FP4" s="1"/>
      <c r="FQ4" s="46"/>
      <c r="FR4" s="1"/>
      <c r="FS4" s="60"/>
      <c r="FT4" s="46">
        <v>8.1</v>
      </c>
      <c r="FU4" s="1"/>
      <c r="FV4" s="60"/>
      <c r="FW4" s="46">
        <v>1.8</v>
      </c>
      <c r="FX4" s="1"/>
      <c r="FY4" s="60"/>
      <c r="FZ4" s="46">
        <v>40</v>
      </c>
      <c r="GA4" s="1"/>
      <c r="GB4" s="60">
        <v>0.18035815392684779</v>
      </c>
      <c r="GC4" s="46">
        <v>0.1</v>
      </c>
      <c r="GD4" s="1"/>
      <c r="GE4" s="60"/>
      <c r="GF4" s="46"/>
      <c r="GG4" s="1"/>
      <c r="GH4" s="60"/>
      <c r="GI4" s="46"/>
      <c r="GJ4" s="1"/>
      <c r="GK4" s="60"/>
      <c r="GL4" s="46"/>
      <c r="GM4" s="1"/>
      <c r="GN4" s="60"/>
      <c r="GO4" s="46"/>
      <c r="GP4" s="1"/>
      <c r="GQ4" s="60"/>
      <c r="GR4" s="46"/>
      <c r="GS4" s="1"/>
      <c r="GT4" s="60"/>
      <c r="GU4" s="46"/>
      <c r="GV4" s="1"/>
      <c r="GW4" s="60"/>
      <c r="GX4" s="46"/>
      <c r="GY4" s="1"/>
      <c r="GZ4" s="60"/>
      <c r="HA4" s="46">
        <v>0.1</v>
      </c>
      <c r="HB4" s="1"/>
      <c r="HC4" s="60"/>
      <c r="HD4" s="46">
        <v>2.8</v>
      </c>
      <c r="HE4" s="1"/>
      <c r="HF4" s="60"/>
      <c r="HG4" s="46">
        <v>87.9</v>
      </c>
      <c r="HH4" s="1"/>
      <c r="HI4" s="60"/>
      <c r="HJ4" s="46"/>
      <c r="HK4" s="1"/>
      <c r="HL4" s="60"/>
      <c r="HM4" s="46"/>
      <c r="HN4" s="1"/>
      <c r="HO4" s="1"/>
      <c r="HP4" s="46"/>
      <c r="HQ4" s="1"/>
      <c r="HR4" s="60"/>
      <c r="HS4" s="46"/>
      <c r="HT4" s="1"/>
      <c r="HU4" s="60"/>
      <c r="HV4" s="46"/>
      <c r="HW4" s="1"/>
      <c r="HX4" s="60"/>
      <c r="HY4" s="46"/>
      <c r="HZ4" s="1"/>
      <c r="IA4" s="1"/>
      <c r="IB4" s="46"/>
      <c r="IC4" s="1"/>
      <c r="ID4" s="60"/>
      <c r="IE4" s="46"/>
      <c r="IF4" s="1"/>
      <c r="IG4" s="60"/>
      <c r="IH4" s="46"/>
      <c r="II4" s="1"/>
      <c r="IJ4" s="60"/>
      <c r="IK4" s="47">
        <v>327.7</v>
      </c>
      <c r="IL4" s="43"/>
      <c r="IM4" s="69">
        <v>0.18035815392684801</v>
      </c>
    </row>
    <row r="5" spans="1:391">
      <c r="A5" t="s">
        <v>882</v>
      </c>
      <c r="B5" s="134" t="s">
        <v>1764</v>
      </c>
      <c r="C5" s="2" t="s">
        <v>143</v>
      </c>
      <c r="D5" s="2" t="s">
        <v>12</v>
      </c>
      <c r="E5" s="46"/>
      <c r="F5" s="1"/>
      <c r="G5" s="60">
        <v>0.84715567030407901</v>
      </c>
      <c r="H5" s="46"/>
      <c r="I5" s="1"/>
      <c r="J5" s="60">
        <v>0.18467565789175722</v>
      </c>
      <c r="K5" s="46"/>
      <c r="L5" s="1"/>
      <c r="M5" s="60"/>
      <c r="N5" s="46"/>
      <c r="O5" s="1"/>
      <c r="P5" s="60"/>
      <c r="Q5" s="46"/>
      <c r="R5" s="1"/>
      <c r="S5" s="60">
        <v>2.8418988720059932</v>
      </c>
      <c r="T5" s="46"/>
      <c r="U5" s="1"/>
      <c r="V5" s="60"/>
      <c r="W5" s="46"/>
      <c r="X5" s="1"/>
      <c r="Y5" s="60"/>
      <c r="Z5" s="46"/>
      <c r="AA5" s="1"/>
      <c r="AB5" s="60"/>
      <c r="AC5" s="46"/>
      <c r="AD5" s="1"/>
      <c r="AE5" s="60"/>
      <c r="AF5" s="46"/>
      <c r="AG5" s="1"/>
      <c r="AH5" s="60"/>
      <c r="AI5" s="46"/>
      <c r="AJ5" s="1"/>
      <c r="AK5" s="60"/>
      <c r="AL5" s="46"/>
      <c r="AM5" s="1"/>
      <c r="AN5" s="60"/>
      <c r="AO5" s="46"/>
      <c r="AP5" s="1"/>
      <c r="AQ5" s="60"/>
      <c r="AR5" s="46"/>
      <c r="AS5" s="1"/>
      <c r="AT5" s="1"/>
      <c r="AU5" s="46"/>
      <c r="AV5" s="1"/>
      <c r="AW5" s="60"/>
      <c r="AX5" s="46"/>
      <c r="AY5" s="1"/>
      <c r="AZ5" s="60"/>
      <c r="BA5" s="46"/>
      <c r="BB5" s="1"/>
      <c r="BC5" s="60"/>
      <c r="BD5" s="46"/>
      <c r="BE5" s="1"/>
      <c r="BF5" s="60"/>
      <c r="BG5" s="46"/>
      <c r="BH5" s="1"/>
      <c r="BI5" s="60"/>
      <c r="BJ5" s="46"/>
      <c r="BK5" s="1"/>
      <c r="BL5" s="60"/>
      <c r="BM5" s="46"/>
      <c r="BN5" s="1"/>
      <c r="BO5" s="60"/>
      <c r="BP5" s="46"/>
      <c r="BQ5" s="1"/>
      <c r="BR5" s="60"/>
      <c r="BS5" s="46"/>
      <c r="BT5" s="1"/>
      <c r="BU5" s="60"/>
      <c r="BV5" s="46"/>
      <c r="BW5" s="1"/>
      <c r="BX5" s="1"/>
      <c r="BY5" s="46"/>
      <c r="BZ5" s="1"/>
      <c r="CA5" s="60"/>
      <c r="CB5" s="46"/>
      <c r="CC5" s="1"/>
      <c r="CD5" s="60"/>
      <c r="CE5" s="46"/>
      <c r="CF5" s="1"/>
      <c r="CG5" s="60"/>
      <c r="CH5" s="46"/>
      <c r="CI5" s="1"/>
      <c r="CJ5" s="60"/>
      <c r="CK5" s="46"/>
      <c r="CL5" s="1"/>
      <c r="CM5" s="60"/>
      <c r="CN5" s="46"/>
      <c r="CO5" s="1"/>
      <c r="CP5" s="60"/>
      <c r="CQ5" s="46"/>
      <c r="CR5" s="1"/>
      <c r="CS5" s="60"/>
      <c r="CT5" s="46"/>
      <c r="CU5" s="1"/>
      <c r="CV5" s="60"/>
      <c r="CW5" s="46"/>
      <c r="CX5" s="1"/>
      <c r="CY5" s="60"/>
      <c r="CZ5" s="46"/>
      <c r="DA5" s="1"/>
      <c r="DB5" s="60"/>
      <c r="DC5" s="46"/>
      <c r="DD5" s="1"/>
      <c r="DE5" s="60">
        <v>1.1917552945984999</v>
      </c>
      <c r="DF5" s="46"/>
      <c r="DG5" s="1"/>
      <c r="DH5" s="60"/>
      <c r="DI5" s="46"/>
      <c r="DJ5" s="1"/>
      <c r="DK5" s="60"/>
      <c r="DL5" s="46"/>
      <c r="DM5" s="1"/>
      <c r="DN5" s="60"/>
      <c r="DO5" s="46"/>
      <c r="DP5" s="1"/>
      <c r="DQ5" s="60">
        <v>1.5659796435866558</v>
      </c>
      <c r="DR5" s="46"/>
      <c r="DS5" s="1"/>
      <c r="DT5" s="60"/>
      <c r="DU5" s="46"/>
      <c r="DV5" s="1"/>
      <c r="DW5" s="60"/>
      <c r="DX5" s="46"/>
      <c r="DY5" s="1"/>
      <c r="DZ5" s="60"/>
      <c r="EA5" s="46"/>
      <c r="EB5" s="1"/>
      <c r="EC5" s="60"/>
      <c r="ED5" s="46"/>
      <c r="EE5" s="1"/>
      <c r="EF5" s="60"/>
      <c r="EG5" s="46"/>
      <c r="EH5" s="1"/>
      <c r="EI5" s="60"/>
      <c r="EJ5" s="46"/>
      <c r="EK5" s="1"/>
      <c r="EL5" s="60"/>
      <c r="EM5" s="46"/>
      <c r="EN5" s="1"/>
      <c r="EO5" s="60"/>
      <c r="EP5" s="46"/>
      <c r="EQ5" s="1"/>
      <c r="ER5" s="60"/>
      <c r="ES5" s="46"/>
      <c r="ET5" s="1"/>
      <c r="EU5" s="60"/>
      <c r="EV5" s="46"/>
      <c r="EW5" s="1"/>
      <c r="EX5" s="60"/>
      <c r="EY5" s="46"/>
      <c r="EZ5" s="1"/>
      <c r="FA5" s="60"/>
      <c r="FB5" s="46"/>
      <c r="FC5" s="1"/>
      <c r="FD5" s="60"/>
      <c r="FE5" s="46"/>
      <c r="FF5" s="1"/>
      <c r="FG5" s="60"/>
      <c r="FH5" s="46"/>
      <c r="FI5" s="1"/>
      <c r="FJ5" s="60"/>
      <c r="FK5" s="46"/>
      <c r="FL5" s="1"/>
      <c r="FM5" s="60"/>
      <c r="FN5" s="46"/>
      <c r="FO5" s="1"/>
      <c r="FP5" s="1"/>
      <c r="FQ5" s="46"/>
      <c r="FR5" s="1"/>
      <c r="FS5" s="60"/>
      <c r="FT5" s="46"/>
      <c r="FU5" s="1"/>
      <c r="FV5" s="60"/>
      <c r="FW5" s="46"/>
      <c r="FX5" s="1"/>
      <c r="FY5" s="60">
        <v>17.927530977227683</v>
      </c>
      <c r="FZ5" s="46"/>
      <c r="GA5" s="1"/>
      <c r="GB5" s="60">
        <v>0.18516347064533892</v>
      </c>
      <c r="GC5" s="46"/>
      <c r="GD5" s="1"/>
      <c r="GE5" s="60"/>
      <c r="GF5" s="46"/>
      <c r="GG5" s="1"/>
      <c r="GH5" s="60"/>
      <c r="GI5" s="46"/>
      <c r="GJ5" s="1"/>
      <c r="GK5" s="60"/>
      <c r="GL5" s="46"/>
      <c r="GM5" s="1"/>
      <c r="GN5" s="60"/>
      <c r="GO5" s="46"/>
      <c r="GP5" s="1"/>
      <c r="GQ5" s="60"/>
      <c r="GR5" s="46"/>
      <c r="GS5" s="1"/>
      <c r="GT5" s="60"/>
      <c r="GU5" s="46"/>
      <c r="GV5" s="1"/>
      <c r="GW5" s="60"/>
      <c r="GX5" s="46"/>
      <c r="GY5" s="1"/>
      <c r="GZ5" s="60"/>
      <c r="HA5" s="46"/>
      <c r="HB5" s="1"/>
      <c r="HC5" s="60"/>
      <c r="HD5" s="46"/>
      <c r="HE5" s="1"/>
      <c r="HF5" s="60"/>
      <c r="HG5" s="46"/>
      <c r="HH5" s="1"/>
      <c r="HI5" s="60"/>
      <c r="HJ5" s="46"/>
      <c r="HK5" s="1"/>
      <c r="HL5" s="60"/>
      <c r="HM5" s="46"/>
      <c r="HN5" s="1"/>
      <c r="HO5" s="1"/>
      <c r="HP5" s="46"/>
      <c r="HQ5" s="1"/>
      <c r="HR5" s="60"/>
      <c r="HS5" s="46"/>
      <c r="HT5" s="1"/>
      <c r="HU5" s="60">
        <v>0.1413946395319704</v>
      </c>
      <c r="HV5" s="46"/>
      <c r="HW5" s="1"/>
      <c r="HX5" s="60"/>
      <c r="HY5" s="46"/>
      <c r="HZ5" s="1"/>
      <c r="IA5" s="1"/>
      <c r="IB5" s="46"/>
      <c r="IC5" s="1"/>
      <c r="ID5" s="60"/>
      <c r="IE5" s="46"/>
      <c r="IF5" s="1"/>
      <c r="IG5" s="60"/>
      <c r="IH5" s="46"/>
      <c r="II5" s="1"/>
      <c r="IJ5" s="60"/>
      <c r="IK5" s="47"/>
      <c r="IL5" s="43"/>
      <c r="IM5" s="69">
        <v>24.885554225791999</v>
      </c>
    </row>
    <row r="6" spans="1:391">
      <c r="A6" t="s">
        <v>882</v>
      </c>
      <c r="B6" s="134" t="s">
        <v>1764</v>
      </c>
      <c r="C6" s="2" t="s">
        <v>143</v>
      </c>
      <c r="D6" s="2" t="s">
        <v>146</v>
      </c>
      <c r="E6" s="46"/>
      <c r="F6" s="1"/>
      <c r="G6" s="60"/>
      <c r="H6" s="46"/>
      <c r="I6" s="1"/>
      <c r="J6" s="60"/>
      <c r="K6" s="46"/>
      <c r="L6" s="1"/>
      <c r="M6" s="60"/>
      <c r="N6" s="46"/>
      <c r="O6" s="1"/>
      <c r="P6" s="60"/>
      <c r="Q6" s="46"/>
      <c r="R6" s="1"/>
      <c r="S6" s="60"/>
      <c r="T6" s="46"/>
      <c r="U6" s="1"/>
      <c r="V6" s="60"/>
      <c r="W6" s="46"/>
      <c r="X6" s="1"/>
      <c r="Y6" s="60"/>
      <c r="Z6" s="46"/>
      <c r="AA6" s="1"/>
      <c r="AB6" s="60"/>
      <c r="AC6" s="46"/>
      <c r="AD6" s="1"/>
      <c r="AE6" s="60"/>
      <c r="AF6" s="46"/>
      <c r="AG6" s="1"/>
      <c r="AH6" s="60"/>
      <c r="AI6" s="46"/>
      <c r="AJ6" s="1"/>
      <c r="AK6" s="60"/>
      <c r="AL6" s="46"/>
      <c r="AM6" s="1"/>
      <c r="AN6" s="60"/>
      <c r="AO6" s="46"/>
      <c r="AP6" s="1"/>
      <c r="AQ6" s="60"/>
      <c r="AR6" s="46"/>
      <c r="AS6" s="1"/>
      <c r="AT6" s="1"/>
      <c r="AU6" s="46"/>
      <c r="AV6" s="1"/>
      <c r="AW6" s="60"/>
      <c r="AX6" s="46"/>
      <c r="AY6" s="1"/>
      <c r="AZ6" s="60"/>
      <c r="BA6" s="46"/>
      <c r="BB6" s="1"/>
      <c r="BC6" s="60"/>
      <c r="BD6" s="46"/>
      <c r="BE6" s="1"/>
      <c r="BF6" s="60"/>
      <c r="BG6" s="46"/>
      <c r="BH6" s="1"/>
      <c r="BI6" s="60"/>
      <c r="BJ6" s="46"/>
      <c r="BK6" s="1"/>
      <c r="BL6" s="60"/>
      <c r="BM6" s="46"/>
      <c r="BN6" s="1"/>
      <c r="BO6" s="60"/>
      <c r="BP6" s="46"/>
      <c r="BQ6" s="1"/>
      <c r="BR6" s="60"/>
      <c r="BS6" s="46"/>
      <c r="BT6" s="1"/>
      <c r="BU6" s="60"/>
      <c r="BV6" s="46"/>
      <c r="BW6" s="1"/>
      <c r="BX6" s="1"/>
      <c r="BY6" s="46"/>
      <c r="BZ6" s="1"/>
      <c r="CA6" s="60"/>
      <c r="CB6" s="46"/>
      <c r="CC6" s="1"/>
      <c r="CD6" s="60"/>
      <c r="CE6" s="46"/>
      <c r="CF6" s="1"/>
      <c r="CG6" s="60"/>
      <c r="CH6" s="46"/>
      <c r="CI6" s="1"/>
      <c r="CJ6" s="60"/>
      <c r="CK6" s="46"/>
      <c r="CL6" s="1"/>
      <c r="CM6" s="60"/>
      <c r="CN6" s="46"/>
      <c r="CO6" s="1"/>
      <c r="CP6" s="60"/>
      <c r="CQ6" s="46"/>
      <c r="CR6" s="1"/>
      <c r="CS6" s="60"/>
      <c r="CT6" s="46"/>
      <c r="CU6" s="1"/>
      <c r="CV6" s="60"/>
      <c r="CW6" s="46"/>
      <c r="CX6" s="1"/>
      <c r="CY6" s="60"/>
      <c r="CZ6" s="46"/>
      <c r="DA6" s="1"/>
      <c r="DB6" s="60"/>
      <c r="DC6" s="46"/>
      <c r="DD6" s="1"/>
      <c r="DE6" s="60"/>
      <c r="DF6" s="46"/>
      <c r="DG6" s="1"/>
      <c r="DH6" s="60"/>
      <c r="DI6" s="46"/>
      <c r="DJ6" s="1"/>
      <c r="DK6" s="60"/>
      <c r="DL6" s="46"/>
      <c r="DM6" s="1"/>
      <c r="DN6" s="60"/>
      <c r="DO6" s="46"/>
      <c r="DP6" s="1"/>
      <c r="DQ6" s="60"/>
      <c r="DR6" s="46"/>
      <c r="DS6" s="1"/>
      <c r="DT6" s="60"/>
      <c r="DU6" s="46"/>
      <c r="DV6" s="1"/>
      <c r="DW6" s="60"/>
      <c r="DX6" s="46"/>
      <c r="DY6" s="1"/>
      <c r="DZ6" s="60"/>
      <c r="EA6" s="46"/>
      <c r="EB6" s="1"/>
      <c r="EC6" s="60">
        <v>0.69030305624051946</v>
      </c>
      <c r="ED6" s="46"/>
      <c r="EE6" s="1"/>
      <c r="EF6" s="60"/>
      <c r="EG6" s="46"/>
      <c r="EH6" s="1"/>
      <c r="EI6" s="60"/>
      <c r="EJ6" s="46"/>
      <c r="EK6" s="1"/>
      <c r="EL6" s="60"/>
      <c r="EM6" s="46"/>
      <c r="EN6" s="1"/>
      <c r="EO6" s="60"/>
      <c r="EP6" s="46"/>
      <c r="EQ6" s="1"/>
      <c r="ER6" s="60"/>
      <c r="ES6" s="46"/>
      <c r="ET6" s="1"/>
      <c r="EU6" s="60"/>
      <c r="EV6" s="46"/>
      <c r="EW6" s="1"/>
      <c r="EX6" s="60"/>
      <c r="EY6" s="46"/>
      <c r="EZ6" s="1"/>
      <c r="FA6" s="60"/>
      <c r="FB6" s="46"/>
      <c r="FC6" s="1"/>
      <c r="FD6" s="60"/>
      <c r="FE6" s="46"/>
      <c r="FF6" s="1"/>
      <c r="FG6" s="60"/>
      <c r="FH6" s="46"/>
      <c r="FI6" s="1"/>
      <c r="FJ6" s="60"/>
      <c r="FK6" s="46"/>
      <c r="FL6" s="1"/>
      <c r="FM6" s="60"/>
      <c r="FN6" s="46"/>
      <c r="FO6" s="1"/>
      <c r="FP6" s="1"/>
      <c r="FQ6" s="46"/>
      <c r="FR6" s="1"/>
      <c r="FS6" s="60"/>
      <c r="FT6" s="46"/>
      <c r="FU6" s="1"/>
      <c r="FV6" s="60"/>
      <c r="FW6" s="46"/>
      <c r="FX6" s="1"/>
      <c r="FY6" s="60"/>
      <c r="FZ6" s="46"/>
      <c r="GA6" s="1"/>
      <c r="GB6" s="60"/>
      <c r="GC6" s="46"/>
      <c r="GD6" s="1"/>
      <c r="GE6" s="60"/>
      <c r="GF6" s="46"/>
      <c r="GG6" s="1"/>
      <c r="GH6" s="60"/>
      <c r="GI6" s="46"/>
      <c r="GJ6" s="1"/>
      <c r="GK6" s="60"/>
      <c r="GL6" s="46"/>
      <c r="GM6" s="1"/>
      <c r="GN6" s="60">
        <v>1.4580000000000002</v>
      </c>
      <c r="GO6" s="46"/>
      <c r="GP6" s="1"/>
      <c r="GQ6" s="60"/>
      <c r="GR6" s="46"/>
      <c r="GS6" s="1"/>
      <c r="GT6" s="60"/>
      <c r="GU6" s="46"/>
      <c r="GV6" s="1"/>
      <c r="GW6" s="60"/>
      <c r="GX6" s="46"/>
      <c r="GY6" s="1"/>
      <c r="GZ6" s="60"/>
      <c r="HA6" s="46"/>
      <c r="HB6" s="1"/>
      <c r="HC6" s="60"/>
      <c r="HD6" s="46"/>
      <c r="HE6" s="1"/>
      <c r="HF6" s="60"/>
      <c r="HG6" s="46"/>
      <c r="HH6" s="1"/>
      <c r="HI6" s="60"/>
      <c r="HJ6" s="46"/>
      <c r="HK6" s="1"/>
      <c r="HL6" s="60"/>
      <c r="HM6" s="46"/>
      <c r="HN6" s="1"/>
      <c r="HO6" s="1"/>
      <c r="HP6" s="46"/>
      <c r="HQ6" s="1"/>
      <c r="HR6" s="60"/>
      <c r="HS6" s="46"/>
      <c r="HT6" s="1"/>
      <c r="HU6" s="60"/>
      <c r="HV6" s="46"/>
      <c r="HW6" s="1"/>
      <c r="HX6" s="60"/>
      <c r="HY6" s="46"/>
      <c r="HZ6" s="1"/>
      <c r="IA6" s="1"/>
      <c r="IB6" s="46"/>
      <c r="IC6" s="1"/>
      <c r="ID6" s="60"/>
      <c r="IE6" s="46"/>
      <c r="IF6" s="1"/>
      <c r="IG6" s="60"/>
      <c r="IH6" s="46"/>
      <c r="II6" s="1"/>
      <c r="IJ6" s="60"/>
      <c r="IK6" s="47"/>
      <c r="IL6" s="43"/>
      <c r="IM6" s="69">
        <v>2.1483030562405201</v>
      </c>
    </row>
    <row r="7" spans="1:391">
      <c r="A7" t="s">
        <v>460</v>
      </c>
      <c r="B7" s="134" t="s">
        <v>1764</v>
      </c>
      <c r="C7" s="2" t="s">
        <v>143</v>
      </c>
      <c r="D7" s="2" t="s">
        <v>1</v>
      </c>
      <c r="E7" s="46"/>
      <c r="F7" s="1"/>
      <c r="G7" s="60"/>
      <c r="H7" s="46"/>
      <c r="I7" s="1"/>
      <c r="J7" s="60"/>
      <c r="K7" s="46"/>
      <c r="L7" s="1"/>
      <c r="M7" s="60"/>
      <c r="N7" s="46"/>
      <c r="O7" s="1"/>
      <c r="P7" s="60"/>
      <c r="Q7" s="46"/>
      <c r="R7" s="1"/>
      <c r="S7" s="60">
        <v>13.813614493265275</v>
      </c>
      <c r="T7" s="46"/>
      <c r="U7" s="1"/>
      <c r="V7" s="60"/>
      <c r="W7" s="46"/>
      <c r="X7" s="1"/>
      <c r="Y7" s="60"/>
      <c r="Z7" s="46"/>
      <c r="AA7" s="1"/>
      <c r="AB7" s="60"/>
      <c r="AC7" s="46"/>
      <c r="AD7" s="1"/>
      <c r="AE7" s="60"/>
      <c r="AF7" s="46"/>
      <c r="AG7" s="1"/>
      <c r="AH7" s="60"/>
      <c r="AI7" s="46"/>
      <c r="AJ7" s="1"/>
      <c r="AK7" s="60"/>
      <c r="AL7" s="46"/>
      <c r="AM7" s="1"/>
      <c r="AN7" s="60"/>
      <c r="AO7" s="46"/>
      <c r="AP7" s="1"/>
      <c r="AQ7" s="60"/>
      <c r="AR7" s="46"/>
      <c r="AS7" s="1"/>
      <c r="AT7" s="1"/>
      <c r="AU7" s="46"/>
      <c r="AV7" s="1"/>
      <c r="AW7" s="60"/>
      <c r="AX7" s="46"/>
      <c r="AY7" s="1"/>
      <c r="AZ7" s="60"/>
      <c r="BA7" s="46"/>
      <c r="BB7" s="1"/>
      <c r="BC7" s="60"/>
      <c r="BD7" s="46"/>
      <c r="BE7" s="1"/>
      <c r="BF7" s="60">
        <v>2.5661559702354206</v>
      </c>
      <c r="BG7" s="46"/>
      <c r="BH7" s="1"/>
      <c r="BI7" s="60"/>
      <c r="BJ7" s="46"/>
      <c r="BK7" s="1"/>
      <c r="BL7" s="60"/>
      <c r="BM7" s="46"/>
      <c r="BN7" s="1"/>
      <c r="BO7" s="60"/>
      <c r="BP7" s="46"/>
      <c r="BQ7" s="1"/>
      <c r="BR7" s="60"/>
      <c r="BS7" s="46"/>
      <c r="BT7" s="1"/>
      <c r="BU7" s="60"/>
      <c r="BV7" s="46"/>
      <c r="BW7" s="1"/>
      <c r="BX7" s="1"/>
      <c r="BY7" s="46"/>
      <c r="BZ7" s="1"/>
      <c r="CA7" s="60"/>
      <c r="CB7" s="46"/>
      <c r="CC7" s="1"/>
      <c r="CD7" s="60"/>
      <c r="CE7" s="46"/>
      <c r="CF7" s="1"/>
      <c r="CG7" s="60"/>
      <c r="CH7" s="46"/>
      <c r="CI7" s="1"/>
      <c r="CJ7" s="60"/>
      <c r="CK7" s="46"/>
      <c r="CL7" s="1"/>
      <c r="CM7" s="60"/>
      <c r="CN7" s="46"/>
      <c r="CO7" s="1"/>
      <c r="CP7" s="60"/>
      <c r="CQ7" s="46"/>
      <c r="CR7" s="1"/>
      <c r="CS7" s="60"/>
      <c r="CT7" s="46"/>
      <c r="CU7" s="1"/>
      <c r="CV7" s="60"/>
      <c r="CW7" s="46"/>
      <c r="CX7" s="1"/>
      <c r="CY7" s="60"/>
      <c r="CZ7" s="46"/>
      <c r="DA7" s="1"/>
      <c r="DB7" s="60"/>
      <c r="DC7" s="46"/>
      <c r="DD7" s="1"/>
      <c r="DE7" s="60"/>
      <c r="DF7" s="46"/>
      <c r="DG7" s="1"/>
      <c r="DH7" s="60"/>
      <c r="DI7" s="46"/>
      <c r="DJ7" s="1"/>
      <c r="DK7" s="60"/>
      <c r="DL7" s="46"/>
      <c r="DM7" s="1"/>
      <c r="DN7" s="60">
        <v>1.8388292156204715</v>
      </c>
      <c r="DO7" s="46"/>
      <c r="DP7" s="1"/>
      <c r="DQ7" s="60"/>
      <c r="DR7" s="46"/>
      <c r="DS7" s="1"/>
      <c r="DT7" s="60"/>
      <c r="DU7" s="46"/>
      <c r="DV7" s="1"/>
      <c r="DW7" s="60"/>
      <c r="DX7" s="46"/>
      <c r="DY7" s="1"/>
      <c r="DZ7" s="60"/>
      <c r="EA7" s="46"/>
      <c r="EB7" s="1"/>
      <c r="EC7" s="60"/>
      <c r="ED7" s="46"/>
      <c r="EE7" s="1"/>
      <c r="EF7" s="60"/>
      <c r="EG7" s="46"/>
      <c r="EH7" s="1"/>
      <c r="EI7" s="60"/>
      <c r="EJ7" s="46"/>
      <c r="EK7" s="1"/>
      <c r="EL7" s="60"/>
      <c r="EM7" s="46"/>
      <c r="EN7" s="1"/>
      <c r="EO7" s="60"/>
      <c r="EP7" s="46"/>
      <c r="EQ7" s="1"/>
      <c r="ER7" s="60"/>
      <c r="ES7" s="46"/>
      <c r="ET7" s="1"/>
      <c r="EU7" s="60"/>
      <c r="EV7" s="46"/>
      <c r="EW7" s="1"/>
      <c r="EX7" s="60"/>
      <c r="EY7" s="46"/>
      <c r="EZ7" s="1"/>
      <c r="FA7" s="60"/>
      <c r="FB7" s="46"/>
      <c r="FC7" s="1"/>
      <c r="FD7" s="60"/>
      <c r="FE7" s="46"/>
      <c r="FF7" s="1"/>
      <c r="FG7" s="60"/>
      <c r="FH7" s="46"/>
      <c r="FI7" s="1"/>
      <c r="FJ7" s="60"/>
      <c r="FK7" s="46"/>
      <c r="FL7" s="1"/>
      <c r="FM7" s="60"/>
      <c r="FN7" s="46"/>
      <c r="FO7" s="1"/>
      <c r="FP7" s="1"/>
      <c r="FQ7" s="46"/>
      <c r="FR7" s="1"/>
      <c r="FS7" s="60"/>
      <c r="FT7" s="46"/>
      <c r="FU7" s="1"/>
      <c r="FV7" s="60"/>
      <c r="FW7" s="46"/>
      <c r="FX7" s="1"/>
      <c r="FY7" s="60"/>
      <c r="FZ7" s="46"/>
      <c r="GA7" s="1"/>
      <c r="GB7" s="60">
        <v>1.116870833609626</v>
      </c>
      <c r="GC7" s="46"/>
      <c r="GD7" s="1"/>
      <c r="GE7" s="60"/>
      <c r="GF7" s="46"/>
      <c r="GG7" s="1"/>
      <c r="GH7" s="60"/>
      <c r="GI7" s="46"/>
      <c r="GJ7" s="1"/>
      <c r="GK7" s="60"/>
      <c r="GL7" s="46"/>
      <c r="GM7" s="1"/>
      <c r="GN7" s="60"/>
      <c r="GO7" s="46"/>
      <c r="GP7" s="1"/>
      <c r="GQ7" s="60"/>
      <c r="GR7" s="46"/>
      <c r="GS7" s="1"/>
      <c r="GT7" s="60"/>
      <c r="GU7" s="46"/>
      <c r="GV7" s="1"/>
      <c r="GW7" s="60"/>
      <c r="GX7" s="46"/>
      <c r="GY7" s="1"/>
      <c r="GZ7" s="60"/>
      <c r="HA7" s="46"/>
      <c r="HB7" s="1"/>
      <c r="HC7" s="60"/>
      <c r="HD7" s="46"/>
      <c r="HE7" s="1"/>
      <c r="HF7" s="60"/>
      <c r="HG7" s="46"/>
      <c r="HH7" s="1"/>
      <c r="HI7" s="60"/>
      <c r="HJ7" s="46"/>
      <c r="HK7" s="1"/>
      <c r="HL7" s="60"/>
      <c r="HM7" s="46"/>
      <c r="HN7" s="1"/>
      <c r="HO7" s="1"/>
      <c r="HP7" s="46"/>
      <c r="HQ7" s="1"/>
      <c r="HR7" s="60"/>
      <c r="HS7" s="46"/>
      <c r="HT7" s="1"/>
      <c r="HU7" s="60"/>
      <c r="HV7" s="46"/>
      <c r="HW7" s="1"/>
      <c r="HX7" s="60"/>
      <c r="HY7" s="46"/>
      <c r="HZ7" s="1"/>
      <c r="IA7" s="1"/>
      <c r="IB7" s="46"/>
      <c r="IC7" s="1"/>
      <c r="ID7" s="60"/>
      <c r="IE7" s="46"/>
      <c r="IF7" s="1"/>
      <c r="IG7" s="60"/>
      <c r="IH7" s="46"/>
      <c r="II7" s="1"/>
      <c r="IJ7" s="60"/>
      <c r="IK7" s="47"/>
      <c r="IL7" s="43"/>
      <c r="IM7" s="69">
        <v>19.335470512730801</v>
      </c>
    </row>
    <row r="8" spans="1:391">
      <c r="A8" t="s">
        <v>1255</v>
      </c>
      <c r="B8" s="134" t="s">
        <v>1764</v>
      </c>
      <c r="C8" s="2" t="s">
        <v>143</v>
      </c>
      <c r="D8" s="2" t="s">
        <v>13</v>
      </c>
      <c r="E8" s="46"/>
      <c r="F8" s="1"/>
      <c r="G8" s="60"/>
      <c r="H8" s="46"/>
      <c r="I8" s="1"/>
      <c r="J8" s="60"/>
      <c r="K8" s="46"/>
      <c r="L8" s="1"/>
      <c r="M8" s="60"/>
      <c r="N8" s="46"/>
      <c r="O8" s="1"/>
      <c r="P8" s="60"/>
      <c r="Q8" s="46"/>
      <c r="R8" s="1"/>
      <c r="S8" s="60"/>
      <c r="T8" s="46"/>
      <c r="U8" s="1"/>
      <c r="V8" s="60"/>
      <c r="W8" s="46"/>
      <c r="X8" s="1"/>
      <c r="Y8" s="60"/>
      <c r="Z8" s="46"/>
      <c r="AA8" s="1"/>
      <c r="AB8" s="60"/>
      <c r="AC8" s="46"/>
      <c r="AD8" s="1"/>
      <c r="AE8" s="60"/>
      <c r="AF8" s="46"/>
      <c r="AG8" s="1"/>
      <c r="AH8" s="60"/>
      <c r="AI8" s="46"/>
      <c r="AJ8" s="1"/>
      <c r="AK8" s="60"/>
      <c r="AL8" s="46"/>
      <c r="AM8" s="1"/>
      <c r="AN8" s="60"/>
      <c r="AO8" s="46"/>
      <c r="AP8" s="1"/>
      <c r="AQ8" s="60"/>
      <c r="AR8" s="46"/>
      <c r="AS8" s="1"/>
      <c r="AT8" s="1"/>
      <c r="AU8" s="46"/>
      <c r="AV8" s="1"/>
      <c r="AW8" s="60"/>
      <c r="AX8" s="46"/>
      <c r="AY8" s="1"/>
      <c r="AZ8" s="60"/>
      <c r="BA8" s="46"/>
      <c r="BB8" s="1"/>
      <c r="BC8" s="60"/>
      <c r="BD8" s="46"/>
      <c r="BE8" s="1"/>
      <c r="BF8" s="60">
        <v>0.31752794542674745</v>
      </c>
      <c r="BG8" s="46"/>
      <c r="BH8" s="1"/>
      <c r="BI8" s="60"/>
      <c r="BJ8" s="46"/>
      <c r="BK8" s="1"/>
      <c r="BL8" s="60"/>
      <c r="BM8" s="46"/>
      <c r="BN8" s="1"/>
      <c r="BO8" s="60"/>
      <c r="BP8" s="46"/>
      <c r="BQ8" s="1"/>
      <c r="BR8" s="60"/>
      <c r="BS8" s="46"/>
      <c r="BT8" s="1"/>
      <c r="BU8" s="60"/>
      <c r="BV8" s="46"/>
      <c r="BW8" s="1"/>
      <c r="BX8" s="1"/>
      <c r="BY8" s="46"/>
      <c r="BZ8" s="1"/>
      <c r="CA8" s="60"/>
      <c r="CB8" s="46"/>
      <c r="CC8" s="1"/>
      <c r="CD8" s="60"/>
      <c r="CE8" s="46"/>
      <c r="CF8" s="1"/>
      <c r="CG8" s="60"/>
      <c r="CH8" s="46"/>
      <c r="CI8" s="1"/>
      <c r="CJ8" s="60"/>
      <c r="CK8" s="46"/>
      <c r="CL8" s="1"/>
      <c r="CM8" s="60"/>
      <c r="CN8" s="46"/>
      <c r="CO8" s="1"/>
      <c r="CP8" s="60"/>
      <c r="CQ8" s="46"/>
      <c r="CR8" s="1"/>
      <c r="CS8" s="60"/>
      <c r="CT8" s="46"/>
      <c r="CU8" s="1"/>
      <c r="CV8" s="60">
        <v>1.3338073379793134</v>
      </c>
      <c r="CW8" s="46"/>
      <c r="CX8" s="1"/>
      <c r="CY8" s="60"/>
      <c r="CZ8" s="46"/>
      <c r="DA8" s="1"/>
      <c r="DB8" s="60"/>
      <c r="DC8" s="46"/>
      <c r="DD8" s="1"/>
      <c r="DE8" s="60"/>
      <c r="DF8" s="46"/>
      <c r="DG8" s="1"/>
      <c r="DH8" s="60"/>
      <c r="DI8" s="46"/>
      <c r="DJ8" s="1"/>
      <c r="DK8" s="60"/>
      <c r="DL8" s="46"/>
      <c r="DM8" s="1"/>
      <c r="DN8" s="60"/>
      <c r="DO8" s="46"/>
      <c r="DP8" s="1"/>
      <c r="DQ8" s="60"/>
      <c r="DR8" s="46"/>
      <c r="DS8" s="1"/>
      <c r="DT8" s="60"/>
      <c r="DU8" s="46"/>
      <c r="DV8" s="1"/>
      <c r="DW8" s="60"/>
      <c r="DX8" s="46"/>
      <c r="DY8" s="1"/>
      <c r="DZ8" s="60"/>
      <c r="EA8" s="46"/>
      <c r="EB8" s="1"/>
      <c r="EC8" s="60"/>
      <c r="ED8" s="46"/>
      <c r="EE8" s="1"/>
      <c r="EF8" s="60"/>
      <c r="EG8" s="46"/>
      <c r="EH8" s="1"/>
      <c r="EI8" s="60"/>
      <c r="EJ8" s="46"/>
      <c r="EK8" s="1"/>
      <c r="EL8" s="60"/>
      <c r="EM8" s="46"/>
      <c r="EN8" s="1"/>
      <c r="EO8" s="60"/>
      <c r="EP8" s="46"/>
      <c r="EQ8" s="1"/>
      <c r="ER8" s="60"/>
      <c r="ES8" s="46"/>
      <c r="ET8" s="1"/>
      <c r="EU8" s="60"/>
      <c r="EV8" s="46"/>
      <c r="EW8" s="1"/>
      <c r="EX8" s="60"/>
      <c r="EY8" s="46"/>
      <c r="EZ8" s="1"/>
      <c r="FA8" s="60"/>
      <c r="FB8" s="46"/>
      <c r="FC8" s="1"/>
      <c r="FD8" s="60"/>
      <c r="FE8" s="46"/>
      <c r="FF8" s="1"/>
      <c r="FG8" s="60"/>
      <c r="FH8" s="46"/>
      <c r="FI8" s="1"/>
      <c r="FJ8" s="60"/>
      <c r="FK8" s="46"/>
      <c r="FL8" s="1"/>
      <c r="FM8" s="60"/>
      <c r="FN8" s="46"/>
      <c r="FO8" s="1"/>
      <c r="FP8" s="1"/>
      <c r="FQ8" s="46"/>
      <c r="FR8" s="1"/>
      <c r="FS8" s="60"/>
      <c r="FT8" s="46"/>
      <c r="FU8" s="1"/>
      <c r="FV8" s="60"/>
      <c r="FW8" s="46"/>
      <c r="FX8" s="1"/>
      <c r="FY8" s="60"/>
      <c r="FZ8" s="46"/>
      <c r="GA8" s="1"/>
      <c r="GB8" s="60">
        <v>7.6421085614564427E-2</v>
      </c>
      <c r="GC8" s="46"/>
      <c r="GD8" s="1"/>
      <c r="GE8" s="60"/>
      <c r="GF8" s="46"/>
      <c r="GG8" s="1"/>
      <c r="GH8" s="60"/>
      <c r="GI8" s="46"/>
      <c r="GJ8" s="1"/>
      <c r="GK8" s="60"/>
      <c r="GL8" s="46"/>
      <c r="GM8" s="1"/>
      <c r="GN8" s="60"/>
      <c r="GO8" s="46"/>
      <c r="GP8" s="1"/>
      <c r="GQ8" s="60"/>
      <c r="GR8" s="46"/>
      <c r="GS8" s="1"/>
      <c r="GT8" s="60"/>
      <c r="GU8" s="46"/>
      <c r="GV8" s="1"/>
      <c r="GW8" s="60"/>
      <c r="GX8" s="46"/>
      <c r="GY8" s="1"/>
      <c r="GZ8" s="60"/>
      <c r="HA8" s="46"/>
      <c r="HB8" s="1"/>
      <c r="HC8" s="60"/>
      <c r="HD8" s="46"/>
      <c r="HE8" s="1"/>
      <c r="HF8" s="60"/>
      <c r="HG8" s="46"/>
      <c r="HH8" s="1"/>
      <c r="HI8" s="60"/>
      <c r="HJ8" s="46"/>
      <c r="HK8" s="1"/>
      <c r="HL8" s="60"/>
      <c r="HM8" s="46"/>
      <c r="HN8" s="1"/>
      <c r="HO8" s="1"/>
      <c r="HP8" s="46"/>
      <c r="HQ8" s="1"/>
      <c r="HR8" s="60"/>
      <c r="HS8" s="46"/>
      <c r="HT8" s="1"/>
      <c r="HU8" s="60">
        <v>0.17017921349743842</v>
      </c>
      <c r="HV8" s="46"/>
      <c r="HW8" s="1"/>
      <c r="HX8" s="60"/>
      <c r="HY8" s="46"/>
      <c r="HZ8" s="1"/>
      <c r="IA8" s="1"/>
      <c r="IB8" s="46"/>
      <c r="IC8" s="1"/>
      <c r="ID8" s="60"/>
      <c r="IE8" s="46"/>
      <c r="IF8" s="1"/>
      <c r="IG8" s="60"/>
      <c r="IH8" s="46"/>
      <c r="II8" s="1"/>
      <c r="IJ8" s="60"/>
      <c r="IK8" s="47"/>
      <c r="IL8" s="43"/>
      <c r="IM8" s="69">
        <v>1.8979355825180599</v>
      </c>
    </row>
    <row r="9" spans="1:391">
      <c r="A9" t="s">
        <v>460</v>
      </c>
      <c r="B9" s="134" t="s">
        <v>1765</v>
      </c>
      <c r="C9" s="2" t="s">
        <v>143</v>
      </c>
      <c r="D9" s="2" t="s">
        <v>147</v>
      </c>
      <c r="E9" s="46"/>
      <c r="F9" s="1"/>
      <c r="G9" s="60"/>
      <c r="H9" s="46"/>
      <c r="I9" s="1"/>
      <c r="J9" s="60"/>
      <c r="K9" s="46"/>
      <c r="L9" s="1"/>
      <c r="M9" s="60"/>
      <c r="N9" s="46"/>
      <c r="O9" s="1"/>
      <c r="P9" s="60"/>
      <c r="Q9" s="46"/>
      <c r="R9" s="1"/>
      <c r="S9" s="60"/>
      <c r="T9" s="46"/>
      <c r="U9" s="1"/>
      <c r="V9" s="60"/>
      <c r="W9" s="46"/>
      <c r="X9" s="1"/>
      <c r="Y9" s="60"/>
      <c r="Z9" s="46"/>
      <c r="AA9" s="1"/>
      <c r="AB9" s="60"/>
      <c r="AC9" s="46"/>
      <c r="AD9" s="1"/>
      <c r="AE9" s="60"/>
      <c r="AF9" s="46"/>
      <c r="AG9" s="1"/>
      <c r="AH9" s="60"/>
      <c r="AI9" s="46"/>
      <c r="AJ9" s="1"/>
      <c r="AK9" s="60"/>
      <c r="AL9" s="46"/>
      <c r="AM9" s="1"/>
      <c r="AN9" s="60"/>
      <c r="AO9" s="46"/>
      <c r="AP9" s="1"/>
      <c r="AQ9" s="60"/>
      <c r="AR9" s="46"/>
      <c r="AS9" s="1"/>
      <c r="AT9" s="1"/>
      <c r="AU9" s="46"/>
      <c r="AV9" s="1"/>
      <c r="AW9" s="60"/>
      <c r="AX9" s="46"/>
      <c r="AY9" s="1"/>
      <c r="AZ9" s="60"/>
      <c r="BA9" s="46"/>
      <c r="BB9" s="1"/>
      <c r="BC9" s="60"/>
      <c r="BD9" s="46"/>
      <c r="BE9" s="1"/>
      <c r="BF9" s="60"/>
      <c r="BG9" s="46"/>
      <c r="BH9" s="1"/>
      <c r="BI9" s="60"/>
      <c r="BJ9" s="46"/>
      <c r="BK9" s="1"/>
      <c r="BL9" s="60"/>
      <c r="BM9" s="46"/>
      <c r="BN9" s="1"/>
      <c r="BO9" s="60"/>
      <c r="BP9" s="46"/>
      <c r="BQ9" s="1"/>
      <c r="BR9" s="60"/>
      <c r="BS9" s="46"/>
      <c r="BT9" s="1"/>
      <c r="BU9" s="60"/>
      <c r="BV9" s="46"/>
      <c r="BW9" s="1"/>
      <c r="BX9" s="1"/>
      <c r="BY9" s="46"/>
      <c r="BZ9" s="1"/>
      <c r="CA9" s="60"/>
      <c r="CB9" s="46"/>
      <c r="CC9" s="1"/>
      <c r="CD9" s="60"/>
      <c r="CE9" s="46"/>
      <c r="CF9" s="1"/>
      <c r="CG9" s="60"/>
      <c r="CH9" s="46"/>
      <c r="CI9" s="1"/>
      <c r="CJ9" s="60"/>
      <c r="CK9" s="46"/>
      <c r="CL9" s="1"/>
      <c r="CM9" s="60"/>
      <c r="CN9" s="46"/>
      <c r="CO9" s="1"/>
      <c r="CP9" s="60"/>
      <c r="CQ9" s="46"/>
      <c r="CR9" s="1"/>
      <c r="CS9" s="60"/>
      <c r="CT9" s="46"/>
      <c r="CU9" s="1"/>
      <c r="CV9" s="60"/>
      <c r="CW9" s="46"/>
      <c r="CX9" s="1"/>
      <c r="CY9" s="60"/>
      <c r="CZ9" s="46"/>
      <c r="DA9" s="1"/>
      <c r="DB9" s="60"/>
      <c r="DC9" s="46"/>
      <c r="DD9" s="1"/>
      <c r="DE9" s="60"/>
      <c r="DF9" s="46"/>
      <c r="DG9" s="1"/>
      <c r="DH9" s="60"/>
      <c r="DI9" s="46"/>
      <c r="DJ9" s="1"/>
      <c r="DK9" s="60"/>
      <c r="DL9" s="46"/>
      <c r="DM9" s="1"/>
      <c r="DN9" s="60"/>
      <c r="DO9" s="46"/>
      <c r="DP9" s="1"/>
      <c r="DQ9" s="60"/>
      <c r="DR9" s="46"/>
      <c r="DS9" s="1"/>
      <c r="DT9" s="60"/>
      <c r="DU9" s="46"/>
      <c r="DV9" s="1"/>
      <c r="DW9" s="60"/>
      <c r="DX9" s="46"/>
      <c r="DY9" s="1"/>
      <c r="DZ9" s="60"/>
      <c r="EA9" s="46"/>
      <c r="EB9" s="1"/>
      <c r="EC9" s="60"/>
      <c r="ED9" s="46"/>
      <c r="EE9" s="1"/>
      <c r="EF9" s="60"/>
      <c r="EG9" s="46"/>
      <c r="EH9" s="1"/>
      <c r="EI9" s="60"/>
      <c r="EJ9" s="46"/>
      <c r="EK9" s="1"/>
      <c r="EL9" s="60"/>
      <c r="EM9" s="46"/>
      <c r="EN9" s="1"/>
      <c r="EO9" s="60"/>
      <c r="EP9" s="46"/>
      <c r="EQ9" s="1"/>
      <c r="ER9" s="60"/>
      <c r="ES9" s="46"/>
      <c r="ET9" s="1"/>
      <c r="EU9" s="60"/>
      <c r="EV9" s="46"/>
      <c r="EW9" s="1"/>
      <c r="EX9" s="60"/>
      <c r="EY9" s="46"/>
      <c r="EZ9" s="1"/>
      <c r="FA9" s="60"/>
      <c r="FB9" s="46"/>
      <c r="FC9" s="1"/>
      <c r="FD9" s="60"/>
      <c r="FE9" s="46"/>
      <c r="FF9" s="1"/>
      <c r="FG9" s="60"/>
      <c r="FH9" s="46"/>
      <c r="FI9" s="1"/>
      <c r="FJ9" s="60"/>
      <c r="FK9" s="46"/>
      <c r="FL9" s="1"/>
      <c r="FM9" s="60"/>
      <c r="FN9" s="46"/>
      <c r="FO9" s="1"/>
      <c r="FP9" s="1"/>
      <c r="FQ9" s="46"/>
      <c r="FR9" s="1"/>
      <c r="FS9" s="60"/>
      <c r="FT9" s="46"/>
      <c r="FU9" s="1"/>
      <c r="FV9" s="60"/>
      <c r="FW9" s="46"/>
      <c r="FX9" s="1"/>
      <c r="FY9" s="60">
        <v>0.61425501081813749</v>
      </c>
      <c r="FZ9" s="46"/>
      <c r="GA9" s="1"/>
      <c r="GB9" s="60"/>
      <c r="GC9" s="46"/>
      <c r="GD9" s="1"/>
      <c r="GE9" s="60"/>
      <c r="GF9" s="46"/>
      <c r="GG9" s="1"/>
      <c r="GH9" s="60"/>
      <c r="GI9" s="46"/>
      <c r="GJ9" s="1"/>
      <c r="GK9" s="60"/>
      <c r="GL9" s="46"/>
      <c r="GM9" s="1"/>
      <c r="GN9" s="60"/>
      <c r="GO9" s="46"/>
      <c r="GP9" s="1"/>
      <c r="GQ9" s="60"/>
      <c r="GR9" s="46"/>
      <c r="GS9" s="1"/>
      <c r="GT9" s="60"/>
      <c r="GU9" s="46"/>
      <c r="GV9" s="1"/>
      <c r="GW9" s="60"/>
      <c r="GX9" s="46"/>
      <c r="GY9" s="1"/>
      <c r="GZ9" s="60"/>
      <c r="HA9" s="46"/>
      <c r="HB9" s="1"/>
      <c r="HC9" s="60"/>
      <c r="HD9" s="46"/>
      <c r="HE9" s="1"/>
      <c r="HF9" s="60"/>
      <c r="HG9" s="46"/>
      <c r="HH9" s="1"/>
      <c r="HI9" s="60"/>
      <c r="HJ9" s="46"/>
      <c r="HK9" s="1"/>
      <c r="HL9" s="60"/>
      <c r="HM9" s="46"/>
      <c r="HN9" s="1"/>
      <c r="HO9" s="1"/>
      <c r="HP9" s="46"/>
      <c r="HQ9" s="1"/>
      <c r="HR9" s="60"/>
      <c r="HS9" s="46"/>
      <c r="HT9" s="1"/>
      <c r="HU9" s="60"/>
      <c r="HV9" s="46"/>
      <c r="HW9" s="1"/>
      <c r="HX9" s="60"/>
      <c r="HY9" s="46"/>
      <c r="HZ9" s="1"/>
      <c r="IA9" s="1"/>
      <c r="IB9" s="46"/>
      <c r="IC9" s="1"/>
      <c r="ID9" s="60"/>
      <c r="IE9" s="46"/>
      <c r="IF9" s="1"/>
      <c r="IG9" s="60"/>
      <c r="IH9" s="46"/>
      <c r="II9" s="1"/>
      <c r="IJ9" s="60"/>
      <c r="IK9" s="47"/>
      <c r="IL9" s="43"/>
      <c r="IM9" s="69">
        <v>0.61425501081813705</v>
      </c>
    </row>
    <row r="10" spans="1:391">
      <c r="A10" t="s">
        <v>882</v>
      </c>
      <c r="B10" s="134" t="s">
        <v>1765</v>
      </c>
      <c r="C10" s="2" t="s">
        <v>143</v>
      </c>
      <c r="D10" s="2" t="s">
        <v>148</v>
      </c>
      <c r="E10" s="46"/>
      <c r="F10" s="1">
        <v>2.1</v>
      </c>
      <c r="G10" s="60">
        <v>5.24</v>
      </c>
      <c r="H10" s="46"/>
      <c r="I10" s="1">
        <v>0.4</v>
      </c>
      <c r="J10" s="60">
        <v>0.5</v>
      </c>
      <c r="K10" s="46"/>
      <c r="L10" s="1"/>
      <c r="M10" s="60"/>
      <c r="N10" s="46"/>
      <c r="O10" s="1"/>
      <c r="P10" s="60"/>
      <c r="Q10" s="46"/>
      <c r="R10" s="1"/>
      <c r="S10" s="60"/>
      <c r="T10" s="46"/>
      <c r="U10" s="1"/>
      <c r="V10" s="60"/>
      <c r="W10" s="46"/>
      <c r="X10" s="1"/>
      <c r="Y10" s="60"/>
      <c r="Z10" s="46"/>
      <c r="AA10" s="1"/>
      <c r="AB10" s="60"/>
      <c r="AC10" s="46"/>
      <c r="AD10" s="1"/>
      <c r="AE10" s="60"/>
      <c r="AF10" s="46"/>
      <c r="AG10" s="1"/>
      <c r="AH10" s="60"/>
      <c r="AI10" s="46"/>
      <c r="AJ10" s="1">
        <v>0.4</v>
      </c>
      <c r="AK10" s="60">
        <v>0.56000000000000005</v>
      </c>
      <c r="AL10" s="46"/>
      <c r="AM10" s="1"/>
      <c r="AN10" s="60"/>
      <c r="AO10" s="46"/>
      <c r="AP10" s="1"/>
      <c r="AQ10" s="60"/>
      <c r="AR10" s="46"/>
      <c r="AS10" s="1">
        <v>0.8</v>
      </c>
      <c r="AT10" s="1"/>
      <c r="AU10" s="46"/>
      <c r="AV10" s="1">
        <v>5.9</v>
      </c>
      <c r="AW10" s="60">
        <v>0.84</v>
      </c>
      <c r="AX10" s="46"/>
      <c r="AY10" s="1"/>
      <c r="AZ10" s="60"/>
      <c r="BA10" s="46"/>
      <c r="BB10" s="1"/>
      <c r="BC10" s="60"/>
      <c r="BD10" s="46"/>
      <c r="BE10" s="1">
        <v>3.2</v>
      </c>
      <c r="BF10" s="60"/>
      <c r="BG10" s="46"/>
      <c r="BH10" s="1"/>
      <c r="BI10" s="60"/>
      <c r="BJ10" s="46"/>
      <c r="BK10" s="1"/>
      <c r="BL10" s="60"/>
      <c r="BM10" s="46"/>
      <c r="BN10" s="1">
        <v>0.1</v>
      </c>
      <c r="BO10" s="60">
        <v>0.45</v>
      </c>
      <c r="BP10" s="46"/>
      <c r="BQ10" s="1"/>
      <c r="BR10" s="60">
        <v>0.44</v>
      </c>
      <c r="BS10" s="46"/>
      <c r="BT10" s="1"/>
      <c r="BU10" s="60"/>
      <c r="BV10" s="46"/>
      <c r="BW10" s="1"/>
      <c r="BX10" s="1"/>
      <c r="BY10" s="46"/>
      <c r="BZ10" s="1"/>
      <c r="CA10" s="60"/>
      <c r="CB10" s="46"/>
      <c r="CC10" s="1"/>
      <c r="CD10" s="60"/>
      <c r="CE10" s="46"/>
      <c r="CF10" s="1"/>
      <c r="CG10" s="60"/>
      <c r="CH10" s="46"/>
      <c r="CI10" s="1"/>
      <c r="CJ10" s="60">
        <v>0.32</v>
      </c>
      <c r="CK10" s="46"/>
      <c r="CL10" s="1"/>
      <c r="CM10" s="60"/>
      <c r="CN10" s="46"/>
      <c r="CO10" s="1"/>
      <c r="CP10" s="60"/>
      <c r="CQ10" s="46"/>
      <c r="CR10" s="1"/>
      <c r="CS10" s="60"/>
      <c r="CT10" s="46"/>
      <c r="CU10" s="1">
        <v>0.7</v>
      </c>
      <c r="CV10" s="60">
        <v>0.55000000000000004</v>
      </c>
      <c r="CW10" s="46"/>
      <c r="CX10" s="1"/>
      <c r="CY10" s="60"/>
      <c r="CZ10" s="46"/>
      <c r="DA10" s="1"/>
      <c r="DB10" s="60"/>
      <c r="DC10" s="46"/>
      <c r="DD10" s="1">
        <v>0.1</v>
      </c>
      <c r="DE10" s="60"/>
      <c r="DF10" s="46"/>
      <c r="DG10" s="1"/>
      <c r="DH10" s="60"/>
      <c r="DI10" s="46"/>
      <c r="DJ10" s="1"/>
      <c r="DK10" s="60"/>
      <c r="DL10" s="46"/>
      <c r="DM10" s="1">
        <v>5.4</v>
      </c>
      <c r="DN10" s="60">
        <v>1.22</v>
      </c>
      <c r="DO10" s="46"/>
      <c r="DP10" s="1"/>
      <c r="DQ10" s="60">
        <v>2.21</v>
      </c>
      <c r="DR10" s="46"/>
      <c r="DS10" s="1">
        <v>2.2999999999999998</v>
      </c>
      <c r="DT10" s="60">
        <v>0.82</v>
      </c>
      <c r="DU10" s="46"/>
      <c r="DV10" s="1"/>
      <c r="DW10" s="60"/>
      <c r="DX10" s="46"/>
      <c r="DY10" s="1"/>
      <c r="DZ10" s="60"/>
      <c r="EA10" s="46"/>
      <c r="EB10" s="1">
        <v>1</v>
      </c>
      <c r="EC10" s="60">
        <v>0.20462390140382206</v>
      </c>
      <c r="ED10" s="46"/>
      <c r="EE10" s="1">
        <v>0.4</v>
      </c>
      <c r="EF10" s="60">
        <v>0.17680901677753091</v>
      </c>
      <c r="EG10" s="46"/>
      <c r="EH10" s="1">
        <v>17.8</v>
      </c>
      <c r="EI10" s="60"/>
      <c r="EJ10" s="46"/>
      <c r="EK10" s="1">
        <v>2.9</v>
      </c>
      <c r="EL10" s="60">
        <v>2.8600000000000003</v>
      </c>
      <c r="EM10" s="46"/>
      <c r="EN10" s="1"/>
      <c r="EO10" s="60"/>
      <c r="EP10" s="46"/>
      <c r="EQ10" s="1"/>
      <c r="ER10" s="60"/>
      <c r="ES10" s="46"/>
      <c r="ET10" s="1"/>
      <c r="EU10" s="60"/>
      <c r="EV10" s="46"/>
      <c r="EW10" s="1"/>
      <c r="EX10" s="60"/>
      <c r="EY10" s="46"/>
      <c r="EZ10" s="1"/>
      <c r="FA10" s="60"/>
      <c r="FB10" s="46"/>
      <c r="FC10" s="1"/>
      <c r="FD10" s="60">
        <v>1.1399999999999999</v>
      </c>
      <c r="FE10" s="46"/>
      <c r="FF10" s="1">
        <v>1.7</v>
      </c>
      <c r="FG10" s="60">
        <v>1.6</v>
      </c>
      <c r="FH10" s="46"/>
      <c r="FI10" s="1"/>
      <c r="FJ10" s="60"/>
      <c r="FK10" s="46"/>
      <c r="FL10" s="1"/>
      <c r="FM10" s="60"/>
      <c r="FN10" s="46"/>
      <c r="FO10" s="1"/>
      <c r="FP10" s="1">
        <v>0.36</v>
      </c>
      <c r="FQ10" s="46"/>
      <c r="FR10" s="1"/>
      <c r="FS10" s="60"/>
      <c r="FT10" s="46"/>
      <c r="FU10" s="1">
        <v>0.2</v>
      </c>
      <c r="FV10" s="60"/>
      <c r="FW10" s="46"/>
      <c r="FX10" s="1">
        <v>4.7</v>
      </c>
      <c r="FY10" s="60">
        <v>5.29</v>
      </c>
      <c r="FZ10" s="46"/>
      <c r="GA10" s="1">
        <v>55</v>
      </c>
      <c r="GB10" s="60">
        <v>3.55</v>
      </c>
      <c r="GC10" s="46"/>
      <c r="GD10" s="1">
        <v>0.6</v>
      </c>
      <c r="GE10" s="60"/>
      <c r="GF10" s="46"/>
      <c r="GG10" s="1">
        <v>36.799999999999997</v>
      </c>
      <c r="GH10" s="60"/>
      <c r="GI10" s="46"/>
      <c r="GJ10" s="1"/>
      <c r="GK10" s="60"/>
      <c r="GL10" s="46"/>
      <c r="GM10" s="1">
        <v>1.1000000000000001</v>
      </c>
      <c r="GN10" s="60"/>
      <c r="GO10" s="46"/>
      <c r="GP10" s="1"/>
      <c r="GQ10" s="60"/>
      <c r="GR10" s="46"/>
      <c r="GS10" s="1">
        <v>0.4</v>
      </c>
      <c r="GT10" s="60"/>
      <c r="GU10" s="46"/>
      <c r="GV10" s="1"/>
      <c r="GW10" s="60"/>
      <c r="GX10" s="46"/>
      <c r="GY10" s="1"/>
      <c r="GZ10" s="60"/>
      <c r="HA10" s="46"/>
      <c r="HB10" s="1">
        <v>1.1000000000000001</v>
      </c>
      <c r="HC10" s="60"/>
      <c r="HD10" s="46"/>
      <c r="HE10" s="1"/>
      <c r="HF10" s="60"/>
      <c r="HG10" s="46"/>
      <c r="HH10" s="1"/>
      <c r="HI10" s="60">
        <v>9.5720124516379984E-2</v>
      </c>
      <c r="HJ10" s="46"/>
      <c r="HK10" s="1">
        <v>0.2</v>
      </c>
      <c r="HL10" s="60">
        <v>0.21</v>
      </c>
      <c r="HM10" s="46"/>
      <c r="HN10" s="1"/>
      <c r="HO10" s="1"/>
      <c r="HP10" s="46"/>
      <c r="HQ10" s="1"/>
      <c r="HR10" s="60"/>
      <c r="HS10" s="46"/>
      <c r="HT10" s="1">
        <v>4.7</v>
      </c>
      <c r="HU10" s="60">
        <v>6.17</v>
      </c>
      <c r="HV10" s="46"/>
      <c r="HW10" s="1"/>
      <c r="HX10" s="60">
        <v>0.32107019586128355</v>
      </c>
      <c r="HY10" s="46"/>
      <c r="HZ10" s="1"/>
      <c r="IA10" s="1"/>
      <c r="IB10" s="46"/>
      <c r="IC10" s="1"/>
      <c r="ID10" s="60"/>
      <c r="IE10" s="46"/>
      <c r="IF10" s="1"/>
      <c r="IG10" s="60"/>
      <c r="IH10" s="46"/>
      <c r="II10" s="1">
        <v>2.6</v>
      </c>
      <c r="IJ10" s="60">
        <v>1.94</v>
      </c>
      <c r="IK10" s="47"/>
      <c r="IL10" s="43">
        <v>152.6</v>
      </c>
      <c r="IM10" s="69">
        <v>37.068223238559</v>
      </c>
    </row>
    <row r="11" spans="1:391">
      <c r="A11" t="s">
        <v>746</v>
      </c>
      <c r="B11" s="134" t="s">
        <v>1765</v>
      </c>
      <c r="C11" s="2" t="s">
        <v>143</v>
      </c>
      <c r="D11" s="2" t="s">
        <v>149</v>
      </c>
      <c r="E11" s="46"/>
      <c r="F11" s="1"/>
      <c r="G11" s="60"/>
      <c r="H11" s="46"/>
      <c r="I11" s="1"/>
      <c r="J11" s="60"/>
      <c r="K11" s="46"/>
      <c r="L11" s="1"/>
      <c r="M11" s="60"/>
      <c r="N11" s="46"/>
      <c r="O11" s="1"/>
      <c r="P11" s="60"/>
      <c r="Q11" s="46"/>
      <c r="R11" s="1"/>
      <c r="S11" s="60"/>
      <c r="T11" s="46"/>
      <c r="U11" s="1"/>
      <c r="V11" s="60"/>
      <c r="W11" s="46"/>
      <c r="X11" s="1"/>
      <c r="Y11" s="60"/>
      <c r="Z11" s="46"/>
      <c r="AA11" s="1"/>
      <c r="AB11" s="60"/>
      <c r="AC11" s="46"/>
      <c r="AD11" s="1"/>
      <c r="AE11" s="60"/>
      <c r="AF11" s="46"/>
      <c r="AG11" s="1"/>
      <c r="AH11" s="60"/>
      <c r="AI11" s="46"/>
      <c r="AJ11" s="1"/>
      <c r="AK11" s="60"/>
      <c r="AL11" s="46"/>
      <c r="AM11" s="1"/>
      <c r="AN11" s="60"/>
      <c r="AO11" s="46"/>
      <c r="AP11" s="1"/>
      <c r="AQ11" s="60"/>
      <c r="AR11" s="46"/>
      <c r="AS11" s="1"/>
      <c r="AT11" s="1">
        <v>0.28788803883427266</v>
      </c>
      <c r="AU11" s="46"/>
      <c r="AV11" s="1"/>
      <c r="AW11" s="60"/>
      <c r="AX11" s="46"/>
      <c r="AY11" s="1"/>
      <c r="AZ11" s="60"/>
      <c r="BA11" s="46"/>
      <c r="BB11" s="1"/>
      <c r="BC11" s="60"/>
      <c r="BD11" s="46"/>
      <c r="BE11" s="1"/>
      <c r="BF11" s="60"/>
      <c r="BG11" s="46"/>
      <c r="BH11" s="1"/>
      <c r="BI11" s="60"/>
      <c r="BJ11" s="46"/>
      <c r="BK11" s="1"/>
      <c r="BL11" s="60"/>
      <c r="BM11" s="46"/>
      <c r="BN11" s="1"/>
      <c r="BO11" s="60"/>
      <c r="BP11" s="46"/>
      <c r="BQ11" s="1"/>
      <c r="BR11" s="60"/>
      <c r="BS11" s="46"/>
      <c r="BT11" s="1"/>
      <c r="BU11" s="60"/>
      <c r="BV11" s="46"/>
      <c r="BW11" s="1"/>
      <c r="BX11" s="1"/>
      <c r="BY11" s="46"/>
      <c r="BZ11" s="1"/>
      <c r="CA11" s="60"/>
      <c r="CB11" s="46"/>
      <c r="CC11" s="1"/>
      <c r="CD11" s="60"/>
      <c r="CE11" s="46"/>
      <c r="CF11" s="1"/>
      <c r="CG11" s="60"/>
      <c r="CH11" s="46"/>
      <c r="CI11" s="1"/>
      <c r="CJ11" s="60"/>
      <c r="CK11" s="46"/>
      <c r="CL11" s="1"/>
      <c r="CM11" s="60"/>
      <c r="CN11" s="46"/>
      <c r="CO11" s="1"/>
      <c r="CP11" s="60"/>
      <c r="CQ11" s="46"/>
      <c r="CR11" s="1"/>
      <c r="CS11" s="60"/>
      <c r="CT11" s="46"/>
      <c r="CU11" s="1"/>
      <c r="CV11" s="60"/>
      <c r="CW11" s="46"/>
      <c r="CX11" s="1"/>
      <c r="CY11" s="60"/>
      <c r="CZ11" s="46"/>
      <c r="DA11" s="1"/>
      <c r="DB11" s="60"/>
      <c r="DC11" s="46"/>
      <c r="DD11" s="1"/>
      <c r="DE11" s="60"/>
      <c r="DF11" s="46"/>
      <c r="DG11" s="1"/>
      <c r="DH11" s="60"/>
      <c r="DI11" s="46"/>
      <c r="DJ11" s="1"/>
      <c r="DK11" s="60"/>
      <c r="DL11" s="46"/>
      <c r="DM11" s="1"/>
      <c r="DN11" s="60"/>
      <c r="DO11" s="46"/>
      <c r="DP11" s="1"/>
      <c r="DQ11" s="60"/>
      <c r="DR11" s="46"/>
      <c r="DS11" s="1"/>
      <c r="DT11" s="60"/>
      <c r="DU11" s="46"/>
      <c r="DV11" s="1"/>
      <c r="DW11" s="60"/>
      <c r="DX11" s="46"/>
      <c r="DY11" s="1"/>
      <c r="DZ11" s="60"/>
      <c r="EA11" s="46"/>
      <c r="EB11" s="1"/>
      <c r="EC11" s="60"/>
      <c r="ED11" s="46"/>
      <c r="EE11" s="1"/>
      <c r="EF11" s="60"/>
      <c r="EG11" s="46"/>
      <c r="EH11" s="1"/>
      <c r="EI11" s="60"/>
      <c r="EJ11" s="46"/>
      <c r="EK11" s="1"/>
      <c r="EL11" s="60"/>
      <c r="EM11" s="46"/>
      <c r="EN11" s="1"/>
      <c r="EO11" s="60"/>
      <c r="EP11" s="46"/>
      <c r="EQ11" s="1"/>
      <c r="ER11" s="60"/>
      <c r="ES11" s="46"/>
      <c r="ET11" s="1"/>
      <c r="EU11" s="60"/>
      <c r="EV11" s="46"/>
      <c r="EW11" s="1"/>
      <c r="EX11" s="60"/>
      <c r="EY11" s="46"/>
      <c r="EZ11" s="1"/>
      <c r="FA11" s="60"/>
      <c r="FB11" s="46"/>
      <c r="FC11" s="1"/>
      <c r="FD11" s="60"/>
      <c r="FE11" s="46"/>
      <c r="FF11" s="1"/>
      <c r="FG11" s="60"/>
      <c r="FH11" s="46"/>
      <c r="FI11" s="1"/>
      <c r="FJ11" s="60"/>
      <c r="FK11" s="46"/>
      <c r="FL11" s="1"/>
      <c r="FM11" s="60"/>
      <c r="FN11" s="46"/>
      <c r="FO11" s="1"/>
      <c r="FP11" s="1"/>
      <c r="FQ11" s="46"/>
      <c r="FR11" s="1"/>
      <c r="FS11" s="60"/>
      <c r="FT11" s="46"/>
      <c r="FU11" s="1"/>
      <c r="FV11" s="60"/>
      <c r="FW11" s="46"/>
      <c r="FX11" s="1"/>
      <c r="FY11" s="60"/>
      <c r="FZ11" s="46"/>
      <c r="GA11" s="1"/>
      <c r="GB11" s="60"/>
      <c r="GC11" s="46"/>
      <c r="GD11" s="1"/>
      <c r="GE11" s="60"/>
      <c r="GF11" s="46"/>
      <c r="GG11" s="1"/>
      <c r="GH11" s="60"/>
      <c r="GI11" s="46"/>
      <c r="GJ11" s="1"/>
      <c r="GK11" s="60"/>
      <c r="GL11" s="46"/>
      <c r="GM11" s="1"/>
      <c r="GN11" s="60"/>
      <c r="GO11" s="46"/>
      <c r="GP11" s="1"/>
      <c r="GQ11" s="60"/>
      <c r="GR11" s="46"/>
      <c r="GS11" s="1"/>
      <c r="GT11" s="60"/>
      <c r="GU11" s="46"/>
      <c r="GV11" s="1"/>
      <c r="GW11" s="60"/>
      <c r="GX11" s="46"/>
      <c r="GY11" s="1"/>
      <c r="GZ11" s="60"/>
      <c r="HA11" s="46"/>
      <c r="HB11" s="1"/>
      <c r="HC11" s="60"/>
      <c r="HD11" s="46"/>
      <c r="HE11" s="1"/>
      <c r="HF11" s="60"/>
      <c r="HG11" s="46"/>
      <c r="HH11" s="1"/>
      <c r="HI11" s="60"/>
      <c r="HJ11" s="46"/>
      <c r="HK11" s="1"/>
      <c r="HL11" s="60"/>
      <c r="HM11" s="46"/>
      <c r="HN11" s="1"/>
      <c r="HO11" s="1"/>
      <c r="HP11" s="46"/>
      <c r="HQ11" s="1"/>
      <c r="HR11" s="60"/>
      <c r="HS11" s="46"/>
      <c r="HT11" s="1"/>
      <c r="HU11" s="60"/>
      <c r="HV11" s="46"/>
      <c r="HW11" s="1"/>
      <c r="HX11" s="60"/>
      <c r="HY11" s="46"/>
      <c r="HZ11" s="1"/>
      <c r="IA11" s="1"/>
      <c r="IB11" s="46"/>
      <c r="IC11" s="1"/>
      <c r="ID11" s="60"/>
      <c r="IE11" s="46"/>
      <c r="IF11" s="1"/>
      <c r="IG11" s="60"/>
      <c r="IH11" s="46"/>
      <c r="II11" s="1"/>
      <c r="IJ11" s="60"/>
      <c r="IK11" s="47"/>
      <c r="IL11" s="43"/>
      <c r="IM11" s="69">
        <v>0.287888038834273</v>
      </c>
    </row>
    <row r="12" spans="1:391">
      <c r="A12" t="s">
        <v>460</v>
      </c>
      <c r="B12" s="134" t="s">
        <v>1765</v>
      </c>
      <c r="C12" s="2" t="s">
        <v>143</v>
      </c>
      <c r="D12" s="2" t="s">
        <v>150</v>
      </c>
      <c r="E12" s="46"/>
      <c r="F12" s="1"/>
      <c r="G12" s="60"/>
      <c r="H12" s="46"/>
      <c r="I12" s="1"/>
      <c r="J12" s="60"/>
      <c r="K12" s="46"/>
      <c r="L12" s="1"/>
      <c r="M12" s="60"/>
      <c r="N12" s="46"/>
      <c r="O12" s="1"/>
      <c r="P12" s="60"/>
      <c r="Q12" s="46"/>
      <c r="R12" s="1"/>
      <c r="S12" s="60"/>
      <c r="T12" s="46"/>
      <c r="U12" s="1"/>
      <c r="V12" s="60"/>
      <c r="W12" s="46"/>
      <c r="X12" s="1"/>
      <c r="Y12" s="60"/>
      <c r="Z12" s="46"/>
      <c r="AA12" s="1"/>
      <c r="AB12" s="60"/>
      <c r="AC12" s="46"/>
      <c r="AD12" s="1"/>
      <c r="AE12" s="60"/>
      <c r="AF12" s="46"/>
      <c r="AG12" s="1"/>
      <c r="AH12" s="60"/>
      <c r="AI12" s="46"/>
      <c r="AJ12" s="1"/>
      <c r="AK12" s="60"/>
      <c r="AL12" s="46"/>
      <c r="AM12" s="1"/>
      <c r="AN12" s="60"/>
      <c r="AO12" s="46"/>
      <c r="AP12" s="1"/>
      <c r="AQ12" s="60"/>
      <c r="AR12" s="46"/>
      <c r="AS12" s="1"/>
      <c r="AT12" s="1"/>
      <c r="AU12" s="46"/>
      <c r="AV12" s="1"/>
      <c r="AW12" s="60"/>
      <c r="AX12" s="46"/>
      <c r="AY12" s="1"/>
      <c r="AZ12" s="60"/>
      <c r="BA12" s="46"/>
      <c r="BB12" s="1"/>
      <c r="BC12" s="60"/>
      <c r="BD12" s="46"/>
      <c r="BE12" s="1"/>
      <c r="BF12" s="60"/>
      <c r="BG12" s="46"/>
      <c r="BH12" s="1"/>
      <c r="BI12" s="60"/>
      <c r="BJ12" s="46"/>
      <c r="BK12" s="1"/>
      <c r="BL12" s="60"/>
      <c r="BM12" s="46"/>
      <c r="BN12" s="1"/>
      <c r="BO12" s="60"/>
      <c r="BP12" s="46"/>
      <c r="BQ12" s="1"/>
      <c r="BR12" s="60"/>
      <c r="BS12" s="46"/>
      <c r="BT12" s="1"/>
      <c r="BU12" s="60"/>
      <c r="BV12" s="46"/>
      <c r="BW12" s="1"/>
      <c r="BX12" s="1"/>
      <c r="BY12" s="46"/>
      <c r="BZ12" s="1"/>
      <c r="CA12" s="60"/>
      <c r="CB12" s="46"/>
      <c r="CC12" s="1"/>
      <c r="CD12" s="60"/>
      <c r="CE12" s="46"/>
      <c r="CF12" s="1"/>
      <c r="CG12" s="60"/>
      <c r="CH12" s="46"/>
      <c r="CI12" s="1"/>
      <c r="CJ12" s="60"/>
      <c r="CK12" s="46"/>
      <c r="CL12" s="1"/>
      <c r="CM12" s="60"/>
      <c r="CN12" s="46"/>
      <c r="CO12" s="1"/>
      <c r="CP12" s="60"/>
      <c r="CQ12" s="46"/>
      <c r="CR12" s="1"/>
      <c r="CS12" s="60"/>
      <c r="CT12" s="46"/>
      <c r="CU12" s="1"/>
      <c r="CV12" s="60"/>
      <c r="CW12" s="46"/>
      <c r="CX12" s="1"/>
      <c r="CY12" s="60"/>
      <c r="CZ12" s="46"/>
      <c r="DA12" s="1"/>
      <c r="DB12" s="60"/>
      <c r="DC12" s="46"/>
      <c r="DD12" s="1"/>
      <c r="DE12" s="60"/>
      <c r="DF12" s="46"/>
      <c r="DG12" s="1"/>
      <c r="DH12" s="60"/>
      <c r="DI12" s="46"/>
      <c r="DJ12" s="1"/>
      <c r="DK12" s="60"/>
      <c r="DL12" s="46"/>
      <c r="DM12" s="1"/>
      <c r="DN12" s="60"/>
      <c r="DO12" s="46"/>
      <c r="DP12" s="1"/>
      <c r="DQ12" s="60"/>
      <c r="DR12" s="46"/>
      <c r="DS12" s="1"/>
      <c r="DT12" s="60"/>
      <c r="DU12" s="46"/>
      <c r="DV12" s="1"/>
      <c r="DW12" s="60"/>
      <c r="DX12" s="46"/>
      <c r="DY12" s="1"/>
      <c r="DZ12" s="60"/>
      <c r="EA12" s="46"/>
      <c r="EB12" s="1"/>
      <c r="EC12" s="60"/>
      <c r="ED12" s="46"/>
      <c r="EE12" s="1"/>
      <c r="EF12" s="60"/>
      <c r="EG12" s="46"/>
      <c r="EH12" s="1"/>
      <c r="EI12" s="60"/>
      <c r="EJ12" s="46"/>
      <c r="EK12" s="1"/>
      <c r="EL12" s="60"/>
      <c r="EM12" s="46"/>
      <c r="EN12" s="1"/>
      <c r="EO12" s="60"/>
      <c r="EP12" s="46"/>
      <c r="EQ12" s="1"/>
      <c r="ER12" s="60"/>
      <c r="ES12" s="46"/>
      <c r="ET12" s="1"/>
      <c r="EU12" s="60"/>
      <c r="EV12" s="46"/>
      <c r="EW12" s="1"/>
      <c r="EX12" s="60"/>
      <c r="EY12" s="46"/>
      <c r="EZ12" s="1"/>
      <c r="FA12" s="60"/>
      <c r="FB12" s="46"/>
      <c r="FC12" s="1"/>
      <c r="FD12" s="60"/>
      <c r="FE12" s="46"/>
      <c r="FF12" s="1"/>
      <c r="FG12" s="60"/>
      <c r="FH12" s="46"/>
      <c r="FI12" s="1"/>
      <c r="FJ12" s="60"/>
      <c r="FK12" s="46"/>
      <c r="FL12" s="1"/>
      <c r="FM12" s="60"/>
      <c r="FN12" s="46"/>
      <c r="FO12" s="1"/>
      <c r="FP12" s="1"/>
      <c r="FQ12" s="46"/>
      <c r="FR12" s="1"/>
      <c r="FS12" s="60"/>
      <c r="FT12" s="46"/>
      <c r="FU12" s="1"/>
      <c r="FV12" s="60"/>
      <c r="FW12" s="46"/>
      <c r="FX12" s="1"/>
      <c r="FY12" s="60"/>
      <c r="FZ12" s="46"/>
      <c r="GA12" s="1"/>
      <c r="GB12" s="60"/>
      <c r="GC12" s="46"/>
      <c r="GD12" s="1"/>
      <c r="GE12" s="60"/>
      <c r="GF12" s="46"/>
      <c r="GG12" s="1"/>
      <c r="GH12" s="60"/>
      <c r="GI12" s="46"/>
      <c r="GJ12" s="1"/>
      <c r="GK12" s="60"/>
      <c r="GL12" s="46"/>
      <c r="GM12" s="1"/>
      <c r="GN12" s="60"/>
      <c r="GO12" s="46"/>
      <c r="GP12" s="1"/>
      <c r="GQ12" s="60"/>
      <c r="GR12" s="46"/>
      <c r="GS12" s="1"/>
      <c r="GT12" s="60"/>
      <c r="GU12" s="46"/>
      <c r="GV12" s="1"/>
      <c r="GW12" s="60"/>
      <c r="GX12" s="46"/>
      <c r="GY12" s="1"/>
      <c r="GZ12" s="60"/>
      <c r="HA12" s="46"/>
      <c r="HB12" s="1"/>
      <c r="HC12" s="60"/>
      <c r="HD12" s="46"/>
      <c r="HE12" s="1"/>
      <c r="HF12" s="60"/>
      <c r="HG12" s="46"/>
      <c r="HH12" s="1"/>
      <c r="HI12" s="60"/>
      <c r="HJ12" s="46"/>
      <c r="HK12" s="1"/>
      <c r="HL12" s="60"/>
      <c r="HM12" s="46"/>
      <c r="HN12" s="1"/>
      <c r="HO12" s="1"/>
      <c r="HP12" s="46"/>
      <c r="HQ12" s="1"/>
      <c r="HR12" s="60"/>
      <c r="HS12" s="46"/>
      <c r="HT12" s="1"/>
      <c r="HU12" s="60">
        <v>4.0770627005451483E-2</v>
      </c>
      <c r="HV12" s="46"/>
      <c r="HW12" s="1"/>
      <c r="HX12" s="60"/>
      <c r="HY12" s="46"/>
      <c r="HZ12" s="1"/>
      <c r="IA12" s="1"/>
      <c r="IB12" s="46"/>
      <c r="IC12" s="1"/>
      <c r="ID12" s="60"/>
      <c r="IE12" s="46"/>
      <c r="IF12" s="1"/>
      <c r="IG12" s="60"/>
      <c r="IH12" s="46"/>
      <c r="II12" s="1"/>
      <c r="IJ12" s="60"/>
      <c r="IK12" s="47"/>
      <c r="IL12" s="43"/>
      <c r="IM12" s="69">
        <v>4.0770627005451497E-2</v>
      </c>
    </row>
    <row r="13" spans="1:391">
      <c r="A13" t="s">
        <v>882</v>
      </c>
      <c r="B13" s="134" t="s">
        <v>1764</v>
      </c>
      <c r="C13" s="2" t="s">
        <v>143</v>
      </c>
      <c r="D13" s="2" t="s">
        <v>17</v>
      </c>
      <c r="E13" s="46">
        <v>0.8</v>
      </c>
      <c r="F13" s="1">
        <v>1.5</v>
      </c>
      <c r="G13" s="60">
        <v>4.8099999999999996</v>
      </c>
      <c r="H13" s="46">
        <v>4</v>
      </c>
      <c r="I13" s="1">
        <v>4.4000000000000004</v>
      </c>
      <c r="J13" s="60">
        <v>2.86</v>
      </c>
      <c r="K13" s="46"/>
      <c r="L13" s="1"/>
      <c r="M13" s="60"/>
      <c r="N13" s="46"/>
      <c r="O13" s="1"/>
      <c r="P13" s="60"/>
      <c r="Q13" s="46"/>
      <c r="R13" s="1">
        <v>3</v>
      </c>
      <c r="S13" s="60">
        <v>3.81</v>
      </c>
      <c r="T13" s="46">
        <v>0.7</v>
      </c>
      <c r="U13" s="1"/>
      <c r="V13" s="60">
        <v>0.54</v>
      </c>
      <c r="W13" s="46"/>
      <c r="X13" s="1"/>
      <c r="Y13" s="60"/>
      <c r="Z13" s="46"/>
      <c r="AA13" s="1">
        <v>0.1</v>
      </c>
      <c r="AB13" s="60">
        <v>0.63</v>
      </c>
      <c r="AC13" s="46"/>
      <c r="AD13" s="1"/>
      <c r="AE13" s="60"/>
      <c r="AF13" s="46">
        <v>0.2</v>
      </c>
      <c r="AG13" s="1">
        <v>0.2</v>
      </c>
      <c r="AH13" s="60"/>
      <c r="AI13" s="46"/>
      <c r="AJ13" s="1">
        <v>1</v>
      </c>
      <c r="AK13" s="60">
        <v>5.79</v>
      </c>
      <c r="AL13" s="46"/>
      <c r="AM13" s="1"/>
      <c r="AN13" s="60"/>
      <c r="AO13" s="46"/>
      <c r="AP13" s="1"/>
      <c r="AQ13" s="60"/>
      <c r="AR13" s="46"/>
      <c r="AS13" s="1">
        <v>3.4</v>
      </c>
      <c r="AT13" s="1">
        <v>3.47</v>
      </c>
      <c r="AU13" s="46"/>
      <c r="AV13" s="1"/>
      <c r="AW13" s="60"/>
      <c r="AX13" s="46"/>
      <c r="AY13" s="1"/>
      <c r="AZ13" s="60"/>
      <c r="BA13" s="46"/>
      <c r="BB13" s="1"/>
      <c r="BC13" s="60"/>
      <c r="BD13" s="46"/>
      <c r="BE13" s="1"/>
      <c r="BF13" s="60">
        <v>0.2</v>
      </c>
      <c r="BG13" s="46"/>
      <c r="BH13" s="1"/>
      <c r="BI13" s="60"/>
      <c r="BJ13" s="46"/>
      <c r="BK13" s="1"/>
      <c r="BL13" s="60"/>
      <c r="BM13" s="46"/>
      <c r="BN13" s="1"/>
      <c r="BO13" s="60"/>
      <c r="BP13" s="46"/>
      <c r="BQ13" s="1">
        <v>12</v>
      </c>
      <c r="BR13" s="60">
        <v>1.76</v>
      </c>
      <c r="BS13" s="46"/>
      <c r="BT13" s="1"/>
      <c r="BU13" s="60"/>
      <c r="BV13" s="46">
        <v>0.1</v>
      </c>
      <c r="BW13" s="1">
        <v>1.9</v>
      </c>
      <c r="BX13" s="1">
        <v>2.12</v>
      </c>
      <c r="BY13" s="46"/>
      <c r="BZ13" s="1">
        <v>0.1</v>
      </c>
      <c r="CA13" s="60">
        <v>0.1</v>
      </c>
      <c r="CB13" s="46"/>
      <c r="CC13" s="1">
        <v>0.5</v>
      </c>
      <c r="CD13" s="60">
        <v>0.57999999999999996</v>
      </c>
      <c r="CE13" s="46"/>
      <c r="CF13" s="1"/>
      <c r="CG13" s="60"/>
      <c r="CH13" s="46"/>
      <c r="CI13" s="1"/>
      <c r="CJ13" s="60"/>
      <c r="CK13" s="46"/>
      <c r="CL13" s="1"/>
      <c r="CM13" s="60"/>
      <c r="CN13" s="46"/>
      <c r="CO13" s="1"/>
      <c r="CP13" s="60"/>
      <c r="CQ13" s="46"/>
      <c r="CR13" s="1"/>
      <c r="CS13" s="60">
        <v>1.68</v>
      </c>
      <c r="CT13" s="46">
        <v>2.2000000000000002</v>
      </c>
      <c r="CU13" s="1">
        <v>7.9</v>
      </c>
      <c r="CV13" s="60">
        <v>4.1500000000000004</v>
      </c>
      <c r="CW13" s="46">
        <v>1</v>
      </c>
      <c r="CX13" s="1"/>
      <c r="CY13" s="60">
        <v>0.47</v>
      </c>
      <c r="CZ13" s="46"/>
      <c r="DA13" s="1"/>
      <c r="DB13" s="60"/>
      <c r="DC13" s="46">
        <v>2.4</v>
      </c>
      <c r="DD13" s="1">
        <v>2.5</v>
      </c>
      <c r="DE13" s="60">
        <v>3.44</v>
      </c>
      <c r="DF13" s="46">
        <v>0.2</v>
      </c>
      <c r="DG13" s="1"/>
      <c r="DH13" s="60">
        <v>0.72545296487350075</v>
      </c>
      <c r="DI13" s="46"/>
      <c r="DJ13" s="1"/>
      <c r="DK13" s="60"/>
      <c r="DL13" s="46">
        <v>1.4</v>
      </c>
      <c r="DM13" s="1">
        <v>0.1</v>
      </c>
      <c r="DN13" s="60"/>
      <c r="DO13" s="46">
        <v>14.9</v>
      </c>
      <c r="DP13" s="1">
        <v>3.3</v>
      </c>
      <c r="DQ13" s="60">
        <v>7.63</v>
      </c>
      <c r="DR13" s="46"/>
      <c r="DS13" s="1"/>
      <c r="DT13" s="60"/>
      <c r="DU13" s="46"/>
      <c r="DV13" s="1"/>
      <c r="DW13" s="60"/>
      <c r="DX13" s="46">
        <v>0.4</v>
      </c>
      <c r="DY13" s="1"/>
      <c r="DZ13" s="60"/>
      <c r="EA13" s="46">
        <v>7.1</v>
      </c>
      <c r="EB13" s="1">
        <v>13.4</v>
      </c>
      <c r="EC13" s="60">
        <v>4.0199999999999996</v>
      </c>
      <c r="ED13" s="46">
        <v>12.4</v>
      </c>
      <c r="EE13" s="1"/>
      <c r="EF13" s="60">
        <v>4.1196362538869057E-3</v>
      </c>
      <c r="EG13" s="46">
        <v>1.9</v>
      </c>
      <c r="EH13" s="1">
        <v>1.3</v>
      </c>
      <c r="EI13" s="60"/>
      <c r="EJ13" s="46"/>
      <c r="EK13" s="1">
        <v>0.8</v>
      </c>
      <c r="EL13" s="60">
        <v>3.3200000000000003</v>
      </c>
      <c r="EM13" s="46">
        <v>19.399999999999999</v>
      </c>
      <c r="EN13" s="1"/>
      <c r="EO13" s="60"/>
      <c r="EP13" s="46"/>
      <c r="EQ13" s="1"/>
      <c r="ER13" s="60"/>
      <c r="ES13" s="46"/>
      <c r="ET13" s="1"/>
      <c r="EU13" s="60"/>
      <c r="EV13" s="46">
        <v>0.8</v>
      </c>
      <c r="EW13" s="1"/>
      <c r="EX13" s="60"/>
      <c r="EY13" s="46"/>
      <c r="EZ13" s="1"/>
      <c r="FA13" s="60"/>
      <c r="FB13" s="46"/>
      <c r="FC13" s="1">
        <v>3.2</v>
      </c>
      <c r="FD13" s="60">
        <v>0.34</v>
      </c>
      <c r="FE13" s="46"/>
      <c r="FF13" s="1"/>
      <c r="FG13" s="60">
        <v>0.45</v>
      </c>
      <c r="FH13" s="46"/>
      <c r="FI13" s="1">
        <v>10</v>
      </c>
      <c r="FJ13" s="60">
        <v>0.55000000000000004</v>
      </c>
      <c r="FK13" s="46"/>
      <c r="FL13" s="1">
        <v>0.4</v>
      </c>
      <c r="FM13" s="60">
        <v>0.23</v>
      </c>
      <c r="FN13" s="46"/>
      <c r="FO13" s="1"/>
      <c r="FP13" s="1">
        <v>2.33</v>
      </c>
      <c r="FQ13" s="46">
        <v>2</v>
      </c>
      <c r="FR13" s="1">
        <v>4</v>
      </c>
      <c r="FS13" s="60">
        <v>2.1</v>
      </c>
      <c r="FT13" s="46"/>
      <c r="FU13" s="1"/>
      <c r="FV13" s="60"/>
      <c r="FW13" s="46">
        <v>20.3</v>
      </c>
      <c r="FX13" s="1">
        <v>20.100000000000001</v>
      </c>
      <c r="FY13" s="60">
        <v>19.37</v>
      </c>
      <c r="FZ13" s="46">
        <v>0.9</v>
      </c>
      <c r="GA13" s="1">
        <v>1.9</v>
      </c>
      <c r="GB13" s="60">
        <v>3.76</v>
      </c>
      <c r="GC13" s="46"/>
      <c r="GD13" s="1"/>
      <c r="GE13" s="60"/>
      <c r="GF13" s="46"/>
      <c r="GG13" s="1">
        <v>1.5</v>
      </c>
      <c r="GH13" s="60">
        <v>2.33</v>
      </c>
      <c r="GI13" s="46"/>
      <c r="GJ13" s="1">
        <v>3.2</v>
      </c>
      <c r="GK13" s="60">
        <v>3.2</v>
      </c>
      <c r="GL13" s="46"/>
      <c r="GM13" s="1">
        <v>1.3</v>
      </c>
      <c r="GN13" s="60">
        <v>1.1499999999999999</v>
      </c>
      <c r="GO13" s="46"/>
      <c r="GP13" s="1"/>
      <c r="GQ13" s="60"/>
      <c r="GR13" s="46"/>
      <c r="GS13" s="1">
        <v>3.3</v>
      </c>
      <c r="GT13" s="60"/>
      <c r="GU13" s="46">
        <v>5.7</v>
      </c>
      <c r="GV13" s="1"/>
      <c r="GW13" s="60"/>
      <c r="GX13" s="46"/>
      <c r="GY13" s="1">
        <v>5.3</v>
      </c>
      <c r="GZ13" s="60"/>
      <c r="HA13" s="46"/>
      <c r="HB13" s="1"/>
      <c r="HC13" s="60"/>
      <c r="HD13" s="46"/>
      <c r="HE13" s="1"/>
      <c r="HF13" s="60"/>
      <c r="HG13" s="46">
        <v>0.1</v>
      </c>
      <c r="HH13" s="1"/>
      <c r="HI13" s="60">
        <v>3.2583155992264401E-3</v>
      </c>
      <c r="HJ13" s="46"/>
      <c r="HK13" s="1"/>
      <c r="HL13" s="60"/>
      <c r="HM13" s="46">
        <v>4</v>
      </c>
      <c r="HN13" s="1"/>
      <c r="HO13" s="1"/>
      <c r="HP13" s="46"/>
      <c r="HQ13" s="1"/>
      <c r="HR13" s="60"/>
      <c r="HS13" s="46"/>
      <c r="HT13" s="1">
        <v>3.6</v>
      </c>
      <c r="HU13" s="60">
        <v>12.84</v>
      </c>
      <c r="HV13" s="46"/>
      <c r="HW13" s="1"/>
      <c r="HX13" s="60"/>
      <c r="HY13" s="46"/>
      <c r="HZ13" s="1"/>
      <c r="IA13" s="1"/>
      <c r="IB13" s="46"/>
      <c r="IC13" s="1">
        <v>0.1</v>
      </c>
      <c r="ID13" s="60"/>
      <c r="IE13" s="46"/>
      <c r="IF13" s="1"/>
      <c r="IG13" s="60"/>
      <c r="IH13" s="46"/>
      <c r="II13" s="1">
        <v>0.8</v>
      </c>
      <c r="IJ13" s="60">
        <v>1.47</v>
      </c>
      <c r="IK13" s="47">
        <v>102.9</v>
      </c>
      <c r="IL13" s="43">
        <v>116.1</v>
      </c>
      <c r="IM13" s="69">
        <v>102.232830916727</v>
      </c>
    </row>
    <row r="14" spans="1:391" ht="15.75" customHeight="1">
      <c r="A14" t="s">
        <v>882</v>
      </c>
      <c r="B14" s="134" t="s">
        <v>1765</v>
      </c>
      <c r="C14" s="2" t="s">
        <v>143</v>
      </c>
      <c r="D14" s="2" t="s">
        <v>151</v>
      </c>
      <c r="E14" s="46"/>
      <c r="F14" s="1"/>
      <c r="G14" s="60"/>
      <c r="H14" s="46"/>
      <c r="I14" s="1"/>
      <c r="J14" s="60"/>
      <c r="K14" s="46"/>
      <c r="L14" s="1"/>
      <c r="M14" s="60"/>
      <c r="N14" s="46"/>
      <c r="O14" s="1"/>
      <c r="P14" s="60"/>
      <c r="Q14" s="46"/>
      <c r="R14" s="1"/>
      <c r="S14" s="60"/>
      <c r="T14" s="46"/>
      <c r="U14" s="1"/>
      <c r="V14" s="60"/>
      <c r="W14" s="46"/>
      <c r="X14" s="1"/>
      <c r="Y14" s="60"/>
      <c r="Z14" s="46"/>
      <c r="AA14" s="1"/>
      <c r="AB14" s="60"/>
      <c r="AC14" s="46"/>
      <c r="AD14" s="1"/>
      <c r="AE14" s="60"/>
      <c r="AF14" s="46"/>
      <c r="AG14" s="1"/>
      <c r="AH14" s="60"/>
      <c r="AI14" s="46"/>
      <c r="AJ14" s="1"/>
      <c r="AK14" s="60"/>
      <c r="AL14" s="46"/>
      <c r="AM14" s="1"/>
      <c r="AN14" s="60"/>
      <c r="AO14" s="46"/>
      <c r="AP14" s="1"/>
      <c r="AQ14" s="60"/>
      <c r="AR14" s="46"/>
      <c r="AS14" s="1"/>
      <c r="AT14" s="1"/>
      <c r="AU14" s="46"/>
      <c r="AV14" s="1"/>
      <c r="AW14" s="60"/>
      <c r="AX14" s="46"/>
      <c r="AY14" s="1"/>
      <c r="AZ14" s="60"/>
      <c r="BA14" s="46"/>
      <c r="BB14" s="1"/>
      <c r="BC14" s="60"/>
      <c r="BD14" s="46"/>
      <c r="BE14" s="1"/>
      <c r="BF14" s="60"/>
      <c r="BG14" s="46"/>
      <c r="BH14" s="1"/>
      <c r="BI14" s="60"/>
      <c r="BJ14" s="46"/>
      <c r="BK14" s="1"/>
      <c r="BL14" s="60"/>
      <c r="BM14" s="46"/>
      <c r="BN14" s="1"/>
      <c r="BO14" s="60"/>
      <c r="BP14" s="46"/>
      <c r="BQ14" s="1"/>
      <c r="BR14" s="60"/>
      <c r="BS14" s="46"/>
      <c r="BT14" s="1"/>
      <c r="BU14" s="60"/>
      <c r="BV14" s="46"/>
      <c r="BW14" s="1"/>
      <c r="BX14" s="1"/>
      <c r="BY14" s="46"/>
      <c r="BZ14" s="1"/>
      <c r="CA14" s="60"/>
      <c r="CB14" s="46"/>
      <c r="CC14" s="1"/>
      <c r="CD14" s="60"/>
      <c r="CE14" s="46"/>
      <c r="CF14" s="1"/>
      <c r="CG14" s="60"/>
      <c r="CH14" s="46"/>
      <c r="CI14" s="1"/>
      <c r="CJ14" s="60"/>
      <c r="CK14" s="46"/>
      <c r="CL14" s="1"/>
      <c r="CM14" s="60"/>
      <c r="CN14" s="46"/>
      <c r="CO14" s="1"/>
      <c r="CP14" s="60"/>
      <c r="CQ14" s="46"/>
      <c r="CR14" s="1"/>
      <c r="CS14" s="60"/>
      <c r="CT14" s="46"/>
      <c r="CU14" s="1"/>
      <c r="CV14" s="60"/>
      <c r="CW14" s="46"/>
      <c r="CX14" s="1"/>
      <c r="CY14" s="60"/>
      <c r="CZ14" s="46"/>
      <c r="DA14" s="1"/>
      <c r="DB14" s="60"/>
      <c r="DC14" s="46"/>
      <c r="DD14" s="1"/>
      <c r="DE14" s="60"/>
      <c r="DF14" s="46"/>
      <c r="DG14" s="1"/>
      <c r="DH14" s="60"/>
      <c r="DI14" s="46"/>
      <c r="DJ14" s="1"/>
      <c r="DK14" s="60"/>
      <c r="DL14" s="46"/>
      <c r="DM14" s="1"/>
      <c r="DN14" s="60"/>
      <c r="DO14" s="46"/>
      <c r="DP14" s="1"/>
      <c r="DQ14" s="60"/>
      <c r="DR14" s="46"/>
      <c r="DS14" s="1"/>
      <c r="DT14" s="60"/>
      <c r="DU14" s="46"/>
      <c r="DV14" s="1"/>
      <c r="DW14" s="60"/>
      <c r="DX14" s="46"/>
      <c r="DY14" s="1"/>
      <c r="DZ14" s="60"/>
      <c r="EA14" s="46"/>
      <c r="EB14" s="1"/>
      <c r="EC14" s="60"/>
      <c r="ED14" s="46"/>
      <c r="EE14" s="1"/>
      <c r="EF14" s="60"/>
      <c r="EG14" s="46"/>
      <c r="EH14" s="1"/>
      <c r="EI14" s="60"/>
      <c r="EJ14" s="46"/>
      <c r="EK14" s="1"/>
      <c r="EL14" s="60"/>
      <c r="EM14" s="46"/>
      <c r="EN14" s="1"/>
      <c r="EO14" s="60"/>
      <c r="EP14" s="46"/>
      <c r="EQ14" s="1"/>
      <c r="ER14" s="60"/>
      <c r="ES14" s="46"/>
      <c r="ET14" s="1"/>
      <c r="EU14" s="60"/>
      <c r="EV14" s="46"/>
      <c r="EW14" s="1"/>
      <c r="EX14" s="60"/>
      <c r="EY14" s="46"/>
      <c r="EZ14" s="1"/>
      <c r="FA14" s="60"/>
      <c r="FB14" s="46"/>
      <c r="FC14" s="1"/>
      <c r="FD14" s="60"/>
      <c r="FE14" s="46"/>
      <c r="FF14" s="1"/>
      <c r="FG14" s="60"/>
      <c r="FH14" s="46"/>
      <c r="FI14" s="1"/>
      <c r="FJ14" s="60"/>
      <c r="FK14" s="46"/>
      <c r="FL14" s="1"/>
      <c r="FM14" s="60"/>
      <c r="FN14" s="46"/>
      <c r="FO14" s="1"/>
      <c r="FP14" s="1"/>
      <c r="FQ14" s="46"/>
      <c r="FR14" s="1"/>
      <c r="FS14" s="60"/>
      <c r="FT14" s="46"/>
      <c r="FU14" s="1"/>
      <c r="FV14" s="60"/>
      <c r="FW14" s="46"/>
      <c r="FX14" s="1"/>
      <c r="FY14" s="60"/>
      <c r="FZ14" s="46"/>
      <c r="GA14" s="1"/>
      <c r="GB14" s="60">
        <v>0.85600974036572075</v>
      </c>
      <c r="GC14" s="46"/>
      <c r="GD14" s="1"/>
      <c r="GE14" s="60"/>
      <c r="GF14" s="46"/>
      <c r="GG14" s="1"/>
      <c r="GH14" s="60"/>
      <c r="GI14" s="46"/>
      <c r="GJ14" s="1"/>
      <c r="GK14" s="60"/>
      <c r="GL14" s="46"/>
      <c r="GM14" s="1"/>
      <c r="GN14" s="60"/>
      <c r="GO14" s="46"/>
      <c r="GP14" s="1"/>
      <c r="GQ14" s="60"/>
      <c r="GR14" s="46"/>
      <c r="GS14" s="1"/>
      <c r="GT14" s="60"/>
      <c r="GU14" s="46"/>
      <c r="GV14" s="1"/>
      <c r="GW14" s="60"/>
      <c r="GX14" s="46"/>
      <c r="GY14" s="1"/>
      <c r="GZ14" s="60"/>
      <c r="HA14" s="46"/>
      <c r="HB14" s="1"/>
      <c r="HC14" s="60"/>
      <c r="HD14" s="46"/>
      <c r="HE14" s="1"/>
      <c r="HF14" s="60"/>
      <c r="HG14" s="46"/>
      <c r="HH14" s="1"/>
      <c r="HI14" s="60"/>
      <c r="HJ14" s="46"/>
      <c r="HK14" s="1"/>
      <c r="HL14" s="60"/>
      <c r="HM14" s="46"/>
      <c r="HN14" s="1"/>
      <c r="HO14" s="1"/>
      <c r="HP14" s="46"/>
      <c r="HQ14" s="1"/>
      <c r="HR14" s="60"/>
      <c r="HS14" s="46"/>
      <c r="HT14" s="1"/>
      <c r="HU14" s="60"/>
      <c r="HV14" s="46"/>
      <c r="HW14" s="1"/>
      <c r="HX14" s="60"/>
      <c r="HY14" s="46"/>
      <c r="HZ14" s="1"/>
      <c r="IA14" s="1"/>
      <c r="IB14" s="46"/>
      <c r="IC14" s="1"/>
      <c r="ID14" s="60"/>
      <c r="IE14" s="46"/>
      <c r="IF14" s="1"/>
      <c r="IG14" s="60"/>
      <c r="IH14" s="46"/>
      <c r="II14" s="1"/>
      <c r="IJ14" s="60"/>
      <c r="IK14" s="47"/>
      <c r="IL14" s="43"/>
      <c r="IM14" s="69">
        <v>0.85600974036572097</v>
      </c>
    </row>
    <row r="15" spans="1:391">
      <c r="A15" t="s">
        <v>882</v>
      </c>
      <c r="B15" s="134" t="s">
        <v>1765</v>
      </c>
      <c r="C15" s="2" t="s">
        <v>143</v>
      </c>
      <c r="D15" s="2" t="s">
        <v>152</v>
      </c>
      <c r="E15" s="46"/>
      <c r="F15" s="1"/>
      <c r="G15" s="60"/>
      <c r="H15" s="46"/>
      <c r="I15" s="1"/>
      <c r="J15" s="60"/>
      <c r="K15" s="46"/>
      <c r="L15" s="1"/>
      <c r="M15" s="60"/>
      <c r="N15" s="46"/>
      <c r="O15" s="1"/>
      <c r="P15" s="60"/>
      <c r="Q15" s="46"/>
      <c r="R15" s="1"/>
      <c r="S15" s="60"/>
      <c r="T15" s="46"/>
      <c r="U15" s="1"/>
      <c r="V15" s="60"/>
      <c r="W15" s="46"/>
      <c r="X15" s="1"/>
      <c r="Y15" s="60"/>
      <c r="Z15" s="46"/>
      <c r="AA15" s="1"/>
      <c r="AB15" s="60"/>
      <c r="AC15" s="46"/>
      <c r="AD15" s="1"/>
      <c r="AE15" s="60"/>
      <c r="AF15" s="46"/>
      <c r="AG15" s="1"/>
      <c r="AH15" s="60"/>
      <c r="AI15" s="46"/>
      <c r="AJ15" s="1"/>
      <c r="AK15" s="60"/>
      <c r="AL15" s="46"/>
      <c r="AM15" s="1"/>
      <c r="AN15" s="60"/>
      <c r="AO15" s="46"/>
      <c r="AP15" s="1"/>
      <c r="AQ15" s="60"/>
      <c r="AR15" s="46"/>
      <c r="AS15" s="1"/>
      <c r="AT15" s="1"/>
      <c r="AU15" s="46"/>
      <c r="AV15" s="1"/>
      <c r="AW15" s="60"/>
      <c r="AX15" s="46"/>
      <c r="AY15" s="1"/>
      <c r="AZ15" s="60"/>
      <c r="BA15" s="46"/>
      <c r="BB15" s="1"/>
      <c r="BC15" s="60"/>
      <c r="BD15" s="46"/>
      <c r="BE15" s="1"/>
      <c r="BF15" s="60"/>
      <c r="BG15" s="46"/>
      <c r="BH15" s="1"/>
      <c r="BI15" s="60"/>
      <c r="BJ15" s="46"/>
      <c r="BK15" s="1"/>
      <c r="BL15" s="60"/>
      <c r="BM15" s="46"/>
      <c r="BN15" s="1"/>
      <c r="BO15" s="60"/>
      <c r="BP15" s="46"/>
      <c r="BQ15" s="1"/>
      <c r="BR15" s="60"/>
      <c r="BS15" s="46"/>
      <c r="BT15" s="1"/>
      <c r="BU15" s="60"/>
      <c r="BV15" s="46"/>
      <c r="BW15" s="1"/>
      <c r="BX15" s="1"/>
      <c r="BY15" s="46"/>
      <c r="BZ15" s="1"/>
      <c r="CA15" s="60"/>
      <c r="CB15" s="46"/>
      <c r="CC15" s="1"/>
      <c r="CD15" s="60"/>
      <c r="CE15" s="46"/>
      <c r="CF15" s="1"/>
      <c r="CG15" s="60"/>
      <c r="CH15" s="46"/>
      <c r="CI15" s="1"/>
      <c r="CJ15" s="60"/>
      <c r="CK15" s="46"/>
      <c r="CL15" s="1"/>
      <c r="CM15" s="60"/>
      <c r="CN15" s="46"/>
      <c r="CO15" s="1"/>
      <c r="CP15" s="60"/>
      <c r="CQ15" s="46"/>
      <c r="CR15" s="1"/>
      <c r="CS15" s="60"/>
      <c r="CT15" s="46"/>
      <c r="CU15" s="1"/>
      <c r="CV15" s="60"/>
      <c r="CW15" s="46"/>
      <c r="CX15" s="1"/>
      <c r="CY15" s="60"/>
      <c r="CZ15" s="46"/>
      <c r="DA15" s="1"/>
      <c r="DB15" s="60"/>
      <c r="DC15" s="46"/>
      <c r="DD15" s="1"/>
      <c r="DE15" s="60"/>
      <c r="DF15" s="46"/>
      <c r="DG15" s="1"/>
      <c r="DH15" s="60"/>
      <c r="DI15" s="46"/>
      <c r="DJ15" s="1"/>
      <c r="DK15" s="60"/>
      <c r="DL15" s="46"/>
      <c r="DM15" s="1"/>
      <c r="DN15" s="60"/>
      <c r="DO15" s="46"/>
      <c r="DP15" s="1"/>
      <c r="DQ15" s="60"/>
      <c r="DR15" s="46"/>
      <c r="DS15" s="1"/>
      <c r="DT15" s="60"/>
      <c r="DU15" s="46"/>
      <c r="DV15" s="1"/>
      <c r="DW15" s="60"/>
      <c r="DX15" s="46"/>
      <c r="DY15" s="1"/>
      <c r="DZ15" s="60"/>
      <c r="EA15" s="46"/>
      <c r="EB15" s="1"/>
      <c r="EC15" s="60"/>
      <c r="ED15" s="46"/>
      <c r="EE15" s="1"/>
      <c r="EF15" s="60"/>
      <c r="EG15" s="46"/>
      <c r="EH15" s="1"/>
      <c r="EI15" s="60"/>
      <c r="EJ15" s="46"/>
      <c r="EK15" s="1"/>
      <c r="EL15" s="60"/>
      <c r="EM15" s="46"/>
      <c r="EN15" s="1"/>
      <c r="EO15" s="60"/>
      <c r="EP15" s="46"/>
      <c r="EQ15" s="1"/>
      <c r="ER15" s="60"/>
      <c r="ES15" s="46"/>
      <c r="ET15" s="1"/>
      <c r="EU15" s="60"/>
      <c r="EV15" s="46"/>
      <c r="EW15" s="1"/>
      <c r="EX15" s="60"/>
      <c r="EY15" s="46"/>
      <c r="EZ15" s="1"/>
      <c r="FA15" s="60"/>
      <c r="FB15" s="46"/>
      <c r="FC15" s="1"/>
      <c r="FD15" s="60"/>
      <c r="FE15" s="46"/>
      <c r="FF15" s="1"/>
      <c r="FG15" s="60"/>
      <c r="FH15" s="46"/>
      <c r="FI15" s="1"/>
      <c r="FJ15" s="60"/>
      <c r="FK15" s="46"/>
      <c r="FL15" s="1"/>
      <c r="FM15" s="60"/>
      <c r="FN15" s="46"/>
      <c r="FO15" s="1"/>
      <c r="FP15" s="1"/>
      <c r="FQ15" s="46"/>
      <c r="FR15" s="1"/>
      <c r="FS15" s="60"/>
      <c r="FT15" s="46"/>
      <c r="FU15" s="1"/>
      <c r="FV15" s="60"/>
      <c r="FW15" s="46"/>
      <c r="FX15" s="1"/>
      <c r="FY15" s="60"/>
      <c r="FZ15" s="46"/>
      <c r="GA15" s="1"/>
      <c r="GB15" s="60">
        <v>3.0139075251190115</v>
      </c>
      <c r="GC15" s="46"/>
      <c r="GD15" s="1"/>
      <c r="GE15" s="60"/>
      <c r="GF15" s="46"/>
      <c r="GG15" s="1"/>
      <c r="GH15" s="60"/>
      <c r="GI15" s="46"/>
      <c r="GJ15" s="1"/>
      <c r="GK15" s="60"/>
      <c r="GL15" s="46"/>
      <c r="GM15" s="1"/>
      <c r="GN15" s="60"/>
      <c r="GO15" s="46"/>
      <c r="GP15" s="1"/>
      <c r="GQ15" s="60"/>
      <c r="GR15" s="46"/>
      <c r="GS15" s="1"/>
      <c r="GT15" s="60"/>
      <c r="GU15" s="46"/>
      <c r="GV15" s="1"/>
      <c r="GW15" s="60"/>
      <c r="GX15" s="46"/>
      <c r="GY15" s="1"/>
      <c r="GZ15" s="60"/>
      <c r="HA15" s="46"/>
      <c r="HB15" s="1"/>
      <c r="HC15" s="60"/>
      <c r="HD15" s="46"/>
      <c r="HE15" s="1"/>
      <c r="HF15" s="60"/>
      <c r="HG15" s="46"/>
      <c r="HH15" s="1"/>
      <c r="HI15" s="60"/>
      <c r="HJ15" s="46"/>
      <c r="HK15" s="1"/>
      <c r="HL15" s="60"/>
      <c r="HM15" s="46"/>
      <c r="HN15" s="1"/>
      <c r="HO15" s="1"/>
      <c r="HP15" s="46"/>
      <c r="HQ15" s="1"/>
      <c r="HR15" s="60"/>
      <c r="HS15" s="46"/>
      <c r="HT15" s="1"/>
      <c r="HU15" s="60"/>
      <c r="HV15" s="46"/>
      <c r="HW15" s="1"/>
      <c r="HX15" s="60"/>
      <c r="HY15" s="46"/>
      <c r="HZ15" s="1"/>
      <c r="IA15" s="1"/>
      <c r="IB15" s="46"/>
      <c r="IC15" s="1"/>
      <c r="ID15" s="60"/>
      <c r="IE15" s="46"/>
      <c r="IF15" s="1"/>
      <c r="IG15" s="60"/>
      <c r="IH15" s="46"/>
      <c r="II15" s="1"/>
      <c r="IJ15" s="60"/>
      <c r="IK15" s="47"/>
      <c r="IL15" s="43"/>
      <c r="IM15" s="69">
        <v>3.0139075251190102</v>
      </c>
    </row>
    <row r="16" spans="1:391">
      <c r="A16" t="s">
        <v>226</v>
      </c>
      <c r="B16" s="134" t="s">
        <v>1764</v>
      </c>
      <c r="C16" s="2" t="s">
        <v>143</v>
      </c>
      <c r="D16" s="2" t="s">
        <v>153</v>
      </c>
      <c r="E16" s="46"/>
      <c r="F16" s="1"/>
      <c r="G16" s="60">
        <v>0.51912269432844305</v>
      </c>
      <c r="H16" s="46"/>
      <c r="I16" s="1"/>
      <c r="J16" s="60"/>
      <c r="K16" s="46"/>
      <c r="L16" s="1"/>
      <c r="M16" s="60"/>
      <c r="N16" s="46"/>
      <c r="O16" s="1"/>
      <c r="P16" s="60"/>
      <c r="Q16" s="46"/>
      <c r="R16" s="1"/>
      <c r="S16" s="60"/>
      <c r="T16" s="46"/>
      <c r="U16" s="1"/>
      <c r="V16" s="60"/>
      <c r="W16" s="46"/>
      <c r="X16" s="1"/>
      <c r="Y16" s="60"/>
      <c r="Z16" s="46"/>
      <c r="AA16" s="1"/>
      <c r="AB16" s="60"/>
      <c r="AC16" s="46"/>
      <c r="AD16" s="1"/>
      <c r="AE16" s="60"/>
      <c r="AF16" s="46"/>
      <c r="AG16" s="1"/>
      <c r="AH16" s="60"/>
      <c r="AI16" s="46"/>
      <c r="AJ16" s="1"/>
      <c r="AK16" s="60"/>
      <c r="AL16" s="46"/>
      <c r="AM16" s="1"/>
      <c r="AN16" s="60"/>
      <c r="AO16" s="46"/>
      <c r="AP16" s="1"/>
      <c r="AQ16" s="60"/>
      <c r="AR16" s="46"/>
      <c r="AS16" s="1"/>
      <c r="AT16" s="1"/>
      <c r="AU16" s="46"/>
      <c r="AV16" s="1"/>
      <c r="AW16" s="60"/>
      <c r="AX16" s="46"/>
      <c r="AY16" s="1"/>
      <c r="AZ16" s="60"/>
      <c r="BA16" s="46"/>
      <c r="BB16" s="1"/>
      <c r="BC16" s="60"/>
      <c r="BD16" s="46"/>
      <c r="BE16" s="1"/>
      <c r="BF16" s="60"/>
      <c r="BG16" s="46"/>
      <c r="BH16" s="1"/>
      <c r="BI16" s="60"/>
      <c r="BJ16" s="46"/>
      <c r="BK16" s="1"/>
      <c r="BL16" s="60"/>
      <c r="BM16" s="46"/>
      <c r="BN16" s="1"/>
      <c r="BO16" s="60"/>
      <c r="BP16" s="46"/>
      <c r="BQ16" s="1"/>
      <c r="BR16" s="60"/>
      <c r="BS16" s="46"/>
      <c r="BT16" s="1"/>
      <c r="BU16" s="60"/>
      <c r="BV16" s="46"/>
      <c r="BW16" s="1"/>
      <c r="BX16" s="1"/>
      <c r="BY16" s="46"/>
      <c r="BZ16" s="1"/>
      <c r="CA16" s="60"/>
      <c r="CB16" s="46"/>
      <c r="CC16" s="1"/>
      <c r="CD16" s="60"/>
      <c r="CE16" s="46"/>
      <c r="CF16" s="1"/>
      <c r="CG16" s="60"/>
      <c r="CH16" s="46"/>
      <c r="CI16" s="1"/>
      <c r="CJ16" s="60"/>
      <c r="CK16" s="46"/>
      <c r="CL16" s="1"/>
      <c r="CM16" s="60"/>
      <c r="CN16" s="46"/>
      <c r="CO16" s="1"/>
      <c r="CP16" s="60"/>
      <c r="CQ16" s="46"/>
      <c r="CR16" s="1"/>
      <c r="CS16" s="60"/>
      <c r="CT16" s="46"/>
      <c r="CU16" s="1"/>
      <c r="CV16" s="60"/>
      <c r="CW16" s="46"/>
      <c r="CX16" s="1"/>
      <c r="CY16" s="60"/>
      <c r="CZ16" s="46"/>
      <c r="DA16" s="1"/>
      <c r="DB16" s="60"/>
      <c r="DC16" s="46"/>
      <c r="DD16" s="1"/>
      <c r="DE16" s="60"/>
      <c r="DF16" s="46"/>
      <c r="DG16" s="1"/>
      <c r="DH16" s="60"/>
      <c r="DI16" s="46"/>
      <c r="DJ16" s="1"/>
      <c r="DK16" s="60"/>
      <c r="DL16" s="46"/>
      <c r="DM16" s="1"/>
      <c r="DN16" s="60"/>
      <c r="DO16" s="46"/>
      <c r="DP16" s="1"/>
      <c r="DQ16" s="60"/>
      <c r="DR16" s="46"/>
      <c r="DS16" s="1"/>
      <c r="DT16" s="60"/>
      <c r="DU16" s="46"/>
      <c r="DV16" s="1"/>
      <c r="DW16" s="60"/>
      <c r="DX16" s="46"/>
      <c r="DY16" s="1"/>
      <c r="DZ16" s="60"/>
      <c r="EA16" s="46"/>
      <c r="EB16" s="1"/>
      <c r="EC16" s="60"/>
      <c r="ED16" s="46"/>
      <c r="EE16" s="1"/>
      <c r="EF16" s="60"/>
      <c r="EG16" s="46"/>
      <c r="EH16" s="1"/>
      <c r="EI16" s="60"/>
      <c r="EJ16" s="46"/>
      <c r="EK16" s="1"/>
      <c r="EL16" s="60"/>
      <c r="EM16" s="46"/>
      <c r="EN16" s="1"/>
      <c r="EO16" s="60"/>
      <c r="EP16" s="46"/>
      <c r="EQ16" s="1"/>
      <c r="ER16" s="60"/>
      <c r="ES16" s="46"/>
      <c r="ET16" s="1"/>
      <c r="EU16" s="60"/>
      <c r="EV16" s="46"/>
      <c r="EW16" s="1"/>
      <c r="EX16" s="60"/>
      <c r="EY16" s="46"/>
      <c r="EZ16" s="1"/>
      <c r="FA16" s="60"/>
      <c r="FB16" s="46"/>
      <c r="FC16" s="1"/>
      <c r="FD16" s="60"/>
      <c r="FE16" s="46"/>
      <c r="FF16" s="1"/>
      <c r="FG16" s="60"/>
      <c r="FH16" s="46"/>
      <c r="FI16" s="1"/>
      <c r="FJ16" s="60"/>
      <c r="FK16" s="46"/>
      <c r="FL16" s="1"/>
      <c r="FM16" s="60"/>
      <c r="FN16" s="46"/>
      <c r="FO16" s="1"/>
      <c r="FP16" s="1"/>
      <c r="FQ16" s="46"/>
      <c r="FR16" s="1"/>
      <c r="FS16" s="60"/>
      <c r="FT16" s="46"/>
      <c r="FU16" s="1"/>
      <c r="FV16" s="60"/>
      <c r="FW16" s="46"/>
      <c r="FX16" s="1"/>
      <c r="FY16" s="60"/>
      <c r="FZ16" s="46"/>
      <c r="GA16" s="1"/>
      <c r="GB16" s="60"/>
      <c r="GC16" s="46"/>
      <c r="GD16" s="1"/>
      <c r="GE16" s="60"/>
      <c r="GF16" s="46"/>
      <c r="GG16" s="1"/>
      <c r="GH16" s="60"/>
      <c r="GI16" s="46"/>
      <c r="GJ16" s="1"/>
      <c r="GK16" s="60"/>
      <c r="GL16" s="46"/>
      <c r="GM16" s="1"/>
      <c r="GN16" s="60"/>
      <c r="GO16" s="46"/>
      <c r="GP16" s="1"/>
      <c r="GQ16" s="60"/>
      <c r="GR16" s="46"/>
      <c r="GS16" s="1"/>
      <c r="GT16" s="60"/>
      <c r="GU16" s="46"/>
      <c r="GV16" s="1"/>
      <c r="GW16" s="60"/>
      <c r="GX16" s="46"/>
      <c r="GY16" s="1"/>
      <c r="GZ16" s="60"/>
      <c r="HA16" s="46"/>
      <c r="HB16" s="1"/>
      <c r="HC16" s="60"/>
      <c r="HD16" s="46"/>
      <c r="HE16" s="1"/>
      <c r="HF16" s="60"/>
      <c r="HG16" s="46"/>
      <c r="HH16" s="1"/>
      <c r="HI16" s="60"/>
      <c r="HJ16" s="46"/>
      <c r="HK16" s="1"/>
      <c r="HL16" s="60"/>
      <c r="HM16" s="46"/>
      <c r="HN16" s="1"/>
      <c r="HO16" s="1"/>
      <c r="HP16" s="46"/>
      <c r="HQ16" s="1"/>
      <c r="HR16" s="60"/>
      <c r="HS16" s="46"/>
      <c r="HT16" s="1"/>
      <c r="HU16" s="60"/>
      <c r="HV16" s="46"/>
      <c r="HW16" s="1"/>
      <c r="HX16" s="60"/>
      <c r="HY16" s="46"/>
      <c r="HZ16" s="1"/>
      <c r="IA16" s="1"/>
      <c r="IB16" s="46"/>
      <c r="IC16" s="1"/>
      <c r="ID16" s="60"/>
      <c r="IE16" s="46"/>
      <c r="IF16" s="1"/>
      <c r="IG16" s="60"/>
      <c r="IH16" s="46"/>
      <c r="II16" s="1"/>
      <c r="IJ16" s="60"/>
      <c r="IK16" s="47"/>
      <c r="IL16" s="43"/>
      <c r="IM16" s="69">
        <v>0.51912269432844305</v>
      </c>
    </row>
    <row r="17" spans="1:247">
      <c r="A17" t="s">
        <v>882</v>
      </c>
      <c r="B17" s="134" t="s">
        <v>1764</v>
      </c>
      <c r="C17" s="2" t="s">
        <v>143</v>
      </c>
      <c r="D17" s="2" t="s">
        <v>154</v>
      </c>
      <c r="E17" s="46"/>
      <c r="F17" s="1"/>
      <c r="G17" s="60"/>
      <c r="H17" s="46"/>
      <c r="I17" s="1"/>
      <c r="J17" s="60"/>
      <c r="K17" s="46"/>
      <c r="L17" s="1"/>
      <c r="M17" s="60"/>
      <c r="N17" s="46"/>
      <c r="O17" s="1"/>
      <c r="P17" s="60"/>
      <c r="Q17" s="46"/>
      <c r="R17" s="1"/>
      <c r="S17" s="60"/>
      <c r="T17" s="46"/>
      <c r="U17" s="1"/>
      <c r="V17" s="60"/>
      <c r="W17" s="46"/>
      <c r="X17" s="1"/>
      <c r="Y17" s="60"/>
      <c r="Z17" s="46"/>
      <c r="AA17" s="1"/>
      <c r="AB17" s="60"/>
      <c r="AC17" s="46"/>
      <c r="AD17" s="1"/>
      <c r="AE17" s="60"/>
      <c r="AF17" s="46"/>
      <c r="AG17" s="1"/>
      <c r="AH17" s="60"/>
      <c r="AI17" s="46"/>
      <c r="AJ17" s="1"/>
      <c r="AK17" s="60"/>
      <c r="AL17" s="46"/>
      <c r="AM17" s="1"/>
      <c r="AN17" s="60"/>
      <c r="AO17" s="46"/>
      <c r="AP17" s="1"/>
      <c r="AQ17" s="60"/>
      <c r="AR17" s="46"/>
      <c r="AS17" s="1"/>
      <c r="AT17" s="1"/>
      <c r="AU17" s="46"/>
      <c r="AV17" s="1"/>
      <c r="AW17" s="60"/>
      <c r="AX17" s="46"/>
      <c r="AY17" s="1"/>
      <c r="AZ17" s="60"/>
      <c r="BA17" s="46"/>
      <c r="BB17" s="1"/>
      <c r="BC17" s="60"/>
      <c r="BD17" s="46"/>
      <c r="BE17" s="1"/>
      <c r="BF17" s="60"/>
      <c r="BG17" s="46"/>
      <c r="BH17" s="1"/>
      <c r="BI17" s="60"/>
      <c r="BJ17" s="46"/>
      <c r="BK17" s="1"/>
      <c r="BL17" s="60"/>
      <c r="BM17" s="46"/>
      <c r="BN17" s="1"/>
      <c r="BO17" s="60"/>
      <c r="BP17" s="46"/>
      <c r="BQ17" s="1"/>
      <c r="BR17" s="60"/>
      <c r="BS17" s="46"/>
      <c r="BT17" s="1"/>
      <c r="BU17" s="60"/>
      <c r="BV17" s="46"/>
      <c r="BW17" s="1"/>
      <c r="BX17" s="1"/>
      <c r="BY17" s="46"/>
      <c r="BZ17" s="1"/>
      <c r="CA17" s="60"/>
      <c r="CB17" s="46"/>
      <c r="CC17" s="1"/>
      <c r="CD17" s="60"/>
      <c r="CE17" s="46"/>
      <c r="CF17" s="1"/>
      <c r="CG17" s="60"/>
      <c r="CH17" s="46"/>
      <c r="CI17" s="1"/>
      <c r="CJ17" s="60"/>
      <c r="CK17" s="46"/>
      <c r="CL17" s="1"/>
      <c r="CM17" s="60"/>
      <c r="CN17" s="46"/>
      <c r="CO17" s="1"/>
      <c r="CP17" s="60"/>
      <c r="CQ17" s="46"/>
      <c r="CR17" s="1"/>
      <c r="CS17" s="60"/>
      <c r="CT17" s="46"/>
      <c r="CU17" s="1"/>
      <c r="CV17" s="60"/>
      <c r="CW17" s="46"/>
      <c r="CX17" s="1"/>
      <c r="CY17" s="60"/>
      <c r="CZ17" s="46"/>
      <c r="DA17" s="1"/>
      <c r="DB17" s="60"/>
      <c r="DC17" s="46"/>
      <c r="DD17" s="1"/>
      <c r="DE17" s="60"/>
      <c r="DF17" s="46"/>
      <c r="DG17" s="1"/>
      <c r="DH17" s="60"/>
      <c r="DI17" s="46"/>
      <c r="DJ17" s="1"/>
      <c r="DK17" s="60"/>
      <c r="DL17" s="46"/>
      <c r="DM17" s="1"/>
      <c r="DN17" s="60"/>
      <c r="DO17" s="46"/>
      <c r="DP17" s="1"/>
      <c r="DQ17" s="60"/>
      <c r="DR17" s="46"/>
      <c r="DS17" s="1"/>
      <c r="DT17" s="60"/>
      <c r="DU17" s="46"/>
      <c r="DV17" s="1"/>
      <c r="DW17" s="60"/>
      <c r="DX17" s="46"/>
      <c r="DY17" s="1"/>
      <c r="DZ17" s="60"/>
      <c r="EA17" s="46"/>
      <c r="EB17" s="1"/>
      <c r="EC17" s="60"/>
      <c r="ED17" s="46"/>
      <c r="EE17" s="1"/>
      <c r="EF17" s="60"/>
      <c r="EG17" s="46"/>
      <c r="EH17" s="1"/>
      <c r="EI17" s="60"/>
      <c r="EJ17" s="46"/>
      <c r="EK17" s="1"/>
      <c r="EL17" s="60"/>
      <c r="EM17" s="46"/>
      <c r="EN17" s="1"/>
      <c r="EO17" s="60"/>
      <c r="EP17" s="46"/>
      <c r="EQ17" s="1"/>
      <c r="ER17" s="60"/>
      <c r="ES17" s="46"/>
      <c r="ET17" s="1"/>
      <c r="EU17" s="60"/>
      <c r="EV17" s="46"/>
      <c r="EW17" s="1"/>
      <c r="EX17" s="60"/>
      <c r="EY17" s="46"/>
      <c r="EZ17" s="1"/>
      <c r="FA17" s="60"/>
      <c r="FB17" s="46"/>
      <c r="FC17" s="1"/>
      <c r="FD17" s="60"/>
      <c r="FE17" s="46"/>
      <c r="FF17" s="1"/>
      <c r="FG17" s="60"/>
      <c r="FH17" s="46"/>
      <c r="FI17" s="1"/>
      <c r="FJ17" s="60"/>
      <c r="FK17" s="46"/>
      <c r="FL17" s="1"/>
      <c r="FM17" s="60"/>
      <c r="FN17" s="46"/>
      <c r="FO17" s="1"/>
      <c r="FP17" s="1"/>
      <c r="FQ17" s="46"/>
      <c r="FR17" s="1"/>
      <c r="FS17" s="60"/>
      <c r="FT17" s="46"/>
      <c r="FU17" s="1"/>
      <c r="FV17" s="60"/>
      <c r="FW17" s="46"/>
      <c r="FX17" s="1"/>
      <c r="FY17" s="60"/>
      <c r="FZ17" s="46"/>
      <c r="GA17" s="1"/>
      <c r="GB17" s="60"/>
      <c r="GC17" s="46"/>
      <c r="GD17" s="1"/>
      <c r="GE17" s="60"/>
      <c r="GF17" s="46"/>
      <c r="GG17" s="1"/>
      <c r="GH17" s="60"/>
      <c r="GI17" s="46"/>
      <c r="GJ17" s="1"/>
      <c r="GK17" s="60"/>
      <c r="GL17" s="46"/>
      <c r="GM17" s="1"/>
      <c r="GN17" s="60"/>
      <c r="GO17" s="46"/>
      <c r="GP17" s="1"/>
      <c r="GQ17" s="60"/>
      <c r="GR17" s="46"/>
      <c r="GS17" s="1"/>
      <c r="GT17" s="60"/>
      <c r="GU17" s="46"/>
      <c r="GV17" s="1"/>
      <c r="GW17" s="60"/>
      <c r="GX17" s="46"/>
      <c r="GY17" s="1"/>
      <c r="GZ17" s="60"/>
      <c r="HA17" s="46"/>
      <c r="HB17" s="1"/>
      <c r="HC17" s="60"/>
      <c r="HD17" s="46"/>
      <c r="HE17" s="1"/>
      <c r="HF17" s="60"/>
      <c r="HG17" s="46"/>
      <c r="HH17" s="1"/>
      <c r="HI17" s="60"/>
      <c r="HJ17" s="46"/>
      <c r="HK17" s="1"/>
      <c r="HL17" s="60"/>
      <c r="HM17" s="46"/>
      <c r="HN17" s="1"/>
      <c r="HO17" s="1"/>
      <c r="HP17" s="46"/>
      <c r="HQ17" s="1"/>
      <c r="HR17" s="60"/>
      <c r="HS17" s="46"/>
      <c r="HT17" s="1"/>
      <c r="HU17" s="60">
        <v>1.8648201793822337</v>
      </c>
      <c r="HV17" s="46"/>
      <c r="HW17" s="1"/>
      <c r="HX17" s="60"/>
      <c r="HY17" s="46"/>
      <c r="HZ17" s="1"/>
      <c r="IA17" s="1"/>
      <c r="IB17" s="46"/>
      <c r="IC17" s="1"/>
      <c r="ID17" s="60"/>
      <c r="IE17" s="46"/>
      <c r="IF17" s="1"/>
      <c r="IG17" s="60"/>
      <c r="IH17" s="46"/>
      <c r="II17" s="1"/>
      <c r="IJ17" s="60">
        <v>0.38569544037700698</v>
      </c>
      <c r="IK17" s="47"/>
      <c r="IL17" s="43"/>
      <c r="IM17" s="69">
        <v>2.25051561975924</v>
      </c>
    </row>
    <row r="18" spans="1:247">
      <c r="A18" t="s">
        <v>460</v>
      </c>
      <c r="B18" s="134" t="s">
        <v>1764</v>
      </c>
      <c r="C18" s="2" t="s">
        <v>143</v>
      </c>
      <c r="D18" s="2" t="s">
        <v>23</v>
      </c>
      <c r="E18" s="46">
        <v>9.8000000000000007</v>
      </c>
      <c r="F18" s="1">
        <v>8.6999999999999993</v>
      </c>
      <c r="G18" s="60">
        <v>6.51</v>
      </c>
      <c r="H18" s="46">
        <v>5.5</v>
      </c>
      <c r="I18" s="1">
        <v>0.5</v>
      </c>
      <c r="J18" s="60"/>
      <c r="K18" s="46">
        <v>0.9</v>
      </c>
      <c r="L18" s="1">
        <v>0.3</v>
      </c>
      <c r="M18" s="60">
        <v>0.3</v>
      </c>
      <c r="N18" s="46"/>
      <c r="O18" s="1"/>
      <c r="P18" s="60"/>
      <c r="Q18" s="46">
        <v>59.2</v>
      </c>
      <c r="R18" s="1">
        <v>40.200000000000003</v>
      </c>
      <c r="S18" s="60">
        <v>26.15</v>
      </c>
      <c r="T18" s="46">
        <v>0.3</v>
      </c>
      <c r="U18" s="1">
        <v>0.3</v>
      </c>
      <c r="V18" s="60">
        <v>0.21</v>
      </c>
      <c r="W18" s="46">
        <v>5.2</v>
      </c>
      <c r="X18" s="1">
        <v>5.8</v>
      </c>
      <c r="Y18" s="60">
        <v>4.93</v>
      </c>
      <c r="Z18" s="46"/>
      <c r="AA18" s="1"/>
      <c r="AB18" s="60"/>
      <c r="AC18" s="46">
        <v>5.2</v>
      </c>
      <c r="AD18" s="1">
        <v>0.1</v>
      </c>
      <c r="AE18" s="60">
        <v>0.11</v>
      </c>
      <c r="AF18" s="46">
        <v>1</v>
      </c>
      <c r="AG18" s="1">
        <v>3.1</v>
      </c>
      <c r="AH18" s="60">
        <v>3.45</v>
      </c>
      <c r="AI18" s="46">
        <v>1</v>
      </c>
      <c r="AJ18" s="1">
        <v>1</v>
      </c>
      <c r="AK18" s="60">
        <v>1.1100000000000001</v>
      </c>
      <c r="AL18" s="46">
        <v>17.899999999999999</v>
      </c>
      <c r="AM18" s="1"/>
      <c r="AN18" s="60"/>
      <c r="AO18" s="46">
        <v>0.4</v>
      </c>
      <c r="AP18" s="1"/>
      <c r="AQ18" s="60">
        <v>0.4</v>
      </c>
      <c r="AR18" s="46">
        <v>27.7</v>
      </c>
      <c r="AS18" s="1">
        <v>50.5</v>
      </c>
      <c r="AT18" s="1">
        <v>45.26</v>
      </c>
      <c r="AU18" s="46">
        <v>55.5</v>
      </c>
      <c r="AV18" s="1">
        <v>4.5</v>
      </c>
      <c r="AW18" s="60">
        <v>0.45</v>
      </c>
      <c r="AX18" s="46"/>
      <c r="AY18" s="1"/>
      <c r="AZ18" s="60"/>
      <c r="BA18" s="46"/>
      <c r="BB18" s="1"/>
      <c r="BC18" s="60"/>
      <c r="BD18" s="46">
        <v>5</v>
      </c>
      <c r="BE18" s="1">
        <v>0.6</v>
      </c>
      <c r="BF18" s="60">
        <v>3.27</v>
      </c>
      <c r="BG18" s="46"/>
      <c r="BH18" s="1"/>
      <c r="BI18" s="60"/>
      <c r="BJ18" s="46">
        <v>3.1</v>
      </c>
      <c r="BK18" s="1"/>
      <c r="BL18" s="60"/>
      <c r="BM18" s="46">
        <v>3.5</v>
      </c>
      <c r="BN18" s="1">
        <v>3.5</v>
      </c>
      <c r="BO18" s="60">
        <v>0.45</v>
      </c>
      <c r="BP18" s="46">
        <v>2.7</v>
      </c>
      <c r="BQ18" s="1">
        <v>14</v>
      </c>
      <c r="BR18" s="60">
        <v>3.9648596847421627</v>
      </c>
      <c r="BS18" s="46">
        <v>1.3</v>
      </c>
      <c r="BT18" s="1">
        <v>1.7</v>
      </c>
      <c r="BU18" s="60">
        <v>0.79</v>
      </c>
      <c r="BV18" s="46">
        <v>8.9</v>
      </c>
      <c r="BW18" s="1">
        <v>9.3000000000000007</v>
      </c>
      <c r="BX18" s="1">
        <v>3.5</v>
      </c>
      <c r="BY18" s="46">
        <v>1.9</v>
      </c>
      <c r="BZ18" s="1">
        <v>1.2</v>
      </c>
      <c r="CA18" s="60">
        <v>0.65202594973740524</v>
      </c>
      <c r="CB18" s="46">
        <v>6.3</v>
      </c>
      <c r="CC18" s="1">
        <v>4.3</v>
      </c>
      <c r="CD18" s="60">
        <v>1</v>
      </c>
      <c r="CE18" s="46">
        <v>39.200000000000003</v>
      </c>
      <c r="CF18" s="1">
        <v>18.2</v>
      </c>
      <c r="CG18" s="60">
        <v>9.49</v>
      </c>
      <c r="CH18" s="46">
        <v>1</v>
      </c>
      <c r="CI18" s="1">
        <v>0.1</v>
      </c>
      <c r="CJ18" s="60">
        <v>1.59</v>
      </c>
      <c r="CK18" s="46">
        <v>5.4</v>
      </c>
      <c r="CL18" s="1"/>
      <c r="CM18" s="60"/>
      <c r="CN18" s="46">
        <v>1</v>
      </c>
      <c r="CO18" s="1"/>
      <c r="CP18" s="60">
        <v>1.44</v>
      </c>
      <c r="CQ18" s="46">
        <v>1</v>
      </c>
      <c r="CR18" s="1">
        <v>0.1</v>
      </c>
      <c r="CS18" s="60"/>
      <c r="CT18" s="46">
        <v>34.299999999999997</v>
      </c>
      <c r="CU18" s="1">
        <v>9.9</v>
      </c>
      <c r="CV18" s="60">
        <v>7.36</v>
      </c>
      <c r="CW18" s="46">
        <v>0.5</v>
      </c>
      <c r="CX18" s="1"/>
      <c r="CY18" s="60"/>
      <c r="CZ18" s="46">
        <v>0.5</v>
      </c>
      <c r="DA18" s="1">
        <v>3.2</v>
      </c>
      <c r="DB18" s="60">
        <v>7.2</v>
      </c>
      <c r="DC18" s="46">
        <v>17.7</v>
      </c>
      <c r="DD18" s="1">
        <v>15.8</v>
      </c>
      <c r="DE18" s="60">
        <v>7.48</v>
      </c>
      <c r="DF18" s="46">
        <v>56.3</v>
      </c>
      <c r="DG18" s="1">
        <v>3.8</v>
      </c>
      <c r="DH18" s="60">
        <v>32</v>
      </c>
      <c r="DI18" s="46">
        <v>1</v>
      </c>
      <c r="DJ18" s="1"/>
      <c r="DK18" s="60"/>
      <c r="DL18" s="46">
        <v>46.3</v>
      </c>
      <c r="DM18" s="1">
        <v>54.2</v>
      </c>
      <c r="DN18" s="60">
        <v>32.6</v>
      </c>
      <c r="DO18" s="46">
        <v>46.4</v>
      </c>
      <c r="DP18" s="1">
        <v>26.2</v>
      </c>
      <c r="DQ18" s="60">
        <v>17.420000000000002</v>
      </c>
      <c r="DR18" s="46">
        <v>1.2</v>
      </c>
      <c r="DS18" s="1">
        <v>0.3</v>
      </c>
      <c r="DT18" s="60"/>
      <c r="DU18" s="46">
        <v>3.2</v>
      </c>
      <c r="DV18" s="1"/>
      <c r="DW18" s="60">
        <v>2</v>
      </c>
      <c r="DX18" s="46">
        <v>7.4</v>
      </c>
      <c r="DY18" s="1">
        <v>1.4</v>
      </c>
      <c r="DZ18" s="60">
        <v>0.12</v>
      </c>
      <c r="EA18" s="46">
        <v>11.7</v>
      </c>
      <c r="EB18" s="1">
        <v>0.2</v>
      </c>
      <c r="EC18" s="60">
        <v>1.17</v>
      </c>
      <c r="ED18" s="46"/>
      <c r="EE18" s="1">
        <v>2.2000000000000002</v>
      </c>
      <c r="EF18" s="60"/>
      <c r="EG18" s="46">
        <v>5.8</v>
      </c>
      <c r="EH18" s="1">
        <v>4.7</v>
      </c>
      <c r="EI18" s="60">
        <v>1.57</v>
      </c>
      <c r="EJ18" s="46"/>
      <c r="EK18" s="1">
        <v>1.2</v>
      </c>
      <c r="EL18" s="60"/>
      <c r="EM18" s="46">
        <v>19.899999999999999</v>
      </c>
      <c r="EN18" s="1"/>
      <c r="EO18" s="60"/>
      <c r="EP18" s="46"/>
      <c r="EQ18" s="1"/>
      <c r="ER18" s="60"/>
      <c r="ES18" s="46"/>
      <c r="ET18" s="1"/>
      <c r="EU18" s="60"/>
      <c r="EV18" s="46"/>
      <c r="EW18" s="1"/>
      <c r="EX18" s="60"/>
      <c r="EY18" s="46"/>
      <c r="EZ18" s="1"/>
      <c r="FA18" s="60"/>
      <c r="FB18" s="46">
        <v>4</v>
      </c>
      <c r="FC18" s="1">
        <v>14.7</v>
      </c>
      <c r="FD18" s="60">
        <v>14.67</v>
      </c>
      <c r="FE18" s="46">
        <v>29.7</v>
      </c>
      <c r="FF18" s="1">
        <v>46.1</v>
      </c>
      <c r="FG18" s="60">
        <v>7.1</v>
      </c>
      <c r="FH18" s="46"/>
      <c r="FI18" s="1"/>
      <c r="FJ18" s="60">
        <v>3.08</v>
      </c>
      <c r="FK18" s="46">
        <v>0.3</v>
      </c>
      <c r="FL18" s="1">
        <v>0.1</v>
      </c>
      <c r="FM18" s="60"/>
      <c r="FN18" s="46">
        <v>5.3</v>
      </c>
      <c r="FO18" s="1">
        <v>0.2</v>
      </c>
      <c r="FP18" s="1">
        <v>2.38</v>
      </c>
      <c r="FQ18" s="46">
        <v>15.9</v>
      </c>
      <c r="FR18" s="1">
        <v>121.6</v>
      </c>
      <c r="FS18" s="60">
        <v>7.01</v>
      </c>
      <c r="FT18" s="46">
        <v>0.6</v>
      </c>
      <c r="FU18" s="1">
        <v>1.1000000000000001</v>
      </c>
      <c r="FV18" s="60"/>
      <c r="FW18" s="46">
        <v>86.9</v>
      </c>
      <c r="FX18" s="1">
        <v>20.9</v>
      </c>
      <c r="FY18" s="60">
        <v>12.29</v>
      </c>
      <c r="FZ18" s="46">
        <v>26.1</v>
      </c>
      <c r="GA18" s="1">
        <v>13.6</v>
      </c>
      <c r="GB18" s="60">
        <v>8.81</v>
      </c>
      <c r="GC18" s="46">
        <v>2.8</v>
      </c>
      <c r="GD18" s="1">
        <v>2.4</v>
      </c>
      <c r="GE18" s="60">
        <v>0.53</v>
      </c>
      <c r="GF18" s="46"/>
      <c r="GG18" s="1">
        <v>40.1</v>
      </c>
      <c r="GH18" s="60">
        <v>14.329999999999998</v>
      </c>
      <c r="GI18" s="46">
        <v>0.2</v>
      </c>
      <c r="GJ18" s="1"/>
      <c r="GK18" s="60"/>
      <c r="GL18" s="46"/>
      <c r="GM18" s="1">
        <v>2.8</v>
      </c>
      <c r="GN18" s="60"/>
      <c r="GO18" s="46">
        <v>17</v>
      </c>
      <c r="GP18" s="1"/>
      <c r="GQ18" s="60"/>
      <c r="GR18" s="46"/>
      <c r="GS18" s="1">
        <v>0.3</v>
      </c>
      <c r="GT18" s="60"/>
      <c r="GU18" s="46">
        <v>0.4</v>
      </c>
      <c r="GV18" s="1"/>
      <c r="GW18" s="60">
        <v>0.53</v>
      </c>
      <c r="GX18" s="46">
        <v>1.9</v>
      </c>
      <c r="GY18" s="1">
        <v>3</v>
      </c>
      <c r="GZ18" s="60">
        <v>2.5499999999999998</v>
      </c>
      <c r="HA18" s="46">
        <v>0.1</v>
      </c>
      <c r="HB18" s="1">
        <v>4.3</v>
      </c>
      <c r="HC18" s="60">
        <v>1.32</v>
      </c>
      <c r="HD18" s="46"/>
      <c r="HE18" s="1"/>
      <c r="HF18" s="60"/>
      <c r="HG18" s="46"/>
      <c r="HH18" s="1"/>
      <c r="HI18" s="60"/>
      <c r="HJ18" s="46">
        <v>12.3</v>
      </c>
      <c r="HK18" s="1">
        <v>2.7</v>
      </c>
      <c r="HL18" s="60">
        <v>3.69</v>
      </c>
      <c r="HM18" s="46"/>
      <c r="HN18" s="1"/>
      <c r="HO18" s="1"/>
      <c r="HP18" s="46"/>
      <c r="HQ18" s="1"/>
      <c r="HR18" s="60"/>
      <c r="HS18" s="46"/>
      <c r="HT18" s="1">
        <v>7.8</v>
      </c>
      <c r="HU18" s="60">
        <v>8.1300000000000008</v>
      </c>
      <c r="HV18" s="46"/>
      <c r="HW18" s="1">
        <v>6.4</v>
      </c>
      <c r="HX18" s="60">
        <v>5.6400000000000006</v>
      </c>
      <c r="HY18" s="46">
        <v>2</v>
      </c>
      <c r="HZ18" s="1"/>
      <c r="IA18" s="1"/>
      <c r="IB18" s="46"/>
      <c r="IC18" s="1"/>
      <c r="ID18" s="60"/>
      <c r="IE18" s="46"/>
      <c r="IF18" s="1">
        <v>0.1</v>
      </c>
      <c r="IG18" s="60"/>
      <c r="IH18" s="46">
        <v>16.399999999999999</v>
      </c>
      <c r="II18" s="1">
        <v>11.4</v>
      </c>
      <c r="IJ18" s="60">
        <v>11.77</v>
      </c>
      <c r="IK18" s="47">
        <v>744</v>
      </c>
      <c r="IL18" s="43">
        <v>590.70000000000005</v>
      </c>
      <c r="IM18" s="69">
        <v>327.77688563447998</v>
      </c>
    </row>
    <row r="19" spans="1:247">
      <c r="A19" t="s">
        <v>143</v>
      </c>
      <c r="B19" s="134" t="s">
        <v>1764</v>
      </c>
      <c r="C19" s="2" t="s">
        <v>143</v>
      </c>
      <c r="D19" s="2" t="s">
        <v>155</v>
      </c>
      <c r="E19" s="46"/>
      <c r="F19" s="1"/>
      <c r="G19" s="60"/>
      <c r="H19" s="46"/>
      <c r="I19" s="1"/>
      <c r="J19" s="60"/>
      <c r="K19" s="46"/>
      <c r="L19" s="1"/>
      <c r="M19" s="60"/>
      <c r="N19" s="46"/>
      <c r="O19" s="1"/>
      <c r="P19" s="60"/>
      <c r="Q19" s="46"/>
      <c r="R19" s="1"/>
      <c r="S19" s="60"/>
      <c r="T19" s="46"/>
      <c r="U19" s="1"/>
      <c r="V19" s="60"/>
      <c r="W19" s="46"/>
      <c r="X19" s="1"/>
      <c r="Y19" s="60"/>
      <c r="Z19" s="46"/>
      <c r="AA19" s="1"/>
      <c r="AB19" s="60"/>
      <c r="AC19" s="46"/>
      <c r="AD19" s="1"/>
      <c r="AE19" s="60"/>
      <c r="AF19" s="46"/>
      <c r="AG19" s="1"/>
      <c r="AH19" s="60"/>
      <c r="AI19" s="46"/>
      <c r="AJ19" s="1"/>
      <c r="AK19" s="60"/>
      <c r="AL19" s="46"/>
      <c r="AM19" s="1"/>
      <c r="AN19" s="60"/>
      <c r="AO19" s="46"/>
      <c r="AP19" s="1"/>
      <c r="AQ19" s="60"/>
      <c r="AR19" s="46"/>
      <c r="AS19" s="1"/>
      <c r="AT19" s="1"/>
      <c r="AU19" s="46"/>
      <c r="AV19" s="1"/>
      <c r="AW19" s="60"/>
      <c r="AX19" s="46"/>
      <c r="AY19" s="1"/>
      <c r="AZ19" s="60"/>
      <c r="BA19" s="46"/>
      <c r="BB19" s="1"/>
      <c r="BC19" s="60"/>
      <c r="BD19" s="46"/>
      <c r="BE19" s="1"/>
      <c r="BF19" s="60"/>
      <c r="BG19" s="46"/>
      <c r="BH19" s="1"/>
      <c r="BI19" s="60"/>
      <c r="BJ19" s="46"/>
      <c r="BK19" s="1"/>
      <c r="BL19" s="60"/>
      <c r="BM19" s="46"/>
      <c r="BN19" s="1"/>
      <c r="BO19" s="60"/>
      <c r="BP19" s="46"/>
      <c r="BQ19" s="1"/>
      <c r="BR19" s="60"/>
      <c r="BS19" s="46"/>
      <c r="BT19" s="1"/>
      <c r="BU19" s="60"/>
      <c r="BV19" s="46"/>
      <c r="BW19" s="1"/>
      <c r="BX19" s="1"/>
      <c r="BY19" s="46"/>
      <c r="BZ19" s="1"/>
      <c r="CA19" s="60"/>
      <c r="CB19" s="46"/>
      <c r="CC19" s="1"/>
      <c r="CD19" s="60"/>
      <c r="CE19" s="46"/>
      <c r="CF19" s="1"/>
      <c r="CG19" s="60"/>
      <c r="CH19" s="46"/>
      <c r="CI19" s="1"/>
      <c r="CJ19" s="60"/>
      <c r="CK19" s="46"/>
      <c r="CL19" s="1"/>
      <c r="CM19" s="60"/>
      <c r="CN19" s="46"/>
      <c r="CO19" s="1"/>
      <c r="CP19" s="60"/>
      <c r="CQ19" s="46"/>
      <c r="CR19" s="1"/>
      <c r="CS19" s="60"/>
      <c r="CT19" s="46"/>
      <c r="CU19" s="1"/>
      <c r="CV19" s="60"/>
      <c r="CW19" s="46"/>
      <c r="CX19" s="1"/>
      <c r="CY19" s="60"/>
      <c r="CZ19" s="46"/>
      <c r="DA19" s="1"/>
      <c r="DB19" s="60"/>
      <c r="DC19" s="46"/>
      <c r="DD19" s="1"/>
      <c r="DE19" s="60"/>
      <c r="DF19" s="46"/>
      <c r="DG19" s="1"/>
      <c r="DH19" s="60"/>
      <c r="DI19" s="46"/>
      <c r="DJ19" s="1"/>
      <c r="DK19" s="60"/>
      <c r="DL19" s="46"/>
      <c r="DM19" s="1"/>
      <c r="DN19" s="60"/>
      <c r="DO19" s="46"/>
      <c r="DP19" s="1"/>
      <c r="DQ19" s="60"/>
      <c r="DR19" s="46"/>
      <c r="DS19" s="1"/>
      <c r="DT19" s="60"/>
      <c r="DU19" s="46"/>
      <c r="DV19" s="1"/>
      <c r="DW19" s="60"/>
      <c r="DX19" s="46"/>
      <c r="DY19" s="1"/>
      <c r="DZ19" s="60"/>
      <c r="EA19" s="46"/>
      <c r="EB19" s="1"/>
      <c r="EC19" s="60"/>
      <c r="ED19" s="46"/>
      <c r="EE19" s="1"/>
      <c r="EF19" s="60"/>
      <c r="EG19" s="46"/>
      <c r="EH19" s="1"/>
      <c r="EI19" s="60"/>
      <c r="EJ19" s="46"/>
      <c r="EK19" s="1"/>
      <c r="EL19" s="60"/>
      <c r="EM19" s="46"/>
      <c r="EN19" s="1"/>
      <c r="EO19" s="60"/>
      <c r="EP19" s="46"/>
      <c r="EQ19" s="1"/>
      <c r="ER19" s="60"/>
      <c r="ES19" s="46"/>
      <c r="ET19" s="1"/>
      <c r="EU19" s="60"/>
      <c r="EV19" s="46"/>
      <c r="EW19" s="1"/>
      <c r="EX19" s="60"/>
      <c r="EY19" s="46"/>
      <c r="EZ19" s="1"/>
      <c r="FA19" s="60"/>
      <c r="FB19" s="46"/>
      <c r="FC19" s="1"/>
      <c r="FD19" s="60"/>
      <c r="FE19" s="46"/>
      <c r="FF19" s="1"/>
      <c r="FG19" s="60"/>
      <c r="FH19" s="46"/>
      <c r="FI19" s="1"/>
      <c r="FJ19" s="60"/>
      <c r="FK19" s="46"/>
      <c r="FL19" s="1"/>
      <c r="FM19" s="60"/>
      <c r="FN19" s="46"/>
      <c r="FO19" s="1"/>
      <c r="FP19" s="1"/>
      <c r="FQ19" s="46"/>
      <c r="FR19" s="1"/>
      <c r="FS19" s="60"/>
      <c r="FT19" s="46"/>
      <c r="FU19" s="1"/>
      <c r="FV19" s="60"/>
      <c r="FW19" s="46"/>
      <c r="FX19" s="1"/>
      <c r="FY19" s="60"/>
      <c r="FZ19" s="46"/>
      <c r="GA19" s="1"/>
      <c r="GB19" s="60"/>
      <c r="GC19" s="46"/>
      <c r="GD19" s="1"/>
      <c r="GE19" s="60">
        <v>0.11987890675520235</v>
      </c>
      <c r="GF19" s="46"/>
      <c r="GG19" s="1"/>
      <c r="GH19" s="60"/>
      <c r="GI19" s="46"/>
      <c r="GJ19" s="1"/>
      <c r="GK19" s="60"/>
      <c r="GL19" s="46"/>
      <c r="GM19" s="1"/>
      <c r="GN19" s="60"/>
      <c r="GO19" s="46"/>
      <c r="GP19" s="1"/>
      <c r="GQ19" s="60"/>
      <c r="GR19" s="46"/>
      <c r="GS19" s="1"/>
      <c r="GT19" s="60"/>
      <c r="GU19" s="46"/>
      <c r="GV19" s="1"/>
      <c r="GW19" s="60"/>
      <c r="GX19" s="46"/>
      <c r="GY19" s="1"/>
      <c r="GZ19" s="60"/>
      <c r="HA19" s="46"/>
      <c r="HB19" s="1"/>
      <c r="HC19" s="60"/>
      <c r="HD19" s="46"/>
      <c r="HE19" s="1"/>
      <c r="HF19" s="60"/>
      <c r="HG19" s="46"/>
      <c r="HH19" s="1"/>
      <c r="HI19" s="60"/>
      <c r="HJ19" s="46"/>
      <c r="HK19" s="1"/>
      <c r="HL19" s="60"/>
      <c r="HM19" s="46"/>
      <c r="HN19" s="1"/>
      <c r="HO19" s="1"/>
      <c r="HP19" s="46"/>
      <c r="HQ19" s="1"/>
      <c r="HR19" s="60"/>
      <c r="HS19" s="46"/>
      <c r="HT19" s="1"/>
      <c r="HU19" s="60"/>
      <c r="HV19" s="46"/>
      <c r="HW19" s="1"/>
      <c r="HX19" s="60"/>
      <c r="HY19" s="46"/>
      <c r="HZ19" s="1"/>
      <c r="IA19" s="1"/>
      <c r="IB19" s="46"/>
      <c r="IC19" s="1"/>
      <c r="ID19" s="60"/>
      <c r="IE19" s="46"/>
      <c r="IF19" s="1"/>
      <c r="IG19" s="60"/>
      <c r="IH19" s="46"/>
      <c r="II19" s="1"/>
      <c r="IJ19" s="60"/>
      <c r="IK19" s="47"/>
      <c r="IL19" s="43"/>
      <c r="IM19" s="69">
        <v>0.11987890675520201</v>
      </c>
    </row>
    <row r="20" spans="1:247">
      <c r="A20" t="s">
        <v>460</v>
      </c>
      <c r="B20" s="134" t="s">
        <v>1764</v>
      </c>
      <c r="C20" s="2" t="s">
        <v>143</v>
      </c>
      <c r="D20" s="2" t="s">
        <v>2</v>
      </c>
      <c r="E20" s="46">
        <v>303.5</v>
      </c>
      <c r="F20" s="1">
        <v>322.39999999999998</v>
      </c>
      <c r="G20" s="60">
        <v>187.97</v>
      </c>
      <c r="H20" s="46">
        <v>176.3</v>
      </c>
      <c r="I20" s="1">
        <v>56.5</v>
      </c>
      <c r="J20" s="60">
        <v>24.91</v>
      </c>
      <c r="K20" s="46">
        <v>0.9</v>
      </c>
      <c r="L20" s="1">
        <v>12.6</v>
      </c>
      <c r="M20" s="60">
        <v>8.3000000000000007</v>
      </c>
      <c r="N20" s="46">
        <v>13.3</v>
      </c>
      <c r="O20" s="1">
        <v>11.1</v>
      </c>
      <c r="P20" s="60">
        <v>6.4</v>
      </c>
      <c r="Q20" s="46">
        <v>1196</v>
      </c>
      <c r="R20" s="1">
        <v>1356.5</v>
      </c>
      <c r="S20" s="60">
        <v>1292.0999999999999</v>
      </c>
      <c r="T20" s="46">
        <v>10.6</v>
      </c>
      <c r="U20" s="1">
        <v>9.6</v>
      </c>
      <c r="V20" s="60">
        <v>9.0500000000000007</v>
      </c>
      <c r="W20" s="46">
        <v>141.69999999999999</v>
      </c>
      <c r="X20" s="1">
        <v>135.9</v>
      </c>
      <c r="Y20" s="60">
        <v>130.57</v>
      </c>
      <c r="Z20" s="46">
        <v>110</v>
      </c>
      <c r="AA20" s="1">
        <v>60.4</v>
      </c>
      <c r="AB20" s="60">
        <v>80.02</v>
      </c>
      <c r="AC20" s="46">
        <v>118.8</v>
      </c>
      <c r="AD20" s="1">
        <v>56.5</v>
      </c>
      <c r="AE20" s="60">
        <v>86.4</v>
      </c>
      <c r="AF20" s="46">
        <v>20.8</v>
      </c>
      <c r="AG20" s="1">
        <v>78</v>
      </c>
      <c r="AH20" s="60">
        <v>36.78</v>
      </c>
      <c r="AI20" s="46">
        <v>15.4</v>
      </c>
      <c r="AJ20" s="1">
        <v>37.700000000000003</v>
      </c>
      <c r="AK20" s="60">
        <v>103.53</v>
      </c>
      <c r="AL20" s="46">
        <v>160.69999999999999</v>
      </c>
      <c r="AM20" s="1">
        <v>6.5</v>
      </c>
      <c r="AN20" s="60">
        <v>14.65</v>
      </c>
      <c r="AO20" s="46">
        <v>5.5</v>
      </c>
      <c r="AP20" s="1">
        <v>8.6999999999999993</v>
      </c>
      <c r="AQ20" s="60">
        <v>1.62</v>
      </c>
      <c r="AR20" s="46">
        <v>947</v>
      </c>
      <c r="AS20" s="1">
        <v>1010.3</v>
      </c>
      <c r="AT20" s="1">
        <v>992.24</v>
      </c>
      <c r="AU20" s="46">
        <v>185</v>
      </c>
      <c r="AV20" s="1">
        <v>112.4</v>
      </c>
      <c r="AW20" s="60">
        <v>74.349999999999994</v>
      </c>
      <c r="AX20" s="46">
        <v>395.8</v>
      </c>
      <c r="AY20" s="1">
        <v>261.39999999999998</v>
      </c>
      <c r="AZ20" s="60">
        <v>264.60000000000002</v>
      </c>
      <c r="BA20" s="46">
        <v>0.7</v>
      </c>
      <c r="BB20" s="1">
        <v>2.6</v>
      </c>
      <c r="BC20" s="60"/>
      <c r="BD20" s="46">
        <v>177.4</v>
      </c>
      <c r="BE20" s="1">
        <v>234.3</v>
      </c>
      <c r="BF20" s="60">
        <v>224.89</v>
      </c>
      <c r="BG20" s="46">
        <v>19.399999999999999</v>
      </c>
      <c r="BH20" s="1">
        <v>4.5</v>
      </c>
      <c r="BI20" s="60"/>
      <c r="BJ20" s="46">
        <v>115.4</v>
      </c>
      <c r="BK20" s="1">
        <v>62.6</v>
      </c>
      <c r="BL20" s="60">
        <v>81.13</v>
      </c>
      <c r="BM20" s="46">
        <v>28.7</v>
      </c>
      <c r="BN20" s="1">
        <v>21.5</v>
      </c>
      <c r="BO20" s="60">
        <v>10.72</v>
      </c>
      <c r="BP20" s="46">
        <v>111.3</v>
      </c>
      <c r="BQ20" s="1">
        <v>244.4</v>
      </c>
      <c r="BR20" s="60">
        <v>55.62</v>
      </c>
      <c r="BS20" s="46">
        <v>25.2</v>
      </c>
      <c r="BT20" s="1">
        <v>23.7</v>
      </c>
      <c r="BU20" s="60">
        <v>14.52</v>
      </c>
      <c r="BV20" s="46">
        <v>212.9</v>
      </c>
      <c r="BW20" s="1">
        <v>250.2</v>
      </c>
      <c r="BX20" s="1">
        <v>147.93</v>
      </c>
      <c r="BY20" s="46">
        <v>85.1</v>
      </c>
      <c r="BZ20" s="1">
        <v>57.9</v>
      </c>
      <c r="CA20" s="60">
        <v>49.93</v>
      </c>
      <c r="CB20" s="46">
        <v>49.3</v>
      </c>
      <c r="CC20" s="1">
        <v>51.5</v>
      </c>
      <c r="CD20" s="60">
        <v>30.92</v>
      </c>
      <c r="CE20" s="46">
        <v>550.70000000000005</v>
      </c>
      <c r="CF20" s="1">
        <v>511.9</v>
      </c>
      <c r="CG20" s="60">
        <v>380.46</v>
      </c>
      <c r="CH20" s="46">
        <v>23.4</v>
      </c>
      <c r="CI20" s="1">
        <v>3</v>
      </c>
      <c r="CJ20" s="60">
        <v>23.61</v>
      </c>
      <c r="CK20" s="46">
        <v>9.5</v>
      </c>
      <c r="CL20" s="1">
        <v>1.9</v>
      </c>
      <c r="CM20" s="60">
        <v>0.7</v>
      </c>
      <c r="CN20" s="46">
        <v>25.8</v>
      </c>
      <c r="CO20" s="1">
        <v>7.1</v>
      </c>
      <c r="CP20" s="60">
        <v>6.02</v>
      </c>
      <c r="CQ20" s="46">
        <v>130.30000000000001</v>
      </c>
      <c r="CR20" s="1">
        <v>174.5</v>
      </c>
      <c r="CS20" s="60">
        <v>179.94</v>
      </c>
      <c r="CT20" s="46">
        <v>237</v>
      </c>
      <c r="CU20" s="1">
        <v>159.1</v>
      </c>
      <c r="CV20" s="60">
        <v>55.64</v>
      </c>
      <c r="CW20" s="46">
        <v>25.3</v>
      </c>
      <c r="CX20" s="1"/>
      <c r="CY20" s="60"/>
      <c r="CZ20" s="46">
        <v>12.2</v>
      </c>
      <c r="DA20" s="1">
        <v>27.7</v>
      </c>
      <c r="DB20" s="60">
        <v>18.7</v>
      </c>
      <c r="DC20" s="46">
        <v>1489</v>
      </c>
      <c r="DD20" s="1">
        <v>1874.6</v>
      </c>
      <c r="DE20" s="60">
        <v>1794.11</v>
      </c>
      <c r="DF20" s="46">
        <v>3908.9</v>
      </c>
      <c r="DG20" s="1">
        <v>185.7</v>
      </c>
      <c r="DH20" s="60">
        <v>849.57</v>
      </c>
      <c r="DI20" s="46">
        <v>55.2</v>
      </c>
      <c r="DJ20" s="1">
        <v>50.1</v>
      </c>
      <c r="DK20" s="60">
        <v>120.93</v>
      </c>
      <c r="DL20" s="46">
        <v>899.7</v>
      </c>
      <c r="DM20" s="1">
        <v>1120.3</v>
      </c>
      <c r="DN20" s="60">
        <v>1205.23</v>
      </c>
      <c r="DO20" s="46">
        <v>1021.2</v>
      </c>
      <c r="DP20" s="1">
        <v>1134.0999999999999</v>
      </c>
      <c r="DQ20" s="60">
        <v>1150.17</v>
      </c>
      <c r="DR20" s="46">
        <v>31.4</v>
      </c>
      <c r="DS20" s="1">
        <v>23.5</v>
      </c>
      <c r="DT20" s="60">
        <v>15.68</v>
      </c>
      <c r="DU20" s="46">
        <v>97.6</v>
      </c>
      <c r="DV20" s="1">
        <v>63.3</v>
      </c>
      <c r="DW20" s="60">
        <v>72.37</v>
      </c>
      <c r="DX20" s="46">
        <v>92.3</v>
      </c>
      <c r="DY20" s="1">
        <v>72.400000000000006</v>
      </c>
      <c r="DZ20" s="60">
        <v>130.33000000000001</v>
      </c>
      <c r="EA20" s="46">
        <v>601.1</v>
      </c>
      <c r="EB20" s="1">
        <v>804.4</v>
      </c>
      <c r="EC20" s="60">
        <v>279.64999999999998</v>
      </c>
      <c r="ED20" s="46">
        <v>966.5</v>
      </c>
      <c r="EE20" s="1">
        <v>788.7</v>
      </c>
      <c r="EF20" s="60">
        <v>698.89</v>
      </c>
      <c r="EG20" s="46">
        <v>1946.6</v>
      </c>
      <c r="EH20" s="1">
        <v>1232.2</v>
      </c>
      <c r="EI20" s="60">
        <v>1383.79</v>
      </c>
      <c r="EJ20" s="46"/>
      <c r="EK20" s="1">
        <v>110.8</v>
      </c>
      <c r="EL20" s="60">
        <v>170.06</v>
      </c>
      <c r="EM20" s="46">
        <v>297.39999999999998</v>
      </c>
      <c r="EN20" s="1">
        <v>21.9</v>
      </c>
      <c r="EO20" s="60">
        <v>14.89</v>
      </c>
      <c r="EP20" s="46">
        <v>283.60000000000002</v>
      </c>
      <c r="EQ20" s="1">
        <v>17.7</v>
      </c>
      <c r="ER20" s="60">
        <v>19.11</v>
      </c>
      <c r="ES20" s="46">
        <v>1.2</v>
      </c>
      <c r="ET20" s="1">
        <v>1.3</v>
      </c>
      <c r="EU20" s="60">
        <v>0.33</v>
      </c>
      <c r="EV20" s="46">
        <v>30.9</v>
      </c>
      <c r="EW20" s="1">
        <v>36.4</v>
      </c>
      <c r="EX20" s="60"/>
      <c r="EY20" s="46">
        <v>0.5</v>
      </c>
      <c r="EZ20" s="1"/>
      <c r="FA20" s="60"/>
      <c r="FB20" s="46">
        <v>276.8</v>
      </c>
      <c r="FC20" s="1">
        <v>299.7</v>
      </c>
      <c r="FD20" s="60">
        <v>209.22</v>
      </c>
      <c r="FE20" s="46">
        <v>795.4</v>
      </c>
      <c r="FF20" s="1">
        <v>1231.9000000000001</v>
      </c>
      <c r="FG20" s="60">
        <v>683.76</v>
      </c>
      <c r="FH20" s="46">
        <v>38.299999999999997</v>
      </c>
      <c r="FI20" s="1">
        <v>132.9</v>
      </c>
      <c r="FJ20" s="60">
        <v>81.86</v>
      </c>
      <c r="FK20" s="46">
        <v>29.7</v>
      </c>
      <c r="FL20" s="1">
        <v>21.8</v>
      </c>
      <c r="FM20" s="60">
        <v>14.07</v>
      </c>
      <c r="FN20" s="46">
        <v>12.3</v>
      </c>
      <c r="FO20" s="1">
        <v>8.8000000000000007</v>
      </c>
      <c r="FP20" s="1">
        <v>137.43</v>
      </c>
      <c r="FQ20" s="46">
        <v>63.7</v>
      </c>
      <c r="FR20" s="1">
        <v>140.9</v>
      </c>
      <c r="FS20" s="60">
        <v>77.38</v>
      </c>
      <c r="FT20" s="46">
        <v>17.2</v>
      </c>
      <c r="FU20" s="1">
        <v>21.1</v>
      </c>
      <c r="FV20" s="60">
        <v>9.43</v>
      </c>
      <c r="FW20" s="46">
        <v>1320.3</v>
      </c>
      <c r="FX20" s="1">
        <v>1443.4</v>
      </c>
      <c r="FY20" s="60">
        <v>1484.17</v>
      </c>
      <c r="FZ20" s="46">
        <v>3498.3</v>
      </c>
      <c r="GA20" s="1">
        <v>3122.9</v>
      </c>
      <c r="GB20" s="60">
        <v>3191.07</v>
      </c>
      <c r="GC20" s="46">
        <v>117.5</v>
      </c>
      <c r="GD20" s="1">
        <v>96.2</v>
      </c>
      <c r="GE20" s="60">
        <v>30.35</v>
      </c>
      <c r="GF20" s="46"/>
      <c r="GG20" s="1">
        <v>4969.3</v>
      </c>
      <c r="GH20" s="60">
        <v>4385.29</v>
      </c>
      <c r="GI20" s="46">
        <v>39.1</v>
      </c>
      <c r="GJ20" s="1">
        <v>43.8</v>
      </c>
      <c r="GK20" s="60">
        <v>37.630000000000003</v>
      </c>
      <c r="GL20" s="46">
        <v>24.5</v>
      </c>
      <c r="GM20" s="1">
        <v>8.5</v>
      </c>
      <c r="GN20" s="60">
        <v>3.91</v>
      </c>
      <c r="GO20" s="46">
        <v>157.9</v>
      </c>
      <c r="GP20" s="1">
        <v>13.5</v>
      </c>
      <c r="GQ20" s="60">
        <v>8.4700000000000006</v>
      </c>
      <c r="GR20" s="46">
        <v>79.099999999999994</v>
      </c>
      <c r="GS20" s="1">
        <v>76.900000000000006</v>
      </c>
      <c r="GT20" s="60">
        <v>22</v>
      </c>
      <c r="GU20" s="46">
        <v>164.8</v>
      </c>
      <c r="GV20" s="1">
        <v>12.2</v>
      </c>
      <c r="GW20" s="60">
        <v>15.71</v>
      </c>
      <c r="GX20" s="46">
        <v>15.7</v>
      </c>
      <c r="GY20" s="1">
        <v>12</v>
      </c>
      <c r="GZ20" s="60">
        <v>8.36</v>
      </c>
      <c r="HA20" s="46">
        <v>28.5</v>
      </c>
      <c r="HB20" s="1">
        <v>81.400000000000006</v>
      </c>
      <c r="HC20" s="60">
        <v>75.16</v>
      </c>
      <c r="HD20" s="46">
        <v>29.1</v>
      </c>
      <c r="HE20" s="1">
        <v>44.6</v>
      </c>
      <c r="HF20" s="60">
        <v>31.3</v>
      </c>
      <c r="HG20" s="46">
        <v>284.10000000000002</v>
      </c>
      <c r="HH20" s="1">
        <v>318.3</v>
      </c>
      <c r="HI20" s="60">
        <v>241.38</v>
      </c>
      <c r="HJ20" s="46">
        <v>79.099999999999994</v>
      </c>
      <c r="HK20" s="1">
        <v>33.1</v>
      </c>
      <c r="HL20" s="60">
        <v>30.01</v>
      </c>
      <c r="HM20" s="46">
        <v>12.4</v>
      </c>
      <c r="HN20" s="1">
        <v>25.5</v>
      </c>
      <c r="HO20" s="1">
        <v>15.84</v>
      </c>
      <c r="HP20" s="46">
        <v>15.8</v>
      </c>
      <c r="HQ20" s="1">
        <v>0.2</v>
      </c>
      <c r="HR20" s="60">
        <v>0.45</v>
      </c>
      <c r="HS20" s="46"/>
      <c r="HT20" s="1">
        <v>409.20000000000005</v>
      </c>
      <c r="HU20" s="60">
        <v>376.46</v>
      </c>
      <c r="HV20" s="46"/>
      <c r="HW20" s="1">
        <v>120.49999999999999</v>
      </c>
      <c r="HX20" s="60">
        <v>23.79</v>
      </c>
      <c r="HY20" s="46">
        <v>11.2</v>
      </c>
      <c r="HZ20" s="1">
        <v>1.8</v>
      </c>
      <c r="IA20" s="1"/>
      <c r="IB20" s="46">
        <v>63.8</v>
      </c>
      <c r="IC20" s="1">
        <v>14.3</v>
      </c>
      <c r="ID20" s="60"/>
      <c r="IE20" s="46">
        <v>34.1</v>
      </c>
      <c r="IF20" s="1">
        <v>18.2</v>
      </c>
      <c r="IG20" s="60">
        <v>12.18</v>
      </c>
      <c r="IH20" s="46">
        <v>423.8</v>
      </c>
      <c r="II20" s="1">
        <v>331.8</v>
      </c>
      <c r="IJ20" s="60">
        <v>281.48</v>
      </c>
      <c r="IK20" s="47">
        <v>24996.5</v>
      </c>
      <c r="IL20" s="43">
        <v>25967</v>
      </c>
      <c r="IM20" s="69">
        <v>23987.49</v>
      </c>
    </row>
    <row r="21" spans="1:247">
      <c r="A21" t="s">
        <v>2335</v>
      </c>
      <c r="B21" s="134" t="s">
        <v>1765</v>
      </c>
      <c r="C21" s="2" t="s">
        <v>143</v>
      </c>
      <c r="D21" s="2" t="s">
        <v>156</v>
      </c>
      <c r="E21" s="46">
        <v>1.3</v>
      </c>
      <c r="F21" s="1"/>
      <c r="G21" s="60"/>
      <c r="H21" s="46"/>
      <c r="I21" s="1"/>
      <c r="J21" s="60"/>
      <c r="K21" s="46"/>
      <c r="L21" s="1"/>
      <c r="M21" s="60"/>
      <c r="N21" s="46"/>
      <c r="O21" s="1"/>
      <c r="P21" s="60"/>
      <c r="Q21" s="46"/>
      <c r="R21" s="1"/>
      <c r="S21" s="60"/>
      <c r="T21" s="46"/>
      <c r="U21" s="1"/>
      <c r="V21" s="60"/>
      <c r="W21" s="46"/>
      <c r="X21" s="1"/>
      <c r="Y21" s="60"/>
      <c r="Z21" s="46"/>
      <c r="AA21" s="1"/>
      <c r="AB21" s="60"/>
      <c r="AC21" s="46"/>
      <c r="AD21" s="1"/>
      <c r="AE21" s="60"/>
      <c r="AF21" s="46"/>
      <c r="AG21" s="1"/>
      <c r="AH21" s="60"/>
      <c r="AI21" s="46"/>
      <c r="AJ21" s="1"/>
      <c r="AK21" s="60"/>
      <c r="AL21" s="46"/>
      <c r="AM21" s="1"/>
      <c r="AN21" s="60"/>
      <c r="AO21" s="46"/>
      <c r="AP21" s="1"/>
      <c r="AQ21" s="60"/>
      <c r="AR21" s="46"/>
      <c r="AS21" s="1"/>
      <c r="AT21" s="1"/>
      <c r="AU21" s="46"/>
      <c r="AV21" s="1"/>
      <c r="AW21" s="60"/>
      <c r="AX21" s="46"/>
      <c r="AY21" s="1"/>
      <c r="AZ21" s="60"/>
      <c r="BA21" s="46"/>
      <c r="BB21" s="1"/>
      <c r="BC21" s="60"/>
      <c r="BD21" s="46"/>
      <c r="BE21" s="1"/>
      <c r="BF21" s="60"/>
      <c r="BG21" s="46"/>
      <c r="BH21" s="1"/>
      <c r="BI21" s="60"/>
      <c r="BJ21" s="46"/>
      <c r="BK21" s="1"/>
      <c r="BL21" s="60"/>
      <c r="BM21" s="46"/>
      <c r="BN21" s="1"/>
      <c r="BO21" s="60"/>
      <c r="BP21" s="46"/>
      <c r="BQ21" s="1"/>
      <c r="BR21" s="60"/>
      <c r="BS21" s="46"/>
      <c r="BT21" s="1"/>
      <c r="BU21" s="60"/>
      <c r="BV21" s="46"/>
      <c r="BW21" s="1"/>
      <c r="BX21" s="1"/>
      <c r="BY21" s="46"/>
      <c r="BZ21" s="1"/>
      <c r="CA21" s="60"/>
      <c r="CB21" s="46"/>
      <c r="CC21" s="1"/>
      <c r="CD21" s="60"/>
      <c r="CE21" s="46"/>
      <c r="CF21" s="1"/>
      <c r="CG21" s="60"/>
      <c r="CH21" s="46"/>
      <c r="CI21" s="1"/>
      <c r="CJ21" s="60"/>
      <c r="CK21" s="46"/>
      <c r="CL21" s="1"/>
      <c r="CM21" s="60"/>
      <c r="CN21" s="46"/>
      <c r="CO21" s="1"/>
      <c r="CP21" s="60"/>
      <c r="CQ21" s="46"/>
      <c r="CR21" s="1"/>
      <c r="CS21" s="60"/>
      <c r="CT21" s="46"/>
      <c r="CU21" s="1"/>
      <c r="CV21" s="60"/>
      <c r="CW21" s="46"/>
      <c r="CX21" s="1"/>
      <c r="CY21" s="60"/>
      <c r="CZ21" s="46"/>
      <c r="DA21" s="1"/>
      <c r="DB21" s="60"/>
      <c r="DC21" s="46"/>
      <c r="DD21" s="1"/>
      <c r="DE21" s="60"/>
      <c r="DF21" s="46"/>
      <c r="DG21" s="1"/>
      <c r="DH21" s="60"/>
      <c r="DI21" s="46"/>
      <c r="DJ21" s="1"/>
      <c r="DK21" s="60"/>
      <c r="DL21" s="46"/>
      <c r="DM21" s="1"/>
      <c r="DN21" s="60"/>
      <c r="DO21" s="46"/>
      <c r="DP21" s="1"/>
      <c r="DQ21" s="60"/>
      <c r="DR21" s="46"/>
      <c r="DS21" s="1"/>
      <c r="DT21" s="60"/>
      <c r="DU21" s="46"/>
      <c r="DV21" s="1"/>
      <c r="DW21" s="60"/>
      <c r="DX21" s="46"/>
      <c r="DY21" s="1"/>
      <c r="DZ21" s="60"/>
      <c r="EA21" s="46"/>
      <c r="EB21" s="1"/>
      <c r="EC21" s="60"/>
      <c r="ED21" s="46">
        <v>2.6</v>
      </c>
      <c r="EE21" s="1"/>
      <c r="EF21" s="60">
        <v>36.814743893610242</v>
      </c>
      <c r="EG21" s="46">
        <v>34.1</v>
      </c>
      <c r="EH21" s="1"/>
      <c r="EI21" s="60"/>
      <c r="EJ21" s="46"/>
      <c r="EK21" s="1"/>
      <c r="EL21" s="60"/>
      <c r="EM21" s="46">
        <v>0.2</v>
      </c>
      <c r="EN21" s="1"/>
      <c r="EO21" s="60"/>
      <c r="EP21" s="46"/>
      <c r="EQ21" s="1"/>
      <c r="ER21" s="60"/>
      <c r="ES21" s="46"/>
      <c r="ET21" s="1"/>
      <c r="EU21" s="60"/>
      <c r="EV21" s="46"/>
      <c r="EW21" s="1"/>
      <c r="EX21" s="60"/>
      <c r="EY21" s="46"/>
      <c r="EZ21" s="1"/>
      <c r="FA21" s="60"/>
      <c r="FB21" s="46"/>
      <c r="FC21" s="1"/>
      <c r="FD21" s="60"/>
      <c r="FE21" s="46"/>
      <c r="FF21" s="1"/>
      <c r="FG21" s="60"/>
      <c r="FH21" s="46"/>
      <c r="FI21" s="1"/>
      <c r="FJ21" s="60"/>
      <c r="FK21" s="46"/>
      <c r="FL21" s="1"/>
      <c r="FM21" s="60"/>
      <c r="FN21" s="46"/>
      <c r="FO21" s="1"/>
      <c r="FP21" s="1"/>
      <c r="FQ21" s="46"/>
      <c r="FR21" s="1"/>
      <c r="FS21" s="60"/>
      <c r="FT21" s="46"/>
      <c r="FU21" s="1"/>
      <c r="FV21" s="60"/>
      <c r="FW21" s="46">
        <v>1.7</v>
      </c>
      <c r="FX21" s="1"/>
      <c r="FY21" s="60">
        <v>60.398588635126821</v>
      </c>
      <c r="FZ21" s="46">
        <v>8.6999999999999993</v>
      </c>
      <c r="GA21" s="1"/>
      <c r="GB21" s="60">
        <v>3.009950490865466</v>
      </c>
      <c r="GC21" s="46"/>
      <c r="GD21" s="1"/>
      <c r="GE21" s="60"/>
      <c r="GF21" s="46"/>
      <c r="GG21" s="1"/>
      <c r="GH21" s="60"/>
      <c r="GI21" s="46"/>
      <c r="GJ21" s="1"/>
      <c r="GK21" s="60"/>
      <c r="GL21" s="46"/>
      <c r="GM21" s="1"/>
      <c r="GN21" s="60"/>
      <c r="GO21" s="46"/>
      <c r="GP21" s="1"/>
      <c r="GQ21" s="60"/>
      <c r="GR21" s="46"/>
      <c r="GS21" s="1"/>
      <c r="GT21" s="60"/>
      <c r="GU21" s="46"/>
      <c r="GV21" s="1"/>
      <c r="GW21" s="60"/>
      <c r="GX21" s="46"/>
      <c r="GY21" s="1"/>
      <c r="GZ21" s="60"/>
      <c r="HA21" s="46"/>
      <c r="HB21" s="1"/>
      <c r="HC21" s="60"/>
      <c r="HD21" s="46"/>
      <c r="HE21" s="1"/>
      <c r="HF21" s="60"/>
      <c r="HG21" s="46"/>
      <c r="HH21" s="1"/>
      <c r="HI21" s="60">
        <v>19.930611762684919</v>
      </c>
      <c r="HJ21" s="46"/>
      <c r="HK21" s="1"/>
      <c r="HL21" s="60"/>
      <c r="HM21" s="46"/>
      <c r="HN21" s="1"/>
      <c r="HO21" s="1"/>
      <c r="HP21" s="46"/>
      <c r="HQ21" s="1"/>
      <c r="HR21" s="60"/>
      <c r="HS21" s="46"/>
      <c r="HT21" s="1"/>
      <c r="HU21" s="60"/>
      <c r="HV21" s="46"/>
      <c r="HW21" s="1"/>
      <c r="HX21" s="60"/>
      <c r="HY21" s="46"/>
      <c r="HZ21" s="1"/>
      <c r="IA21" s="1"/>
      <c r="IB21" s="46"/>
      <c r="IC21" s="1"/>
      <c r="ID21" s="60"/>
      <c r="IE21" s="46"/>
      <c r="IF21" s="1"/>
      <c r="IG21" s="60"/>
      <c r="IH21" s="46"/>
      <c r="II21" s="1"/>
      <c r="IJ21" s="60"/>
      <c r="IK21" s="47">
        <v>48.6</v>
      </c>
      <c r="IL21" s="43"/>
      <c r="IM21" s="69">
        <v>120.153894782287</v>
      </c>
    </row>
    <row r="22" spans="1:247">
      <c r="A22" t="s">
        <v>882</v>
      </c>
      <c r="B22" s="134" t="s">
        <v>1764</v>
      </c>
      <c r="C22" s="2" t="s">
        <v>143</v>
      </c>
      <c r="D22" s="2" t="s">
        <v>157</v>
      </c>
      <c r="E22" s="46"/>
      <c r="F22" s="1"/>
      <c r="G22" s="60"/>
      <c r="H22" s="46"/>
      <c r="I22" s="1"/>
      <c r="J22" s="60"/>
      <c r="K22" s="46"/>
      <c r="L22" s="1"/>
      <c r="M22" s="60"/>
      <c r="N22" s="46"/>
      <c r="O22" s="1"/>
      <c r="P22" s="60"/>
      <c r="Q22" s="46"/>
      <c r="R22" s="1"/>
      <c r="S22" s="60"/>
      <c r="T22" s="46"/>
      <c r="U22" s="1"/>
      <c r="V22" s="60"/>
      <c r="W22" s="46"/>
      <c r="X22" s="1"/>
      <c r="Y22" s="60"/>
      <c r="Z22" s="46"/>
      <c r="AA22" s="1"/>
      <c r="AB22" s="60"/>
      <c r="AC22" s="46"/>
      <c r="AD22" s="1"/>
      <c r="AE22" s="60"/>
      <c r="AF22" s="46"/>
      <c r="AG22" s="1"/>
      <c r="AH22" s="60"/>
      <c r="AI22" s="46"/>
      <c r="AJ22" s="1"/>
      <c r="AK22" s="60"/>
      <c r="AL22" s="46"/>
      <c r="AM22" s="1"/>
      <c r="AN22" s="60"/>
      <c r="AO22" s="46"/>
      <c r="AP22" s="1"/>
      <c r="AQ22" s="60"/>
      <c r="AR22" s="46"/>
      <c r="AS22" s="1"/>
      <c r="AT22" s="1"/>
      <c r="AU22" s="46"/>
      <c r="AV22" s="1"/>
      <c r="AW22" s="60"/>
      <c r="AX22" s="46"/>
      <c r="AY22" s="1"/>
      <c r="AZ22" s="60"/>
      <c r="BA22" s="46"/>
      <c r="BB22" s="1"/>
      <c r="BC22" s="60"/>
      <c r="BD22" s="46"/>
      <c r="BE22" s="1"/>
      <c r="BF22" s="60"/>
      <c r="BG22" s="46"/>
      <c r="BH22" s="1"/>
      <c r="BI22" s="60"/>
      <c r="BJ22" s="46"/>
      <c r="BK22" s="1"/>
      <c r="BL22" s="60"/>
      <c r="BM22" s="46"/>
      <c r="BN22" s="1"/>
      <c r="BO22" s="60"/>
      <c r="BP22" s="46"/>
      <c r="BQ22" s="1"/>
      <c r="BR22" s="60"/>
      <c r="BS22" s="46"/>
      <c r="BT22" s="1"/>
      <c r="BU22" s="60"/>
      <c r="BV22" s="46"/>
      <c r="BW22" s="1"/>
      <c r="BX22" s="1"/>
      <c r="BY22" s="46"/>
      <c r="BZ22" s="1"/>
      <c r="CA22" s="60"/>
      <c r="CB22" s="46"/>
      <c r="CC22" s="1"/>
      <c r="CD22" s="60"/>
      <c r="CE22" s="46"/>
      <c r="CF22" s="1"/>
      <c r="CG22" s="60"/>
      <c r="CH22" s="46"/>
      <c r="CI22" s="1"/>
      <c r="CJ22" s="60"/>
      <c r="CK22" s="46"/>
      <c r="CL22" s="1"/>
      <c r="CM22" s="60"/>
      <c r="CN22" s="46"/>
      <c r="CO22" s="1"/>
      <c r="CP22" s="60"/>
      <c r="CQ22" s="46"/>
      <c r="CR22" s="1"/>
      <c r="CS22" s="60"/>
      <c r="CT22" s="46"/>
      <c r="CU22" s="1"/>
      <c r="CV22" s="60"/>
      <c r="CW22" s="46"/>
      <c r="CX22" s="1"/>
      <c r="CY22" s="60"/>
      <c r="CZ22" s="46"/>
      <c r="DA22" s="1"/>
      <c r="DB22" s="60"/>
      <c r="DC22" s="46"/>
      <c r="DD22" s="1"/>
      <c r="DE22" s="60"/>
      <c r="DF22" s="46"/>
      <c r="DG22" s="1"/>
      <c r="DH22" s="60"/>
      <c r="DI22" s="46"/>
      <c r="DJ22" s="1"/>
      <c r="DK22" s="60"/>
      <c r="DL22" s="46"/>
      <c r="DM22" s="1"/>
      <c r="DN22" s="60"/>
      <c r="DO22" s="46"/>
      <c r="DP22" s="1"/>
      <c r="DQ22" s="60"/>
      <c r="DR22" s="46"/>
      <c r="DS22" s="1"/>
      <c r="DT22" s="60"/>
      <c r="DU22" s="46"/>
      <c r="DV22" s="1"/>
      <c r="DW22" s="60"/>
      <c r="DX22" s="46"/>
      <c r="DY22" s="1"/>
      <c r="DZ22" s="60"/>
      <c r="EA22" s="46"/>
      <c r="EB22" s="1"/>
      <c r="EC22" s="60"/>
      <c r="ED22" s="46"/>
      <c r="EE22" s="1"/>
      <c r="EF22" s="60"/>
      <c r="EG22" s="46"/>
      <c r="EH22" s="1"/>
      <c r="EI22" s="60"/>
      <c r="EJ22" s="46"/>
      <c r="EK22" s="1"/>
      <c r="EL22" s="60"/>
      <c r="EM22" s="46"/>
      <c r="EN22" s="1"/>
      <c r="EO22" s="60"/>
      <c r="EP22" s="46"/>
      <c r="EQ22" s="1"/>
      <c r="ER22" s="60"/>
      <c r="ES22" s="46"/>
      <c r="ET22" s="1"/>
      <c r="EU22" s="60"/>
      <c r="EV22" s="46"/>
      <c r="EW22" s="1"/>
      <c r="EX22" s="60"/>
      <c r="EY22" s="46"/>
      <c r="EZ22" s="1"/>
      <c r="FA22" s="60"/>
      <c r="FB22" s="46"/>
      <c r="FC22" s="1"/>
      <c r="FD22" s="60"/>
      <c r="FE22" s="46"/>
      <c r="FF22" s="1"/>
      <c r="FG22" s="60"/>
      <c r="FH22" s="46"/>
      <c r="FI22" s="1"/>
      <c r="FJ22" s="60"/>
      <c r="FK22" s="46"/>
      <c r="FL22" s="1"/>
      <c r="FM22" s="60"/>
      <c r="FN22" s="46"/>
      <c r="FO22" s="1"/>
      <c r="FP22" s="1"/>
      <c r="FQ22" s="46"/>
      <c r="FR22" s="1"/>
      <c r="FS22" s="60"/>
      <c r="FT22" s="46"/>
      <c r="FU22" s="1"/>
      <c r="FV22" s="60"/>
      <c r="FW22" s="46"/>
      <c r="FX22" s="1"/>
      <c r="FY22" s="60"/>
      <c r="FZ22" s="46"/>
      <c r="GA22" s="1"/>
      <c r="GB22" s="60"/>
      <c r="GC22" s="46"/>
      <c r="GD22" s="1"/>
      <c r="GE22" s="60"/>
      <c r="GF22" s="46"/>
      <c r="GG22" s="1"/>
      <c r="GH22" s="60"/>
      <c r="GI22" s="46"/>
      <c r="GJ22" s="1"/>
      <c r="GK22" s="60"/>
      <c r="GL22" s="46"/>
      <c r="GM22" s="1"/>
      <c r="GN22" s="60"/>
      <c r="GO22" s="46"/>
      <c r="GP22" s="1"/>
      <c r="GQ22" s="60"/>
      <c r="GR22" s="46"/>
      <c r="GS22" s="1"/>
      <c r="GT22" s="60"/>
      <c r="GU22" s="46"/>
      <c r="GV22" s="1"/>
      <c r="GW22" s="60"/>
      <c r="GX22" s="46"/>
      <c r="GY22" s="1"/>
      <c r="GZ22" s="60"/>
      <c r="HA22" s="46"/>
      <c r="HB22" s="1"/>
      <c r="HC22" s="60"/>
      <c r="HD22" s="46"/>
      <c r="HE22" s="1"/>
      <c r="HF22" s="60"/>
      <c r="HG22" s="46"/>
      <c r="HH22" s="1"/>
      <c r="HI22" s="60"/>
      <c r="HJ22" s="46"/>
      <c r="HK22" s="1"/>
      <c r="HL22" s="60"/>
      <c r="HM22" s="46"/>
      <c r="HN22" s="1"/>
      <c r="HO22" s="1"/>
      <c r="HP22" s="46"/>
      <c r="HQ22" s="1"/>
      <c r="HR22" s="60"/>
      <c r="HS22" s="46"/>
      <c r="HT22" s="1"/>
      <c r="HU22" s="60">
        <v>1.431603024761313</v>
      </c>
      <c r="HV22" s="46"/>
      <c r="HW22" s="1"/>
      <c r="HX22" s="60"/>
      <c r="HY22" s="46"/>
      <c r="HZ22" s="1"/>
      <c r="IA22" s="1"/>
      <c r="IB22" s="46"/>
      <c r="IC22" s="1"/>
      <c r="ID22" s="60"/>
      <c r="IE22" s="46"/>
      <c r="IF22" s="1"/>
      <c r="IG22" s="60"/>
      <c r="IH22" s="46"/>
      <c r="II22" s="1"/>
      <c r="IJ22" s="60"/>
      <c r="IK22" s="47"/>
      <c r="IL22" s="43"/>
      <c r="IM22" s="69">
        <v>1.4316030247613101</v>
      </c>
    </row>
    <row r="23" spans="1:247">
      <c r="A23" t="s">
        <v>460</v>
      </c>
      <c r="B23" s="134" t="s">
        <v>1764</v>
      </c>
      <c r="C23" s="2" t="s">
        <v>143</v>
      </c>
      <c r="D23" s="2" t="s">
        <v>29</v>
      </c>
      <c r="E23" s="46"/>
      <c r="F23" s="1"/>
      <c r="G23" s="60"/>
      <c r="H23" s="46"/>
      <c r="I23" s="1"/>
      <c r="J23" s="60"/>
      <c r="K23" s="46"/>
      <c r="L23" s="1"/>
      <c r="M23" s="60"/>
      <c r="N23" s="46"/>
      <c r="O23" s="1"/>
      <c r="P23" s="60"/>
      <c r="Q23" s="46"/>
      <c r="R23" s="1"/>
      <c r="S23" s="60"/>
      <c r="T23" s="46"/>
      <c r="U23" s="1"/>
      <c r="V23" s="60">
        <v>8.296337163411284E-2</v>
      </c>
      <c r="W23" s="46"/>
      <c r="X23" s="1"/>
      <c r="Y23" s="60"/>
      <c r="Z23" s="46"/>
      <c r="AA23" s="1"/>
      <c r="AB23" s="60"/>
      <c r="AC23" s="46"/>
      <c r="AD23" s="1"/>
      <c r="AE23" s="60"/>
      <c r="AF23" s="46"/>
      <c r="AG23" s="1"/>
      <c r="AH23" s="60"/>
      <c r="AI23" s="46"/>
      <c r="AJ23" s="1"/>
      <c r="AK23" s="60"/>
      <c r="AL23" s="46"/>
      <c r="AM23" s="1"/>
      <c r="AN23" s="60"/>
      <c r="AO23" s="46"/>
      <c r="AP23" s="1"/>
      <c r="AQ23" s="60"/>
      <c r="AR23" s="46"/>
      <c r="AS23" s="1"/>
      <c r="AT23" s="1">
        <v>2.6642777389898717</v>
      </c>
      <c r="AU23" s="46"/>
      <c r="AV23" s="1"/>
      <c r="AW23" s="60"/>
      <c r="AX23" s="46"/>
      <c r="AY23" s="1"/>
      <c r="AZ23" s="60"/>
      <c r="BA23" s="46"/>
      <c r="BB23" s="1"/>
      <c r="BC23" s="60"/>
      <c r="BD23" s="46"/>
      <c r="BE23" s="1"/>
      <c r="BF23" s="60"/>
      <c r="BG23" s="46"/>
      <c r="BH23" s="1"/>
      <c r="BI23" s="60"/>
      <c r="BJ23" s="46"/>
      <c r="BK23" s="1"/>
      <c r="BL23" s="60"/>
      <c r="BM23" s="46"/>
      <c r="BN23" s="1"/>
      <c r="BO23" s="60"/>
      <c r="BP23" s="46"/>
      <c r="BQ23" s="1"/>
      <c r="BR23" s="60"/>
      <c r="BS23" s="46"/>
      <c r="BT23" s="1"/>
      <c r="BU23" s="60"/>
      <c r="BV23" s="46"/>
      <c r="BW23" s="1"/>
      <c r="BX23" s="1"/>
      <c r="BY23" s="46"/>
      <c r="BZ23" s="1"/>
      <c r="CA23" s="60"/>
      <c r="CB23" s="46"/>
      <c r="CC23" s="1"/>
      <c r="CD23" s="60">
        <v>0.34384962054262658</v>
      </c>
      <c r="CE23" s="46"/>
      <c r="CF23" s="1"/>
      <c r="CG23" s="60"/>
      <c r="CH23" s="46"/>
      <c r="CI23" s="1"/>
      <c r="CJ23" s="60"/>
      <c r="CK23" s="46"/>
      <c r="CL23" s="1"/>
      <c r="CM23" s="60"/>
      <c r="CN23" s="46"/>
      <c r="CO23" s="1"/>
      <c r="CP23" s="60"/>
      <c r="CQ23" s="46"/>
      <c r="CR23" s="1"/>
      <c r="CS23" s="60"/>
      <c r="CT23" s="46"/>
      <c r="CU23" s="1"/>
      <c r="CV23" s="60"/>
      <c r="CW23" s="46"/>
      <c r="CX23" s="1"/>
      <c r="CY23" s="60"/>
      <c r="CZ23" s="46"/>
      <c r="DA23" s="1"/>
      <c r="DB23" s="60"/>
      <c r="DC23" s="46"/>
      <c r="DD23" s="1"/>
      <c r="DE23" s="60"/>
      <c r="DF23" s="46"/>
      <c r="DG23" s="1"/>
      <c r="DH23" s="60"/>
      <c r="DI23" s="46"/>
      <c r="DJ23" s="1"/>
      <c r="DK23" s="60"/>
      <c r="DL23" s="46"/>
      <c r="DM23" s="1"/>
      <c r="DN23" s="60"/>
      <c r="DO23" s="46"/>
      <c r="DP23" s="1"/>
      <c r="DQ23" s="60"/>
      <c r="DR23" s="46"/>
      <c r="DS23" s="1"/>
      <c r="DT23" s="60"/>
      <c r="DU23" s="46"/>
      <c r="DV23" s="1"/>
      <c r="DW23" s="60"/>
      <c r="DX23" s="46"/>
      <c r="DY23" s="1"/>
      <c r="DZ23" s="60"/>
      <c r="EA23" s="46"/>
      <c r="EB23" s="1"/>
      <c r="EC23" s="60"/>
      <c r="ED23" s="46"/>
      <c r="EE23" s="1"/>
      <c r="EF23" s="60">
        <v>1.6404824940950502</v>
      </c>
      <c r="EG23" s="46"/>
      <c r="EH23" s="1"/>
      <c r="EI23" s="60"/>
      <c r="EJ23" s="46"/>
      <c r="EK23" s="1"/>
      <c r="EL23" s="60"/>
      <c r="EM23" s="46"/>
      <c r="EN23" s="1"/>
      <c r="EO23" s="60"/>
      <c r="EP23" s="46"/>
      <c r="EQ23" s="1"/>
      <c r="ER23" s="60"/>
      <c r="ES23" s="46"/>
      <c r="ET23" s="1"/>
      <c r="EU23" s="60"/>
      <c r="EV23" s="46"/>
      <c r="EW23" s="1"/>
      <c r="EX23" s="60"/>
      <c r="EY23" s="46"/>
      <c r="EZ23" s="1"/>
      <c r="FA23" s="60"/>
      <c r="FB23" s="46"/>
      <c r="FC23" s="1"/>
      <c r="FD23" s="60"/>
      <c r="FE23" s="46"/>
      <c r="FF23" s="1"/>
      <c r="FG23" s="60"/>
      <c r="FH23" s="46"/>
      <c r="FI23" s="1"/>
      <c r="FJ23" s="60"/>
      <c r="FK23" s="46"/>
      <c r="FL23" s="1"/>
      <c r="FM23" s="60"/>
      <c r="FN23" s="46"/>
      <c r="FO23" s="1"/>
      <c r="FP23" s="1"/>
      <c r="FQ23" s="46"/>
      <c r="FR23" s="1"/>
      <c r="FS23" s="60"/>
      <c r="FT23" s="46"/>
      <c r="FU23" s="1"/>
      <c r="FV23" s="60"/>
      <c r="FW23" s="46"/>
      <c r="FX23" s="1"/>
      <c r="FY23" s="60">
        <v>8.034042470609954</v>
      </c>
      <c r="FZ23" s="46"/>
      <c r="GA23" s="1"/>
      <c r="GB23" s="60">
        <v>0.53270993502951136</v>
      </c>
      <c r="GC23" s="46"/>
      <c r="GD23" s="1"/>
      <c r="GE23" s="60"/>
      <c r="GF23" s="46"/>
      <c r="GG23" s="1"/>
      <c r="GH23" s="60"/>
      <c r="GI23" s="46"/>
      <c r="GJ23" s="1"/>
      <c r="GK23" s="60"/>
      <c r="GL23" s="46"/>
      <c r="GM23" s="1"/>
      <c r="GN23" s="60"/>
      <c r="GO23" s="46"/>
      <c r="GP23" s="1"/>
      <c r="GQ23" s="60"/>
      <c r="GR23" s="46"/>
      <c r="GS23" s="1"/>
      <c r="GT23" s="60"/>
      <c r="GU23" s="46"/>
      <c r="GV23" s="1"/>
      <c r="GW23" s="60"/>
      <c r="GX23" s="46"/>
      <c r="GY23" s="1"/>
      <c r="GZ23" s="60"/>
      <c r="HA23" s="46"/>
      <c r="HB23" s="1"/>
      <c r="HC23" s="60"/>
      <c r="HD23" s="46"/>
      <c r="HE23" s="1"/>
      <c r="HF23" s="60"/>
      <c r="HG23" s="46"/>
      <c r="HH23" s="1"/>
      <c r="HI23" s="60">
        <v>1.2974955484782316</v>
      </c>
      <c r="HJ23" s="46"/>
      <c r="HK23" s="1"/>
      <c r="HL23" s="60"/>
      <c r="HM23" s="46"/>
      <c r="HN23" s="1"/>
      <c r="HO23" s="1"/>
      <c r="HP23" s="46"/>
      <c r="HQ23" s="1"/>
      <c r="HR23" s="60"/>
      <c r="HS23" s="46"/>
      <c r="HT23" s="1"/>
      <c r="HU23" s="60">
        <v>1.2517793479778094</v>
      </c>
      <c r="HV23" s="46"/>
      <c r="HW23" s="1"/>
      <c r="HX23" s="60"/>
      <c r="HY23" s="46"/>
      <c r="HZ23" s="1"/>
      <c r="IA23" s="1"/>
      <c r="IB23" s="46"/>
      <c r="IC23" s="1"/>
      <c r="ID23" s="60"/>
      <c r="IE23" s="46"/>
      <c r="IF23" s="1"/>
      <c r="IG23" s="60"/>
      <c r="IH23" s="46"/>
      <c r="II23" s="1"/>
      <c r="IJ23" s="60"/>
      <c r="IK23" s="47"/>
      <c r="IL23" s="43"/>
      <c r="IM23" s="69">
        <v>15.8476005273572</v>
      </c>
    </row>
    <row r="24" spans="1:247">
      <c r="A24" t="s">
        <v>143</v>
      </c>
      <c r="B24" s="134" t="s">
        <v>1765</v>
      </c>
      <c r="C24" s="2" t="s">
        <v>143</v>
      </c>
      <c r="D24" s="2" t="s">
        <v>158</v>
      </c>
      <c r="E24" s="46"/>
      <c r="F24" s="1"/>
      <c r="G24" s="60"/>
      <c r="H24" s="46"/>
      <c r="I24" s="1"/>
      <c r="J24" s="60"/>
      <c r="K24" s="46"/>
      <c r="L24" s="1"/>
      <c r="M24" s="60"/>
      <c r="N24" s="46"/>
      <c r="O24" s="1"/>
      <c r="P24" s="60"/>
      <c r="Q24" s="46"/>
      <c r="R24" s="1"/>
      <c r="S24" s="60"/>
      <c r="T24" s="46"/>
      <c r="U24" s="1"/>
      <c r="V24" s="60"/>
      <c r="W24" s="46"/>
      <c r="X24" s="1"/>
      <c r="Y24" s="60"/>
      <c r="Z24" s="46"/>
      <c r="AA24" s="1"/>
      <c r="AB24" s="60"/>
      <c r="AC24" s="46"/>
      <c r="AD24" s="1"/>
      <c r="AE24" s="60"/>
      <c r="AF24" s="46"/>
      <c r="AG24" s="1"/>
      <c r="AH24" s="60"/>
      <c r="AI24" s="46"/>
      <c r="AJ24" s="1"/>
      <c r="AK24" s="60"/>
      <c r="AL24" s="46"/>
      <c r="AM24" s="1"/>
      <c r="AN24" s="60"/>
      <c r="AO24" s="46"/>
      <c r="AP24" s="1"/>
      <c r="AQ24" s="60"/>
      <c r="AR24" s="46"/>
      <c r="AS24" s="1"/>
      <c r="AT24" s="1"/>
      <c r="AU24" s="46"/>
      <c r="AV24" s="1"/>
      <c r="AW24" s="60"/>
      <c r="AX24" s="46"/>
      <c r="AY24" s="1"/>
      <c r="AZ24" s="60"/>
      <c r="BA24" s="46"/>
      <c r="BB24" s="1"/>
      <c r="BC24" s="60"/>
      <c r="BD24" s="46"/>
      <c r="BE24" s="1"/>
      <c r="BF24" s="60"/>
      <c r="BG24" s="46"/>
      <c r="BH24" s="1"/>
      <c r="BI24" s="60"/>
      <c r="BJ24" s="46"/>
      <c r="BK24" s="1"/>
      <c r="BL24" s="60"/>
      <c r="BM24" s="46"/>
      <c r="BN24" s="1"/>
      <c r="BO24" s="60"/>
      <c r="BP24" s="46"/>
      <c r="BQ24" s="1"/>
      <c r="BR24" s="60"/>
      <c r="BS24" s="46"/>
      <c r="BT24" s="1"/>
      <c r="BU24" s="60"/>
      <c r="BV24" s="46"/>
      <c r="BW24" s="1"/>
      <c r="BX24" s="1"/>
      <c r="BY24" s="46"/>
      <c r="BZ24" s="1"/>
      <c r="CA24" s="60"/>
      <c r="CB24" s="46"/>
      <c r="CC24" s="1"/>
      <c r="CD24" s="60"/>
      <c r="CE24" s="46"/>
      <c r="CF24" s="1"/>
      <c r="CG24" s="60"/>
      <c r="CH24" s="46"/>
      <c r="CI24" s="1"/>
      <c r="CJ24" s="60"/>
      <c r="CK24" s="46"/>
      <c r="CL24" s="1"/>
      <c r="CM24" s="60"/>
      <c r="CN24" s="46"/>
      <c r="CO24" s="1"/>
      <c r="CP24" s="60"/>
      <c r="CQ24" s="46"/>
      <c r="CR24" s="1"/>
      <c r="CS24" s="60"/>
      <c r="CT24" s="46"/>
      <c r="CU24" s="1"/>
      <c r="CV24" s="60"/>
      <c r="CW24" s="46"/>
      <c r="CX24" s="1"/>
      <c r="CY24" s="60"/>
      <c r="CZ24" s="46"/>
      <c r="DA24" s="1"/>
      <c r="DB24" s="60"/>
      <c r="DC24" s="46"/>
      <c r="DD24" s="1"/>
      <c r="DE24" s="60"/>
      <c r="DF24" s="46"/>
      <c r="DG24" s="1"/>
      <c r="DH24" s="60"/>
      <c r="DI24" s="46"/>
      <c r="DJ24" s="1"/>
      <c r="DK24" s="60"/>
      <c r="DL24" s="46"/>
      <c r="DM24" s="1"/>
      <c r="DN24" s="60"/>
      <c r="DO24" s="46"/>
      <c r="DP24" s="1"/>
      <c r="DQ24" s="60"/>
      <c r="DR24" s="46"/>
      <c r="DS24" s="1"/>
      <c r="DT24" s="60"/>
      <c r="DU24" s="46"/>
      <c r="DV24" s="1"/>
      <c r="DW24" s="60"/>
      <c r="DX24" s="46"/>
      <c r="DY24" s="1"/>
      <c r="DZ24" s="60"/>
      <c r="EA24" s="46"/>
      <c r="EB24" s="1"/>
      <c r="EC24" s="60"/>
      <c r="ED24" s="46"/>
      <c r="EE24" s="1"/>
      <c r="EF24" s="60"/>
      <c r="EG24" s="46"/>
      <c r="EH24" s="1"/>
      <c r="EI24" s="60"/>
      <c r="EJ24" s="46"/>
      <c r="EK24" s="1"/>
      <c r="EL24" s="60"/>
      <c r="EM24" s="46"/>
      <c r="EN24" s="1"/>
      <c r="EO24" s="60"/>
      <c r="EP24" s="46"/>
      <c r="EQ24" s="1"/>
      <c r="ER24" s="60"/>
      <c r="ES24" s="46"/>
      <c r="ET24" s="1"/>
      <c r="EU24" s="60"/>
      <c r="EV24" s="46"/>
      <c r="EW24" s="1"/>
      <c r="EX24" s="60"/>
      <c r="EY24" s="46"/>
      <c r="EZ24" s="1"/>
      <c r="FA24" s="60"/>
      <c r="FB24" s="46"/>
      <c r="FC24" s="1"/>
      <c r="FD24" s="60"/>
      <c r="FE24" s="46"/>
      <c r="FF24" s="1"/>
      <c r="FG24" s="60"/>
      <c r="FH24" s="46"/>
      <c r="FI24" s="1"/>
      <c r="FJ24" s="60"/>
      <c r="FK24" s="46"/>
      <c r="FL24" s="1"/>
      <c r="FM24" s="60"/>
      <c r="FN24" s="46"/>
      <c r="FO24" s="1"/>
      <c r="FP24" s="1"/>
      <c r="FQ24" s="46"/>
      <c r="FR24" s="1"/>
      <c r="FS24" s="60"/>
      <c r="FT24" s="46"/>
      <c r="FU24" s="1"/>
      <c r="FV24" s="60"/>
      <c r="FW24" s="46"/>
      <c r="FX24" s="1"/>
      <c r="FY24" s="60">
        <v>5.1101992863359422</v>
      </c>
      <c r="FZ24" s="46"/>
      <c r="GA24" s="1"/>
      <c r="GB24" s="60"/>
      <c r="GC24" s="46"/>
      <c r="GD24" s="1"/>
      <c r="GE24" s="60"/>
      <c r="GF24" s="46"/>
      <c r="GG24" s="1"/>
      <c r="GH24" s="60"/>
      <c r="GI24" s="46"/>
      <c r="GJ24" s="1"/>
      <c r="GK24" s="60"/>
      <c r="GL24" s="46"/>
      <c r="GM24" s="1"/>
      <c r="GN24" s="60"/>
      <c r="GO24" s="46"/>
      <c r="GP24" s="1"/>
      <c r="GQ24" s="60"/>
      <c r="GR24" s="46"/>
      <c r="GS24" s="1"/>
      <c r="GT24" s="60"/>
      <c r="GU24" s="46"/>
      <c r="GV24" s="1"/>
      <c r="GW24" s="60"/>
      <c r="GX24" s="46"/>
      <c r="GY24" s="1"/>
      <c r="GZ24" s="60"/>
      <c r="HA24" s="46"/>
      <c r="HB24" s="1"/>
      <c r="HC24" s="60"/>
      <c r="HD24" s="46"/>
      <c r="HE24" s="1"/>
      <c r="HF24" s="60"/>
      <c r="HG24" s="46"/>
      <c r="HH24" s="1"/>
      <c r="HI24" s="60"/>
      <c r="HJ24" s="46"/>
      <c r="HK24" s="1"/>
      <c r="HL24" s="60"/>
      <c r="HM24" s="46"/>
      <c r="HN24" s="1"/>
      <c r="HO24" s="1"/>
      <c r="HP24" s="46"/>
      <c r="HQ24" s="1"/>
      <c r="HR24" s="60"/>
      <c r="HS24" s="46"/>
      <c r="HT24" s="1"/>
      <c r="HU24" s="60"/>
      <c r="HV24" s="46"/>
      <c r="HW24" s="1"/>
      <c r="HX24" s="60"/>
      <c r="HY24" s="46"/>
      <c r="HZ24" s="1"/>
      <c r="IA24" s="1"/>
      <c r="IB24" s="46"/>
      <c r="IC24" s="1"/>
      <c r="ID24" s="60"/>
      <c r="IE24" s="46"/>
      <c r="IF24" s="1"/>
      <c r="IG24" s="60"/>
      <c r="IH24" s="46"/>
      <c r="II24" s="1"/>
      <c r="IJ24" s="60"/>
      <c r="IK24" s="47"/>
      <c r="IL24" s="43"/>
      <c r="IM24" s="69">
        <v>5.1101992863359396</v>
      </c>
    </row>
    <row r="25" spans="1:247">
      <c r="A25" t="s">
        <v>1524</v>
      </c>
      <c r="B25" s="134" t="s">
        <v>1765</v>
      </c>
      <c r="C25" s="2" t="s">
        <v>143</v>
      </c>
      <c r="D25" s="2" t="s">
        <v>159</v>
      </c>
      <c r="E25" s="46">
        <v>1.8</v>
      </c>
      <c r="F25" s="1"/>
      <c r="G25" s="60"/>
      <c r="H25" s="46"/>
      <c r="I25" s="1"/>
      <c r="J25" s="60"/>
      <c r="K25" s="46"/>
      <c r="L25" s="1"/>
      <c r="M25" s="60"/>
      <c r="N25" s="46"/>
      <c r="O25" s="1"/>
      <c r="P25" s="60"/>
      <c r="Q25" s="46">
        <v>1.7</v>
      </c>
      <c r="R25" s="1"/>
      <c r="S25" s="60"/>
      <c r="T25" s="46"/>
      <c r="U25" s="1"/>
      <c r="V25" s="60"/>
      <c r="W25" s="46"/>
      <c r="X25" s="1"/>
      <c r="Y25" s="60"/>
      <c r="Z25" s="46">
        <v>4</v>
      </c>
      <c r="AA25" s="1"/>
      <c r="AB25" s="60"/>
      <c r="AC25" s="46"/>
      <c r="AD25" s="1"/>
      <c r="AE25" s="60"/>
      <c r="AF25" s="46"/>
      <c r="AG25" s="1"/>
      <c r="AH25" s="60"/>
      <c r="AI25" s="46"/>
      <c r="AJ25" s="1"/>
      <c r="AK25" s="60"/>
      <c r="AL25" s="46"/>
      <c r="AM25" s="1"/>
      <c r="AN25" s="60"/>
      <c r="AO25" s="46"/>
      <c r="AP25" s="1"/>
      <c r="AQ25" s="60"/>
      <c r="AR25" s="46"/>
      <c r="AS25" s="1"/>
      <c r="AT25" s="1"/>
      <c r="AU25" s="46"/>
      <c r="AV25" s="1"/>
      <c r="AW25" s="60"/>
      <c r="AX25" s="46"/>
      <c r="AY25" s="1"/>
      <c r="AZ25" s="60"/>
      <c r="BA25" s="46"/>
      <c r="BB25" s="1"/>
      <c r="BC25" s="60"/>
      <c r="BD25" s="46"/>
      <c r="BE25" s="1"/>
      <c r="BF25" s="60"/>
      <c r="BG25" s="46"/>
      <c r="BH25" s="1"/>
      <c r="BI25" s="60"/>
      <c r="BJ25" s="46"/>
      <c r="BK25" s="1"/>
      <c r="BL25" s="60"/>
      <c r="BM25" s="46"/>
      <c r="BN25" s="1"/>
      <c r="BO25" s="60"/>
      <c r="BP25" s="46"/>
      <c r="BQ25" s="1"/>
      <c r="BR25" s="60"/>
      <c r="BS25" s="46"/>
      <c r="BT25" s="1"/>
      <c r="BU25" s="60"/>
      <c r="BV25" s="46"/>
      <c r="BW25" s="1"/>
      <c r="BX25" s="1"/>
      <c r="BY25" s="46"/>
      <c r="BZ25" s="1"/>
      <c r="CA25" s="60"/>
      <c r="CB25" s="46"/>
      <c r="CC25" s="1"/>
      <c r="CD25" s="60"/>
      <c r="CE25" s="46"/>
      <c r="CF25" s="1"/>
      <c r="CG25" s="60"/>
      <c r="CH25" s="46"/>
      <c r="CI25" s="1"/>
      <c r="CJ25" s="60"/>
      <c r="CK25" s="46"/>
      <c r="CL25" s="1"/>
      <c r="CM25" s="60"/>
      <c r="CN25" s="46"/>
      <c r="CO25" s="1"/>
      <c r="CP25" s="60"/>
      <c r="CQ25" s="46">
        <v>0.1</v>
      </c>
      <c r="CR25" s="1"/>
      <c r="CS25" s="60"/>
      <c r="CT25" s="46"/>
      <c r="CU25" s="1"/>
      <c r="CV25" s="60"/>
      <c r="CW25" s="46"/>
      <c r="CX25" s="1"/>
      <c r="CY25" s="60"/>
      <c r="CZ25" s="46"/>
      <c r="DA25" s="1"/>
      <c r="DB25" s="60"/>
      <c r="DC25" s="46">
        <v>0.4</v>
      </c>
      <c r="DD25" s="1"/>
      <c r="DE25" s="60"/>
      <c r="DF25" s="46"/>
      <c r="DG25" s="1"/>
      <c r="DH25" s="60"/>
      <c r="DI25" s="46"/>
      <c r="DJ25" s="1"/>
      <c r="DK25" s="60"/>
      <c r="DL25" s="46"/>
      <c r="DM25" s="1"/>
      <c r="DN25" s="60"/>
      <c r="DO25" s="46">
        <v>0.2</v>
      </c>
      <c r="DP25" s="1"/>
      <c r="DQ25" s="60"/>
      <c r="DR25" s="46"/>
      <c r="DS25" s="1"/>
      <c r="DT25" s="60"/>
      <c r="DU25" s="46"/>
      <c r="DV25" s="1"/>
      <c r="DW25" s="60"/>
      <c r="DX25" s="46">
        <v>2.8</v>
      </c>
      <c r="DY25" s="1"/>
      <c r="DZ25" s="60"/>
      <c r="EA25" s="46"/>
      <c r="EB25" s="1"/>
      <c r="EC25" s="60"/>
      <c r="ED25" s="46">
        <v>17.2</v>
      </c>
      <c r="EE25" s="1"/>
      <c r="EF25" s="60"/>
      <c r="EG25" s="46">
        <v>20.8</v>
      </c>
      <c r="EH25" s="1"/>
      <c r="EI25" s="60"/>
      <c r="EJ25" s="46"/>
      <c r="EK25" s="1"/>
      <c r="EL25" s="60"/>
      <c r="EM25" s="46"/>
      <c r="EN25" s="1"/>
      <c r="EO25" s="60"/>
      <c r="EP25" s="46"/>
      <c r="EQ25" s="1"/>
      <c r="ER25" s="60"/>
      <c r="ES25" s="46"/>
      <c r="ET25" s="1"/>
      <c r="EU25" s="60"/>
      <c r="EV25" s="46"/>
      <c r="EW25" s="1"/>
      <c r="EX25" s="60"/>
      <c r="EY25" s="46"/>
      <c r="EZ25" s="1"/>
      <c r="FA25" s="60"/>
      <c r="FB25" s="46"/>
      <c r="FC25" s="1"/>
      <c r="FD25" s="60"/>
      <c r="FE25" s="46"/>
      <c r="FF25" s="1"/>
      <c r="FG25" s="60"/>
      <c r="FH25" s="46"/>
      <c r="FI25" s="1"/>
      <c r="FJ25" s="60"/>
      <c r="FK25" s="46"/>
      <c r="FL25" s="1"/>
      <c r="FM25" s="60"/>
      <c r="FN25" s="46"/>
      <c r="FO25" s="1"/>
      <c r="FP25" s="1"/>
      <c r="FQ25" s="46"/>
      <c r="FR25" s="1"/>
      <c r="FS25" s="60"/>
      <c r="FT25" s="46"/>
      <c r="FU25" s="1"/>
      <c r="FV25" s="60"/>
      <c r="FW25" s="46">
        <v>16.2</v>
      </c>
      <c r="FX25" s="1"/>
      <c r="FY25" s="60"/>
      <c r="FZ25" s="46">
        <v>181.7</v>
      </c>
      <c r="GA25" s="1"/>
      <c r="GB25" s="60">
        <v>16.736043620403173</v>
      </c>
      <c r="GC25" s="46"/>
      <c r="GD25" s="1"/>
      <c r="GE25" s="60"/>
      <c r="GF25" s="46"/>
      <c r="GG25" s="1"/>
      <c r="GH25" s="60"/>
      <c r="GI25" s="46"/>
      <c r="GJ25" s="1"/>
      <c r="GK25" s="60"/>
      <c r="GL25" s="46"/>
      <c r="GM25" s="1"/>
      <c r="GN25" s="60"/>
      <c r="GO25" s="46"/>
      <c r="GP25" s="1"/>
      <c r="GQ25" s="60"/>
      <c r="GR25" s="46"/>
      <c r="GS25" s="1"/>
      <c r="GT25" s="60"/>
      <c r="GU25" s="46"/>
      <c r="GV25" s="1"/>
      <c r="GW25" s="60"/>
      <c r="GX25" s="46"/>
      <c r="GY25" s="1"/>
      <c r="GZ25" s="60"/>
      <c r="HA25" s="46">
        <v>1.1000000000000001</v>
      </c>
      <c r="HB25" s="1"/>
      <c r="HC25" s="60"/>
      <c r="HD25" s="46"/>
      <c r="HE25" s="1"/>
      <c r="HF25" s="60"/>
      <c r="HG25" s="46">
        <v>0.9</v>
      </c>
      <c r="HH25" s="1"/>
      <c r="HI25" s="60"/>
      <c r="HJ25" s="46"/>
      <c r="HK25" s="1"/>
      <c r="HL25" s="60"/>
      <c r="HM25" s="46"/>
      <c r="HN25" s="1"/>
      <c r="HO25" s="1"/>
      <c r="HP25" s="46"/>
      <c r="HQ25" s="1"/>
      <c r="HR25" s="60"/>
      <c r="HS25" s="46"/>
      <c r="HT25" s="1"/>
      <c r="HU25" s="60"/>
      <c r="HV25" s="46"/>
      <c r="HW25" s="1"/>
      <c r="HX25" s="60"/>
      <c r="HY25" s="46"/>
      <c r="HZ25" s="1"/>
      <c r="IA25" s="1"/>
      <c r="IB25" s="46"/>
      <c r="IC25" s="1"/>
      <c r="ID25" s="60"/>
      <c r="IE25" s="46"/>
      <c r="IF25" s="1"/>
      <c r="IG25" s="60"/>
      <c r="IH25" s="46"/>
      <c r="II25" s="1"/>
      <c r="IJ25" s="60"/>
      <c r="IK25" s="47">
        <v>248.9</v>
      </c>
      <c r="IL25" s="43"/>
      <c r="IM25" s="69">
        <v>16.736043620403201</v>
      </c>
    </row>
    <row r="26" spans="1:247">
      <c r="A26" t="s">
        <v>460</v>
      </c>
      <c r="B26" s="134" t="s">
        <v>1764</v>
      </c>
      <c r="C26" s="2" t="s">
        <v>143</v>
      </c>
      <c r="D26" s="2" t="s">
        <v>160</v>
      </c>
      <c r="E26" s="46"/>
      <c r="F26" s="1"/>
      <c r="G26" s="60"/>
      <c r="H26" s="46"/>
      <c r="I26" s="1"/>
      <c r="J26" s="60"/>
      <c r="K26" s="46"/>
      <c r="L26" s="1"/>
      <c r="M26" s="60"/>
      <c r="N26" s="46"/>
      <c r="O26" s="1"/>
      <c r="P26" s="60"/>
      <c r="Q26" s="46"/>
      <c r="R26" s="1"/>
      <c r="S26" s="60"/>
      <c r="T26" s="46"/>
      <c r="U26" s="1"/>
      <c r="V26" s="60"/>
      <c r="W26" s="46"/>
      <c r="X26" s="1"/>
      <c r="Y26" s="60"/>
      <c r="Z26" s="46"/>
      <c r="AA26" s="1"/>
      <c r="AB26" s="60"/>
      <c r="AC26" s="46"/>
      <c r="AD26" s="1"/>
      <c r="AE26" s="60"/>
      <c r="AF26" s="46"/>
      <c r="AG26" s="1"/>
      <c r="AH26" s="60"/>
      <c r="AI26" s="46"/>
      <c r="AJ26" s="1"/>
      <c r="AK26" s="60"/>
      <c r="AL26" s="46"/>
      <c r="AM26" s="1"/>
      <c r="AN26" s="60"/>
      <c r="AO26" s="46"/>
      <c r="AP26" s="1"/>
      <c r="AQ26" s="60"/>
      <c r="AR26" s="46"/>
      <c r="AS26" s="1"/>
      <c r="AT26" s="1"/>
      <c r="AU26" s="46"/>
      <c r="AV26" s="1"/>
      <c r="AW26" s="60"/>
      <c r="AX26" s="46"/>
      <c r="AY26" s="1"/>
      <c r="AZ26" s="60"/>
      <c r="BA26" s="46"/>
      <c r="BB26" s="1"/>
      <c r="BC26" s="60"/>
      <c r="BD26" s="46"/>
      <c r="BE26" s="1"/>
      <c r="BF26" s="60"/>
      <c r="BG26" s="46"/>
      <c r="BH26" s="1"/>
      <c r="BI26" s="60"/>
      <c r="BJ26" s="46"/>
      <c r="BK26" s="1"/>
      <c r="BL26" s="60"/>
      <c r="BM26" s="46"/>
      <c r="BN26" s="1"/>
      <c r="BO26" s="60"/>
      <c r="BP26" s="46"/>
      <c r="BQ26" s="1"/>
      <c r="BR26" s="60"/>
      <c r="BS26" s="46"/>
      <c r="BT26" s="1"/>
      <c r="BU26" s="60"/>
      <c r="BV26" s="46"/>
      <c r="BW26" s="1"/>
      <c r="BX26" s="1"/>
      <c r="BY26" s="46"/>
      <c r="BZ26" s="1"/>
      <c r="CA26" s="60"/>
      <c r="CB26" s="46"/>
      <c r="CC26" s="1"/>
      <c r="CD26" s="60">
        <v>2.9035933789723911</v>
      </c>
      <c r="CE26" s="46"/>
      <c r="CF26" s="1"/>
      <c r="CG26" s="60"/>
      <c r="CH26" s="46"/>
      <c r="CI26" s="1"/>
      <c r="CJ26" s="60"/>
      <c r="CK26" s="46"/>
      <c r="CL26" s="1"/>
      <c r="CM26" s="60">
        <v>2.4425893284877382</v>
      </c>
      <c r="CN26" s="46"/>
      <c r="CO26" s="1"/>
      <c r="CP26" s="60"/>
      <c r="CQ26" s="46"/>
      <c r="CR26" s="1"/>
      <c r="CS26" s="60"/>
      <c r="CT26" s="46"/>
      <c r="CU26" s="1"/>
      <c r="CV26" s="60">
        <v>19.903565785267197</v>
      </c>
      <c r="CW26" s="46"/>
      <c r="CX26" s="1"/>
      <c r="CY26" s="60"/>
      <c r="CZ26" s="46"/>
      <c r="DA26" s="1"/>
      <c r="DB26" s="60"/>
      <c r="DC26" s="46"/>
      <c r="DD26" s="1"/>
      <c r="DE26" s="60"/>
      <c r="DF26" s="46"/>
      <c r="DG26" s="1"/>
      <c r="DH26" s="60"/>
      <c r="DI26" s="46"/>
      <c r="DJ26" s="1"/>
      <c r="DK26" s="60"/>
      <c r="DL26" s="46"/>
      <c r="DM26" s="1"/>
      <c r="DN26" s="60"/>
      <c r="DO26" s="46"/>
      <c r="DP26" s="1"/>
      <c r="DQ26" s="60">
        <v>2.5965952871207127</v>
      </c>
      <c r="DR26" s="46"/>
      <c r="DS26" s="1"/>
      <c r="DT26" s="60"/>
      <c r="DU26" s="46"/>
      <c r="DV26" s="1"/>
      <c r="DW26" s="60"/>
      <c r="DX26" s="46"/>
      <c r="DY26" s="1"/>
      <c r="DZ26" s="60"/>
      <c r="EA26" s="46"/>
      <c r="EB26" s="1"/>
      <c r="EC26" s="60"/>
      <c r="ED26" s="46"/>
      <c r="EE26" s="1"/>
      <c r="EF26" s="60"/>
      <c r="EG26" s="46"/>
      <c r="EH26" s="1"/>
      <c r="EI26" s="60"/>
      <c r="EJ26" s="46"/>
      <c r="EK26" s="1"/>
      <c r="EL26" s="60">
        <v>2.0260397878725667</v>
      </c>
      <c r="EM26" s="46"/>
      <c r="EN26" s="1"/>
      <c r="EO26" s="60"/>
      <c r="EP26" s="46"/>
      <c r="EQ26" s="1"/>
      <c r="ER26" s="60"/>
      <c r="ES26" s="46"/>
      <c r="ET26" s="1"/>
      <c r="EU26" s="60">
        <v>3.57</v>
      </c>
      <c r="EV26" s="46"/>
      <c r="EW26" s="1"/>
      <c r="EX26" s="60"/>
      <c r="EY26" s="46"/>
      <c r="EZ26" s="1"/>
      <c r="FA26" s="60"/>
      <c r="FB26" s="46"/>
      <c r="FC26" s="1"/>
      <c r="FD26" s="60"/>
      <c r="FE26" s="46"/>
      <c r="FF26" s="1"/>
      <c r="FG26" s="60"/>
      <c r="FH26" s="46"/>
      <c r="FI26" s="1"/>
      <c r="FJ26" s="60"/>
      <c r="FK26" s="46"/>
      <c r="FL26" s="1"/>
      <c r="FM26" s="60"/>
      <c r="FN26" s="46"/>
      <c r="FO26" s="1"/>
      <c r="FP26" s="1"/>
      <c r="FQ26" s="46"/>
      <c r="FR26" s="1"/>
      <c r="FS26" s="60"/>
      <c r="FT26" s="46"/>
      <c r="FU26" s="1"/>
      <c r="FV26" s="60">
        <v>1.3481714500747146</v>
      </c>
      <c r="FW26" s="46"/>
      <c r="FX26" s="1"/>
      <c r="FY26" s="60"/>
      <c r="FZ26" s="46"/>
      <c r="GA26" s="1"/>
      <c r="GB26" s="60">
        <v>3.9617999955521427E-2</v>
      </c>
      <c r="GC26" s="46"/>
      <c r="GD26" s="1"/>
      <c r="GE26" s="60"/>
      <c r="GF26" s="46"/>
      <c r="GG26" s="1"/>
      <c r="GH26" s="60"/>
      <c r="GI26" s="46"/>
      <c r="GJ26" s="1"/>
      <c r="GK26" s="60">
        <v>6.6681747370824977</v>
      </c>
      <c r="GL26" s="46"/>
      <c r="GM26" s="1"/>
      <c r="GN26" s="60"/>
      <c r="GO26" s="46"/>
      <c r="GP26" s="1"/>
      <c r="GQ26" s="60"/>
      <c r="GR26" s="46"/>
      <c r="GS26" s="1"/>
      <c r="GT26" s="60"/>
      <c r="GU26" s="46"/>
      <c r="GV26" s="1"/>
      <c r="GW26" s="60"/>
      <c r="GX26" s="46"/>
      <c r="GY26" s="1"/>
      <c r="GZ26" s="60"/>
      <c r="HA26" s="46"/>
      <c r="HB26" s="1"/>
      <c r="HC26" s="60"/>
      <c r="HD26" s="46"/>
      <c r="HE26" s="1"/>
      <c r="HF26" s="60"/>
      <c r="HG26" s="46"/>
      <c r="HH26" s="1"/>
      <c r="HI26" s="60"/>
      <c r="HJ26" s="46"/>
      <c r="HK26" s="1"/>
      <c r="HL26" s="60"/>
      <c r="HM26" s="46"/>
      <c r="HN26" s="1"/>
      <c r="HO26" s="1"/>
      <c r="HP26" s="46"/>
      <c r="HQ26" s="1"/>
      <c r="HR26" s="60"/>
      <c r="HS26" s="46"/>
      <c r="HT26" s="1"/>
      <c r="HU26" s="60"/>
      <c r="HV26" s="46"/>
      <c r="HW26" s="1"/>
      <c r="HX26" s="60"/>
      <c r="HY26" s="46"/>
      <c r="HZ26" s="1"/>
      <c r="IA26" s="1"/>
      <c r="IB26" s="46"/>
      <c r="IC26" s="1"/>
      <c r="ID26" s="60"/>
      <c r="IE26" s="46"/>
      <c r="IF26" s="1"/>
      <c r="IG26" s="60"/>
      <c r="IH26" s="46"/>
      <c r="II26" s="1"/>
      <c r="IJ26" s="60"/>
      <c r="IK26" s="47"/>
      <c r="IL26" s="43"/>
      <c r="IM26" s="69">
        <v>41.498347754833297</v>
      </c>
    </row>
    <row r="27" spans="1:247">
      <c r="A27" t="s">
        <v>460</v>
      </c>
      <c r="B27" s="134" t="s">
        <v>1765</v>
      </c>
      <c r="C27" s="2" t="s">
        <v>143</v>
      </c>
      <c r="D27" s="2" t="s">
        <v>32</v>
      </c>
      <c r="E27" s="46">
        <v>351.5</v>
      </c>
      <c r="F27" s="1">
        <v>797.8</v>
      </c>
      <c r="G27" s="60">
        <v>632.75</v>
      </c>
      <c r="H27" s="46">
        <v>150.80000000000001</v>
      </c>
      <c r="I27" s="1">
        <v>117</v>
      </c>
      <c r="J27" s="60">
        <v>26.51</v>
      </c>
      <c r="K27" s="46">
        <v>2</v>
      </c>
      <c r="L27" s="1">
        <v>11.4</v>
      </c>
      <c r="M27" s="60">
        <v>11.5</v>
      </c>
      <c r="N27" s="46">
        <v>25.7</v>
      </c>
      <c r="O27" s="1">
        <v>1.9</v>
      </c>
      <c r="P27" s="60"/>
      <c r="Q27" s="46">
        <v>691.9</v>
      </c>
      <c r="R27" s="1">
        <v>573.29999999999995</v>
      </c>
      <c r="S27" s="60">
        <v>271.81</v>
      </c>
      <c r="T27" s="46">
        <v>5.4</v>
      </c>
      <c r="U27" s="1">
        <v>10</v>
      </c>
      <c r="V27" s="60">
        <v>18.7</v>
      </c>
      <c r="W27" s="46">
        <v>23.4</v>
      </c>
      <c r="X27" s="1">
        <v>51.8</v>
      </c>
      <c r="Y27" s="60">
        <v>43.38</v>
      </c>
      <c r="Z27" s="46">
        <v>253.5</v>
      </c>
      <c r="AA27" s="1">
        <v>210.9</v>
      </c>
      <c r="AB27" s="60">
        <v>226.66</v>
      </c>
      <c r="AC27" s="46">
        <v>111</v>
      </c>
      <c r="AD27" s="1">
        <v>43.2</v>
      </c>
      <c r="AE27" s="60">
        <v>27.56</v>
      </c>
      <c r="AF27" s="46">
        <v>18.600000000000001</v>
      </c>
      <c r="AG27" s="1">
        <v>21.1</v>
      </c>
      <c r="AH27" s="60">
        <v>13.98</v>
      </c>
      <c r="AI27" s="46">
        <v>13.5</v>
      </c>
      <c r="AJ27" s="1">
        <v>72.099999999999994</v>
      </c>
      <c r="AK27" s="60">
        <v>22.43</v>
      </c>
      <c r="AL27" s="46">
        <v>185.1</v>
      </c>
      <c r="AM27" s="1">
        <v>4.7</v>
      </c>
      <c r="AN27" s="60">
        <v>16.78</v>
      </c>
      <c r="AO27" s="46">
        <v>3.8</v>
      </c>
      <c r="AP27" s="1">
        <v>2.2000000000000002</v>
      </c>
      <c r="AQ27" s="60"/>
      <c r="AR27" s="46">
        <v>349.9</v>
      </c>
      <c r="AS27" s="1">
        <v>233.2</v>
      </c>
      <c r="AT27" s="1">
        <v>156.06</v>
      </c>
      <c r="AU27" s="46">
        <v>543.9</v>
      </c>
      <c r="AV27" s="1">
        <v>733.3</v>
      </c>
      <c r="AW27" s="60">
        <v>321.35000000000002</v>
      </c>
      <c r="AX27" s="46">
        <v>47.1</v>
      </c>
      <c r="AY27" s="1">
        <v>73</v>
      </c>
      <c r="AZ27" s="60">
        <v>75.87</v>
      </c>
      <c r="BA27" s="46">
        <v>0.7</v>
      </c>
      <c r="BB27" s="1">
        <v>1</v>
      </c>
      <c r="BC27" s="60"/>
      <c r="BD27" s="46">
        <v>170.3</v>
      </c>
      <c r="BE27" s="1">
        <v>264</v>
      </c>
      <c r="BF27" s="60">
        <v>228.9</v>
      </c>
      <c r="BG27" s="46">
        <v>8.1</v>
      </c>
      <c r="BH27" s="1"/>
      <c r="BI27" s="60"/>
      <c r="BJ27" s="46">
        <v>56.9</v>
      </c>
      <c r="BK27" s="1">
        <v>30</v>
      </c>
      <c r="BL27" s="60">
        <v>29.44</v>
      </c>
      <c r="BM27" s="46">
        <v>89.4</v>
      </c>
      <c r="BN27" s="1">
        <v>84.8</v>
      </c>
      <c r="BO27" s="60">
        <v>45.9</v>
      </c>
      <c r="BP27" s="46">
        <v>72.599999999999994</v>
      </c>
      <c r="BQ27" s="1">
        <v>191.1</v>
      </c>
      <c r="BR27" s="60">
        <v>48.68</v>
      </c>
      <c r="BS27" s="46">
        <v>46.7</v>
      </c>
      <c r="BT27" s="1">
        <v>58.2</v>
      </c>
      <c r="BU27" s="60">
        <v>40.98</v>
      </c>
      <c r="BV27" s="46">
        <v>183.5</v>
      </c>
      <c r="BW27" s="1">
        <v>233.4</v>
      </c>
      <c r="BX27" s="1">
        <v>154.72</v>
      </c>
      <c r="BY27" s="46">
        <v>52.9</v>
      </c>
      <c r="BZ27" s="1">
        <v>42.4</v>
      </c>
      <c r="CA27" s="60">
        <v>22.54</v>
      </c>
      <c r="CB27" s="46">
        <v>55</v>
      </c>
      <c r="CC27" s="1">
        <v>30.6</v>
      </c>
      <c r="CD27" s="60">
        <v>24.91</v>
      </c>
      <c r="CE27" s="46">
        <v>354.2</v>
      </c>
      <c r="CF27" s="1">
        <v>453.1</v>
      </c>
      <c r="CG27" s="60">
        <v>250.86</v>
      </c>
      <c r="CH27" s="46">
        <v>32.9</v>
      </c>
      <c r="CI27" s="1">
        <v>0.9</v>
      </c>
      <c r="CJ27" s="60">
        <v>28.38</v>
      </c>
      <c r="CK27" s="46">
        <v>26.5</v>
      </c>
      <c r="CL27" s="1">
        <v>3.7</v>
      </c>
      <c r="CM27" s="60">
        <v>2.87</v>
      </c>
      <c r="CN27" s="46">
        <v>37.6</v>
      </c>
      <c r="CO27" s="1">
        <v>39.1</v>
      </c>
      <c r="CP27" s="60">
        <v>36.479999999999997</v>
      </c>
      <c r="CQ27" s="46">
        <v>38.700000000000003</v>
      </c>
      <c r="CR27" s="1">
        <v>54.4</v>
      </c>
      <c r="CS27" s="60">
        <v>38.43</v>
      </c>
      <c r="CT27" s="46">
        <v>1288.3</v>
      </c>
      <c r="CU27" s="1">
        <v>951.5</v>
      </c>
      <c r="CV27" s="60">
        <v>492.6</v>
      </c>
      <c r="CW27" s="46">
        <v>103.6</v>
      </c>
      <c r="CX27" s="1">
        <v>15.6</v>
      </c>
      <c r="CY27" s="60">
        <v>9.25</v>
      </c>
      <c r="CZ27" s="46">
        <v>3.5</v>
      </c>
      <c r="DA27" s="1">
        <v>5.8</v>
      </c>
      <c r="DB27" s="60">
        <v>7.8</v>
      </c>
      <c r="DC27" s="46">
        <v>278.3</v>
      </c>
      <c r="DD27" s="1">
        <v>768</v>
      </c>
      <c r="DE27" s="60">
        <v>470.68</v>
      </c>
      <c r="DF27" s="46">
        <v>593.9</v>
      </c>
      <c r="DG27" s="1">
        <v>51.7</v>
      </c>
      <c r="DH27" s="60">
        <v>154.63</v>
      </c>
      <c r="DI27" s="46">
        <v>14.6</v>
      </c>
      <c r="DJ27" s="1">
        <v>64.7</v>
      </c>
      <c r="DK27" s="60">
        <v>206.8</v>
      </c>
      <c r="DL27" s="46">
        <v>487.8</v>
      </c>
      <c r="DM27" s="1">
        <v>782.2</v>
      </c>
      <c r="DN27" s="60">
        <v>805.1</v>
      </c>
      <c r="DO27" s="46">
        <v>537.6</v>
      </c>
      <c r="DP27" s="1">
        <v>485.7</v>
      </c>
      <c r="DQ27" s="60">
        <v>223.31</v>
      </c>
      <c r="DR27" s="46">
        <v>119.1</v>
      </c>
      <c r="DS27" s="1">
        <v>190.4</v>
      </c>
      <c r="DT27" s="60">
        <v>182.83</v>
      </c>
      <c r="DU27" s="46">
        <v>28.5</v>
      </c>
      <c r="DV27" s="1">
        <v>41.5</v>
      </c>
      <c r="DW27" s="60">
        <v>32.1</v>
      </c>
      <c r="DX27" s="46">
        <v>54.6</v>
      </c>
      <c r="DY27" s="1">
        <v>27.1</v>
      </c>
      <c r="DZ27" s="60">
        <v>11.15</v>
      </c>
      <c r="EA27" s="46">
        <v>309.7</v>
      </c>
      <c r="EB27" s="1">
        <v>556.79999999999995</v>
      </c>
      <c r="EC27" s="60">
        <v>144.81</v>
      </c>
      <c r="ED27" s="46">
        <v>690.2</v>
      </c>
      <c r="EE27" s="1">
        <v>1743.4</v>
      </c>
      <c r="EF27" s="60">
        <v>1424.83</v>
      </c>
      <c r="EG27" s="46">
        <v>2082.6</v>
      </c>
      <c r="EH27" s="1">
        <v>2542.4</v>
      </c>
      <c r="EI27" s="60">
        <v>2411.89</v>
      </c>
      <c r="EJ27" s="46"/>
      <c r="EK27" s="1">
        <v>153.39999999999998</v>
      </c>
      <c r="EL27" s="60">
        <v>64.430000000000007</v>
      </c>
      <c r="EM27" s="46">
        <v>137.6</v>
      </c>
      <c r="EN27" s="1">
        <v>11.5</v>
      </c>
      <c r="EO27" s="60">
        <v>4.5599999999999996</v>
      </c>
      <c r="EP27" s="46">
        <v>221.5</v>
      </c>
      <c r="EQ27" s="1">
        <v>17.2</v>
      </c>
      <c r="ER27" s="60">
        <v>13.66</v>
      </c>
      <c r="ES27" s="46">
        <v>2.2000000000000002</v>
      </c>
      <c r="ET27" s="1">
        <v>17.600000000000001</v>
      </c>
      <c r="EU27" s="60">
        <v>0.33</v>
      </c>
      <c r="EV27" s="46">
        <v>23.6</v>
      </c>
      <c r="EW27" s="1">
        <v>22.2</v>
      </c>
      <c r="EX27" s="60"/>
      <c r="EY27" s="46">
        <v>0.6</v>
      </c>
      <c r="EZ27" s="1"/>
      <c r="FA27" s="60"/>
      <c r="FB27" s="46">
        <v>102.5</v>
      </c>
      <c r="FC27" s="1">
        <v>288.89999999999998</v>
      </c>
      <c r="FD27" s="60">
        <v>196.84</v>
      </c>
      <c r="FE27" s="46">
        <v>765.2</v>
      </c>
      <c r="FF27" s="1">
        <v>952.4</v>
      </c>
      <c r="FG27" s="60">
        <v>760.67</v>
      </c>
      <c r="FH27" s="46">
        <v>15.4</v>
      </c>
      <c r="FI27" s="1">
        <v>191.7</v>
      </c>
      <c r="FJ27" s="60">
        <v>108.85</v>
      </c>
      <c r="FK27" s="46">
        <v>59.9</v>
      </c>
      <c r="FL27" s="1">
        <v>60</v>
      </c>
      <c r="FM27" s="60">
        <v>17.38</v>
      </c>
      <c r="FN27" s="46">
        <v>30</v>
      </c>
      <c r="FO27" s="1">
        <v>13.8</v>
      </c>
      <c r="FP27" s="1">
        <v>32.119999999999997</v>
      </c>
      <c r="FQ27" s="46">
        <v>48.8</v>
      </c>
      <c r="FR27" s="1">
        <v>47.7</v>
      </c>
      <c r="FS27" s="60">
        <v>81</v>
      </c>
      <c r="FT27" s="46">
        <v>22.4</v>
      </c>
      <c r="FU27" s="1">
        <v>20.6</v>
      </c>
      <c r="FV27" s="60">
        <v>5.48</v>
      </c>
      <c r="FW27" s="46">
        <v>1452.7</v>
      </c>
      <c r="FX27" s="1">
        <v>4575.8999999999996</v>
      </c>
      <c r="FY27" s="60">
        <v>3707.44</v>
      </c>
      <c r="FZ27" s="46">
        <v>2263.8000000000002</v>
      </c>
      <c r="GA27" s="1">
        <v>4680.7</v>
      </c>
      <c r="GB27" s="60">
        <v>4281.43</v>
      </c>
      <c r="GC27" s="46">
        <v>29.6</v>
      </c>
      <c r="GD27" s="1">
        <v>27.9</v>
      </c>
      <c r="GE27" s="60">
        <v>20.82</v>
      </c>
      <c r="GF27" s="46"/>
      <c r="GG27" s="1">
        <v>988.5</v>
      </c>
      <c r="GH27" s="60">
        <v>527.22</v>
      </c>
      <c r="GI27" s="46">
        <v>33.9</v>
      </c>
      <c r="GJ27" s="1">
        <v>32.6</v>
      </c>
      <c r="GK27" s="60">
        <v>28.72</v>
      </c>
      <c r="GL27" s="46">
        <v>24.8</v>
      </c>
      <c r="GM27" s="1">
        <v>24.6</v>
      </c>
      <c r="GN27" s="60">
        <v>13.87</v>
      </c>
      <c r="GO27" s="46">
        <v>124.5</v>
      </c>
      <c r="GP27" s="1">
        <v>18.399999999999999</v>
      </c>
      <c r="GQ27" s="60">
        <v>7.35</v>
      </c>
      <c r="GR27" s="46">
        <v>33</v>
      </c>
      <c r="GS27" s="1">
        <v>49.6</v>
      </c>
      <c r="GT27" s="60">
        <v>30.2</v>
      </c>
      <c r="GU27" s="46">
        <v>96</v>
      </c>
      <c r="GV27" s="1">
        <v>11.6</v>
      </c>
      <c r="GW27" s="60">
        <v>0.95</v>
      </c>
      <c r="GX27" s="46">
        <v>13.3</v>
      </c>
      <c r="GY27" s="1">
        <v>14.5</v>
      </c>
      <c r="GZ27" s="60">
        <v>8.65</v>
      </c>
      <c r="HA27" s="46">
        <v>47.9</v>
      </c>
      <c r="HB27" s="1">
        <v>109.8</v>
      </c>
      <c r="HC27" s="60">
        <v>93.47</v>
      </c>
      <c r="HD27" s="46">
        <v>40.6</v>
      </c>
      <c r="HE27" s="1">
        <v>47.3</v>
      </c>
      <c r="HF27" s="60">
        <v>18.399999999999999</v>
      </c>
      <c r="HG27" s="46">
        <v>155.1</v>
      </c>
      <c r="HH27" s="1">
        <v>915.1</v>
      </c>
      <c r="HI27" s="60">
        <v>282.36</v>
      </c>
      <c r="HJ27" s="46">
        <v>203.3</v>
      </c>
      <c r="HK27" s="1">
        <v>291.89999999999998</v>
      </c>
      <c r="HL27" s="60">
        <v>350.4</v>
      </c>
      <c r="HM27" s="46">
        <v>2.2000000000000002</v>
      </c>
      <c r="HN27" s="1">
        <v>7.1</v>
      </c>
      <c r="HO27" s="1">
        <v>5.71</v>
      </c>
      <c r="HP27" s="46">
        <v>128.4</v>
      </c>
      <c r="HQ27" s="1">
        <v>92.9</v>
      </c>
      <c r="HR27" s="60">
        <v>105.09</v>
      </c>
      <c r="HS27" s="46"/>
      <c r="HT27" s="1">
        <v>504.70000000000005</v>
      </c>
      <c r="HU27" s="60">
        <v>521.95000000000005</v>
      </c>
      <c r="HV27" s="46"/>
      <c r="HW27" s="1">
        <v>184.7</v>
      </c>
      <c r="HX27" s="60">
        <v>119.2</v>
      </c>
      <c r="HY27" s="46">
        <v>12.2</v>
      </c>
      <c r="HZ27" s="1">
        <v>4.2</v>
      </c>
      <c r="IA27" s="1">
        <v>4.5</v>
      </c>
      <c r="IB27" s="46">
        <v>25.4</v>
      </c>
      <c r="IC27" s="1">
        <v>53.4</v>
      </c>
      <c r="ID27" s="60"/>
      <c r="IE27" s="46">
        <v>15.3</v>
      </c>
      <c r="IF27" s="1">
        <v>6.6</v>
      </c>
      <c r="IG27" s="60">
        <v>11.11</v>
      </c>
      <c r="IH27" s="46">
        <v>538.70000000000005</v>
      </c>
      <c r="II27" s="1">
        <v>663.4</v>
      </c>
      <c r="IJ27" s="60">
        <v>500.9</v>
      </c>
      <c r="IK27" s="47">
        <v>17265.8</v>
      </c>
      <c r="IL27" s="43">
        <v>27772.799999999999</v>
      </c>
      <c r="IM27" s="69">
        <v>21321.27</v>
      </c>
    </row>
    <row r="28" spans="1:247">
      <c r="A28" t="s">
        <v>460</v>
      </c>
      <c r="B28" s="134" t="s">
        <v>1764</v>
      </c>
      <c r="C28" s="2" t="s">
        <v>143</v>
      </c>
      <c r="D28" s="2" t="s">
        <v>161</v>
      </c>
      <c r="E28" s="46"/>
      <c r="F28" s="1"/>
      <c r="G28" s="60"/>
      <c r="H28" s="46"/>
      <c r="I28" s="1"/>
      <c r="J28" s="60"/>
      <c r="K28" s="46"/>
      <c r="L28" s="1"/>
      <c r="M28" s="60"/>
      <c r="N28" s="46"/>
      <c r="O28" s="1"/>
      <c r="P28" s="60"/>
      <c r="Q28" s="46"/>
      <c r="R28" s="1"/>
      <c r="S28" s="60"/>
      <c r="T28" s="46"/>
      <c r="U28" s="1"/>
      <c r="V28" s="60"/>
      <c r="W28" s="46"/>
      <c r="X28" s="1"/>
      <c r="Y28" s="60"/>
      <c r="Z28" s="46"/>
      <c r="AA28" s="1"/>
      <c r="AB28" s="60"/>
      <c r="AC28" s="46"/>
      <c r="AD28" s="1"/>
      <c r="AE28" s="60"/>
      <c r="AF28" s="46"/>
      <c r="AG28" s="1"/>
      <c r="AH28" s="60"/>
      <c r="AI28" s="46"/>
      <c r="AJ28" s="1"/>
      <c r="AK28" s="60"/>
      <c r="AL28" s="46"/>
      <c r="AM28" s="1"/>
      <c r="AN28" s="60"/>
      <c r="AO28" s="46"/>
      <c r="AP28" s="1"/>
      <c r="AQ28" s="60"/>
      <c r="AR28" s="46"/>
      <c r="AS28" s="1"/>
      <c r="AT28" s="1"/>
      <c r="AU28" s="46"/>
      <c r="AV28" s="1"/>
      <c r="AW28" s="60"/>
      <c r="AX28" s="46"/>
      <c r="AY28" s="1"/>
      <c r="AZ28" s="60"/>
      <c r="BA28" s="46"/>
      <c r="BB28" s="1"/>
      <c r="BC28" s="60"/>
      <c r="BD28" s="46"/>
      <c r="BE28" s="1"/>
      <c r="BF28" s="60"/>
      <c r="BG28" s="46"/>
      <c r="BH28" s="1"/>
      <c r="BI28" s="60"/>
      <c r="BJ28" s="46"/>
      <c r="BK28" s="1"/>
      <c r="BL28" s="60"/>
      <c r="BM28" s="46"/>
      <c r="BN28" s="1"/>
      <c r="BO28" s="60"/>
      <c r="BP28" s="46"/>
      <c r="BQ28" s="1"/>
      <c r="BR28" s="60"/>
      <c r="BS28" s="46"/>
      <c r="BT28" s="1"/>
      <c r="BU28" s="60"/>
      <c r="BV28" s="46"/>
      <c r="BW28" s="1"/>
      <c r="BX28" s="1"/>
      <c r="BY28" s="46"/>
      <c r="BZ28" s="1"/>
      <c r="CA28" s="60"/>
      <c r="CB28" s="46"/>
      <c r="CC28" s="1"/>
      <c r="CD28" s="60"/>
      <c r="CE28" s="46"/>
      <c r="CF28" s="1"/>
      <c r="CG28" s="60"/>
      <c r="CH28" s="46"/>
      <c r="CI28" s="1"/>
      <c r="CJ28" s="60"/>
      <c r="CK28" s="46"/>
      <c r="CL28" s="1"/>
      <c r="CM28" s="60"/>
      <c r="CN28" s="46"/>
      <c r="CO28" s="1"/>
      <c r="CP28" s="60"/>
      <c r="CQ28" s="46"/>
      <c r="CR28" s="1"/>
      <c r="CS28" s="60"/>
      <c r="CT28" s="46"/>
      <c r="CU28" s="1"/>
      <c r="CV28" s="60"/>
      <c r="CW28" s="46"/>
      <c r="CX28" s="1"/>
      <c r="CY28" s="60"/>
      <c r="CZ28" s="46"/>
      <c r="DA28" s="1"/>
      <c r="DB28" s="60"/>
      <c r="DC28" s="46"/>
      <c r="DD28" s="1"/>
      <c r="DE28" s="60"/>
      <c r="DF28" s="46"/>
      <c r="DG28" s="1"/>
      <c r="DH28" s="60"/>
      <c r="DI28" s="46"/>
      <c r="DJ28" s="1"/>
      <c r="DK28" s="60"/>
      <c r="DL28" s="46"/>
      <c r="DM28" s="1"/>
      <c r="DN28" s="60"/>
      <c r="DO28" s="46"/>
      <c r="DP28" s="1"/>
      <c r="DQ28" s="60"/>
      <c r="DR28" s="46"/>
      <c r="DS28" s="1"/>
      <c r="DT28" s="60"/>
      <c r="DU28" s="46"/>
      <c r="DV28" s="1"/>
      <c r="DW28" s="60"/>
      <c r="DX28" s="46"/>
      <c r="DY28" s="1"/>
      <c r="DZ28" s="60"/>
      <c r="EA28" s="46"/>
      <c r="EB28" s="1"/>
      <c r="EC28" s="60"/>
      <c r="ED28" s="46"/>
      <c r="EE28" s="1"/>
      <c r="EF28" s="60"/>
      <c r="EG28" s="46"/>
      <c r="EH28" s="1"/>
      <c r="EI28" s="60"/>
      <c r="EJ28" s="46"/>
      <c r="EK28" s="1"/>
      <c r="EL28" s="60"/>
      <c r="EM28" s="46"/>
      <c r="EN28" s="1"/>
      <c r="EO28" s="60"/>
      <c r="EP28" s="46"/>
      <c r="EQ28" s="1"/>
      <c r="ER28" s="60"/>
      <c r="ES28" s="46"/>
      <c r="ET28" s="1"/>
      <c r="EU28" s="60"/>
      <c r="EV28" s="46"/>
      <c r="EW28" s="1"/>
      <c r="EX28" s="60"/>
      <c r="EY28" s="46"/>
      <c r="EZ28" s="1"/>
      <c r="FA28" s="60"/>
      <c r="FB28" s="46"/>
      <c r="FC28" s="1"/>
      <c r="FD28" s="60"/>
      <c r="FE28" s="46"/>
      <c r="FF28" s="1"/>
      <c r="FG28" s="60"/>
      <c r="FH28" s="46"/>
      <c r="FI28" s="1"/>
      <c r="FJ28" s="60"/>
      <c r="FK28" s="46"/>
      <c r="FL28" s="1"/>
      <c r="FM28" s="60"/>
      <c r="FN28" s="46"/>
      <c r="FO28" s="1"/>
      <c r="FP28" s="1"/>
      <c r="FQ28" s="46"/>
      <c r="FR28" s="1"/>
      <c r="FS28" s="60"/>
      <c r="FT28" s="46"/>
      <c r="FU28" s="1"/>
      <c r="FV28" s="60"/>
      <c r="FW28" s="46"/>
      <c r="FX28" s="1"/>
      <c r="FY28" s="60">
        <v>1.2792225222166671</v>
      </c>
      <c r="FZ28" s="46"/>
      <c r="GA28" s="1"/>
      <c r="GB28" s="60"/>
      <c r="GC28" s="46"/>
      <c r="GD28" s="1"/>
      <c r="GE28" s="60"/>
      <c r="GF28" s="46"/>
      <c r="GG28" s="1"/>
      <c r="GH28" s="60"/>
      <c r="GI28" s="46"/>
      <c r="GJ28" s="1"/>
      <c r="GK28" s="60"/>
      <c r="GL28" s="46"/>
      <c r="GM28" s="1"/>
      <c r="GN28" s="60"/>
      <c r="GO28" s="46"/>
      <c r="GP28" s="1"/>
      <c r="GQ28" s="60"/>
      <c r="GR28" s="46"/>
      <c r="GS28" s="1"/>
      <c r="GT28" s="60"/>
      <c r="GU28" s="46"/>
      <c r="GV28" s="1"/>
      <c r="GW28" s="60"/>
      <c r="GX28" s="46"/>
      <c r="GY28" s="1"/>
      <c r="GZ28" s="60"/>
      <c r="HA28" s="46"/>
      <c r="HB28" s="1"/>
      <c r="HC28" s="60"/>
      <c r="HD28" s="46"/>
      <c r="HE28" s="1"/>
      <c r="HF28" s="60"/>
      <c r="HG28" s="46"/>
      <c r="HH28" s="1"/>
      <c r="HI28" s="60"/>
      <c r="HJ28" s="46"/>
      <c r="HK28" s="1"/>
      <c r="HL28" s="60"/>
      <c r="HM28" s="46"/>
      <c r="HN28" s="1"/>
      <c r="HO28" s="1"/>
      <c r="HP28" s="46"/>
      <c r="HQ28" s="1"/>
      <c r="HR28" s="60"/>
      <c r="HS28" s="46"/>
      <c r="HT28" s="1"/>
      <c r="HU28" s="60"/>
      <c r="HV28" s="46"/>
      <c r="HW28" s="1"/>
      <c r="HX28" s="60"/>
      <c r="HY28" s="46"/>
      <c r="HZ28" s="1"/>
      <c r="IA28" s="1"/>
      <c r="IB28" s="46"/>
      <c r="IC28" s="1"/>
      <c r="ID28" s="60"/>
      <c r="IE28" s="46"/>
      <c r="IF28" s="1"/>
      <c r="IG28" s="60"/>
      <c r="IH28" s="46"/>
      <c r="II28" s="1"/>
      <c r="IJ28" s="60"/>
      <c r="IK28" s="47"/>
      <c r="IL28" s="43"/>
      <c r="IM28" s="69">
        <v>1.27922252221667</v>
      </c>
    </row>
    <row r="29" spans="1:247">
      <c r="A29" t="s">
        <v>460</v>
      </c>
      <c r="B29" s="134" t="s">
        <v>1765</v>
      </c>
      <c r="C29" s="2" t="s">
        <v>143</v>
      </c>
      <c r="D29" s="2" t="s">
        <v>33</v>
      </c>
      <c r="E29" s="46">
        <v>1.2</v>
      </c>
      <c r="F29" s="1">
        <v>25.4</v>
      </c>
      <c r="G29" s="60">
        <v>1.21</v>
      </c>
      <c r="H29" s="46"/>
      <c r="I29" s="1"/>
      <c r="J29" s="60"/>
      <c r="K29" s="46"/>
      <c r="L29" s="1"/>
      <c r="M29" s="60"/>
      <c r="N29" s="46">
        <v>8.1999999999999993</v>
      </c>
      <c r="O29" s="1"/>
      <c r="P29" s="60"/>
      <c r="Q29" s="46">
        <v>86.9</v>
      </c>
      <c r="R29" s="1">
        <v>16.399999999999999</v>
      </c>
      <c r="S29" s="60">
        <v>12.73</v>
      </c>
      <c r="T29" s="46"/>
      <c r="U29" s="1"/>
      <c r="V29" s="60"/>
      <c r="W29" s="46">
        <v>0.2</v>
      </c>
      <c r="X29" s="1"/>
      <c r="Y29" s="60"/>
      <c r="Z29" s="46">
        <v>7</v>
      </c>
      <c r="AA29" s="1">
        <v>6.6</v>
      </c>
      <c r="AB29" s="60">
        <v>5.5</v>
      </c>
      <c r="AC29" s="46"/>
      <c r="AD29" s="1">
        <v>0.6</v>
      </c>
      <c r="AE29" s="60"/>
      <c r="AF29" s="46"/>
      <c r="AG29" s="1">
        <v>0.2</v>
      </c>
      <c r="AH29" s="60"/>
      <c r="AI29" s="46"/>
      <c r="AJ29" s="1"/>
      <c r="AK29" s="60"/>
      <c r="AL29" s="46">
        <v>6</v>
      </c>
      <c r="AM29" s="1"/>
      <c r="AN29" s="60"/>
      <c r="AO29" s="46">
        <v>4.4000000000000004</v>
      </c>
      <c r="AP29" s="1">
        <v>1.5</v>
      </c>
      <c r="AQ29" s="60">
        <v>0.99</v>
      </c>
      <c r="AR29" s="46">
        <v>7.9</v>
      </c>
      <c r="AS29" s="1">
        <v>3.2</v>
      </c>
      <c r="AT29" s="1">
        <v>0.74</v>
      </c>
      <c r="AU29" s="46"/>
      <c r="AV29" s="1"/>
      <c r="AW29" s="60"/>
      <c r="AX29" s="46">
        <v>5.0999999999999996</v>
      </c>
      <c r="AY29" s="1">
        <v>0.6</v>
      </c>
      <c r="AZ29" s="60"/>
      <c r="BA29" s="46"/>
      <c r="BB29" s="1">
        <v>3.4</v>
      </c>
      <c r="BC29" s="60"/>
      <c r="BD29" s="46"/>
      <c r="BE29" s="1">
        <v>1.3</v>
      </c>
      <c r="BF29" s="60">
        <v>0.91</v>
      </c>
      <c r="BG29" s="46"/>
      <c r="BH29" s="1"/>
      <c r="BI29" s="60"/>
      <c r="BJ29" s="46"/>
      <c r="BK29" s="1"/>
      <c r="BL29" s="60"/>
      <c r="BM29" s="46"/>
      <c r="BN29" s="1"/>
      <c r="BO29" s="60"/>
      <c r="BP29" s="46">
        <v>16.5</v>
      </c>
      <c r="BQ29" s="1">
        <v>4.4000000000000004</v>
      </c>
      <c r="BR29" s="60">
        <v>1.62</v>
      </c>
      <c r="BS29" s="46"/>
      <c r="BT29" s="1"/>
      <c r="BU29" s="60"/>
      <c r="BV29" s="46">
        <v>0.4</v>
      </c>
      <c r="BW29" s="1">
        <v>0.9</v>
      </c>
      <c r="BX29" s="1"/>
      <c r="BY29" s="46"/>
      <c r="BZ29" s="1"/>
      <c r="CA29" s="60"/>
      <c r="CB29" s="46">
        <v>1.1000000000000001</v>
      </c>
      <c r="CC29" s="1">
        <v>1.3</v>
      </c>
      <c r="CD29" s="60">
        <v>0.8</v>
      </c>
      <c r="CE29" s="46">
        <v>0.3</v>
      </c>
      <c r="CF29" s="1"/>
      <c r="CG29" s="60"/>
      <c r="CH29" s="46">
        <v>40.200000000000003</v>
      </c>
      <c r="CI29" s="1">
        <v>5.0999999999999996</v>
      </c>
      <c r="CJ29" s="60">
        <v>0.64</v>
      </c>
      <c r="CK29" s="46"/>
      <c r="CL29" s="1"/>
      <c r="CM29" s="60"/>
      <c r="CN29" s="46"/>
      <c r="CO29" s="1"/>
      <c r="CP29" s="60"/>
      <c r="CQ29" s="46"/>
      <c r="CR29" s="1"/>
      <c r="CS29" s="60"/>
      <c r="CT29" s="46">
        <v>4.5</v>
      </c>
      <c r="CU29" s="1"/>
      <c r="CV29" s="60">
        <v>1.1000000000000001</v>
      </c>
      <c r="CW29" s="46">
        <v>0.1</v>
      </c>
      <c r="CX29" s="1"/>
      <c r="CY29" s="60"/>
      <c r="CZ29" s="46"/>
      <c r="DA29" s="1"/>
      <c r="DB29" s="60"/>
      <c r="DC29" s="46">
        <v>3.1</v>
      </c>
      <c r="DD29" s="1">
        <v>0.9</v>
      </c>
      <c r="DE29" s="60">
        <v>2.1169369196410638E-2</v>
      </c>
      <c r="DF29" s="46"/>
      <c r="DG29" s="1"/>
      <c r="DH29" s="60"/>
      <c r="DI29" s="46">
        <v>0.5</v>
      </c>
      <c r="DJ29" s="1"/>
      <c r="DK29" s="60"/>
      <c r="DL29" s="46">
        <v>51.7</v>
      </c>
      <c r="DM29" s="1">
        <v>91.2</v>
      </c>
      <c r="DN29" s="60">
        <v>71.599999999999994</v>
      </c>
      <c r="DO29" s="46">
        <v>21</v>
      </c>
      <c r="DP29" s="1">
        <v>17</v>
      </c>
      <c r="DQ29" s="60">
        <v>10.75</v>
      </c>
      <c r="DR29" s="46"/>
      <c r="DS29" s="1"/>
      <c r="DT29" s="60"/>
      <c r="DU29" s="46"/>
      <c r="DV29" s="1"/>
      <c r="DW29" s="60"/>
      <c r="DX29" s="46">
        <v>5.3</v>
      </c>
      <c r="DY29" s="1">
        <v>2.5</v>
      </c>
      <c r="DZ29" s="60"/>
      <c r="EA29" s="46">
        <v>8.6999999999999993</v>
      </c>
      <c r="EB29" s="1">
        <v>1</v>
      </c>
      <c r="EC29" s="60">
        <v>1.9</v>
      </c>
      <c r="ED29" s="46">
        <v>4.7</v>
      </c>
      <c r="EE29" s="1"/>
      <c r="EF29" s="60"/>
      <c r="EG29" s="46">
        <v>75</v>
      </c>
      <c r="EH29" s="1">
        <v>10.9</v>
      </c>
      <c r="EI29" s="60"/>
      <c r="EJ29" s="46"/>
      <c r="EK29" s="1">
        <v>0.7</v>
      </c>
      <c r="EL29" s="60"/>
      <c r="EM29" s="46">
        <v>4.8</v>
      </c>
      <c r="EN29" s="1"/>
      <c r="EO29" s="60"/>
      <c r="EP29" s="46">
        <v>12.9</v>
      </c>
      <c r="EQ29" s="1"/>
      <c r="ER29" s="60"/>
      <c r="ES29" s="46"/>
      <c r="ET29" s="1">
        <v>0.3</v>
      </c>
      <c r="EU29" s="60"/>
      <c r="EV29" s="46"/>
      <c r="EW29" s="1"/>
      <c r="EX29" s="60"/>
      <c r="EY29" s="46"/>
      <c r="EZ29" s="1"/>
      <c r="FA29" s="60"/>
      <c r="FB29" s="46"/>
      <c r="FC29" s="1"/>
      <c r="FD29" s="60"/>
      <c r="FE29" s="46"/>
      <c r="FF29" s="1"/>
      <c r="FG29" s="60"/>
      <c r="FH29" s="46"/>
      <c r="FI29" s="1"/>
      <c r="FJ29" s="60"/>
      <c r="FK29" s="46">
        <v>51</v>
      </c>
      <c r="FL29" s="1">
        <v>46.7</v>
      </c>
      <c r="FM29" s="60">
        <v>4.2</v>
      </c>
      <c r="FN29" s="46"/>
      <c r="FO29" s="1">
        <v>0.1</v>
      </c>
      <c r="FP29" s="1"/>
      <c r="FQ29" s="46">
        <v>3.4</v>
      </c>
      <c r="FR29" s="1">
        <v>0.1</v>
      </c>
      <c r="FS29" s="60"/>
      <c r="FT29" s="46">
        <v>2</v>
      </c>
      <c r="FU29" s="1">
        <v>2.2000000000000002</v>
      </c>
      <c r="FV29" s="60"/>
      <c r="FW29" s="46">
        <v>47.9</v>
      </c>
      <c r="FX29" s="1">
        <v>49.6</v>
      </c>
      <c r="FY29" s="60">
        <v>33.590000000000003</v>
      </c>
      <c r="FZ29" s="46">
        <v>212.1</v>
      </c>
      <c r="GA29" s="1">
        <v>90.7</v>
      </c>
      <c r="GB29" s="60">
        <v>55.43</v>
      </c>
      <c r="GC29" s="46">
        <v>4.2</v>
      </c>
      <c r="GD29" s="1">
        <v>4.8</v>
      </c>
      <c r="GE29" s="60">
        <v>0.53</v>
      </c>
      <c r="GF29" s="46"/>
      <c r="GG29" s="1">
        <v>0.2</v>
      </c>
      <c r="GH29" s="60">
        <v>5.89</v>
      </c>
      <c r="GI29" s="46"/>
      <c r="GJ29" s="1"/>
      <c r="GK29" s="60"/>
      <c r="GL29" s="46"/>
      <c r="GM29" s="1"/>
      <c r="GN29" s="60"/>
      <c r="GO29" s="46">
        <v>7.5</v>
      </c>
      <c r="GP29" s="1"/>
      <c r="GQ29" s="60"/>
      <c r="GR29" s="46"/>
      <c r="GS29" s="1">
        <v>2</v>
      </c>
      <c r="GT29" s="60"/>
      <c r="GU29" s="46"/>
      <c r="GV29" s="1"/>
      <c r="GW29" s="60"/>
      <c r="GX29" s="46">
        <v>0.9</v>
      </c>
      <c r="GY29" s="1">
        <v>1.3</v>
      </c>
      <c r="GZ29" s="60"/>
      <c r="HA29" s="46">
        <v>105.1</v>
      </c>
      <c r="HB29" s="1">
        <v>104.6</v>
      </c>
      <c r="HC29" s="60">
        <v>174.21</v>
      </c>
      <c r="HD29" s="46">
        <v>2.6</v>
      </c>
      <c r="HE29" s="1">
        <v>1.1000000000000001</v>
      </c>
      <c r="HF29" s="60"/>
      <c r="HG29" s="46">
        <v>25.5</v>
      </c>
      <c r="HH29" s="1">
        <v>32.4</v>
      </c>
      <c r="HI29" s="60">
        <v>19.37</v>
      </c>
      <c r="HJ29" s="46"/>
      <c r="HK29" s="1"/>
      <c r="HL29" s="60"/>
      <c r="HM29" s="46"/>
      <c r="HN29" s="1"/>
      <c r="HO29" s="1"/>
      <c r="HP29" s="46"/>
      <c r="HQ29" s="1"/>
      <c r="HR29" s="60"/>
      <c r="HS29" s="46"/>
      <c r="HT29" s="1">
        <v>4.3</v>
      </c>
      <c r="HU29" s="60">
        <v>1.1100000000000001</v>
      </c>
      <c r="HV29" s="46"/>
      <c r="HW29" s="1">
        <v>5.5</v>
      </c>
      <c r="HX29" s="60">
        <v>1.39</v>
      </c>
      <c r="HY29" s="46">
        <v>0.3</v>
      </c>
      <c r="HZ29" s="1"/>
      <c r="IA29" s="1"/>
      <c r="IB29" s="46"/>
      <c r="IC29" s="1"/>
      <c r="ID29" s="60"/>
      <c r="IE29" s="46"/>
      <c r="IF29" s="1"/>
      <c r="IG29" s="60"/>
      <c r="IH29" s="46">
        <v>0.7</v>
      </c>
      <c r="II29" s="1"/>
      <c r="IJ29" s="60">
        <v>0.11</v>
      </c>
      <c r="IK29" s="47">
        <v>840.9</v>
      </c>
      <c r="IL29" s="43">
        <v>541</v>
      </c>
      <c r="IM29" s="69">
        <v>406.341169369196</v>
      </c>
    </row>
    <row r="30" spans="1:247">
      <c r="A30" t="s">
        <v>143</v>
      </c>
      <c r="B30" s="134" t="s">
        <v>1764</v>
      </c>
      <c r="C30" s="2" t="s">
        <v>143</v>
      </c>
      <c r="D30" s="2" t="s">
        <v>162</v>
      </c>
      <c r="E30" s="46"/>
      <c r="F30" s="1"/>
      <c r="G30" s="60"/>
      <c r="H30" s="46"/>
      <c r="I30" s="1"/>
      <c r="J30" s="60"/>
      <c r="K30" s="46"/>
      <c r="L30" s="1"/>
      <c r="M30" s="60"/>
      <c r="N30" s="46"/>
      <c r="O30" s="1"/>
      <c r="P30" s="60"/>
      <c r="Q30" s="46"/>
      <c r="R30" s="1"/>
      <c r="S30" s="60"/>
      <c r="T30" s="46"/>
      <c r="U30" s="1"/>
      <c r="V30" s="60"/>
      <c r="W30" s="46"/>
      <c r="X30" s="1"/>
      <c r="Y30" s="60"/>
      <c r="Z30" s="46"/>
      <c r="AA30" s="1"/>
      <c r="AB30" s="60"/>
      <c r="AC30" s="46"/>
      <c r="AD30" s="1"/>
      <c r="AE30" s="60"/>
      <c r="AF30" s="46"/>
      <c r="AG30" s="1"/>
      <c r="AH30" s="60"/>
      <c r="AI30" s="46"/>
      <c r="AJ30" s="1"/>
      <c r="AK30" s="60"/>
      <c r="AL30" s="46"/>
      <c r="AM30" s="1"/>
      <c r="AN30" s="60"/>
      <c r="AO30" s="46"/>
      <c r="AP30" s="1"/>
      <c r="AQ30" s="60"/>
      <c r="AR30" s="46"/>
      <c r="AS30" s="1"/>
      <c r="AT30" s="1"/>
      <c r="AU30" s="46"/>
      <c r="AV30" s="1"/>
      <c r="AW30" s="60"/>
      <c r="AX30" s="46"/>
      <c r="AY30" s="1"/>
      <c r="AZ30" s="60"/>
      <c r="BA30" s="46"/>
      <c r="BB30" s="1"/>
      <c r="BC30" s="60"/>
      <c r="BD30" s="46"/>
      <c r="BE30" s="1"/>
      <c r="BF30" s="60"/>
      <c r="BG30" s="46"/>
      <c r="BH30" s="1"/>
      <c r="BI30" s="60"/>
      <c r="BJ30" s="46"/>
      <c r="BK30" s="1"/>
      <c r="BL30" s="60"/>
      <c r="BM30" s="46"/>
      <c r="BN30" s="1"/>
      <c r="BO30" s="60"/>
      <c r="BP30" s="46"/>
      <c r="BQ30" s="1"/>
      <c r="BR30" s="60"/>
      <c r="BS30" s="46"/>
      <c r="BT30" s="1"/>
      <c r="BU30" s="60"/>
      <c r="BV30" s="46"/>
      <c r="BW30" s="1"/>
      <c r="BX30" s="1"/>
      <c r="BY30" s="46"/>
      <c r="BZ30" s="1"/>
      <c r="CA30" s="60"/>
      <c r="CB30" s="46"/>
      <c r="CC30" s="1"/>
      <c r="CD30" s="60"/>
      <c r="CE30" s="46"/>
      <c r="CF30" s="1"/>
      <c r="CG30" s="60"/>
      <c r="CH30" s="46"/>
      <c r="CI30" s="1"/>
      <c r="CJ30" s="60"/>
      <c r="CK30" s="46"/>
      <c r="CL30" s="1"/>
      <c r="CM30" s="60"/>
      <c r="CN30" s="46"/>
      <c r="CO30" s="1"/>
      <c r="CP30" s="60"/>
      <c r="CQ30" s="46"/>
      <c r="CR30" s="1"/>
      <c r="CS30" s="60"/>
      <c r="CT30" s="46"/>
      <c r="CU30" s="1"/>
      <c r="CV30" s="60"/>
      <c r="CW30" s="46"/>
      <c r="CX30" s="1"/>
      <c r="CY30" s="60"/>
      <c r="CZ30" s="46"/>
      <c r="DA30" s="1"/>
      <c r="DB30" s="60"/>
      <c r="DC30" s="46"/>
      <c r="DD30" s="1"/>
      <c r="DE30" s="60"/>
      <c r="DF30" s="46"/>
      <c r="DG30" s="1"/>
      <c r="DH30" s="60"/>
      <c r="DI30" s="46"/>
      <c r="DJ30" s="1"/>
      <c r="DK30" s="60"/>
      <c r="DL30" s="46"/>
      <c r="DM30" s="1"/>
      <c r="DN30" s="60"/>
      <c r="DO30" s="46"/>
      <c r="DP30" s="1"/>
      <c r="DQ30" s="60"/>
      <c r="DR30" s="46"/>
      <c r="DS30" s="1"/>
      <c r="DT30" s="60"/>
      <c r="DU30" s="46"/>
      <c r="DV30" s="1"/>
      <c r="DW30" s="60"/>
      <c r="DX30" s="46"/>
      <c r="DY30" s="1"/>
      <c r="DZ30" s="60"/>
      <c r="EA30" s="46"/>
      <c r="EB30" s="1"/>
      <c r="EC30" s="60"/>
      <c r="ED30" s="46"/>
      <c r="EE30" s="1"/>
      <c r="EF30" s="60">
        <v>39.218890988155188</v>
      </c>
      <c r="EG30" s="46"/>
      <c r="EH30" s="1"/>
      <c r="EI30" s="60"/>
      <c r="EJ30" s="46"/>
      <c r="EK30" s="1"/>
      <c r="EL30" s="60"/>
      <c r="EM30" s="46"/>
      <c r="EN30" s="1"/>
      <c r="EO30" s="60"/>
      <c r="EP30" s="46"/>
      <c r="EQ30" s="1"/>
      <c r="ER30" s="60"/>
      <c r="ES30" s="46"/>
      <c r="ET30" s="1"/>
      <c r="EU30" s="60"/>
      <c r="EV30" s="46"/>
      <c r="EW30" s="1"/>
      <c r="EX30" s="60"/>
      <c r="EY30" s="46"/>
      <c r="EZ30" s="1"/>
      <c r="FA30" s="60"/>
      <c r="FB30" s="46"/>
      <c r="FC30" s="1"/>
      <c r="FD30" s="60"/>
      <c r="FE30" s="46"/>
      <c r="FF30" s="1"/>
      <c r="FG30" s="60"/>
      <c r="FH30" s="46"/>
      <c r="FI30" s="1"/>
      <c r="FJ30" s="60"/>
      <c r="FK30" s="46"/>
      <c r="FL30" s="1"/>
      <c r="FM30" s="60"/>
      <c r="FN30" s="46"/>
      <c r="FO30" s="1"/>
      <c r="FP30" s="1"/>
      <c r="FQ30" s="46"/>
      <c r="FR30" s="1"/>
      <c r="FS30" s="60"/>
      <c r="FT30" s="46"/>
      <c r="FU30" s="1"/>
      <c r="FV30" s="60"/>
      <c r="FW30" s="46"/>
      <c r="FX30" s="1"/>
      <c r="FY30" s="60"/>
      <c r="FZ30" s="46"/>
      <c r="GA30" s="1"/>
      <c r="GB30" s="60"/>
      <c r="GC30" s="46"/>
      <c r="GD30" s="1"/>
      <c r="GE30" s="60"/>
      <c r="GF30" s="46"/>
      <c r="GG30" s="1"/>
      <c r="GH30" s="60"/>
      <c r="GI30" s="46"/>
      <c r="GJ30" s="1"/>
      <c r="GK30" s="60"/>
      <c r="GL30" s="46"/>
      <c r="GM30" s="1"/>
      <c r="GN30" s="60"/>
      <c r="GO30" s="46"/>
      <c r="GP30" s="1"/>
      <c r="GQ30" s="60"/>
      <c r="GR30" s="46"/>
      <c r="GS30" s="1"/>
      <c r="GT30" s="60"/>
      <c r="GU30" s="46"/>
      <c r="GV30" s="1"/>
      <c r="GW30" s="60"/>
      <c r="GX30" s="46"/>
      <c r="GY30" s="1"/>
      <c r="GZ30" s="60"/>
      <c r="HA30" s="46"/>
      <c r="HB30" s="1"/>
      <c r="HC30" s="60"/>
      <c r="HD30" s="46"/>
      <c r="HE30" s="1"/>
      <c r="HF30" s="60"/>
      <c r="HG30" s="46"/>
      <c r="HH30" s="1"/>
      <c r="HI30" s="60">
        <v>31.019128004444287</v>
      </c>
      <c r="HJ30" s="46"/>
      <c r="HK30" s="1"/>
      <c r="HL30" s="60"/>
      <c r="HM30" s="46"/>
      <c r="HN30" s="1"/>
      <c r="HO30" s="1"/>
      <c r="HP30" s="46"/>
      <c r="HQ30" s="1"/>
      <c r="HR30" s="60"/>
      <c r="HS30" s="46"/>
      <c r="HT30" s="1"/>
      <c r="HU30" s="60">
        <v>0.15753870559388194</v>
      </c>
      <c r="HV30" s="46"/>
      <c r="HW30" s="1"/>
      <c r="HX30" s="60"/>
      <c r="HY30" s="46"/>
      <c r="HZ30" s="1"/>
      <c r="IA30" s="1"/>
      <c r="IB30" s="46"/>
      <c r="IC30" s="1"/>
      <c r="ID30" s="60"/>
      <c r="IE30" s="46"/>
      <c r="IF30" s="1"/>
      <c r="IG30" s="60"/>
      <c r="IH30" s="46"/>
      <c r="II30" s="1"/>
      <c r="IJ30" s="60"/>
      <c r="IK30" s="47"/>
      <c r="IL30" s="43"/>
      <c r="IM30" s="69">
        <v>70.3955576981934</v>
      </c>
    </row>
    <row r="31" spans="1:247">
      <c r="A31" t="s">
        <v>460</v>
      </c>
      <c r="B31" s="134" t="s">
        <v>1764</v>
      </c>
      <c r="C31" s="2" t="s">
        <v>143</v>
      </c>
      <c r="D31" s="2" t="s">
        <v>3</v>
      </c>
      <c r="E31" s="46"/>
      <c r="F31" s="1"/>
      <c r="G31" s="60"/>
      <c r="H31" s="46"/>
      <c r="I31" s="1"/>
      <c r="J31" s="60"/>
      <c r="K31" s="46"/>
      <c r="L31" s="1"/>
      <c r="M31" s="60"/>
      <c r="N31" s="46"/>
      <c r="O31" s="1"/>
      <c r="P31" s="60"/>
      <c r="Q31" s="46"/>
      <c r="R31" s="1"/>
      <c r="S31" s="60">
        <v>3.1059778102060367</v>
      </c>
      <c r="T31" s="46"/>
      <c r="U31" s="1"/>
      <c r="V31" s="60"/>
      <c r="W31" s="46"/>
      <c r="X31" s="1"/>
      <c r="Y31" s="60"/>
      <c r="Z31" s="46"/>
      <c r="AA31" s="1"/>
      <c r="AB31" s="60"/>
      <c r="AC31" s="46"/>
      <c r="AD31" s="1"/>
      <c r="AE31" s="60"/>
      <c r="AF31" s="46"/>
      <c r="AG31" s="1"/>
      <c r="AH31" s="60">
        <v>7.6327482075339396E-3</v>
      </c>
      <c r="AI31" s="46"/>
      <c r="AJ31" s="1"/>
      <c r="AK31" s="60"/>
      <c r="AL31" s="46"/>
      <c r="AM31" s="1"/>
      <c r="AN31" s="60"/>
      <c r="AO31" s="46"/>
      <c r="AP31" s="1"/>
      <c r="AQ31" s="60"/>
      <c r="AR31" s="46"/>
      <c r="AS31" s="1"/>
      <c r="AT31" s="1"/>
      <c r="AU31" s="46"/>
      <c r="AV31" s="1"/>
      <c r="AW31" s="60"/>
      <c r="AX31" s="46"/>
      <c r="AY31" s="1"/>
      <c r="AZ31" s="60"/>
      <c r="BA31" s="46"/>
      <c r="BB31" s="1"/>
      <c r="BC31" s="60"/>
      <c r="BD31" s="46"/>
      <c r="BE31" s="1"/>
      <c r="BF31" s="60"/>
      <c r="BG31" s="46"/>
      <c r="BH31" s="1"/>
      <c r="BI31" s="60"/>
      <c r="BJ31" s="46"/>
      <c r="BK31" s="1"/>
      <c r="BL31" s="60"/>
      <c r="BM31" s="46"/>
      <c r="BN31" s="1"/>
      <c r="BO31" s="60"/>
      <c r="BP31" s="46"/>
      <c r="BQ31" s="1"/>
      <c r="BR31" s="60"/>
      <c r="BS31" s="46"/>
      <c r="BT31" s="1"/>
      <c r="BU31" s="60"/>
      <c r="BV31" s="46"/>
      <c r="BW31" s="1"/>
      <c r="BX31" s="1"/>
      <c r="BY31" s="46"/>
      <c r="BZ31" s="1"/>
      <c r="CA31" s="60"/>
      <c r="CB31" s="46"/>
      <c r="CC31" s="1"/>
      <c r="CD31" s="60"/>
      <c r="CE31" s="46"/>
      <c r="CF31" s="1"/>
      <c r="CG31" s="60"/>
      <c r="CH31" s="46"/>
      <c r="CI31" s="1"/>
      <c r="CJ31" s="60"/>
      <c r="CK31" s="46"/>
      <c r="CL31" s="1"/>
      <c r="CM31" s="60"/>
      <c r="CN31" s="46"/>
      <c r="CO31" s="1"/>
      <c r="CP31" s="60"/>
      <c r="CQ31" s="46"/>
      <c r="CR31" s="1"/>
      <c r="CS31" s="60"/>
      <c r="CT31" s="46"/>
      <c r="CU31" s="1"/>
      <c r="CV31" s="60"/>
      <c r="CW31" s="46"/>
      <c r="CX31" s="1"/>
      <c r="CY31" s="60"/>
      <c r="CZ31" s="46"/>
      <c r="DA31" s="1"/>
      <c r="DB31" s="60"/>
      <c r="DC31" s="46"/>
      <c r="DD31" s="1"/>
      <c r="DE31" s="60"/>
      <c r="DF31" s="46"/>
      <c r="DG31" s="1"/>
      <c r="DH31" s="60"/>
      <c r="DI31" s="46"/>
      <c r="DJ31" s="1"/>
      <c r="DK31" s="60"/>
      <c r="DL31" s="46"/>
      <c r="DM31" s="1"/>
      <c r="DN31" s="60"/>
      <c r="DO31" s="46"/>
      <c r="DP31" s="1"/>
      <c r="DQ31" s="60">
        <v>2.4613228760260344</v>
      </c>
      <c r="DR31" s="46"/>
      <c r="DS31" s="1"/>
      <c r="DT31" s="60"/>
      <c r="DU31" s="46"/>
      <c r="DV31" s="1"/>
      <c r="DW31" s="60"/>
      <c r="DX31" s="46"/>
      <c r="DY31" s="1"/>
      <c r="DZ31" s="60"/>
      <c r="EA31" s="46"/>
      <c r="EB31" s="1"/>
      <c r="EC31" s="60"/>
      <c r="ED31" s="46"/>
      <c r="EE31" s="1"/>
      <c r="EF31" s="60"/>
      <c r="EG31" s="46"/>
      <c r="EH31" s="1"/>
      <c r="EI31" s="60"/>
      <c r="EJ31" s="46"/>
      <c r="EK31" s="1"/>
      <c r="EL31" s="60"/>
      <c r="EM31" s="46"/>
      <c r="EN31" s="1"/>
      <c r="EO31" s="60"/>
      <c r="EP31" s="46"/>
      <c r="EQ31" s="1"/>
      <c r="ER31" s="60"/>
      <c r="ES31" s="46"/>
      <c r="ET31" s="1"/>
      <c r="EU31" s="60"/>
      <c r="EV31" s="46"/>
      <c r="EW31" s="1"/>
      <c r="EX31" s="60"/>
      <c r="EY31" s="46"/>
      <c r="EZ31" s="1"/>
      <c r="FA31" s="60"/>
      <c r="FB31" s="46"/>
      <c r="FC31" s="1"/>
      <c r="FD31" s="60"/>
      <c r="FE31" s="46"/>
      <c r="FF31" s="1"/>
      <c r="FG31" s="60"/>
      <c r="FH31" s="46"/>
      <c r="FI31" s="1"/>
      <c r="FJ31" s="60"/>
      <c r="FK31" s="46"/>
      <c r="FL31" s="1"/>
      <c r="FM31" s="60"/>
      <c r="FN31" s="46"/>
      <c r="FO31" s="1"/>
      <c r="FP31" s="1"/>
      <c r="FQ31" s="46"/>
      <c r="FR31" s="1"/>
      <c r="FS31" s="60"/>
      <c r="FT31" s="46"/>
      <c r="FU31" s="1"/>
      <c r="FV31" s="60"/>
      <c r="FW31" s="46"/>
      <c r="FX31" s="1"/>
      <c r="FY31" s="60"/>
      <c r="FZ31" s="46"/>
      <c r="GA31" s="1"/>
      <c r="GB31" s="60">
        <v>0.26525691163977821</v>
      </c>
      <c r="GC31" s="46"/>
      <c r="GD31" s="1"/>
      <c r="GE31" s="60">
        <v>4.0204419564752714</v>
      </c>
      <c r="GF31" s="46"/>
      <c r="GG31" s="1"/>
      <c r="GH31" s="60"/>
      <c r="GI31" s="46"/>
      <c r="GJ31" s="1"/>
      <c r="GK31" s="60"/>
      <c r="GL31" s="46"/>
      <c r="GM31" s="1"/>
      <c r="GN31" s="60"/>
      <c r="GO31" s="46"/>
      <c r="GP31" s="1"/>
      <c r="GQ31" s="60"/>
      <c r="GR31" s="46"/>
      <c r="GS31" s="1"/>
      <c r="GT31" s="60"/>
      <c r="GU31" s="46"/>
      <c r="GV31" s="1"/>
      <c r="GW31" s="60"/>
      <c r="GX31" s="46"/>
      <c r="GY31" s="1"/>
      <c r="GZ31" s="60"/>
      <c r="HA31" s="46"/>
      <c r="HB31" s="1"/>
      <c r="HC31" s="60"/>
      <c r="HD31" s="46"/>
      <c r="HE31" s="1"/>
      <c r="HF31" s="60"/>
      <c r="HG31" s="46"/>
      <c r="HH31" s="1"/>
      <c r="HI31" s="60"/>
      <c r="HJ31" s="46"/>
      <c r="HK31" s="1"/>
      <c r="HL31" s="60"/>
      <c r="HM31" s="46"/>
      <c r="HN31" s="1"/>
      <c r="HO31" s="1"/>
      <c r="HP31" s="46"/>
      <c r="HQ31" s="1"/>
      <c r="HR31" s="60"/>
      <c r="HS31" s="46"/>
      <c r="HT31" s="1"/>
      <c r="HU31" s="60"/>
      <c r="HV31" s="46"/>
      <c r="HW31" s="1"/>
      <c r="HX31" s="60"/>
      <c r="HY31" s="46"/>
      <c r="HZ31" s="1"/>
      <c r="IA31" s="1"/>
      <c r="IB31" s="46"/>
      <c r="IC31" s="1"/>
      <c r="ID31" s="60"/>
      <c r="IE31" s="46"/>
      <c r="IF31" s="1"/>
      <c r="IG31" s="60"/>
      <c r="IH31" s="46"/>
      <c r="II31" s="1"/>
      <c r="IJ31" s="60">
        <v>0.10765530117814533</v>
      </c>
      <c r="IK31" s="47"/>
      <c r="IL31" s="43"/>
      <c r="IM31" s="69">
        <v>9.9682876037328008</v>
      </c>
    </row>
    <row r="32" spans="1:247">
      <c r="A32" t="s">
        <v>460</v>
      </c>
      <c r="B32" s="134" t="s">
        <v>1765</v>
      </c>
      <c r="C32" s="2" t="s">
        <v>143</v>
      </c>
      <c r="D32" s="2" t="s">
        <v>163</v>
      </c>
      <c r="E32" s="46"/>
      <c r="F32" s="1"/>
      <c r="G32" s="60"/>
      <c r="H32" s="46"/>
      <c r="I32" s="1"/>
      <c r="J32" s="60"/>
      <c r="K32" s="46"/>
      <c r="L32" s="1"/>
      <c r="M32" s="60"/>
      <c r="N32" s="46"/>
      <c r="O32" s="1"/>
      <c r="P32" s="60"/>
      <c r="Q32" s="46"/>
      <c r="R32" s="1"/>
      <c r="S32" s="60">
        <v>0.24382103534541247</v>
      </c>
      <c r="T32" s="46"/>
      <c r="U32" s="1"/>
      <c r="V32" s="60"/>
      <c r="W32" s="46"/>
      <c r="X32" s="1"/>
      <c r="Y32" s="60"/>
      <c r="Z32" s="46"/>
      <c r="AA32" s="1"/>
      <c r="AB32" s="60"/>
      <c r="AC32" s="46"/>
      <c r="AD32" s="1"/>
      <c r="AE32" s="60"/>
      <c r="AF32" s="46"/>
      <c r="AG32" s="1"/>
      <c r="AH32" s="60"/>
      <c r="AI32" s="46"/>
      <c r="AJ32" s="1"/>
      <c r="AK32" s="60"/>
      <c r="AL32" s="46"/>
      <c r="AM32" s="1"/>
      <c r="AN32" s="60"/>
      <c r="AO32" s="46"/>
      <c r="AP32" s="1"/>
      <c r="AQ32" s="60"/>
      <c r="AR32" s="46"/>
      <c r="AS32" s="1"/>
      <c r="AT32" s="1"/>
      <c r="AU32" s="46"/>
      <c r="AV32" s="1"/>
      <c r="AW32" s="60"/>
      <c r="AX32" s="46"/>
      <c r="AY32" s="1"/>
      <c r="AZ32" s="60"/>
      <c r="BA32" s="46"/>
      <c r="BB32" s="1"/>
      <c r="BC32" s="60"/>
      <c r="BD32" s="46"/>
      <c r="BE32" s="1"/>
      <c r="BF32" s="60"/>
      <c r="BG32" s="46"/>
      <c r="BH32" s="1"/>
      <c r="BI32" s="60"/>
      <c r="BJ32" s="46"/>
      <c r="BK32" s="1"/>
      <c r="BL32" s="60"/>
      <c r="BM32" s="46"/>
      <c r="BN32" s="1"/>
      <c r="BO32" s="60"/>
      <c r="BP32" s="46"/>
      <c r="BQ32" s="1"/>
      <c r="BR32" s="60"/>
      <c r="BS32" s="46"/>
      <c r="BT32" s="1"/>
      <c r="BU32" s="60"/>
      <c r="BV32" s="46"/>
      <c r="BW32" s="1"/>
      <c r="BX32" s="1"/>
      <c r="BY32" s="46"/>
      <c r="BZ32" s="1"/>
      <c r="CA32" s="60"/>
      <c r="CB32" s="46"/>
      <c r="CC32" s="1"/>
      <c r="CD32" s="60"/>
      <c r="CE32" s="46"/>
      <c r="CF32" s="1"/>
      <c r="CG32" s="60"/>
      <c r="CH32" s="46"/>
      <c r="CI32" s="1"/>
      <c r="CJ32" s="60"/>
      <c r="CK32" s="46"/>
      <c r="CL32" s="1"/>
      <c r="CM32" s="60"/>
      <c r="CN32" s="46"/>
      <c r="CO32" s="1"/>
      <c r="CP32" s="60"/>
      <c r="CQ32" s="46"/>
      <c r="CR32" s="1"/>
      <c r="CS32" s="60"/>
      <c r="CT32" s="46"/>
      <c r="CU32" s="1"/>
      <c r="CV32" s="60"/>
      <c r="CW32" s="46"/>
      <c r="CX32" s="1"/>
      <c r="CY32" s="60"/>
      <c r="CZ32" s="46"/>
      <c r="DA32" s="1"/>
      <c r="DB32" s="60"/>
      <c r="DC32" s="46"/>
      <c r="DD32" s="1"/>
      <c r="DE32" s="60"/>
      <c r="DF32" s="46"/>
      <c r="DG32" s="1"/>
      <c r="DH32" s="60"/>
      <c r="DI32" s="46"/>
      <c r="DJ32" s="1"/>
      <c r="DK32" s="60"/>
      <c r="DL32" s="46"/>
      <c r="DM32" s="1"/>
      <c r="DN32" s="60"/>
      <c r="DO32" s="46"/>
      <c r="DP32" s="1"/>
      <c r="DQ32" s="60">
        <v>0.10966796527392829</v>
      </c>
      <c r="DR32" s="46"/>
      <c r="DS32" s="1"/>
      <c r="DT32" s="60"/>
      <c r="DU32" s="46"/>
      <c r="DV32" s="1"/>
      <c r="DW32" s="60"/>
      <c r="DX32" s="46"/>
      <c r="DY32" s="1"/>
      <c r="DZ32" s="60"/>
      <c r="EA32" s="46"/>
      <c r="EB32" s="1"/>
      <c r="EC32" s="60"/>
      <c r="ED32" s="46"/>
      <c r="EE32" s="1"/>
      <c r="EF32" s="60"/>
      <c r="EG32" s="46"/>
      <c r="EH32" s="1"/>
      <c r="EI32" s="60"/>
      <c r="EJ32" s="46"/>
      <c r="EK32" s="1"/>
      <c r="EL32" s="60"/>
      <c r="EM32" s="46"/>
      <c r="EN32" s="1"/>
      <c r="EO32" s="60"/>
      <c r="EP32" s="46"/>
      <c r="EQ32" s="1"/>
      <c r="ER32" s="60"/>
      <c r="ES32" s="46"/>
      <c r="ET32" s="1"/>
      <c r="EU32" s="60"/>
      <c r="EV32" s="46"/>
      <c r="EW32" s="1"/>
      <c r="EX32" s="60"/>
      <c r="EY32" s="46"/>
      <c r="EZ32" s="1"/>
      <c r="FA32" s="60"/>
      <c r="FB32" s="46"/>
      <c r="FC32" s="1"/>
      <c r="FD32" s="60"/>
      <c r="FE32" s="46"/>
      <c r="FF32" s="1"/>
      <c r="FG32" s="60"/>
      <c r="FH32" s="46"/>
      <c r="FI32" s="1"/>
      <c r="FJ32" s="60"/>
      <c r="FK32" s="46"/>
      <c r="FL32" s="1"/>
      <c r="FM32" s="60"/>
      <c r="FN32" s="46"/>
      <c r="FO32" s="1"/>
      <c r="FP32" s="1"/>
      <c r="FQ32" s="46"/>
      <c r="FR32" s="1"/>
      <c r="FS32" s="60"/>
      <c r="FT32" s="46"/>
      <c r="FU32" s="1"/>
      <c r="FV32" s="60"/>
      <c r="FW32" s="46"/>
      <c r="FX32" s="1"/>
      <c r="FY32" s="60"/>
      <c r="FZ32" s="46"/>
      <c r="GA32" s="1"/>
      <c r="GB32" s="60"/>
      <c r="GC32" s="46"/>
      <c r="GD32" s="1"/>
      <c r="GE32" s="60"/>
      <c r="GF32" s="46"/>
      <c r="GG32" s="1"/>
      <c r="GH32" s="60"/>
      <c r="GI32" s="46"/>
      <c r="GJ32" s="1"/>
      <c r="GK32" s="60"/>
      <c r="GL32" s="46"/>
      <c r="GM32" s="1"/>
      <c r="GN32" s="60"/>
      <c r="GO32" s="46"/>
      <c r="GP32" s="1"/>
      <c r="GQ32" s="60"/>
      <c r="GR32" s="46"/>
      <c r="GS32" s="1"/>
      <c r="GT32" s="60"/>
      <c r="GU32" s="46"/>
      <c r="GV32" s="1"/>
      <c r="GW32" s="60"/>
      <c r="GX32" s="46"/>
      <c r="GY32" s="1"/>
      <c r="GZ32" s="60"/>
      <c r="HA32" s="46"/>
      <c r="HB32" s="1"/>
      <c r="HC32" s="60"/>
      <c r="HD32" s="46"/>
      <c r="HE32" s="1"/>
      <c r="HF32" s="60"/>
      <c r="HG32" s="46"/>
      <c r="HH32" s="1"/>
      <c r="HI32" s="60"/>
      <c r="HJ32" s="46"/>
      <c r="HK32" s="1"/>
      <c r="HL32" s="60"/>
      <c r="HM32" s="46"/>
      <c r="HN32" s="1"/>
      <c r="HO32" s="1"/>
      <c r="HP32" s="46"/>
      <c r="HQ32" s="1"/>
      <c r="HR32" s="60"/>
      <c r="HS32" s="46"/>
      <c r="HT32" s="1"/>
      <c r="HU32" s="60"/>
      <c r="HV32" s="46"/>
      <c r="HW32" s="1"/>
      <c r="HX32" s="60"/>
      <c r="HY32" s="46"/>
      <c r="HZ32" s="1"/>
      <c r="IA32" s="1"/>
      <c r="IB32" s="46"/>
      <c r="IC32" s="1"/>
      <c r="ID32" s="60"/>
      <c r="IE32" s="46"/>
      <c r="IF32" s="1"/>
      <c r="IG32" s="60"/>
      <c r="IH32" s="46"/>
      <c r="II32" s="1"/>
      <c r="IJ32" s="60">
        <v>5.0700965797075719E-2</v>
      </c>
      <c r="IK32" s="47"/>
      <c r="IL32" s="43"/>
      <c r="IM32" s="69">
        <v>0.40418996641641602</v>
      </c>
    </row>
    <row r="33" spans="1:247">
      <c r="A33" t="s">
        <v>460</v>
      </c>
      <c r="B33" s="134" t="s">
        <v>1765</v>
      </c>
      <c r="C33" s="2" t="s">
        <v>143</v>
      </c>
      <c r="D33" s="2" t="s">
        <v>164</v>
      </c>
      <c r="E33" s="46"/>
      <c r="F33" s="1">
        <v>3.8</v>
      </c>
      <c r="G33" s="60"/>
      <c r="H33" s="46"/>
      <c r="I33" s="1">
        <v>1</v>
      </c>
      <c r="J33" s="60"/>
      <c r="K33" s="46"/>
      <c r="L33" s="1"/>
      <c r="M33" s="60"/>
      <c r="N33" s="46">
        <v>1.9</v>
      </c>
      <c r="O33" s="1"/>
      <c r="P33" s="60"/>
      <c r="Q33" s="46">
        <v>5.8</v>
      </c>
      <c r="R33" s="1">
        <v>1.2</v>
      </c>
      <c r="S33" s="60"/>
      <c r="T33" s="46"/>
      <c r="U33" s="1"/>
      <c r="V33" s="60"/>
      <c r="W33" s="46"/>
      <c r="X33" s="1"/>
      <c r="Y33" s="60"/>
      <c r="Z33" s="46">
        <v>6</v>
      </c>
      <c r="AA33" s="1">
        <v>5.8</v>
      </c>
      <c r="AB33" s="60"/>
      <c r="AC33" s="46"/>
      <c r="AD33" s="1"/>
      <c r="AE33" s="60"/>
      <c r="AF33" s="46"/>
      <c r="AG33" s="1"/>
      <c r="AH33" s="60"/>
      <c r="AI33" s="46">
        <v>0.2</v>
      </c>
      <c r="AJ33" s="1">
        <v>0.4</v>
      </c>
      <c r="AK33" s="60">
        <v>0.44</v>
      </c>
      <c r="AL33" s="46"/>
      <c r="AM33" s="1"/>
      <c r="AN33" s="60"/>
      <c r="AO33" s="46"/>
      <c r="AP33" s="1"/>
      <c r="AQ33" s="60"/>
      <c r="AR33" s="46"/>
      <c r="AS33" s="1"/>
      <c r="AT33" s="1"/>
      <c r="AU33" s="46"/>
      <c r="AV33" s="1"/>
      <c r="AW33" s="60"/>
      <c r="AX33" s="46"/>
      <c r="AY33" s="1"/>
      <c r="AZ33" s="60"/>
      <c r="BA33" s="46"/>
      <c r="BB33" s="1"/>
      <c r="BC33" s="60"/>
      <c r="BD33" s="46"/>
      <c r="BE33" s="1"/>
      <c r="BF33" s="60"/>
      <c r="BG33" s="46"/>
      <c r="BH33" s="1"/>
      <c r="BI33" s="60"/>
      <c r="BJ33" s="46"/>
      <c r="BK33" s="1"/>
      <c r="BL33" s="60"/>
      <c r="BM33" s="46"/>
      <c r="BN33" s="1"/>
      <c r="BO33" s="60"/>
      <c r="BP33" s="46"/>
      <c r="BQ33" s="1"/>
      <c r="BR33" s="60"/>
      <c r="BS33" s="46">
        <v>0.2</v>
      </c>
      <c r="BT33" s="1"/>
      <c r="BU33" s="60"/>
      <c r="BV33" s="46"/>
      <c r="BW33" s="1">
        <v>5.9</v>
      </c>
      <c r="BX33" s="1"/>
      <c r="BY33" s="46"/>
      <c r="BZ33" s="1"/>
      <c r="CA33" s="60"/>
      <c r="CB33" s="46"/>
      <c r="CC33" s="1"/>
      <c r="CD33" s="60">
        <v>0.23</v>
      </c>
      <c r="CE33" s="46"/>
      <c r="CF33" s="1"/>
      <c r="CG33" s="60"/>
      <c r="CH33" s="46"/>
      <c r="CI33" s="1"/>
      <c r="CJ33" s="60"/>
      <c r="CK33" s="46"/>
      <c r="CL33" s="1"/>
      <c r="CM33" s="60"/>
      <c r="CN33" s="46"/>
      <c r="CO33" s="1"/>
      <c r="CP33" s="60"/>
      <c r="CQ33" s="46"/>
      <c r="CR33" s="1"/>
      <c r="CS33" s="60"/>
      <c r="CT33" s="46"/>
      <c r="CU33" s="1"/>
      <c r="CV33" s="60"/>
      <c r="CW33" s="46">
        <v>0.1</v>
      </c>
      <c r="CX33" s="1"/>
      <c r="CY33" s="60"/>
      <c r="CZ33" s="46"/>
      <c r="DA33" s="1"/>
      <c r="DB33" s="60"/>
      <c r="DC33" s="46">
        <v>1.2</v>
      </c>
      <c r="DD33" s="1"/>
      <c r="DE33" s="60"/>
      <c r="DF33" s="46"/>
      <c r="DG33" s="1"/>
      <c r="DH33" s="60"/>
      <c r="DI33" s="46">
        <v>2.8</v>
      </c>
      <c r="DJ33" s="1"/>
      <c r="DK33" s="60">
        <v>29.97</v>
      </c>
      <c r="DL33" s="46">
        <v>0.4</v>
      </c>
      <c r="DM33" s="1">
        <v>4.3</v>
      </c>
      <c r="DN33" s="60"/>
      <c r="DO33" s="46">
        <v>0.7</v>
      </c>
      <c r="DP33" s="1">
        <v>7</v>
      </c>
      <c r="DQ33" s="60">
        <v>7.6</v>
      </c>
      <c r="DR33" s="46"/>
      <c r="DS33" s="1"/>
      <c r="DT33" s="60"/>
      <c r="DU33" s="46"/>
      <c r="DV33" s="1"/>
      <c r="DW33" s="60"/>
      <c r="DX33" s="46">
        <v>6.4</v>
      </c>
      <c r="DY33" s="1">
        <v>0.9</v>
      </c>
      <c r="DZ33" s="60"/>
      <c r="EA33" s="46">
        <v>6</v>
      </c>
      <c r="EB33" s="1"/>
      <c r="EC33" s="60"/>
      <c r="ED33" s="46">
        <v>155.69999999999999</v>
      </c>
      <c r="EE33" s="1">
        <v>207.2</v>
      </c>
      <c r="EF33" s="60">
        <v>218.17</v>
      </c>
      <c r="EG33" s="46">
        <v>412.3</v>
      </c>
      <c r="EH33" s="1">
        <v>455.6</v>
      </c>
      <c r="EI33" s="60">
        <v>322.04000000000002</v>
      </c>
      <c r="EJ33" s="46"/>
      <c r="EK33" s="1">
        <v>4.5999999999999996</v>
      </c>
      <c r="EL33" s="60"/>
      <c r="EM33" s="46"/>
      <c r="EN33" s="1"/>
      <c r="EO33" s="60"/>
      <c r="EP33" s="46">
        <v>56.8</v>
      </c>
      <c r="EQ33" s="1">
        <v>9.5</v>
      </c>
      <c r="ER33" s="60"/>
      <c r="ES33" s="46">
        <v>0.1</v>
      </c>
      <c r="ET33" s="1"/>
      <c r="EU33" s="60"/>
      <c r="EV33" s="46"/>
      <c r="EW33" s="1"/>
      <c r="EX33" s="60"/>
      <c r="EY33" s="46"/>
      <c r="EZ33" s="1"/>
      <c r="FA33" s="60"/>
      <c r="FB33" s="46"/>
      <c r="FC33" s="1"/>
      <c r="FD33" s="60"/>
      <c r="FE33" s="46"/>
      <c r="FF33" s="1"/>
      <c r="FG33" s="60"/>
      <c r="FH33" s="46"/>
      <c r="FI33" s="1"/>
      <c r="FJ33" s="60"/>
      <c r="FK33" s="46"/>
      <c r="FL33" s="1"/>
      <c r="FM33" s="60"/>
      <c r="FN33" s="46"/>
      <c r="FO33" s="1"/>
      <c r="FP33" s="1"/>
      <c r="FQ33" s="46"/>
      <c r="FR33" s="1"/>
      <c r="FS33" s="60">
        <v>10.8</v>
      </c>
      <c r="FT33" s="46">
        <v>1.5</v>
      </c>
      <c r="FU33" s="1">
        <v>0.7</v>
      </c>
      <c r="FV33" s="60"/>
      <c r="FW33" s="46">
        <v>446.9</v>
      </c>
      <c r="FX33" s="1">
        <v>588</v>
      </c>
      <c r="FY33" s="60">
        <v>438.6</v>
      </c>
      <c r="FZ33" s="46">
        <v>630.9</v>
      </c>
      <c r="GA33" s="1">
        <v>783.7</v>
      </c>
      <c r="GB33" s="60">
        <v>725.34</v>
      </c>
      <c r="GC33" s="46"/>
      <c r="GD33" s="1"/>
      <c r="GE33" s="60"/>
      <c r="GF33" s="46"/>
      <c r="GG33" s="1">
        <v>36.700000000000003</v>
      </c>
      <c r="GH33" s="60">
        <v>0.95</v>
      </c>
      <c r="GI33" s="46"/>
      <c r="GJ33" s="1"/>
      <c r="GK33" s="60"/>
      <c r="GL33" s="46"/>
      <c r="GM33" s="1"/>
      <c r="GN33" s="60"/>
      <c r="GO33" s="46"/>
      <c r="GP33" s="1"/>
      <c r="GQ33" s="60"/>
      <c r="GR33" s="46"/>
      <c r="GS33" s="1">
        <v>3.7</v>
      </c>
      <c r="GT33" s="60"/>
      <c r="GU33" s="46">
        <v>5.5</v>
      </c>
      <c r="GV33" s="1"/>
      <c r="GW33" s="60"/>
      <c r="GX33" s="46"/>
      <c r="GY33" s="1"/>
      <c r="GZ33" s="60"/>
      <c r="HA33" s="46">
        <v>2.1</v>
      </c>
      <c r="HB33" s="1"/>
      <c r="HC33" s="60">
        <v>1.33</v>
      </c>
      <c r="HD33" s="46">
        <v>6.1</v>
      </c>
      <c r="HE33" s="1">
        <v>7.3</v>
      </c>
      <c r="HF33" s="60">
        <v>1.6</v>
      </c>
      <c r="HG33" s="46">
        <v>44.7</v>
      </c>
      <c r="HH33" s="1">
        <v>77.599999999999994</v>
      </c>
      <c r="HI33" s="60">
        <v>31.3</v>
      </c>
      <c r="HJ33" s="46"/>
      <c r="HK33" s="1"/>
      <c r="HL33" s="60"/>
      <c r="HM33" s="46"/>
      <c r="HN33" s="1"/>
      <c r="HO33" s="1"/>
      <c r="HP33" s="46">
        <v>1.5</v>
      </c>
      <c r="HQ33" s="1"/>
      <c r="HR33" s="60"/>
      <c r="HS33" s="46"/>
      <c r="HT33" s="1"/>
      <c r="HU33" s="60"/>
      <c r="HV33" s="46"/>
      <c r="HW33" s="1"/>
      <c r="HX33" s="60"/>
      <c r="HY33" s="46"/>
      <c r="HZ33" s="1"/>
      <c r="IA33" s="1"/>
      <c r="IB33" s="46">
        <v>5.4</v>
      </c>
      <c r="IC33" s="1"/>
      <c r="ID33" s="60"/>
      <c r="IE33" s="46"/>
      <c r="IF33" s="1"/>
      <c r="IG33" s="60"/>
      <c r="IH33" s="46">
        <v>0.2</v>
      </c>
      <c r="II33" s="1">
        <v>0.2</v>
      </c>
      <c r="IJ33" s="60">
        <v>0.21</v>
      </c>
      <c r="IK33" s="47">
        <v>1801.4</v>
      </c>
      <c r="IL33" s="43">
        <v>2205.1</v>
      </c>
      <c r="IM33" s="69">
        <v>1788.58</v>
      </c>
    </row>
    <row r="34" spans="1:247">
      <c r="A34" t="s">
        <v>882</v>
      </c>
      <c r="B34" s="134" t="s">
        <v>1764</v>
      </c>
      <c r="C34" s="2" t="s">
        <v>143</v>
      </c>
      <c r="D34" s="2" t="s">
        <v>34</v>
      </c>
      <c r="E34" s="46"/>
      <c r="F34" s="1"/>
      <c r="G34" s="60"/>
      <c r="H34" s="46"/>
      <c r="I34" s="1"/>
      <c r="J34" s="60"/>
      <c r="K34" s="46"/>
      <c r="L34" s="1"/>
      <c r="M34" s="60"/>
      <c r="N34" s="46"/>
      <c r="O34" s="1"/>
      <c r="P34" s="60"/>
      <c r="Q34" s="46"/>
      <c r="R34" s="1"/>
      <c r="S34" s="60"/>
      <c r="T34" s="46"/>
      <c r="U34" s="1"/>
      <c r="V34" s="60"/>
      <c r="W34" s="46"/>
      <c r="X34" s="1"/>
      <c r="Y34" s="60"/>
      <c r="Z34" s="46"/>
      <c r="AA34" s="1"/>
      <c r="AB34" s="60"/>
      <c r="AC34" s="46"/>
      <c r="AD34" s="1"/>
      <c r="AE34" s="60"/>
      <c r="AF34" s="46"/>
      <c r="AG34" s="1"/>
      <c r="AH34" s="60"/>
      <c r="AI34" s="46"/>
      <c r="AJ34" s="1"/>
      <c r="AK34" s="60"/>
      <c r="AL34" s="46"/>
      <c r="AM34" s="1"/>
      <c r="AN34" s="60"/>
      <c r="AO34" s="46"/>
      <c r="AP34" s="1"/>
      <c r="AQ34" s="60"/>
      <c r="AR34" s="46"/>
      <c r="AS34" s="1"/>
      <c r="AT34" s="1"/>
      <c r="AU34" s="46"/>
      <c r="AV34" s="1"/>
      <c r="AW34" s="60"/>
      <c r="AX34" s="46"/>
      <c r="AY34" s="1"/>
      <c r="AZ34" s="60"/>
      <c r="BA34" s="46"/>
      <c r="BB34" s="1"/>
      <c r="BC34" s="60"/>
      <c r="BD34" s="46"/>
      <c r="BE34" s="1"/>
      <c r="BF34" s="60"/>
      <c r="BG34" s="46"/>
      <c r="BH34" s="1"/>
      <c r="BI34" s="60"/>
      <c r="BJ34" s="46"/>
      <c r="BK34" s="1"/>
      <c r="BL34" s="60"/>
      <c r="BM34" s="46"/>
      <c r="BN34" s="1"/>
      <c r="BO34" s="60"/>
      <c r="BP34" s="46"/>
      <c r="BQ34" s="1"/>
      <c r="BR34" s="60"/>
      <c r="BS34" s="46"/>
      <c r="BT34" s="1"/>
      <c r="BU34" s="60"/>
      <c r="BV34" s="46"/>
      <c r="BW34" s="1"/>
      <c r="BX34" s="1"/>
      <c r="BY34" s="46"/>
      <c r="BZ34" s="1"/>
      <c r="CA34" s="60"/>
      <c r="CB34" s="46"/>
      <c r="CC34" s="1"/>
      <c r="CD34" s="60"/>
      <c r="CE34" s="46"/>
      <c r="CF34" s="1"/>
      <c r="CG34" s="60"/>
      <c r="CH34" s="46"/>
      <c r="CI34" s="1"/>
      <c r="CJ34" s="60"/>
      <c r="CK34" s="46"/>
      <c r="CL34" s="1"/>
      <c r="CM34" s="60"/>
      <c r="CN34" s="46"/>
      <c r="CO34" s="1"/>
      <c r="CP34" s="60"/>
      <c r="CQ34" s="46"/>
      <c r="CR34" s="1"/>
      <c r="CS34" s="60"/>
      <c r="CT34" s="46"/>
      <c r="CU34" s="1"/>
      <c r="CV34" s="60"/>
      <c r="CW34" s="46"/>
      <c r="CX34" s="1"/>
      <c r="CY34" s="60"/>
      <c r="CZ34" s="46"/>
      <c r="DA34" s="1"/>
      <c r="DB34" s="60"/>
      <c r="DC34" s="46"/>
      <c r="DD34" s="1"/>
      <c r="DE34" s="60"/>
      <c r="DF34" s="46"/>
      <c r="DG34" s="1"/>
      <c r="DH34" s="60"/>
      <c r="DI34" s="46"/>
      <c r="DJ34" s="1"/>
      <c r="DK34" s="60"/>
      <c r="DL34" s="46"/>
      <c r="DM34" s="1"/>
      <c r="DN34" s="60"/>
      <c r="DO34" s="46"/>
      <c r="DP34" s="1"/>
      <c r="DQ34" s="60"/>
      <c r="DR34" s="46"/>
      <c r="DS34" s="1"/>
      <c r="DT34" s="60"/>
      <c r="DU34" s="46"/>
      <c r="DV34" s="1"/>
      <c r="DW34" s="60"/>
      <c r="DX34" s="46"/>
      <c r="DY34" s="1"/>
      <c r="DZ34" s="60"/>
      <c r="EA34" s="46"/>
      <c r="EB34" s="1"/>
      <c r="EC34" s="60"/>
      <c r="ED34" s="46"/>
      <c r="EE34" s="1"/>
      <c r="EF34" s="60"/>
      <c r="EG34" s="46"/>
      <c r="EH34" s="1"/>
      <c r="EI34" s="60"/>
      <c r="EJ34" s="46"/>
      <c r="EK34" s="1"/>
      <c r="EL34" s="60"/>
      <c r="EM34" s="46"/>
      <c r="EN34" s="1"/>
      <c r="EO34" s="60"/>
      <c r="EP34" s="46"/>
      <c r="EQ34" s="1"/>
      <c r="ER34" s="60"/>
      <c r="ES34" s="46"/>
      <c r="ET34" s="1"/>
      <c r="EU34" s="60"/>
      <c r="EV34" s="46"/>
      <c r="EW34" s="1"/>
      <c r="EX34" s="60"/>
      <c r="EY34" s="46"/>
      <c r="EZ34" s="1"/>
      <c r="FA34" s="60"/>
      <c r="FB34" s="46"/>
      <c r="FC34" s="1"/>
      <c r="FD34" s="60">
        <v>0.45741136888673983</v>
      </c>
      <c r="FE34" s="46"/>
      <c r="FF34" s="1"/>
      <c r="FG34" s="60"/>
      <c r="FH34" s="46"/>
      <c r="FI34" s="1"/>
      <c r="FJ34" s="60"/>
      <c r="FK34" s="46"/>
      <c r="FL34" s="1"/>
      <c r="FM34" s="60"/>
      <c r="FN34" s="46"/>
      <c r="FO34" s="1"/>
      <c r="FP34" s="1"/>
      <c r="FQ34" s="46"/>
      <c r="FR34" s="1"/>
      <c r="FS34" s="60"/>
      <c r="FT34" s="46"/>
      <c r="FU34" s="1"/>
      <c r="FV34" s="60"/>
      <c r="FW34" s="46"/>
      <c r="FX34" s="1"/>
      <c r="FY34" s="60"/>
      <c r="FZ34" s="46"/>
      <c r="GA34" s="1"/>
      <c r="GB34" s="60"/>
      <c r="GC34" s="46"/>
      <c r="GD34" s="1"/>
      <c r="GE34" s="60"/>
      <c r="GF34" s="46"/>
      <c r="GG34" s="1"/>
      <c r="GH34" s="60"/>
      <c r="GI34" s="46"/>
      <c r="GJ34" s="1"/>
      <c r="GK34" s="60"/>
      <c r="GL34" s="46"/>
      <c r="GM34" s="1"/>
      <c r="GN34" s="60"/>
      <c r="GO34" s="46"/>
      <c r="GP34" s="1"/>
      <c r="GQ34" s="60"/>
      <c r="GR34" s="46"/>
      <c r="GS34" s="1"/>
      <c r="GT34" s="60"/>
      <c r="GU34" s="46"/>
      <c r="GV34" s="1"/>
      <c r="GW34" s="60"/>
      <c r="GX34" s="46"/>
      <c r="GY34" s="1"/>
      <c r="GZ34" s="60"/>
      <c r="HA34" s="46"/>
      <c r="HB34" s="1"/>
      <c r="HC34" s="60"/>
      <c r="HD34" s="46"/>
      <c r="HE34" s="1"/>
      <c r="HF34" s="60"/>
      <c r="HG34" s="46"/>
      <c r="HH34" s="1"/>
      <c r="HI34" s="60"/>
      <c r="HJ34" s="46"/>
      <c r="HK34" s="1"/>
      <c r="HL34" s="60"/>
      <c r="HM34" s="46"/>
      <c r="HN34" s="1"/>
      <c r="HO34" s="1"/>
      <c r="HP34" s="46"/>
      <c r="HQ34" s="1"/>
      <c r="HR34" s="60"/>
      <c r="HS34" s="46"/>
      <c r="HT34" s="1"/>
      <c r="HU34" s="60"/>
      <c r="HV34" s="46"/>
      <c r="HW34" s="1"/>
      <c r="HX34" s="60"/>
      <c r="HY34" s="46"/>
      <c r="HZ34" s="1"/>
      <c r="IA34" s="1"/>
      <c r="IB34" s="46"/>
      <c r="IC34" s="1"/>
      <c r="ID34" s="60"/>
      <c r="IE34" s="46"/>
      <c r="IF34" s="1"/>
      <c r="IG34" s="60"/>
      <c r="IH34" s="46"/>
      <c r="II34" s="1"/>
      <c r="IJ34" s="60"/>
      <c r="IK34" s="47"/>
      <c r="IL34" s="43"/>
      <c r="IM34" s="69">
        <v>0.45741136888674</v>
      </c>
    </row>
    <row r="35" spans="1:247">
      <c r="A35" t="s">
        <v>460</v>
      </c>
      <c r="B35" s="134" t="s">
        <v>1764</v>
      </c>
      <c r="C35" s="2" t="s">
        <v>143</v>
      </c>
      <c r="D35" s="2" t="s">
        <v>165</v>
      </c>
      <c r="E35" s="46"/>
      <c r="F35" s="1"/>
      <c r="G35" s="60"/>
      <c r="H35" s="46"/>
      <c r="I35" s="1"/>
      <c r="J35" s="60"/>
      <c r="K35" s="46"/>
      <c r="L35" s="1"/>
      <c r="M35" s="60"/>
      <c r="N35" s="46"/>
      <c r="O35" s="1"/>
      <c r="P35" s="60"/>
      <c r="Q35" s="46"/>
      <c r="R35" s="1"/>
      <c r="S35" s="60">
        <v>4.4173486727351004E-2</v>
      </c>
      <c r="T35" s="46"/>
      <c r="U35" s="1"/>
      <c r="V35" s="60"/>
      <c r="W35" s="46"/>
      <c r="X35" s="1"/>
      <c r="Y35" s="60"/>
      <c r="Z35" s="46"/>
      <c r="AA35" s="1"/>
      <c r="AB35" s="60"/>
      <c r="AC35" s="46"/>
      <c r="AD35" s="1"/>
      <c r="AE35" s="60"/>
      <c r="AF35" s="46"/>
      <c r="AG35" s="1"/>
      <c r="AH35" s="60"/>
      <c r="AI35" s="46"/>
      <c r="AJ35" s="1"/>
      <c r="AK35" s="60"/>
      <c r="AL35" s="46"/>
      <c r="AM35" s="1"/>
      <c r="AN35" s="60"/>
      <c r="AO35" s="46"/>
      <c r="AP35" s="1"/>
      <c r="AQ35" s="60"/>
      <c r="AR35" s="46"/>
      <c r="AS35" s="1"/>
      <c r="AT35" s="1"/>
      <c r="AU35" s="46"/>
      <c r="AV35" s="1"/>
      <c r="AW35" s="60"/>
      <c r="AX35" s="46"/>
      <c r="AY35" s="1"/>
      <c r="AZ35" s="60"/>
      <c r="BA35" s="46"/>
      <c r="BB35" s="1"/>
      <c r="BC35" s="60"/>
      <c r="BD35" s="46"/>
      <c r="BE35" s="1"/>
      <c r="BF35" s="60"/>
      <c r="BG35" s="46"/>
      <c r="BH35" s="1"/>
      <c r="BI35" s="60"/>
      <c r="BJ35" s="46"/>
      <c r="BK35" s="1"/>
      <c r="BL35" s="60"/>
      <c r="BM35" s="46"/>
      <c r="BN35" s="1"/>
      <c r="BO35" s="60"/>
      <c r="BP35" s="46"/>
      <c r="BQ35" s="1"/>
      <c r="BR35" s="60"/>
      <c r="BS35" s="46"/>
      <c r="BT35" s="1"/>
      <c r="BU35" s="60"/>
      <c r="BV35" s="46"/>
      <c r="BW35" s="1"/>
      <c r="BX35" s="1"/>
      <c r="BY35" s="46"/>
      <c r="BZ35" s="1"/>
      <c r="CA35" s="60"/>
      <c r="CB35" s="46"/>
      <c r="CC35" s="1"/>
      <c r="CD35" s="60"/>
      <c r="CE35" s="46"/>
      <c r="CF35" s="1"/>
      <c r="CG35" s="60"/>
      <c r="CH35" s="46"/>
      <c r="CI35" s="1"/>
      <c r="CJ35" s="60"/>
      <c r="CK35" s="46"/>
      <c r="CL35" s="1"/>
      <c r="CM35" s="60"/>
      <c r="CN35" s="46"/>
      <c r="CO35" s="1"/>
      <c r="CP35" s="60"/>
      <c r="CQ35" s="46"/>
      <c r="CR35" s="1"/>
      <c r="CS35" s="60"/>
      <c r="CT35" s="46"/>
      <c r="CU35" s="1"/>
      <c r="CV35" s="60"/>
      <c r="CW35" s="46"/>
      <c r="CX35" s="1"/>
      <c r="CY35" s="60"/>
      <c r="CZ35" s="46"/>
      <c r="DA35" s="1"/>
      <c r="DB35" s="60"/>
      <c r="DC35" s="46"/>
      <c r="DD35" s="1"/>
      <c r="DE35" s="60"/>
      <c r="DF35" s="46"/>
      <c r="DG35" s="1"/>
      <c r="DH35" s="60"/>
      <c r="DI35" s="46"/>
      <c r="DJ35" s="1"/>
      <c r="DK35" s="60"/>
      <c r="DL35" s="46"/>
      <c r="DM35" s="1"/>
      <c r="DN35" s="60"/>
      <c r="DO35" s="46"/>
      <c r="DP35" s="1"/>
      <c r="DQ35" s="60">
        <v>0.72255482980149388</v>
      </c>
      <c r="DR35" s="46"/>
      <c r="DS35" s="1"/>
      <c r="DT35" s="60"/>
      <c r="DU35" s="46"/>
      <c r="DV35" s="1"/>
      <c r="DW35" s="60"/>
      <c r="DX35" s="46"/>
      <c r="DY35" s="1"/>
      <c r="DZ35" s="60"/>
      <c r="EA35" s="46"/>
      <c r="EB35" s="1"/>
      <c r="EC35" s="60"/>
      <c r="ED35" s="46"/>
      <c r="EE35" s="1"/>
      <c r="EF35" s="60"/>
      <c r="EG35" s="46"/>
      <c r="EH35" s="1"/>
      <c r="EI35" s="60"/>
      <c r="EJ35" s="46"/>
      <c r="EK35" s="1"/>
      <c r="EL35" s="60"/>
      <c r="EM35" s="46"/>
      <c r="EN35" s="1"/>
      <c r="EO35" s="60"/>
      <c r="EP35" s="46"/>
      <c r="EQ35" s="1"/>
      <c r="ER35" s="60"/>
      <c r="ES35" s="46"/>
      <c r="ET35" s="1"/>
      <c r="EU35" s="60"/>
      <c r="EV35" s="46"/>
      <c r="EW35" s="1"/>
      <c r="EX35" s="60"/>
      <c r="EY35" s="46"/>
      <c r="EZ35" s="1"/>
      <c r="FA35" s="60"/>
      <c r="FB35" s="46"/>
      <c r="FC35" s="1"/>
      <c r="FD35" s="60"/>
      <c r="FE35" s="46"/>
      <c r="FF35" s="1"/>
      <c r="FG35" s="60"/>
      <c r="FH35" s="46"/>
      <c r="FI35" s="1"/>
      <c r="FJ35" s="60"/>
      <c r="FK35" s="46"/>
      <c r="FL35" s="1"/>
      <c r="FM35" s="60"/>
      <c r="FN35" s="46"/>
      <c r="FO35" s="1"/>
      <c r="FP35" s="1"/>
      <c r="FQ35" s="46"/>
      <c r="FR35" s="1"/>
      <c r="FS35" s="60"/>
      <c r="FT35" s="46"/>
      <c r="FU35" s="1"/>
      <c r="FV35" s="60"/>
      <c r="FW35" s="46"/>
      <c r="FX35" s="1"/>
      <c r="FY35" s="60"/>
      <c r="FZ35" s="46"/>
      <c r="GA35" s="1"/>
      <c r="GB35" s="60"/>
      <c r="GC35" s="46"/>
      <c r="GD35" s="1"/>
      <c r="GE35" s="60"/>
      <c r="GF35" s="46"/>
      <c r="GG35" s="1"/>
      <c r="GH35" s="60"/>
      <c r="GI35" s="46"/>
      <c r="GJ35" s="1"/>
      <c r="GK35" s="60"/>
      <c r="GL35" s="46"/>
      <c r="GM35" s="1"/>
      <c r="GN35" s="60"/>
      <c r="GO35" s="46"/>
      <c r="GP35" s="1"/>
      <c r="GQ35" s="60"/>
      <c r="GR35" s="46"/>
      <c r="GS35" s="1"/>
      <c r="GT35" s="60"/>
      <c r="GU35" s="46"/>
      <c r="GV35" s="1"/>
      <c r="GW35" s="60"/>
      <c r="GX35" s="46"/>
      <c r="GY35" s="1"/>
      <c r="GZ35" s="60"/>
      <c r="HA35" s="46"/>
      <c r="HB35" s="1"/>
      <c r="HC35" s="60"/>
      <c r="HD35" s="46"/>
      <c r="HE35" s="1"/>
      <c r="HF35" s="60"/>
      <c r="HG35" s="46"/>
      <c r="HH35" s="1"/>
      <c r="HI35" s="60"/>
      <c r="HJ35" s="46"/>
      <c r="HK35" s="1"/>
      <c r="HL35" s="60"/>
      <c r="HM35" s="46"/>
      <c r="HN35" s="1"/>
      <c r="HO35" s="1"/>
      <c r="HP35" s="46"/>
      <c r="HQ35" s="1"/>
      <c r="HR35" s="60"/>
      <c r="HS35" s="46"/>
      <c r="HT35" s="1"/>
      <c r="HU35" s="60"/>
      <c r="HV35" s="46"/>
      <c r="HW35" s="1"/>
      <c r="HX35" s="60"/>
      <c r="HY35" s="46"/>
      <c r="HZ35" s="1"/>
      <c r="IA35" s="1"/>
      <c r="IB35" s="46"/>
      <c r="IC35" s="1"/>
      <c r="ID35" s="60"/>
      <c r="IE35" s="46"/>
      <c r="IF35" s="1"/>
      <c r="IG35" s="60"/>
      <c r="IH35" s="46"/>
      <c r="II35" s="1"/>
      <c r="IJ35" s="60"/>
      <c r="IK35" s="47"/>
      <c r="IL35" s="43"/>
      <c r="IM35" s="69">
        <v>0.76672831652884499</v>
      </c>
    </row>
    <row r="36" spans="1:247">
      <c r="A36" t="s">
        <v>460</v>
      </c>
      <c r="B36" s="134" t="s">
        <v>1765</v>
      </c>
      <c r="C36" s="2" t="s">
        <v>143</v>
      </c>
      <c r="D36" s="2" t="s">
        <v>166</v>
      </c>
      <c r="E36" s="46"/>
      <c r="F36" s="1"/>
      <c r="G36" s="60"/>
      <c r="H36" s="46"/>
      <c r="I36" s="1"/>
      <c r="J36" s="60"/>
      <c r="K36" s="46"/>
      <c r="L36" s="1"/>
      <c r="M36" s="60"/>
      <c r="N36" s="46"/>
      <c r="O36" s="1"/>
      <c r="P36" s="60"/>
      <c r="Q36" s="46">
        <v>3.4</v>
      </c>
      <c r="R36" s="1"/>
      <c r="S36" s="60">
        <v>3.7697993762433088E-2</v>
      </c>
      <c r="T36" s="46"/>
      <c r="U36" s="1"/>
      <c r="V36" s="60"/>
      <c r="W36" s="46">
        <v>0.2</v>
      </c>
      <c r="X36" s="1"/>
      <c r="Y36" s="60"/>
      <c r="Z36" s="46"/>
      <c r="AA36" s="1"/>
      <c r="AB36" s="60"/>
      <c r="AC36" s="46"/>
      <c r="AD36" s="1"/>
      <c r="AE36" s="60"/>
      <c r="AF36" s="46"/>
      <c r="AG36" s="1"/>
      <c r="AH36" s="60"/>
      <c r="AI36" s="46"/>
      <c r="AJ36" s="1"/>
      <c r="AK36" s="60"/>
      <c r="AL36" s="46"/>
      <c r="AM36" s="1"/>
      <c r="AN36" s="60"/>
      <c r="AO36" s="46"/>
      <c r="AP36" s="1"/>
      <c r="AQ36" s="60"/>
      <c r="AR36" s="46">
        <v>8.3000000000000007</v>
      </c>
      <c r="AS36" s="1"/>
      <c r="AT36" s="1"/>
      <c r="AU36" s="46"/>
      <c r="AV36" s="1"/>
      <c r="AW36" s="60"/>
      <c r="AX36" s="46"/>
      <c r="AY36" s="1"/>
      <c r="AZ36" s="60"/>
      <c r="BA36" s="46"/>
      <c r="BB36" s="1"/>
      <c r="BC36" s="60"/>
      <c r="BD36" s="46">
        <v>0.8</v>
      </c>
      <c r="BE36" s="1"/>
      <c r="BF36" s="60"/>
      <c r="BG36" s="46"/>
      <c r="BH36" s="1"/>
      <c r="BI36" s="60"/>
      <c r="BJ36" s="46"/>
      <c r="BK36" s="1"/>
      <c r="BL36" s="60"/>
      <c r="BM36" s="46"/>
      <c r="BN36" s="1"/>
      <c r="BO36" s="60"/>
      <c r="BP36" s="46"/>
      <c r="BQ36" s="1"/>
      <c r="BR36" s="60"/>
      <c r="BS36" s="46"/>
      <c r="BT36" s="1"/>
      <c r="BU36" s="60"/>
      <c r="BV36" s="46"/>
      <c r="BW36" s="1"/>
      <c r="BX36" s="1"/>
      <c r="BY36" s="46"/>
      <c r="BZ36" s="1"/>
      <c r="CA36" s="60"/>
      <c r="CB36" s="46"/>
      <c r="CC36" s="1"/>
      <c r="CD36" s="60"/>
      <c r="CE36" s="46"/>
      <c r="CF36" s="1"/>
      <c r="CG36" s="60"/>
      <c r="CH36" s="46"/>
      <c r="CI36" s="1"/>
      <c r="CJ36" s="60"/>
      <c r="CK36" s="46"/>
      <c r="CL36" s="1"/>
      <c r="CM36" s="60"/>
      <c r="CN36" s="46"/>
      <c r="CO36" s="1"/>
      <c r="CP36" s="60"/>
      <c r="CQ36" s="46"/>
      <c r="CR36" s="1"/>
      <c r="CS36" s="60"/>
      <c r="CT36" s="46">
        <v>1.4</v>
      </c>
      <c r="CU36" s="1"/>
      <c r="CV36" s="60"/>
      <c r="CW36" s="46"/>
      <c r="CX36" s="1"/>
      <c r="CY36" s="60"/>
      <c r="CZ36" s="46"/>
      <c r="DA36" s="1"/>
      <c r="DB36" s="60"/>
      <c r="DC36" s="46"/>
      <c r="DD36" s="1"/>
      <c r="DE36" s="60"/>
      <c r="DF36" s="46"/>
      <c r="DG36" s="1"/>
      <c r="DH36" s="60"/>
      <c r="DI36" s="46">
        <v>0.8</v>
      </c>
      <c r="DJ36" s="1"/>
      <c r="DK36" s="60"/>
      <c r="DL36" s="46"/>
      <c r="DM36" s="1"/>
      <c r="DN36" s="60"/>
      <c r="DO36" s="46">
        <v>2</v>
      </c>
      <c r="DP36" s="1"/>
      <c r="DQ36" s="60"/>
      <c r="DR36" s="46"/>
      <c r="DS36" s="1"/>
      <c r="DT36" s="60"/>
      <c r="DU36" s="46"/>
      <c r="DV36" s="1"/>
      <c r="DW36" s="60"/>
      <c r="DX36" s="46"/>
      <c r="DY36" s="1"/>
      <c r="DZ36" s="60"/>
      <c r="EA36" s="46">
        <v>4.5</v>
      </c>
      <c r="EB36" s="1">
        <v>2.1</v>
      </c>
      <c r="EC36" s="60"/>
      <c r="ED36" s="46"/>
      <c r="EE36" s="1"/>
      <c r="EF36" s="60">
        <v>29.341349597105626</v>
      </c>
      <c r="EG36" s="46">
        <v>26.7</v>
      </c>
      <c r="EH36" s="1">
        <v>15.3</v>
      </c>
      <c r="EI36" s="60"/>
      <c r="EJ36" s="46"/>
      <c r="EK36" s="1"/>
      <c r="EL36" s="60"/>
      <c r="EM36" s="46">
        <v>0.2</v>
      </c>
      <c r="EN36" s="1">
        <v>0.2</v>
      </c>
      <c r="EO36" s="60"/>
      <c r="EP36" s="46"/>
      <c r="EQ36" s="1"/>
      <c r="ER36" s="60"/>
      <c r="ES36" s="46"/>
      <c r="ET36" s="1"/>
      <c r="EU36" s="60"/>
      <c r="EV36" s="46"/>
      <c r="EW36" s="1"/>
      <c r="EX36" s="60"/>
      <c r="EY36" s="46"/>
      <c r="EZ36" s="1"/>
      <c r="FA36" s="60"/>
      <c r="FB36" s="46"/>
      <c r="FC36" s="1"/>
      <c r="FD36" s="60"/>
      <c r="FE36" s="46"/>
      <c r="FF36" s="1"/>
      <c r="FG36" s="60"/>
      <c r="FH36" s="46"/>
      <c r="FI36" s="1"/>
      <c r="FJ36" s="60"/>
      <c r="FK36" s="46"/>
      <c r="FL36" s="1"/>
      <c r="FM36" s="60"/>
      <c r="FN36" s="46"/>
      <c r="FO36" s="1"/>
      <c r="FP36" s="1"/>
      <c r="FQ36" s="46"/>
      <c r="FR36" s="1"/>
      <c r="FS36" s="60"/>
      <c r="FT36" s="46">
        <v>0.5</v>
      </c>
      <c r="FU36" s="1">
        <v>0.5</v>
      </c>
      <c r="FV36" s="60"/>
      <c r="FW36" s="46">
        <v>2.1</v>
      </c>
      <c r="FX36" s="1"/>
      <c r="FY36" s="60"/>
      <c r="FZ36" s="46">
        <v>17.100000000000001</v>
      </c>
      <c r="GA36" s="1">
        <v>11.1</v>
      </c>
      <c r="GB36" s="60">
        <v>2.0862652954697838</v>
      </c>
      <c r="GC36" s="46"/>
      <c r="GD36" s="1"/>
      <c r="GE36" s="60"/>
      <c r="GF36" s="46"/>
      <c r="GG36" s="1"/>
      <c r="GH36" s="60"/>
      <c r="GI36" s="46"/>
      <c r="GJ36" s="1"/>
      <c r="GK36" s="60"/>
      <c r="GL36" s="46"/>
      <c r="GM36" s="1"/>
      <c r="GN36" s="60"/>
      <c r="GO36" s="46"/>
      <c r="GP36" s="1"/>
      <c r="GQ36" s="60"/>
      <c r="GR36" s="46"/>
      <c r="GS36" s="1"/>
      <c r="GT36" s="60"/>
      <c r="GU36" s="46"/>
      <c r="GV36" s="1"/>
      <c r="GW36" s="60"/>
      <c r="GX36" s="46">
        <v>0.1</v>
      </c>
      <c r="GY36" s="1"/>
      <c r="GZ36" s="60"/>
      <c r="HA36" s="46"/>
      <c r="HB36" s="1"/>
      <c r="HC36" s="60"/>
      <c r="HD36" s="46"/>
      <c r="HE36" s="1"/>
      <c r="HF36" s="60"/>
      <c r="HG36" s="46">
        <v>24.5</v>
      </c>
      <c r="HH36" s="1">
        <v>66</v>
      </c>
      <c r="HI36" s="60">
        <v>15.884696878595509</v>
      </c>
      <c r="HJ36" s="46"/>
      <c r="HK36" s="1"/>
      <c r="HL36" s="60"/>
      <c r="HM36" s="46">
        <v>5</v>
      </c>
      <c r="HN36" s="1"/>
      <c r="HO36" s="1"/>
      <c r="HP36" s="46"/>
      <c r="HQ36" s="1"/>
      <c r="HR36" s="60"/>
      <c r="HS36" s="46"/>
      <c r="HT36" s="1"/>
      <c r="HU36" s="60"/>
      <c r="HV36" s="46"/>
      <c r="HW36" s="1"/>
      <c r="HX36" s="60"/>
      <c r="HY36" s="46"/>
      <c r="HZ36" s="1"/>
      <c r="IA36" s="1"/>
      <c r="IB36" s="46"/>
      <c r="IC36" s="1"/>
      <c r="ID36" s="60"/>
      <c r="IE36" s="46"/>
      <c r="IF36" s="1"/>
      <c r="IG36" s="60"/>
      <c r="IH36" s="46"/>
      <c r="II36" s="1"/>
      <c r="IJ36" s="60"/>
      <c r="IK36" s="47">
        <v>97.6</v>
      </c>
      <c r="IL36" s="43">
        <v>95.2</v>
      </c>
      <c r="IM36" s="69">
        <v>47.350009764933297</v>
      </c>
    </row>
    <row r="37" spans="1:247">
      <c r="A37" t="s">
        <v>460</v>
      </c>
      <c r="B37" s="134" t="s">
        <v>1764</v>
      </c>
      <c r="C37" s="2" t="s">
        <v>143</v>
      </c>
      <c r="D37" s="2" t="s">
        <v>39</v>
      </c>
      <c r="E37" s="46">
        <v>1.7</v>
      </c>
      <c r="F37" s="1">
        <v>5.8</v>
      </c>
      <c r="G37" s="60">
        <v>0.26688852208649105</v>
      </c>
      <c r="H37" s="46">
        <v>4</v>
      </c>
      <c r="I37" s="1">
        <v>0.2</v>
      </c>
      <c r="J37" s="60">
        <v>0.11</v>
      </c>
      <c r="K37" s="46"/>
      <c r="L37" s="1"/>
      <c r="M37" s="60"/>
      <c r="N37" s="46">
        <v>3</v>
      </c>
      <c r="O37" s="1"/>
      <c r="P37" s="60"/>
      <c r="Q37" s="46">
        <v>23</v>
      </c>
      <c r="R37" s="1">
        <v>13.4</v>
      </c>
      <c r="S37" s="60">
        <v>15.93</v>
      </c>
      <c r="T37" s="46"/>
      <c r="U37" s="1"/>
      <c r="V37" s="60"/>
      <c r="W37" s="46">
        <v>10.8</v>
      </c>
      <c r="X37" s="1">
        <v>4.7</v>
      </c>
      <c r="Y37" s="60">
        <v>3.62</v>
      </c>
      <c r="Z37" s="46"/>
      <c r="AA37" s="1"/>
      <c r="AB37" s="60"/>
      <c r="AC37" s="46">
        <v>0.3</v>
      </c>
      <c r="AD37" s="1"/>
      <c r="AE37" s="60">
        <v>2.81</v>
      </c>
      <c r="AF37" s="46"/>
      <c r="AG37" s="1">
        <v>0.6</v>
      </c>
      <c r="AH37" s="60">
        <v>0.63</v>
      </c>
      <c r="AI37" s="46"/>
      <c r="AJ37" s="1"/>
      <c r="AK37" s="60">
        <v>0.11</v>
      </c>
      <c r="AL37" s="46">
        <v>1.7</v>
      </c>
      <c r="AM37" s="1"/>
      <c r="AN37" s="60"/>
      <c r="AO37" s="46"/>
      <c r="AP37" s="1">
        <v>0.4</v>
      </c>
      <c r="AQ37" s="60"/>
      <c r="AR37" s="46">
        <v>37.4</v>
      </c>
      <c r="AS37" s="1">
        <v>57.9</v>
      </c>
      <c r="AT37" s="1">
        <v>72.209999999999994</v>
      </c>
      <c r="AU37" s="46">
        <v>10.199999999999999</v>
      </c>
      <c r="AV37" s="1"/>
      <c r="AW37" s="60">
        <v>1.5</v>
      </c>
      <c r="AX37" s="46">
        <v>1.1000000000000001</v>
      </c>
      <c r="AY37" s="1">
        <v>1</v>
      </c>
      <c r="AZ37" s="60">
        <v>2</v>
      </c>
      <c r="BA37" s="46"/>
      <c r="BB37" s="1"/>
      <c r="BC37" s="60"/>
      <c r="BD37" s="46"/>
      <c r="BE37" s="1">
        <v>1.1000000000000001</v>
      </c>
      <c r="BF37" s="60">
        <v>0.8</v>
      </c>
      <c r="BG37" s="46"/>
      <c r="BH37" s="1"/>
      <c r="BI37" s="60"/>
      <c r="BJ37" s="46">
        <v>0.5</v>
      </c>
      <c r="BK37" s="1"/>
      <c r="BL37" s="60">
        <v>10.74</v>
      </c>
      <c r="BM37" s="46">
        <v>1.3</v>
      </c>
      <c r="BN37" s="1">
        <v>0.8</v>
      </c>
      <c r="BO37" s="60">
        <v>1.1299999999999999</v>
      </c>
      <c r="BP37" s="46">
        <v>1.5</v>
      </c>
      <c r="BQ37" s="1">
        <v>10.199999999999999</v>
      </c>
      <c r="BR37" s="60">
        <v>5.99</v>
      </c>
      <c r="BS37" s="46">
        <v>0.3</v>
      </c>
      <c r="BT37" s="1">
        <v>0.2</v>
      </c>
      <c r="BU37" s="60"/>
      <c r="BV37" s="46">
        <v>4.5999999999999996</v>
      </c>
      <c r="BW37" s="1">
        <v>0.8</v>
      </c>
      <c r="BX37" s="1">
        <v>2.2780483272415653E-2</v>
      </c>
      <c r="BY37" s="46"/>
      <c r="BZ37" s="1"/>
      <c r="CA37" s="60"/>
      <c r="CB37" s="46">
        <v>0.6</v>
      </c>
      <c r="CC37" s="1">
        <v>1.6</v>
      </c>
      <c r="CD37" s="60">
        <v>1.78</v>
      </c>
      <c r="CE37" s="46">
        <v>41.1</v>
      </c>
      <c r="CF37" s="1">
        <v>34.700000000000003</v>
      </c>
      <c r="CG37" s="60">
        <v>23.52</v>
      </c>
      <c r="CH37" s="46">
        <v>1.3</v>
      </c>
      <c r="CI37" s="1"/>
      <c r="CJ37" s="60"/>
      <c r="CK37" s="46"/>
      <c r="CL37" s="1"/>
      <c r="CM37" s="60">
        <v>0.04</v>
      </c>
      <c r="CN37" s="46"/>
      <c r="CO37" s="1"/>
      <c r="CP37" s="60"/>
      <c r="CQ37" s="46">
        <v>0.4</v>
      </c>
      <c r="CR37" s="1">
        <v>0.1</v>
      </c>
      <c r="CS37" s="60">
        <v>0.11</v>
      </c>
      <c r="CT37" s="46">
        <v>2.4</v>
      </c>
      <c r="CU37" s="1">
        <v>4.0999999999999996</v>
      </c>
      <c r="CV37" s="60">
        <v>6.86</v>
      </c>
      <c r="CW37" s="46">
        <v>0.8</v>
      </c>
      <c r="CX37" s="1"/>
      <c r="CY37" s="60"/>
      <c r="CZ37" s="46"/>
      <c r="DA37" s="1">
        <v>1.1000000000000001</v>
      </c>
      <c r="DB37" s="60">
        <v>1.1000000000000001</v>
      </c>
      <c r="DC37" s="46">
        <v>34.9</v>
      </c>
      <c r="DD37" s="1">
        <v>42.2</v>
      </c>
      <c r="DE37" s="60">
        <v>70.900000000000006</v>
      </c>
      <c r="DF37" s="46">
        <v>30.5</v>
      </c>
      <c r="DG37" s="1">
        <v>2.7</v>
      </c>
      <c r="DH37" s="60">
        <v>23.7</v>
      </c>
      <c r="DI37" s="46">
        <v>1</v>
      </c>
      <c r="DJ37" s="1"/>
      <c r="DK37" s="60"/>
      <c r="DL37" s="46">
        <v>19.7</v>
      </c>
      <c r="DM37" s="1">
        <v>27</v>
      </c>
      <c r="DN37" s="60">
        <v>50.93</v>
      </c>
      <c r="DO37" s="46">
        <v>7.8</v>
      </c>
      <c r="DP37" s="1">
        <v>5.8</v>
      </c>
      <c r="DQ37" s="60">
        <v>10.77</v>
      </c>
      <c r="DR37" s="46"/>
      <c r="DS37" s="1"/>
      <c r="DT37" s="60"/>
      <c r="DU37" s="46"/>
      <c r="DV37" s="1"/>
      <c r="DW37" s="60"/>
      <c r="DX37" s="46">
        <v>8</v>
      </c>
      <c r="DY37" s="1">
        <v>1.9</v>
      </c>
      <c r="DZ37" s="60">
        <v>1.2</v>
      </c>
      <c r="EA37" s="46">
        <v>4.3</v>
      </c>
      <c r="EB37" s="1"/>
      <c r="EC37" s="60"/>
      <c r="ED37" s="46">
        <v>0.4</v>
      </c>
      <c r="EE37" s="1">
        <v>4.2</v>
      </c>
      <c r="EF37" s="60">
        <v>11.79</v>
      </c>
      <c r="EG37" s="46">
        <v>2</v>
      </c>
      <c r="EH37" s="1">
        <v>4.7</v>
      </c>
      <c r="EI37" s="60">
        <v>4.97</v>
      </c>
      <c r="EJ37" s="46"/>
      <c r="EK37" s="1">
        <v>1.6</v>
      </c>
      <c r="EL37" s="60">
        <v>1.92</v>
      </c>
      <c r="EM37" s="46">
        <v>8.4</v>
      </c>
      <c r="EN37" s="1">
        <v>1</v>
      </c>
      <c r="EO37" s="60">
        <v>0.6</v>
      </c>
      <c r="EP37" s="46"/>
      <c r="EQ37" s="1"/>
      <c r="ER37" s="60"/>
      <c r="ES37" s="46"/>
      <c r="ET37" s="1"/>
      <c r="EU37" s="60"/>
      <c r="EV37" s="46">
        <v>1.6</v>
      </c>
      <c r="EW37" s="1"/>
      <c r="EX37" s="60"/>
      <c r="EY37" s="46"/>
      <c r="EZ37" s="1"/>
      <c r="FA37" s="60"/>
      <c r="FB37" s="46">
        <v>0.4</v>
      </c>
      <c r="FC37" s="1">
        <v>0.5</v>
      </c>
      <c r="FD37" s="60">
        <v>6.25</v>
      </c>
      <c r="FE37" s="46">
        <v>38.9</v>
      </c>
      <c r="FF37" s="1">
        <v>44</v>
      </c>
      <c r="FG37" s="60">
        <v>75.3</v>
      </c>
      <c r="FH37" s="46">
        <v>5.3</v>
      </c>
      <c r="FI37" s="1"/>
      <c r="FJ37" s="60"/>
      <c r="FK37" s="46">
        <v>2</v>
      </c>
      <c r="FL37" s="1">
        <v>0.8</v>
      </c>
      <c r="FM37" s="60"/>
      <c r="FN37" s="46">
        <v>0.7</v>
      </c>
      <c r="FO37" s="1">
        <v>0.1</v>
      </c>
      <c r="FP37" s="1">
        <v>0.8</v>
      </c>
      <c r="FQ37" s="46">
        <v>5</v>
      </c>
      <c r="FR37" s="1">
        <v>1.3</v>
      </c>
      <c r="FS37" s="60">
        <v>2.21</v>
      </c>
      <c r="FT37" s="46">
        <v>1.1000000000000001</v>
      </c>
      <c r="FU37" s="1">
        <v>0.5</v>
      </c>
      <c r="FV37" s="60">
        <v>0.31</v>
      </c>
      <c r="FW37" s="46">
        <v>10</v>
      </c>
      <c r="FX37" s="1">
        <v>4.0999999999999996</v>
      </c>
      <c r="FY37" s="60">
        <v>31.71</v>
      </c>
      <c r="FZ37" s="46">
        <v>81</v>
      </c>
      <c r="GA37" s="1">
        <v>23.4</v>
      </c>
      <c r="GB37" s="60">
        <v>20.83</v>
      </c>
      <c r="GC37" s="46">
        <v>1.7</v>
      </c>
      <c r="GD37" s="1">
        <v>3.4</v>
      </c>
      <c r="GE37" s="60">
        <v>3.09</v>
      </c>
      <c r="GF37" s="46"/>
      <c r="GG37" s="1">
        <v>25.599999999999998</v>
      </c>
      <c r="GH37" s="60">
        <v>20.38</v>
      </c>
      <c r="GI37" s="46"/>
      <c r="GJ37" s="1">
        <v>0.5</v>
      </c>
      <c r="GK37" s="60"/>
      <c r="GL37" s="46">
        <v>0.4</v>
      </c>
      <c r="GM37" s="1"/>
      <c r="GN37" s="60"/>
      <c r="GO37" s="46">
        <v>1.8</v>
      </c>
      <c r="GP37" s="1"/>
      <c r="GQ37" s="60">
        <v>0.95</v>
      </c>
      <c r="GR37" s="46"/>
      <c r="GS37" s="1">
        <v>0.1</v>
      </c>
      <c r="GT37" s="60"/>
      <c r="GU37" s="46">
        <v>0.4</v>
      </c>
      <c r="GV37" s="1">
        <v>0.1</v>
      </c>
      <c r="GW37" s="60"/>
      <c r="GX37" s="46"/>
      <c r="GY37" s="1"/>
      <c r="GZ37" s="60"/>
      <c r="HA37" s="46">
        <v>7.3</v>
      </c>
      <c r="HB37" s="1">
        <v>4.3</v>
      </c>
      <c r="HC37" s="60">
        <v>2.86</v>
      </c>
      <c r="HD37" s="46"/>
      <c r="HE37" s="1"/>
      <c r="HF37" s="60"/>
      <c r="HG37" s="46">
        <v>2.2000000000000002</v>
      </c>
      <c r="HH37" s="1">
        <v>4.5999999999999996</v>
      </c>
      <c r="HI37" s="60">
        <v>4.5999999999999996</v>
      </c>
      <c r="HJ37" s="46">
        <v>0.1</v>
      </c>
      <c r="HK37" s="1">
        <v>0.3</v>
      </c>
      <c r="HL37" s="60">
        <v>0.9</v>
      </c>
      <c r="HM37" s="46"/>
      <c r="HN37" s="1"/>
      <c r="HO37" s="1"/>
      <c r="HP37" s="46"/>
      <c r="HQ37" s="1"/>
      <c r="HR37" s="60"/>
      <c r="HS37" s="46"/>
      <c r="HT37" s="1">
        <v>10.199999999999999</v>
      </c>
      <c r="HU37" s="60">
        <v>10.01</v>
      </c>
      <c r="HV37" s="46"/>
      <c r="HW37" s="1">
        <v>0.79999999999999993</v>
      </c>
      <c r="HX37" s="60">
        <v>1.93</v>
      </c>
      <c r="HY37" s="46"/>
      <c r="HZ37" s="1">
        <v>0.1</v>
      </c>
      <c r="IA37" s="1"/>
      <c r="IB37" s="46"/>
      <c r="IC37" s="1"/>
      <c r="ID37" s="60"/>
      <c r="IE37" s="46"/>
      <c r="IF37" s="1"/>
      <c r="IG37" s="60"/>
      <c r="IH37" s="46">
        <v>3.8</v>
      </c>
      <c r="II37" s="1">
        <v>1.2</v>
      </c>
      <c r="IJ37" s="60">
        <v>4.63</v>
      </c>
      <c r="IK37" s="47">
        <v>428.7</v>
      </c>
      <c r="IL37" s="43">
        <v>355.7</v>
      </c>
      <c r="IM37" s="69">
        <v>514.81966900535895</v>
      </c>
    </row>
    <row r="38" spans="1:247">
      <c r="A38" t="s">
        <v>2335</v>
      </c>
      <c r="B38" s="134" t="s">
        <v>1765</v>
      </c>
      <c r="C38" s="2" t="s">
        <v>143</v>
      </c>
      <c r="D38" s="2" t="s">
        <v>167</v>
      </c>
      <c r="E38" s="46"/>
      <c r="F38" s="1"/>
      <c r="G38" s="60"/>
      <c r="H38" s="46"/>
      <c r="I38" s="1"/>
      <c r="J38" s="60"/>
      <c r="K38" s="46"/>
      <c r="L38" s="1"/>
      <c r="M38" s="60"/>
      <c r="N38" s="46"/>
      <c r="O38" s="1"/>
      <c r="P38" s="60"/>
      <c r="Q38" s="46"/>
      <c r="R38" s="1"/>
      <c r="S38" s="60"/>
      <c r="T38" s="46"/>
      <c r="U38" s="1"/>
      <c r="V38" s="60"/>
      <c r="W38" s="46"/>
      <c r="X38" s="1"/>
      <c r="Y38" s="60"/>
      <c r="Z38" s="46"/>
      <c r="AA38" s="1"/>
      <c r="AB38" s="60"/>
      <c r="AC38" s="46"/>
      <c r="AD38" s="1"/>
      <c r="AE38" s="60"/>
      <c r="AF38" s="46"/>
      <c r="AG38" s="1"/>
      <c r="AH38" s="60"/>
      <c r="AI38" s="46"/>
      <c r="AJ38" s="1"/>
      <c r="AK38" s="60"/>
      <c r="AL38" s="46"/>
      <c r="AM38" s="1"/>
      <c r="AN38" s="60"/>
      <c r="AO38" s="46"/>
      <c r="AP38" s="1"/>
      <c r="AQ38" s="60"/>
      <c r="AR38" s="46"/>
      <c r="AS38" s="1"/>
      <c r="AT38" s="1"/>
      <c r="AU38" s="46"/>
      <c r="AV38" s="1"/>
      <c r="AW38" s="60"/>
      <c r="AX38" s="46"/>
      <c r="AY38" s="1"/>
      <c r="AZ38" s="60"/>
      <c r="BA38" s="46"/>
      <c r="BB38" s="1"/>
      <c r="BC38" s="60"/>
      <c r="BD38" s="46"/>
      <c r="BE38" s="1"/>
      <c r="BF38" s="60"/>
      <c r="BG38" s="46"/>
      <c r="BH38" s="1"/>
      <c r="BI38" s="60"/>
      <c r="BJ38" s="46"/>
      <c r="BK38" s="1"/>
      <c r="BL38" s="60"/>
      <c r="BM38" s="46"/>
      <c r="BN38" s="1"/>
      <c r="BO38" s="60"/>
      <c r="BP38" s="46"/>
      <c r="BQ38" s="1"/>
      <c r="BR38" s="60"/>
      <c r="BS38" s="46"/>
      <c r="BT38" s="1"/>
      <c r="BU38" s="60"/>
      <c r="BV38" s="46"/>
      <c r="BW38" s="1"/>
      <c r="BX38" s="1"/>
      <c r="BY38" s="46"/>
      <c r="BZ38" s="1"/>
      <c r="CA38" s="60"/>
      <c r="CB38" s="46"/>
      <c r="CC38" s="1"/>
      <c r="CD38" s="60"/>
      <c r="CE38" s="46"/>
      <c r="CF38" s="1"/>
      <c r="CG38" s="60"/>
      <c r="CH38" s="46"/>
      <c r="CI38" s="1"/>
      <c r="CJ38" s="60"/>
      <c r="CK38" s="46"/>
      <c r="CL38" s="1"/>
      <c r="CM38" s="60"/>
      <c r="CN38" s="46"/>
      <c r="CO38" s="1"/>
      <c r="CP38" s="60"/>
      <c r="CQ38" s="46"/>
      <c r="CR38" s="1"/>
      <c r="CS38" s="60"/>
      <c r="CT38" s="46"/>
      <c r="CU38" s="1"/>
      <c r="CV38" s="60"/>
      <c r="CW38" s="46"/>
      <c r="CX38" s="1"/>
      <c r="CY38" s="60"/>
      <c r="CZ38" s="46"/>
      <c r="DA38" s="1"/>
      <c r="DB38" s="60"/>
      <c r="DC38" s="46"/>
      <c r="DD38" s="1"/>
      <c r="DE38" s="60"/>
      <c r="DF38" s="46"/>
      <c r="DG38" s="1"/>
      <c r="DH38" s="60"/>
      <c r="DI38" s="46"/>
      <c r="DJ38" s="1"/>
      <c r="DK38" s="60"/>
      <c r="DL38" s="46"/>
      <c r="DM38" s="1"/>
      <c r="DN38" s="60"/>
      <c r="DO38" s="46"/>
      <c r="DP38" s="1"/>
      <c r="DQ38" s="60"/>
      <c r="DR38" s="46"/>
      <c r="DS38" s="1"/>
      <c r="DT38" s="60"/>
      <c r="DU38" s="46"/>
      <c r="DV38" s="1"/>
      <c r="DW38" s="60"/>
      <c r="DX38" s="46"/>
      <c r="DY38" s="1"/>
      <c r="DZ38" s="60"/>
      <c r="EA38" s="46"/>
      <c r="EB38" s="1"/>
      <c r="EC38" s="60"/>
      <c r="ED38" s="46"/>
      <c r="EE38" s="1"/>
      <c r="EF38" s="60">
        <v>1.4639930660461571</v>
      </c>
      <c r="EG38" s="46"/>
      <c r="EH38" s="1"/>
      <c r="EI38" s="60"/>
      <c r="EJ38" s="46"/>
      <c r="EK38" s="1"/>
      <c r="EL38" s="60"/>
      <c r="EM38" s="46"/>
      <c r="EN38" s="1"/>
      <c r="EO38" s="60"/>
      <c r="EP38" s="46"/>
      <c r="EQ38" s="1"/>
      <c r="ER38" s="60"/>
      <c r="ES38" s="46"/>
      <c r="ET38" s="1"/>
      <c r="EU38" s="60"/>
      <c r="EV38" s="46"/>
      <c r="EW38" s="1"/>
      <c r="EX38" s="60"/>
      <c r="EY38" s="46"/>
      <c r="EZ38" s="1"/>
      <c r="FA38" s="60"/>
      <c r="FB38" s="46"/>
      <c r="FC38" s="1"/>
      <c r="FD38" s="60"/>
      <c r="FE38" s="46"/>
      <c r="FF38" s="1"/>
      <c r="FG38" s="60"/>
      <c r="FH38" s="46"/>
      <c r="FI38" s="1"/>
      <c r="FJ38" s="60"/>
      <c r="FK38" s="46"/>
      <c r="FL38" s="1"/>
      <c r="FM38" s="60"/>
      <c r="FN38" s="46"/>
      <c r="FO38" s="1"/>
      <c r="FP38" s="1"/>
      <c r="FQ38" s="46"/>
      <c r="FR38" s="1"/>
      <c r="FS38" s="60"/>
      <c r="FT38" s="46"/>
      <c r="FU38" s="1"/>
      <c r="FV38" s="60"/>
      <c r="FW38" s="46"/>
      <c r="FX38" s="1"/>
      <c r="FY38" s="60"/>
      <c r="FZ38" s="46"/>
      <c r="GA38" s="1"/>
      <c r="GB38" s="60"/>
      <c r="GC38" s="46"/>
      <c r="GD38" s="1"/>
      <c r="GE38" s="60"/>
      <c r="GF38" s="46"/>
      <c r="GG38" s="1"/>
      <c r="GH38" s="60"/>
      <c r="GI38" s="46"/>
      <c r="GJ38" s="1"/>
      <c r="GK38" s="60"/>
      <c r="GL38" s="46"/>
      <c r="GM38" s="1"/>
      <c r="GN38" s="60"/>
      <c r="GO38" s="46"/>
      <c r="GP38" s="1"/>
      <c r="GQ38" s="60"/>
      <c r="GR38" s="46"/>
      <c r="GS38" s="1"/>
      <c r="GT38" s="60"/>
      <c r="GU38" s="46"/>
      <c r="GV38" s="1"/>
      <c r="GW38" s="60"/>
      <c r="GX38" s="46"/>
      <c r="GY38" s="1"/>
      <c r="GZ38" s="60"/>
      <c r="HA38" s="46"/>
      <c r="HB38" s="1"/>
      <c r="HC38" s="60"/>
      <c r="HD38" s="46"/>
      <c r="HE38" s="1"/>
      <c r="HF38" s="60"/>
      <c r="HG38" s="46"/>
      <c r="HH38" s="1"/>
      <c r="HI38" s="60">
        <v>0.79257043066631327</v>
      </c>
      <c r="HJ38" s="46"/>
      <c r="HK38" s="1"/>
      <c r="HL38" s="60"/>
      <c r="HM38" s="46"/>
      <c r="HN38" s="1"/>
      <c r="HO38" s="1"/>
      <c r="HP38" s="46"/>
      <c r="HQ38" s="1"/>
      <c r="HR38" s="60"/>
      <c r="HS38" s="46"/>
      <c r="HT38" s="1"/>
      <c r="HU38" s="60"/>
      <c r="HV38" s="46"/>
      <c r="HW38" s="1"/>
      <c r="HX38" s="60"/>
      <c r="HY38" s="46"/>
      <c r="HZ38" s="1"/>
      <c r="IA38" s="1"/>
      <c r="IB38" s="46"/>
      <c r="IC38" s="1"/>
      <c r="ID38" s="60"/>
      <c r="IE38" s="46"/>
      <c r="IF38" s="1"/>
      <c r="IG38" s="60"/>
      <c r="IH38" s="46"/>
      <c r="II38" s="1"/>
      <c r="IJ38" s="60"/>
      <c r="IK38" s="47"/>
      <c r="IL38" s="43"/>
      <c r="IM38" s="69">
        <v>2.2565634967124701</v>
      </c>
    </row>
    <row r="39" spans="1:247">
      <c r="A39" t="s">
        <v>882</v>
      </c>
      <c r="B39" s="134" t="s">
        <v>1764</v>
      </c>
      <c r="C39" s="2" t="s">
        <v>143</v>
      </c>
      <c r="D39" s="2" t="s">
        <v>42</v>
      </c>
      <c r="E39" s="46"/>
      <c r="F39" s="1">
        <v>0.5</v>
      </c>
      <c r="G39" s="60">
        <v>0.82</v>
      </c>
      <c r="H39" s="46"/>
      <c r="I39" s="1">
        <v>0.5</v>
      </c>
      <c r="J39" s="60">
        <v>0.56999999999999995</v>
      </c>
      <c r="K39" s="46"/>
      <c r="L39" s="1"/>
      <c r="M39" s="60"/>
      <c r="N39" s="46"/>
      <c r="O39" s="1"/>
      <c r="P39" s="60"/>
      <c r="Q39" s="46"/>
      <c r="R39" s="1">
        <v>2.2999999999999998</v>
      </c>
      <c r="S39" s="60"/>
      <c r="T39" s="46"/>
      <c r="U39" s="1"/>
      <c r="V39" s="60"/>
      <c r="W39" s="46"/>
      <c r="X39" s="1"/>
      <c r="Y39" s="60"/>
      <c r="Z39" s="46"/>
      <c r="AA39" s="1">
        <v>2.6</v>
      </c>
      <c r="AB39" s="60"/>
      <c r="AC39" s="46"/>
      <c r="AD39" s="1"/>
      <c r="AE39" s="60"/>
      <c r="AF39" s="46"/>
      <c r="AG39" s="1"/>
      <c r="AH39" s="60"/>
      <c r="AI39" s="46"/>
      <c r="AJ39" s="1">
        <v>0.8</v>
      </c>
      <c r="AK39" s="60">
        <v>0.67</v>
      </c>
      <c r="AL39" s="46"/>
      <c r="AM39" s="1"/>
      <c r="AN39" s="60"/>
      <c r="AO39" s="46"/>
      <c r="AP39" s="1"/>
      <c r="AQ39" s="60"/>
      <c r="AR39" s="46"/>
      <c r="AS39" s="1">
        <v>2.2000000000000002</v>
      </c>
      <c r="AT39" s="1">
        <v>2.2000000000000002</v>
      </c>
      <c r="AU39" s="46"/>
      <c r="AV39" s="1"/>
      <c r="AW39" s="60"/>
      <c r="AX39" s="46"/>
      <c r="AY39" s="1"/>
      <c r="AZ39" s="60"/>
      <c r="BA39" s="46"/>
      <c r="BB39" s="1"/>
      <c r="BC39" s="60"/>
      <c r="BD39" s="46"/>
      <c r="BE39" s="1">
        <v>0.2</v>
      </c>
      <c r="BF39" s="60"/>
      <c r="BG39" s="46"/>
      <c r="BH39" s="1"/>
      <c r="BI39" s="60"/>
      <c r="BJ39" s="46"/>
      <c r="BK39" s="1"/>
      <c r="BL39" s="60"/>
      <c r="BM39" s="46"/>
      <c r="BN39" s="1"/>
      <c r="BO39" s="60"/>
      <c r="BP39" s="46"/>
      <c r="BQ39" s="1"/>
      <c r="BR39" s="60">
        <v>0.11</v>
      </c>
      <c r="BS39" s="46"/>
      <c r="BT39" s="1"/>
      <c r="BU39" s="60"/>
      <c r="BV39" s="46"/>
      <c r="BW39" s="1"/>
      <c r="BX39" s="1"/>
      <c r="BY39" s="46"/>
      <c r="BZ39" s="1">
        <v>1.4</v>
      </c>
      <c r="CA39" s="60">
        <v>1.69</v>
      </c>
      <c r="CB39" s="46"/>
      <c r="CC39" s="1"/>
      <c r="CD39" s="60"/>
      <c r="CE39" s="46"/>
      <c r="CF39" s="1">
        <v>3.1</v>
      </c>
      <c r="CG39" s="60"/>
      <c r="CH39" s="46"/>
      <c r="CI39" s="1"/>
      <c r="CJ39" s="60"/>
      <c r="CK39" s="46"/>
      <c r="CL39" s="1"/>
      <c r="CM39" s="60"/>
      <c r="CN39" s="46"/>
      <c r="CO39" s="1"/>
      <c r="CP39" s="60"/>
      <c r="CQ39" s="46"/>
      <c r="CR39" s="1"/>
      <c r="CS39" s="60"/>
      <c r="CT39" s="46"/>
      <c r="CU39" s="1">
        <v>0.8</v>
      </c>
      <c r="CV39" s="60">
        <v>0.77</v>
      </c>
      <c r="CW39" s="46"/>
      <c r="CX39" s="1"/>
      <c r="CY39" s="60"/>
      <c r="CZ39" s="46"/>
      <c r="DA39" s="1"/>
      <c r="DB39" s="60"/>
      <c r="DC39" s="46"/>
      <c r="DD39" s="1">
        <v>10.8</v>
      </c>
      <c r="DE39" s="60">
        <v>6.3</v>
      </c>
      <c r="DF39" s="46"/>
      <c r="DG39" s="1">
        <v>0.1</v>
      </c>
      <c r="DH39" s="60">
        <v>6.9</v>
      </c>
      <c r="DI39" s="46"/>
      <c r="DJ39" s="1"/>
      <c r="DK39" s="60"/>
      <c r="DL39" s="46"/>
      <c r="DM39" s="1">
        <v>0.1</v>
      </c>
      <c r="DN39" s="60"/>
      <c r="DO39" s="46"/>
      <c r="DP39" s="1">
        <v>0.8</v>
      </c>
      <c r="DQ39" s="60"/>
      <c r="DR39" s="46"/>
      <c r="DS39" s="1"/>
      <c r="DT39" s="60"/>
      <c r="DU39" s="46"/>
      <c r="DV39" s="1"/>
      <c r="DW39" s="60"/>
      <c r="DX39" s="46"/>
      <c r="DY39" s="1"/>
      <c r="DZ39" s="60"/>
      <c r="EA39" s="46"/>
      <c r="EB39" s="1"/>
      <c r="EC39" s="60"/>
      <c r="ED39" s="46"/>
      <c r="EE39" s="1">
        <v>0.4</v>
      </c>
      <c r="EF39" s="60"/>
      <c r="EG39" s="46"/>
      <c r="EH39" s="1">
        <v>9.8000000000000007</v>
      </c>
      <c r="EI39" s="60"/>
      <c r="EJ39" s="46"/>
      <c r="EK39" s="1"/>
      <c r="EL39" s="60"/>
      <c r="EM39" s="46"/>
      <c r="EN39" s="1"/>
      <c r="EO39" s="60"/>
      <c r="EP39" s="46"/>
      <c r="EQ39" s="1"/>
      <c r="ER39" s="60"/>
      <c r="ES39" s="46"/>
      <c r="ET39" s="1"/>
      <c r="EU39" s="60"/>
      <c r="EV39" s="46"/>
      <c r="EW39" s="1"/>
      <c r="EX39" s="60"/>
      <c r="EY39" s="46"/>
      <c r="EZ39" s="1"/>
      <c r="FA39" s="60"/>
      <c r="FB39" s="46"/>
      <c r="FC39" s="1"/>
      <c r="FD39" s="60"/>
      <c r="FE39" s="46"/>
      <c r="FF39" s="1">
        <v>3</v>
      </c>
      <c r="FG39" s="60"/>
      <c r="FH39" s="46"/>
      <c r="FI39" s="1"/>
      <c r="FJ39" s="60"/>
      <c r="FK39" s="46"/>
      <c r="FL39" s="1"/>
      <c r="FM39" s="60"/>
      <c r="FN39" s="46"/>
      <c r="FO39" s="1"/>
      <c r="FP39" s="1"/>
      <c r="FQ39" s="46"/>
      <c r="FR39" s="1">
        <v>1.1000000000000001</v>
      </c>
      <c r="FS39" s="60">
        <v>1.1000000000000001</v>
      </c>
      <c r="FT39" s="46"/>
      <c r="FU39" s="1"/>
      <c r="FV39" s="60"/>
      <c r="FW39" s="46"/>
      <c r="FX39" s="1">
        <v>20.100000000000001</v>
      </c>
      <c r="FY39" s="60">
        <v>34.1</v>
      </c>
      <c r="FZ39" s="46"/>
      <c r="GA39" s="1">
        <v>0.3</v>
      </c>
      <c r="GB39" s="60">
        <v>0.32</v>
      </c>
      <c r="GC39" s="46"/>
      <c r="GD39" s="1">
        <v>1.1000000000000001</v>
      </c>
      <c r="GE39" s="60"/>
      <c r="GF39" s="46"/>
      <c r="GG39" s="1"/>
      <c r="GH39" s="60"/>
      <c r="GI39" s="46"/>
      <c r="GJ39" s="1"/>
      <c r="GK39" s="60"/>
      <c r="GL39" s="46"/>
      <c r="GM39" s="1"/>
      <c r="GN39" s="60"/>
      <c r="GO39" s="46"/>
      <c r="GP39" s="1"/>
      <c r="GQ39" s="60"/>
      <c r="GR39" s="46"/>
      <c r="GS39" s="1"/>
      <c r="GT39" s="60"/>
      <c r="GU39" s="46"/>
      <c r="GV39" s="1"/>
      <c r="GW39" s="60"/>
      <c r="GX39" s="46"/>
      <c r="GY39" s="1"/>
      <c r="GZ39" s="60"/>
      <c r="HA39" s="46"/>
      <c r="HB39" s="1"/>
      <c r="HC39" s="60"/>
      <c r="HD39" s="46"/>
      <c r="HE39" s="1"/>
      <c r="HF39" s="60"/>
      <c r="HG39" s="46"/>
      <c r="HH39" s="1">
        <v>55.9</v>
      </c>
      <c r="HI39" s="60">
        <v>23.18</v>
      </c>
      <c r="HJ39" s="46"/>
      <c r="HK39" s="1">
        <v>0.1</v>
      </c>
      <c r="HL39" s="60"/>
      <c r="HM39" s="46"/>
      <c r="HN39" s="1"/>
      <c r="HO39" s="1"/>
      <c r="HP39" s="46"/>
      <c r="HQ39" s="1"/>
      <c r="HR39" s="60"/>
      <c r="HS39" s="46"/>
      <c r="HT39" s="1">
        <v>34.900000000000006</v>
      </c>
      <c r="HU39" s="60">
        <v>21.67</v>
      </c>
      <c r="HV39" s="46"/>
      <c r="HW39" s="1"/>
      <c r="HX39" s="60"/>
      <c r="HY39" s="46"/>
      <c r="HZ39" s="1"/>
      <c r="IA39" s="1"/>
      <c r="IB39" s="46"/>
      <c r="IC39" s="1"/>
      <c r="ID39" s="60"/>
      <c r="IE39" s="46"/>
      <c r="IF39" s="1"/>
      <c r="IG39" s="60"/>
      <c r="IH39" s="46"/>
      <c r="II39" s="1">
        <v>1.3</v>
      </c>
      <c r="IJ39" s="60"/>
      <c r="IK39" s="47"/>
      <c r="IL39" s="43">
        <v>154.19999999999999</v>
      </c>
      <c r="IM39" s="69">
        <v>100.4</v>
      </c>
    </row>
    <row r="40" spans="1:247">
      <c r="A40" t="s">
        <v>686</v>
      </c>
      <c r="B40" s="134" t="s">
        <v>1764</v>
      </c>
      <c r="C40" s="2" t="s">
        <v>143</v>
      </c>
      <c r="D40" s="2" t="s">
        <v>168</v>
      </c>
      <c r="E40" s="46"/>
      <c r="F40" s="1"/>
      <c r="G40" s="60"/>
      <c r="H40" s="46"/>
      <c r="I40" s="1"/>
      <c r="J40" s="60"/>
      <c r="K40" s="46"/>
      <c r="L40" s="1"/>
      <c r="M40" s="60"/>
      <c r="N40" s="46"/>
      <c r="O40" s="1"/>
      <c r="P40" s="60"/>
      <c r="Q40" s="46"/>
      <c r="R40" s="1"/>
      <c r="S40" s="60"/>
      <c r="T40" s="46"/>
      <c r="U40" s="1"/>
      <c r="V40" s="60"/>
      <c r="W40" s="46"/>
      <c r="X40" s="1"/>
      <c r="Y40" s="60"/>
      <c r="Z40" s="46"/>
      <c r="AA40" s="1"/>
      <c r="AB40" s="60"/>
      <c r="AC40" s="46"/>
      <c r="AD40" s="1"/>
      <c r="AE40" s="60"/>
      <c r="AF40" s="46"/>
      <c r="AG40" s="1"/>
      <c r="AH40" s="60"/>
      <c r="AI40" s="46"/>
      <c r="AJ40" s="1"/>
      <c r="AK40" s="60"/>
      <c r="AL40" s="46"/>
      <c r="AM40" s="1"/>
      <c r="AN40" s="60"/>
      <c r="AO40" s="46"/>
      <c r="AP40" s="1"/>
      <c r="AQ40" s="60"/>
      <c r="AR40" s="46"/>
      <c r="AS40" s="1"/>
      <c r="AT40" s="1"/>
      <c r="AU40" s="46"/>
      <c r="AV40" s="1"/>
      <c r="AW40" s="60"/>
      <c r="AX40" s="46"/>
      <c r="AY40" s="1"/>
      <c r="AZ40" s="60"/>
      <c r="BA40" s="46"/>
      <c r="BB40" s="1"/>
      <c r="BC40" s="60"/>
      <c r="BD40" s="46"/>
      <c r="BE40" s="1"/>
      <c r="BF40" s="60"/>
      <c r="BG40" s="46"/>
      <c r="BH40" s="1"/>
      <c r="BI40" s="60"/>
      <c r="BJ40" s="46"/>
      <c r="BK40" s="1"/>
      <c r="BL40" s="60"/>
      <c r="BM40" s="46"/>
      <c r="BN40" s="1"/>
      <c r="BO40" s="60"/>
      <c r="BP40" s="46"/>
      <c r="BQ40" s="1"/>
      <c r="BR40" s="60"/>
      <c r="BS40" s="46"/>
      <c r="BT40" s="1"/>
      <c r="BU40" s="60"/>
      <c r="BV40" s="46"/>
      <c r="BW40" s="1"/>
      <c r="BX40" s="1"/>
      <c r="BY40" s="46"/>
      <c r="BZ40" s="1"/>
      <c r="CA40" s="60"/>
      <c r="CB40" s="46"/>
      <c r="CC40" s="1"/>
      <c r="CD40" s="60"/>
      <c r="CE40" s="46"/>
      <c r="CF40" s="1"/>
      <c r="CG40" s="60"/>
      <c r="CH40" s="46"/>
      <c r="CI40" s="1"/>
      <c r="CJ40" s="60"/>
      <c r="CK40" s="46"/>
      <c r="CL40" s="1"/>
      <c r="CM40" s="60"/>
      <c r="CN40" s="46"/>
      <c r="CO40" s="1"/>
      <c r="CP40" s="60"/>
      <c r="CQ40" s="46"/>
      <c r="CR40" s="1"/>
      <c r="CS40" s="60"/>
      <c r="CT40" s="46"/>
      <c r="CU40" s="1"/>
      <c r="CV40" s="60"/>
      <c r="CW40" s="46"/>
      <c r="CX40" s="1"/>
      <c r="CY40" s="60"/>
      <c r="CZ40" s="46"/>
      <c r="DA40" s="1"/>
      <c r="DB40" s="60"/>
      <c r="DC40" s="46"/>
      <c r="DD40" s="1"/>
      <c r="DE40" s="60"/>
      <c r="DF40" s="46"/>
      <c r="DG40" s="1"/>
      <c r="DH40" s="60"/>
      <c r="DI40" s="46"/>
      <c r="DJ40" s="1"/>
      <c r="DK40" s="60"/>
      <c r="DL40" s="46"/>
      <c r="DM40" s="1"/>
      <c r="DN40" s="60"/>
      <c r="DO40" s="46"/>
      <c r="DP40" s="1"/>
      <c r="DQ40" s="60"/>
      <c r="DR40" s="46"/>
      <c r="DS40" s="1"/>
      <c r="DT40" s="60"/>
      <c r="DU40" s="46"/>
      <c r="DV40" s="1"/>
      <c r="DW40" s="60"/>
      <c r="DX40" s="46"/>
      <c r="DY40" s="1"/>
      <c r="DZ40" s="60"/>
      <c r="EA40" s="46"/>
      <c r="EB40" s="1"/>
      <c r="EC40" s="60"/>
      <c r="ED40" s="46"/>
      <c r="EE40" s="1"/>
      <c r="EF40" s="60"/>
      <c r="EG40" s="46"/>
      <c r="EH40" s="1"/>
      <c r="EI40" s="60"/>
      <c r="EJ40" s="46"/>
      <c r="EK40" s="1"/>
      <c r="EL40" s="60"/>
      <c r="EM40" s="46"/>
      <c r="EN40" s="1"/>
      <c r="EO40" s="60"/>
      <c r="EP40" s="46"/>
      <c r="EQ40" s="1"/>
      <c r="ER40" s="60"/>
      <c r="ES40" s="46"/>
      <c r="ET40" s="1"/>
      <c r="EU40" s="60"/>
      <c r="EV40" s="46"/>
      <c r="EW40" s="1"/>
      <c r="EX40" s="60"/>
      <c r="EY40" s="46"/>
      <c r="EZ40" s="1"/>
      <c r="FA40" s="60"/>
      <c r="FB40" s="46"/>
      <c r="FC40" s="1"/>
      <c r="FD40" s="60"/>
      <c r="FE40" s="46"/>
      <c r="FF40" s="1"/>
      <c r="FG40" s="60"/>
      <c r="FH40" s="46"/>
      <c r="FI40" s="1"/>
      <c r="FJ40" s="60"/>
      <c r="FK40" s="46"/>
      <c r="FL40" s="1"/>
      <c r="FM40" s="60"/>
      <c r="FN40" s="46"/>
      <c r="FO40" s="1"/>
      <c r="FP40" s="1"/>
      <c r="FQ40" s="46"/>
      <c r="FR40" s="1"/>
      <c r="FS40" s="60"/>
      <c r="FT40" s="46"/>
      <c r="FU40" s="1"/>
      <c r="FV40" s="60"/>
      <c r="FW40" s="46"/>
      <c r="FX40" s="1"/>
      <c r="FY40" s="60"/>
      <c r="FZ40" s="46"/>
      <c r="GA40" s="1"/>
      <c r="GB40" s="60"/>
      <c r="GC40" s="46"/>
      <c r="GD40" s="1"/>
      <c r="GE40" s="60"/>
      <c r="GF40" s="46"/>
      <c r="GG40" s="1"/>
      <c r="GH40" s="60"/>
      <c r="GI40" s="46"/>
      <c r="GJ40" s="1"/>
      <c r="GK40" s="60"/>
      <c r="GL40" s="46"/>
      <c r="GM40" s="1"/>
      <c r="GN40" s="60"/>
      <c r="GO40" s="46"/>
      <c r="GP40" s="1"/>
      <c r="GQ40" s="60"/>
      <c r="GR40" s="46"/>
      <c r="GS40" s="1"/>
      <c r="GT40" s="60"/>
      <c r="GU40" s="46"/>
      <c r="GV40" s="1"/>
      <c r="GW40" s="60"/>
      <c r="GX40" s="46"/>
      <c r="GY40" s="1"/>
      <c r="GZ40" s="60"/>
      <c r="HA40" s="46"/>
      <c r="HB40" s="1"/>
      <c r="HC40" s="60"/>
      <c r="HD40" s="46"/>
      <c r="HE40" s="1"/>
      <c r="HF40" s="60"/>
      <c r="HG40" s="46"/>
      <c r="HH40" s="1"/>
      <c r="HI40" s="60"/>
      <c r="HJ40" s="46"/>
      <c r="HK40" s="1"/>
      <c r="HL40" s="60">
        <v>0.13308337172341278</v>
      </c>
      <c r="HM40" s="46"/>
      <c r="HN40" s="1"/>
      <c r="HO40" s="1"/>
      <c r="HP40" s="46"/>
      <c r="HQ40" s="1"/>
      <c r="HR40" s="60"/>
      <c r="HS40" s="46"/>
      <c r="HT40" s="1"/>
      <c r="HU40" s="60"/>
      <c r="HV40" s="46"/>
      <c r="HW40" s="1"/>
      <c r="HX40" s="60"/>
      <c r="HY40" s="46"/>
      <c r="HZ40" s="1"/>
      <c r="IA40" s="1"/>
      <c r="IB40" s="46"/>
      <c r="IC40" s="1"/>
      <c r="ID40" s="60"/>
      <c r="IE40" s="46"/>
      <c r="IF40" s="1"/>
      <c r="IG40" s="60"/>
      <c r="IH40" s="46"/>
      <c r="II40" s="1"/>
      <c r="IJ40" s="60"/>
      <c r="IK40" s="47"/>
      <c r="IL40" s="43"/>
      <c r="IM40" s="69">
        <v>0.133083371723413</v>
      </c>
    </row>
    <row r="41" spans="1:247">
      <c r="A41" t="s">
        <v>460</v>
      </c>
      <c r="B41" s="134" t="s">
        <v>1764</v>
      </c>
      <c r="C41" s="2" t="s">
        <v>143</v>
      </c>
      <c r="D41" s="2" t="s">
        <v>169</v>
      </c>
      <c r="E41" s="46"/>
      <c r="F41" s="1"/>
      <c r="G41" s="60">
        <v>0.6</v>
      </c>
      <c r="H41" s="46">
        <v>3.5</v>
      </c>
      <c r="I41" s="1">
        <v>9</v>
      </c>
      <c r="J41" s="60">
        <v>2.06</v>
      </c>
      <c r="K41" s="46"/>
      <c r="L41" s="1"/>
      <c r="M41" s="60"/>
      <c r="N41" s="46"/>
      <c r="O41" s="1"/>
      <c r="P41" s="60"/>
      <c r="Q41" s="46"/>
      <c r="R41" s="1">
        <v>10.9</v>
      </c>
      <c r="S41" s="60">
        <v>18.68</v>
      </c>
      <c r="T41" s="46">
        <v>0.3</v>
      </c>
      <c r="U41" s="1">
        <v>0.6</v>
      </c>
      <c r="V41" s="60"/>
      <c r="W41" s="46"/>
      <c r="X41" s="1"/>
      <c r="Y41" s="60"/>
      <c r="Z41" s="46"/>
      <c r="AA41" s="1">
        <v>0.1</v>
      </c>
      <c r="AB41" s="60">
        <v>1.89</v>
      </c>
      <c r="AC41" s="46"/>
      <c r="AD41" s="1"/>
      <c r="AE41" s="60"/>
      <c r="AF41" s="46"/>
      <c r="AG41" s="1"/>
      <c r="AH41" s="60"/>
      <c r="AI41" s="46"/>
      <c r="AJ41" s="1"/>
      <c r="AK41" s="60"/>
      <c r="AL41" s="46"/>
      <c r="AM41" s="1"/>
      <c r="AN41" s="60">
        <v>0.14227222060438408</v>
      </c>
      <c r="AO41" s="46"/>
      <c r="AP41" s="1"/>
      <c r="AQ41" s="60"/>
      <c r="AR41" s="46"/>
      <c r="AS41" s="1">
        <v>0.2</v>
      </c>
      <c r="AT41" s="1">
        <v>0.47</v>
      </c>
      <c r="AU41" s="46"/>
      <c r="AV41" s="1"/>
      <c r="AW41" s="60"/>
      <c r="AX41" s="46"/>
      <c r="AY41" s="1"/>
      <c r="AZ41" s="60">
        <v>15</v>
      </c>
      <c r="BA41" s="46"/>
      <c r="BB41" s="1"/>
      <c r="BC41" s="60"/>
      <c r="BD41" s="46"/>
      <c r="BE41" s="1"/>
      <c r="BF41" s="60"/>
      <c r="BG41" s="46"/>
      <c r="BH41" s="1"/>
      <c r="BI41" s="60"/>
      <c r="BJ41" s="46"/>
      <c r="BK41" s="1"/>
      <c r="BL41" s="60"/>
      <c r="BM41" s="46"/>
      <c r="BN41" s="1">
        <v>2.6</v>
      </c>
      <c r="BO41" s="60">
        <v>3.1382279555622241</v>
      </c>
      <c r="BP41" s="46"/>
      <c r="BQ41" s="1"/>
      <c r="BR41" s="60">
        <v>0.11</v>
      </c>
      <c r="BS41" s="46"/>
      <c r="BT41" s="1"/>
      <c r="BU41" s="60"/>
      <c r="BV41" s="46">
        <v>1</v>
      </c>
      <c r="BW41" s="1">
        <v>13</v>
      </c>
      <c r="BX41" s="1">
        <v>6.96</v>
      </c>
      <c r="BY41" s="46">
        <v>1.3</v>
      </c>
      <c r="BZ41" s="1"/>
      <c r="CA41" s="60">
        <v>0.39</v>
      </c>
      <c r="CB41" s="46">
        <v>0.5</v>
      </c>
      <c r="CC41" s="1">
        <v>1.6</v>
      </c>
      <c r="CD41" s="60">
        <v>1.28</v>
      </c>
      <c r="CE41" s="46"/>
      <c r="CF41" s="1"/>
      <c r="CG41" s="60"/>
      <c r="CH41" s="46"/>
      <c r="CI41" s="1"/>
      <c r="CJ41" s="60"/>
      <c r="CK41" s="46"/>
      <c r="CL41" s="1"/>
      <c r="CM41" s="60"/>
      <c r="CN41" s="46"/>
      <c r="CO41" s="1"/>
      <c r="CP41" s="60"/>
      <c r="CQ41" s="46"/>
      <c r="CR41" s="1"/>
      <c r="CS41" s="60"/>
      <c r="CT41" s="46">
        <v>2.2000000000000002</v>
      </c>
      <c r="CU41" s="1"/>
      <c r="CV41" s="60">
        <v>1.5</v>
      </c>
      <c r="CW41" s="46"/>
      <c r="CX41" s="1"/>
      <c r="CY41" s="60"/>
      <c r="CZ41" s="46"/>
      <c r="DA41" s="1"/>
      <c r="DB41" s="60"/>
      <c r="DC41" s="46"/>
      <c r="DD41" s="1">
        <v>0.5</v>
      </c>
      <c r="DE41" s="60">
        <v>13.56</v>
      </c>
      <c r="DF41" s="46"/>
      <c r="DG41" s="1"/>
      <c r="DH41" s="60"/>
      <c r="DI41" s="46"/>
      <c r="DJ41" s="1"/>
      <c r="DK41" s="60"/>
      <c r="DL41" s="46"/>
      <c r="DM41" s="1"/>
      <c r="DN41" s="60"/>
      <c r="DO41" s="46">
        <v>2.5</v>
      </c>
      <c r="DP41" s="1">
        <v>3.9</v>
      </c>
      <c r="DQ41" s="60">
        <v>3.75</v>
      </c>
      <c r="DR41" s="46"/>
      <c r="DS41" s="1">
        <v>0.4</v>
      </c>
      <c r="DT41" s="60">
        <v>0.47</v>
      </c>
      <c r="DU41" s="46"/>
      <c r="DV41" s="1"/>
      <c r="DW41" s="60"/>
      <c r="DX41" s="46"/>
      <c r="DY41" s="1"/>
      <c r="DZ41" s="60">
        <v>0.6</v>
      </c>
      <c r="EA41" s="46"/>
      <c r="EB41" s="1">
        <v>1.7</v>
      </c>
      <c r="EC41" s="60">
        <v>2.5099999999999998</v>
      </c>
      <c r="ED41" s="46">
        <v>3.2</v>
      </c>
      <c r="EE41" s="1">
        <v>1.9</v>
      </c>
      <c r="EF41" s="60">
        <v>2.0499999999999998</v>
      </c>
      <c r="EG41" s="46">
        <v>4.7</v>
      </c>
      <c r="EH41" s="1">
        <v>3</v>
      </c>
      <c r="EI41" s="60">
        <v>10.52</v>
      </c>
      <c r="EJ41" s="46"/>
      <c r="EK41" s="1"/>
      <c r="EL41" s="60">
        <v>2.3746123308572034</v>
      </c>
      <c r="EM41" s="46">
        <v>2.6</v>
      </c>
      <c r="EN41" s="1">
        <v>0.9</v>
      </c>
      <c r="EO41" s="60">
        <v>6.06</v>
      </c>
      <c r="EP41" s="46"/>
      <c r="EQ41" s="1"/>
      <c r="ER41" s="60"/>
      <c r="ES41" s="46"/>
      <c r="ET41" s="1"/>
      <c r="EU41" s="60"/>
      <c r="EV41" s="46">
        <v>4.7</v>
      </c>
      <c r="EW41" s="1">
        <v>3.6</v>
      </c>
      <c r="EX41" s="60"/>
      <c r="EY41" s="46"/>
      <c r="EZ41" s="1"/>
      <c r="FA41" s="60"/>
      <c r="FB41" s="46"/>
      <c r="FC41" s="1"/>
      <c r="FD41" s="60"/>
      <c r="FE41" s="46"/>
      <c r="FF41" s="1"/>
      <c r="FG41" s="60"/>
      <c r="FH41" s="46"/>
      <c r="FI41" s="1">
        <v>11.2</v>
      </c>
      <c r="FJ41" s="60">
        <v>8.86</v>
      </c>
      <c r="FK41" s="46"/>
      <c r="FL41" s="1">
        <v>0.5</v>
      </c>
      <c r="FM41" s="60">
        <v>0.77</v>
      </c>
      <c r="FN41" s="46"/>
      <c r="FO41" s="1"/>
      <c r="FP41" s="1"/>
      <c r="FQ41" s="46"/>
      <c r="FR41" s="1"/>
      <c r="FS41" s="60"/>
      <c r="FT41" s="46">
        <v>0.5</v>
      </c>
      <c r="FU41" s="1">
        <v>0.4</v>
      </c>
      <c r="FV41" s="60">
        <v>1.54</v>
      </c>
      <c r="FW41" s="46">
        <v>109.2</v>
      </c>
      <c r="FX41" s="1">
        <v>247.1</v>
      </c>
      <c r="FY41" s="60">
        <v>342.91</v>
      </c>
      <c r="FZ41" s="46">
        <v>1.3</v>
      </c>
      <c r="GA41" s="1">
        <v>2.6</v>
      </c>
      <c r="GB41" s="60">
        <v>11.7</v>
      </c>
      <c r="GC41" s="46">
        <v>38.6</v>
      </c>
      <c r="GD41" s="1">
        <v>74.400000000000006</v>
      </c>
      <c r="GE41" s="60">
        <v>39.89</v>
      </c>
      <c r="GF41" s="46"/>
      <c r="GG41" s="1">
        <v>1.1000000000000001</v>
      </c>
      <c r="GH41" s="60"/>
      <c r="GI41" s="46"/>
      <c r="GJ41" s="1"/>
      <c r="GK41" s="60"/>
      <c r="GL41" s="46"/>
      <c r="GM41" s="1"/>
      <c r="GN41" s="60"/>
      <c r="GO41" s="46"/>
      <c r="GP41" s="1"/>
      <c r="GQ41" s="60"/>
      <c r="GR41" s="46"/>
      <c r="GS41" s="1">
        <v>0.1</v>
      </c>
      <c r="GT41" s="60">
        <v>0.23</v>
      </c>
      <c r="GU41" s="46">
        <v>1.5</v>
      </c>
      <c r="GV41" s="1"/>
      <c r="GW41" s="60"/>
      <c r="GX41" s="46"/>
      <c r="GY41" s="1"/>
      <c r="GZ41" s="60"/>
      <c r="HA41" s="46">
        <v>0.2</v>
      </c>
      <c r="HB41" s="1"/>
      <c r="HC41" s="60">
        <v>0.32</v>
      </c>
      <c r="HD41" s="46"/>
      <c r="HE41" s="1"/>
      <c r="HF41" s="60"/>
      <c r="HG41" s="46">
        <v>3.2</v>
      </c>
      <c r="HH41" s="1">
        <v>9.6999999999999993</v>
      </c>
      <c r="HI41" s="60">
        <v>6.31</v>
      </c>
      <c r="HJ41" s="46"/>
      <c r="HK41" s="1"/>
      <c r="HL41" s="60"/>
      <c r="HM41" s="46"/>
      <c r="HN41" s="1"/>
      <c r="HO41" s="1"/>
      <c r="HP41" s="46"/>
      <c r="HQ41" s="1"/>
      <c r="HR41" s="60"/>
      <c r="HS41" s="46"/>
      <c r="HT41" s="1">
        <v>15.700000000000001</v>
      </c>
      <c r="HU41" s="60">
        <v>33.299999999999997</v>
      </c>
      <c r="HV41" s="46"/>
      <c r="HW41" s="1"/>
      <c r="HX41" s="60"/>
      <c r="HY41" s="46"/>
      <c r="HZ41" s="1"/>
      <c r="IA41" s="1"/>
      <c r="IB41" s="46"/>
      <c r="IC41" s="1"/>
      <c r="ID41" s="60"/>
      <c r="IE41" s="46"/>
      <c r="IF41" s="1"/>
      <c r="IG41" s="60"/>
      <c r="IH41" s="46"/>
      <c r="II41" s="1"/>
      <c r="IJ41" s="60"/>
      <c r="IK41" s="47">
        <v>181</v>
      </c>
      <c r="IL41" s="43">
        <v>416.7</v>
      </c>
      <c r="IM41" s="69">
        <v>539.94511250702396</v>
      </c>
    </row>
    <row r="42" spans="1:247">
      <c r="A42" t="s">
        <v>460</v>
      </c>
      <c r="B42" s="134" t="s">
        <v>1764</v>
      </c>
      <c r="C42" s="2" t="s">
        <v>143</v>
      </c>
      <c r="D42" s="2" t="s">
        <v>45</v>
      </c>
      <c r="E42" s="46"/>
      <c r="F42" s="1"/>
      <c r="G42" s="60"/>
      <c r="H42" s="46"/>
      <c r="I42" s="1"/>
      <c r="J42" s="60"/>
      <c r="K42" s="46"/>
      <c r="L42" s="1"/>
      <c r="M42" s="60"/>
      <c r="N42" s="46"/>
      <c r="O42" s="1"/>
      <c r="P42" s="60"/>
      <c r="Q42" s="46"/>
      <c r="R42" s="1"/>
      <c r="S42" s="60"/>
      <c r="T42" s="46"/>
      <c r="U42" s="1"/>
      <c r="V42" s="60"/>
      <c r="W42" s="46"/>
      <c r="X42" s="1"/>
      <c r="Y42" s="60"/>
      <c r="Z42" s="46"/>
      <c r="AA42" s="1"/>
      <c r="AB42" s="60"/>
      <c r="AC42" s="46"/>
      <c r="AD42" s="1"/>
      <c r="AE42" s="60"/>
      <c r="AF42" s="46"/>
      <c r="AG42" s="1"/>
      <c r="AH42" s="60"/>
      <c r="AI42" s="46"/>
      <c r="AJ42" s="1"/>
      <c r="AK42" s="60"/>
      <c r="AL42" s="46"/>
      <c r="AM42" s="1"/>
      <c r="AN42" s="60"/>
      <c r="AO42" s="46"/>
      <c r="AP42" s="1"/>
      <c r="AQ42" s="60"/>
      <c r="AR42" s="46"/>
      <c r="AS42" s="1"/>
      <c r="AT42" s="1"/>
      <c r="AU42" s="46"/>
      <c r="AV42" s="1"/>
      <c r="AW42" s="60"/>
      <c r="AX42" s="46"/>
      <c r="AY42" s="1"/>
      <c r="AZ42" s="60"/>
      <c r="BA42" s="46"/>
      <c r="BB42" s="1"/>
      <c r="BC42" s="60"/>
      <c r="BD42" s="46"/>
      <c r="BE42" s="1"/>
      <c r="BF42" s="60"/>
      <c r="BG42" s="46"/>
      <c r="BH42" s="1"/>
      <c r="BI42" s="60"/>
      <c r="BJ42" s="46"/>
      <c r="BK42" s="1"/>
      <c r="BL42" s="60"/>
      <c r="BM42" s="46"/>
      <c r="BN42" s="1"/>
      <c r="BO42" s="60"/>
      <c r="BP42" s="46"/>
      <c r="BQ42" s="1"/>
      <c r="BR42" s="60"/>
      <c r="BS42" s="46"/>
      <c r="BT42" s="1"/>
      <c r="BU42" s="60"/>
      <c r="BV42" s="46"/>
      <c r="BW42" s="1"/>
      <c r="BX42" s="1"/>
      <c r="BY42" s="46"/>
      <c r="BZ42" s="1"/>
      <c r="CA42" s="60"/>
      <c r="CB42" s="46"/>
      <c r="CC42" s="1"/>
      <c r="CD42" s="60"/>
      <c r="CE42" s="46"/>
      <c r="CF42" s="1"/>
      <c r="CG42" s="60"/>
      <c r="CH42" s="46"/>
      <c r="CI42" s="1"/>
      <c r="CJ42" s="60"/>
      <c r="CK42" s="46"/>
      <c r="CL42" s="1"/>
      <c r="CM42" s="60"/>
      <c r="CN42" s="46"/>
      <c r="CO42" s="1"/>
      <c r="CP42" s="60"/>
      <c r="CQ42" s="46"/>
      <c r="CR42" s="1"/>
      <c r="CS42" s="60"/>
      <c r="CT42" s="46"/>
      <c r="CU42" s="1"/>
      <c r="CV42" s="60"/>
      <c r="CW42" s="46"/>
      <c r="CX42" s="1"/>
      <c r="CY42" s="60"/>
      <c r="CZ42" s="46"/>
      <c r="DA42" s="1"/>
      <c r="DB42" s="60"/>
      <c r="DC42" s="46"/>
      <c r="DD42" s="1"/>
      <c r="DE42" s="60"/>
      <c r="DF42" s="46"/>
      <c r="DG42" s="1"/>
      <c r="DH42" s="60"/>
      <c r="DI42" s="46"/>
      <c r="DJ42" s="1"/>
      <c r="DK42" s="60"/>
      <c r="DL42" s="46"/>
      <c r="DM42" s="1"/>
      <c r="DN42" s="60">
        <v>1.3824219549915793</v>
      </c>
      <c r="DO42" s="46"/>
      <c r="DP42" s="1"/>
      <c r="DQ42" s="60"/>
      <c r="DR42" s="46"/>
      <c r="DS42" s="1"/>
      <c r="DT42" s="60"/>
      <c r="DU42" s="46"/>
      <c r="DV42" s="1"/>
      <c r="DW42" s="60"/>
      <c r="DX42" s="46"/>
      <c r="DY42" s="1"/>
      <c r="DZ42" s="60"/>
      <c r="EA42" s="46"/>
      <c r="EB42" s="1"/>
      <c r="EC42" s="60"/>
      <c r="ED42" s="46"/>
      <c r="EE42" s="1"/>
      <c r="EF42" s="60"/>
      <c r="EG42" s="46"/>
      <c r="EH42" s="1"/>
      <c r="EI42" s="60"/>
      <c r="EJ42" s="46"/>
      <c r="EK42" s="1"/>
      <c r="EL42" s="60"/>
      <c r="EM42" s="46"/>
      <c r="EN42" s="1"/>
      <c r="EO42" s="60"/>
      <c r="EP42" s="46"/>
      <c r="EQ42" s="1"/>
      <c r="ER42" s="60"/>
      <c r="ES42" s="46"/>
      <c r="ET42" s="1"/>
      <c r="EU42" s="60"/>
      <c r="EV42" s="46"/>
      <c r="EW42" s="1"/>
      <c r="EX42" s="60"/>
      <c r="EY42" s="46"/>
      <c r="EZ42" s="1"/>
      <c r="FA42" s="60"/>
      <c r="FB42" s="46"/>
      <c r="FC42" s="1"/>
      <c r="FD42" s="60"/>
      <c r="FE42" s="46"/>
      <c r="FF42" s="1"/>
      <c r="FG42" s="60"/>
      <c r="FH42" s="46"/>
      <c r="FI42" s="1"/>
      <c r="FJ42" s="60"/>
      <c r="FK42" s="46"/>
      <c r="FL42" s="1"/>
      <c r="FM42" s="60"/>
      <c r="FN42" s="46"/>
      <c r="FO42" s="1"/>
      <c r="FP42" s="1"/>
      <c r="FQ42" s="46"/>
      <c r="FR42" s="1"/>
      <c r="FS42" s="60"/>
      <c r="FT42" s="46"/>
      <c r="FU42" s="1"/>
      <c r="FV42" s="60"/>
      <c r="FW42" s="46"/>
      <c r="FX42" s="1"/>
      <c r="FY42" s="60"/>
      <c r="FZ42" s="46"/>
      <c r="GA42" s="1"/>
      <c r="GB42" s="60"/>
      <c r="GC42" s="46"/>
      <c r="GD42" s="1"/>
      <c r="GE42" s="60"/>
      <c r="GF42" s="46"/>
      <c r="GG42" s="1"/>
      <c r="GH42" s="60"/>
      <c r="GI42" s="46"/>
      <c r="GJ42" s="1"/>
      <c r="GK42" s="60"/>
      <c r="GL42" s="46"/>
      <c r="GM42" s="1"/>
      <c r="GN42" s="60"/>
      <c r="GO42" s="46"/>
      <c r="GP42" s="1"/>
      <c r="GQ42" s="60"/>
      <c r="GR42" s="46"/>
      <c r="GS42" s="1"/>
      <c r="GT42" s="60"/>
      <c r="GU42" s="46"/>
      <c r="GV42" s="1"/>
      <c r="GW42" s="60"/>
      <c r="GX42" s="46"/>
      <c r="GY42" s="1"/>
      <c r="GZ42" s="60"/>
      <c r="HA42" s="46"/>
      <c r="HB42" s="1"/>
      <c r="HC42" s="60"/>
      <c r="HD42" s="46"/>
      <c r="HE42" s="1"/>
      <c r="HF42" s="60"/>
      <c r="HG42" s="46"/>
      <c r="HH42" s="1"/>
      <c r="HI42" s="60"/>
      <c r="HJ42" s="46"/>
      <c r="HK42" s="1"/>
      <c r="HL42" s="60"/>
      <c r="HM42" s="46"/>
      <c r="HN42" s="1"/>
      <c r="HO42" s="1"/>
      <c r="HP42" s="46"/>
      <c r="HQ42" s="1"/>
      <c r="HR42" s="60"/>
      <c r="HS42" s="46"/>
      <c r="HT42" s="1"/>
      <c r="HU42" s="60"/>
      <c r="HV42" s="46"/>
      <c r="HW42" s="1"/>
      <c r="HX42" s="60"/>
      <c r="HY42" s="46"/>
      <c r="HZ42" s="1"/>
      <c r="IA42" s="1"/>
      <c r="IB42" s="46"/>
      <c r="IC42" s="1"/>
      <c r="ID42" s="60"/>
      <c r="IE42" s="46"/>
      <c r="IF42" s="1"/>
      <c r="IG42" s="60"/>
      <c r="IH42" s="46"/>
      <c r="II42" s="1"/>
      <c r="IJ42" s="60"/>
      <c r="IK42" s="47"/>
      <c r="IL42" s="43"/>
      <c r="IM42" s="69">
        <v>1.3824219549915799</v>
      </c>
    </row>
    <row r="43" spans="1:247">
      <c r="A43" t="s">
        <v>882</v>
      </c>
      <c r="B43" s="134" t="s">
        <v>1765</v>
      </c>
      <c r="C43" s="2" t="s">
        <v>143</v>
      </c>
      <c r="D43" s="2" t="s">
        <v>47</v>
      </c>
      <c r="E43" s="46"/>
      <c r="F43" s="1"/>
      <c r="G43" s="60">
        <v>5.59</v>
      </c>
      <c r="H43" s="46"/>
      <c r="I43" s="1"/>
      <c r="J43" s="60"/>
      <c r="K43" s="46"/>
      <c r="L43" s="1"/>
      <c r="M43" s="60"/>
      <c r="N43" s="46"/>
      <c r="O43" s="1"/>
      <c r="P43" s="60"/>
      <c r="Q43" s="46"/>
      <c r="R43" s="1"/>
      <c r="S43" s="60">
        <v>4.8899999999999997</v>
      </c>
      <c r="T43" s="46"/>
      <c r="U43" s="1"/>
      <c r="V43" s="60"/>
      <c r="W43" s="46"/>
      <c r="X43" s="1"/>
      <c r="Y43" s="60">
        <v>1.23</v>
      </c>
      <c r="Z43" s="46"/>
      <c r="AA43" s="1"/>
      <c r="AB43" s="60"/>
      <c r="AC43" s="46"/>
      <c r="AD43" s="1"/>
      <c r="AE43" s="60"/>
      <c r="AF43" s="46"/>
      <c r="AG43" s="1"/>
      <c r="AH43" s="60"/>
      <c r="AI43" s="46"/>
      <c r="AJ43" s="1"/>
      <c r="AK43" s="60"/>
      <c r="AL43" s="46"/>
      <c r="AM43" s="1"/>
      <c r="AN43" s="60"/>
      <c r="AO43" s="46"/>
      <c r="AP43" s="1"/>
      <c r="AQ43" s="60"/>
      <c r="AR43" s="46"/>
      <c r="AS43" s="1"/>
      <c r="AT43" s="1">
        <v>6.97</v>
      </c>
      <c r="AU43" s="46"/>
      <c r="AV43" s="1"/>
      <c r="AW43" s="60"/>
      <c r="AX43" s="46"/>
      <c r="AY43" s="1"/>
      <c r="AZ43" s="60"/>
      <c r="BA43" s="46"/>
      <c r="BB43" s="1"/>
      <c r="BC43" s="60"/>
      <c r="BD43" s="46"/>
      <c r="BE43" s="1"/>
      <c r="BF43" s="60"/>
      <c r="BG43" s="46"/>
      <c r="BH43" s="1"/>
      <c r="BI43" s="60"/>
      <c r="BJ43" s="46"/>
      <c r="BK43" s="1"/>
      <c r="BL43" s="60"/>
      <c r="BM43" s="46"/>
      <c r="BN43" s="1"/>
      <c r="BO43" s="60"/>
      <c r="BP43" s="46"/>
      <c r="BQ43" s="1"/>
      <c r="BR43" s="60">
        <v>0.54</v>
      </c>
      <c r="BS43" s="46"/>
      <c r="BT43" s="1"/>
      <c r="BU43" s="60"/>
      <c r="BV43" s="46"/>
      <c r="BW43" s="1"/>
      <c r="BX43" s="1"/>
      <c r="BY43" s="46"/>
      <c r="BZ43" s="1"/>
      <c r="CA43" s="60"/>
      <c r="CB43" s="46"/>
      <c r="CC43" s="1"/>
      <c r="CD43" s="60">
        <v>1.43</v>
      </c>
      <c r="CE43" s="46"/>
      <c r="CF43" s="1"/>
      <c r="CG43" s="60">
        <v>2.3199999999999998</v>
      </c>
      <c r="CH43" s="46"/>
      <c r="CI43" s="1"/>
      <c r="CJ43" s="60"/>
      <c r="CK43" s="46"/>
      <c r="CL43" s="1"/>
      <c r="CM43" s="60"/>
      <c r="CN43" s="46"/>
      <c r="CO43" s="1"/>
      <c r="CP43" s="60"/>
      <c r="CQ43" s="46"/>
      <c r="CR43" s="1"/>
      <c r="CS43" s="60"/>
      <c r="CT43" s="46"/>
      <c r="CU43" s="1"/>
      <c r="CV43" s="60">
        <v>0.44</v>
      </c>
      <c r="CW43" s="46"/>
      <c r="CX43" s="1"/>
      <c r="CY43" s="60"/>
      <c r="CZ43" s="46"/>
      <c r="DA43" s="1"/>
      <c r="DB43" s="60">
        <v>1</v>
      </c>
      <c r="DC43" s="46"/>
      <c r="DD43" s="1"/>
      <c r="DE43" s="60">
        <v>6.45</v>
      </c>
      <c r="DF43" s="46"/>
      <c r="DG43" s="1"/>
      <c r="DH43" s="60"/>
      <c r="DI43" s="46"/>
      <c r="DJ43" s="1"/>
      <c r="DK43" s="60"/>
      <c r="DL43" s="46"/>
      <c r="DM43" s="1"/>
      <c r="DN43" s="60">
        <v>2.0699999999999998</v>
      </c>
      <c r="DO43" s="46"/>
      <c r="DP43" s="1"/>
      <c r="DQ43" s="60">
        <v>2.73</v>
      </c>
      <c r="DR43" s="46"/>
      <c r="DS43" s="1"/>
      <c r="DT43" s="60">
        <v>1.83</v>
      </c>
      <c r="DU43" s="46"/>
      <c r="DV43" s="1"/>
      <c r="DW43" s="60"/>
      <c r="DX43" s="46"/>
      <c r="DY43" s="1"/>
      <c r="DZ43" s="60"/>
      <c r="EA43" s="46"/>
      <c r="EB43" s="1"/>
      <c r="EC43" s="60"/>
      <c r="ED43" s="46"/>
      <c r="EE43" s="1"/>
      <c r="EF43" s="60">
        <v>34.799999999999997</v>
      </c>
      <c r="EG43" s="46"/>
      <c r="EH43" s="1"/>
      <c r="EI43" s="60">
        <v>2.91</v>
      </c>
      <c r="EJ43" s="46"/>
      <c r="EK43" s="1"/>
      <c r="EL43" s="60"/>
      <c r="EM43" s="46"/>
      <c r="EN43" s="1"/>
      <c r="EO43" s="60"/>
      <c r="EP43" s="46"/>
      <c r="EQ43" s="1"/>
      <c r="ER43" s="60"/>
      <c r="ES43" s="46"/>
      <c r="ET43" s="1"/>
      <c r="EU43" s="60"/>
      <c r="EV43" s="46"/>
      <c r="EW43" s="1"/>
      <c r="EX43" s="60"/>
      <c r="EY43" s="46"/>
      <c r="EZ43" s="1"/>
      <c r="FA43" s="60"/>
      <c r="FB43" s="46"/>
      <c r="FC43" s="1"/>
      <c r="FD43" s="60"/>
      <c r="FE43" s="46"/>
      <c r="FF43" s="1"/>
      <c r="FG43" s="60"/>
      <c r="FH43" s="46"/>
      <c r="FI43" s="1"/>
      <c r="FJ43" s="60"/>
      <c r="FK43" s="46"/>
      <c r="FL43" s="1"/>
      <c r="FM43" s="60">
        <v>0.23</v>
      </c>
      <c r="FN43" s="46"/>
      <c r="FO43" s="1"/>
      <c r="FP43" s="1"/>
      <c r="FQ43" s="46"/>
      <c r="FR43" s="1"/>
      <c r="FS43" s="60">
        <v>0.12429817722219445</v>
      </c>
      <c r="FT43" s="46"/>
      <c r="FU43" s="1"/>
      <c r="FV43" s="60">
        <v>0.31</v>
      </c>
      <c r="FW43" s="46"/>
      <c r="FX43" s="1"/>
      <c r="FY43" s="60">
        <v>4.5</v>
      </c>
      <c r="FZ43" s="46"/>
      <c r="GA43" s="1"/>
      <c r="GB43" s="60">
        <v>8.9700000000000006</v>
      </c>
      <c r="GC43" s="46"/>
      <c r="GD43" s="1"/>
      <c r="GE43" s="60">
        <v>0.43</v>
      </c>
      <c r="GF43" s="46"/>
      <c r="GG43" s="1"/>
      <c r="GH43" s="60">
        <v>0.1</v>
      </c>
      <c r="GI43" s="46"/>
      <c r="GJ43" s="1"/>
      <c r="GK43" s="60"/>
      <c r="GL43" s="46"/>
      <c r="GM43" s="1"/>
      <c r="GN43" s="60"/>
      <c r="GO43" s="46"/>
      <c r="GP43" s="1"/>
      <c r="GQ43" s="60"/>
      <c r="GR43" s="46"/>
      <c r="GS43" s="1"/>
      <c r="GT43" s="60"/>
      <c r="GU43" s="46"/>
      <c r="GV43" s="1"/>
      <c r="GW43" s="60"/>
      <c r="GX43" s="46"/>
      <c r="GY43" s="1"/>
      <c r="GZ43" s="60"/>
      <c r="HA43" s="46"/>
      <c r="HB43" s="1"/>
      <c r="HC43" s="60"/>
      <c r="HD43" s="46"/>
      <c r="HE43" s="1"/>
      <c r="HF43" s="60"/>
      <c r="HG43" s="46"/>
      <c r="HH43" s="1"/>
      <c r="HI43" s="60"/>
      <c r="HJ43" s="46"/>
      <c r="HK43" s="1"/>
      <c r="HL43" s="60"/>
      <c r="HM43" s="46"/>
      <c r="HN43" s="1"/>
      <c r="HO43" s="1"/>
      <c r="HP43" s="46"/>
      <c r="HQ43" s="1"/>
      <c r="HR43" s="60"/>
      <c r="HS43" s="46"/>
      <c r="HT43" s="1"/>
      <c r="HU43" s="60">
        <v>5.4899999999999993</v>
      </c>
      <c r="HV43" s="46"/>
      <c r="HW43" s="1"/>
      <c r="HX43" s="60"/>
      <c r="HY43" s="46"/>
      <c r="HZ43" s="1"/>
      <c r="IA43" s="1"/>
      <c r="IB43" s="46"/>
      <c r="IC43" s="1"/>
      <c r="ID43" s="60"/>
      <c r="IE43" s="46"/>
      <c r="IF43" s="1"/>
      <c r="IG43" s="60"/>
      <c r="IH43" s="46"/>
      <c r="II43" s="1"/>
      <c r="IJ43" s="60">
        <v>0.11</v>
      </c>
      <c r="IK43" s="47"/>
      <c r="IL43" s="43"/>
      <c r="IM43" s="69">
        <v>95.464298177222204</v>
      </c>
    </row>
    <row r="44" spans="1:247">
      <c r="A44" t="s">
        <v>2335</v>
      </c>
      <c r="B44" s="134" t="s">
        <v>1766</v>
      </c>
      <c r="C44" s="2" t="s">
        <v>143</v>
      </c>
      <c r="D44" s="2" t="s">
        <v>170</v>
      </c>
      <c r="E44" s="46"/>
      <c r="F44" s="1"/>
      <c r="G44" s="60"/>
      <c r="H44" s="46"/>
      <c r="I44" s="1"/>
      <c r="J44" s="60"/>
      <c r="K44" s="46"/>
      <c r="L44" s="1"/>
      <c r="M44" s="60"/>
      <c r="N44" s="46"/>
      <c r="O44" s="1"/>
      <c r="P44" s="60"/>
      <c r="Q44" s="46"/>
      <c r="R44" s="1"/>
      <c r="S44" s="60"/>
      <c r="T44" s="46"/>
      <c r="U44" s="1"/>
      <c r="V44" s="60"/>
      <c r="W44" s="46"/>
      <c r="X44" s="1"/>
      <c r="Y44" s="60"/>
      <c r="Z44" s="46"/>
      <c r="AA44" s="1"/>
      <c r="AB44" s="60"/>
      <c r="AC44" s="46"/>
      <c r="AD44" s="1"/>
      <c r="AE44" s="60"/>
      <c r="AF44" s="46"/>
      <c r="AG44" s="1"/>
      <c r="AH44" s="60"/>
      <c r="AI44" s="46"/>
      <c r="AJ44" s="1"/>
      <c r="AK44" s="60"/>
      <c r="AL44" s="46"/>
      <c r="AM44" s="1"/>
      <c r="AN44" s="60"/>
      <c r="AO44" s="46"/>
      <c r="AP44" s="1"/>
      <c r="AQ44" s="60"/>
      <c r="AR44" s="46"/>
      <c r="AS44" s="1"/>
      <c r="AT44" s="1"/>
      <c r="AU44" s="46"/>
      <c r="AV44" s="1"/>
      <c r="AW44" s="60"/>
      <c r="AX44" s="46"/>
      <c r="AY44" s="1"/>
      <c r="AZ44" s="60"/>
      <c r="BA44" s="46"/>
      <c r="BB44" s="1"/>
      <c r="BC44" s="60"/>
      <c r="BD44" s="46"/>
      <c r="BE44" s="1"/>
      <c r="BF44" s="60"/>
      <c r="BG44" s="46"/>
      <c r="BH44" s="1"/>
      <c r="BI44" s="60"/>
      <c r="BJ44" s="46"/>
      <c r="BK44" s="1"/>
      <c r="BL44" s="60"/>
      <c r="BM44" s="46"/>
      <c r="BN44" s="1"/>
      <c r="BO44" s="60"/>
      <c r="BP44" s="46"/>
      <c r="BQ44" s="1"/>
      <c r="BR44" s="60"/>
      <c r="BS44" s="46"/>
      <c r="BT44" s="1"/>
      <c r="BU44" s="60"/>
      <c r="BV44" s="46"/>
      <c r="BW44" s="1"/>
      <c r="BX44" s="1"/>
      <c r="BY44" s="46"/>
      <c r="BZ44" s="1"/>
      <c r="CA44" s="60"/>
      <c r="CB44" s="46"/>
      <c r="CC44" s="1"/>
      <c r="CD44" s="60"/>
      <c r="CE44" s="46"/>
      <c r="CF44" s="1"/>
      <c r="CG44" s="60"/>
      <c r="CH44" s="46"/>
      <c r="CI44" s="1"/>
      <c r="CJ44" s="60"/>
      <c r="CK44" s="46"/>
      <c r="CL44" s="1"/>
      <c r="CM44" s="60"/>
      <c r="CN44" s="46"/>
      <c r="CO44" s="1"/>
      <c r="CP44" s="60"/>
      <c r="CQ44" s="46"/>
      <c r="CR44" s="1"/>
      <c r="CS44" s="60"/>
      <c r="CT44" s="46"/>
      <c r="CU44" s="1"/>
      <c r="CV44" s="60"/>
      <c r="CW44" s="46"/>
      <c r="CX44" s="1"/>
      <c r="CY44" s="60"/>
      <c r="CZ44" s="46"/>
      <c r="DA44" s="1"/>
      <c r="DB44" s="60"/>
      <c r="DC44" s="46"/>
      <c r="DD44" s="1"/>
      <c r="DE44" s="60"/>
      <c r="DF44" s="46"/>
      <c r="DG44" s="1"/>
      <c r="DH44" s="60"/>
      <c r="DI44" s="46"/>
      <c r="DJ44" s="1"/>
      <c r="DK44" s="60"/>
      <c r="DL44" s="46"/>
      <c r="DM44" s="1"/>
      <c r="DN44" s="60"/>
      <c r="DO44" s="46"/>
      <c r="DP44" s="1"/>
      <c r="DQ44" s="60"/>
      <c r="DR44" s="46"/>
      <c r="DS44" s="1"/>
      <c r="DT44" s="60"/>
      <c r="DU44" s="46"/>
      <c r="DV44" s="1"/>
      <c r="DW44" s="60"/>
      <c r="DX44" s="46"/>
      <c r="DY44" s="1"/>
      <c r="DZ44" s="60"/>
      <c r="EA44" s="46"/>
      <c r="EB44" s="1"/>
      <c r="EC44" s="60"/>
      <c r="ED44" s="46"/>
      <c r="EE44" s="1"/>
      <c r="EF44" s="60">
        <v>0.66608076594199106</v>
      </c>
      <c r="EG44" s="46"/>
      <c r="EH44" s="1"/>
      <c r="EI44" s="60"/>
      <c r="EJ44" s="46"/>
      <c r="EK44" s="1"/>
      <c r="EL44" s="60"/>
      <c r="EM44" s="46"/>
      <c r="EN44" s="1"/>
      <c r="EO44" s="60"/>
      <c r="EP44" s="46"/>
      <c r="EQ44" s="1"/>
      <c r="ER44" s="60"/>
      <c r="ES44" s="46"/>
      <c r="ET44" s="1"/>
      <c r="EU44" s="60"/>
      <c r="EV44" s="46"/>
      <c r="EW44" s="1"/>
      <c r="EX44" s="60"/>
      <c r="EY44" s="46"/>
      <c r="EZ44" s="1"/>
      <c r="FA44" s="60"/>
      <c r="FB44" s="46"/>
      <c r="FC44" s="1"/>
      <c r="FD44" s="60"/>
      <c r="FE44" s="46"/>
      <c r="FF44" s="1"/>
      <c r="FG44" s="60"/>
      <c r="FH44" s="46"/>
      <c r="FI44" s="1"/>
      <c r="FJ44" s="60"/>
      <c r="FK44" s="46"/>
      <c r="FL44" s="1"/>
      <c r="FM44" s="60"/>
      <c r="FN44" s="46"/>
      <c r="FO44" s="1"/>
      <c r="FP44" s="1"/>
      <c r="FQ44" s="46"/>
      <c r="FR44" s="1"/>
      <c r="FS44" s="60"/>
      <c r="FT44" s="46"/>
      <c r="FU44" s="1"/>
      <c r="FV44" s="60"/>
      <c r="FW44" s="46"/>
      <c r="FX44" s="1"/>
      <c r="FY44" s="60"/>
      <c r="FZ44" s="46"/>
      <c r="GA44" s="1"/>
      <c r="GB44" s="60"/>
      <c r="GC44" s="46"/>
      <c r="GD44" s="1"/>
      <c r="GE44" s="60"/>
      <c r="GF44" s="46"/>
      <c r="GG44" s="1"/>
      <c r="GH44" s="60"/>
      <c r="GI44" s="46"/>
      <c r="GJ44" s="1"/>
      <c r="GK44" s="60"/>
      <c r="GL44" s="46"/>
      <c r="GM44" s="1"/>
      <c r="GN44" s="60"/>
      <c r="GO44" s="46"/>
      <c r="GP44" s="1"/>
      <c r="GQ44" s="60"/>
      <c r="GR44" s="46"/>
      <c r="GS44" s="1"/>
      <c r="GT44" s="60"/>
      <c r="GU44" s="46"/>
      <c r="GV44" s="1"/>
      <c r="GW44" s="60"/>
      <c r="GX44" s="46"/>
      <c r="GY44" s="1"/>
      <c r="GZ44" s="60"/>
      <c r="HA44" s="46"/>
      <c r="HB44" s="1"/>
      <c r="HC44" s="60"/>
      <c r="HD44" s="46"/>
      <c r="HE44" s="1"/>
      <c r="HF44" s="60"/>
      <c r="HG44" s="46"/>
      <c r="HH44" s="1"/>
      <c r="HI44" s="60">
        <v>0.36060001359633992</v>
      </c>
      <c r="HJ44" s="46"/>
      <c r="HK44" s="1"/>
      <c r="HL44" s="60"/>
      <c r="HM44" s="46"/>
      <c r="HN44" s="1"/>
      <c r="HO44" s="1"/>
      <c r="HP44" s="46"/>
      <c r="HQ44" s="1"/>
      <c r="HR44" s="60"/>
      <c r="HS44" s="46"/>
      <c r="HT44" s="1"/>
      <c r="HU44" s="60"/>
      <c r="HV44" s="46"/>
      <c r="HW44" s="1"/>
      <c r="HX44" s="60"/>
      <c r="HY44" s="46"/>
      <c r="HZ44" s="1"/>
      <c r="IA44" s="1"/>
      <c r="IB44" s="46"/>
      <c r="IC44" s="1"/>
      <c r="ID44" s="60"/>
      <c r="IE44" s="46"/>
      <c r="IF44" s="1"/>
      <c r="IG44" s="60"/>
      <c r="IH44" s="46"/>
      <c r="II44" s="1"/>
      <c r="IJ44" s="60"/>
      <c r="IK44" s="47"/>
      <c r="IL44" s="43"/>
      <c r="IM44" s="69">
        <v>1.0266807795383299</v>
      </c>
    </row>
    <row r="45" spans="1:247">
      <c r="A45" t="s">
        <v>785</v>
      </c>
      <c r="B45" s="134" t="s">
        <v>1765</v>
      </c>
      <c r="C45" s="2" t="s">
        <v>143</v>
      </c>
      <c r="D45" s="2" t="s">
        <v>171</v>
      </c>
      <c r="E45" s="46"/>
      <c r="F45" s="1"/>
      <c r="G45" s="60"/>
      <c r="H45" s="46"/>
      <c r="I45" s="1"/>
      <c r="J45" s="60"/>
      <c r="K45" s="46"/>
      <c r="L45" s="1"/>
      <c r="M45" s="60"/>
      <c r="N45" s="46"/>
      <c r="O45" s="1"/>
      <c r="P45" s="60"/>
      <c r="Q45" s="46"/>
      <c r="R45" s="1"/>
      <c r="S45" s="60"/>
      <c r="T45" s="46"/>
      <c r="U45" s="1"/>
      <c r="V45" s="60"/>
      <c r="W45" s="46"/>
      <c r="X45" s="1"/>
      <c r="Y45" s="60"/>
      <c r="Z45" s="46"/>
      <c r="AA45" s="1"/>
      <c r="AB45" s="60"/>
      <c r="AC45" s="46"/>
      <c r="AD45" s="1"/>
      <c r="AE45" s="60"/>
      <c r="AF45" s="46"/>
      <c r="AG45" s="1"/>
      <c r="AH45" s="60"/>
      <c r="AI45" s="46"/>
      <c r="AJ45" s="1"/>
      <c r="AK45" s="60"/>
      <c r="AL45" s="46"/>
      <c r="AM45" s="1"/>
      <c r="AN45" s="60"/>
      <c r="AO45" s="46"/>
      <c r="AP45" s="1"/>
      <c r="AQ45" s="60"/>
      <c r="AR45" s="46"/>
      <c r="AS45" s="1"/>
      <c r="AT45" s="1"/>
      <c r="AU45" s="46"/>
      <c r="AV45" s="1"/>
      <c r="AW45" s="60"/>
      <c r="AX45" s="46"/>
      <c r="AY45" s="1"/>
      <c r="AZ45" s="60"/>
      <c r="BA45" s="46"/>
      <c r="BB45" s="1"/>
      <c r="BC45" s="60"/>
      <c r="BD45" s="46"/>
      <c r="BE45" s="1"/>
      <c r="BF45" s="60"/>
      <c r="BG45" s="46"/>
      <c r="BH45" s="1"/>
      <c r="BI45" s="60"/>
      <c r="BJ45" s="46"/>
      <c r="BK45" s="1"/>
      <c r="BL45" s="60"/>
      <c r="BM45" s="46"/>
      <c r="BN45" s="1"/>
      <c r="BO45" s="60"/>
      <c r="BP45" s="46"/>
      <c r="BQ45" s="1"/>
      <c r="BR45" s="60"/>
      <c r="BS45" s="46"/>
      <c r="BT45" s="1"/>
      <c r="BU45" s="60"/>
      <c r="BV45" s="46"/>
      <c r="BW45" s="1"/>
      <c r="BX45" s="1"/>
      <c r="BY45" s="46"/>
      <c r="BZ45" s="1"/>
      <c r="CA45" s="60"/>
      <c r="CB45" s="46"/>
      <c r="CC45" s="1"/>
      <c r="CD45" s="60"/>
      <c r="CE45" s="46"/>
      <c r="CF45" s="1"/>
      <c r="CG45" s="60"/>
      <c r="CH45" s="46"/>
      <c r="CI45" s="1"/>
      <c r="CJ45" s="60"/>
      <c r="CK45" s="46"/>
      <c r="CL45" s="1"/>
      <c r="CM45" s="60"/>
      <c r="CN45" s="46"/>
      <c r="CO45" s="1"/>
      <c r="CP45" s="60"/>
      <c r="CQ45" s="46"/>
      <c r="CR45" s="1"/>
      <c r="CS45" s="60"/>
      <c r="CT45" s="46"/>
      <c r="CU45" s="1"/>
      <c r="CV45" s="60"/>
      <c r="CW45" s="46"/>
      <c r="CX45" s="1"/>
      <c r="CY45" s="60"/>
      <c r="CZ45" s="46"/>
      <c r="DA45" s="1"/>
      <c r="DB45" s="60"/>
      <c r="DC45" s="46"/>
      <c r="DD45" s="1"/>
      <c r="DE45" s="60"/>
      <c r="DF45" s="46"/>
      <c r="DG45" s="1"/>
      <c r="DH45" s="60"/>
      <c r="DI45" s="46"/>
      <c r="DJ45" s="1"/>
      <c r="DK45" s="60"/>
      <c r="DL45" s="46"/>
      <c r="DM45" s="1"/>
      <c r="DN45" s="60"/>
      <c r="DO45" s="46"/>
      <c r="DP45" s="1"/>
      <c r="DQ45" s="60"/>
      <c r="DR45" s="46"/>
      <c r="DS45" s="1"/>
      <c r="DT45" s="60"/>
      <c r="DU45" s="46"/>
      <c r="DV45" s="1"/>
      <c r="DW45" s="60"/>
      <c r="DX45" s="46"/>
      <c r="DY45" s="1"/>
      <c r="DZ45" s="60"/>
      <c r="EA45" s="46"/>
      <c r="EB45" s="1"/>
      <c r="EC45" s="60"/>
      <c r="ED45" s="46"/>
      <c r="EE45" s="1"/>
      <c r="EF45" s="60"/>
      <c r="EG45" s="46"/>
      <c r="EH45" s="1"/>
      <c r="EI45" s="60"/>
      <c r="EJ45" s="46"/>
      <c r="EK45" s="1"/>
      <c r="EL45" s="60"/>
      <c r="EM45" s="46"/>
      <c r="EN45" s="1"/>
      <c r="EO45" s="60"/>
      <c r="EP45" s="46"/>
      <c r="EQ45" s="1"/>
      <c r="ER45" s="60"/>
      <c r="ES45" s="46"/>
      <c r="ET45" s="1"/>
      <c r="EU45" s="60"/>
      <c r="EV45" s="46"/>
      <c r="EW45" s="1"/>
      <c r="EX45" s="60"/>
      <c r="EY45" s="46"/>
      <c r="EZ45" s="1"/>
      <c r="FA45" s="60"/>
      <c r="FB45" s="46"/>
      <c r="FC45" s="1"/>
      <c r="FD45" s="60"/>
      <c r="FE45" s="46"/>
      <c r="FF45" s="1"/>
      <c r="FG45" s="60"/>
      <c r="FH45" s="46"/>
      <c r="FI45" s="1"/>
      <c r="FJ45" s="60"/>
      <c r="FK45" s="46"/>
      <c r="FL45" s="1"/>
      <c r="FM45" s="60"/>
      <c r="FN45" s="46"/>
      <c r="FO45" s="1"/>
      <c r="FP45" s="1"/>
      <c r="FQ45" s="46"/>
      <c r="FR45" s="1"/>
      <c r="FS45" s="60"/>
      <c r="FT45" s="46"/>
      <c r="FU45" s="1"/>
      <c r="FV45" s="60"/>
      <c r="FW45" s="46"/>
      <c r="FX45" s="1"/>
      <c r="FY45" s="60">
        <v>4.0722645066225104E-2</v>
      </c>
      <c r="FZ45" s="46"/>
      <c r="GA45" s="1"/>
      <c r="GB45" s="60"/>
      <c r="GC45" s="46"/>
      <c r="GD45" s="1"/>
      <c r="GE45" s="60"/>
      <c r="GF45" s="46"/>
      <c r="GG45" s="1"/>
      <c r="GH45" s="60"/>
      <c r="GI45" s="46"/>
      <c r="GJ45" s="1"/>
      <c r="GK45" s="60"/>
      <c r="GL45" s="46"/>
      <c r="GM45" s="1"/>
      <c r="GN45" s="60"/>
      <c r="GO45" s="46"/>
      <c r="GP45" s="1"/>
      <c r="GQ45" s="60"/>
      <c r="GR45" s="46"/>
      <c r="GS45" s="1"/>
      <c r="GT45" s="60"/>
      <c r="GU45" s="46"/>
      <c r="GV45" s="1"/>
      <c r="GW45" s="60"/>
      <c r="GX45" s="46"/>
      <c r="GY45" s="1"/>
      <c r="GZ45" s="60"/>
      <c r="HA45" s="46"/>
      <c r="HB45" s="1"/>
      <c r="HC45" s="60"/>
      <c r="HD45" s="46"/>
      <c r="HE45" s="1"/>
      <c r="HF45" s="60"/>
      <c r="HG45" s="46"/>
      <c r="HH45" s="1"/>
      <c r="HI45" s="60"/>
      <c r="HJ45" s="46"/>
      <c r="HK45" s="1"/>
      <c r="HL45" s="60"/>
      <c r="HM45" s="46"/>
      <c r="HN45" s="1"/>
      <c r="HO45" s="1"/>
      <c r="HP45" s="46"/>
      <c r="HQ45" s="1"/>
      <c r="HR45" s="60"/>
      <c r="HS45" s="46"/>
      <c r="HT45" s="1"/>
      <c r="HU45" s="60"/>
      <c r="HV45" s="46"/>
      <c r="HW45" s="1"/>
      <c r="HX45" s="60"/>
      <c r="HY45" s="46"/>
      <c r="HZ45" s="1"/>
      <c r="IA45" s="1"/>
      <c r="IB45" s="46"/>
      <c r="IC45" s="1"/>
      <c r="ID45" s="60"/>
      <c r="IE45" s="46"/>
      <c r="IF45" s="1"/>
      <c r="IG45" s="60"/>
      <c r="IH45" s="46"/>
      <c r="II45" s="1"/>
      <c r="IJ45" s="60"/>
      <c r="IK45" s="47"/>
      <c r="IL45" s="43"/>
      <c r="IM45" s="69">
        <v>4.0722645066225097E-2</v>
      </c>
    </row>
    <row r="46" spans="1:247">
      <c r="A46" t="s">
        <v>1255</v>
      </c>
      <c r="B46" s="134" t="s">
        <v>1765</v>
      </c>
      <c r="C46" s="2" t="s">
        <v>143</v>
      </c>
      <c r="D46" s="2" t="s">
        <v>172</v>
      </c>
      <c r="E46" s="46"/>
      <c r="F46" s="1"/>
      <c r="G46" s="60"/>
      <c r="H46" s="46"/>
      <c r="I46" s="1"/>
      <c r="J46" s="60"/>
      <c r="K46" s="46"/>
      <c r="L46" s="1"/>
      <c r="M46" s="60"/>
      <c r="N46" s="46"/>
      <c r="O46" s="1"/>
      <c r="P46" s="60"/>
      <c r="Q46" s="46"/>
      <c r="R46" s="1"/>
      <c r="S46" s="60"/>
      <c r="T46" s="46"/>
      <c r="U46" s="1"/>
      <c r="V46" s="60"/>
      <c r="W46" s="46"/>
      <c r="X46" s="1"/>
      <c r="Y46" s="60"/>
      <c r="Z46" s="46"/>
      <c r="AA46" s="1"/>
      <c r="AB46" s="60"/>
      <c r="AC46" s="46"/>
      <c r="AD46" s="1"/>
      <c r="AE46" s="60"/>
      <c r="AF46" s="46"/>
      <c r="AG46" s="1"/>
      <c r="AH46" s="60"/>
      <c r="AI46" s="46"/>
      <c r="AJ46" s="1"/>
      <c r="AK46" s="60"/>
      <c r="AL46" s="46"/>
      <c r="AM46" s="1"/>
      <c r="AN46" s="60"/>
      <c r="AO46" s="46"/>
      <c r="AP46" s="1"/>
      <c r="AQ46" s="60"/>
      <c r="AR46" s="46"/>
      <c r="AS46" s="1"/>
      <c r="AT46" s="1"/>
      <c r="AU46" s="46"/>
      <c r="AV46" s="1"/>
      <c r="AW46" s="60"/>
      <c r="AX46" s="46"/>
      <c r="AY46" s="1"/>
      <c r="AZ46" s="60"/>
      <c r="BA46" s="46"/>
      <c r="BB46" s="1"/>
      <c r="BC46" s="60"/>
      <c r="BD46" s="46"/>
      <c r="BE46" s="1"/>
      <c r="BF46" s="60"/>
      <c r="BG46" s="46"/>
      <c r="BH46" s="1"/>
      <c r="BI46" s="60"/>
      <c r="BJ46" s="46"/>
      <c r="BK46" s="1"/>
      <c r="BL46" s="60"/>
      <c r="BM46" s="46"/>
      <c r="BN46" s="1"/>
      <c r="BO46" s="60"/>
      <c r="BP46" s="46"/>
      <c r="BQ46" s="1"/>
      <c r="BR46" s="60"/>
      <c r="BS46" s="46"/>
      <c r="BT46" s="1"/>
      <c r="BU46" s="60"/>
      <c r="BV46" s="46"/>
      <c r="BW46" s="1"/>
      <c r="BX46" s="1"/>
      <c r="BY46" s="46"/>
      <c r="BZ46" s="1"/>
      <c r="CA46" s="60"/>
      <c r="CB46" s="46"/>
      <c r="CC46" s="1"/>
      <c r="CD46" s="60"/>
      <c r="CE46" s="46"/>
      <c r="CF46" s="1"/>
      <c r="CG46" s="60"/>
      <c r="CH46" s="46"/>
      <c r="CI46" s="1"/>
      <c r="CJ46" s="60"/>
      <c r="CK46" s="46"/>
      <c r="CL46" s="1"/>
      <c r="CM46" s="60"/>
      <c r="CN46" s="46"/>
      <c r="CO46" s="1"/>
      <c r="CP46" s="60"/>
      <c r="CQ46" s="46"/>
      <c r="CR46" s="1"/>
      <c r="CS46" s="60"/>
      <c r="CT46" s="46"/>
      <c r="CU46" s="1"/>
      <c r="CV46" s="60"/>
      <c r="CW46" s="46"/>
      <c r="CX46" s="1"/>
      <c r="CY46" s="60"/>
      <c r="CZ46" s="46"/>
      <c r="DA46" s="1"/>
      <c r="DB46" s="60"/>
      <c r="DC46" s="46"/>
      <c r="DD46" s="1"/>
      <c r="DE46" s="60"/>
      <c r="DF46" s="46"/>
      <c r="DG46" s="1"/>
      <c r="DH46" s="60"/>
      <c r="DI46" s="46"/>
      <c r="DJ46" s="1"/>
      <c r="DK46" s="60"/>
      <c r="DL46" s="46"/>
      <c r="DM46" s="1"/>
      <c r="DN46" s="60"/>
      <c r="DO46" s="46"/>
      <c r="DP46" s="1"/>
      <c r="DQ46" s="60"/>
      <c r="DR46" s="46"/>
      <c r="DS46" s="1"/>
      <c r="DT46" s="60"/>
      <c r="DU46" s="46"/>
      <c r="DV46" s="1"/>
      <c r="DW46" s="60"/>
      <c r="DX46" s="46"/>
      <c r="DY46" s="1"/>
      <c r="DZ46" s="60"/>
      <c r="EA46" s="46"/>
      <c r="EB46" s="1"/>
      <c r="EC46" s="60"/>
      <c r="ED46" s="46"/>
      <c r="EE46" s="1"/>
      <c r="EF46" s="60"/>
      <c r="EG46" s="46"/>
      <c r="EH46" s="1"/>
      <c r="EI46" s="60"/>
      <c r="EJ46" s="46"/>
      <c r="EK46" s="1"/>
      <c r="EL46" s="60"/>
      <c r="EM46" s="46"/>
      <c r="EN46" s="1"/>
      <c r="EO46" s="60"/>
      <c r="EP46" s="46"/>
      <c r="EQ46" s="1"/>
      <c r="ER46" s="60"/>
      <c r="ES46" s="46"/>
      <c r="ET46" s="1"/>
      <c r="EU46" s="60"/>
      <c r="EV46" s="46"/>
      <c r="EW46" s="1"/>
      <c r="EX46" s="60"/>
      <c r="EY46" s="46"/>
      <c r="EZ46" s="1"/>
      <c r="FA46" s="60"/>
      <c r="FB46" s="46"/>
      <c r="FC46" s="1"/>
      <c r="FD46" s="60"/>
      <c r="FE46" s="46"/>
      <c r="FF46" s="1"/>
      <c r="FG46" s="60"/>
      <c r="FH46" s="46"/>
      <c r="FI46" s="1"/>
      <c r="FJ46" s="60"/>
      <c r="FK46" s="46"/>
      <c r="FL46" s="1"/>
      <c r="FM46" s="60"/>
      <c r="FN46" s="46"/>
      <c r="FO46" s="1"/>
      <c r="FP46" s="1"/>
      <c r="FQ46" s="46"/>
      <c r="FR46" s="1"/>
      <c r="FS46" s="60"/>
      <c r="FT46" s="46"/>
      <c r="FU46" s="1"/>
      <c r="FV46" s="60"/>
      <c r="FW46" s="46"/>
      <c r="FX46" s="1"/>
      <c r="FY46" s="60">
        <v>0.88116764348178223</v>
      </c>
      <c r="FZ46" s="46"/>
      <c r="GA46" s="1"/>
      <c r="GB46" s="60"/>
      <c r="GC46" s="46"/>
      <c r="GD46" s="1"/>
      <c r="GE46" s="60"/>
      <c r="GF46" s="46"/>
      <c r="GG46" s="1"/>
      <c r="GH46" s="60"/>
      <c r="GI46" s="46"/>
      <c r="GJ46" s="1"/>
      <c r="GK46" s="60"/>
      <c r="GL46" s="46"/>
      <c r="GM46" s="1"/>
      <c r="GN46" s="60"/>
      <c r="GO46" s="46"/>
      <c r="GP46" s="1"/>
      <c r="GQ46" s="60"/>
      <c r="GR46" s="46"/>
      <c r="GS46" s="1"/>
      <c r="GT46" s="60"/>
      <c r="GU46" s="46"/>
      <c r="GV46" s="1"/>
      <c r="GW46" s="60"/>
      <c r="GX46" s="46"/>
      <c r="GY46" s="1"/>
      <c r="GZ46" s="60"/>
      <c r="HA46" s="46"/>
      <c r="HB46" s="1"/>
      <c r="HC46" s="60"/>
      <c r="HD46" s="46"/>
      <c r="HE46" s="1"/>
      <c r="HF46" s="60"/>
      <c r="HG46" s="46"/>
      <c r="HH46" s="1"/>
      <c r="HI46" s="60"/>
      <c r="HJ46" s="46"/>
      <c r="HK46" s="1"/>
      <c r="HL46" s="60"/>
      <c r="HM46" s="46"/>
      <c r="HN46" s="1"/>
      <c r="HO46" s="1"/>
      <c r="HP46" s="46"/>
      <c r="HQ46" s="1"/>
      <c r="HR46" s="60"/>
      <c r="HS46" s="46"/>
      <c r="HT46" s="1"/>
      <c r="HU46" s="60"/>
      <c r="HV46" s="46"/>
      <c r="HW46" s="1"/>
      <c r="HX46" s="60"/>
      <c r="HY46" s="46"/>
      <c r="HZ46" s="1"/>
      <c r="IA46" s="1"/>
      <c r="IB46" s="46"/>
      <c r="IC46" s="1"/>
      <c r="ID46" s="60"/>
      <c r="IE46" s="46"/>
      <c r="IF46" s="1"/>
      <c r="IG46" s="60"/>
      <c r="IH46" s="46"/>
      <c r="II46" s="1"/>
      <c r="IJ46" s="60"/>
      <c r="IK46" s="47"/>
      <c r="IL46" s="43"/>
      <c r="IM46" s="69">
        <v>0.881167643481782</v>
      </c>
    </row>
    <row r="47" spans="1:247">
      <c r="A47" t="s">
        <v>460</v>
      </c>
      <c r="B47" s="134" t="s">
        <v>1764</v>
      </c>
      <c r="C47" s="2" t="s">
        <v>143</v>
      </c>
      <c r="D47" s="2" t="s">
        <v>51</v>
      </c>
      <c r="E47" s="46"/>
      <c r="F47" s="1"/>
      <c r="G47" s="60"/>
      <c r="H47" s="46"/>
      <c r="I47" s="1"/>
      <c r="J47" s="60"/>
      <c r="K47" s="46"/>
      <c r="L47" s="1"/>
      <c r="M47" s="60"/>
      <c r="N47" s="46"/>
      <c r="O47" s="1"/>
      <c r="P47" s="60"/>
      <c r="Q47" s="46"/>
      <c r="R47" s="1"/>
      <c r="S47" s="60"/>
      <c r="T47" s="46"/>
      <c r="U47" s="1"/>
      <c r="V47" s="60">
        <v>1.3708879029361545</v>
      </c>
      <c r="W47" s="46"/>
      <c r="X47" s="1"/>
      <c r="Y47" s="60"/>
      <c r="Z47" s="46"/>
      <c r="AA47" s="1"/>
      <c r="AB47" s="60"/>
      <c r="AC47" s="46"/>
      <c r="AD47" s="1"/>
      <c r="AE47" s="60"/>
      <c r="AF47" s="46"/>
      <c r="AG47" s="1"/>
      <c r="AH47" s="60"/>
      <c r="AI47" s="46"/>
      <c r="AJ47" s="1"/>
      <c r="AK47" s="60"/>
      <c r="AL47" s="46"/>
      <c r="AM47" s="1"/>
      <c r="AN47" s="60"/>
      <c r="AO47" s="46"/>
      <c r="AP47" s="1"/>
      <c r="AQ47" s="60"/>
      <c r="AR47" s="46"/>
      <c r="AS47" s="1"/>
      <c r="AT47" s="1"/>
      <c r="AU47" s="46"/>
      <c r="AV47" s="1"/>
      <c r="AW47" s="60"/>
      <c r="AX47" s="46"/>
      <c r="AY47" s="1"/>
      <c r="AZ47" s="60"/>
      <c r="BA47" s="46"/>
      <c r="BB47" s="1"/>
      <c r="BC47" s="60"/>
      <c r="BD47" s="46"/>
      <c r="BE47" s="1"/>
      <c r="BF47" s="60"/>
      <c r="BG47" s="46"/>
      <c r="BH47" s="1"/>
      <c r="BI47" s="60"/>
      <c r="BJ47" s="46"/>
      <c r="BK47" s="1"/>
      <c r="BL47" s="60"/>
      <c r="BM47" s="46"/>
      <c r="BN47" s="1"/>
      <c r="BO47" s="60"/>
      <c r="BP47" s="46"/>
      <c r="BQ47" s="1"/>
      <c r="BR47" s="60"/>
      <c r="BS47" s="46"/>
      <c r="BT47" s="1"/>
      <c r="BU47" s="60"/>
      <c r="BV47" s="46"/>
      <c r="BW47" s="1"/>
      <c r="BX47" s="1"/>
      <c r="BY47" s="46"/>
      <c r="BZ47" s="1"/>
      <c r="CA47" s="60"/>
      <c r="CB47" s="46"/>
      <c r="CC47" s="1"/>
      <c r="CD47" s="60"/>
      <c r="CE47" s="46"/>
      <c r="CF47" s="1"/>
      <c r="CG47" s="60"/>
      <c r="CH47" s="46"/>
      <c r="CI47" s="1"/>
      <c r="CJ47" s="60"/>
      <c r="CK47" s="46"/>
      <c r="CL47" s="1"/>
      <c r="CM47" s="60"/>
      <c r="CN47" s="46"/>
      <c r="CO47" s="1"/>
      <c r="CP47" s="60"/>
      <c r="CQ47" s="46"/>
      <c r="CR47" s="1"/>
      <c r="CS47" s="60"/>
      <c r="CT47" s="46"/>
      <c r="CU47" s="1"/>
      <c r="CV47" s="60"/>
      <c r="CW47" s="46"/>
      <c r="CX47" s="1"/>
      <c r="CY47" s="60"/>
      <c r="CZ47" s="46"/>
      <c r="DA47" s="1"/>
      <c r="DB47" s="60"/>
      <c r="DC47" s="46"/>
      <c r="DD47" s="1"/>
      <c r="DE47" s="60"/>
      <c r="DF47" s="46"/>
      <c r="DG47" s="1"/>
      <c r="DH47" s="60"/>
      <c r="DI47" s="46"/>
      <c r="DJ47" s="1"/>
      <c r="DK47" s="60"/>
      <c r="DL47" s="46"/>
      <c r="DM47" s="1"/>
      <c r="DN47" s="60"/>
      <c r="DO47" s="46"/>
      <c r="DP47" s="1"/>
      <c r="DQ47" s="60">
        <v>0.67324756538412822</v>
      </c>
      <c r="DR47" s="46"/>
      <c r="DS47" s="1"/>
      <c r="DT47" s="60">
        <v>0.47562722022989162</v>
      </c>
      <c r="DU47" s="46"/>
      <c r="DV47" s="1"/>
      <c r="DW47" s="60"/>
      <c r="DX47" s="46"/>
      <c r="DY47" s="1"/>
      <c r="DZ47" s="60"/>
      <c r="EA47" s="46"/>
      <c r="EB47" s="1"/>
      <c r="EC47" s="60"/>
      <c r="ED47" s="46"/>
      <c r="EE47" s="1"/>
      <c r="EF47" s="60"/>
      <c r="EG47" s="46"/>
      <c r="EH47" s="1"/>
      <c r="EI47" s="60"/>
      <c r="EJ47" s="46"/>
      <c r="EK47" s="1"/>
      <c r="EL47" s="60"/>
      <c r="EM47" s="46"/>
      <c r="EN47" s="1"/>
      <c r="EO47" s="60"/>
      <c r="EP47" s="46"/>
      <c r="EQ47" s="1"/>
      <c r="ER47" s="60"/>
      <c r="ES47" s="46"/>
      <c r="ET47" s="1"/>
      <c r="EU47" s="60"/>
      <c r="EV47" s="46"/>
      <c r="EW47" s="1"/>
      <c r="EX47" s="60"/>
      <c r="EY47" s="46"/>
      <c r="EZ47" s="1"/>
      <c r="FA47" s="60"/>
      <c r="FB47" s="46"/>
      <c r="FC47" s="1"/>
      <c r="FD47" s="60"/>
      <c r="FE47" s="46"/>
      <c r="FF47" s="1"/>
      <c r="FG47" s="60"/>
      <c r="FH47" s="46"/>
      <c r="FI47" s="1"/>
      <c r="FJ47" s="60"/>
      <c r="FK47" s="46"/>
      <c r="FL47" s="1"/>
      <c r="FM47" s="60"/>
      <c r="FN47" s="46"/>
      <c r="FO47" s="1"/>
      <c r="FP47" s="1"/>
      <c r="FQ47" s="46"/>
      <c r="FR47" s="1"/>
      <c r="FS47" s="60"/>
      <c r="FT47" s="46"/>
      <c r="FU47" s="1"/>
      <c r="FV47" s="60"/>
      <c r="FW47" s="46"/>
      <c r="FX47" s="1"/>
      <c r="FY47" s="60"/>
      <c r="FZ47" s="46"/>
      <c r="GA47" s="1"/>
      <c r="GB47" s="60"/>
      <c r="GC47" s="46"/>
      <c r="GD47" s="1"/>
      <c r="GE47" s="60">
        <v>0.91944090653938437</v>
      </c>
      <c r="GF47" s="46"/>
      <c r="GG47" s="1"/>
      <c r="GH47" s="60"/>
      <c r="GI47" s="46"/>
      <c r="GJ47" s="1"/>
      <c r="GK47" s="60"/>
      <c r="GL47" s="46"/>
      <c r="GM47" s="1"/>
      <c r="GN47" s="60"/>
      <c r="GO47" s="46"/>
      <c r="GP47" s="1"/>
      <c r="GQ47" s="60"/>
      <c r="GR47" s="46"/>
      <c r="GS47" s="1"/>
      <c r="GT47" s="60"/>
      <c r="GU47" s="46"/>
      <c r="GV47" s="1"/>
      <c r="GW47" s="60"/>
      <c r="GX47" s="46"/>
      <c r="GY47" s="1"/>
      <c r="GZ47" s="60"/>
      <c r="HA47" s="46"/>
      <c r="HB47" s="1"/>
      <c r="HC47" s="60"/>
      <c r="HD47" s="46"/>
      <c r="HE47" s="1"/>
      <c r="HF47" s="60"/>
      <c r="HG47" s="46"/>
      <c r="HH47" s="1"/>
      <c r="HI47" s="60"/>
      <c r="HJ47" s="46"/>
      <c r="HK47" s="1"/>
      <c r="HL47" s="60">
        <v>8.5873237972910896E-2</v>
      </c>
      <c r="HM47" s="46"/>
      <c r="HN47" s="1"/>
      <c r="HO47" s="1"/>
      <c r="HP47" s="46"/>
      <c r="HQ47" s="1"/>
      <c r="HR47" s="60">
        <v>0.38249937803611994</v>
      </c>
      <c r="HS47" s="46"/>
      <c r="HT47" s="1"/>
      <c r="HU47" s="60">
        <v>0.82858679558559634</v>
      </c>
      <c r="HV47" s="46"/>
      <c r="HW47" s="1"/>
      <c r="HX47" s="60"/>
      <c r="HY47" s="46"/>
      <c r="HZ47" s="1"/>
      <c r="IA47" s="1"/>
      <c r="IB47" s="46"/>
      <c r="IC47" s="1"/>
      <c r="ID47" s="60"/>
      <c r="IE47" s="46"/>
      <c r="IF47" s="1"/>
      <c r="IG47" s="60"/>
      <c r="IH47" s="46"/>
      <c r="II47" s="1"/>
      <c r="IJ47" s="60">
        <v>1.5667017870551303</v>
      </c>
      <c r="IK47" s="47"/>
      <c r="IL47" s="43"/>
      <c r="IM47" s="69">
        <v>6.3028647937393201</v>
      </c>
    </row>
    <row r="48" spans="1:247">
      <c r="A48" t="s">
        <v>882</v>
      </c>
      <c r="B48" s="134" t="s">
        <v>1765</v>
      </c>
      <c r="C48" s="2" t="s">
        <v>143</v>
      </c>
      <c r="D48" s="2" t="s">
        <v>52</v>
      </c>
      <c r="E48" s="46"/>
      <c r="F48" s="1"/>
      <c r="G48" s="60"/>
      <c r="H48" s="46"/>
      <c r="I48" s="1"/>
      <c r="J48" s="60"/>
      <c r="K48" s="46"/>
      <c r="L48" s="1"/>
      <c r="M48" s="60"/>
      <c r="N48" s="46"/>
      <c r="O48" s="1"/>
      <c r="P48" s="60"/>
      <c r="Q48" s="46"/>
      <c r="R48" s="1"/>
      <c r="S48" s="60">
        <v>0.11893949603846155</v>
      </c>
      <c r="T48" s="46"/>
      <c r="U48" s="1"/>
      <c r="V48" s="60"/>
      <c r="W48" s="46"/>
      <c r="X48" s="1"/>
      <c r="Y48" s="60"/>
      <c r="Z48" s="46"/>
      <c r="AA48" s="1"/>
      <c r="AB48" s="60"/>
      <c r="AC48" s="46"/>
      <c r="AD48" s="1"/>
      <c r="AE48" s="60"/>
      <c r="AF48" s="46"/>
      <c r="AG48" s="1"/>
      <c r="AH48" s="60"/>
      <c r="AI48" s="46"/>
      <c r="AJ48" s="1"/>
      <c r="AK48" s="60"/>
      <c r="AL48" s="46"/>
      <c r="AM48" s="1"/>
      <c r="AN48" s="60"/>
      <c r="AO48" s="46"/>
      <c r="AP48" s="1"/>
      <c r="AQ48" s="60"/>
      <c r="AR48" s="46"/>
      <c r="AS48" s="1"/>
      <c r="AT48" s="1"/>
      <c r="AU48" s="46"/>
      <c r="AV48" s="1"/>
      <c r="AW48" s="60"/>
      <c r="AX48" s="46"/>
      <c r="AY48" s="1"/>
      <c r="AZ48" s="60"/>
      <c r="BA48" s="46"/>
      <c r="BB48" s="1"/>
      <c r="BC48" s="60"/>
      <c r="BD48" s="46"/>
      <c r="BE48" s="1"/>
      <c r="BF48" s="60"/>
      <c r="BG48" s="46"/>
      <c r="BH48" s="1"/>
      <c r="BI48" s="60"/>
      <c r="BJ48" s="46"/>
      <c r="BK48" s="1"/>
      <c r="BL48" s="60"/>
      <c r="BM48" s="46"/>
      <c r="BN48" s="1"/>
      <c r="BO48" s="60"/>
      <c r="BP48" s="46"/>
      <c r="BQ48" s="1"/>
      <c r="BR48" s="60"/>
      <c r="BS48" s="46"/>
      <c r="BT48" s="1"/>
      <c r="BU48" s="60"/>
      <c r="BV48" s="46"/>
      <c r="BW48" s="1"/>
      <c r="BX48" s="1"/>
      <c r="BY48" s="46"/>
      <c r="BZ48" s="1"/>
      <c r="CA48" s="60"/>
      <c r="CB48" s="46"/>
      <c r="CC48" s="1"/>
      <c r="CD48" s="60"/>
      <c r="CE48" s="46"/>
      <c r="CF48" s="1"/>
      <c r="CG48" s="60"/>
      <c r="CH48" s="46"/>
      <c r="CI48" s="1"/>
      <c r="CJ48" s="60"/>
      <c r="CK48" s="46"/>
      <c r="CL48" s="1"/>
      <c r="CM48" s="60"/>
      <c r="CN48" s="46"/>
      <c r="CO48" s="1"/>
      <c r="CP48" s="60"/>
      <c r="CQ48" s="46"/>
      <c r="CR48" s="1"/>
      <c r="CS48" s="60"/>
      <c r="CT48" s="46"/>
      <c r="CU48" s="1"/>
      <c r="CV48" s="60"/>
      <c r="CW48" s="46"/>
      <c r="CX48" s="1"/>
      <c r="CY48" s="60"/>
      <c r="CZ48" s="46"/>
      <c r="DA48" s="1"/>
      <c r="DB48" s="60"/>
      <c r="DC48" s="46"/>
      <c r="DD48" s="1"/>
      <c r="DE48" s="60"/>
      <c r="DF48" s="46"/>
      <c r="DG48" s="1"/>
      <c r="DH48" s="60"/>
      <c r="DI48" s="46"/>
      <c r="DJ48" s="1"/>
      <c r="DK48" s="60"/>
      <c r="DL48" s="46"/>
      <c r="DM48" s="1"/>
      <c r="DN48" s="60"/>
      <c r="DO48" s="46"/>
      <c r="DP48" s="1"/>
      <c r="DQ48" s="60"/>
      <c r="DR48" s="46"/>
      <c r="DS48" s="1"/>
      <c r="DT48" s="60"/>
      <c r="DU48" s="46"/>
      <c r="DV48" s="1"/>
      <c r="DW48" s="60"/>
      <c r="DX48" s="46"/>
      <c r="DY48" s="1"/>
      <c r="DZ48" s="60"/>
      <c r="EA48" s="46"/>
      <c r="EB48" s="1"/>
      <c r="EC48" s="60"/>
      <c r="ED48" s="46"/>
      <c r="EE48" s="1"/>
      <c r="EF48" s="60">
        <v>9.2447761355955744E-3</v>
      </c>
      <c r="EG48" s="46"/>
      <c r="EH48" s="1"/>
      <c r="EI48" s="60"/>
      <c r="EJ48" s="46"/>
      <c r="EK48" s="1"/>
      <c r="EL48" s="60"/>
      <c r="EM48" s="46"/>
      <c r="EN48" s="1"/>
      <c r="EO48" s="60"/>
      <c r="EP48" s="46"/>
      <c r="EQ48" s="1"/>
      <c r="ER48" s="60"/>
      <c r="ES48" s="46"/>
      <c r="ET48" s="1"/>
      <c r="EU48" s="60"/>
      <c r="EV48" s="46"/>
      <c r="EW48" s="1"/>
      <c r="EX48" s="60"/>
      <c r="EY48" s="46"/>
      <c r="EZ48" s="1"/>
      <c r="FA48" s="60"/>
      <c r="FB48" s="46"/>
      <c r="FC48" s="1"/>
      <c r="FD48" s="60"/>
      <c r="FE48" s="46"/>
      <c r="FF48" s="1"/>
      <c r="FG48" s="60"/>
      <c r="FH48" s="46"/>
      <c r="FI48" s="1"/>
      <c r="FJ48" s="60"/>
      <c r="FK48" s="46"/>
      <c r="FL48" s="1"/>
      <c r="FM48" s="60"/>
      <c r="FN48" s="46"/>
      <c r="FO48" s="1"/>
      <c r="FP48" s="1"/>
      <c r="FQ48" s="46"/>
      <c r="FR48" s="1"/>
      <c r="FS48" s="60"/>
      <c r="FT48" s="46"/>
      <c r="FU48" s="1"/>
      <c r="FV48" s="60"/>
      <c r="FW48" s="46"/>
      <c r="FX48" s="1"/>
      <c r="FY48" s="60"/>
      <c r="FZ48" s="46"/>
      <c r="GA48" s="1"/>
      <c r="GB48" s="60"/>
      <c r="GC48" s="46"/>
      <c r="GD48" s="1"/>
      <c r="GE48" s="60"/>
      <c r="GF48" s="46"/>
      <c r="GG48" s="1"/>
      <c r="GH48" s="60"/>
      <c r="GI48" s="46"/>
      <c r="GJ48" s="1"/>
      <c r="GK48" s="60"/>
      <c r="GL48" s="46"/>
      <c r="GM48" s="1"/>
      <c r="GN48" s="60"/>
      <c r="GO48" s="46"/>
      <c r="GP48" s="1"/>
      <c r="GQ48" s="60"/>
      <c r="GR48" s="46"/>
      <c r="GS48" s="1"/>
      <c r="GT48" s="60"/>
      <c r="GU48" s="46"/>
      <c r="GV48" s="1"/>
      <c r="GW48" s="60"/>
      <c r="GX48" s="46"/>
      <c r="GY48" s="1"/>
      <c r="GZ48" s="60"/>
      <c r="HA48" s="46"/>
      <c r="HB48" s="1"/>
      <c r="HC48" s="60"/>
      <c r="HD48" s="46"/>
      <c r="HE48" s="1"/>
      <c r="HF48" s="60"/>
      <c r="HG48" s="46"/>
      <c r="HH48" s="1"/>
      <c r="HI48" s="60">
        <v>5.0048981604750489E-3</v>
      </c>
      <c r="HJ48" s="46"/>
      <c r="HK48" s="1"/>
      <c r="HL48" s="60"/>
      <c r="HM48" s="46"/>
      <c r="HN48" s="1"/>
      <c r="HO48" s="1"/>
      <c r="HP48" s="46"/>
      <c r="HQ48" s="1"/>
      <c r="HR48" s="60"/>
      <c r="HS48" s="46"/>
      <c r="HT48" s="1"/>
      <c r="HU48" s="60">
        <v>0.98401035809274728</v>
      </c>
      <c r="HV48" s="46"/>
      <c r="HW48" s="1"/>
      <c r="HX48" s="60"/>
      <c r="HY48" s="46"/>
      <c r="HZ48" s="1"/>
      <c r="IA48" s="1"/>
      <c r="IB48" s="46"/>
      <c r="IC48" s="1"/>
      <c r="ID48" s="60"/>
      <c r="IE48" s="46"/>
      <c r="IF48" s="1"/>
      <c r="IG48" s="60"/>
      <c r="IH48" s="46"/>
      <c r="II48" s="1"/>
      <c r="IJ48" s="60"/>
      <c r="IK48" s="47"/>
      <c r="IL48" s="43"/>
      <c r="IM48" s="69">
        <v>1.11719952842728</v>
      </c>
    </row>
    <row r="49" spans="1:247">
      <c r="A49" t="s">
        <v>1524</v>
      </c>
      <c r="B49" s="134" t="s">
        <v>1764</v>
      </c>
      <c r="C49" s="2" t="s">
        <v>143</v>
      </c>
      <c r="D49" s="2" t="s">
        <v>4</v>
      </c>
      <c r="E49" s="46">
        <v>9.1</v>
      </c>
      <c r="F49" s="1">
        <v>24.5</v>
      </c>
      <c r="G49" s="60">
        <v>1.32</v>
      </c>
      <c r="H49" s="46"/>
      <c r="I49" s="1">
        <v>2.4</v>
      </c>
      <c r="J49" s="60"/>
      <c r="K49" s="46"/>
      <c r="L49" s="1"/>
      <c r="M49" s="60"/>
      <c r="N49" s="46">
        <v>20.7</v>
      </c>
      <c r="O49" s="1">
        <v>0.6</v>
      </c>
      <c r="P49" s="60"/>
      <c r="Q49" s="46">
        <v>586.5</v>
      </c>
      <c r="R49" s="1">
        <v>518.20000000000005</v>
      </c>
      <c r="S49" s="60">
        <v>518.49</v>
      </c>
      <c r="T49" s="46"/>
      <c r="U49" s="1"/>
      <c r="V49" s="60">
        <v>0.64</v>
      </c>
      <c r="W49" s="46">
        <v>6.6</v>
      </c>
      <c r="X49" s="1">
        <v>0.8</v>
      </c>
      <c r="Y49" s="60">
        <v>1.23</v>
      </c>
      <c r="Z49" s="46"/>
      <c r="AA49" s="1"/>
      <c r="AB49" s="60"/>
      <c r="AC49" s="46"/>
      <c r="AD49" s="1"/>
      <c r="AE49" s="60">
        <v>1</v>
      </c>
      <c r="AF49" s="46"/>
      <c r="AG49" s="1">
        <v>0.1</v>
      </c>
      <c r="AH49" s="60">
        <v>0.42</v>
      </c>
      <c r="AI49" s="46"/>
      <c r="AJ49" s="1"/>
      <c r="AK49" s="60">
        <v>0.49989395511550966</v>
      </c>
      <c r="AL49" s="46"/>
      <c r="AM49" s="1"/>
      <c r="AN49" s="60"/>
      <c r="AO49" s="46"/>
      <c r="AP49" s="1">
        <v>3.3</v>
      </c>
      <c r="AQ49" s="60">
        <v>2.2000000000000002</v>
      </c>
      <c r="AR49" s="46">
        <v>60.4</v>
      </c>
      <c r="AS49" s="1">
        <v>58.5</v>
      </c>
      <c r="AT49" s="1">
        <v>38.65</v>
      </c>
      <c r="AU49" s="46">
        <v>0.6</v>
      </c>
      <c r="AV49" s="1"/>
      <c r="AW49" s="60">
        <v>1.47</v>
      </c>
      <c r="AX49" s="46">
        <v>55.6</v>
      </c>
      <c r="AY49" s="1">
        <v>11.3</v>
      </c>
      <c r="AZ49" s="60">
        <v>10.9</v>
      </c>
      <c r="BA49" s="46"/>
      <c r="BB49" s="1">
        <v>1.5</v>
      </c>
      <c r="BC49" s="60"/>
      <c r="BD49" s="46">
        <v>19.100000000000001</v>
      </c>
      <c r="BE49" s="1">
        <v>33</v>
      </c>
      <c r="BF49" s="60">
        <v>20.29</v>
      </c>
      <c r="BG49" s="46">
        <v>1</v>
      </c>
      <c r="BH49" s="1"/>
      <c r="BI49" s="60"/>
      <c r="BJ49" s="46">
        <v>27.2</v>
      </c>
      <c r="BK49" s="1">
        <v>1.3</v>
      </c>
      <c r="BL49" s="60"/>
      <c r="BM49" s="46">
        <v>0.1</v>
      </c>
      <c r="BN49" s="1">
        <v>1.4</v>
      </c>
      <c r="BO49" s="60">
        <v>1.69</v>
      </c>
      <c r="BP49" s="46">
        <v>0.6</v>
      </c>
      <c r="BQ49" s="1">
        <v>4</v>
      </c>
      <c r="BR49" s="60">
        <v>4.83</v>
      </c>
      <c r="BS49" s="46"/>
      <c r="BT49" s="1"/>
      <c r="BU49" s="60"/>
      <c r="BV49" s="46">
        <v>6</v>
      </c>
      <c r="BW49" s="1">
        <v>5.6</v>
      </c>
      <c r="BX49" s="1">
        <v>1.9</v>
      </c>
      <c r="BY49" s="46"/>
      <c r="BZ49" s="1">
        <v>0.6</v>
      </c>
      <c r="CA49" s="60">
        <v>0.65</v>
      </c>
      <c r="CB49" s="46">
        <v>0.6</v>
      </c>
      <c r="CC49" s="1">
        <v>0.8</v>
      </c>
      <c r="CD49" s="60">
        <v>0.57999999999999996</v>
      </c>
      <c r="CE49" s="46">
        <v>0.5</v>
      </c>
      <c r="CF49" s="1">
        <v>3.8</v>
      </c>
      <c r="CG49" s="60">
        <v>3.43</v>
      </c>
      <c r="CH49" s="46">
        <v>35.4</v>
      </c>
      <c r="CI49" s="1">
        <v>2.1</v>
      </c>
      <c r="CJ49" s="60">
        <v>1.06</v>
      </c>
      <c r="CK49" s="46"/>
      <c r="CL49" s="1"/>
      <c r="CM49" s="60"/>
      <c r="CN49" s="46"/>
      <c r="CO49" s="1"/>
      <c r="CP49" s="60"/>
      <c r="CQ49" s="46">
        <v>0.6</v>
      </c>
      <c r="CR49" s="1">
        <v>0.4</v>
      </c>
      <c r="CS49" s="60">
        <v>1.45</v>
      </c>
      <c r="CT49" s="46">
        <v>1</v>
      </c>
      <c r="CU49" s="1">
        <v>0.1</v>
      </c>
      <c r="CV49" s="60"/>
      <c r="CW49" s="46"/>
      <c r="CX49" s="1"/>
      <c r="CY49" s="60"/>
      <c r="CZ49" s="46"/>
      <c r="DA49" s="1">
        <v>1.2</v>
      </c>
      <c r="DB49" s="60">
        <v>1.3</v>
      </c>
      <c r="DC49" s="46">
        <v>56.9</v>
      </c>
      <c r="DD49" s="1">
        <v>121.5</v>
      </c>
      <c r="DE49" s="60">
        <v>79.47</v>
      </c>
      <c r="DF49" s="46">
        <v>0.5</v>
      </c>
      <c r="DG49" s="1"/>
      <c r="DH49" s="60"/>
      <c r="DI49" s="46">
        <v>6.8</v>
      </c>
      <c r="DJ49" s="1">
        <v>5.6</v>
      </c>
      <c r="DK49" s="60">
        <v>13.47</v>
      </c>
      <c r="DL49" s="46">
        <v>4.5999999999999996</v>
      </c>
      <c r="DM49" s="1">
        <v>10.5</v>
      </c>
      <c r="DN49" s="60">
        <v>6.71</v>
      </c>
      <c r="DO49" s="46">
        <v>330.3</v>
      </c>
      <c r="DP49" s="1">
        <v>354.5</v>
      </c>
      <c r="DQ49" s="60">
        <v>385.41</v>
      </c>
      <c r="DR49" s="46"/>
      <c r="DS49" s="1"/>
      <c r="DT49" s="60"/>
      <c r="DU49" s="46">
        <v>0.8</v>
      </c>
      <c r="DV49" s="1"/>
      <c r="DW49" s="60"/>
      <c r="DX49" s="46">
        <v>16</v>
      </c>
      <c r="DY49" s="1">
        <v>19</v>
      </c>
      <c r="DZ49" s="60">
        <v>2.2200000000000002</v>
      </c>
      <c r="EA49" s="46">
        <v>2.7</v>
      </c>
      <c r="EB49" s="1">
        <v>4</v>
      </c>
      <c r="EC49" s="60">
        <v>3.36</v>
      </c>
      <c r="ED49" s="46">
        <v>18.100000000000001</v>
      </c>
      <c r="EE49" s="1">
        <v>5.9</v>
      </c>
      <c r="EF49" s="60">
        <v>4.58</v>
      </c>
      <c r="EG49" s="46">
        <v>44.5</v>
      </c>
      <c r="EH49" s="1">
        <v>16.399999999999999</v>
      </c>
      <c r="EI49" s="60">
        <v>6.96</v>
      </c>
      <c r="EJ49" s="46"/>
      <c r="EK49" s="1"/>
      <c r="EL49" s="60">
        <v>1.6099999999999999</v>
      </c>
      <c r="EM49" s="46"/>
      <c r="EN49" s="1"/>
      <c r="EO49" s="60">
        <v>1.23</v>
      </c>
      <c r="EP49" s="46">
        <v>11.9</v>
      </c>
      <c r="EQ49" s="1"/>
      <c r="ER49" s="60"/>
      <c r="ES49" s="46"/>
      <c r="ET49" s="1"/>
      <c r="EU49" s="60"/>
      <c r="EV49" s="46">
        <v>0.2</v>
      </c>
      <c r="EW49" s="1"/>
      <c r="EX49" s="60"/>
      <c r="EY49" s="46"/>
      <c r="EZ49" s="1"/>
      <c r="FA49" s="60"/>
      <c r="FB49" s="46"/>
      <c r="FC49" s="1">
        <v>4.8</v>
      </c>
      <c r="FD49" s="60">
        <v>6.51</v>
      </c>
      <c r="FE49" s="46"/>
      <c r="FF49" s="1">
        <v>2.2000000000000002</v>
      </c>
      <c r="FG49" s="60"/>
      <c r="FH49" s="46">
        <v>13</v>
      </c>
      <c r="FI49" s="1">
        <v>15.1</v>
      </c>
      <c r="FJ49" s="60"/>
      <c r="FK49" s="46">
        <v>3.1</v>
      </c>
      <c r="FL49" s="1">
        <v>3.9</v>
      </c>
      <c r="FM49" s="60">
        <v>8.7899999999999991</v>
      </c>
      <c r="FN49" s="46"/>
      <c r="FO49" s="1"/>
      <c r="FP49" s="1">
        <v>1.28</v>
      </c>
      <c r="FQ49" s="46"/>
      <c r="FR49" s="1"/>
      <c r="FS49" s="60">
        <v>2.0958080220378998</v>
      </c>
      <c r="FT49" s="46">
        <v>0.2</v>
      </c>
      <c r="FU49" s="1">
        <v>0.3</v>
      </c>
      <c r="FV49" s="60">
        <v>0.12</v>
      </c>
      <c r="FW49" s="46">
        <v>43.5</v>
      </c>
      <c r="FX49" s="1">
        <v>16.5</v>
      </c>
      <c r="FY49" s="60">
        <v>6.33</v>
      </c>
      <c r="FZ49" s="46">
        <v>615.20000000000005</v>
      </c>
      <c r="GA49" s="1">
        <v>294.3</v>
      </c>
      <c r="GB49" s="60">
        <v>252.76</v>
      </c>
      <c r="GC49" s="46">
        <v>7.2</v>
      </c>
      <c r="GD49" s="1">
        <v>6</v>
      </c>
      <c r="GE49" s="60">
        <v>2.0299999999999998</v>
      </c>
      <c r="GF49" s="46"/>
      <c r="GG49" s="1">
        <v>25.099999999999998</v>
      </c>
      <c r="GH49" s="60">
        <v>16.579999999999998</v>
      </c>
      <c r="GI49" s="46"/>
      <c r="GJ49" s="1">
        <v>2.6</v>
      </c>
      <c r="GK49" s="60">
        <v>2.6</v>
      </c>
      <c r="GL49" s="46"/>
      <c r="GM49" s="1"/>
      <c r="GN49" s="60"/>
      <c r="GO49" s="46"/>
      <c r="GP49" s="1"/>
      <c r="GQ49" s="60"/>
      <c r="GR49" s="46">
        <v>4.3</v>
      </c>
      <c r="GS49" s="1">
        <v>3.5</v>
      </c>
      <c r="GT49" s="60"/>
      <c r="GU49" s="46">
        <v>2</v>
      </c>
      <c r="GV49" s="1"/>
      <c r="GW49" s="60"/>
      <c r="GX49" s="46"/>
      <c r="GY49" s="1"/>
      <c r="GZ49" s="60"/>
      <c r="HA49" s="46">
        <v>69.2</v>
      </c>
      <c r="HB49" s="1">
        <v>56.6</v>
      </c>
      <c r="HC49" s="60">
        <v>28.45</v>
      </c>
      <c r="HD49" s="46">
        <v>15.7</v>
      </c>
      <c r="HE49" s="1">
        <v>3.3</v>
      </c>
      <c r="HF49" s="60">
        <v>2</v>
      </c>
      <c r="HG49" s="46">
        <v>40.700000000000003</v>
      </c>
      <c r="HH49" s="1">
        <v>64</v>
      </c>
      <c r="HI49" s="60">
        <v>11</v>
      </c>
      <c r="HJ49" s="46"/>
      <c r="HK49" s="1"/>
      <c r="HL49" s="60"/>
      <c r="HM49" s="46"/>
      <c r="HN49" s="1">
        <v>2.1</v>
      </c>
      <c r="HO49" s="1"/>
      <c r="HP49" s="46"/>
      <c r="HQ49" s="1"/>
      <c r="HR49" s="60"/>
      <c r="HS49" s="46"/>
      <c r="HT49" s="1">
        <v>25.7</v>
      </c>
      <c r="HU49" s="60">
        <v>30.93</v>
      </c>
      <c r="HV49" s="46"/>
      <c r="HW49" s="1">
        <v>2</v>
      </c>
      <c r="HX49" s="60">
        <v>0.76</v>
      </c>
      <c r="HY49" s="46"/>
      <c r="HZ49" s="1"/>
      <c r="IA49" s="1"/>
      <c r="IB49" s="46"/>
      <c r="IC49" s="1">
        <v>6.7</v>
      </c>
      <c r="ID49" s="60"/>
      <c r="IE49" s="46"/>
      <c r="IF49" s="1"/>
      <c r="IG49" s="60"/>
      <c r="IH49" s="46"/>
      <c r="II49" s="1">
        <v>0.1</v>
      </c>
      <c r="IJ49" s="60">
        <v>0.67</v>
      </c>
      <c r="IK49" s="47">
        <v>2139</v>
      </c>
      <c r="IL49" s="43">
        <v>1747.7</v>
      </c>
      <c r="IM49" s="69">
        <v>1491.9257019771501</v>
      </c>
    </row>
    <row r="50" spans="1:247">
      <c r="A50" t="s">
        <v>686</v>
      </c>
      <c r="B50" s="134" t="s">
        <v>1765</v>
      </c>
      <c r="C50" s="2" t="s">
        <v>143</v>
      </c>
      <c r="D50" s="2" t="s">
        <v>173</v>
      </c>
      <c r="E50" s="46">
        <v>0.3</v>
      </c>
      <c r="F50" s="1">
        <v>21.2</v>
      </c>
      <c r="G50" s="60">
        <v>12.56606746913503</v>
      </c>
      <c r="H50" s="46">
        <v>0.3</v>
      </c>
      <c r="I50" s="1">
        <v>2.7</v>
      </c>
      <c r="J50" s="60"/>
      <c r="K50" s="46"/>
      <c r="L50" s="1"/>
      <c r="M50" s="60"/>
      <c r="N50" s="46">
        <v>6</v>
      </c>
      <c r="O50" s="1"/>
      <c r="P50" s="60"/>
      <c r="Q50" s="46">
        <v>10.1</v>
      </c>
      <c r="R50" s="1">
        <v>8.4</v>
      </c>
      <c r="S50" s="60">
        <v>6.4728558010517165</v>
      </c>
      <c r="T50" s="46"/>
      <c r="U50" s="1">
        <v>0.1</v>
      </c>
      <c r="V50" s="60"/>
      <c r="W50" s="46">
        <v>0.3</v>
      </c>
      <c r="X50" s="1"/>
      <c r="Y50" s="60"/>
      <c r="Z50" s="46">
        <v>16.8</v>
      </c>
      <c r="AA50" s="1"/>
      <c r="AB50" s="60"/>
      <c r="AC50" s="46"/>
      <c r="AD50" s="1"/>
      <c r="AE50" s="60"/>
      <c r="AF50" s="46">
        <v>0.5</v>
      </c>
      <c r="AG50" s="1">
        <v>1.2</v>
      </c>
      <c r="AH50" s="60"/>
      <c r="AI50" s="46"/>
      <c r="AJ50" s="1"/>
      <c r="AK50" s="60"/>
      <c r="AL50" s="46">
        <v>7.2</v>
      </c>
      <c r="AM50" s="1"/>
      <c r="AN50" s="60"/>
      <c r="AO50" s="46"/>
      <c r="AP50" s="1"/>
      <c r="AQ50" s="60"/>
      <c r="AR50" s="46">
        <v>12.4</v>
      </c>
      <c r="AS50" s="1">
        <v>35.1</v>
      </c>
      <c r="AT50" s="1">
        <v>1.5552796220802909</v>
      </c>
      <c r="AU50" s="46">
        <v>2.4</v>
      </c>
      <c r="AV50" s="1">
        <v>2.2999999999999998</v>
      </c>
      <c r="AW50" s="60"/>
      <c r="AX50" s="46">
        <v>13.7</v>
      </c>
      <c r="AY50" s="1">
        <v>4</v>
      </c>
      <c r="AZ50" s="60">
        <v>0.16886723786411492</v>
      </c>
      <c r="BA50" s="46"/>
      <c r="BB50" s="1"/>
      <c r="BC50" s="60"/>
      <c r="BD50" s="46">
        <v>31.7</v>
      </c>
      <c r="BE50" s="1">
        <v>19.3</v>
      </c>
      <c r="BF50" s="60">
        <v>4.3601230774472111</v>
      </c>
      <c r="BG50" s="46"/>
      <c r="BH50" s="1"/>
      <c r="BI50" s="60"/>
      <c r="BJ50" s="46">
        <v>0.6</v>
      </c>
      <c r="BK50" s="1"/>
      <c r="BL50" s="60"/>
      <c r="BM50" s="46">
        <v>1.1000000000000001</v>
      </c>
      <c r="BN50" s="1">
        <v>2.2999999999999998</v>
      </c>
      <c r="BO50" s="60"/>
      <c r="BP50" s="46"/>
      <c r="BQ50" s="1"/>
      <c r="BR50" s="60"/>
      <c r="BS50" s="46">
        <v>2.4</v>
      </c>
      <c r="BT50" s="1">
        <v>3.9</v>
      </c>
      <c r="BU50" s="60"/>
      <c r="BV50" s="46"/>
      <c r="BW50" s="1">
        <v>6.5</v>
      </c>
      <c r="BX50" s="1">
        <v>8.5017894423496241</v>
      </c>
      <c r="BY50" s="46"/>
      <c r="BZ50" s="1"/>
      <c r="CA50" s="60">
        <v>6.9002250961689784E-3</v>
      </c>
      <c r="CB50" s="46">
        <v>1.1000000000000001</v>
      </c>
      <c r="CC50" s="1">
        <v>0.3</v>
      </c>
      <c r="CD50" s="60"/>
      <c r="CE50" s="46">
        <v>1.4</v>
      </c>
      <c r="CF50" s="1">
        <v>1.2</v>
      </c>
      <c r="CG50" s="60"/>
      <c r="CH50" s="46">
        <v>0.4</v>
      </c>
      <c r="CI50" s="1"/>
      <c r="CJ50" s="60"/>
      <c r="CK50" s="46"/>
      <c r="CL50" s="1"/>
      <c r="CM50" s="60"/>
      <c r="CN50" s="46">
        <v>0.5</v>
      </c>
      <c r="CO50" s="1">
        <v>0.2</v>
      </c>
      <c r="CP50" s="60"/>
      <c r="CQ50" s="46">
        <v>3.2</v>
      </c>
      <c r="CR50" s="1">
        <v>0.6</v>
      </c>
      <c r="CS50" s="60"/>
      <c r="CT50" s="46">
        <v>51.2</v>
      </c>
      <c r="CU50" s="1">
        <v>26</v>
      </c>
      <c r="CV50" s="60">
        <v>1.303524489826299</v>
      </c>
      <c r="CW50" s="46"/>
      <c r="CX50" s="1"/>
      <c r="CY50" s="60"/>
      <c r="CZ50" s="46"/>
      <c r="DA50" s="1"/>
      <c r="DB50" s="60"/>
      <c r="DC50" s="46">
        <v>2.4</v>
      </c>
      <c r="DD50" s="1"/>
      <c r="DE50" s="60">
        <v>0.38200678838975516</v>
      </c>
      <c r="DF50" s="46">
        <v>2</v>
      </c>
      <c r="DG50" s="1">
        <v>0.5</v>
      </c>
      <c r="DH50" s="60"/>
      <c r="DI50" s="46"/>
      <c r="DJ50" s="1"/>
      <c r="DK50" s="60"/>
      <c r="DL50" s="46">
        <v>0.5</v>
      </c>
      <c r="DM50" s="1">
        <v>0.2</v>
      </c>
      <c r="DN50" s="60"/>
      <c r="DO50" s="46">
        <v>0.8</v>
      </c>
      <c r="DP50" s="1">
        <v>2.5</v>
      </c>
      <c r="DQ50" s="60">
        <v>0.30921116741064503</v>
      </c>
      <c r="DR50" s="46">
        <v>0.4</v>
      </c>
      <c r="DS50" s="1">
        <v>1.2</v>
      </c>
      <c r="DT50" s="60">
        <v>0.46944329821003522</v>
      </c>
      <c r="DU50" s="46"/>
      <c r="DV50" s="1"/>
      <c r="DW50" s="60"/>
      <c r="DX50" s="46"/>
      <c r="DY50" s="1">
        <v>0.2</v>
      </c>
      <c r="DZ50" s="60"/>
      <c r="EA50" s="46">
        <v>8.5</v>
      </c>
      <c r="EB50" s="1">
        <v>83.9</v>
      </c>
      <c r="EC50" s="60">
        <v>1.4590969279684274</v>
      </c>
      <c r="ED50" s="46">
        <v>6.3</v>
      </c>
      <c r="EE50" s="1"/>
      <c r="EF50" s="60">
        <v>3.8917967162091323</v>
      </c>
      <c r="EG50" s="46">
        <v>3.6</v>
      </c>
      <c r="EH50" s="1"/>
      <c r="EI50" s="60"/>
      <c r="EJ50" s="46"/>
      <c r="EK50" s="1">
        <v>5.4</v>
      </c>
      <c r="EL50" s="60">
        <v>0.51334511695573137</v>
      </c>
      <c r="EM50" s="46">
        <v>9.4</v>
      </c>
      <c r="EN50" s="1"/>
      <c r="EO50" s="60"/>
      <c r="EP50" s="46"/>
      <c r="EQ50" s="1"/>
      <c r="ER50" s="60"/>
      <c r="ES50" s="46">
        <v>0.4</v>
      </c>
      <c r="ET50" s="1">
        <v>0.4</v>
      </c>
      <c r="EU50" s="60"/>
      <c r="EV50" s="46"/>
      <c r="EW50" s="1"/>
      <c r="EX50" s="60"/>
      <c r="EY50" s="46"/>
      <c r="EZ50" s="1"/>
      <c r="FA50" s="60"/>
      <c r="FB50" s="46">
        <v>0.8</v>
      </c>
      <c r="FC50" s="1">
        <v>6.1</v>
      </c>
      <c r="FD50" s="60">
        <v>0.71722587362599377</v>
      </c>
      <c r="FE50" s="46">
        <v>30</v>
      </c>
      <c r="FF50" s="1">
        <v>39.299999999999997</v>
      </c>
      <c r="FG50" s="60"/>
      <c r="FH50" s="46"/>
      <c r="FI50" s="1"/>
      <c r="FJ50" s="60"/>
      <c r="FK50" s="46"/>
      <c r="FL50" s="1">
        <v>0.5</v>
      </c>
      <c r="FM50" s="60"/>
      <c r="FN50" s="46">
        <v>4</v>
      </c>
      <c r="FO50" s="1">
        <v>0.6</v>
      </c>
      <c r="FP50" s="1"/>
      <c r="FQ50" s="46">
        <v>0.6</v>
      </c>
      <c r="FR50" s="1">
        <v>1.4</v>
      </c>
      <c r="FS50" s="60">
        <v>0.12181136797747572</v>
      </c>
      <c r="FT50" s="46"/>
      <c r="FU50" s="1"/>
      <c r="FV50" s="60"/>
      <c r="FW50" s="46">
        <v>204.8</v>
      </c>
      <c r="FX50" s="1">
        <v>378.3</v>
      </c>
      <c r="FY50" s="60">
        <v>116.2947817699404</v>
      </c>
      <c r="FZ50" s="46">
        <v>69.2</v>
      </c>
      <c r="GA50" s="1">
        <v>115.5</v>
      </c>
      <c r="GB50" s="60">
        <v>81.362282296425263</v>
      </c>
      <c r="GC50" s="46">
        <v>1.1000000000000001</v>
      </c>
      <c r="GD50" s="1">
        <v>1.2</v>
      </c>
      <c r="GE50" s="60">
        <v>1.9248412831388704</v>
      </c>
      <c r="GF50" s="46"/>
      <c r="GG50" s="1">
        <v>6.2</v>
      </c>
      <c r="GH50" s="60">
        <v>0.71935315462909044</v>
      </c>
      <c r="GI50" s="46"/>
      <c r="GJ50" s="1"/>
      <c r="GK50" s="60"/>
      <c r="GL50" s="46">
        <v>1.4</v>
      </c>
      <c r="GM50" s="1">
        <v>0.6</v>
      </c>
      <c r="GN50" s="60"/>
      <c r="GO50" s="46">
        <v>0.5</v>
      </c>
      <c r="GP50" s="1"/>
      <c r="GQ50" s="60"/>
      <c r="GR50" s="46"/>
      <c r="GS50" s="1"/>
      <c r="GT50" s="60"/>
      <c r="GU50" s="46">
        <v>0.6</v>
      </c>
      <c r="GV50" s="1"/>
      <c r="GW50" s="60"/>
      <c r="GX50" s="46">
        <v>0.4</v>
      </c>
      <c r="GY50" s="1"/>
      <c r="GZ50" s="60"/>
      <c r="HA50" s="46">
        <v>1.3</v>
      </c>
      <c r="HB50" s="1"/>
      <c r="HC50" s="60"/>
      <c r="HD50" s="46"/>
      <c r="HE50" s="1"/>
      <c r="HF50" s="60"/>
      <c r="HG50" s="46"/>
      <c r="HH50" s="1">
        <v>17.3</v>
      </c>
      <c r="HI50" s="60">
        <v>2.1069245961403795</v>
      </c>
      <c r="HJ50" s="46">
        <v>6.1</v>
      </c>
      <c r="HK50" s="1">
        <v>17</v>
      </c>
      <c r="HL50" s="60">
        <v>3.2504395110659567</v>
      </c>
      <c r="HM50" s="46"/>
      <c r="HN50" s="1"/>
      <c r="HO50" s="1"/>
      <c r="HP50" s="46"/>
      <c r="HQ50" s="1"/>
      <c r="HR50" s="60"/>
      <c r="HS50" s="46"/>
      <c r="HT50" s="1">
        <v>16.199999999999996</v>
      </c>
      <c r="HU50" s="60">
        <v>2.3591005733877326</v>
      </c>
      <c r="HV50" s="46"/>
      <c r="HW50" s="1"/>
      <c r="HX50" s="60">
        <v>0.24184736633213078</v>
      </c>
      <c r="HY50" s="46"/>
      <c r="HZ50" s="1"/>
      <c r="IA50" s="1"/>
      <c r="IB50" s="46"/>
      <c r="IC50" s="1"/>
      <c r="ID50" s="60"/>
      <c r="IE50" s="46"/>
      <c r="IF50" s="1"/>
      <c r="IG50" s="60"/>
      <c r="IH50" s="46">
        <v>2.6</v>
      </c>
      <c r="II50" s="1">
        <v>4.5999999999999996</v>
      </c>
      <c r="IJ50" s="60">
        <v>0.83170855219561912</v>
      </c>
      <c r="IK50" s="47">
        <v>521.29999999999995</v>
      </c>
      <c r="IL50" s="43">
        <v>834.4</v>
      </c>
      <c r="IM50" s="69">
        <v>251.89062372485299</v>
      </c>
    </row>
    <row r="51" spans="1:247">
      <c r="A51" t="s">
        <v>460</v>
      </c>
      <c r="B51" s="134" t="s">
        <v>1765</v>
      </c>
      <c r="C51" s="2" t="s">
        <v>143</v>
      </c>
      <c r="D51" s="2" t="s">
        <v>174</v>
      </c>
      <c r="E51" s="46"/>
      <c r="F51" s="1"/>
      <c r="G51" s="60"/>
      <c r="H51" s="46"/>
      <c r="I51" s="1"/>
      <c r="J51" s="60"/>
      <c r="K51" s="46"/>
      <c r="L51" s="1"/>
      <c r="M51" s="60"/>
      <c r="N51" s="46"/>
      <c r="O51" s="1"/>
      <c r="P51" s="60"/>
      <c r="Q51" s="46"/>
      <c r="R51" s="1"/>
      <c r="S51" s="60"/>
      <c r="T51" s="46"/>
      <c r="U51" s="1"/>
      <c r="V51" s="60"/>
      <c r="W51" s="46"/>
      <c r="X51" s="1"/>
      <c r="Y51" s="60"/>
      <c r="Z51" s="46"/>
      <c r="AA51" s="1"/>
      <c r="AB51" s="60"/>
      <c r="AC51" s="46"/>
      <c r="AD51" s="1"/>
      <c r="AE51" s="60"/>
      <c r="AF51" s="46"/>
      <c r="AG51" s="1"/>
      <c r="AH51" s="60"/>
      <c r="AI51" s="46"/>
      <c r="AJ51" s="1"/>
      <c r="AK51" s="60"/>
      <c r="AL51" s="46"/>
      <c r="AM51" s="1"/>
      <c r="AN51" s="60"/>
      <c r="AO51" s="46"/>
      <c r="AP51" s="1"/>
      <c r="AQ51" s="60"/>
      <c r="AR51" s="46"/>
      <c r="AS51" s="1"/>
      <c r="AT51" s="1"/>
      <c r="AU51" s="46"/>
      <c r="AV51" s="1"/>
      <c r="AW51" s="60"/>
      <c r="AX51" s="46"/>
      <c r="AY51" s="1"/>
      <c r="AZ51" s="60"/>
      <c r="BA51" s="46"/>
      <c r="BB51" s="1"/>
      <c r="BC51" s="60"/>
      <c r="BD51" s="46"/>
      <c r="BE51" s="1"/>
      <c r="BF51" s="60"/>
      <c r="BG51" s="46"/>
      <c r="BH51" s="1"/>
      <c r="BI51" s="60"/>
      <c r="BJ51" s="46"/>
      <c r="BK51" s="1"/>
      <c r="BL51" s="60"/>
      <c r="BM51" s="46"/>
      <c r="BN51" s="1"/>
      <c r="BO51" s="60"/>
      <c r="BP51" s="46"/>
      <c r="BQ51" s="1"/>
      <c r="BR51" s="60"/>
      <c r="BS51" s="46"/>
      <c r="BT51" s="1"/>
      <c r="BU51" s="60"/>
      <c r="BV51" s="46"/>
      <c r="BW51" s="1"/>
      <c r="BX51" s="1"/>
      <c r="BY51" s="46"/>
      <c r="BZ51" s="1"/>
      <c r="CA51" s="60"/>
      <c r="CB51" s="46"/>
      <c r="CC51" s="1"/>
      <c r="CD51" s="60"/>
      <c r="CE51" s="46"/>
      <c r="CF51" s="1"/>
      <c r="CG51" s="60"/>
      <c r="CH51" s="46"/>
      <c r="CI51" s="1"/>
      <c r="CJ51" s="60"/>
      <c r="CK51" s="46"/>
      <c r="CL51" s="1"/>
      <c r="CM51" s="60"/>
      <c r="CN51" s="46"/>
      <c r="CO51" s="1"/>
      <c r="CP51" s="60"/>
      <c r="CQ51" s="46"/>
      <c r="CR51" s="1"/>
      <c r="CS51" s="60"/>
      <c r="CT51" s="46"/>
      <c r="CU51" s="1"/>
      <c r="CV51" s="60"/>
      <c r="CW51" s="46"/>
      <c r="CX51" s="1"/>
      <c r="CY51" s="60"/>
      <c r="CZ51" s="46"/>
      <c r="DA51" s="1"/>
      <c r="DB51" s="60"/>
      <c r="DC51" s="46"/>
      <c r="DD51" s="1"/>
      <c r="DE51" s="60"/>
      <c r="DF51" s="46"/>
      <c r="DG51" s="1"/>
      <c r="DH51" s="60"/>
      <c r="DI51" s="46"/>
      <c r="DJ51" s="1"/>
      <c r="DK51" s="60"/>
      <c r="DL51" s="46"/>
      <c r="DM51" s="1"/>
      <c r="DN51" s="60"/>
      <c r="DO51" s="46"/>
      <c r="DP51" s="1"/>
      <c r="DQ51" s="60"/>
      <c r="DR51" s="46"/>
      <c r="DS51" s="1"/>
      <c r="DT51" s="60"/>
      <c r="DU51" s="46"/>
      <c r="DV51" s="1"/>
      <c r="DW51" s="60"/>
      <c r="DX51" s="46"/>
      <c r="DY51" s="1"/>
      <c r="DZ51" s="60"/>
      <c r="EA51" s="46"/>
      <c r="EB51" s="1"/>
      <c r="EC51" s="60"/>
      <c r="ED51" s="46"/>
      <c r="EE51" s="1"/>
      <c r="EF51" s="60"/>
      <c r="EG51" s="46"/>
      <c r="EH51" s="1"/>
      <c r="EI51" s="60"/>
      <c r="EJ51" s="46"/>
      <c r="EK51" s="1"/>
      <c r="EL51" s="60"/>
      <c r="EM51" s="46"/>
      <c r="EN51" s="1"/>
      <c r="EO51" s="60"/>
      <c r="EP51" s="46"/>
      <c r="EQ51" s="1"/>
      <c r="ER51" s="60"/>
      <c r="ES51" s="46"/>
      <c r="ET51" s="1"/>
      <c r="EU51" s="60"/>
      <c r="EV51" s="46"/>
      <c r="EW51" s="1"/>
      <c r="EX51" s="60"/>
      <c r="EY51" s="46"/>
      <c r="EZ51" s="1"/>
      <c r="FA51" s="60"/>
      <c r="FB51" s="46"/>
      <c r="FC51" s="1"/>
      <c r="FD51" s="60"/>
      <c r="FE51" s="46"/>
      <c r="FF51" s="1"/>
      <c r="FG51" s="60"/>
      <c r="FH51" s="46"/>
      <c r="FI51" s="1"/>
      <c r="FJ51" s="60"/>
      <c r="FK51" s="46"/>
      <c r="FL51" s="1"/>
      <c r="FM51" s="60"/>
      <c r="FN51" s="46"/>
      <c r="FO51" s="1"/>
      <c r="FP51" s="1"/>
      <c r="FQ51" s="46"/>
      <c r="FR51" s="1"/>
      <c r="FS51" s="60"/>
      <c r="FT51" s="46"/>
      <c r="FU51" s="1"/>
      <c r="FV51" s="60"/>
      <c r="FW51" s="46"/>
      <c r="FX51" s="1"/>
      <c r="FY51" s="60"/>
      <c r="FZ51" s="46"/>
      <c r="GA51" s="1"/>
      <c r="GB51" s="60"/>
      <c r="GC51" s="46"/>
      <c r="GD51" s="1"/>
      <c r="GE51" s="60">
        <v>0.42123862139424861</v>
      </c>
      <c r="GF51" s="46"/>
      <c r="GG51" s="1"/>
      <c r="GH51" s="60"/>
      <c r="GI51" s="46"/>
      <c r="GJ51" s="1"/>
      <c r="GK51" s="60"/>
      <c r="GL51" s="46"/>
      <c r="GM51" s="1"/>
      <c r="GN51" s="60"/>
      <c r="GO51" s="46"/>
      <c r="GP51" s="1"/>
      <c r="GQ51" s="60"/>
      <c r="GR51" s="46"/>
      <c r="GS51" s="1"/>
      <c r="GT51" s="60"/>
      <c r="GU51" s="46"/>
      <c r="GV51" s="1"/>
      <c r="GW51" s="60"/>
      <c r="GX51" s="46"/>
      <c r="GY51" s="1"/>
      <c r="GZ51" s="60"/>
      <c r="HA51" s="46"/>
      <c r="HB51" s="1"/>
      <c r="HC51" s="60"/>
      <c r="HD51" s="46"/>
      <c r="HE51" s="1"/>
      <c r="HF51" s="60"/>
      <c r="HG51" s="46"/>
      <c r="HH51" s="1"/>
      <c r="HI51" s="60"/>
      <c r="HJ51" s="46"/>
      <c r="HK51" s="1"/>
      <c r="HL51" s="60"/>
      <c r="HM51" s="46"/>
      <c r="HN51" s="1"/>
      <c r="HO51" s="1"/>
      <c r="HP51" s="46"/>
      <c r="HQ51" s="1"/>
      <c r="HR51" s="60"/>
      <c r="HS51" s="46"/>
      <c r="HT51" s="1"/>
      <c r="HU51" s="60"/>
      <c r="HV51" s="46"/>
      <c r="HW51" s="1"/>
      <c r="HX51" s="60"/>
      <c r="HY51" s="46"/>
      <c r="HZ51" s="1"/>
      <c r="IA51" s="1"/>
      <c r="IB51" s="46"/>
      <c r="IC51" s="1"/>
      <c r="ID51" s="60"/>
      <c r="IE51" s="46"/>
      <c r="IF51" s="1"/>
      <c r="IG51" s="60"/>
      <c r="IH51" s="46"/>
      <c r="II51" s="1"/>
      <c r="IJ51" s="60"/>
      <c r="IK51" s="47"/>
      <c r="IL51" s="43"/>
      <c r="IM51" s="69">
        <v>0.421238621394249</v>
      </c>
    </row>
    <row r="52" spans="1:247">
      <c r="A52" t="s">
        <v>1524</v>
      </c>
      <c r="B52" s="134" t="s">
        <v>1764</v>
      </c>
      <c r="C52" s="2" t="s">
        <v>143</v>
      </c>
      <c r="D52" s="2" t="s">
        <v>61</v>
      </c>
      <c r="E52" s="46"/>
      <c r="F52" s="1"/>
      <c r="G52" s="60"/>
      <c r="H52" s="46"/>
      <c r="I52" s="1"/>
      <c r="J52" s="60"/>
      <c r="K52" s="46"/>
      <c r="L52" s="1"/>
      <c r="M52" s="60"/>
      <c r="N52" s="46"/>
      <c r="O52" s="1"/>
      <c r="P52" s="60"/>
      <c r="Q52" s="46"/>
      <c r="R52" s="1"/>
      <c r="S52" s="60">
        <v>4.023555140232526</v>
      </c>
      <c r="T52" s="46"/>
      <c r="U52" s="1"/>
      <c r="V52" s="60"/>
      <c r="W52" s="46"/>
      <c r="X52" s="1"/>
      <c r="Y52" s="60"/>
      <c r="Z52" s="46"/>
      <c r="AA52" s="1"/>
      <c r="AB52" s="60"/>
      <c r="AC52" s="46"/>
      <c r="AD52" s="1"/>
      <c r="AE52" s="60"/>
      <c r="AF52" s="46"/>
      <c r="AG52" s="1"/>
      <c r="AH52" s="60">
        <v>4.7078380031267485E-2</v>
      </c>
      <c r="AI52" s="46"/>
      <c r="AJ52" s="1"/>
      <c r="AK52" s="60"/>
      <c r="AL52" s="46"/>
      <c r="AM52" s="1"/>
      <c r="AN52" s="60"/>
      <c r="AO52" s="46"/>
      <c r="AP52" s="1"/>
      <c r="AQ52" s="60"/>
      <c r="AR52" s="46"/>
      <c r="AS52" s="1"/>
      <c r="AT52" s="1">
        <v>1.8047939305527398</v>
      </c>
      <c r="AU52" s="46"/>
      <c r="AV52" s="1"/>
      <c r="AW52" s="60"/>
      <c r="AX52" s="46"/>
      <c r="AY52" s="1"/>
      <c r="AZ52" s="60"/>
      <c r="BA52" s="46"/>
      <c r="BB52" s="1"/>
      <c r="BC52" s="60"/>
      <c r="BD52" s="46"/>
      <c r="BE52" s="1"/>
      <c r="BF52" s="60">
        <v>1.300618251524259</v>
      </c>
      <c r="BG52" s="46"/>
      <c r="BH52" s="1"/>
      <c r="BI52" s="60"/>
      <c r="BJ52" s="46"/>
      <c r="BK52" s="1"/>
      <c r="BL52" s="60"/>
      <c r="BM52" s="46"/>
      <c r="BN52" s="1"/>
      <c r="BO52" s="60"/>
      <c r="BP52" s="46"/>
      <c r="BQ52" s="1"/>
      <c r="BR52" s="60">
        <v>0.72259628072733817</v>
      </c>
      <c r="BS52" s="46"/>
      <c r="BT52" s="1"/>
      <c r="BU52" s="60"/>
      <c r="BV52" s="46"/>
      <c r="BW52" s="1"/>
      <c r="BX52" s="1"/>
      <c r="BY52" s="46"/>
      <c r="BZ52" s="1"/>
      <c r="CA52" s="60"/>
      <c r="CB52" s="46"/>
      <c r="CC52" s="1"/>
      <c r="CD52" s="60"/>
      <c r="CE52" s="46"/>
      <c r="CF52" s="1"/>
      <c r="CG52" s="60"/>
      <c r="CH52" s="46"/>
      <c r="CI52" s="1"/>
      <c r="CJ52" s="60"/>
      <c r="CK52" s="46"/>
      <c r="CL52" s="1"/>
      <c r="CM52" s="60"/>
      <c r="CN52" s="46"/>
      <c r="CO52" s="1"/>
      <c r="CP52" s="60"/>
      <c r="CQ52" s="46"/>
      <c r="CR52" s="1"/>
      <c r="CS52" s="60">
        <v>0.85471122197685845</v>
      </c>
      <c r="CT52" s="46"/>
      <c r="CU52" s="1"/>
      <c r="CV52" s="60"/>
      <c r="CW52" s="46"/>
      <c r="CX52" s="1"/>
      <c r="CY52" s="60"/>
      <c r="CZ52" s="46"/>
      <c r="DA52" s="1"/>
      <c r="DB52" s="60"/>
      <c r="DC52" s="46"/>
      <c r="DD52" s="1"/>
      <c r="DE52" s="60"/>
      <c r="DF52" s="46"/>
      <c r="DG52" s="1"/>
      <c r="DH52" s="60"/>
      <c r="DI52" s="46"/>
      <c r="DJ52" s="1"/>
      <c r="DK52" s="60"/>
      <c r="DL52" s="46"/>
      <c r="DM52" s="1"/>
      <c r="DN52" s="60">
        <v>1.0056571824279603</v>
      </c>
      <c r="DO52" s="46"/>
      <c r="DP52" s="1"/>
      <c r="DQ52" s="60">
        <v>7.5026077457833296</v>
      </c>
      <c r="DR52" s="46"/>
      <c r="DS52" s="1"/>
      <c r="DT52" s="60"/>
      <c r="DU52" s="46"/>
      <c r="DV52" s="1"/>
      <c r="DW52" s="60"/>
      <c r="DX52" s="46"/>
      <c r="DY52" s="1"/>
      <c r="DZ52" s="60"/>
      <c r="EA52" s="46"/>
      <c r="EB52" s="1"/>
      <c r="EC52" s="60"/>
      <c r="ED52" s="46"/>
      <c r="EE52" s="1"/>
      <c r="EF52" s="60">
        <v>6.0494078423836379</v>
      </c>
      <c r="EG52" s="46"/>
      <c r="EH52" s="1"/>
      <c r="EI52" s="60"/>
      <c r="EJ52" s="46"/>
      <c r="EK52" s="1"/>
      <c r="EL52" s="60"/>
      <c r="EM52" s="46"/>
      <c r="EN52" s="1"/>
      <c r="EO52" s="60"/>
      <c r="EP52" s="46"/>
      <c r="EQ52" s="1"/>
      <c r="ER52" s="60"/>
      <c r="ES52" s="46"/>
      <c r="ET52" s="1"/>
      <c r="EU52" s="60"/>
      <c r="EV52" s="46"/>
      <c r="EW52" s="1"/>
      <c r="EX52" s="60"/>
      <c r="EY52" s="46"/>
      <c r="EZ52" s="1"/>
      <c r="FA52" s="60"/>
      <c r="FB52" s="46"/>
      <c r="FC52" s="1"/>
      <c r="FD52" s="60"/>
      <c r="FE52" s="46"/>
      <c r="FF52" s="1"/>
      <c r="FG52" s="60"/>
      <c r="FH52" s="46"/>
      <c r="FI52" s="1"/>
      <c r="FJ52" s="60"/>
      <c r="FK52" s="46"/>
      <c r="FL52" s="1"/>
      <c r="FM52" s="60"/>
      <c r="FN52" s="46"/>
      <c r="FO52" s="1"/>
      <c r="FP52" s="1"/>
      <c r="FQ52" s="46"/>
      <c r="FR52" s="1"/>
      <c r="FS52" s="60"/>
      <c r="FT52" s="46"/>
      <c r="FU52" s="1"/>
      <c r="FV52" s="60"/>
      <c r="FW52" s="46"/>
      <c r="FX52" s="1"/>
      <c r="FY52" s="60"/>
      <c r="FZ52" s="46"/>
      <c r="GA52" s="1"/>
      <c r="GB52" s="60">
        <v>1.2463855069647685</v>
      </c>
      <c r="GC52" s="46"/>
      <c r="GD52" s="1"/>
      <c r="GE52" s="60"/>
      <c r="GF52" s="46"/>
      <c r="GG52" s="1"/>
      <c r="GH52" s="60"/>
      <c r="GI52" s="46"/>
      <c r="GJ52" s="1"/>
      <c r="GK52" s="60"/>
      <c r="GL52" s="46"/>
      <c r="GM52" s="1"/>
      <c r="GN52" s="60"/>
      <c r="GO52" s="46"/>
      <c r="GP52" s="1"/>
      <c r="GQ52" s="60"/>
      <c r="GR52" s="46"/>
      <c r="GS52" s="1"/>
      <c r="GT52" s="60"/>
      <c r="GU52" s="46"/>
      <c r="GV52" s="1"/>
      <c r="GW52" s="60"/>
      <c r="GX52" s="46"/>
      <c r="GY52" s="1"/>
      <c r="GZ52" s="60"/>
      <c r="HA52" s="46"/>
      <c r="HB52" s="1"/>
      <c r="HC52" s="60"/>
      <c r="HD52" s="46"/>
      <c r="HE52" s="1"/>
      <c r="HF52" s="60"/>
      <c r="HG52" s="46"/>
      <c r="HH52" s="1"/>
      <c r="HI52" s="60">
        <v>4.7846165836423094</v>
      </c>
      <c r="HJ52" s="46"/>
      <c r="HK52" s="1"/>
      <c r="HL52" s="60"/>
      <c r="HM52" s="46"/>
      <c r="HN52" s="1"/>
      <c r="HO52" s="1"/>
      <c r="HP52" s="46"/>
      <c r="HQ52" s="1"/>
      <c r="HR52" s="60"/>
      <c r="HS52" s="46"/>
      <c r="HT52" s="1"/>
      <c r="HU52" s="60">
        <v>1.2689837765242216</v>
      </c>
      <c r="HV52" s="46"/>
      <c r="HW52" s="1"/>
      <c r="HX52" s="60"/>
      <c r="HY52" s="46"/>
      <c r="HZ52" s="1"/>
      <c r="IA52" s="1"/>
      <c r="IB52" s="46"/>
      <c r="IC52" s="1"/>
      <c r="ID52" s="60"/>
      <c r="IE52" s="46"/>
      <c r="IF52" s="1"/>
      <c r="IG52" s="60"/>
      <c r="IH52" s="46"/>
      <c r="II52" s="1"/>
      <c r="IJ52" s="60"/>
      <c r="IK52" s="47"/>
      <c r="IL52" s="43"/>
      <c r="IM52" s="69">
        <v>30.611011842771202</v>
      </c>
    </row>
    <row r="53" spans="1:247">
      <c r="A53" t="s">
        <v>460</v>
      </c>
      <c r="B53" s="134" t="s">
        <v>1764</v>
      </c>
      <c r="C53" s="2" t="s">
        <v>143</v>
      </c>
      <c r="D53" s="2" t="s">
        <v>62</v>
      </c>
      <c r="E53" s="46"/>
      <c r="F53" s="1"/>
      <c r="G53" s="60"/>
      <c r="H53" s="46"/>
      <c r="I53" s="1"/>
      <c r="J53" s="60"/>
      <c r="K53" s="46"/>
      <c r="L53" s="1"/>
      <c r="M53" s="60"/>
      <c r="N53" s="46"/>
      <c r="O53" s="1"/>
      <c r="P53" s="60"/>
      <c r="Q53" s="46"/>
      <c r="R53" s="1"/>
      <c r="S53" s="60"/>
      <c r="T53" s="46"/>
      <c r="U53" s="1"/>
      <c r="V53" s="60"/>
      <c r="W53" s="46"/>
      <c r="X53" s="1"/>
      <c r="Y53" s="60"/>
      <c r="Z53" s="46"/>
      <c r="AA53" s="1"/>
      <c r="AB53" s="60"/>
      <c r="AC53" s="46"/>
      <c r="AD53" s="1"/>
      <c r="AE53" s="60"/>
      <c r="AF53" s="46"/>
      <c r="AG53" s="1"/>
      <c r="AH53" s="60"/>
      <c r="AI53" s="46"/>
      <c r="AJ53" s="1"/>
      <c r="AK53" s="60"/>
      <c r="AL53" s="46"/>
      <c r="AM53" s="1"/>
      <c r="AN53" s="60"/>
      <c r="AO53" s="46"/>
      <c r="AP53" s="1"/>
      <c r="AQ53" s="60"/>
      <c r="AR53" s="46"/>
      <c r="AS53" s="1"/>
      <c r="AT53" s="1"/>
      <c r="AU53" s="46"/>
      <c r="AV53" s="1"/>
      <c r="AW53" s="60"/>
      <c r="AX53" s="46"/>
      <c r="AY53" s="1"/>
      <c r="AZ53" s="60"/>
      <c r="BA53" s="46"/>
      <c r="BB53" s="1"/>
      <c r="BC53" s="60"/>
      <c r="BD53" s="46"/>
      <c r="BE53" s="1"/>
      <c r="BF53" s="60"/>
      <c r="BG53" s="46"/>
      <c r="BH53" s="1"/>
      <c r="BI53" s="60"/>
      <c r="BJ53" s="46"/>
      <c r="BK53" s="1"/>
      <c r="BL53" s="60"/>
      <c r="BM53" s="46"/>
      <c r="BN53" s="1"/>
      <c r="BO53" s="60"/>
      <c r="BP53" s="46"/>
      <c r="BQ53" s="1"/>
      <c r="BR53" s="60"/>
      <c r="BS53" s="46"/>
      <c r="BT53" s="1"/>
      <c r="BU53" s="60"/>
      <c r="BV53" s="46"/>
      <c r="BW53" s="1"/>
      <c r="BX53" s="1"/>
      <c r="BY53" s="46"/>
      <c r="BZ53" s="1"/>
      <c r="CA53" s="60"/>
      <c r="CB53" s="46"/>
      <c r="CC53" s="1"/>
      <c r="CD53" s="60"/>
      <c r="CE53" s="46"/>
      <c r="CF53" s="1"/>
      <c r="CG53" s="60"/>
      <c r="CH53" s="46"/>
      <c r="CI53" s="1"/>
      <c r="CJ53" s="60"/>
      <c r="CK53" s="46"/>
      <c r="CL53" s="1"/>
      <c r="CM53" s="60"/>
      <c r="CN53" s="46"/>
      <c r="CO53" s="1"/>
      <c r="CP53" s="60"/>
      <c r="CQ53" s="46"/>
      <c r="CR53" s="1"/>
      <c r="CS53" s="60"/>
      <c r="CT53" s="46"/>
      <c r="CU53" s="1"/>
      <c r="CV53" s="60"/>
      <c r="CW53" s="46"/>
      <c r="CX53" s="1"/>
      <c r="CY53" s="60"/>
      <c r="CZ53" s="46"/>
      <c r="DA53" s="1"/>
      <c r="DB53" s="60"/>
      <c r="DC53" s="46"/>
      <c r="DD53" s="1"/>
      <c r="DE53" s="60"/>
      <c r="DF53" s="46"/>
      <c r="DG53" s="1"/>
      <c r="DH53" s="60"/>
      <c r="DI53" s="46"/>
      <c r="DJ53" s="1"/>
      <c r="DK53" s="60"/>
      <c r="DL53" s="46"/>
      <c r="DM53" s="1"/>
      <c r="DN53" s="60"/>
      <c r="DO53" s="46"/>
      <c r="DP53" s="1"/>
      <c r="DQ53" s="60"/>
      <c r="DR53" s="46"/>
      <c r="DS53" s="1"/>
      <c r="DT53" s="60"/>
      <c r="DU53" s="46"/>
      <c r="DV53" s="1"/>
      <c r="DW53" s="60"/>
      <c r="DX53" s="46"/>
      <c r="DY53" s="1"/>
      <c r="DZ53" s="60"/>
      <c r="EA53" s="46"/>
      <c r="EB53" s="1"/>
      <c r="EC53" s="60"/>
      <c r="ED53" s="46"/>
      <c r="EE53" s="1"/>
      <c r="EF53" s="60"/>
      <c r="EG53" s="46"/>
      <c r="EH53" s="1"/>
      <c r="EI53" s="60"/>
      <c r="EJ53" s="46"/>
      <c r="EK53" s="1"/>
      <c r="EL53" s="60"/>
      <c r="EM53" s="46"/>
      <c r="EN53" s="1"/>
      <c r="EO53" s="60"/>
      <c r="EP53" s="46"/>
      <c r="EQ53" s="1"/>
      <c r="ER53" s="60"/>
      <c r="ES53" s="46"/>
      <c r="ET53" s="1"/>
      <c r="EU53" s="60"/>
      <c r="EV53" s="46"/>
      <c r="EW53" s="1"/>
      <c r="EX53" s="60"/>
      <c r="EY53" s="46"/>
      <c r="EZ53" s="1"/>
      <c r="FA53" s="60"/>
      <c r="FB53" s="46"/>
      <c r="FC53" s="1"/>
      <c r="FD53" s="60"/>
      <c r="FE53" s="46"/>
      <c r="FF53" s="1"/>
      <c r="FG53" s="60"/>
      <c r="FH53" s="46"/>
      <c r="FI53" s="1"/>
      <c r="FJ53" s="60"/>
      <c r="FK53" s="46"/>
      <c r="FL53" s="1"/>
      <c r="FM53" s="60"/>
      <c r="FN53" s="46"/>
      <c r="FO53" s="1"/>
      <c r="FP53" s="1"/>
      <c r="FQ53" s="46"/>
      <c r="FR53" s="1"/>
      <c r="FS53" s="60"/>
      <c r="FT53" s="46"/>
      <c r="FU53" s="1"/>
      <c r="FV53" s="60"/>
      <c r="FW53" s="46"/>
      <c r="FX53" s="1"/>
      <c r="FY53" s="60"/>
      <c r="FZ53" s="46"/>
      <c r="GA53" s="1"/>
      <c r="GB53" s="60"/>
      <c r="GC53" s="46"/>
      <c r="GD53" s="1"/>
      <c r="GE53" s="60">
        <v>0.35322980148579169</v>
      </c>
      <c r="GF53" s="46"/>
      <c r="GG53" s="1"/>
      <c r="GH53" s="60"/>
      <c r="GI53" s="46"/>
      <c r="GJ53" s="1"/>
      <c r="GK53" s="60"/>
      <c r="GL53" s="46"/>
      <c r="GM53" s="1"/>
      <c r="GN53" s="60"/>
      <c r="GO53" s="46"/>
      <c r="GP53" s="1"/>
      <c r="GQ53" s="60"/>
      <c r="GR53" s="46"/>
      <c r="GS53" s="1"/>
      <c r="GT53" s="60"/>
      <c r="GU53" s="46"/>
      <c r="GV53" s="1"/>
      <c r="GW53" s="60"/>
      <c r="GX53" s="46"/>
      <c r="GY53" s="1"/>
      <c r="GZ53" s="60"/>
      <c r="HA53" s="46"/>
      <c r="HB53" s="1"/>
      <c r="HC53" s="60"/>
      <c r="HD53" s="46"/>
      <c r="HE53" s="1"/>
      <c r="HF53" s="60"/>
      <c r="HG53" s="46"/>
      <c r="HH53" s="1"/>
      <c r="HI53" s="60"/>
      <c r="HJ53" s="46"/>
      <c r="HK53" s="1"/>
      <c r="HL53" s="60"/>
      <c r="HM53" s="46"/>
      <c r="HN53" s="1"/>
      <c r="HO53" s="1"/>
      <c r="HP53" s="46"/>
      <c r="HQ53" s="1"/>
      <c r="HR53" s="60"/>
      <c r="HS53" s="46"/>
      <c r="HT53" s="1"/>
      <c r="HU53" s="60"/>
      <c r="HV53" s="46"/>
      <c r="HW53" s="1"/>
      <c r="HX53" s="60"/>
      <c r="HY53" s="46"/>
      <c r="HZ53" s="1"/>
      <c r="IA53" s="1"/>
      <c r="IB53" s="46"/>
      <c r="IC53" s="1"/>
      <c r="ID53" s="60"/>
      <c r="IE53" s="46"/>
      <c r="IF53" s="1"/>
      <c r="IG53" s="60"/>
      <c r="IH53" s="46"/>
      <c r="II53" s="1"/>
      <c r="IJ53" s="60"/>
      <c r="IK53" s="47"/>
      <c r="IL53" s="43"/>
      <c r="IM53" s="69">
        <v>0.35322980148579203</v>
      </c>
    </row>
    <row r="54" spans="1:247">
      <c r="A54" t="s">
        <v>882</v>
      </c>
      <c r="B54" s="134" t="s">
        <v>1765</v>
      </c>
      <c r="C54" s="2" t="s">
        <v>143</v>
      </c>
      <c r="D54" s="2" t="s">
        <v>63</v>
      </c>
      <c r="E54" s="46"/>
      <c r="F54" s="1"/>
      <c r="G54" s="60"/>
      <c r="H54" s="46"/>
      <c r="I54" s="1"/>
      <c r="J54" s="60"/>
      <c r="K54" s="46"/>
      <c r="L54" s="1"/>
      <c r="M54" s="60"/>
      <c r="N54" s="46"/>
      <c r="O54" s="1"/>
      <c r="P54" s="60"/>
      <c r="Q54" s="46"/>
      <c r="R54" s="1"/>
      <c r="S54" s="60"/>
      <c r="T54" s="46"/>
      <c r="U54" s="1"/>
      <c r="V54" s="60"/>
      <c r="W54" s="46"/>
      <c r="X54" s="1"/>
      <c r="Y54" s="60"/>
      <c r="Z54" s="46"/>
      <c r="AA54" s="1"/>
      <c r="AB54" s="60"/>
      <c r="AC54" s="46"/>
      <c r="AD54" s="1"/>
      <c r="AE54" s="60"/>
      <c r="AF54" s="46"/>
      <c r="AG54" s="1"/>
      <c r="AH54" s="60"/>
      <c r="AI54" s="46"/>
      <c r="AJ54" s="1"/>
      <c r="AK54" s="60"/>
      <c r="AL54" s="46"/>
      <c r="AM54" s="1"/>
      <c r="AN54" s="60"/>
      <c r="AO54" s="46"/>
      <c r="AP54" s="1"/>
      <c r="AQ54" s="60"/>
      <c r="AR54" s="46"/>
      <c r="AS54" s="1"/>
      <c r="AT54" s="1"/>
      <c r="AU54" s="46"/>
      <c r="AV54" s="1"/>
      <c r="AW54" s="60"/>
      <c r="AX54" s="46"/>
      <c r="AY54" s="1"/>
      <c r="AZ54" s="60"/>
      <c r="BA54" s="46"/>
      <c r="BB54" s="1"/>
      <c r="BC54" s="60"/>
      <c r="BD54" s="46"/>
      <c r="BE54" s="1"/>
      <c r="BF54" s="60"/>
      <c r="BG54" s="46"/>
      <c r="BH54" s="1"/>
      <c r="BI54" s="60"/>
      <c r="BJ54" s="46"/>
      <c r="BK54" s="1"/>
      <c r="BL54" s="60"/>
      <c r="BM54" s="46"/>
      <c r="BN54" s="1"/>
      <c r="BO54" s="60"/>
      <c r="BP54" s="46"/>
      <c r="BQ54" s="1"/>
      <c r="BR54" s="60"/>
      <c r="BS54" s="46"/>
      <c r="BT54" s="1"/>
      <c r="BU54" s="60"/>
      <c r="BV54" s="46"/>
      <c r="BW54" s="1"/>
      <c r="BX54" s="1"/>
      <c r="BY54" s="46"/>
      <c r="BZ54" s="1"/>
      <c r="CA54" s="60"/>
      <c r="CB54" s="46"/>
      <c r="CC54" s="1"/>
      <c r="CD54" s="60"/>
      <c r="CE54" s="46"/>
      <c r="CF54" s="1"/>
      <c r="CG54" s="60"/>
      <c r="CH54" s="46"/>
      <c r="CI54" s="1"/>
      <c r="CJ54" s="60"/>
      <c r="CK54" s="46"/>
      <c r="CL54" s="1"/>
      <c r="CM54" s="60"/>
      <c r="CN54" s="46"/>
      <c r="CO54" s="1"/>
      <c r="CP54" s="60"/>
      <c r="CQ54" s="46"/>
      <c r="CR54" s="1"/>
      <c r="CS54" s="60"/>
      <c r="CT54" s="46"/>
      <c r="CU54" s="1"/>
      <c r="CV54" s="60"/>
      <c r="CW54" s="46"/>
      <c r="CX54" s="1"/>
      <c r="CY54" s="60"/>
      <c r="CZ54" s="46"/>
      <c r="DA54" s="1"/>
      <c r="DB54" s="60"/>
      <c r="DC54" s="46"/>
      <c r="DD54" s="1"/>
      <c r="DE54" s="60">
        <v>4.9395195173060832E-3</v>
      </c>
      <c r="DF54" s="46"/>
      <c r="DG54" s="1"/>
      <c r="DH54" s="60"/>
      <c r="DI54" s="46"/>
      <c r="DJ54" s="1"/>
      <c r="DK54" s="60"/>
      <c r="DL54" s="46"/>
      <c r="DM54" s="1"/>
      <c r="DN54" s="60"/>
      <c r="DO54" s="46"/>
      <c r="DP54" s="1"/>
      <c r="DQ54" s="60">
        <v>0.1452043524460124</v>
      </c>
      <c r="DR54" s="46"/>
      <c r="DS54" s="1"/>
      <c r="DT54" s="60"/>
      <c r="DU54" s="46"/>
      <c r="DV54" s="1"/>
      <c r="DW54" s="60"/>
      <c r="DX54" s="46"/>
      <c r="DY54" s="1"/>
      <c r="DZ54" s="60"/>
      <c r="EA54" s="46"/>
      <c r="EB54" s="1"/>
      <c r="EC54" s="60"/>
      <c r="ED54" s="46"/>
      <c r="EE54" s="1"/>
      <c r="EF54" s="60">
        <v>2.4418571732945968E-2</v>
      </c>
      <c r="EG54" s="46"/>
      <c r="EH54" s="1"/>
      <c r="EI54" s="60"/>
      <c r="EJ54" s="46"/>
      <c r="EK54" s="1"/>
      <c r="EL54" s="60"/>
      <c r="EM54" s="46"/>
      <c r="EN54" s="1"/>
      <c r="EO54" s="60"/>
      <c r="EP54" s="46"/>
      <c r="EQ54" s="1"/>
      <c r="ER54" s="60"/>
      <c r="ES54" s="46"/>
      <c r="ET54" s="1"/>
      <c r="EU54" s="60"/>
      <c r="EV54" s="46"/>
      <c r="EW54" s="1"/>
      <c r="EX54" s="60"/>
      <c r="EY54" s="46"/>
      <c r="EZ54" s="1"/>
      <c r="FA54" s="60"/>
      <c r="FB54" s="46"/>
      <c r="FC54" s="1"/>
      <c r="FD54" s="60"/>
      <c r="FE54" s="46"/>
      <c r="FF54" s="1"/>
      <c r="FG54" s="60"/>
      <c r="FH54" s="46"/>
      <c r="FI54" s="1"/>
      <c r="FJ54" s="60"/>
      <c r="FK54" s="46"/>
      <c r="FL54" s="1"/>
      <c r="FM54" s="60"/>
      <c r="FN54" s="46"/>
      <c r="FO54" s="1"/>
      <c r="FP54" s="1"/>
      <c r="FQ54" s="46"/>
      <c r="FR54" s="1"/>
      <c r="FS54" s="60"/>
      <c r="FT54" s="46"/>
      <c r="FU54" s="1"/>
      <c r="FV54" s="60"/>
      <c r="FW54" s="46"/>
      <c r="FX54" s="1"/>
      <c r="FY54" s="60"/>
      <c r="FZ54" s="46"/>
      <c r="GA54" s="1"/>
      <c r="GB54" s="60"/>
      <c r="GC54" s="46"/>
      <c r="GD54" s="1"/>
      <c r="GE54" s="60"/>
      <c r="GF54" s="46"/>
      <c r="GG54" s="1"/>
      <c r="GH54" s="60"/>
      <c r="GI54" s="46"/>
      <c r="GJ54" s="1"/>
      <c r="GK54" s="60"/>
      <c r="GL54" s="46"/>
      <c r="GM54" s="1"/>
      <c r="GN54" s="60"/>
      <c r="GO54" s="46"/>
      <c r="GP54" s="1"/>
      <c r="GQ54" s="60"/>
      <c r="GR54" s="46"/>
      <c r="GS54" s="1"/>
      <c r="GT54" s="60"/>
      <c r="GU54" s="46"/>
      <c r="GV54" s="1"/>
      <c r="GW54" s="60"/>
      <c r="GX54" s="46"/>
      <c r="GY54" s="1"/>
      <c r="GZ54" s="60"/>
      <c r="HA54" s="46"/>
      <c r="HB54" s="1"/>
      <c r="HC54" s="60"/>
      <c r="HD54" s="46"/>
      <c r="HE54" s="1"/>
      <c r="HF54" s="60"/>
      <c r="HG54" s="46"/>
      <c r="HH54" s="1"/>
      <c r="HI54" s="60">
        <v>1.3219624029303339E-2</v>
      </c>
      <c r="HJ54" s="46"/>
      <c r="HK54" s="1"/>
      <c r="HL54" s="60"/>
      <c r="HM54" s="46"/>
      <c r="HN54" s="1"/>
      <c r="HO54" s="1"/>
      <c r="HP54" s="46"/>
      <c r="HQ54" s="1"/>
      <c r="HR54" s="60"/>
      <c r="HS54" s="46"/>
      <c r="HT54" s="1"/>
      <c r="HU54" s="60">
        <v>0.15474512555437889</v>
      </c>
      <c r="HV54" s="46"/>
      <c r="HW54" s="1"/>
      <c r="HX54" s="60"/>
      <c r="HY54" s="46"/>
      <c r="HZ54" s="1"/>
      <c r="IA54" s="1"/>
      <c r="IB54" s="46"/>
      <c r="IC54" s="1"/>
      <c r="ID54" s="60"/>
      <c r="IE54" s="46"/>
      <c r="IF54" s="1"/>
      <c r="IG54" s="60"/>
      <c r="IH54" s="46"/>
      <c r="II54" s="1"/>
      <c r="IJ54" s="60"/>
      <c r="IK54" s="47"/>
      <c r="IL54" s="43"/>
      <c r="IM54" s="69">
        <v>0.34252719327994702</v>
      </c>
    </row>
    <row r="55" spans="1:247">
      <c r="A55" t="s">
        <v>882</v>
      </c>
      <c r="B55" s="134" t="s">
        <v>1765</v>
      </c>
      <c r="C55" s="2" t="s">
        <v>143</v>
      </c>
      <c r="D55" s="2" t="s">
        <v>175</v>
      </c>
      <c r="E55" s="46"/>
      <c r="F55" s="1"/>
      <c r="G55" s="60"/>
      <c r="H55" s="46"/>
      <c r="I55" s="1"/>
      <c r="J55" s="60"/>
      <c r="K55" s="46"/>
      <c r="L55" s="1"/>
      <c r="M55" s="60"/>
      <c r="N55" s="46"/>
      <c r="O55" s="1"/>
      <c r="P55" s="60"/>
      <c r="Q55" s="46"/>
      <c r="R55" s="1"/>
      <c r="S55" s="60"/>
      <c r="T55" s="46"/>
      <c r="U55" s="1"/>
      <c r="V55" s="60"/>
      <c r="W55" s="46"/>
      <c r="X55" s="1"/>
      <c r="Y55" s="60"/>
      <c r="Z55" s="46"/>
      <c r="AA55" s="1"/>
      <c r="AB55" s="60"/>
      <c r="AC55" s="46"/>
      <c r="AD55" s="1"/>
      <c r="AE55" s="60"/>
      <c r="AF55" s="46"/>
      <c r="AG55" s="1"/>
      <c r="AH55" s="60"/>
      <c r="AI55" s="46"/>
      <c r="AJ55" s="1"/>
      <c r="AK55" s="60"/>
      <c r="AL55" s="46"/>
      <c r="AM55" s="1"/>
      <c r="AN55" s="60"/>
      <c r="AO55" s="46"/>
      <c r="AP55" s="1"/>
      <c r="AQ55" s="60"/>
      <c r="AR55" s="46"/>
      <c r="AS55" s="1"/>
      <c r="AT55" s="1"/>
      <c r="AU55" s="46"/>
      <c r="AV55" s="1"/>
      <c r="AW55" s="60"/>
      <c r="AX55" s="46"/>
      <c r="AY55" s="1"/>
      <c r="AZ55" s="60"/>
      <c r="BA55" s="46"/>
      <c r="BB55" s="1"/>
      <c r="BC55" s="60"/>
      <c r="BD55" s="46"/>
      <c r="BE55" s="1"/>
      <c r="BF55" s="60"/>
      <c r="BG55" s="46"/>
      <c r="BH55" s="1"/>
      <c r="BI55" s="60"/>
      <c r="BJ55" s="46"/>
      <c r="BK55" s="1"/>
      <c r="BL55" s="60"/>
      <c r="BM55" s="46"/>
      <c r="BN55" s="1"/>
      <c r="BO55" s="60"/>
      <c r="BP55" s="46"/>
      <c r="BQ55" s="1"/>
      <c r="BR55" s="60"/>
      <c r="BS55" s="46"/>
      <c r="BT55" s="1"/>
      <c r="BU55" s="60"/>
      <c r="BV55" s="46"/>
      <c r="BW55" s="1"/>
      <c r="BX55" s="1"/>
      <c r="BY55" s="46"/>
      <c r="BZ55" s="1"/>
      <c r="CA55" s="60"/>
      <c r="CB55" s="46"/>
      <c r="CC55" s="1"/>
      <c r="CD55" s="60"/>
      <c r="CE55" s="46"/>
      <c r="CF55" s="1"/>
      <c r="CG55" s="60"/>
      <c r="CH55" s="46"/>
      <c r="CI55" s="1"/>
      <c r="CJ55" s="60"/>
      <c r="CK55" s="46"/>
      <c r="CL55" s="1"/>
      <c r="CM55" s="60"/>
      <c r="CN55" s="46"/>
      <c r="CO55" s="1"/>
      <c r="CP55" s="60"/>
      <c r="CQ55" s="46"/>
      <c r="CR55" s="1"/>
      <c r="CS55" s="60"/>
      <c r="CT55" s="46"/>
      <c r="CU55" s="1"/>
      <c r="CV55" s="60"/>
      <c r="CW55" s="46"/>
      <c r="CX55" s="1"/>
      <c r="CY55" s="60"/>
      <c r="CZ55" s="46"/>
      <c r="DA55" s="1"/>
      <c r="DB55" s="60"/>
      <c r="DC55" s="46"/>
      <c r="DD55" s="1"/>
      <c r="DE55" s="60"/>
      <c r="DF55" s="46"/>
      <c r="DG55" s="1"/>
      <c r="DH55" s="60"/>
      <c r="DI55" s="46"/>
      <c r="DJ55" s="1"/>
      <c r="DK55" s="60"/>
      <c r="DL55" s="46"/>
      <c r="DM55" s="1"/>
      <c r="DN55" s="60"/>
      <c r="DO55" s="46"/>
      <c r="DP55" s="1"/>
      <c r="DQ55" s="60"/>
      <c r="DR55" s="46"/>
      <c r="DS55" s="1"/>
      <c r="DT55" s="60"/>
      <c r="DU55" s="46"/>
      <c r="DV55" s="1"/>
      <c r="DW55" s="60"/>
      <c r="DX55" s="46"/>
      <c r="DY55" s="1"/>
      <c r="DZ55" s="60"/>
      <c r="EA55" s="46"/>
      <c r="EB55" s="1"/>
      <c r="EC55" s="60"/>
      <c r="ED55" s="46"/>
      <c r="EE55" s="1"/>
      <c r="EF55" s="60"/>
      <c r="EG55" s="46"/>
      <c r="EH55" s="1"/>
      <c r="EI55" s="60"/>
      <c r="EJ55" s="46"/>
      <c r="EK55" s="1"/>
      <c r="EL55" s="60"/>
      <c r="EM55" s="46"/>
      <c r="EN55" s="1"/>
      <c r="EO55" s="60"/>
      <c r="EP55" s="46"/>
      <c r="EQ55" s="1"/>
      <c r="ER55" s="60"/>
      <c r="ES55" s="46"/>
      <c r="ET55" s="1"/>
      <c r="EU55" s="60"/>
      <c r="EV55" s="46"/>
      <c r="EW55" s="1"/>
      <c r="EX55" s="60"/>
      <c r="EY55" s="46"/>
      <c r="EZ55" s="1"/>
      <c r="FA55" s="60"/>
      <c r="FB55" s="46"/>
      <c r="FC55" s="1"/>
      <c r="FD55" s="60"/>
      <c r="FE55" s="46"/>
      <c r="FF55" s="1"/>
      <c r="FG55" s="60"/>
      <c r="FH55" s="46"/>
      <c r="FI55" s="1"/>
      <c r="FJ55" s="60"/>
      <c r="FK55" s="46"/>
      <c r="FL55" s="1"/>
      <c r="FM55" s="60"/>
      <c r="FN55" s="46"/>
      <c r="FO55" s="1"/>
      <c r="FP55" s="1"/>
      <c r="FQ55" s="46"/>
      <c r="FR55" s="1"/>
      <c r="FS55" s="60"/>
      <c r="FT55" s="46"/>
      <c r="FU55" s="1"/>
      <c r="FV55" s="60"/>
      <c r="FW55" s="46"/>
      <c r="FX55" s="1"/>
      <c r="FY55" s="60">
        <v>0.6443439576122767</v>
      </c>
      <c r="FZ55" s="46"/>
      <c r="GA55" s="1"/>
      <c r="GB55" s="60"/>
      <c r="GC55" s="46"/>
      <c r="GD55" s="1"/>
      <c r="GE55" s="60"/>
      <c r="GF55" s="46"/>
      <c r="GG55" s="1"/>
      <c r="GH55" s="60"/>
      <c r="GI55" s="46"/>
      <c r="GJ55" s="1"/>
      <c r="GK55" s="60"/>
      <c r="GL55" s="46"/>
      <c r="GM55" s="1"/>
      <c r="GN55" s="60"/>
      <c r="GO55" s="46"/>
      <c r="GP55" s="1"/>
      <c r="GQ55" s="60"/>
      <c r="GR55" s="46"/>
      <c r="GS55" s="1"/>
      <c r="GT55" s="60"/>
      <c r="GU55" s="46"/>
      <c r="GV55" s="1"/>
      <c r="GW55" s="60"/>
      <c r="GX55" s="46"/>
      <c r="GY55" s="1"/>
      <c r="GZ55" s="60"/>
      <c r="HA55" s="46"/>
      <c r="HB55" s="1"/>
      <c r="HC55" s="60"/>
      <c r="HD55" s="46"/>
      <c r="HE55" s="1"/>
      <c r="HF55" s="60"/>
      <c r="HG55" s="46"/>
      <c r="HH55" s="1"/>
      <c r="HI55" s="60"/>
      <c r="HJ55" s="46"/>
      <c r="HK55" s="1"/>
      <c r="HL55" s="60"/>
      <c r="HM55" s="46"/>
      <c r="HN55" s="1"/>
      <c r="HO55" s="1"/>
      <c r="HP55" s="46"/>
      <c r="HQ55" s="1"/>
      <c r="HR55" s="60"/>
      <c r="HS55" s="46"/>
      <c r="HT55" s="1"/>
      <c r="HU55" s="60">
        <v>0.36921095966542511</v>
      </c>
      <c r="HV55" s="46"/>
      <c r="HW55" s="1"/>
      <c r="HX55" s="60"/>
      <c r="HY55" s="46"/>
      <c r="HZ55" s="1"/>
      <c r="IA55" s="1"/>
      <c r="IB55" s="46"/>
      <c r="IC55" s="1"/>
      <c r="ID55" s="60"/>
      <c r="IE55" s="46"/>
      <c r="IF55" s="1"/>
      <c r="IG55" s="60"/>
      <c r="IH55" s="46"/>
      <c r="II55" s="1"/>
      <c r="IJ55" s="60"/>
      <c r="IK55" s="47"/>
      <c r="IL55" s="43"/>
      <c r="IM55" s="69">
        <v>1.0135549172777001</v>
      </c>
    </row>
    <row r="56" spans="1:247">
      <c r="A56" t="s">
        <v>460</v>
      </c>
      <c r="B56" s="134" t="s">
        <v>1765</v>
      </c>
      <c r="C56" s="2" t="s">
        <v>143</v>
      </c>
      <c r="D56" s="2" t="s">
        <v>176</v>
      </c>
      <c r="E56" s="46"/>
      <c r="F56" s="1"/>
      <c r="G56" s="60"/>
      <c r="H56" s="46"/>
      <c r="I56" s="1"/>
      <c r="J56" s="60">
        <v>5.4135329856445589</v>
      </c>
      <c r="K56" s="46"/>
      <c r="L56" s="1"/>
      <c r="M56" s="60"/>
      <c r="N56" s="46"/>
      <c r="O56" s="1"/>
      <c r="P56" s="60"/>
      <c r="Q56" s="46"/>
      <c r="R56" s="1"/>
      <c r="S56" s="60"/>
      <c r="T56" s="46"/>
      <c r="U56" s="1"/>
      <c r="V56" s="60">
        <v>1.9</v>
      </c>
      <c r="W56" s="46"/>
      <c r="X56" s="1"/>
      <c r="Y56" s="60"/>
      <c r="Z56" s="46"/>
      <c r="AA56" s="1"/>
      <c r="AB56" s="60"/>
      <c r="AC56" s="46"/>
      <c r="AD56" s="1"/>
      <c r="AE56" s="60"/>
      <c r="AF56" s="46"/>
      <c r="AG56" s="1"/>
      <c r="AH56" s="60"/>
      <c r="AI56" s="46"/>
      <c r="AJ56" s="1"/>
      <c r="AK56" s="60"/>
      <c r="AL56" s="46"/>
      <c r="AM56" s="1"/>
      <c r="AN56" s="60"/>
      <c r="AO56" s="46"/>
      <c r="AP56" s="1"/>
      <c r="AQ56" s="60"/>
      <c r="AR56" s="46"/>
      <c r="AS56" s="1"/>
      <c r="AT56" s="1">
        <v>2.7298767924158394E-2</v>
      </c>
      <c r="AU56" s="46"/>
      <c r="AV56" s="1"/>
      <c r="AW56" s="60"/>
      <c r="AX56" s="46"/>
      <c r="AY56" s="1"/>
      <c r="AZ56" s="60"/>
      <c r="BA56" s="46"/>
      <c r="BB56" s="1"/>
      <c r="BC56" s="60"/>
      <c r="BD56" s="46"/>
      <c r="BE56" s="1"/>
      <c r="BF56" s="60"/>
      <c r="BG56" s="46"/>
      <c r="BH56" s="1"/>
      <c r="BI56" s="60"/>
      <c r="BJ56" s="46"/>
      <c r="BK56" s="1"/>
      <c r="BL56" s="60"/>
      <c r="BM56" s="46"/>
      <c r="BN56" s="1"/>
      <c r="BO56" s="60"/>
      <c r="BP56" s="46"/>
      <c r="BQ56" s="1"/>
      <c r="BR56" s="60"/>
      <c r="BS56" s="46"/>
      <c r="BT56" s="1"/>
      <c r="BU56" s="60"/>
      <c r="BV56" s="46"/>
      <c r="BW56" s="1"/>
      <c r="BX56" s="1"/>
      <c r="BY56" s="46"/>
      <c r="BZ56" s="1"/>
      <c r="CA56" s="60"/>
      <c r="CB56" s="46"/>
      <c r="CC56" s="1"/>
      <c r="CD56" s="60">
        <v>1.6294453015124664</v>
      </c>
      <c r="CE56" s="46"/>
      <c r="CF56" s="1"/>
      <c r="CG56" s="60"/>
      <c r="CH56" s="46"/>
      <c r="CI56" s="1"/>
      <c r="CJ56" s="60"/>
      <c r="CK56" s="46"/>
      <c r="CL56" s="1"/>
      <c r="CM56" s="60"/>
      <c r="CN56" s="46"/>
      <c r="CO56" s="1"/>
      <c r="CP56" s="60"/>
      <c r="CQ56" s="46"/>
      <c r="CR56" s="1"/>
      <c r="CS56" s="60"/>
      <c r="CT56" s="46"/>
      <c r="CU56" s="1"/>
      <c r="CV56" s="60"/>
      <c r="CW56" s="46"/>
      <c r="CX56" s="1"/>
      <c r="CY56" s="60"/>
      <c r="CZ56" s="46"/>
      <c r="DA56" s="1"/>
      <c r="DB56" s="60"/>
      <c r="DC56" s="46"/>
      <c r="DD56" s="1"/>
      <c r="DE56" s="60"/>
      <c r="DF56" s="46"/>
      <c r="DG56" s="1"/>
      <c r="DH56" s="60"/>
      <c r="DI56" s="46"/>
      <c r="DJ56" s="1"/>
      <c r="DK56" s="60"/>
      <c r="DL56" s="46"/>
      <c r="DM56" s="1"/>
      <c r="DN56" s="60"/>
      <c r="DO56" s="46"/>
      <c r="DP56" s="1"/>
      <c r="DQ56" s="60">
        <v>0.13531444295294284</v>
      </c>
      <c r="DR56" s="46"/>
      <c r="DS56" s="1"/>
      <c r="DT56" s="60"/>
      <c r="DU56" s="46"/>
      <c r="DV56" s="1"/>
      <c r="DW56" s="60"/>
      <c r="DX56" s="46"/>
      <c r="DY56" s="1"/>
      <c r="DZ56" s="60"/>
      <c r="EA56" s="46"/>
      <c r="EB56" s="1"/>
      <c r="EC56" s="60"/>
      <c r="ED56" s="46"/>
      <c r="EE56" s="1"/>
      <c r="EF56" s="60"/>
      <c r="EG56" s="46"/>
      <c r="EH56" s="1"/>
      <c r="EI56" s="60"/>
      <c r="EJ56" s="46"/>
      <c r="EK56" s="1"/>
      <c r="EL56" s="60">
        <v>0.14665488304426869</v>
      </c>
      <c r="EM56" s="46"/>
      <c r="EN56" s="1"/>
      <c r="EO56" s="60"/>
      <c r="EP56" s="46"/>
      <c r="EQ56" s="1"/>
      <c r="ER56" s="60"/>
      <c r="ES56" s="46"/>
      <c r="ET56" s="1"/>
      <c r="EU56" s="60"/>
      <c r="EV56" s="46"/>
      <c r="EW56" s="1"/>
      <c r="EX56" s="60"/>
      <c r="EY56" s="46"/>
      <c r="EZ56" s="1"/>
      <c r="FA56" s="60"/>
      <c r="FB56" s="46"/>
      <c r="FC56" s="1"/>
      <c r="FD56" s="60"/>
      <c r="FE56" s="46"/>
      <c r="FF56" s="1"/>
      <c r="FG56" s="60"/>
      <c r="FH56" s="46"/>
      <c r="FI56" s="1"/>
      <c r="FJ56" s="60"/>
      <c r="FK56" s="46"/>
      <c r="FL56" s="1"/>
      <c r="FM56" s="60"/>
      <c r="FN56" s="46"/>
      <c r="FO56" s="1"/>
      <c r="FP56" s="1"/>
      <c r="FQ56" s="46"/>
      <c r="FR56" s="1"/>
      <c r="FS56" s="60"/>
      <c r="FT56" s="46"/>
      <c r="FU56" s="1"/>
      <c r="FV56" s="60"/>
      <c r="FW56" s="46"/>
      <c r="FX56" s="1"/>
      <c r="FY56" s="60"/>
      <c r="FZ56" s="46"/>
      <c r="GA56" s="1"/>
      <c r="GB56" s="60">
        <v>5.2070735938766606E-2</v>
      </c>
      <c r="GC56" s="46"/>
      <c r="GD56" s="1"/>
      <c r="GE56" s="60"/>
      <c r="GF56" s="46"/>
      <c r="GG56" s="1"/>
      <c r="GH56" s="60"/>
      <c r="GI56" s="46"/>
      <c r="GJ56" s="1"/>
      <c r="GK56" s="60"/>
      <c r="GL56" s="46"/>
      <c r="GM56" s="1"/>
      <c r="GN56" s="60"/>
      <c r="GO56" s="46"/>
      <c r="GP56" s="1"/>
      <c r="GQ56" s="60"/>
      <c r="GR56" s="46"/>
      <c r="GS56" s="1"/>
      <c r="GT56" s="60"/>
      <c r="GU56" s="46"/>
      <c r="GV56" s="1"/>
      <c r="GW56" s="60"/>
      <c r="GX56" s="46"/>
      <c r="GY56" s="1"/>
      <c r="GZ56" s="60"/>
      <c r="HA56" s="46"/>
      <c r="HB56" s="1"/>
      <c r="HC56" s="60"/>
      <c r="HD56" s="46"/>
      <c r="HE56" s="1"/>
      <c r="HF56" s="60"/>
      <c r="HG56" s="46"/>
      <c r="HH56" s="1"/>
      <c r="HI56" s="60"/>
      <c r="HJ56" s="46"/>
      <c r="HK56" s="1"/>
      <c r="HL56" s="60"/>
      <c r="HM56" s="46"/>
      <c r="HN56" s="1"/>
      <c r="HO56" s="1"/>
      <c r="HP56" s="46"/>
      <c r="HQ56" s="1"/>
      <c r="HR56" s="60"/>
      <c r="HS56" s="46"/>
      <c r="HT56" s="1"/>
      <c r="HU56" s="60">
        <v>0.25178086783930537</v>
      </c>
      <c r="HV56" s="46"/>
      <c r="HW56" s="1"/>
      <c r="HX56" s="60"/>
      <c r="HY56" s="46"/>
      <c r="HZ56" s="1"/>
      <c r="IA56" s="1"/>
      <c r="IB56" s="46"/>
      <c r="IC56" s="1"/>
      <c r="ID56" s="60"/>
      <c r="IE56" s="46"/>
      <c r="IF56" s="1"/>
      <c r="IG56" s="60"/>
      <c r="IH56" s="46"/>
      <c r="II56" s="1"/>
      <c r="IJ56" s="60"/>
      <c r="IK56" s="47"/>
      <c r="IL56" s="43"/>
      <c r="IM56" s="69">
        <v>9.5560979848564696</v>
      </c>
    </row>
    <row r="57" spans="1:247">
      <c r="A57" t="s">
        <v>226</v>
      </c>
      <c r="B57" s="134" t="s">
        <v>1765</v>
      </c>
      <c r="C57" s="2" t="s">
        <v>143</v>
      </c>
      <c r="D57" s="2" t="s">
        <v>65</v>
      </c>
      <c r="E57" s="46"/>
      <c r="F57" s="1"/>
      <c r="G57" s="60">
        <v>8.5880173828655959</v>
      </c>
      <c r="H57" s="46"/>
      <c r="I57" s="1"/>
      <c r="J57" s="60"/>
      <c r="K57" s="46"/>
      <c r="L57" s="1"/>
      <c r="M57" s="60"/>
      <c r="N57" s="46"/>
      <c r="O57" s="1"/>
      <c r="P57" s="60"/>
      <c r="Q57" s="46"/>
      <c r="R57" s="1"/>
      <c r="S57" s="60"/>
      <c r="T57" s="46"/>
      <c r="U57" s="1"/>
      <c r="V57" s="60"/>
      <c r="W57" s="46"/>
      <c r="X57" s="1"/>
      <c r="Y57" s="60"/>
      <c r="Z57" s="46"/>
      <c r="AA57" s="1"/>
      <c r="AB57" s="60"/>
      <c r="AC57" s="46"/>
      <c r="AD57" s="1"/>
      <c r="AE57" s="60"/>
      <c r="AF57" s="46"/>
      <c r="AG57" s="1"/>
      <c r="AH57" s="60"/>
      <c r="AI57" s="46"/>
      <c r="AJ57" s="1"/>
      <c r="AK57" s="60"/>
      <c r="AL57" s="46"/>
      <c r="AM57" s="1"/>
      <c r="AN57" s="60"/>
      <c r="AO57" s="46"/>
      <c r="AP57" s="1"/>
      <c r="AQ57" s="60"/>
      <c r="AR57" s="46"/>
      <c r="AS57" s="1"/>
      <c r="AT57" s="1"/>
      <c r="AU57" s="46"/>
      <c r="AV57" s="1"/>
      <c r="AW57" s="60"/>
      <c r="AX57" s="46"/>
      <c r="AY57" s="1"/>
      <c r="AZ57" s="60"/>
      <c r="BA57" s="46"/>
      <c r="BB57" s="1"/>
      <c r="BC57" s="60"/>
      <c r="BD57" s="46"/>
      <c r="BE57" s="1"/>
      <c r="BF57" s="60">
        <v>0.16728335032849712</v>
      </c>
      <c r="BG57" s="46"/>
      <c r="BH57" s="1"/>
      <c r="BI57" s="60"/>
      <c r="BJ57" s="46"/>
      <c r="BK57" s="1"/>
      <c r="BL57" s="60"/>
      <c r="BM57" s="46"/>
      <c r="BN57" s="1"/>
      <c r="BO57" s="60"/>
      <c r="BP57" s="46"/>
      <c r="BQ57" s="1"/>
      <c r="BR57" s="60"/>
      <c r="BS57" s="46"/>
      <c r="BT57" s="1"/>
      <c r="BU57" s="60"/>
      <c r="BV57" s="46"/>
      <c r="BW57" s="1"/>
      <c r="BX57" s="1"/>
      <c r="BY57" s="46"/>
      <c r="BZ57" s="1"/>
      <c r="CA57" s="60"/>
      <c r="CB57" s="46"/>
      <c r="CC57" s="1"/>
      <c r="CD57" s="60"/>
      <c r="CE57" s="46"/>
      <c r="CF57" s="1"/>
      <c r="CG57" s="60"/>
      <c r="CH57" s="46"/>
      <c r="CI57" s="1"/>
      <c r="CJ57" s="60"/>
      <c r="CK57" s="46"/>
      <c r="CL57" s="1"/>
      <c r="CM57" s="60"/>
      <c r="CN57" s="46"/>
      <c r="CO57" s="1"/>
      <c r="CP57" s="60"/>
      <c r="CQ57" s="46"/>
      <c r="CR57" s="1"/>
      <c r="CS57" s="60"/>
      <c r="CT57" s="46"/>
      <c r="CU57" s="1"/>
      <c r="CV57" s="60"/>
      <c r="CW57" s="46"/>
      <c r="CX57" s="1"/>
      <c r="CY57" s="60"/>
      <c r="CZ57" s="46"/>
      <c r="DA57" s="1"/>
      <c r="DB57" s="60"/>
      <c r="DC57" s="46"/>
      <c r="DD57" s="1"/>
      <c r="DE57" s="60"/>
      <c r="DF57" s="46"/>
      <c r="DG57" s="1"/>
      <c r="DH57" s="60"/>
      <c r="DI57" s="46"/>
      <c r="DJ57" s="1"/>
      <c r="DK57" s="60"/>
      <c r="DL57" s="46"/>
      <c r="DM57" s="1"/>
      <c r="DN57" s="60"/>
      <c r="DO57" s="46"/>
      <c r="DP57" s="1"/>
      <c r="DQ57" s="60"/>
      <c r="DR57" s="46"/>
      <c r="DS57" s="1"/>
      <c r="DT57" s="60"/>
      <c r="DU57" s="46"/>
      <c r="DV57" s="1"/>
      <c r="DW57" s="60"/>
      <c r="DX57" s="46"/>
      <c r="DY57" s="1"/>
      <c r="DZ57" s="60"/>
      <c r="EA57" s="46"/>
      <c r="EB57" s="1"/>
      <c r="EC57" s="60"/>
      <c r="ED57" s="46"/>
      <c r="EE57" s="1"/>
      <c r="EF57" s="60"/>
      <c r="EG57" s="46"/>
      <c r="EH57" s="1"/>
      <c r="EI57" s="60"/>
      <c r="EJ57" s="46"/>
      <c r="EK57" s="1"/>
      <c r="EL57" s="60"/>
      <c r="EM57" s="46"/>
      <c r="EN57" s="1"/>
      <c r="EO57" s="60"/>
      <c r="EP57" s="46"/>
      <c r="EQ57" s="1"/>
      <c r="ER57" s="60"/>
      <c r="ES57" s="46"/>
      <c r="ET57" s="1"/>
      <c r="EU57" s="60"/>
      <c r="EV57" s="46"/>
      <c r="EW57" s="1"/>
      <c r="EX57" s="60"/>
      <c r="EY57" s="46"/>
      <c r="EZ57" s="1"/>
      <c r="FA57" s="60"/>
      <c r="FB57" s="46"/>
      <c r="FC57" s="1"/>
      <c r="FD57" s="60"/>
      <c r="FE57" s="46"/>
      <c r="FF57" s="1"/>
      <c r="FG57" s="60"/>
      <c r="FH57" s="46"/>
      <c r="FI57" s="1"/>
      <c r="FJ57" s="60"/>
      <c r="FK57" s="46"/>
      <c r="FL57" s="1"/>
      <c r="FM57" s="60"/>
      <c r="FN57" s="46"/>
      <c r="FO57" s="1"/>
      <c r="FP57" s="1"/>
      <c r="FQ57" s="46"/>
      <c r="FR57" s="1"/>
      <c r="FS57" s="60"/>
      <c r="FT57" s="46"/>
      <c r="FU57" s="1"/>
      <c r="FV57" s="60"/>
      <c r="FW57" s="46"/>
      <c r="FX57" s="1"/>
      <c r="FY57" s="60"/>
      <c r="FZ57" s="46"/>
      <c r="GA57" s="1"/>
      <c r="GB57" s="60">
        <v>0.57016995665534265</v>
      </c>
      <c r="GC57" s="46"/>
      <c r="GD57" s="1"/>
      <c r="GE57" s="60"/>
      <c r="GF57" s="46"/>
      <c r="GG57" s="1"/>
      <c r="GH57" s="60"/>
      <c r="GI57" s="46"/>
      <c r="GJ57" s="1"/>
      <c r="GK57" s="60"/>
      <c r="GL57" s="46"/>
      <c r="GM57" s="1"/>
      <c r="GN57" s="60"/>
      <c r="GO57" s="46"/>
      <c r="GP57" s="1"/>
      <c r="GQ57" s="60"/>
      <c r="GR57" s="46"/>
      <c r="GS57" s="1"/>
      <c r="GT57" s="60"/>
      <c r="GU57" s="46"/>
      <c r="GV57" s="1"/>
      <c r="GW57" s="60"/>
      <c r="GX57" s="46"/>
      <c r="GY57" s="1"/>
      <c r="GZ57" s="60"/>
      <c r="HA57" s="46"/>
      <c r="HB57" s="1"/>
      <c r="HC57" s="60"/>
      <c r="HD57" s="46"/>
      <c r="HE57" s="1"/>
      <c r="HF57" s="60"/>
      <c r="HG57" s="46"/>
      <c r="HH57" s="1"/>
      <c r="HI57" s="60"/>
      <c r="HJ57" s="46"/>
      <c r="HK57" s="1"/>
      <c r="HL57" s="60">
        <v>1.800724299105357E-4</v>
      </c>
      <c r="HM57" s="46"/>
      <c r="HN57" s="1"/>
      <c r="HO57" s="1"/>
      <c r="HP57" s="46"/>
      <c r="HQ57" s="1"/>
      <c r="HR57" s="60"/>
      <c r="HS57" s="46"/>
      <c r="HT57" s="1"/>
      <c r="HU57" s="60"/>
      <c r="HV57" s="46"/>
      <c r="HW57" s="1"/>
      <c r="HX57" s="60"/>
      <c r="HY57" s="46"/>
      <c r="HZ57" s="1"/>
      <c r="IA57" s="1"/>
      <c r="IB57" s="46"/>
      <c r="IC57" s="1"/>
      <c r="ID57" s="60"/>
      <c r="IE57" s="46"/>
      <c r="IF57" s="1"/>
      <c r="IG57" s="60"/>
      <c r="IH57" s="46"/>
      <c r="II57" s="1"/>
      <c r="IJ57" s="60"/>
      <c r="IK57" s="47"/>
      <c r="IL57" s="43"/>
      <c r="IM57" s="69">
        <v>9.3256507622793503</v>
      </c>
    </row>
    <row r="58" spans="1:247">
      <c r="A58" t="s">
        <v>785</v>
      </c>
      <c r="B58" s="134" t="s">
        <v>1765</v>
      </c>
      <c r="C58" s="2" t="s">
        <v>143</v>
      </c>
      <c r="D58" s="2" t="s">
        <v>177</v>
      </c>
      <c r="E58" s="46"/>
      <c r="F58" s="1"/>
      <c r="G58" s="60"/>
      <c r="H58" s="46"/>
      <c r="I58" s="1"/>
      <c r="J58" s="60"/>
      <c r="K58" s="46"/>
      <c r="L58" s="1"/>
      <c r="M58" s="60"/>
      <c r="N58" s="46"/>
      <c r="O58" s="1"/>
      <c r="P58" s="60"/>
      <c r="Q58" s="46"/>
      <c r="R58" s="1"/>
      <c r="S58" s="60"/>
      <c r="T58" s="46"/>
      <c r="U58" s="1"/>
      <c r="V58" s="60"/>
      <c r="W58" s="46"/>
      <c r="X58" s="1"/>
      <c r="Y58" s="60"/>
      <c r="Z58" s="46"/>
      <c r="AA58" s="1"/>
      <c r="AB58" s="60"/>
      <c r="AC58" s="46"/>
      <c r="AD58" s="1"/>
      <c r="AE58" s="60"/>
      <c r="AF58" s="46"/>
      <c r="AG58" s="1"/>
      <c r="AH58" s="60"/>
      <c r="AI58" s="46"/>
      <c r="AJ58" s="1"/>
      <c r="AK58" s="60"/>
      <c r="AL58" s="46"/>
      <c r="AM58" s="1"/>
      <c r="AN58" s="60"/>
      <c r="AO58" s="46"/>
      <c r="AP58" s="1"/>
      <c r="AQ58" s="60"/>
      <c r="AR58" s="46"/>
      <c r="AS58" s="1"/>
      <c r="AT58" s="1"/>
      <c r="AU58" s="46"/>
      <c r="AV58" s="1"/>
      <c r="AW58" s="60"/>
      <c r="AX58" s="46"/>
      <c r="AY58" s="1"/>
      <c r="AZ58" s="60"/>
      <c r="BA58" s="46"/>
      <c r="BB58" s="1"/>
      <c r="BC58" s="60"/>
      <c r="BD58" s="46"/>
      <c r="BE58" s="1"/>
      <c r="BF58" s="60"/>
      <c r="BG58" s="46"/>
      <c r="BH58" s="1"/>
      <c r="BI58" s="60"/>
      <c r="BJ58" s="46"/>
      <c r="BK58" s="1"/>
      <c r="BL58" s="60"/>
      <c r="BM58" s="46"/>
      <c r="BN58" s="1"/>
      <c r="BO58" s="60"/>
      <c r="BP58" s="46"/>
      <c r="BQ58" s="1"/>
      <c r="BR58" s="60"/>
      <c r="BS58" s="46"/>
      <c r="BT58" s="1"/>
      <c r="BU58" s="60"/>
      <c r="BV58" s="46"/>
      <c r="BW58" s="1"/>
      <c r="BX58" s="1"/>
      <c r="BY58" s="46"/>
      <c r="BZ58" s="1"/>
      <c r="CA58" s="60"/>
      <c r="CB58" s="46"/>
      <c r="CC58" s="1"/>
      <c r="CD58" s="60"/>
      <c r="CE58" s="46"/>
      <c r="CF58" s="1"/>
      <c r="CG58" s="60"/>
      <c r="CH58" s="46"/>
      <c r="CI58" s="1"/>
      <c r="CJ58" s="60"/>
      <c r="CK58" s="46"/>
      <c r="CL58" s="1"/>
      <c r="CM58" s="60"/>
      <c r="CN58" s="46"/>
      <c r="CO58" s="1"/>
      <c r="CP58" s="60"/>
      <c r="CQ58" s="46"/>
      <c r="CR58" s="1"/>
      <c r="CS58" s="60"/>
      <c r="CT58" s="46"/>
      <c r="CU58" s="1"/>
      <c r="CV58" s="60"/>
      <c r="CW58" s="46"/>
      <c r="CX58" s="1"/>
      <c r="CY58" s="60"/>
      <c r="CZ58" s="46"/>
      <c r="DA58" s="1"/>
      <c r="DB58" s="60"/>
      <c r="DC58" s="46"/>
      <c r="DD58" s="1"/>
      <c r="DE58" s="60"/>
      <c r="DF58" s="46"/>
      <c r="DG58" s="1"/>
      <c r="DH58" s="60"/>
      <c r="DI58" s="46"/>
      <c r="DJ58" s="1"/>
      <c r="DK58" s="60"/>
      <c r="DL58" s="46"/>
      <c r="DM58" s="1"/>
      <c r="DN58" s="60"/>
      <c r="DO58" s="46"/>
      <c r="DP58" s="1"/>
      <c r="DQ58" s="60"/>
      <c r="DR58" s="46"/>
      <c r="DS58" s="1"/>
      <c r="DT58" s="60"/>
      <c r="DU58" s="46"/>
      <c r="DV58" s="1"/>
      <c r="DW58" s="60"/>
      <c r="DX58" s="46"/>
      <c r="DY58" s="1"/>
      <c r="DZ58" s="60"/>
      <c r="EA58" s="46"/>
      <c r="EB58" s="1"/>
      <c r="EC58" s="60"/>
      <c r="ED58" s="46"/>
      <c r="EE58" s="1"/>
      <c r="EF58" s="60"/>
      <c r="EG58" s="46"/>
      <c r="EH58" s="1"/>
      <c r="EI58" s="60"/>
      <c r="EJ58" s="46"/>
      <c r="EK58" s="1"/>
      <c r="EL58" s="60"/>
      <c r="EM58" s="46"/>
      <c r="EN58" s="1"/>
      <c r="EO58" s="60"/>
      <c r="EP58" s="46"/>
      <c r="EQ58" s="1"/>
      <c r="ER58" s="60"/>
      <c r="ES58" s="46"/>
      <c r="ET58" s="1"/>
      <c r="EU58" s="60"/>
      <c r="EV58" s="46"/>
      <c r="EW58" s="1"/>
      <c r="EX58" s="60"/>
      <c r="EY58" s="46"/>
      <c r="EZ58" s="1"/>
      <c r="FA58" s="60"/>
      <c r="FB58" s="46"/>
      <c r="FC58" s="1"/>
      <c r="FD58" s="60"/>
      <c r="FE58" s="46"/>
      <c r="FF58" s="1"/>
      <c r="FG58" s="60"/>
      <c r="FH58" s="46"/>
      <c r="FI58" s="1"/>
      <c r="FJ58" s="60"/>
      <c r="FK58" s="46"/>
      <c r="FL58" s="1"/>
      <c r="FM58" s="60"/>
      <c r="FN58" s="46"/>
      <c r="FO58" s="1"/>
      <c r="FP58" s="1"/>
      <c r="FQ58" s="46"/>
      <c r="FR58" s="1"/>
      <c r="FS58" s="60"/>
      <c r="FT58" s="46"/>
      <c r="FU58" s="1"/>
      <c r="FV58" s="60"/>
      <c r="FW58" s="46"/>
      <c r="FX58" s="1"/>
      <c r="FY58" s="60">
        <v>4.0414139161008444E-2</v>
      </c>
      <c r="FZ58" s="46"/>
      <c r="GA58" s="1"/>
      <c r="GB58" s="60"/>
      <c r="GC58" s="46"/>
      <c r="GD58" s="1"/>
      <c r="GE58" s="60"/>
      <c r="GF58" s="46"/>
      <c r="GG58" s="1"/>
      <c r="GH58" s="60"/>
      <c r="GI58" s="46"/>
      <c r="GJ58" s="1"/>
      <c r="GK58" s="60"/>
      <c r="GL58" s="46"/>
      <c r="GM58" s="1"/>
      <c r="GN58" s="60"/>
      <c r="GO58" s="46"/>
      <c r="GP58" s="1"/>
      <c r="GQ58" s="60"/>
      <c r="GR58" s="46"/>
      <c r="GS58" s="1"/>
      <c r="GT58" s="60"/>
      <c r="GU58" s="46"/>
      <c r="GV58" s="1"/>
      <c r="GW58" s="60"/>
      <c r="GX58" s="46"/>
      <c r="GY58" s="1"/>
      <c r="GZ58" s="60"/>
      <c r="HA58" s="46"/>
      <c r="HB58" s="1"/>
      <c r="HC58" s="60"/>
      <c r="HD58" s="46"/>
      <c r="HE58" s="1"/>
      <c r="HF58" s="60"/>
      <c r="HG58" s="46"/>
      <c r="HH58" s="1"/>
      <c r="HI58" s="60"/>
      <c r="HJ58" s="46"/>
      <c r="HK58" s="1"/>
      <c r="HL58" s="60"/>
      <c r="HM58" s="46"/>
      <c r="HN58" s="1"/>
      <c r="HO58" s="1"/>
      <c r="HP58" s="46"/>
      <c r="HQ58" s="1"/>
      <c r="HR58" s="60"/>
      <c r="HS58" s="46"/>
      <c r="HT58" s="1"/>
      <c r="HU58" s="60"/>
      <c r="HV58" s="46"/>
      <c r="HW58" s="1"/>
      <c r="HX58" s="60">
        <v>1.0770824378065857</v>
      </c>
      <c r="HY58" s="46"/>
      <c r="HZ58" s="1"/>
      <c r="IA58" s="1"/>
      <c r="IB58" s="46"/>
      <c r="IC58" s="1"/>
      <c r="ID58" s="60"/>
      <c r="IE58" s="46"/>
      <c r="IF58" s="1"/>
      <c r="IG58" s="60"/>
      <c r="IH58" s="46"/>
      <c r="II58" s="1"/>
      <c r="IJ58" s="60"/>
      <c r="IK58" s="47"/>
      <c r="IL58" s="43"/>
      <c r="IM58" s="69">
        <v>1.11749657696759</v>
      </c>
    </row>
    <row r="59" spans="1:247">
      <c r="A59" t="s">
        <v>2335</v>
      </c>
      <c r="B59" s="134" t="s">
        <v>1764</v>
      </c>
      <c r="C59" s="2" t="s">
        <v>143</v>
      </c>
      <c r="D59" s="2" t="s">
        <v>66</v>
      </c>
      <c r="E59" s="46"/>
      <c r="F59" s="1"/>
      <c r="G59" s="60"/>
      <c r="H59" s="46"/>
      <c r="I59" s="1"/>
      <c r="J59" s="60">
        <v>1.6086867103426441</v>
      </c>
      <c r="K59" s="46"/>
      <c r="L59" s="1"/>
      <c r="M59" s="60"/>
      <c r="N59" s="46"/>
      <c r="O59" s="1"/>
      <c r="P59" s="60"/>
      <c r="Q59" s="46"/>
      <c r="R59" s="1"/>
      <c r="S59" s="60"/>
      <c r="T59" s="46"/>
      <c r="U59" s="1"/>
      <c r="V59" s="60"/>
      <c r="W59" s="46"/>
      <c r="X59" s="1"/>
      <c r="Y59" s="60"/>
      <c r="Z59" s="46"/>
      <c r="AA59" s="1"/>
      <c r="AB59" s="60"/>
      <c r="AC59" s="46"/>
      <c r="AD59" s="1"/>
      <c r="AE59" s="60"/>
      <c r="AF59" s="46"/>
      <c r="AG59" s="1"/>
      <c r="AH59" s="60"/>
      <c r="AI59" s="46"/>
      <c r="AJ59" s="1"/>
      <c r="AK59" s="60"/>
      <c r="AL59" s="46"/>
      <c r="AM59" s="1"/>
      <c r="AN59" s="60"/>
      <c r="AO59" s="46"/>
      <c r="AP59" s="1"/>
      <c r="AQ59" s="60"/>
      <c r="AR59" s="46"/>
      <c r="AS59" s="1"/>
      <c r="AT59" s="1"/>
      <c r="AU59" s="46"/>
      <c r="AV59" s="1"/>
      <c r="AW59" s="60"/>
      <c r="AX59" s="46"/>
      <c r="AY59" s="1"/>
      <c r="AZ59" s="60"/>
      <c r="BA59" s="46"/>
      <c r="BB59" s="1"/>
      <c r="BC59" s="60"/>
      <c r="BD59" s="46"/>
      <c r="BE59" s="1"/>
      <c r="BF59" s="60"/>
      <c r="BG59" s="46"/>
      <c r="BH59" s="1"/>
      <c r="BI59" s="60"/>
      <c r="BJ59" s="46"/>
      <c r="BK59" s="1"/>
      <c r="BL59" s="60"/>
      <c r="BM59" s="46"/>
      <c r="BN59" s="1"/>
      <c r="BO59" s="60"/>
      <c r="BP59" s="46"/>
      <c r="BQ59" s="1"/>
      <c r="BR59" s="60"/>
      <c r="BS59" s="46"/>
      <c r="BT59" s="1"/>
      <c r="BU59" s="60"/>
      <c r="BV59" s="46"/>
      <c r="BW59" s="1"/>
      <c r="BX59" s="1"/>
      <c r="BY59" s="46"/>
      <c r="BZ59" s="1"/>
      <c r="CA59" s="60"/>
      <c r="CB59" s="46"/>
      <c r="CC59" s="1"/>
      <c r="CD59" s="60"/>
      <c r="CE59" s="46"/>
      <c r="CF59" s="1"/>
      <c r="CG59" s="60"/>
      <c r="CH59" s="46"/>
      <c r="CI59" s="1"/>
      <c r="CJ59" s="60"/>
      <c r="CK59" s="46"/>
      <c r="CL59" s="1"/>
      <c r="CM59" s="60"/>
      <c r="CN59" s="46"/>
      <c r="CO59" s="1"/>
      <c r="CP59" s="60"/>
      <c r="CQ59" s="46"/>
      <c r="CR59" s="1"/>
      <c r="CS59" s="60"/>
      <c r="CT59" s="46"/>
      <c r="CU59" s="1"/>
      <c r="CV59" s="60"/>
      <c r="CW59" s="46"/>
      <c r="CX59" s="1"/>
      <c r="CY59" s="60"/>
      <c r="CZ59" s="46"/>
      <c r="DA59" s="1"/>
      <c r="DB59" s="60"/>
      <c r="DC59" s="46"/>
      <c r="DD59" s="1"/>
      <c r="DE59" s="60"/>
      <c r="DF59" s="46"/>
      <c r="DG59" s="1"/>
      <c r="DH59" s="60"/>
      <c r="DI59" s="46"/>
      <c r="DJ59" s="1"/>
      <c r="DK59" s="60"/>
      <c r="DL59" s="46"/>
      <c r="DM59" s="1"/>
      <c r="DN59" s="60">
        <v>8.3091646959988524E-2</v>
      </c>
      <c r="DO59" s="46"/>
      <c r="DP59" s="1"/>
      <c r="DQ59" s="60"/>
      <c r="DR59" s="46"/>
      <c r="DS59" s="1"/>
      <c r="DT59" s="60"/>
      <c r="DU59" s="46"/>
      <c r="DV59" s="1"/>
      <c r="DW59" s="60"/>
      <c r="DX59" s="46"/>
      <c r="DY59" s="1"/>
      <c r="DZ59" s="60"/>
      <c r="EA59" s="46"/>
      <c r="EB59" s="1"/>
      <c r="EC59" s="60"/>
      <c r="ED59" s="46"/>
      <c r="EE59" s="1"/>
      <c r="EF59" s="60"/>
      <c r="EG59" s="46"/>
      <c r="EH59" s="1"/>
      <c r="EI59" s="60"/>
      <c r="EJ59" s="46"/>
      <c r="EK59" s="1"/>
      <c r="EL59" s="60"/>
      <c r="EM59" s="46"/>
      <c r="EN59" s="1"/>
      <c r="EO59" s="60"/>
      <c r="EP59" s="46"/>
      <c r="EQ59" s="1"/>
      <c r="ER59" s="60"/>
      <c r="ES59" s="46"/>
      <c r="ET59" s="1"/>
      <c r="EU59" s="60"/>
      <c r="EV59" s="46"/>
      <c r="EW59" s="1"/>
      <c r="EX59" s="60"/>
      <c r="EY59" s="46"/>
      <c r="EZ59" s="1"/>
      <c r="FA59" s="60"/>
      <c r="FB59" s="46"/>
      <c r="FC59" s="1"/>
      <c r="FD59" s="60"/>
      <c r="FE59" s="46"/>
      <c r="FF59" s="1"/>
      <c r="FG59" s="60"/>
      <c r="FH59" s="46"/>
      <c r="FI59" s="1"/>
      <c r="FJ59" s="60"/>
      <c r="FK59" s="46"/>
      <c r="FL59" s="1"/>
      <c r="FM59" s="60"/>
      <c r="FN59" s="46"/>
      <c r="FO59" s="1"/>
      <c r="FP59" s="1"/>
      <c r="FQ59" s="46"/>
      <c r="FR59" s="1"/>
      <c r="FS59" s="60"/>
      <c r="FT59" s="46"/>
      <c r="FU59" s="1"/>
      <c r="FV59" s="60"/>
      <c r="FW59" s="46"/>
      <c r="FX59" s="1"/>
      <c r="FY59" s="60">
        <v>13.463721743383362</v>
      </c>
      <c r="FZ59" s="46"/>
      <c r="GA59" s="1"/>
      <c r="GB59" s="60"/>
      <c r="GC59" s="46"/>
      <c r="GD59" s="1"/>
      <c r="GE59" s="60"/>
      <c r="GF59" s="46"/>
      <c r="GG59" s="1"/>
      <c r="GH59" s="60"/>
      <c r="GI59" s="46"/>
      <c r="GJ59" s="1"/>
      <c r="GK59" s="60"/>
      <c r="GL59" s="46"/>
      <c r="GM59" s="1"/>
      <c r="GN59" s="60"/>
      <c r="GO59" s="46"/>
      <c r="GP59" s="1"/>
      <c r="GQ59" s="60"/>
      <c r="GR59" s="46"/>
      <c r="GS59" s="1"/>
      <c r="GT59" s="60"/>
      <c r="GU59" s="46"/>
      <c r="GV59" s="1"/>
      <c r="GW59" s="60"/>
      <c r="GX59" s="46"/>
      <c r="GY59" s="1"/>
      <c r="GZ59" s="60"/>
      <c r="HA59" s="46"/>
      <c r="HB59" s="1"/>
      <c r="HC59" s="60"/>
      <c r="HD59" s="46"/>
      <c r="HE59" s="1"/>
      <c r="HF59" s="60"/>
      <c r="HG59" s="46"/>
      <c r="HH59" s="1"/>
      <c r="HI59" s="60"/>
      <c r="HJ59" s="46"/>
      <c r="HK59" s="1"/>
      <c r="HL59" s="60"/>
      <c r="HM59" s="46"/>
      <c r="HN59" s="1"/>
      <c r="HO59" s="1"/>
      <c r="HP59" s="46"/>
      <c r="HQ59" s="1"/>
      <c r="HR59" s="60"/>
      <c r="HS59" s="46"/>
      <c r="HT59" s="1"/>
      <c r="HU59" s="60"/>
      <c r="HV59" s="46"/>
      <c r="HW59" s="1"/>
      <c r="HX59" s="60"/>
      <c r="HY59" s="46"/>
      <c r="HZ59" s="1"/>
      <c r="IA59" s="1"/>
      <c r="IB59" s="46"/>
      <c r="IC59" s="1"/>
      <c r="ID59" s="60"/>
      <c r="IE59" s="46"/>
      <c r="IF59" s="1"/>
      <c r="IG59" s="60"/>
      <c r="IH59" s="46"/>
      <c r="II59" s="1"/>
      <c r="IJ59" s="60"/>
      <c r="IK59" s="47"/>
      <c r="IL59" s="43"/>
      <c r="IM59" s="69">
        <v>15.155500100686</v>
      </c>
    </row>
    <row r="60" spans="1:247">
      <c r="A60" t="s">
        <v>882</v>
      </c>
      <c r="B60" s="134" t="s">
        <v>1765</v>
      </c>
      <c r="C60" s="2" t="s">
        <v>143</v>
      </c>
      <c r="D60" s="2" t="s">
        <v>67</v>
      </c>
      <c r="E60" s="46"/>
      <c r="F60" s="1"/>
      <c r="G60" s="60"/>
      <c r="H60" s="46"/>
      <c r="I60" s="1"/>
      <c r="J60" s="60"/>
      <c r="K60" s="46"/>
      <c r="L60" s="1"/>
      <c r="M60" s="60"/>
      <c r="N60" s="46"/>
      <c r="O60" s="1"/>
      <c r="P60" s="60"/>
      <c r="Q60" s="46"/>
      <c r="R60" s="1"/>
      <c r="S60" s="60"/>
      <c r="T60" s="46"/>
      <c r="U60" s="1"/>
      <c r="V60" s="60"/>
      <c r="W60" s="46"/>
      <c r="X60" s="1"/>
      <c r="Y60" s="60"/>
      <c r="Z60" s="46"/>
      <c r="AA60" s="1"/>
      <c r="AB60" s="60"/>
      <c r="AC60" s="46"/>
      <c r="AD60" s="1"/>
      <c r="AE60" s="60"/>
      <c r="AF60" s="46"/>
      <c r="AG60" s="1"/>
      <c r="AH60" s="60"/>
      <c r="AI60" s="46"/>
      <c r="AJ60" s="1"/>
      <c r="AK60" s="60"/>
      <c r="AL60" s="46"/>
      <c r="AM60" s="1"/>
      <c r="AN60" s="60"/>
      <c r="AO60" s="46"/>
      <c r="AP60" s="1"/>
      <c r="AQ60" s="60"/>
      <c r="AR60" s="46"/>
      <c r="AS60" s="1"/>
      <c r="AT60" s="1"/>
      <c r="AU60" s="46"/>
      <c r="AV60" s="1"/>
      <c r="AW60" s="60"/>
      <c r="AX60" s="46"/>
      <c r="AY60" s="1"/>
      <c r="AZ60" s="60"/>
      <c r="BA60" s="46"/>
      <c r="BB60" s="1"/>
      <c r="BC60" s="60"/>
      <c r="BD60" s="46"/>
      <c r="BE60" s="1"/>
      <c r="BF60" s="60"/>
      <c r="BG60" s="46"/>
      <c r="BH60" s="1"/>
      <c r="BI60" s="60"/>
      <c r="BJ60" s="46"/>
      <c r="BK60" s="1"/>
      <c r="BL60" s="60"/>
      <c r="BM60" s="46"/>
      <c r="BN60" s="1"/>
      <c r="BO60" s="60"/>
      <c r="BP60" s="46"/>
      <c r="BQ60" s="1"/>
      <c r="BR60" s="60"/>
      <c r="BS60" s="46"/>
      <c r="BT60" s="1"/>
      <c r="BU60" s="60"/>
      <c r="BV60" s="46"/>
      <c r="BW60" s="1"/>
      <c r="BX60" s="1"/>
      <c r="BY60" s="46"/>
      <c r="BZ60" s="1"/>
      <c r="CA60" s="60"/>
      <c r="CB60" s="46"/>
      <c r="CC60" s="1"/>
      <c r="CD60" s="60"/>
      <c r="CE60" s="46"/>
      <c r="CF60" s="1"/>
      <c r="CG60" s="60"/>
      <c r="CH60" s="46"/>
      <c r="CI60" s="1"/>
      <c r="CJ60" s="60"/>
      <c r="CK60" s="46"/>
      <c r="CL60" s="1"/>
      <c r="CM60" s="60"/>
      <c r="CN60" s="46"/>
      <c r="CO60" s="1"/>
      <c r="CP60" s="60"/>
      <c r="CQ60" s="46"/>
      <c r="CR60" s="1"/>
      <c r="CS60" s="60"/>
      <c r="CT60" s="46"/>
      <c r="CU60" s="1"/>
      <c r="CV60" s="60"/>
      <c r="CW60" s="46"/>
      <c r="CX60" s="1"/>
      <c r="CY60" s="60"/>
      <c r="CZ60" s="46"/>
      <c r="DA60" s="1"/>
      <c r="DB60" s="60"/>
      <c r="DC60" s="46"/>
      <c r="DD60" s="1"/>
      <c r="DE60" s="60"/>
      <c r="DF60" s="46"/>
      <c r="DG60" s="1"/>
      <c r="DH60" s="60"/>
      <c r="DI60" s="46"/>
      <c r="DJ60" s="1"/>
      <c r="DK60" s="60"/>
      <c r="DL60" s="46"/>
      <c r="DM60" s="1"/>
      <c r="DN60" s="60"/>
      <c r="DO60" s="46"/>
      <c r="DP60" s="1"/>
      <c r="DQ60" s="60"/>
      <c r="DR60" s="46"/>
      <c r="DS60" s="1"/>
      <c r="DT60" s="60"/>
      <c r="DU60" s="46"/>
      <c r="DV60" s="1"/>
      <c r="DW60" s="60"/>
      <c r="DX60" s="46"/>
      <c r="DY60" s="1"/>
      <c r="DZ60" s="60"/>
      <c r="EA60" s="46"/>
      <c r="EB60" s="1"/>
      <c r="EC60" s="60"/>
      <c r="ED60" s="46"/>
      <c r="EE60" s="1"/>
      <c r="EF60" s="60"/>
      <c r="EG60" s="46"/>
      <c r="EH60" s="1"/>
      <c r="EI60" s="60"/>
      <c r="EJ60" s="46"/>
      <c r="EK60" s="1"/>
      <c r="EL60" s="60"/>
      <c r="EM60" s="46"/>
      <c r="EN60" s="1"/>
      <c r="EO60" s="60"/>
      <c r="EP60" s="46"/>
      <c r="EQ60" s="1"/>
      <c r="ER60" s="60"/>
      <c r="ES60" s="46"/>
      <c r="ET60" s="1"/>
      <c r="EU60" s="60"/>
      <c r="EV60" s="46"/>
      <c r="EW60" s="1"/>
      <c r="EX60" s="60"/>
      <c r="EY60" s="46"/>
      <c r="EZ60" s="1"/>
      <c r="FA60" s="60"/>
      <c r="FB60" s="46"/>
      <c r="FC60" s="1"/>
      <c r="FD60" s="60"/>
      <c r="FE60" s="46"/>
      <c r="FF60" s="1"/>
      <c r="FG60" s="60"/>
      <c r="FH60" s="46"/>
      <c r="FI60" s="1"/>
      <c r="FJ60" s="60"/>
      <c r="FK60" s="46"/>
      <c r="FL60" s="1"/>
      <c r="FM60" s="60"/>
      <c r="FN60" s="46"/>
      <c r="FO60" s="1"/>
      <c r="FP60" s="1"/>
      <c r="FQ60" s="46"/>
      <c r="FR60" s="1"/>
      <c r="FS60" s="60"/>
      <c r="FT60" s="46"/>
      <c r="FU60" s="1"/>
      <c r="FV60" s="60"/>
      <c r="FW60" s="46"/>
      <c r="FX60" s="1"/>
      <c r="FY60" s="60"/>
      <c r="FZ60" s="46"/>
      <c r="GA60" s="1"/>
      <c r="GB60" s="60">
        <v>3.5249151021502043E-2</v>
      </c>
      <c r="GC60" s="46"/>
      <c r="GD60" s="1"/>
      <c r="GE60" s="60"/>
      <c r="GF60" s="46"/>
      <c r="GG60" s="1"/>
      <c r="GH60" s="60"/>
      <c r="GI60" s="46"/>
      <c r="GJ60" s="1"/>
      <c r="GK60" s="60"/>
      <c r="GL60" s="46"/>
      <c r="GM60" s="1"/>
      <c r="GN60" s="60"/>
      <c r="GO60" s="46"/>
      <c r="GP60" s="1"/>
      <c r="GQ60" s="60"/>
      <c r="GR60" s="46"/>
      <c r="GS60" s="1"/>
      <c r="GT60" s="60"/>
      <c r="GU60" s="46"/>
      <c r="GV60" s="1"/>
      <c r="GW60" s="60"/>
      <c r="GX60" s="46"/>
      <c r="GY60" s="1"/>
      <c r="GZ60" s="60"/>
      <c r="HA60" s="46"/>
      <c r="HB60" s="1"/>
      <c r="HC60" s="60"/>
      <c r="HD60" s="46"/>
      <c r="HE60" s="1"/>
      <c r="HF60" s="60"/>
      <c r="HG60" s="46"/>
      <c r="HH60" s="1"/>
      <c r="HI60" s="60"/>
      <c r="HJ60" s="46"/>
      <c r="HK60" s="1"/>
      <c r="HL60" s="60"/>
      <c r="HM60" s="46"/>
      <c r="HN60" s="1"/>
      <c r="HO60" s="1"/>
      <c r="HP60" s="46"/>
      <c r="HQ60" s="1"/>
      <c r="HR60" s="60"/>
      <c r="HS60" s="46"/>
      <c r="HT60" s="1"/>
      <c r="HU60" s="60"/>
      <c r="HV60" s="46"/>
      <c r="HW60" s="1"/>
      <c r="HX60" s="60"/>
      <c r="HY60" s="46"/>
      <c r="HZ60" s="1"/>
      <c r="IA60" s="1"/>
      <c r="IB60" s="46"/>
      <c r="IC60" s="1"/>
      <c r="ID60" s="60"/>
      <c r="IE60" s="46"/>
      <c r="IF60" s="1"/>
      <c r="IG60" s="60"/>
      <c r="IH60" s="46"/>
      <c r="II60" s="1"/>
      <c r="IJ60" s="60"/>
      <c r="IK60" s="47"/>
      <c r="IL60" s="43"/>
      <c r="IM60" s="69">
        <v>3.5249151021502001E-2</v>
      </c>
    </row>
    <row r="61" spans="1:247">
      <c r="A61" t="s">
        <v>2335</v>
      </c>
      <c r="B61" s="134" t="s">
        <v>1764</v>
      </c>
      <c r="C61" s="2" t="s">
        <v>143</v>
      </c>
      <c r="D61" s="2" t="s">
        <v>178</v>
      </c>
      <c r="E61" s="46"/>
      <c r="F61" s="1"/>
      <c r="G61" s="60"/>
      <c r="H61" s="46"/>
      <c r="I61" s="1"/>
      <c r="J61" s="60"/>
      <c r="K61" s="46"/>
      <c r="L61" s="1"/>
      <c r="M61" s="60"/>
      <c r="N61" s="46"/>
      <c r="O61" s="1"/>
      <c r="P61" s="60"/>
      <c r="Q61" s="46"/>
      <c r="R61" s="1"/>
      <c r="S61" s="60"/>
      <c r="T61" s="46"/>
      <c r="U61" s="1"/>
      <c r="V61" s="60"/>
      <c r="W61" s="46"/>
      <c r="X61" s="1"/>
      <c r="Y61" s="60"/>
      <c r="Z61" s="46"/>
      <c r="AA61" s="1"/>
      <c r="AB61" s="60"/>
      <c r="AC61" s="46"/>
      <c r="AD61" s="1"/>
      <c r="AE61" s="60"/>
      <c r="AF61" s="46"/>
      <c r="AG61" s="1"/>
      <c r="AH61" s="60"/>
      <c r="AI61" s="46"/>
      <c r="AJ61" s="1"/>
      <c r="AK61" s="60"/>
      <c r="AL61" s="46"/>
      <c r="AM61" s="1"/>
      <c r="AN61" s="60"/>
      <c r="AO61" s="46"/>
      <c r="AP61" s="1"/>
      <c r="AQ61" s="60"/>
      <c r="AR61" s="46"/>
      <c r="AS61" s="1"/>
      <c r="AT61" s="1"/>
      <c r="AU61" s="46"/>
      <c r="AV61" s="1"/>
      <c r="AW61" s="60"/>
      <c r="AX61" s="46"/>
      <c r="AY61" s="1"/>
      <c r="AZ61" s="60"/>
      <c r="BA61" s="46"/>
      <c r="BB61" s="1"/>
      <c r="BC61" s="60"/>
      <c r="BD61" s="46"/>
      <c r="BE61" s="1"/>
      <c r="BF61" s="60"/>
      <c r="BG61" s="46"/>
      <c r="BH61" s="1"/>
      <c r="BI61" s="60"/>
      <c r="BJ61" s="46"/>
      <c r="BK61" s="1"/>
      <c r="BL61" s="60"/>
      <c r="BM61" s="46"/>
      <c r="BN61" s="1"/>
      <c r="BO61" s="60"/>
      <c r="BP61" s="46"/>
      <c r="BQ61" s="1"/>
      <c r="BR61" s="60"/>
      <c r="BS61" s="46"/>
      <c r="BT61" s="1"/>
      <c r="BU61" s="60"/>
      <c r="BV61" s="46"/>
      <c r="BW61" s="1"/>
      <c r="BX61" s="1"/>
      <c r="BY61" s="46"/>
      <c r="BZ61" s="1"/>
      <c r="CA61" s="60"/>
      <c r="CB61" s="46"/>
      <c r="CC61" s="1"/>
      <c r="CD61" s="60">
        <v>0.97164311554184613</v>
      </c>
      <c r="CE61" s="46"/>
      <c r="CF61" s="1"/>
      <c r="CG61" s="60"/>
      <c r="CH61" s="46"/>
      <c r="CI61" s="1"/>
      <c r="CJ61" s="60"/>
      <c r="CK61" s="46"/>
      <c r="CL61" s="1"/>
      <c r="CM61" s="60"/>
      <c r="CN61" s="46"/>
      <c r="CO61" s="1"/>
      <c r="CP61" s="60"/>
      <c r="CQ61" s="46"/>
      <c r="CR61" s="1"/>
      <c r="CS61" s="60"/>
      <c r="CT61" s="46"/>
      <c r="CU61" s="1"/>
      <c r="CV61" s="60"/>
      <c r="CW61" s="46"/>
      <c r="CX61" s="1"/>
      <c r="CY61" s="60"/>
      <c r="CZ61" s="46"/>
      <c r="DA61" s="1"/>
      <c r="DB61" s="60"/>
      <c r="DC61" s="46"/>
      <c r="DD61" s="1"/>
      <c r="DE61" s="60"/>
      <c r="DF61" s="46"/>
      <c r="DG61" s="1"/>
      <c r="DH61" s="60"/>
      <c r="DI61" s="46"/>
      <c r="DJ61" s="1"/>
      <c r="DK61" s="60"/>
      <c r="DL61" s="46"/>
      <c r="DM61" s="1"/>
      <c r="DN61" s="60"/>
      <c r="DO61" s="46"/>
      <c r="DP61" s="1"/>
      <c r="DQ61" s="60"/>
      <c r="DR61" s="46"/>
      <c r="DS61" s="1"/>
      <c r="DT61" s="60"/>
      <c r="DU61" s="46"/>
      <c r="DV61" s="1"/>
      <c r="DW61" s="60"/>
      <c r="DX61" s="46"/>
      <c r="DY61" s="1"/>
      <c r="DZ61" s="60"/>
      <c r="EA61" s="46"/>
      <c r="EB61" s="1"/>
      <c r="EC61" s="60"/>
      <c r="ED61" s="46"/>
      <c r="EE61" s="1"/>
      <c r="EF61" s="60"/>
      <c r="EG61" s="46"/>
      <c r="EH61" s="1"/>
      <c r="EI61" s="60"/>
      <c r="EJ61" s="46"/>
      <c r="EK61" s="1"/>
      <c r="EL61" s="60"/>
      <c r="EM61" s="46"/>
      <c r="EN61" s="1"/>
      <c r="EO61" s="60"/>
      <c r="EP61" s="46"/>
      <c r="EQ61" s="1"/>
      <c r="ER61" s="60"/>
      <c r="ES61" s="46"/>
      <c r="ET61" s="1"/>
      <c r="EU61" s="60"/>
      <c r="EV61" s="46"/>
      <c r="EW61" s="1"/>
      <c r="EX61" s="60"/>
      <c r="EY61" s="46"/>
      <c r="EZ61" s="1"/>
      <c r="FA61" s="60"/>
      <c r="FB61" s="46"/>
      <c r="FC61" s="1"/>
      <c r="FD61" s="60"/>
      <c r="FE61" s="46"/>
      <c r="FF61" s="1"/>
      <c r="FG61" s="60"/>
      <c r="FH61" s="46"/>
      <c r="FI61" s="1"/>
      <c r="FJ61" s="60"/>
      <c r="FK61" s="46"/>
      <c r="FL61" s="1"/>
      <c r="FM61" s="60"/>
      <c r="FN61" s="46"/>
      <c r="FO61" s="1"/>
      <c r="FP61" s="1"/>
      <c r="FQ61" s="46"/>
      <c r="FR61" s="1"/>
      <c r="FS61" s="60"/>
      <c r="FT61" s="46"/>
      <c r="FU61" s="1"/>
      <c r="FV61" s="60"/>
      <c r="FW61" s="46"/>
      <c r="FX61" s="1"/>
      <c r="FY61" s="60"/>
      <c r="FZ61" s="46"/>
      <c r="GA61" s="1"/>
      <c r="GB61" s="60"/>
      <c r="GC61" s="46"/>
      <c r="GD61" s="1"/>
      <c r="GE61" s="60"/>
      <c r="GF61" s="46"/>
      <c r="GG61" s="1"/>
      <c r="GH61" s="60"/>
      <c r="GI61" s="46"/>
      <c r="GJ61" s="1"/>
      <c r="GK61" s="60"/>
      <c r="GL61" s="46"/>
      <c r="GM61" s="1"/>
      <c r="GN61" s="60"/>
      <c r="GO61" s="46"/>
      <c r="GP61" s="1"/>
      <c r="GQ61" s="60"/>
      <c r="GR61" s="46"/>
      <c r="GS61" s="1"/>
      <c r="GT61" s="60"/>
      <c r="GU61" s="46"/>
      <c r="GV61" s="1"/>
      <c r="GW61" s="60"/>
      <c r="GX61" s="46"/>
      <c r="GY61" s="1"/>
      <c r="GZ61" s="60"/>
      <c r="HA61" s="46"/>
      <c r="HB61" s="1"/>
      <c r="HC61" s="60"/>
      <c r="HD61" s="46"/>
      <c r="HE61" s="1"/>
      <c r="HF61" s="60"/>
      <c r="HG61" s="46"/>
      <c r="HH61" s="1"/>
      <c r="HI61" s="60"/>
      <c r="HJ61" s="46"/>
      <c r="HK61" s="1"/>
      <c r="HL61" s="60"/>
      <c r="HM61" s="46"/>
      <c r="HN61" s="1"/>
      <c r="HO61" s="1"/>
      <c r="HP61" s="46"/>
      <c r="HQ61" s="1"/>
      <c r="HR61" s="60"/>
      <c r="HS61" s="46"/>
      <c r="HT61" s="1"/>
      <c r="HU61" s="60"/>
      <c r="HV61" s="46"/>
      <c r="HW61" s="1"/>
      <c r="HX61" s="60"/>
      <c r="HY61" s="46"/>
      <c r="HZ61" s="1"/>
      <c r="IA61" s="1"/>
      <c r="IB61" s="46"/>
      <c r="IC61" s="1"/>
      <c r="ID61" s="60"/>
      <c r="IE61" s="46"/>
      <c r="IF61" s="1"/>
      <c r="IG61" s="60"/>
      <c r="IH61" s="46"/>
      <c r="II61" s="1"/>
      <c r="IJ61" s="60"/>
      <c r="IK61" s="47"/>
      <c r="IL61" s="43"/>
      <c r="IM61" s="69">
        <v>0.97164311554184601</v>
      </c>
    </row>
    <row r="62" spans="1:247">
      <c r="A62" t="s">
        <v>686</v>
      </c>
      <c r="B62" s="134" t="s">
        <v>1765</v>
      </c>
      <c r="C62" s="2" t="s">
        <v>143</v>
      </c>
      <c r="D62" s="2" t="s">
        <v>179</v>
      </c>
      <c r="E62" s="46"/>
      <c r="F62" s="1"/>
      <c r="G62" s="60"/>
      <c r="H62" s="46"/>
      <c r="I62" s="1"/>
      <c r="J62" s="60"/>
      <c r="K62" s="46"/>
      <c r="L62" s="1"/>
      <c r="M62" s="60"/>
      <c r="N62" s="46"/>
      <c r="O62" s="1"/>
      <c r="P62" s="60"/>
      <c r="Q62" s="46"/>
      <c r="R62" s="1"/>
      <c r="S62" s="60"/>
      <c r="T62" s="46"/>
      <c r="U62" s="1"/>
      <c r="V62" s="60"/>
      <c r="W62" s="46"/>
      <c r="X62" s="1"/>
      <c r="Y62" s="60"/>
      <c r="Z62" s="46"/>
      <c r="AA62" s="1"/>
      <c r="AB62" s="60"/>
      <c r="AC62" s="46"/>
      <c r="AD62" s="1"/>
      <c r="AE62" s="60"/>
      <c r="AF62" s="46"/>
      <c r="AG62" s="1"/>
      <c r="AH62" s="60"/>
      <c r="AI62" s="46"/>
      <c r="AJ62" s="1"/>
      <c r="AK62" s="60"/>
      <c r="AL62" s="46"/>
      <c r="AM62" s="1"/>
      <c r="AN62" s="60"/>
      <c r="AO62" s="46"/>
      <c r="AP62" s="1"/>
      <c r="AQ62" s="60"/>
      <c r="AR62" s="46"/>
      <c r="AS62" s="1"/>
      <c r="AT62" s="1"/>
      <c r="AU62" s="46"/>
      <c r="AV62" s="1"/>
      <c r="AW62" s="60"/>
      <c r="AX62" s="46"/>
      <c r="AY62" s="1"/>
      <c r="AZ62" s="60"/>
      <c r="BA62" s="46"/>
      <c r="BB62" s="1"/>
      <c r="BC62" s="60"/>
      <c r="BD62" s="46"/>
      <c r="BE62" s="1"/>
      <c r="BF62" s="60">
        <v>0.16310126168138567</v>
      </c>
      <c r="BG62" s="46"/>
      <c r="BH62" s="1"/>
      <c r="BI62" s="60"/>
      <c r="BJ62" s="46"/>
      <c r="BK62" s="1"/>
      <c r="BL62" s="60"/>
      <c r="BM62" s="46"/>
      <c r="BN62" s="1"/>
      <c r="BO62" s="60"/>
      <c r="BP62" s="46"/>
      <c r="BQ62" s="1"/>
      <c r="BR62" s="60"/>
      <c r="BS62" s="46"/>
      <c r="BT62" s="1"/>
      <c r="BU62" s="60"/>
      <c r="BV62" s="46"/>
      <c r="BW62" s="1"/>
      <c r="BX62" s="1"/>
      <c r="BY62" s="46"/>
      <c r="BZ62" s="1"/>
      <c r="CA62" s="60"/>
      <c r="CB62" s="46"/>
      <c r="CC62" s="1"/>
      <c r="CD62" s="60"/>
      <c r="CE62" s="46"/>
      <c r="CF62" s="1"/>
      <c r="CG62" s="60"/>
      <c r="CH62" s="46"/>
      <c r="CI62" s="1"/>
      <c r="CJ62" s="60"/>
      <c r="CK62" s="46"/>
      <c r="CL62" s="1"/>
      <c r="CM62" s="60"/>
      <c r="CN62" s="46"/>
      <c r="CO62" s="1"/>
      <c r="CP62" s="60"/>
      <c r="CQ62" s="46"/>
      <c r="CR62" s="1"/>
      <c r="CS62" s="60"/>
      <c r="CT62" s="46"/>
      <c r="CU62" s="1"/>
      <c r="CV62" s="60"/>
      <c r="CW62" s="46"/>
      <c r="CX62" s="1"/>
      <c r="CY62" s="60"/>
      <c r="CZ62" s="46"/>
      <c r="DA62" s="1"/>
      <c r="DB62" s="60"/>
      <c r="DC62" s="46"/>
      <c r="DD62" s="1"/>
      <c r="DE62" s="60"/>
      <c r="DF62" s="46"/>
      <c r="DG62" s="1"/>
      <c r="DH62" s="60"/>
      <c r="DI62" s="46"/>
      <c r="DJ62" s="1"/>
      <c r="DK62" s="60"/>
      <c r="DL62" s="46"/>
      <c r="DM62" s="1"/>
      <c r="DN62" s="60"/>
      <c r="DO62" s="46"/>
      <c r="DP62" s="1"/>
      <c r="DQ62" s="60"/>
      <c r="DR62" s="46"/>
      <c r="DS62" s="1"/>
      <c r="DT62" s="60"/>
      <c r="DU62" s="46"/>
      <c r="DV62" s="1"/>
      <c r="DW62" s="60"/>
      <c r="DX62" s="46"/>
      <c r="DY62" s="1"/>
      <c r="DZ62" s="60"/>
      <c r="EA62" s="46"/>
      <c r="EB62" s="1"/>
      <c r="EC62" s="60"/>
      <c r="ED62" s="46"/>
      <c r="EE62" s="1"/>
      <c r="EF62" s="60"/>
      <c r="EG62" s="46"/>
      <c r="EH62" s="1"/>
      <c r="EI62" s="60"/>
      <c r="EJ62" s="46"/>
      <c r="EK62" s="1"/>
      <c r="EL62" s="60"/>
      <c r="EM62" s="46"/>
      <c r="EN62" s="1"/>
      <c r="EO62" s="60"/>
      <c r="EP62" s="46"/>
      <c r="EQ62" s="1"/>
      <c r="ER62" s="60"/>
      <c r="ES62" s="46"/>
      <c r="ET62" s="1"/>
      <c r="EU62" s="60"/>
      <c r="EV62" s="46"/>
      <c r="EW62" s="1"/>
      <c r="EX62" s="60"/>
      <c r="EY62" s="46"/>
      <c r="EZ62" s="1"/>
      <c r="FA62" s="60"/>
      <c r="FB62" s="46"/>
      <c r="FC62" s="1"/>
      <c r="FD62" s="60"/>
      <c r="FE62" s="46"/>
      <c r="FF62" s="1"/>
      <c r="FG62" s="60"/>
      <c r="FH62" s="46"/>
      <c r="FI62" s="1"/>
      <c r="FJ62" s="60"/>
      <c r="FK62" s="46"/>
      <c r="FL62" s="1"/>
      <c r="FM62" s="60"/>
      <c r="FN62" s="46"/>
      <c r="FO62" s="1"/>
      <c r="FP62" s="1"/>
      <c r="FQ62" s="46"/>
      <c r="FR62" s="1"/>
      <c r="FS62" s="60"/>
      <c r="FT62" s="46"/>
      <c r="FU62" s="1"/>
      <c r="FV62" s="60"/>
      <c r="FW62" s="46"/>
      <c r="FX62" s="1"/>
      <c r="FY62" s="60"/>
      <c r="FZ62" s="46"/>
      <c r="GA62" s="1"/>
      <c r="GB62" s="60"/>
      <c r="GC62" s="46"/>
      <c r="GD62" s="1"/>
      <c r="GE62" s="60"/>
      <c r="GF62" s="46"/>
      <c r="GG62" s="1"/>
      <c r="GH62" s="60"/>
      <c r="GI62" s="46"/>
      <c r="GJ62" s="1"/>
      <c r="GK62" s="60"/>
      <c r="GL62" s="46"/>
      <c r="GM62" s="1"/>
      <c r="GN62" s="60"/>
      <c r="GO62" s="46"/>
      <c r="GP62" s="1"/>
      <c r="GQ62" s="60"/>
      <c r="GR62" s="46"/>
      <c r="GS62" s="1"/>
      <c r="GT62" s="60"/>
      <c r="GU62" s="46"/>
      <c r="GV62" s="1"/>
      <c r="GW62" s="60"/>
      <c r="GX62" s="46"/>
      <c r="GY62" s="1"/>
      <c r="GZ62" s="60"/>
      <c r="HA62" s="46"/>
      <c r="HB62" s="1"/>
      <c r="HC62" s="60"/>
      <c r="HD62" s="46"/>
      <c r="HE62" s="1"/>
      <c r="HF62" s="60"/>
      <c r="HG62" s="46"/>
      <c r="HH62" s="1"/>
      <c r="HI62" s="60"/>
      <c r="HJ62" s="46"/>
      <c r="HK62" s="1"/>
      <c r="HL62" s="60"/>
      <c r="HM62" s="46"/>
      <c r="HN62" s="1"/>
      <c r="HO62" s="1"/>
      <c r="HP62" s="46"/>
      <c r="HQ62" s="1"/>
      <c r="HR62" s="60"/>
      <c r="HS62" s="46"/>
      <c r="HT62" s="1"/>
      <c r="HU62" s="60"/>
      <c r="HV62" s="46"/>
      <c r="HW62" s="1"/>
      <c r="HX62" s="60"/>
      <c r="HY62" s="46"/>
      <c r="HZ62" s="1"/>
      <c r="IA62" s="1"/>
      <c r="IB62" s="46"/>
      <c r="IC62" s="1"/>
      <c r="ID62" s="60"/>
      <c r="IE62" s="46"/>
      <c r="IF62" s="1"/>
      <c r="IG62" s="60"/>
      <c r="IH62" s="46"/>
      <c r="II62" s="1"/>
      <c r="IJ62" s="60"/>
      <c r="IK62" s="47"/>
      <c r="IL62" s="43"/>
      <c r="IM62" s="69">
        <v>0.163101261681386</v>
      </c>
    </row>
    <row r="63" spans="1:247">
      <c r="A63" t="s">
        <v>746</v>
      </c>
      <c r="B63" s="134" t="s">
        <v>1764</v>
      </c>
      <c r="C63" s="2" t="s">
        <v>143</v>
      </c>
      <c r="D63" s="2" t="s">
        <v>180</v>
      </c>
      <c r="E63" s="46">
        <v>0.2</v>
      </c>
      <c r="F63" s="1"/>
      <c r="G63" s="60"/>
      <c r="H63" s="46">
        <v>2.1</v>
      </c>
      <c r="I63" s="1"/>
      <c r="J63" s="60"/>
      <c r="K63" s="46"/>
      <c r="L63" s="1"/>
      <c r="M63" s="60"/>
      <c r="N63" s="46"/>
      <c r="O63" s="1"/>
      <c r="P63" s="60"/>
      <c r="Q63" s="46"/>
      <c r="R63" s="1"/>
      <c r="S63" s="60"/>
      <c r="T63" s="46"/>
      <c r="U63" s="1"/>
      <c r="V63" s="60"/>
      <c r="W63" s="46"/>
      <c r="X63" s="1"/>
      <c r="Y63" s="60"/>
      <c r="Z63" s="46"/>
      <c r="AA63" s="1"/>
      <c r="AB63" s="60"/>
      <c r="AC63" s="46"/>
      <c r="AD63" s="1"/>
      <c r="AE63" s="60"/>
      <c r="AF63" s="46"/>
      <c r="AG63" s="1"/>
      <c r="AH63" s="60"/>
      <c r="AI63" s="46"/>
      <c r="AJ63" s="1"/>
      <c r="AK63" s="60"/>
      <c r="AL63" s="46">
        <v>0.4</v>
      </c>
      <c r="AM63" s="1"/>
      <c r="AN63" s="60"/>
      <c r="AO63" s="46">
        <v>9.3000000000000007</v>
      </c>
      <c r="AP63" s="1"/>
      <c r="AQ63" s="60"/>
      <c r="AR63" s="46">
        <v>3</v>
      </c>
      <c r="AS63" s="1"/>
      <c r="AT63" s="1"/>
      <c r="AU63" s="46"/>
      <c r="AV63" s="1"/>
      <c r="AW63" s="60"/>
      <c r="AX63" s="46"/>
      <c r="AY63" s="1"/>
      <c r="AZ63" s="60"/>
      <c r="BA63" s="46">
        <v>1</v>
      </c>
      <c r="BB63" s="1"/>
      <c r="BC63" s="60"/>
      <c r="BD63" s="46"/>
      <c r="BE63" s="1"/>
      <c r="BF63" s="60"/>
      <c r="BG63" s="46"/>
      <c r="BH63" s="1"/>
      <c r="BI63" s="60"/>
      <c r="BJ63" s="46"/>
      <c r="BK63" s="1"/>
      <c r="BL63" s="60"/>
      <c r="BM63" s="46"/>
      <c r="BN63" s="1"/>
      <c r="BO63" s="60"/>
      <c r="BP63" s="46"/>
      <c r="BQ63" s="1"/>
      <c r="BR63" s="60"/>
      <c r="BS63" s="46"/>
      <c r="BT63" s="1"/>
      <c r="BU63" s="60"/>
      <c r="BV63" s="46">
        <v>0.5</v>
      </c>
      <c r="BW63" s="1"/>
      <c r="BX63" s="1"/>
      <c r="BY63" s="46">
        <v>2.4</v>
      </c>
      <c r="BZ63" s="1"/>
      <c r="CA63" s="60"/>
      <c r="CB63" s="46"/>
      <c r="CC63" s="1"/>
      <c r="CD63" s="60"/>
      <c r="CE63" s="46"/>
      <c r="CF63" s="1"/>
      <c r="CG63" s="60"/>
      <c r="CH63" s="46">
        <v>77.099999999999994</v>
      </c>
      <c r="CI63" s="1"/>
      <c r="CJ63" s="60"/>
      <c r="CK63" s="46"/>
      <c r="CL63" s="1"/>
      <c r="CM63" s="60"/>
      <c r="CN63" s="46"/>
      <c r="CO63" s="1"/>
      <c r="CP63" s="60"/>
      <c r="CQ63" s="46"/>
      <c r="CR63" s="1"/>
      <c r="CS63" s="60"/>
      <c r="CT63" s="46"/>
      <c r="CU63" s="1"/>
      <c r="CV63" s="60"/>
      <c r="CW63" s="46"/>
      <c r="CX63" s="1"/>
      <c r="CY63" s="60"/>
      <c r="CZ63" s="46"/>
      <c r="DA63" s="1"/>
      <c r="DB63" s="60"/>
      <c r="DC63" s="46"/>
      <c r="DD63" s="1"/>
      <c r="DE63" s="60"/>
      <c r="DF63" s="46"/>
      <c r="DG63" s="1"/>
      <c r="DH63" s="60"/>
      <c r="DI63" s="46"/>
      <c r="DJ63" s="1"/>
      <c r="DK63" s="60"/>
      <c r="DL63" s="46"/>
      <c r="DM63" s="1"/>
      <c r="DN63" s="60"/>
      <c r="DO63" s="46"/>
      <c r="DP63" s="1"/>
      <c r="DQ63" s="60"/>
      <c r="DR63" s="46"/>
      <c r="DS63" s="1"/>
      <c r="DT63" s="60"/>
      <c r="DU63" s="46"/>
      <c r="DV63" s="1"/>
      <c r="DW63" s="60"/>
      <c r="DX63" s="46"/>
      <c r="DY63" s="1"/>
      <c r="DZ63" s="60"/>
      <c r="EA63" s="46"/>
      <c r="EB63" s="1"/>
      <c r="EC63" s="60"/>
      <c r="ED63" s="46">
        <v>71.7</v>
      </c>
      <c r="EE63" s="1"/>
      <c r="EF63" s="60"/>
      <c r="EG63" s="46">
        <v>305.2</v>
      </c>
      <c r="EH63" s="1"/>
      <c r="EI63" s="60"/>
      <c r="EJ63" s="46"/>
      <c r="EK63" s="1"/>
      <c r="EL63" s="60"/>
      <c r="EM63" s="46"/>
      <c r="EN63" s="1"/>
      <c r="EO63" s="60"/>
      <c r="EP63" s="46">
        <v>73.900000000000006</v>
      </c>
      <c r="EQ63" s="1"/>
      <c r="ER63" s="60"/>
      <c r="ES63" s="46"/>
      <c r="ET63" s="1"/>
      <c r="EU63" s="60"/>
      <c r="EV63" s="46"/>
      <c r="EW63" s="1"/>
      <c r="EX63" s="60"/>
      <c r="EY63" s="46"/>
      <c r="EZ63" s="1"/>
      <c r="FA63" s="60"/>
      <c r="FB63" s="46"/>
      <c r="FC63" s="1"/>
      <c r="FD63" s="60"/>
      <c r="FE63" s="46"/>
      <c r="FF63" s="1"/>
      <c r="FG63" s="60"/>
      <c r="FH63" s="46"/>
      <c r="FI63" s="1"/>
      <c r="FJ63" s="60"/>
      <c r="FK63" s="46">
        <v>21</v>
      </c>
      <c r="FL63" s="1"/>
      <c r="FM63" s="60"/>
      <c r="FN63" s="46"/>
      <c r="FO63" s="1"/>
      <c r="FP63" s="1"/>
      <c r="FQ63" s="46"/>
      <c r="FR63" s="1"/>
      <c r="FS63" s="60"/>
      <c r="FT63" s="46">
        <v>17.600000000000001</v>
      </c>
      <c r="FU63" s="1"/>
      <c r="FV63" s="60"/>
      <c r="FW63" s="46">
        <v>6</v>
      </c>
      <c r="FX63" s="1"/>
      <c r="FY63" s="60"/>
      <c r="FZ63" s="46">
        <v>100.8</v>
      </c>
      <c r="GA63" s="1"/>
      <c r="GB63" s="60"/>
      <c r="GC63" s="46"/>
      <c r="GD63" s="1"/>
      <c r="GE63" s="60"/>
      <c r="GF63" s="46"/>
      <c r="GG63" s="1"/>
      <c r="GH63" s="60"/>
      <c r="GI63" s="46">
        <v>5.5</v>
      </c>
      <c r="GJ63" s="1"/>
      <c r="GK63" s="60"/>
      <c r="GL63" s="46"/>
      <c r="GM63" s="1"/>
      <c r="GN63" s="60"/>
      <c r="GO63" s="46">
        <v>5.9</v>
      </c>
      <c r="GP63" s="1"/>
      <c r="GQ63" s="60"/>
      <c r="GR63" s="46"/>
      <c r="GS63" s="1"/>
      <c r="GT63" s="60"/>
      <c r="GU63" s="46"/>
      <c r="GV63" s="1"/>
      <c r="GW63" s="60"/>
      <c r="GX63" s="46"/>
      <c r="GY63" s="1"/>
      <c r="GZ63" s="60"/>
      <c r="HA63" s="46">
        <v>44.4</v>
      </c>
      <c r="HB63" s="1"/>
      <c r="HC63" s="60"/>
      <c r="HD63" s="46">
        <v>1.4</v>
      </c>
      <c r="HE63" s="1"/>
      <c r="HF63" s="60"/>
      <c r="HG63" s="46">
        <v>28.6</v>
      </c>
      <c r="HH63" s="1"/>
      <c r="HI63" s="60"/>
      <c r="HJ63" s="46"/>
      <c r="HK63" s="1"/>
      <c r="HL63" s="60"/>
      <c r="HM63" s="46"/>
      <c r="HN63" s="1"/>
      <c r="HO63" s="1"/>
      <c r="HP63" s="46"/>
      <c r="HQ63" s="1"/>
      <c r="HR63" s="60"/>
      <c r="HS63" s="46"/>
      <c r="HT63" s="1"/>
      <c r="HU63" s="60"/>
      <c r="HV63" s="46"/>
      <c r="HW63" s="1"/>
      <c r="HX63" s="60"/>
      <c r="HY63" s="46"/>
      <c r="HZ63" s="1"/>
      <c r="IA63" s="1"/>
      <c r="IB63" s="46"/>
      <c r="IC63" s="1"/>
      <c r="ID63" s="60"/>
      <c r="IE63" s="46">
        <v>0.3</v>
      </c>
      <c r="IF63" s="1"/>
      <c r="IG63" s="60"/>
      <c r="IH63" s="46"/>
      <c r="II63" s="1"/>
      <c r="IJ63" s="60"/>
      <c r="IK63" s="47">
        <v>778.3</v>
      </c>
      <c r="IL63" s="43"/>
      <c r="IM63" s="69"/>
    </row>
    <row r="64" spans="1:247">
      <c r="A64" t="s">
        <v>882</v>
      </c>
      <c r="B64" s="134" t="s">
        <v>1764</v>
      </c>
      <c r="C64" s="2" t="s">
        <v>143</v>
      </c>
      <c r="D64" s="2" t="s">
        <v>181</v>
      </c>
      <c r="E64" s="46"/>
      <c r="F64" s="1"/>
      <c r="G64" s="60">
        <v>0.27166739337484025</v>
      </c>
      <c r="H64" s="46"/>
      <c r="I64" s="1"/>
      <c r="J64" s="60"/>
      <c r="K64" s="46"/>
      <c r="L64" s="1"/>
      <c r="M64" s="60"/>
      <c r="N64" s="46"/>
      <c r="O64" s="1"/>
      <c r="P64" s="60"/>
      <c r="Q64" s="46"/>
      <c r="R64" s="1"/>
      <c r="S64" s="60">
        <v>9.5351684040827112E-2</v>
      </c>
      <c r="T64" s="46"/>
      <c r="U64" s="1"/>
      <c r="V64" s="60"/>
      <c r="W64" s="46"/>
      <c r="X64" s="1"/>
      <c r="Y64" s="60"/>
      <c r="Z64" s="46"/>
      <c r="AA64" s="1"/>
      <c r="AB64" s="60"/>
      <c r="AC64" s="46"/>
      <c r="AD64" s="1"/>
      <c r="AE64" s="60"/>
      <c r="AF64" s="46"/>
      <c r="AG64" s="1"/>
      <c r="AH64" s="60"/>
      <c r="AI64" s="46"/>
      <c r="AJ64" s="1"/>
      <c r="AK64" s="60"/>
      <c r="AL64" s="46"/>
      <c r="AM64" s="1"/>
      <c r="AN64" s="60"/>
      <c r="AO64" s="46"/>
      <c r="AP64" s="1"/>
      <c r="AQ64" s="60"/>
      <c r="AR64" s="46"/>
      <c r="AS64" s="1"/>
      <c r="AT64" s="1"/>
      <c r="AU64" s="46"/>
      <c r="AV64" s="1"/>
      <c r="AW64" s="60"/>
      <c r="AX64" s="46"/>
      <c r="AY64" s="1"/>
      <c r="AZ64" s="60"/>
      <c r="BA64" s="46"/>
      <c r="BB64" s="1"/>
      <c r="BC64" s="60"/>
      <c r="BD64" s="46"/>
      <c r="BE64" s="1"/>
      <c r="BF64" s="60">
        <v>1.6059588864024277</v>
      </c>
      <c r="BG64" s="46"/>
      <c r="BH64" s="1"/>
      <c r="BI64" s="60"/>
      <c r="BJ64" s="46"/>
      <c r="BK64" s="1"/>
      <c r="BL64" s="60"/>
      <c r="BM64" s="46"/>
      <c r="BN64" s="1"/>
      <c r="BO64" s="60"/>
      <c r="BP64" s="46"/>
      <c r="BQ64" s="1"/>
      <c r="BR64" s="60"/>
      <c r="BS64" s="46"/>
      <c r="BT64" s="1"/>
      <c r="BU64" s="60"/>
      <c r="BV64" s="46"/>
      <c r="BW64" s="1"/>
      <c r="BX64" s="1"/>
      <c r="BY64" s="46"/>
      <c r="BZ64" s="1"/>
      <c r="CA64" s="60"/>
      <c r="CB64" s="46"/>
      <c r="CC64" s="1"/>
      <c r="CD64" s="60"/>
      <c r="CE64" s="46"/>
      <c r="CF64" s="1"/>
      <c r="CG64" s="60"/>
      <c r="CH64" s="46"/>
      <c r="CI64" s="1"/>
      <c r="CJ64" s="60"/>
      <c r="CK64" s="46"/>
      <c r="CL64" s="1"/>
      <c r="CM64" s="60"/>
      <c r="CN64" s="46"/>
      <c r="CO64" s="1"/>
      <c r="CP64" s="60"/>
      <c r="CQ64" s="46"/>
      <c r="CR64" s="1"/>
      <c r="CS64" s="60"/>
      <c r="CT64" s="46"/>
      <c r="CU64" s="1"/>
      <c r="CV64" s="60"/>
      <c r="CW64" s="46"/>
      <c r="CX64" s="1"/>
      <c r="CY64" s="60"/>
      <c r="CZ64" s="46"/>
      <c r="DA64" s="1"/>
      <c r="DB64" s="60"/>
      <c r="DC64" s="46"/>
      <c r="DD64" s="1"/>
      <c r="DE64" s="60">
        <v>5.116110677902574</v>
      </c>
      <c r="DF64" s="46"/>
      <c r="DG64" s="1"/>
      <c r="DH64" s="60">
        <v>2.1745470351264991</v>
      </c>
      <c r="DI64" s="46"/>
      <c r="DJ64" s="1"/>
      <c r="DK64" s="60"/>
      <c r="DL64" s="46"/>
      <c r="DM64" s="1"/>
      <c r="DN64" s="60"/>
      <c r="DO64" s="46"/>
      <c r="DP64" s="1"/>
      <c r="DQ64" s="60">
        <v>0.82195993192863415</v>
      </c>
      <c r="DR64" s="46"/>
      <c r="DS64" s="1"/>
      <c r="DT64" s="60"/>
      <c r="DU64" s="46"/>
      <c r="DV64" s="1"/>
      <c r="DW64" s="60"/>
      <c r="DX64" s="46"/>
      <c r="DY64" s="1"/>
      <c r="DZ64" s="60"/>
      <c r="EA64" s="46"/>
      <c r="EB64" s="1"/>
      <c r="EC64" s="60">
        <v>1.0825207003861821</v>
      </c>
      <c r="ED64" s="46"/>
      <c r="EE64" s="1"/>
      <c r="EF64" s="60">
        <v>1.1042239710833044</v>
      </c>
      <c r="EG64" s="46"/>
      <c r="EH64" s="1"/>
      <c r="EI64" s="60"/>
      <c r="EJ64" s="46"/>
      <c r="EK64" s="1"/>
      <c r="EL64" s="60"/>
      <c r="EM64" s="46"/>
      <c r="EN64" s="1"/>
      <c r="EO64" s="60"/>
      <c r="EP64" s="46"/>
      <c r="EQ64" s="1"/>
      <c r="ER64" s="60"/>
      <c r="ES64" s="46"/>
      <c r="ET64" s="1"/>
      <c r="EU64" s="60"/>
      <c r="EV64" s="46"/>
      <c r="EW64" s="1"/>
      <c r="EX64" s="60"/>
      <c r="EY64" s="46"/>
      <c r="EZ64" s="1"/>
      <c r="FA64" s="60"/>
      <c r="FB64" s="46"/>
      <c r="FC64" s="1"/>
      <c r="FD64" s="60"/>
      <c r="FE64" s="46"/>
      <c r="FF64" s="1"/>
      <c r="FG64" s="60"/>
      <c r="FH64" s="46"/>
      <c r="FI64" s="1"/>
      <c r="FJ64" s="60"/>
      <c r="FK64" s="46"/>
      <c r="FL64" s="1"/>
      <c r="FM64" s="60"/>
      <c r="FN64" s="46"/>
      <c r="FO64" s="1"/>
      <c r="FP64" s="1"/>
      <c r="FQ64" s="46"/>
      <c r="FR64" s="1"/>
      <c r="FS64" s="60"/>
      <c r="FT64" s="46"/>
      <c r="FU64" s="1"/>
      <c r="FV64" s="60"/>
      <c r="FW64" s="46"/>
      <c r="FX64" s="1"/>
      <c r="FY64" s="60">
        <v>5.6688129102605727</v>
      </c>
      <c r="FZ64" s="46"/>
      <c r="GA64" s="1"/>
      <c r="GB64" s="60">
        <v>1.1663073019245163</v>
      </c>
      <c r="GC64" s="46"/>
      <c r="GD64" s="1"/>
      <c r="GE64" s="60"/>
      <c r="GF64" s="46"/>
      <c r="GG64" s="1"/>
      <c r="GH64" s="60"/>
      <c r="GI64" s="46"/>
      <c r="GJ64" s="1"/>
      <c r="GK64" s="60"/>
      <c r="GL64" s="46"/>
      <c r="GM64" s="1"/>
      <c r="GN64" s="60"/>
      <c r="GO64" s="46"/>
      <c r="GP64" s="1"/>
      <c r="GQ64" s="60"/>
      <c r="GR64" s="46"/>
      <c r="GS64" s="1"/>
      <c r="GT64" s="60"/>
      <c r="GU64" s="46"/>
      <c r="GV64" s="1"/>
      <c r="GW64" s="60"/>
      <c r="GX64" s="46"/>
      <c r="GY64" s="1"/>
      <c r="GZ64" s="60"/>
      <c r="HA64" s="46"/>
      <c r="HB64" s="1"/>
      <c r="HC64" s="60"/>
      <c r="HD64" s="46"/>
      <c r="HE64" s="1"/>
      <c r="HF64" s="60"/>
      <c r="HG64" s="46"/>
      <c r="HH64" s="1"/>
      <c r="HI64" s="60">
        <v>0.87335627911950764</v>
      </c>
      <c r="HJ64" s="46"/>
      <c r="HK64" s="1"/>
      <c r="HL64" s="60"/>
      <c r="HM64" s="46"/>
      <c r="HN64" s="1"/>
      <c r="HO64" s="1"/>
      <c r="HP64" s="46"/>
      <c r="HQ64" s="1"/>
      <c r="HR64" s="60"/>
      <c r="HS64" s="46"/>
      <c r="HT64" s="1"/>
      <c r="HU64" s="60">
        <v>0.95726459742874437</v>
      </c>
      <c r="HV64" s="46"/>
      <c r="HW64" s="1"/>
      <c r="HX64" s="60"/>
      <c r="HY64" s="46"/>
      <c r="HZ64" s="1"/>
      <c r="IA64" s="1"/>
      <c r="IB64" s="46"/>
      <c r="IC64" s="1"/>
      <c r="ID64" s="60"/>
      <c r="IE64" s="46"/>
      <c r="IF64" s="1"/>
      <c r="IG64" s="60"/>
      <c r="IH64" s="46"/>
      <c r="II64" s="1"/>
      <c r="IJ64" s="60"/>
      <c r="IK64" s="47"/>
      <c r="IL64" s="43"/>
      <c r="IM64" s="69">
        <v>20.938081368978601</v>
      </c>
    </row>
    <row r="65" spans="1:247">
      <c r="A65" t="s">
        <v>882</v>
      </c>
      <c r="B65" s="134" t="s">
        <v>1764</v>
      </c>
      <c r="C65" s="2" t="s">
        <v>143</v>
      </c>
      <c r="D65" s="2" t="s">
        <v>182</v>
      </c>
      <c r="E65" s="46"/>
      <c r="F65" s="1"/>
      <c r="G65" s="60"/>
      <c r="H65" s="46"/>
      <c r="I65" s="1"/>
      <c r="J65" s="60"/>
      <c r="K65" s="46"/>
      <c r="L65" s="1"/>
      <c r="M65" s="60"/>
      <c r="N65" s="46"/>
      <c r="O65" s="1"/>
      <c r="P65" s="60"/>
      <c r="Q65" s="46"/>
      <c r="R65" s="1"/>
      <c r="S65" s="60"/>
      <c r="T65" s="46"/>
      <c r="U65" s="1"/>
      <c r="V65" s="60"/>
      <c r="W65" s="46"/>
      <c r="X65" s="1"/>
      <c r="Y65" s="60"/>
      <c r="Z65" s="46"/>
      <c r="AA65" s="1"/>
      <c r="AB65" s="60"/>
      <c r="AC65" s="46"/>
      <c r="AD65" s="1"/>
      <c r="AE65" s="60"/>
      <c r="AF65" s="46"/>
      <c r="AG65" s="1"/>
      <c r="AH65" s="60"/>
      <c r="AI65" s="46"/>
      <c r="AJ65" s="1"/>
      <c r="AK65" s="60"/>
      <c r="AL65" s="46"/>
      <c r="AM65" s="1"/>
      <c r="AN65" s="60"/>
      <c r="AO65" s="46"/>
      <c r="AP65" s="1"/>
      <c r="AQ65" s="60"/>
      <c r="AR65" s="46"/>
      <c r="AS65" s="1"/>
      <c r="AT65" s="1"/>
      <c r="AU65" s="46"/>
      <c r="AV65" s="1"/>
      <c r="AW65" s="60"/>
      <c r="AX65" s="46"/>
      <c r="AY65" s="1"/>
      <c r="AZ65" s="60"/>
      <c r="BA65" s="46"/>
      <c r="BB65" s="1"/>
      <c r="BC65" s="60"/>
      <c r="BD65" s="46"/>
      <c r="BE65" s="1"/>
      <c r="BF65" s="60"/>
      <c r="BG65" s="46"/>
      <c r="BH65" s="1"/>
      <c r="BI65" s="60"/>
      <c r="BJ65" s="46"/>
      <c r="BK65" s="1"/>
      <c r="BL65" s="60"/>
      <c r="BM65" s="46"/>
      <c r="BN65" s="1"/>
      <c r="BO65" s="60"/>
      <c r="BP65" s="46"/>
      <c r="BQ65" s="1"/>
      <c r="BR65" s="60"/>
      <c r="BS65" s="46"/>
      <c r="BT65" s="1"/>
      <c r="BU65" s="60"/>
      <c r="BV65" s="46"/>
      <c r="BW65" s="1"/>
      <c r="BX65" s="1"/>
      <c r="BY65" s="46"/>
      <c r="BZ65" s="1"/>
      <c r="CA65" s="60"/>
      <c r="CB65" s="46"/>
      <c r="CC65" s="1"/>
      <c r="CD65" s="60"/>
      <c r="CE65" s="46"/>
      <c r="CF65" s="1"/>
      <c r="CG65" s="60"/>
      <c r="CH65" s="46"/>
      <c r="CI65" s="1"/>
      <c r="CJ65" s="60"/>
      <c r="CK65" s="46"/>
      <c r="CL65" s="1"/>
      <c r="CM65" s="60"/>
      <c r="CN65" s="46"/>
      <c r="CO65" s="1"/>
      <c r="CP65" s="60"/>
      <c r="CQ65" s="46"/>
      <c r="CR65" s="1"/>
      <c r="CS65" s="60"/>
      <c r="CT65" s="46"/>
      <c r="CU65" s="1"/>
      <c r="CV65" s="60"/>
      <c r="CW65" s="46"/>
      <c r="CX65" s="1"/>
      <c r="CY65" s="60"/>
      <c r="CZ65" s="46"/>
      <c r="DA65" s="1"/>
      <c r="DB65" s="60"/>
      <c r="DC65" s="46"/>
      <c r="DD65" s="1"/>
      <c r="DE65" s="60"/>
      <c r="DF65" s="46"/>
      <c r="DG65" s="1"/>
      <c r="DH65" s="60"/>
      <c r="DI65" s="46"/>
      <c r="DJ65" s="1"/>
      <c r="DK65" s="60"/>
      <c r="DL65" s="46"/>
      <c r="DM65" s="1"/>
      <c r="DN65" s="60"/>
      <c r="DO65" s="46"/>
      <c r="DP65" s="1"/>
      <c r="DQ65" s="60">
        <v>4.5817435098750696</v>
      </c>
      <c r="DR65" s="46"/>
      <c r="DS65" s="1"/>
      <c r="DT65" s="60"/>
      <c r="DU65" s="46"/>
      <c r="DV65" s="1"/>
      <c r="DW65" s="60"/>
      <c r="DX65" s="46"/>
      <c r="DY65" s="1"/>
      <c r="DZ65" s="60"/>
      <c r="EA65" s="46"/>
      <c r="EB65" s="1"/>
      <c r="EC65" s="60"/>
      <c r="ED65" s="46"/>
      <c r="EE65" s="1"/>
      <c r="EF65" s="60">
        <v>7.3214367607815038</v>
      </c>
      <c r="EG65" s="46"/>
      <c r="EH65" s="1"/>
      <c r="EI65" s="60"/>
      <c r="EJ65" s="46"/>
      <c r="EK65" s="1"/>
      <c r="EL65" s="60"/>
      <c r="EM65" s="46"/>
      <c r="EN65" s="1"/>
      <c r="EO65" s="60"/>
      <c r="EP65" s="46"/>
      <c r="EQ65" s="1"/>
      <c r="ER65" s="60"/>
      <c r="ES65" s="46"/>
      <c r="ET65" s="1"/>
      <c r="EU65" s="60"/>
      <c r="EV65" s="46"/>
      <c r="EW65" s="1"/>
      <c r="EX65" s="60"/>
      <c r="EY65" s="46"/>
      <c r="EZ65" s="1"/>
      <c r="FA65" s="60"/>
      <c r="FB65" s="46"/>
      <c r="FC65" s="1"/>
      <c r="FD65" s="60"/>
      <c r="FE65" s="46"/>
      <c r="FF65" s="1"/>
      <c r="FG65" s="60"/>
      <c r="FH65" s="46"/>
      <c r="FI65" s="1"/>
      <c r="FJ65" s="60"/>
      <c r="FK65" s="46"/>
      <c r="FL65" s="1"/>
      <c r="FM65" s="60"/>
      <c r="FN65" s="46"/>
      <c r="FO65" s="1"/>
      <c r="FP65" s="1"/>
      <c r="FQ65" s="46"/>
      <c r="FR65" s="1"/>
      <c r="FS65" s="60"/>
      <c r="FT65" s="46"/>
      <c r="FU65" s="1"/>
      <c r="FV65" s="60"/>
      <c r="FW65" s="46"/>
      <c r="FX65" s="1"/>
      <c r="FY65" s="60">
        <v>34.519179676910298</v>
      </c>
      <c r="FZ65" s="46"/>
      <c r="GA65" s="1"/>
      <c r="GB65" s="60"/>
      <c r="GC65" s="46"/>
      <c r="GD65" s="1"/>
      <c r="GE65" s="60"/>
      <c r="GF65" s="46"/>
      <c r="GG65" s="1"/>
      <c r="GH65" s="60"/>
      <c r="GI65" s="46"/>
      <c r="GJ65" s="1"/>
      <c r="GK65" s="60"/>
      <c r="GL65" s="46"/>
      <c r="GM65" s="1"/>
      <c r="GN65" s="60"/>
      <c r="GO65" s="46"/>
      <c r="GP65" s="1"/>
      <c r="GQ65" s="60"/>
      <c r="GR65" s="46"/>
      <c r="GS65" s="1"/>
      <c r="GT65" s="60"/>
      <c r="GU65" s="46"/>
      <c r="GV65" s="1"/>
      <c r="GW65" s="60"/>
      <c r="GX65" s="46"/>
      <c r="GY65" s="1"/>
      <c r="GZ65" s="60"/>
      <c r="HA65" s="46"/>
      <c r="HB65" s="1"/>
      <c r="HC65" s="60"/>
      <c r="HD65" s="46"/>
      <c r="HE65" s="1"/>
      <c r="HF65" s="60"/>
      <c r="HG65" s="46"/>
      <c r="HH65" s="1"/>
      <c r="HI65" s="60">
        <v>5.7906936768741151</v>
      </c>
      <c r="HJ65" s="46"/>
      <c r="HK65" s="1"/>
      <c r="HL65" s="60"/>
      <c r="HM65" s="46"/>
      <c r="HN65" s="1"/>
      <c r="HO65" s="1"/>
      <c r="HP65" s="46"/>
      <c r="HQ65" s="1"/>
      <c r="HR65" s="60"/>
      <c r="HS65" s="46"/>
      <c r="HT65" s="1"/>
      <c r="HU65" s="60">
        <v>9.0165160561255897E-2</v>
      </c>
      <c r="HV65" s="46"/>
      <c r="HW65" s="1"/>
      <c r="HX65" s="60"/>
      <c r="HY65" s="46"/>
      <c r="HZ65" s="1"/>
      <c r="IA65" s="1"/>
      <c r="IB65" s="46"/>
      <c r="IC65" s="1"/>
      <c r="ID65" s="60"/>
      <c r="IE65" s="46"/>
      <c r="IF65" s="1"/>
      <c r="IG65" s="60"/>
      <c r="IH65" s="46"/>
      <c r="II65" s="1"/>
      <c r="IJ65" s="60"/>
      <c r="IK65" s="47"/>
      <c r="IL65" s="43"/>
      <c r="IM65" s="69">
        <v>52.303218785002201</v>
      </c>
    </row>
    <row r="66" spans="1:247">
      <c r="A66" t="s">
        <v>408</v>
      </c>
      <c r="B66" s="134" t="s">
        <v>1765</v>
      </c>
      <c r="C66" s="2" t="s">
        <v>143</v>
      </c>
      <c r="D66" s="2" t="s">
        <v>183</v>
      </c>
      <c r="E66" s="46"/>
      <c r="F66" s="1"/>
      <c r="G66" s="60"/>
      <c r="H66" s="46"/>
      <c r="I66" s="1"/>
      <c r="J66" s="60"/>
      <c r="K66" s="46"/>
      <c r="L66" s="1"/>
      <c r="M66" s="60"/>
      <c r="N66" s="46"/>
      <c r="O66" s="1"/>
      <c r="P66" s="60"/>
      <c r="Q66" s="46"/>
      <c r="R66" s="1"/>
      <c r="S66" s="60"/>
      <c r="T66" s="46"/>
      <c r="U66" s="1"/>
      <c r="V66" s="60"/>
      <c r="W66" s="46"/>
      <c r="X66" s="1"/>
      <c r="Y66" s="60"/>
      <c r="Z66" s="46"/>
      <c r="AA66" s="1"/>
      <c r="AB66" s="60"/>
      <c r="AC66" s="46"/>
      <c r="AD66" s="1"/>
      <c r="AE66" s="60"/>
      <c r="AF66" s="46"/>
      <c r="AG66" s="1"/>
      <c r="AH66" s="60"/>
      <c r="AI66" s="46"/>
      <c r="AJ66" s="1"/>
      <c r="AK66" s="60"/>
      <c r="AL66" s="46"/>
      <c r="AM66" s="1"/>
      <c r="AN66" s="60"/>
      <c r="AO66" s="46"/>
      <c r="AP66" s="1"/>
      <c r="AQ66" s="60"/>
      <c r="AR66" s="46"/>
      <c r="AS66" s="1"/>
      <c r="AT66" s="1"/>
      <c r="AU66" s="46"/>
      <c r="AV66" s="1"/>
      <c r="AW66" s="60"/>
      <c r="AX66" s="46"/>
      <c r="AY66" s="1"/>
      <c r="AZ66" s="60"/>
      <c r="BA66" s="46"/>
      <c r="BB66" s="1"/>
      <c r="BC66" s="60"/>
      <c r="BD66" s="46"/>
      <c r="BE66" s="1"/>
      <c r="BF66" s="60"/>
      <c r="BG66" s="46"/>
      <c r="BH66" s="1"/>
      <c r="BI66" s="60"/>
      <c r="BJ66" s="46"/>
      <c r="BK66" s="1"/>
      <c r="BL66" s="60"/>
      <c r="BM66" s="46"/>
      <c r="BN66" s="1"/>
      <c r="BO66" s="60"/>
      <c r="BP66" s="46"/>
      <c r="BQ66" s="1"/>
      <c r="BR66" s="60"/>
      <c r="BS66" s="46"/>
      <c r="BT66" s="1"/>
      <c r="BU66" s="60"/>
      <c r="BV66" s="46"/>
      <c r="BW66" s="1"/>
      <c r="BX66" s="1"/>
      <c r="BY66" s="46"/>
      <c r="BZ66" s="1"/>
      <c r="CA66" s="60"/>
      <c r="CB66" s="46"/>
      <c r="CC66" s="1"/>
      <c r="CD66" s="60">
        <v>0.58163804439912381</v>
      </c>
      <c r="CE66" s="46"/>
      <c r="CF66" s="1"/>
      <c r="CG66" s="60"/>
      <c r="CH66" s="46"/>
      <c r="CI66" s="1"/>
      <c r="CJ66" s="60"/>
      <c r="CK66" s="46"/>
      <c r="CL66" s="1"/>
      <c r="CM66" s="60"/>
      <c r="CN66" s="46"/>
      <c r="CO66" s="1"/>
      <c r="CP66" s="60"/>
      <c r="CQ66" s="46"/>
      <c r="CR66" s="1"/>
      <c r="CS66" s="60"/>
      <c r="CT66" s="46"/>
      <c r="CU66" s="1"/>
      <c r="CV66" s="60"/>
      <c r="CW66" s="46"/>
      <c r="CX66" s="1"/>
      <c r="CY66" s="60"/>
      <c r="CZ66" s="46"/>
      <c r="DA66" s="1"/>
      <c r="DB66" s="60"/>
      <c r="DC66" s="46"/>
      <c r="DD66" s="1"/>
      <c r="DE66" s="60"/>
      <c r="DF66" s="46"/>
      <c r="DG66" s="1"/>
      <c r="DH66" s="60"/>
      <c r="DI66" s="46"/>
      <c r="DJ66" s="1"/>
      <c r="DK66" s="60"/>
      <c r="DL66" s="46"/>
      <c r="DM66" s="1"/>
      <c r="DN66" s="60"/>
      <c r="DO66" s="46"/>
      <c r="DP66" s="1"/>
      <c r="DQ66" s="60"/>
      <c r="DR66" s="46"/>
      <c r="DS66" s="1"/>
      <c r="DT66" s="60"/>
      <c r="DU66" s="46"/>
      <c r="DV66" s="1"/>
      <c r="DW66" s="60"/>
      <c r="DX66" s="46"/>
      <c r="DY66" s="1"/>
      <c r="DZ66" s="60"/>
      <c r="EA66" s="46"/>
      <c r="EB66" s="1"/>
      <c r="EC66" s="60"/>
      <c r="ED66" s="46"/>
      <c r="EE66" s="1"/>
      <c r="EF66" s="60"/>
      <c r="EG66" s="46"/>
      <c r="EH66" s="1"/>
      <c r="EI66" s="60"/>
      <c r="EJ66" s="46"/>
      <c r="EK66" s="1"/>
      <c r="EL66" s="60"/>
      <c r="EM66" s="46"/>
      <c r="EN66" s="1"/>
      <c r="EO66" s="60"/>
      <c r="EP66" s="46"/>
      <c r="EQ66" s="1"/>
      <c r="ER66" s="60"/>
      <c r="ES66" s="46"/>
      <c r="ET66" s="1"/>
      <c r="EU66" s="60"/>
      <c r="EV66" s="46"/>
      <c r="EW66" s="1"/>
      <c r="EX66" s="60"/>
      <c r="EY66" s="46"/>
      <c r="EZ66" s="1"/>
      <c r="FA66" s="60"/>
      <c r="FB66" s="46"/>
      <c r="FC66" s="1"/>
      <c r="FD66" s="60"/>
      <c r="FE66" s="46"/>
      <c r="FF66" s="1"/>
      <c r="FG66" s="60"/>
      <c r="FH66" s="46"/>
      <c r="FI66" s="1"/>
      <c r="FJ66" s="60"/>
      <c r="FK66" s="46"/>
      <c r="FL66" s="1"/>
      <c r="FM66" s="60"/>
      <c r="FN66" s="46"/>
      <c r="FO66" s="1"/>
      <c r="FP66" s="1"/>
      <c r="FQ66" s="46"/>
      <c r="FR66" s="1"/>
      <c r="FS66" s="60"/>
      <c r="FT66" s="46"/>
      <c r="FU66" s="1"/>
      <c r="FV66" s="60"/>
      <c r="FW66" s="46"/>
      <c r="FX66" s="1"/>
      <c r="FY66" s="60"/>
      <c r="FZ66" s="46"/>
      <c r="GA66" s="1"/>
      <c r="GB66" s="60"/>
      <c r="GC66" s="46"/>
      <c r="GD66" s="1"/>
      <c r="GE66" s="60"/>
      <c r="GF66" s="46"/>
      <c r="GG66" s="1"/>
      <c r="GH66" s="60"/>
      <c r="GI66" s="46"/>
      <c r="GJ66" s="1"/>
      <c r="GK66" s="60"/>
      <c r="GL66" s="46"/>
      <c r="GM66" s="1"/>
      <c r="GN66" s="60"/>
      <c r="GO66" s="46"/>
      <c r="GP66" s="1"/>
      <c r="GQ66" s="60"/>
      <c r="GR66" s="46"/>
      <c r="GS66" s="1"/>
      <c r="GT66" s="60"/>
      <c r="GU66" s="46"/>
      <c r="GV66" s="1"/>
      <c r="GW66" s="60"/>
      <c r="GX66" s="46"/>
      <c r="GY66" s="1"/>
      <c r="GZ66" s="60"/>
      <c r="HA66" s="46"/>
      <c r="HB66" s="1"/>
      <c r="HC66" s="60"/>
      <c r="HD66" s="46"/>
      <c r="HE66" s="1"/>
      <c r="HF66" s="60"/>
      <c r="HG66" s="46"/>
      <c r="HH66" s="1"/>
      <c r="HI66" s="60"/>
      <c r="HJ66" s="46"/>
      <c r="HK66" s="1"/>
      <c r="HL66" s="60"/>
      <c r="HM66" s="46"/>
      <c r="HN66" s="1"/>
      <c r="HO66" s="1"/>
      <c r="HP66" s="46"/>
      <c r="HQ66" s="1"/>
      <c r="HR66" s="60"/>
      <c r="HS66" s="46"/>
      <c r="HT66" s="1"/>
      <c r="HU66" s="60">
        <v>2.2294814426066907E-2</v>
      </c>
      <c r="HV66" s="46"/>
      <c r="HW66" s="1"/>
      <c r="HX66" s="60"/>
      <c r="HY66" s="46"/>
      <c r="HZ66" s="1"/>
      <c r="IA66" s="1"/>
      <c r="IB66" s="46"/>
      <c r="IC66" s="1"/>
      <c r="ID66" s="60"/>
      <c r="IE66" s="46"/>
      <c r="IF66" s="1"/>
      <c r="IG66" s="60"/>
      <c r="IH66" s="46"/>
      <c r="II66" s="1"/>
      <c r="IJ66" s="60"/>
      <c r="IK66" s="47"/>
      <c r="IL66" s="43"/>
      <c r="IM66" s="69">
        <v>0.60393285882519099</v>
      </c>
    </row>
    <row r="67" spans="1:247">
      <c r="A67" t="s">
        <v>882</v>
      </c>
      <c r="B67" s="134" t="s">
        <v>1764</v>
      </c>
      <c r="C67" s="2" t="s">
        <v>143</v>
      </c>
      <c r="D67" s="2" t="s">
        <v>184</v>
      </c>
      <c r="E67" s="46"/>
      <c r="F67" s="1"/>
      <c r="G67" s="60"/>
      <c r="H67" s="46"/>
      <c r="I67" s="1"/>
      <c r="J67" s="60"/>
      <c r="K67" s="46"/>
      <c r="L67" s="1"/>
      <c r="M67" s="60"/>
      <c r="N67" s="46"/>
      <c r="O67" s="1"/>
      <c r="P67" s="60"/>
      <c r="Q67" s="46"/>
      <c r="R67" s="1"/>
      <c r="S67" s="60">
        <v>0.19519373248408045</v>
      </c>
      <c r="T67" s="46"/>
      <c r="U67" s="1"/>
      <c r="V67" s="60"/>
      <c r="W67" s="46"/>
      <c r="X67" s="1"/>
      <c r="Y67" s="60"/>
      <c r="Z67" s="46"/>
      <c r="AA67" s="1"/>
      <c r="AB67" s="60"/>
      <c r="AC67" s="46"/>
      <c r="AD67" s="1"/>
      <c r="AE67" s="60"/>
      <c r="AF67" s="46"/>
      <c r="AG67" s="1"/>
      <c r="AH67" s="60"/>
      <c r="AI67" s="46"/>
      <c r="AJ67" s="1"/>
      <c r="AK67" s="60"/>
      <c r="AL67" s="46"/>
      <c r="AM67" s="1"/>
      <c r="AN67" s="60"/>
      <c r="AO67" s="46"/>
      <c r="AP67" s="1"/>
      <c r="AQ67" s="60"/>
      <c r="AR67" s="46"/>
      <c r="AS67" s="1"/>
      <c r="AT67" s="1"/>
      <c r="AU67" s="46"/>
      <c r="AV67" s="1"/>
      <c r="AW67" s="60"/>
      <c r="AX67" s="46"/>
      <c r="AY67" s="1"/>
      <c r="AZ67" s="60"/>
      <c r="BA67" s="46"/>
      <c r="BB67" s="1"/>
      <c r="BC67" s="60"/>
      <c r="BD67" s="46"/>
      <c r="BE67" s="1"/>
      <c r="BF67" s="60"/>
      <c r="BG67" s="46"/>
      <c r="BH67" s="1"/>
      <c r="BI67" s="60"/>
      <c r="BJ67" s="46"/>
      <c r="BK67" s="1"/>
      <c r="BL67" s="60"/>
      <c r="BM67" s="46"/>
      <c r="BN67" s="1"/>
      <c r="BO67" s="60"/>
      <c r="BP67" s="46"/>
      <c r="BQ67" s="1"/>
      <c r="BR67" s="60"/>
      <c r="BS67" s="46"/>
      <c r="BT67" s="1"/>
      <c r="BU67" s="60"/>
      <c r="BV67" s="46"/>
      <c r="BW67" s="1"/>
      <c r="BX67" s="1"/>
      <c r="BY67" s="46"/>
      <c r="BZ67" s="1"/>
      <c r="CA67" s="60"/>
      <c r="CB67" s="46"/>
      <c r="CC67" s="1"/>
      <c r="CD67" s="60"/>
      <c r="CE67" s="46"/>
      <c r="CF67" s="1"/>
      <c r="CG67" s="60"/>
      <c r="CH67" s="46"/>
      <c r="CI67" s="1"/>
      <c r="CJ67" s="60"/>
      <c r="CK67" s="46"/>
      <c r="CL67" s="1"/>
      <c r="CM67" s="60"/>
      <c r="CN67" s="46"/>
      <c r="CO67" s="1"/>
      <c r="CP67" s="60"/>
      <c r="CQ67" s="46"/>
      <c r="CR67" s="1"/>
      <c r="CS67" s="60"/>
      <c r="CT67" s="46"/>
      <c r="CU67" s="1"/>
      <c r="CV67" s="60"/>
      <c r="CW67" s="46"/>
      <c r="CX67" s="1"/>
      <c r="CY67" s="60"/>
      <c r="CZ67" s="46"/>
      <c r="DA67" s="1"/>
      <c r="DB67" s="60"/>
      <c r="DC67" s="46"/>
      <c r="DD67" s="1"/>
      <c r="DE67" s="60"/>
      <c r="DF67" s="46"/>
      <c r="DG67" s="1"/>
      <c r="DH67" s="60"/>
      <c r="DI67" s="46"/>
      <c r="DJ67" s="1"/>
      <c r="DK67" s="60"/>
      <c r="DL67" s="46"/>
      <c r="DM67" s="1"/>
      <c r="DN67" s="60"/>
      <c r="DO67" s="46"/>
      <c r="DP67" s="1"/>
      <c r="DQ67" s="60"/>
      <c r="DR67" s="46"/>
      <c r="DS67" s="1"/>
      <c r="DT67" s="60"/>
      <c r="DU67" s="46"/>
      <c r="DV67" s="1"/>
      <c r="DW67" s="60"/>
      <c r="DX67" s="46"/>
      <c r="DY67" s="1"/>
      <c r="DZ67" s="60"/>
      <c r="EA67" s="46"/>
      <c r="EB67" s="1"/>
      <c r="EC67" s="60"/>
      <c r="ED67" s="46"/>
      <c r="EE67" s="1"/>
      <c r="EF67" s="60">
        <v>6.3601403983043203E-3</v>
      </c>
      <c r="EG67" s="46"/>
      <c r="EH67" s="1"/>
      <c r="EI67" s="60"/>
      <c r="EJ67" s="46"/>
      <c r="EK67" s="1"/>
      <c r="EL67" s="60"/>
      <c r="EM67" s="46"/>
      <c r="EN67" s="1"/>
      <c r="EO67" s="60"/>
      <c r="EP67" s="46"/>
      <c r="EQ67" s="1"/>
      <c r="ER67" s="60"/>
      <c r="ES67" s="46"/>
      <c r="ET67" s="1"/>
      <c r="EU67" s="60"/>
      <c r="EV67" s="46"/>
      <c r="EW67" s="1"/>
      <c r="EX67" s="60"/>
      <c r="EY67" s="46"/>
      <c r="EZ67" s="1"/>
      <c r="FA67" s="60"/>
      <c r="FB67" s="46"/>
      <c r="FC67" s="1"/>
      <c r="FD67" s="60"/>
      <c r="FE67" s="46"/>
      <c r="FF67" s="1"/>
      <c r="FG67" s="60"/>
      <c r="FH67" s="46"/>
      <c r="FI67" s="1"/>
      <c r="FJ67" s="60"/>
      <c r="FK67" s="46"/>
      <c r="FL67" s="1"/>
      <c r="FM67" s="60"/>
      <c r="FN67" s="46"/>
      <c r="FO67" s="1"/>
      <c r="FP67" s="1"/>
      <c r="FQ67" s="46"/>
      <c r="FR67" s="1"/>
      <c r="FS67" s="60"/>
      <c r="FT67" s="46"/>
      <c r="FU67" s="1"/>
      <c r="FV67" s="60"/>
      <c r="FW67" s="46"/>
      <c r="FX67" s="1"/>
      <c r="FY67" s="60"/>
      <c r="FZ67" s="46"/>
      <c r="GA67" s="1"/>
      <c r="GB67" s="60"/>
      <c r="GC67" s="46"/>
      <c r="GD67" s="1"/>
      <c r="GE67" s="60"/>
      <c r="GF67" s="46"/>
      <c r="GG67" s="1"/>
      <c r="GH67" s="60"/>
      <c r="GI67" s="46"/>
      <c r="GJ67" s="1"/>
      <c r="GK67" s="60"/>
      <c r="GL67" s="46"/>
      <c r="GM67" s="1"/>
      <c r="GN67" s="60"/>
      <c r="GO67" s="46"/>
      <c r="GP67" s="1"/>
      <c r="GQ67" s="60"/>
      <c r="GR67" s="46"/>
      <c r="GS67" s="1"/>
      <c r="GT67" s="60"/>
      <c r="GU67" s="46"/>
      <c r="GV67" s="1"/>
      <c r="GW67" s="60"/>
      <c r="GX67" s="46"/>
      <c r="GY67" s="1"/>
      <c r="GZ67" s="60"/>
      <c r="HA67" s="46"/>
      <c r="HB67" s="1"/>
      <c r="HC67" s="60"/>
      <c r="HD67" s="46"/>
      <c r="HE67" s="1"/>
      <c r="HF67" s="60"/>
      <c r="HG67" s="46"/>
      <c r="HH67" s="1"/>
      <c r="HI67" s="60">
        <v>5.0303821492765554E-3</v>
      </c>
      <c r="HJ67" s="46"/>
      <c r="HK67" s="1"/>
      <c r="HL67" s="60"/>
      <c r="HM67" s="46"/>
      <c r="HN67" s="1"/>
      <c r="HO67" s="1"/>
      <c r="HP67" s="46"/>
      <c r="HQ67" s="1"/>
      <c r="HR67" s="60"/>
      <c r="HS67" s="46"/>
      <c r="HT67" s="1"/>
      <c r="HU67" s="60"/>
      <c r="HV67" s="46"/>
      <c r="HW67" s="1"/>
      <c r="HX67" s="60"/>
      <c r="HY67" s="46"/>
      <c r="HZ67" s="1"/>
      <c r="IA67" s="1"/>
      <c r="IB67" s="46"/>
      <c r="IC67" s="1"/>
      <c r="ID67" s="60"/>
      <c r="IE67" s="46"/>
      <c r="IF67" s="1"/>
      <c r="IG67" s="60"/>
      <c r="IH67" s="46"/>
      <c r="II67" s="1"/>
      <c r="IJ67" s="60"/>
      <c r="IK67" s="47"/>
      <c r="IL67" s="43"/>
      <c r="IM67" s="69">
        <v>0.206584255031661</v>
      </c>
    </row>
    <row r="68" spans="1:247">
      <c r="A68" t="s">
        <v>460</v>
      </c>
      <c r="B68" s="134" t="s">
        <v>1765</v>
      </c>
      <c r="C68" s="2" t="s">
        <v>143</v>
      </c>
      <c r="D68" s="2" t="s">
        <v>75</v>
      </c>
      <c r="E68" s="46"/>
      <c r="F68" s="1"/>
      <c r="G68" s="60"/>
      <c r="H68" s="46"/>
      <c r="I68" s="1">
        <v>0.1</v>
      </c>
      <c r="J68" s="60"/>
      <c r="K68" s="46"/>
      <c r="L68" s="1"/>
      <c r="M68" s="60"/>
      <c r="N68" s="46"/>
      <c r="O68" s="1"/>
      <c r="P68" s="60"/>
      <c r="Q68" s="46">
        <v>1.4</v>
      </c>
      <c r="R68" s="1">
        <v>5.7</v>
      </c>
      <c r="S68" s="60">
        <v>8.67</v>
      </c>
      <c r="T68" s="46">
        <v>0.2</v>
      </c>
      <c r="U68" s="1"/>
      <c r="V68" s="60">
        <v>0.64</v>
      </c>
      <c r="W68" s="46"/>
      <c r="X68" s="1"/>
      <c r="Y68" s="60"/>
      <c r="Z68" s="46"/>
      <c r="AA68" s="1">
        <v>5.0999999999999996</v>
      </c>
      <c r="AB68" s="60">
        <v>5.0999999999999996</v>
      </c>
      <c r="AC68" s="46"/>
      <c r="AD68" s="1"/>
      <c r="AE68" s="60"/>
      <c r="AF68" s="46"/>
      <c r="AG68" s="1"/>
      <c r="AH68" s="60">
        <v>0.89</v>
      </c>
      <c r="AI68" s="46"/>
      <c r="AJ68" s="1"/>
      <c r="AK68" s="60">
        <v>0.44</v>
      </c>
      <c r="AL68" s="46">
        <v>0.5</v>
      </c>
      <c r="AM68" s="1"/>
      <c r="AN68" s="60"/>
      <c r="AO68" s="46"/>
      <c r="AP68" s="1">
        <v>1</v>
      </c>
      <c r="AQ68" s="60"/>
      <c r="AR68" s="46"/>
      <c r="AS68" s="1"/>
      <c r="AT68" s="1"/>
      <c r="AU68" s="46">
        <v>5.3</v>
      </c>
      <c r="AV68" s="1"/>
      <c r="AW68" s="60"/>
      <c r="AX68" s="46"/>
      <c r="AY68" s="1"/>
      <c r="AZ68" s="60"/>
      <c r="BA68" s="46"/>
      <c r="BB68" s="1"/>
      <c r="BC68" s="60"/>
      <c r="BD68" s="46"/>
      <c r="BE68" s="1">
        <v>0.1</v>
      </c>
      <c r="BF68" s="60">
        <v>0.14720934437795821</v>
      </c>
      <c r="BG68" s="46"/>
      <c r="BH68" s="1"/>
      <c r="BI68" s="60"/>
      <c r="BJ68" s="46">
        <v>4.9000000000000004</v>
      </c>
      <c r="BK68" s="1"/>
      <c r="BL68" s="60"/>
      <c r="BM68" s="46"/>
      <c r="BN68" s="1">
        <v>0.2</v>
      </c>
      <c r="BO68" s="60">
        <v>0.34</v>
      </c>
      <c r="BP68" s="46">
        <v>1</v>
      </c>
      <c r="BQ68" s="1"/>
      <c r="BR68" s="60"/>
      <c r="BS68" s="46"/>
      <c r="BT68" s="1"/>
      <c r="BU68" s="60"/>
      <c r="BV68" s="46">
        <v>64.8</v>
      </c>
      <c r="BW68" s="1">
        <v>58.4</v>
      </c>
      <c r="BX68" s="1">
        <v>35.119999999999997</v>
      </c>
      <c r="BY68" s="46"/>
      <c r="BZ68" s="1"/>
      <c r="CA68" s="60"/>
      <c r="CB68" s="46">
        <v>1.7</v>
      </c>
      <c r="CC68" s="1">
        <v>0.3</v>
      </c>
      <c r="CD68" s="60">
        <v>2.1</v>
      </c>
      <c r="CE68" s="46">
        <v>0.8</v>
      </c>
      <c r="CF68" s="1">
        <v>0.9</v>
      </c>
      <c r="CG68" s="60">
        <v>0.91</v>
      </c>
      <c r="CH68" s="46"/>
      <c r="CI68" s="1"/>
      <c r="CJ68" s="60"/>
      <c r="CK68" s="46"/>
      <c r="CL68" s="1"/>
      <c r="CM68" s="60"/>
      <c r="CN68" s="46"/>
      <c r="CO68" s="1"/>
      <c r="CP68" s="60"/>
      <c r="CQ68" s="46"/>
      <c r="CR68" s="1"/>
      <c r="CS68" s="60">
        <v>0.11</v>
      </c>
      <c r="CT68" s="46">
        <v>2.2999999999999998</v>
      </c>
      <c r="CU68" s="1">
        <v>1.3</v>
      </c>
      <c r="CV68" s="60">
        <v>2</v>
      </c>
      <c r="CW68" s="46"/>
      <c r="CX68" s="1"/>
      <c r="CY68" s="60"/>
      <c r="CZ68" s="46"/>
      <c r="DA68" s="1"/>
      <c r="DB68" s="60"/>
      <c r="DC68" s="46"/>
      <c r="DD68" s="1">
        <v>1.9</v>
      </c>
      <c r="DE68" s="60">
        <v>1.04</v>
      </c>
      <c r="DF68" s="46"/>
      <c r="DG68" s="1"/>
      <c r="DH68" s="60"/>
      <c r="DI68" s="46"/>
      <c r="DJ68" s="1"/>
      <c r="DK68" s="60"/>
      <c r="DL68" s="46">
        <v>2.8</v>
      </c>
      <c r="DM68" s="1">
        <v>10.1</v>
      </c>
      <c r="DN68" s="60">
        <v>4.0999999999999996</v>
      </c>
      <c r="DO68" s="46">
        <v>8</v>
      </c>
      <c r="DP68" s="1">
        <v>3.9</v>
      </c>
      <c r="DQ68" s="60">
        <v>13.18</v>
      </c>
      <c r="DR68" s="46"/>
      <c r="DS68" s="1">
        <v>0.1</v>
      </c>
      <c r="DT68" s="60">
        <v>0.12</v>
      </c>
      <c r="DU68" s="46">
        <v>1.9</v>
      </c>
      <c r="DV68" s="1"/>
      <c r="DW68" s="60"/>
      <c r="DX68" s="46"/>
      <c r="DY68" s="1"/>
      <c r="DZ68" s="60"/>
      <c r="EA68" s="46">
        <v>1</v>
      </c>
      <c r="EB68" s="1">
        <v>0.6</v>
      </c>
      <c r="EC68" s="60">
        <v>3.461564186792114E-2</v>
      </c>
      <c r="ED68" s="46"/>
      <c r="EE68" s="1"/>
      <c r="EF68" s="60"/>
      <c r="EG68" s="46">
        <v>1</v>
      </c>
      <c r="EH68" s="1">
        <v>0.5</v>
      </c>
      <c r="EI68" s="60"/>
      <c r="EJ68" s="46"/>
      <c r="EK68" s="1"/>
      <c r="EL68" s="60"/>
      <c r="EM68" s="46"/>
      <c r="EN68" s="1">
        <v>0.9</v>
      </c>
      <c r="EO68" s="60"/>
      <c r="EP68" s="46"/>
      <c r="EQ68" s="1"/>
      <c r="ER68" s="60"/>
      <c r="ES68" s="46"/>
      <c r="ET68" s="1"/>
      <c r="EU68" s="60"/>
      <c r="EV68" s="46"/>
      <c r="EW68" s="1"/>
      <c r="EX68" s="60"/>
      <c r="EY68" s="46"/>
      <c r="EZ68" s="1"/>
      <c r="FA68" s="60"/>
      <c r="FB68" s="46">
        <v>25.1</v>
      </c>
      <c r="FC68" s="1">
        <v>2.8</v>
      </c>
      <c r="FD68" s="60">
        <v>1.8</v>
      </c>
      <c r="FE68" s="46"/>
      <c r="FF68" s="1"/>
      <c r="FG68" s="60"/>
      <c r="FH68" s="46"/>
      <c r="FI68" s="1"/>
      <c r="FJ68" s="60"/>
      <c r="FK68" s="46"/>
      <c r="FL68" s="1"/>
      <c r="FM68" s="60"/>
      <c r="FN68" s="46"/>
      <c r="FO68" s="1"/>
      <c r="FP68" s="1"/>
      <c r="FQ68" s="46"/>
      <c r="FR68" s="1">
        <v>6.3</v>
      </c>
      <c r="FS68" s="60">
        <v>6.3</v>
      </c>
      <c r="FT68" s="46">
        <v>0.2</v>
      </c>
      <c r="FU68" s="1">
        <v>0.9</v>
      </c>
      <c r="FV68" s="60">
        <v>1.18</v>
      </c>
      <c r="FW68" s="46">
        <v>65.900000000000006</v>
      </c>
      <c r="FX68" s="1">
        <v>115.9</v>
      </c>
      <c r="FY68" s="60">
        <v>58.95</v>
      </c>
      <c r="FZ68" s="46">
        <v>0.7</v>
      </c>
      <c r="GA68" s="1">
        <v>1.6</v>
      </c>
      <c r="GB68" s="60"/>
      <c r="GC68" s="46">
        <v>11.8</v>
      </c>
      <c r="GD68" s="1">
        <v>4.9000000000000004</v>
      </c>
      <c r="GE68" s="60">
        <v>4.4800000000000004</v>
      </c>
      <c r="GF68" s="46"/>
      <c r="GG68" s="1">
        <v>5</v>
      </c>
      <c r="GH68" s="60">
        <v>4.01</v>
      </c>
      <c r="GI68" s="46">
        <v>0.1</v>
      </c>
      <c r="GJ68" s="1"/>
      <c r="GK68" s="60"/>
      <c r="GL68" s="46">
        <v>1.8</v>
      </c>
      <c r="GM68" s="1"/>
      <c r="GN68" s="60"/>
      <c r="GO68" s="46"/>
      <c r="GP68" s="1"/>
      <c r="GQ68" s="60"/>
      <c r="GR68" s="46"/>
      <c r="GS68" s="1"/>
      <c r="GT68" s="60"/>
      <c r="GU68" s="46">
        <v>8.9</v>
      </c>
      <c r="GV68" s="1">
        <v>0.5</v>
      </c>
      <c r="GW68" s="60"/>
      <c r="GX68" s="46"/>
      <c r="GY68" s="1"/>
      <c r="GZ68" s="60"/>
      <c r="HA68" s="46">
        <v>0.5</v>
      </c>
      <c r="HB68" s="1"/>
      <c r="HC68" s="60"/>
      <c r="HD68" s="46"/>
      <c r="HE68" s="1"/>
      <c r="HF68" s="60"/>
      <c r="HG68" s="46">
        <v>0.2</v>
      </c>
      <c r="HH68" s="1"/>
      <c r="HI68" s="60"/>
      <c r="HJ68" s="46"/>
      <c r="HK68" s="1"/>
      <c r="HL68" s="60"/>
      <c r="HM68" s="46"/>
      <c r="HN68" s="1"/>
      <c r="HO68" s="1"/>
      <c r="HP68" s="46"/>
      <c r="HQ68" s="1"/>
      <c r="HR68" s="60"/>
      <c r="HS68" s="46"/>
      <c r="HT68" s="1">
        <v>5.4</v>
      </c>
      <c r="HU68" s="60">
        <v>5.56</v>
      </c>
      <c r="HV68" s="46"/>
      <c r="HW68" s="1"/>
      <c r="HX68" s="60"/>
      <c r="HY68" s="46"/>
      <c r="HZ68" s="1"/>
      <c r="IA68" s="1"/>
      <c r="IB68" s="46"/>
      <c r="IC68" s="1"/>
      <c r="ID68" s="60"/>
      <c r="IE68" s="46"/>
      <c r="IF68" s="1"/>
      <c r="IG68" s="60"/>
      <c r="IH68" s="46">
        <v>3.4</v>
      </c>
      <c r="II68" s="1">
        <v>3.7</v>
      </c>
      <c r="IJ68" s="60">
        <v>3.66</v>
      </c>
      <c r="IK68" s="47">
        <v>216.2</v>
      </c>
      <c r="IL68" s="43">
        <v>238.1</v>
      </c>
      <c r="IM68" s="69">
        <v>160.88182498624599</v>
      </c>
    </row>
    <row r="69" spans="1:247">
      <c r="A69" t="s">
        <v>882</v>
      </c>
      <c r="B69" s="134" t="s">
        <v>1764</v>
      </c>
      <c r="C69" s="2" t="s">
        <v>143</v>
      </c>
      <c r="D69" s="2" t="s">
        <v>185</v>
      </c>
      <c r="E69" s="46"/>
      <c r="F69" s="1"/>
      <c r="G69" s="60"/>
      <c r="H69" s="46"/>
      <c r="I69" s="1"/>
      <c r="J69" s="60">
        <v>0.36358020221957837</v>
      </c>
      <c r="K69" s="46"/>
      <c r="L69" s="1"/>
      <c r="M69" s="60"/>
      <c r="N69" s="46"/>
      <c r="O69" s="1"/>
      <c r="P69" s="60"/>
      <c r="Q69" s="46"/>
      <c r="R69" s="1"/>
      <c r="S69" s="60"/>
      <c r="T69" s="46"/>
      <c r="U69" s="1"/>
      <c r="V69" s="60"/>
      <c r="W69" s="46"/>
      <c r="X69" s="1"/>
      <c r="Y69" s="60"/>
      <c r="Z69" s="46"/>
      <c r="AA69" s="1"/>
      <c r="AB69" s="60"/>
      <c r="AC69" s="46"/>
      <c r="AD69" s="1"/>
      <c r="AE69" s="60"/>
      <c r="AF69" s="46"/>
      <c r="AG69" s="1"/>
      <c r="AH69" s="60"/>
      <c r="AI69" s="46"/>
      <c r="AJ69" s="1"/>
      <c r="AK69" s="60"/>
      <c r="AL69" s="46"/>
      <c r="AM69" s="1"/>
      <c r="AN69" s="60"/>
      <c r="AO69" s="46"/>
      <c r="AP69" s="1"/>
      <c r="AQ69" s="60"/>
      <c r="AR69" s="46"/>
      <c r="AS69" s="1"/>
      <c r="AT69" s="1"/>
      <c r="AU69" s="46"/>
      <c r="AV69" s="1"/>
      <c r="AW69" s="60"/>
      <c r="AX69" s="46"/>
      <c r="AY69" s="1"/>
      <c r="AZ69" s="60"/>
      <c r="BA69" s="46"/>
      <c r="BB69" s="1"/>
      <c r="BC69" s="60"/>
      <c r="BD69" s="46"/>
      <c r="BE69" s="1"/>
      <c r="BF69" s="60"/>
      <c r="BG69" s="46"/>
      <c r="BH69" s="1"/>
      <c r="BI69" s="60"/>
      <c r="BJ69" s="46"/>
      <c r="BK69" s="1"/>
      <c r="BL69" s="60"/>
      <c r="BM69" s="46"/>
      <c r="BN69" s="1"/>
      <c r="BO69" s="60"/>
      <c r="BP69" s="46"/>
      <c r="BQ69" s="1"/>
      <c r="BR69" s="60"/>
      <c r="BS69" s="46"/>
      <c r="BT69" s="1"/>
      <c r="BU69" s="60"/>
      <c r="BV69" s="46"/>
      <c r="BW69" s="1"/>
      <c r="BX69" s="1"/>
      <c r="BY69" s="46"/>
      <c r="BZ69" s="1"/>
      <c r="CA69" s="60"/>
      <c r="CB69" s="46"/>
      <c r="CC69" s="1"/>
      <c r="CD69" s="60"/>
      <c r="CE69" s="46"/>
      <c r="CF69" s="1"/>
      <c r="CG69" s="60"/>
      <c r="CH69" s="46"/>
      <c r="CI69" s="1"/>
      <c r="CJ69" s="60"/>
      <c r="CK69" s="46"/>
      <c r="CL69" s="1"/>
      <c r="CM69" s="60"/>
      <c r="CN69" s="46"/>
      <c r="CO69" s="1"/>
      <c r="CP69" s="60"/>
      <c r="CQ69" s="46"/>
      <c r="CR69" s="1"/>
      <c r="CS69" s="60"/>
      <c r="CT69" s="46"/>
      <c r="CU69" s="1"/>
      <c r="CV69" s="60"/>
      <c r="CW69" s="46"/>
      <c r="CX69" s="1"/>
      <c r="CY69" s="60"/>
      <c r="CZ69" s="46"/>
      <c r="DA69" s="1"/>
      <c r="DB69" s="60"/>
      <c r="DC69" s="46"/>
      <c r="DD69" s="1"/>
      <c r="DE69" s="60"/>
      <c r="DF69" s="46"/>
      <c r="DG69" s="1"/>
      <c r="DH69" s="60"/>
      <c r="DI69" s="46"/>
      <c r="DJ69" s="1"/>
      <c r="DK69" s="60"/>
      <c r="DL69" s="46"/>
      <c r="DM69" s="1"/>
      <c r="DN69" s="60"/>
      <c r="DO69" s="46"/>
      <c r="DP69" s="1"/>
      <c r="DQ69" s="60"/>
      <c r="DR69" s="46"/>
      <c r="DS69" s="1"/>
      <c r="DT69" s="60"/>
      <c r="DU69" s="46"/>
      <c r="DV69" s="1"/>
      <c r="DW69" s="60"/>
      <c r="DX69" s="46"/>
      <c r="DY69" s="1"/>
      <c r="DZ69" s="60"/>
      <c r="EA69" s="46"/>
      <c r="EB69" s="1"/>
      <c r="EC69" s="60"/>
      <c r="ED69" s="46"/>
      <c r="EE69" s="1"/>
      <c r="EF69" s="60">
        <v>3.2523444230113958E-3</v>
      </c>
      <c r="EG69" s="46"/>
      <c r="EH69" s="1"/>
      <c r="EI69" s="60"/>
      <c r="EJ69" s="46"/>
      <c r="EK69" s="1"/>
      <c r="EL69" s="60"/>
      <c r="EM69" s="46"/>
      <c r="EN69" s="1"/>
      <c r="EO69" s="60"/>
      <c r="EP69" s="46"/>
      <c r="EQ69" s="1"/>
      <c r="ER69" s="60"/>
      <c r="ES69" s="46"/>
      <c r="ET69" s="1"/>
      <c r="EU69" s="60"/>
      <c r="EV69" s="46"/>
      <c r="EW69" s="1"/>
      <c r="EX69" s="60"/>
      <c r="EY69" s="46"/>
      <c r="EZ69" s="1"/>
      <c r="FA69" s="60"/>
      <c r="FB69" s="46"/>
      <c r="FC69" s="1"/>
      <c r="FD69" s="60"/>
      <c r="FE69" s="46"/>
      <c r="FF69" s="1"/>
      <c r="FG69" s="60"/>
      <c r="FH69" s="46"/>
      <c r="FI69" s="1"/>
      <c r="FJ69" s="60"/>
      <c r="FK69" s="46"/>
      <c r="FL69" s="1"/>
      <c r="FM69" s="60"/>
      <c r="FN69" s="46"/>
      <c r="FO69" s="1"/>
      <c r="FP69" s="1"/>
      <c r="FQ69" s="46"/>
      <c r="FR69" s="1"/>
      <c r="FS69" s="60"/>
      <c r="FT69" s="46"/>
      <c r="FU69" s="1"/>
      <c r="FV69" s="60"/>
      <c r="FW69" s="46"/>
      <c r="FX69" s="1"/>
      <c r="FY69" s="60"/>
      <c r="FZ69" s="46"/>
      <c r="GA69" s="1"/>
      <c r="GB69" s="60"/>
      <c r="GC69" s="46"/>
      <c r="GD69" s="1"/>
      <c r="GE69" s="60"/>
      <c r="GF69" s="46"/>
      <c r="GG69" s="1"/>
      <c r="GH69" s="60"/>
      <c r="GI69" s="46"/>
      <c r="GJ69" s="1"/>
      <c r="GK69" s="60"/>
      <c r="GL69" s="46"/>
      <c r="GM69" s="1"/>
      <c r="GN69" s="60"/>
      <c r="GO69" s="46"/>
      <c r="GP69" s="1"/>
      <c r="GQ69" s="60"/>
      <c r="GR69" s="46"/>
      <c r="GS69" s="1"/>
      <c r="GT69" s="60"/>
      <c r="GU69" s="46"/>
      <c r="GV69" s="1"/>
      <c r="GW69" s="60"/>
      <c r="GX69" s="46"/>
      <c r="GY69" s="1"/>
      <c r="GZ69" s="60"/>
      <c r="HA69" s="46"/>
      <c r="HB69" s="1"/>
      <c r="HC69" s="60"/>
      <c r="HD69" s="46"/>
      <c r="HE69" s="1"/>
      <c r="HF69" s="60"/>
      <c r="HG69" s="46"/>
      <c r="HH69" s="1"/>
      <c r="HI69" s="60">
        <v>2.5723544299710074E-3</v>
      </c>
      <c r="HJ69" s="46"/>
      <c r="HK69" s="1"/>
      <c r="HL69" s="60"/>
      <c r="HM69" s="46"/>
      <c r="HN69" s="1"/>
      <c r="HO69" s="1"/>
      <c r="HP69" s="46"/>
      <c r="HQ69" s="1"/>
      <c r="HR69" s="60"/>
      <c r="HS69" s="46"/>
      <c r="HT69" s="1"/>
      <c r="HU69" s="60"/>
      <c r="HV69" s="46"/>
      <c r="HW69" s="1"/>
      <c r="HX69" s="60"/>
      <c r="HY69" s="46"/>
      <c r="HZ69" s="1"/>
      <c r="IA69" s="1"/>
      <c r="IB69" s="46"/>
      <c r="IC69" s="1"/>
      <c r="ID69" s="60"/>
      <c r="IE69" s="46"/>
      <c r="IF69" s="1"/>
      <c r="IG69" s="60"/>
      <c r="IH69" s="46"/>
      <c r="II69" s="1"/>
      <c r="IJ69" s="60"/>
      <c r="IK69" s="47"/>
      <c r="IL69" s="43"/>
      <c r="IM69" s="69">
        <v>0.36940490107256102</v>
      </c>
    </row>
    <row r="70" spans="1:247">
      <c r="A70" t="s">
        <v>1524</v>
      </c>
      <c r="B70" s="134" t="s">
        <v>1764</v>
      </c>
      <c r="C70" s="2" t="s">
        <v>143</v>
      </c>
      <c r="D70" s="2" t="s">
        <v>5</v>
      </c>
      <c r="E70" s="46">
        <v>0.3</v>
      </c>
      <c r="F70" s="1"/>
      <c r="G70" s="60"/>
      <c r="H70" s="46"/>
      <c r="I70" s="1"/>
      <c r="J70" s="60"/>
      <c r="K70" s="46"/>
      <c r="L70" s="1"/>
      <c r="M70" s="60"/>
      <c r="N70" s="46"/>
      <c r="O70" s="1"/>
      <c r="P70" s="60"/>
      <c r="Q70" s="46">
        <v>0.9</v>
      </c>
      <c r="R70" s="1"/>
      <c r="S70" s="60">
        <v>2.8422570409780299</v>
      </c>
      <c r="T70" s="46"/>
      <c r="U70" s="1"/>
      <c r="V70" s="60"/>
      <c r="W70" s="46"/>
      <c r="X70" s="1"/>
      <c r="Y70" s="60"/>
      <c r="Z70" s="46"/>
      <c r="AA70" s="1"/>
      <c r="AB70" s="60"/>
      <c r="AC70" s="46"/>
      <c r="AD70" s="1"/>
      <c r="AE70" s="60"/>
      <c r="AF70" s="46"/>
      <c r="AG70" s="1"/>
      <c r="AH70" s="60"/>
      <c r="AI70" s="46"/>
      <c r="AJ70" s="1"/>
      <c r="AK70" s="60"/>
      <c r="AL70" s="46"/>
      <c r="AM70" s="1"/>
      <c r="AN70" s="60"/>
      <c r="AO70" s="46"/>
      <c r="AP70" s="1"/>
      <c r="AQ70" s="60"/>
      <c r="AR70" s="46"/>
      <c r="AS70" s="1"/>
      <c r="AT70" s="1"/>
      <c r="AU70" s="46"/>
      <c r="AV70" s="1"/>
      <c r="AW70" s="60"/>
      <c r="AX70" s="46"/>
      <c r="AY70" s="1"/>
      <c r="AZ70" s="60"/>
      <c r="BA70" s="46"/>
      <c r="BB70" s="1"/>
      <c r="BC70" s="60"/>
      <c r="BD70" s="46"/>
      <c r="BE70" s="1"/>
      <c r="BF70" s="60"/>
      <c r="BG70" s="46"/>
      <c r="BH70" s="1"/>
      <c r="BI70" s="60"/>
      <c r="BJ70" s="46"/>
      <c r="BK70" s="1"/>
      <c r="BL70" s="60"/>
      <c r="BM70" s="46"/>
      <c r="BN70" s="1"/>
      <c r="BO70" s="60"/>
      <c r="BP70" s="46"/>
      <c r="BQ70" s="1"/>
      <c r="BR70" s="60"/>
      <c r="BS70" s="46"/>
      <c r="BT70" s="1"/>
      <c r="BU70" s="60"/>
      <c r="BV70" s="46">
        <v>1</v>
      </c>
      <c r="BW70" s="1"/>
      <c r="BX70" s="1"/>
      <c r="BY70" s="46"/>
      <c r="BZ70" s="1"/>
      <c r="CA70" s="60"/>
      <c r="CB70" s="46"/>
      <c r="CC70" s="1"/>
      <c r="CD70" s="60"/>
      <c r="CE70" s="46"/>
      <c r="CF70" s="1"/>
      <c r="CG70" s="60"/>
      <c r="CH70" s="46"/>
      <c r="CI70" s="1"/>
      <c r="CJ70" s="60"/>
      <c r="CK70" s="46"/>
      <c r="CL70" s="1"/>
      <c r="CM70" s="60"/>
      <c r="CN70" s="46"/>
      <c r="CO70" s="1"/>
      <c r="CP70" s="60"/>
      <c r="CQ70" s="46"/>
      <c r="CR70" s="1"/>
      <c r="CS70" s="60"/>
      <c r="CT70" s="46"/>
      <c r="CU70" s="1"/>
      <c r="CV70" s="60"/>
      <c r="CW70" s="46"/>
      <c r="CX70" s="1"/>
      <c r="CY70" s="60"/>
      <c r="CZ70" s="46"/>
      <c r="DA70" s="1"/>
      <c r="DB70" s="60"/>
      <c r="DC70" s="46"/>
      <c r="DD70" s="1"/>
      <c r="DE70" s="60"/>
      <c r="DF70" s="46">
        <v>6.4</v>
      </c>
      <c r="DG70" s="1"/>
      <c r="DH70" s="60"/>
      <c r="DI70" s="46"/>
      <c r="DJ70" s="1"/>
      <c r="DK70" s="60"/>
      <c r="DL70" s="46">
        <v>1.1000000000000001</v>
      </c>
      <c r="DM70" s="1"/>
      <c r="DN70" s="60"/>
      <c r="DO70" s="46">
        <v>1.9</v>
      </c>
      <c r="DP70" s="1"/>
      <c r="DQ70" s="60">
        <v>2.5044048051973848</v>
      </c>
      <c r="DR70" s="46"/>
      <c r="DS70" s="1"/>
      <c r="DT70" s="60"/>
      <c r="DU70" s="46"/>
      <c r="DV70" s="1"/>
      <c r="DW70" s="60"/>
      <c r="DX70" s="46"/>
      <c r="DY70" s="1"/>
      <c r="DZ70" s="60"/>
      <c r="EA70" s="46"/>
      <c r="EB70" s="1"/>
      <c r="EC70" s="60"/>
      <c r="ED70" s="46">
        <v>3.2</v>
      </c>
      <c r="EE70" s="1"/>
      <c r="EF70" s="60"/>
      <c r="EG70" s="46">
        <v>1</v>
      </c>
      <c r="EH70" s="1"/>
      <c r="EI70" s="60"/>
      <c r="EJ70" s="46"/>
      <c r="EK70" s="1"/>
      <c r="EL70" s="60"/>
      <c r="EM70" s="46"/>
      <c r="EN70" s="1"/>
      <c r="EO70" s="60"/>
      <c r="EP70" s="46">
        <v>0.4</v>
      </c>
      <c r="EQ70" s="1"/>
      <c r="ER70" s="60"/>
      <c r="ES70" s="46"/>
      <c r="ET70" s="1"/>
      <c r="EU70" s="60"/>
      <c r="EV70" s="46"/>
      <c r="EW70" s="1"/>
      <c r="EX70" s="60"/>
      <c r="EY70" s="46"/>
      <c r="EZ70" s="1"/>
      <c r="FA70" s="60"/>
      <c r="FB70" s="46"/>
      <c r="FC70" s="1"/>
      <c r="FD70" s="60"/>
      <c r="FE70" s="46"/>
      <c r="FF70" s="1"/>
      <c r="FG70" s="60"/>
      <c r="FH70" s="46"/>
      <c r="FI70" s="1"/>
      <c r="FJ70" s="60"/>
      <c r="FK70" s="46"/>
      <c r="FL70" s="1"/>
      <c r="FM70" s="60"/>
      <c r="FN70" s="46"/>
      <c r="FO70" s="1"/>
      <c r="FP70" s="1"/>
      <c r="FQ70" s="46"/>
      <c r="FR70" s="1"/>
      <c r="FS70" s="60"/>
      <c r="FT70" s="46"/>
      <c r="FU70" s="1"/>
      <c r="FV70" s="60"/>
      <c r="FW70" s="46"/>
      <c r="FX70" s="1"/>
      <c r="FY70" s="60"/>
      <c r="FZ70" s="46">
        <v>73.400000000000006</v>
      </c>
      <c r="GA70" s="1"/>
      <c r="GB70" s="60">
        <v>2.5295469296927813</v>
      </c>
      <c r="GC70" s="46"/>
      <c r="GD70" s="1"/>
      <c r="GE70" s="60"/>
      <c r="GF70" s="46"/>
      <c r="GG70" s="1"/>
      <c r="GH70" s="60"/>
      <c r="GI70" s="46"/>
      <c r="GJ70" s="1"/>
      <c r="GK70" s="60"/>
      <c r="GL70" s="46"/>
      <c r="GM70" s="1"/>
      <c r="GN70" s="60"/>
      <c r="GO70" s="46"/>
      <c r="GP70" s="1"/>
      <c r="GQ70" s="60"/>
      <c r="GR70" s="46"/>
      <c r="GS70" s="1"/>
      <c r="GT70" s="60"/>
      <c r="GU70" s="46"/>
      <c r="GV70" s="1"/>
      <c r="GW70" s="60"/>
      <c r="GX70" s="46"/>
      <c r="GY70" s="1"/>
      <c r="GZ70" s="60"/>
      <c r="HA70" s="46"/>
      <c r="HB70" s="1"/>
      <c r="HC70" s="60"/>
      <c r="HD70" s="46"/>
      <c r="HE70" s="1"/>
      <c r="HF70" s="60"/>
      <c r="HG70" s="46"/>
      <c r="HH70" s="1"/>
      <c r="HI70" s="60"/>
      <c r="HJ70" s="46"/>
      <c r="HK70" s="1"/>
      <c r="HL70" s="60"/>
      <c r="HM70" s="46"/>
      <c r="HN70" s="1"/>
      <c r="HO70" s="1"/>
      <c r="HP70" s="46"/>
      <c r="HQ70" s="1"/>
      <c r="HR70" s="60"/>
      <c r="HS70" s="46"/>
      <c r="HT70" s="1"/>
      <c r="HU70" s="60"/>
      <c r="HV70" s="46"/>
      <c r="HW70" s="1"/>
      <c r="HX70" s="60"/>
      <c r="HY70" s="46"/>
      <c r="HZ70" s="1"/>
      <c r="IA70" s="1"/>
      <c r="IB70" s="46"/>
      <c r="IC70" s="1"/>
      <c r="ID70" s="60"/>
      <c r="IE70" s="46"/>
      <c r="IF70" s="1"/>
      <c r="IG70" s="60"/>
      <c r="IH70" s="46"/>
      <c r="II70" s="1"/>
      <c r="IJ70" s="60"/>
      <c r="IK70" s="47">
        <v>89.6</v>
      </c>
      <c r="IL70" s="43"/>
      <c r="IM70" s="69">
        <v>7.8762087758682</v>
      </c>
    </row>
    <row r="71" spans="1:247">
      <c r="A71" t="s">
        <v>1524</v>
      </c>
      <c r="B71" s="134" t="s">
        <v>1764</v>
      </c>
      <c r="C71" s="2" t="s">
        <v>143</v>
      </c>
      <c r="D71" s="2" t="s">
        <v>186</v>
      </c>
      <c r="E71" s="46"/>
      <c r="F71" s="1"/>
      <c r="G71" s="60">
        <v>0.1963354929238372</v>
      </c>
      <c r="H71" s="46"/>
      <c r="I71" s="1"/>
      <c r="J71" s="60"/>
      <c r="K71" s="46"/>
      <c r="L71" s="1"/>
      <c r="M71" s="60"/>
      <c r="N71" s="46"/>
      <c r="O71" s="1"/>
      <c r="P71" s="60"/>
      <c r="Q71" s="46"/>
      <c r="R71" s="1"/>
      <c r="S71" s="60"/>
      <c r="T71" s="46"/>
      <c r="U71" s="1"/>
      <c r="V71" s="60"/>
      <c r="W71" s="46"/>
      <c r="X71" s="1"/>
      <c r="Y71" s="60"/>
      <c r="Z71" s="46"/>
      <c r="AA71" s="1"/>
      <c r="AB71" s="60"/>
      <c r="AC71" s="46"/>
      <c r="AD71" s="1"/>
      <c r="AE71" s="60"/>
      <c r="AF71" s="46"/>
      <c r="AG71" s="1"/>
      <c r="AH71" s="60"/>
      <c r="AI71" s="46"/>
      <c r="AJ71" s="1"/>
      <c r="AK71" s="60"/>
      <c r="AL71" s="46"/>
      <c r="AM71" s="1"/>
      <c r="AN71" s="60"/>
      <c r="AO71" s="46"/>
      <c r="AP71" s="1"/>
      <c r="AQ71" s="60"/>
      <c r="AR71" s="46"/>
      <c r="AS71" s="1"/>
      <c r="AT71" s="1"/>
      <c r="AU71" s="46"/>
      <c r="AV71" s="1"/>
      <c r="AW71" s="60"/>
      <c r="AX71" s="46"/>
      <c r="AY71" s="1"/>
      <c r="AZ71" s="60"/>
      <c r="BA71" s="46"/>
      <c r="BB71" s="1"/>
      <c r="BC71" s="60"/>
      <c r="BD71" s="46"/>
      <c r="BE71" s="1"/>
      <c r="BF71" s="60"/>
      <c r="BG71" s="46"/>
      <c r="BH71" s="1"/>
      <c r="BI71" s="60"/>
      <c r="BJ71" s="46"/>
      <c r="BK71" s="1"/>
      <c r="BL71" s="60"/>
      <c r="BM71" s="46"/>
      <c r="BN71" s="1"/>
      <c r="BO71" s="60"/>
      <c r="BP71" s="46"/>
      <c r="BQ71" s="1"/>
      <c r="BR71" s="60"/>
      <c r="BS71" s="46"/>
      <c r="BT71" s="1"/>
      <c r="BU71" s="60"/>
      <c r="BV71" s="46"/>
      <c r="BW71" s="1"/>
      <c r="BX71" s="1"/>
      <c r="BY71" s="46"/>
      <c r="BZ71" s="1"/>
      <c r="CA71" s="60"/>
      <c r="CB71" s="46"/>
      <c r="CC71" s="1"/>
      <c r="CD71" s="60"/>
      <c r="CE71" s="46"/>
      <c r="CF71" s="1"/>
      <c r="CG71" s="60"/>
      <c r="CH71" s="46"/>
      <c r="CI71" s="1"/>
      <c r="CJ71" s="60"/>
      <c r="CK71" s="46"/>
      <c r="CL71" s="1"/>
      <c r="CM71" s="60"/>
      <c r="CN71" s="46"/>
      <c r="CO71" s="1"/>
      <c r="CP71" s="60"/>
      <c r="CQ71" s="46"/>
      <c r="CR71" s="1"/>
      <c r="CS71" s="60"/>
      <c r="CT71" s="46"/>
      <c r="CU71" s="1"/>
      <c r="CV71" s="60"/>
      <c r="CW71" s="46"/>
      <c r="CX71" s="1"/>
      <c r="CY71" s="60"/>
      <c r="CZ71" s="46"/>
      <c r="DA71" s="1"/>
      <c r="DB71" s="60"/>
      <c r="DC71" s="46"/>
      <c r="DD71" s="1"/>
      <c r="DE71" s="60"/>
      <c r="DF71" s="46"/>
      <c r="DG71" s="1"/>
      <c r="DH71" s="60"/>
      <c r="DI71" s="46"/>
      <c r="DJ71" s="1"/>
      <c r="DK71" s="60"/>
      <c r="DL71" s="46"/>
      <c r="DM71" s="1"/>
      <c r="DN71" s="60"/>
      <c r="DO71" s="46"/>
      <c r="DP71" s="1"/>
      <c r="DQ71" s="60">
        <v>1.5844117740128241</v>
      </c>
      <c r="DR71" s="46"/>
      <c r="DS71" s="1"/>
      <c r="DT71" s="60"/>
      <c r="DU71" s="46"/>
      <c r="DV71" s="1"/>
      <c r="DW71" s="60"/>
      <c r="DX71" s="46"/>
      <c r="DY71" s="1"/>
      <c r="DZ71" s="60"/>
      <c r="EA71" s="46"/>
      <c r="EB71" s="1"/>
      <c r="EC71" s="60"/>
      <c r="ED71" s="46"/>
      <c r="EE71" s="1"/>
      <c r="EF71" s="60"/>
      <c r="EG71" s="46"/>
      <c r="EH71" s="1"/>
      <c r="EI71" s="60"/>
      <c r="EJ71" s="46"/>
      <c r="EK71" s="1"/>
      <c r="EL71" s="60"/>
      <c r="EM71" s="46"/>
      <c r="EN71" s="1"/>
      <c r="EO71" s="60"/>
      <c r="EP71" s="46"/>
      <c r="EQ71" s="1"/>
      <c r="ER71" s="60"/>
      <c r="ES71" s="46"/>
      <c r="ET71" s="1"/>
      <c r="EU71" s="60"/>
      <c r="EV71" s="46"/>
      <c r="EW71" s="1"/>
      <c r="EX71" s="60"/>
      <c r="EY71" s="46"/>
      <c r="EZ71" s="1"/>
      <c r="FA71" s="60"/>
      <c r="FB71" s="46"/>
      <c r="FC71" s="1"/>
      <c r="FD71" s="60"/>
      <c r="FE71" s="46"/>
      <c r="FF71" s="1"/>
      <c r="FG71" s="60"/>
      <c r="FH71" s="46"/>
      <c r="FI71" s="1"/>
      <c r="FJ71" s="60"/>
      <c r="FK71" s="46"/>
      <c r="FL71" s="1"/>
      <c r="FM71" s="60"/>
      <c r="FN71" s="46"/>
      <c r="FO71" s="1"/>
      <c r="FP71" s="1"/>
      <c r="FQ71" s="46"/>
      <c r="FR71" s="1"/>
      <c r="FS71" s="60"/>
      <c r="FT71" s="46"/>
      <c r="FU71" s="1"/>
      <c r="FV71" s="60"/>
      <c r="FW71" s="46"/>
      <c r="FX71" s="1"/>
      <c r="FY71" s="60"/>
      <c r="FZ71" s="46"/>
      <c r="GA71" s="1"/>
      <c r="GB71" s="60"/>
      <c r="GC71" s="46"/>
      <c r="GD71" s="1"/>
      <c r="GE71" s="60"/>
      <c r="GF71" s="46"/>
      <c r="GG71" s="1"/>
      <c r="GH71" s="60"/>
      <c r="GI71" s="46"/>
      <c r="GJ71" s="1"/>
      <c r="GK71" s="60"/>
      <c r="GL71" s="46"/>
      <c r="GM71" s="1"/>
      <c r="GN71" s="60"/>
      <c r="GO71" s="46"/>
      <c r="GP71" s="1"/>
      <c r="GQ71" s="60"/>
      <c r="GR71" s="46"/>
      <c r="GS71" s="1"/>
      <c r="GT71" s="60"/>
      <c r="GU71" s="46"/>
      <c r="GV71" s="1"/>
      <c r="GW71" s="60"/>
      <c r="GX71" s="46"/>
      <c r="GY71" s="1"/>
      <c r="GZ71" s="60"/>
      <c r="HA71" s="46"/>
      <c r="HB71" s="1"/>
      <c r="HC71" s="60"/>
      <c r="HD71" s="46"/>
      <c r="HE71" s="1"/>
      <c r="HF71" s="60"/>
      <c r="HG71" s="46"/>
      <c r="HH71" s="1"/>
      <c r="HI71" s="60"/>
      <c r="HJ71" s="46"/>
      <c r="HK71" s="1"/>
      <c r="HL71" s="60"/>
      <c r="HM71" s="46"/>
      <c r="HN71" s="1"/>
      <c r="HO71" s="1"/>
      <c r="HP71" s="46"/>
      <c r="HQ71" s="1"/>
      <c r="HR71" s="60"/>
      <c r="HS71" s="46"/>
      <c r="HT71" s="1"/>
      <c r="HU71" s="60"/>
      <c r="HV71" s="46"/>
      <c r="HW71" s="1"/>
      <c r="HX71" s="60"/>
      <c r="HY71" s="46"/>
      <c r="HZ71" s="1"/>
      <c r="IA71" s="1"/>
      <c r="IB71" s="46"/>
      <c r="IC71" s="1"/>
      <c r="ID71" s="60"/>
      <c r="IE71" s="46"/>
      <c r="IF71" s="1"/>
      <c r="IG71" s="60"/>
      <c r="IH71" s="46"/>
      <c r="II71" s="1"/>
      <c r="IJ71" s="60"/>
      <c r="IK71" s="47"/>
      <c r="IL71" s="43"/>
      <c r="IM71" s="69">
        <v>1.78074726693666</v>
      </c>
    </row>
    <row r="72" spans="1:247">
      <c r="A72" t="s">
        <v>460</v>
      </c>
      <c r="B72" s="134" t="s">
        <v>1764</v>
      </c>
      <c r="C72" s="2" t="s">
        <v>143</v>
      </c>
      <c r="D72" s="2" t="s">
        <v>6</v>
      </c>
      <c r="E72" s="46">
        <v>216.5</v>
      </c>
      <c r="F72" s="1">
        <v>181.3</v>
      </c>
      <c r="G72" s="60">
        <v>132.80000000000001</v>
      </c>
      <c r="H72" s="46">
        <v>165.3</v>
      </c>
      <c r="I72" s="1">
        <v>146.1</v>
      </c>
      <c r="J72" s="60">
        <v>38.51</v>
      </c>
      <c r="K72" s="46">
        <v>2.2999999999999998</v>
      </c>
      <c r="L72" s="1">
        <v>10.6</v>
      </c>
      <c r="M72" s="60">
        <v>7.9</v>
      </c>
      <c r="N72" s="46">
        <v>19.600000000000001</v>
      </c>
      <c r="O72" s="1">
        <v>0.2</v>
      </c>
      <c r="P72" s="60"/>
      <c r="Q72" s="46">
        <v>217.9</v>
      </c>
      <c r="R72" s="1">
        <v>393.1</v>
      </c>
      <c r="S72" s="60">
        <v>258.33999999999997</v>
      </c>
      <c r="T72" s="46">
        <v>0.2</v>
      </c>
      <c r="U72" s="1">
        <v>8.1999999999999993</v>
      </c>
      <c r="V72" s="60">
        <v>10.72</v>
      </c>
      <c r="W72" s="46">
        <v>33.799999999999997</v>
      </c>
      <c r="X72" s="1">
        <v>51.95</v>
      </c>
      <c r="Y72" s="60">
        <v>30.76</v>
      </c>
      <c r="Z72" s="46">
        <v>42.3</v>
      </c>
      <c r="AA72" s="1">
        <v>51.9</v>
      </c>
      <c r="AB72" s="60">
        <v>60.32</v>
      </c>
      <c r="AC72" s="46">
        <v>58.7</v>
      </c>
      <c r="AD72" s="1">
        <v>13.2</v>
      </c>
      <c r="AE72" s="60">
        <v>17.2</v>
      </c>
      <c r="AF72" s="46">
        <v>7.9</v>
      </c>
      <c r="AG72" s="1">
        <v>42</v>
      </c>
      <c r="AH72" s="60">
        <v>20.11</v>
      </c>
      <c r="AI72" s="46">
        <v>11.6</v>
      </c>
      <c r="AJ72" s="1">
        <v>50.1</v>
      </c>
      <c r="AK72" s="60">
        <v>48.89</v>
      </c>
      <c r="AL72" s="46">
        <v>54.9</v>
      </c>
      <c r="AM72" s="1">
        <v>3.3</v>
      </c>
      <c r="AN72" s="60">
        <v>11.05</v>
      </c>
      <c r="AO72" s="46">
        <v>1.6</v>
      </c>
      <c r="AP72" s="1">
        <v>6</v>
      </c>
      <c r="AQ72" s="60"/>
      <c r="AR72" s="46">
        <v>216.2</v>
      </c>
      <c r="AS72" s="1">
        <v>297.8</v>
      </c>
      <c r="AT72" s="1">
        <v>231.3</v>
      </c>
      <c r="AU72" s="46">
        <v>92.9</v>
      </c>
      <c r="AV72" s="1">
        <v>90.8</v>
      </c>
      <c r="AW72" s="60">
        <v>29.45</v>
      </c>
      <c r="AX72" s="46">
        <v>53.6</v>
      </c>
      <c r="AY72" s="1">
        <v>57.3</v>
      </c>
      <c r="AZ72" s="60">
        <v>68.77</v>
      </c>
      <c r="BA72" s="46">
        <v>0.3</v>
      </c>
      <c r="BB72" s="1">
        <v>1</v>
      </c>
      <c r="BC72" s="60"/>
      <c r="BD72" s="46">
        <v>21.8</v>
      </c>
      <c r="BE72" s="1">
        <v>51.1</v>
      </c>
      <c r="BF72" s="60">
        <v>47.89</v>
      </c>
      <c r="BG72" s="46">
        <v>5.8</v>
      </c>
      <c r="BH72" s="1"/>
      <c r="BI72" s="60"/>
      <c r="BJ72" s="46">
        <v>37.6</v>
      </c>
      <c r="BK72" s="1"/>
      <c r="BL72" s="60">
        <v>16.46</v>
      </c>
      <c r="BM72" s="46">
        <v>9.8000000000000007</v>
      </c>
      <c r="BN72" s="1">
        <v>7.2</v>
      </c>
      <c r="BO72" s="60">
        <v>4.8499999999999996</v>
      </c>
      <c r="BP72" s="46">
        <v>46.4</v>
      </c>
      <c r="BQ72" s="1">
        <v>116.6</v>
      </c>
      <c r="BR72" s="60">
        <v>36.6</v>
      </c>
      <c r="BS72" s="46">
        <v>8.6999999999999993</v>
      </c>
      <c r="BT72" s="1">
        <v>8.9</v>
      </c>
      <c r="BU72" s="60">
        <v>6.47</v>
      </c>
      <c r="BV72" s="46">
        <v>76.7</v>
      </c>
      <c r="BW72" s="1">
        <v>146.9</v>
      </c>
      <c r="BX72" s="1">
        <v>99.84</v>
      </c>
      <c r="BY72" s="46">
        <v>14.2</v>
      </c>
      <c r="BZ72" s="1">
        <v>13.8</v>
      </c>
      <c r="CA72" s="60">
        <v>8.14</v>
      </c>
      <c r="CB72" s="46">
        <v>26.2</v>
      </c>
      <c r="CC72" s="1">
        <v>35.200000000000003</v>
      </c>
      <c r="CD72" s="60">
        <v>22.65</v>
      </c>
      <c r="CE72" s="46">
        <v>170.1</v>
      </c>
      <c r="CF72" s="1">
        <v>130.4</v>
      </c>
      <c r="CG72" s="60">
        <v>86.01</v>
      </c>
      <c r="CH72" s="46">
        <v>4.2</v>
      </c>
      <c r="CI72" s="1">
        <v>0.6</v>
      </c>
      <c r="CJ72" s="60">
        <v>14.4</v>
      </c>
      <c r="CK72" s="46">
        <v>4.8</v>
      </c>
      <c r="CL72" s="1">
        <v>0.5</v>
      </c>
      <c r="CM72" s="60"/>
      <c r="CN72" s="46">
        <v>1</v>
      </c>
      <c r="CO72" s="1">
        <v>1.5</v>
      </c>
      <c r="CP72" s="60">
        <v>1.22</v>
      </c>
      <c r="CQ72" s="46">
        <v>20.5</v>
      </c>
      <c r="CR72" s="1">
        <v>20.8</v>
      </c>
      <c r="CS72" s="60">
        <v>30.76</v>
      </c>
      <c r="CT72" s="46">
        <v>125.9</v>
      </c>
      <c r="CU72" s="1">
        <v>122.1</v>
      </c>
      <c r="CV72" s="60">
        <v>75.930000000000007</v>
      </c>
      <c r="CW72" s="46">
        <v>21</v>
      </c>
      <c r="CX72" s="1">
        <v>0.8</v>
      </c>
      <c r="CY72" s="60">
        <v>0.82</v>
      </c>
      <c r="CZ72" s="46">
        <v>2</v>
      </c>
      <c r="DA72" s="1">
        <v>2.1</v>
      </c>
      <c r="DB72" s="60">
        <v>1.5</v>
      </c>
      <c r="DC72" s="46">
        <v>292</v>
      </c>
      <c r="DD72" s="1">
        <v>402.9</v>
      </c>
      <c r="DE72" s="60">
        <v>324.83</v>
      </c>
      <c r="DF72" s="46">
        <v>645.20000000000005</v>
      </c>
      <c r="DG72" s="1">
        <v>38.799999999999997</v>
      </c>
      <c r="DH72" s="60">
        <v>289.57</v>
      </c>
      <c r="DI72" s="46">
        <v>4</v>
      </c>
      <c r="DJ72" s="1">
        <v>15.7</v>
      </c>
      <c r="DK72" s="60">
        <v>47.51</v>
      </c>
      <c r="DL72" s="46">
        <v>334.5</v>
      </c>
      <c r="DM72" s="1">
        <v>415.6</v>
      </c>
      <c r="DN72" s="60">
        <v>330.89</v>
      </c>
      <c r="DO72" s="46">
        <v>279.5</v>
      </c>
      <c r="DP72" s="1">
        <v>279</v>
      </c>
      <c r="DQ72" s="60">
        <v>208.92</v>
      </c>
      <c r="DR72" s="46">
        <v>9.6999999999999993</v>
      </c>
      <c r="DS72" s="1">
        <v>12.8</v>
      </c>
      <c r="DT72" s="60">
        <v>10.77</v>
      </c>
      <c r="DU72" s="46">
        <v>40.5</v>
      </c>
      <c r="DV72" s="1">
        <v>31.7</v>
      </c>
      <c r="DW72" s="60">
        <v>21.3</v>
      </c>
      <c r="DX72" s="46">
        <v>31.9</v>
      </c>
      <c r="DY72" s="1">
        <v>14</v>
      </c>
      <c r="DZ72" s="60">
        <v>15.7</v>
      </c>
      <c r="EA72" s="46">
        <v>157.80000000000001</v>
      </c>
      <c r="EB72" s="1">
        <v>355.6</v>
      </c>
      <c r="EC72" s="60">
        <v>124.25</v>
      </c>
      <c r="ED72" s="46">
        <v>360.7</v>
      </c>
      <c r="EE72" s="1">
        <v>631.4</v>
      </c>
      <c r="EF72" s="60">
        <v>565.24</v>
      </c>
      <c r="EG72" s="46">
        <v>879.6</v>
      </c>
      <c r="EH72" s="1">
        <v>655</v>
      </c>
      <c r="EI72" s="60">
        <v>809.94</v>
      </c>
      <c r="EJ72" s="46"/>
      <c r="EK72" s="1">
        <v>21.1</v>
      </c>
      <c r="EL72" s="60">
        <v>108.36</v>
      </c>
      <c r="EM72" s="46">
        <v>160.19999999999999</v>
      </c>
      <c r="EN72" s="1">
        <v>16.600000000000001</v>
      </c>
      <c r="EO72" s="60">
        <v>1.2</v>
      </c>
      <c r="EP72" s="46">
        <v>107.9</v>
      </c>
      <c r="EQ72" s="1">
        <v>15</v>
      </c>
      <c r="ER72" s="60">
        <v>20</v>
      </c>
      <c r="ES72" s="46">
        <v>0.8</v>
      </c>
      <c r="ET72" s="1">
        <v>2.6</v>
      </c>
      <c r="EU72" s="60"/>
      <c r="EV72" s="46">
        <v>19.2</v>
      </c>
      <c r="EW72" s="1">
        <v>22.6</v>
      </c>
      <c r="EX72" s="60"/>
      <c r="EY72" s="46"/>
      <c r="EZ72" s="1"/>
      <c r="FA72" s="60"/>
      <c r="FB72" s="46">
        <v>100.4</v>
      </c>
      <c r="FC72" s="1">
        <v>191.8</v>
      </c>
      <c r="FD72" s="60">
        <v>101.44</v>
      </c>
      <c r="FE72" s="46">
        <v>163.4</v>
      </c>
      <c r="FF72" s="1">
        <v>414.6</v>
      </c>
      <c r="FG72" s="60">
        <v>105.89</v>
      </c>
      <c r="FH72" s="46">
        <v>8.8000000000000007</v>
      </c>
      <c r="FI72" s="1">
        <v>38.700000000000003</v>
      </c>
      <c r="FJ72" s="60">
        <v>18.149999999999999</v>
      </c>
      <c r="FK72" s="46">
        <v>7</v>
      </c>
      <c r="FL72" s="1">
        <v>9.6</v>
      </c>
      <c r="FM72" s="60">
        <v>7.74</v>
      </c>
      <c r="FN72" s="46">
        <v>4.2</v>
      </c>
      <c r="FO72" s="1">
        <v>3.5</v>
      </c>
      <c r="FP72" s="1">
        <v>76.63</v>
      </c>
      <c r="FQ72" s="46">
        <v>27.9</v>
      </c>
      <c r="FR72" s="1">
        <v>71.8</v>
      </c>
      <c r="FS72" s="60">
        <v>20.37</v>
      </c>
      <c r="FT72" s="46">
        <v>12</v>
      </c>
      <c r="FU72" s="1">
        <v>13.2</v>
      </c>
      <c r="FV72" s="60">
        <v>6.71</v>
      </c>
      <c r="FW72" s="46">
        <v>738.6</v>
      </c>
      <c r="FX72" s="1">
        <v>1371</v>
      </c>
      <c r="FY72" s="60">
        <v>1297.67</v>
      </c>
      <c r="FZ72" s="46">
        <v>977.1</v>
      </c>
      <c r="GA72" s="1">
        <v>1092.4000000000001</v>
      </c>
      <c r="GB72" s="60">
        <v>1180.06</v>
      </c>
      <c r="GC72" s="46">
        <v>7</v>
      </c>
      <c r="GD72" s="1">
        <v>12.7</v>
      </c>
      <c r="GE72" s="60">
        <v>9.67</v>
      </c>
      <c r="GF72" s="46"/>
      <c r="GG72" s="1">
        <v>834.8</v>
      </c>
      <c r="GH72" s="60">
        <v>685.91</v>
      </c>
      <c r="GI72" s="46">
        <v>14.1</v>
      </c>
      <c r="GJ72" s="1">
        <v>18.3</v>
      </c>
      <c r="GK72" s="60">
        <v>13.39</v>
      </c>
      <c r="GL72" s="46">
        <v>3.1</v>
      </c>
      <c r="GM72" s="1">
        <v>4.0999999999999996</v>
      </c>
      <c r="GN72" s="60">
        <v>8.6999999999999993</v>
      </c>
      <c r="GO72" s="46">
        <v>97.4</v>
      </c>
      <c r="GP72" s="1">
        <v>14.4</v>
      </c>
      <c r="GQ72" s="60">
        <v>9.3000000000000007</v>
      </c>
      <c r="GR72" s="46">
        <v>26</v>
      </c>
      <c r="GS72" s="1">
        <v>23.6</v>
      </c>
      <c r="GT72" s="60">
        <v>5.72</v>
      </c>
      <c r="GU72" s="46">
        <v>35.5</v>
      </c>
      <c r="GV72" s="1">
        <v>6.6</v>
      </c>
      <c r="GW72" s="60">
        <v>0.64</v>
      </c>
      <c r="GX72" s="46">
        <v>1.5</v>
      </c>
      <c r="GY72" s="1">
        <v>8.6</v>
      </c>
      <c r="GZ72" s="60">
        <v>4.6900000000000004</v>
      </c>
      <c r="HA72" s="46">
        <v>11.5</v>
      </c>
      <c r="HB72" s="1">
        <v>24.9</v>
      </c>
      <c r="HC72" s="60">
        <v>14.3</v>
      </c>
      <c r="HD72" s="46">
        <v>23.6</v>
      </c>
      <c r="HE72" s="1">
        <v>18.3</v>
      </c>
      <c r="HF72" s="60">
        <v>9.8000000000000007</v>
      </c>
      <c r="HG72" s="46">
        <v>88.7</v>
      </c>
      <c r="HH72" s="1">
        <v>292</v>
      </c>
      <c r="HI72" s="60">
        <v>80.680000000000007</v>
      </c>
      <c r="HJ72" s="46">
        <v>11.2</v>
      </c>
      <c r="HK72" s="1">
        <v>16.8</v>
      </c>
      <c r="HL72" s="60">
        <v>11.72</v>
      </c>
      <c r="HM72" s="46">
        <v>7.9</v>
      </c>
      <c r="HN72" s="1">
        <v>9.8000000000000007</v>
      </c>
      <c r="HO72" s="1">
        <v>9.58</v>
      </c>
      <c r="HP72" s="46">
        <v>5.5</v>
      </c>
      <c r="HQ72" s="1"/>
      <c r="HR72" s="60"/>
      <c r="HS72" s="46"/>
      <c r="HT72" s="1">
        <v>317.89999999999998</v>
      </c>
      <c r="HU72" s="60">
        <v>324.33999999999997</v>
      </c>
      <c r="HV72" s="46"/>
      <c r="HW72" s="1">
        <v>84.2</v>
      </c>
      <c r="HX72" s="60">
        <v>24.96</v>
      </c>
      <c r="HY72" s="46">
        <v>4.2</v>
      </c>
      <c r="HZ72" s="1">
        <v>1.5</v>
      </c>
      <c r="IA72" s="1">
        <v>1</v>
      </c>
      <c r="IB72" s="46">
        <v>14</v>
      </c>
      <c r="IC72" s="1">
        <v>14.3</v>
      </c>
      <c r="ID72" s="60"/>
      <c r="IE72" s="46">
        <v>7.1</v>
      </c>
      <c r="IF72" s="1">
        <v>6.3</v>
      </c>
      <c r="IG72" s="60">
        <v>5.31</v>
      </c>
      <c r="IH72" s="46">
        <v>155.6</v>
      </c>
      <c r="II72" s="1">
        <v>118.4</v>
      </c>
      <c r="IJ72" s="60">
        <v>82.69</v>
      </c>
      <c r="IK72" s="47">
        <v>7669.1</v>
      </c>
      <c r="IL72" s="43">
        <v>10027.799999999999</v>
      </c>
      <c r="IM72" s="69">
        <v>8415.2000000000007</v>
      </c>
    </row>
    <row r="73" spans="1:247">
      <c r="A73" t="s">
        <v>1524</v>
      </c>
      <c r="B73" s="134" t="s">
        <v>1764</v>
      </c>
      <c r="C73" s="2" t="s">
        <v>143</v>
      </c>
      <c r="D73" s="2" t="s">
        <v>81</v>
      </c>
      <c r="E73" s="46"/>
      <c r="F73" s="1">
        <v>1.8</v>
      </c>
      <c r="G73" s="60">
        <v>0.9</v>
      </c>
      <c r="H73" s="46">
        <v>26.3</v>
      </c>
      <c r="I73" s="1">
        <v>6.7</v>
      </c>
      <c r="J73" s="60"/>
      <c r="K73" s="46"/>
      <c r="L73" s="1"/>
      <c r="M73" s="60"/>
      <c r="N73" s="46">
        <v>12.3</v>
      </c>
      <c r="O73" s="1"/>
      <c r="P73" s="60">
        <v>2.8</v>
      </c>
      <c r="Q73" s="46">
        <v>116.4</v>
      </c>
      <c r="R73" s="1">
        <v>190.5</v>
      </c>
      <c r="S73" s="60">
        <v>213.97</v>
      </c>
      <c r="T73" s="46"/>
      <c r="U73" s="1"/>
      <c r="V73" s="60"/>
      <c r="W73" s="46">
        <v>0.7</v>
      </c>
      <c r="X73" s="1">
        <v>1.4</v>
      </c>
      <c r="Y73" s="60"/>
      <c r="Z73" s="46">
        <v>6</v>
      </c>
      <c r="AA73" s="1"/>
      <c r="AB73" s="60"/>
      <c r="AC73" s="46"/>
      <c r="AD73" s="1"/>
      <c r="AE73" s="60"/>
      <c r="AF73" s="46">
        <v>1</v>
      </c>
      <c r="AG73" s="1">
        <v>1</v>
      </c>
      <c r="AH73" s="60">
        <v>0.21</v>
      </c>
      <c r="AI73" s="46">
        <v>1</v>
      </c>
      <c r="AJ73" s="1"/>
      <c r="AK73" s="60">
        <v>1.2701060448844907</v>
      </c>
      <c r="AL73" s="46"/>
      <c r="AM73" s="1"/>
      <c r="AN73" s="60">
        <v>7.7727779395615898E-2</v>
      </c>
      <c r="AO73" s="46"/>
      <c r="AP73" s="1"/>
      <c r="AQ73" s="60"/>
      <c r="AR73" s="46">
        <v>4.2</v>
      </c>
      <c r="AS73" s="1">
        <v>33.4</v>
      </c>
      <c r="AT73" s="1">
        <v>26.56</v>
      </c>
      <c r="AU73" s="46"/>
      <c r="AV73" s="1">
        <v>1.4</v>
      </c>
      <c r="AW73" s="60">
        <v>0.9</v>
      </c>
      <c r="AX73" s="46"/>
      <c r="AY73" s="1"/>
      <c r="AZ73" s="60"/>
      <c r="BA73" s="46">
        <v>1</v>
      </c>
      <c r="BB73" s="1"/>
      <c r="BC73" s="60"/>
      <c r="BD73" s="46">
        <v>0.7</v>
      </c>
      <c r="BE73" s="1">
        <v>18.5</v>
      </c>
      <c r="BF73" s="60">
        <v>12.81</v>
      </c>
      <c r="BG73" s="46"/>
      <c r="BH73" s="1"/>
      <c r="BI73" s="60"/>
      <c r="BJ73" s="46">
        <v>3.7</v>
      </c>
      <c r="BK73" s="1"/>
      <c r="BL73" s="60"/>
      <c r="BM73" s="46"/>
      <c r="BN73" s="1">
        <v>1.2</v>
      </c>
      <c r="BO73" s="60">
        <v>1.1299999999999999</v>
      </c>
      <c r="BP73" s="46"/>
      <c r="BQ73" s="1"/>
      <c r="BR73" s="60">
        <v>0.87</v>
      </c>
      <c r="BS73" s="46"/>
      <c r="BT73" s="1">
        <v>0.1</v>
      </c>
      <c r="BU73" s="60"/>
      <c r="BV73" s="46">
        <v>10.1</v>
      </c>
      <c r="BW73" s="1">
        <v>6.9</v>
      </c>
      <c r="BX73" s="1">
        <v>1.8</v>
      </c>
      <c r="BY73" s="46"/>
      <c r="BZ73" s="1"/>
      <c r="CA73" s="60"/>
      <c r="CB73" s="46">
        <v>0.4</v>
      </c>
      <c r="CC73" s="1">
        <v>2.2000000000000002</v>
      </c>
      <c r="CD73" s="60">
        <v>4.12</v>
      </c>
      <c r="CE73" s="46"/>
      <c r="CF73" s="1"/>
      <c r="CG73" s="60">
        <v>2.04</v>
      </c>
      <c r="CH73" s="46">
        <v>0.3</v>
      </c>
      <c r="CI73" s="1">
        <v>0.5</v>
      </c>
      <c r="CJ73" s="60">
        <v>0.42</v>
      </c>
      <c r="CK73" s="46"/>
      <c r="CL73" s="1"/>
      <c r="CM73" s="60"/>
      <c r="CN73" s="46"/>
      <c r="CO73" s="1"/>
      <c r="CP73" s="60"/>
      <c r="CQ73" s="46"/>
      <c r="CR73" s="1">
        <v>0.2</v>
      </c>
      <c r="CS73" s="60">
        <v>0.22</v>
      </c>
      <c r="CT73" s="46"/>
      <c r="CU73" s="1"/>
      <c r="CV73" s="60">
        <v>1.1499999999999999</v>
      </c>
      <c r="CW73" s="46"/>
      <c r="CX73" s="1"/>
      <c r="CY73" s="60"/>
      <c r="CZ73" s="46"/>
      <c r="DA73" s="1"/>
      <c r="DB73" s="60"/>
      <c r="DC73" s="46">
        <v>6</v>
      </c>
      <c r="DD73" s="1">
        <v>7.5</v>
      </c>
      <c r="DE73" s="60">
        <v>7.74</v>
      </c>
      <c r="DF73" s="46"/>
      <c r="DG73" s="1"/>
      <c r="DH73" s="60">
        <v>42.16</v>
      </c>
      <c r="DI73" s="46">
        <v>3.3</v>
      </c>
      <c r="DJ73" s="1">
        <v>8.3000000000000007</v>
      </c>
      <c r="DK73" s="60">
        <v>4.46</v>
      </c>
      <c r="DL73" s="46">
        <v>2.8</v>
      </c>
      <c r="DM73" s="1">
        <v>9</v>
      </c>
      <c r="DN73" s="60">
        <v>4.54</v>
      </c>
      <c r="DO73" s="46">
        <v>11.1</v>
      </c>
      <c r="DP73" s="1">
        <v>50.2</v>
      </c>
      <c r="DQ73" s="60">
        <v>80.11</v>
      </c>
      <c r="DR73" s="46"/>
      <c r="DS73" s="1">
        <v>0.2</v>
      </c>
      <c r="DT73" s="60"/>
      <c r="DU73" s="46">
        <v>0.4</v>
      </c>
      <c r="DV73" s="1"/>
      <c r="DW73" s="60"/>
      <c r="DX73" s="46">
        <v>1.7</v>
      </c>
      <c r="DY73" s="1">
        <v>0.1</v>
      </c>
      <c r="DZ73" s="60">
        <v>3.18</v>
      </c>
      <c r="EA73" s="46">
        <v>0.6</v>
      </c>
      <c r="EB73" s="1">
        <v>0.2</v>
      </c>
      <c r="EC73" s="60"/>
      <c r="ED73" s="46">
        <v>17.7</v>
      </c>
      <c r="EE73" s="1"/>
      <c r="EF73" s="60"/>
      <c r="EG73" s="46">
        <v>14</v>
      </c>
      <c r="EH73" s="1">
        <v>2.6</v>
      </c>
      <c r="EI73" s="60">
        <v>2.42</v>
      </c>
      <c r="EJ73" s="46"/>
      <c r="EK73" s="1"/>
      <c r="EL73" s="60">
        <v>0.59</v>
      </c>
      <c r="EM73" s="46"/>
      <c r="EN73" s="1"/>
      <c r="EO73" s="60"/>
      <c r="EP73" s="46">
        <v>1.8</v>
      </c>
      <c r="EQ73" s="1"/>
      <c r="ER73" s="60"/>
      <c r="ES73" s="46"/>
      <c r="ET73" s="1"/>
      <c r="EU73" s="60"/>
      <c r="EV73" s="46">
        <v>0.3</v>
      </c>
      <c r="EW73" s="1"/>
      <c r="EX73" s="60"/>
      <c r="EY73" s="46"/>
      <c r="EZ73" s="1"/>
      <c r="FA73" s="60"/>
      <c r="FB73" s="46"/>
      <c r="FC73" s="1">
        <v>5.8</v>
      </c>
      <c r="FD73" s="60">
        <v>4.7</v>
      </c>
      <c r="FE73" s="46"/>
      <c r="FF73" s="1">
        <v>68.5</v>
      </c>
      <c r="FG73" s="60"/>
      <c r="FH73" s="46">
        <v>23</v>
      </c>
      <c r="FI73" s="1">
        <v>4.4000000000000004</v>
      </c>
      <c r="FJ73" s="60">
        <v>4.4000000000000004</v>
      </c>
      <c r="FK73" s="46"/>
      <c r="FL73" s="1"/>
      <c r="FM73" s="60">
        <v>0.55000000000000004</v>
      </c>
      <c r="FN73" s="46"/>
      <c r="FO73" s="1"/>
      <c r="FP73" s="1">
        <v>1.17</v>
      </c>
      <c r="FQ73" s="46"/>
      <c r="FR73" s="1">
        <v>1.8</v>
      </c>
      <c r="FS73" s="60">
        <v>0.9</v>
      </c>
      <c r="FT73" s="46"/>
      <c r="FU73" s="1">
        <v>0.1</v>
      </c>
      <c r="FV73" s="60">
        <v>0.82</v>
      </c>
      <c r="FW73" s="46">
        <v>139.19999999999999</v>
      </c>
      <c r="FX73" s="1">
        <v>47.5</v>
      </c>
      <c r="FY73" s="60">
        <v>25.09</v>
      </c>
      <c r="FZ73" s="46">
        <v>484.5</v>
      </c>
      <c r="GA73" s="1">
        <v>164.2</v>
      </c>
      <c r="GB73" s="60">
        <v>162.46</v>
      </c>
      <c r="GC73" s="46">
        <v>5</v>
      </c>
      <c r="GD73" s="1">
        <v>2.1</v>
      </c>
      <c r="GE73" s="60">
        <v>1.2792121496236069</v>
      </c>
      <c r="GF73" s="46"/>
      <c r="GG73" s="1">
        <v>5.9</v>
      </c>
      <c r="GH73" s="60">
        <v>12.53</v>
      </c>
      <c r="GI73" s="46"/>
      <c r="GJ73" s="1">
        <v>2.2000000000000002</v>
      </c>
      <c r="GK73" s="60">
        <v>1.2</v>
      </c>
      <c r="GL73" s="46"/>
      <c r="GM73" s="1"/>
      <c r="GN73" s="60"/>
      <c r="GO73" s="46"/>
      <c r="GP73" s="1"/>
      <c r="GQ73" s="60"/>
      <c r="GR73" s="46"/>
      <c r="GS73" s="1">
        <v>3.5</v>
      </c>
      <c r="GT73" s="60"/>
      <c r="GU73" s="46">
        <v>3.1</v>
      </c>
      <c r="GV73" s="1"/>
      <c r="GW73" s="60"/>
      <c r="GX73" s="46"/>
      <c r="GY73" s="1"/>
      <c r="GZ73" s="60">
        <v>0.64</v>
      </c>
      <c r="HA73" s="46">
        <v>1.2</v>
      </c>
      <c r="HB73" s="1">
        <v>0.8</v>
      </c>
      <c r="HC73" s="60"/>
      <c r="HD73" s="46">
        <v>0.4</v>
      </c>
      <c r="HE73" s="1">
        <v>1.1000000000000001</v>
      </c>
      <c r="HF73" s="60"/>
      <c r="HG73" s="46">
        <v>45.3</v>
      </c>
      <c r="HH73" s="1">
        <v>22.5</v>
      </c>
      <c r="HI73" s="60">
        <v>47.5</v>
      </c>
      <c r="HJ73" s="46"/>
      <c r="HK73" s="1"/>
      <c r="HL73" s="60"/>
      <c r="HM73" s="46"/>
      <c r="HN73" s="1"/>
      <c r="HO73" s="1"/>
      <c r="HP73" s="46">
        <v>2</v>
      </c>
      <c r="HQ73" s="1"/>
      <c r="HR73" s="60"/>
      <c r="HS73" s="46"/>
      <c r="HT73" s="1">
        <v>16.5</v>
      </c>
      <c r="HU73" s="60">
        <v>20.81066066437376</v>
      </c>
      <c r="HV73" s="46"/>
      <c r="HW73" s="1">
        <v>0.9</v>
      </c>
      <c r="HX73" s="60">
        <v>0.63</v>
      </c>
      <c r="HY73" s="46"/>
      <c r="HZ73" s="1"/>
      <c r="IA73" s="1"/>
      <c r="IB73" s="46"/>
      <c r="IC73" s="1"/>
      <c r="ID73" s="60"/>
      <c r="IE73" s="46"/>
      <c r="IF73" s="1"/>
      <c r="IG73" s="60">
        <v>1</v>
      </c>
      <c r="IH73" s="46">
        <v>0.3</v>
      </c>
      <c r="II73" s="1"/>
      <c r="IJ73" s="60">
        <v>1.85</v>
      </c>
      <c r="IK73" s="47">
        <v>947.8</v>
      </c>
      <c r="IL73" s="43">
        <v>691.7</v>
      </c>
      <c r="IM73" s="69">
        <v>703.97770663827703</v>
      </c>
    </row>
    <row r="74" spans="1:247">
      <c r="A74" t="s">
        <v>460</v>
      </c>
      <c r="B74" s="134" t="s">
        <v>1764</v>
      </c>
      <c r="C74" s="2" t="s">
        <v>143</v>
      </c>
      <c r="D74" s="2" t="s">
        <v>187</v>
      </c>
      <c r="E74" s="46"/>
      <c r="F74" s="1"/>
      <c r="G74" s="60"/>
      <c r="H74" s="46"/>
      <c r="I74" s="1"/>
      <c r="J74" s="60"/>
      <c r="K74" s="46"/>
      <c r="L74" s="1"/>
      <c r="M74" s="60"/>
      <c r="N74" s="46"/>
      <c r="O74" s="1"/>
      <c r="P74" s="60"/>
      <c r="Q74" s="46"/>
      <c r="R74" s="1"/>
      <c r="S74" s="60"/>
      <c r="T74" s="46"/>
      <c r="U74" s="1"/>
      <c r="V74" s="60"/>
      <c r="W74" s="46"/>
      <c r="X74" s="1"/>
      <c r="Y74" s="60"/>
      <c r="Z74" s="46"/>
      <c r="AA74" s="1"/>
      <c r="AB74" s="60"/>
      <c r="AC74" s="46"/>
      <c r="AD74" s="1"/>
      <c r="AE74" s="60"/>
      <c r="AF74" s="46"/>
      <c r="AG74" s="1"/>
      <c r="AH74" s="60">
        <v>2.5196685895283583E-2</v>
      </c>
      <c r="AI74" s="46"/>
      <c r="AJ74" s="1"/>
      <c r="AK74" s="60"/>
      <c r="AL74" s="46"/>
      <c r="AM74" s="1"/>
      <c r="AN74" s="60"/>
      <c r="AO74" s="46"/>
      <c r="AP74" s="1"/>
      <c r="AQ74" s="60"/>
      <c r="AR74" s="46"/>
      <c r="AS74" s="1"/>
      <c r="AT74" s="1"/>
      <c r="AU74" s="46"/>
      <c r="AV74" s="1"/>
      <c r="AW74" s="60"/>
      <c r="AX74" s="46"/>
      <c r="AY74" s="1"/>
      <c r="AZ74" s="60"/>
      <c r="BA74" s="46"/>
      <c r="BB74" s="1"/>
      <c r="BC74" s="60"/>
      <c r="BD74" s="46"/>
      <c r="BE74" s="1"/>
      <c r="BF74" s="60"/>
      <c r="BG74" s="46"/>
      <c r="BH74" s="1"/>
      <c r="BI74" s="60"/>
      <c r="BJ74" s="46"/>
      <c r="BK74" s="1"/>
      <c r="BL74" s="60"/>
      <c r="BM74" s="46"/>
      <c r="BN74" s="1"/>
      <c r="BO74" s="60"/>
      <c r="BP74" s="46"/>
      <c r="BQ74" s="1"/>
      <c r="BR74" s="60"/>
      <c r="BS74" s="46"/>
      <c r="BT74" s="1"/>
      <c r="BU74" s="60"/>
      <c r="BV74" s="46"/>
      <c r="BW74" s="1"/>
      <c r="BX74" s="1"/>
      <c r="BY74" s="46"/>
      <c r="BZ74" s="1"/>
      <c r="CA74" s="60"/>
      <c r="CB74" s="46"/>
      <c r="CC74" s="1"/>
      <c r="CD74" s="60"/>
      <c r="CE74" s="46"/>
      <c r="CF74" s="1"/>
      <c r="CG74" s="60"/>
      <c r="CH74" s="46"/>
      <c r="CI74" s="1"/>
      <c r="CJ74" s="60"/>
      <c r="CK74" s="46"/>
      <c r="CL74" s="1"/>
      <c r="CM74" s="60"/>
      <c r="CN74" s="46"/>
      <c r="CO74" s="1"/>
      <c r="CP74" s="60"/>
      <c r="CQ74" s="46"/>
      <c r="CR74" s="1"/>
      <c r="CS74" s="60"/>
      <c r="CT74" s="46"/>
      <c r="CU74" s="1"/>
      <c r="CV74" s="60"/>
      <c r="CW74" s="46"/>
      <c r="CX74" s="1"/>
      <c r="CY74" s="60"/>
      <c r="CZ74" s="46"/>
      <c r="DA74" s="1"/>
      <c r="DB74" s="60"/>
      <c r="DC74" s="46"/>
      <c r="DD74" s="1"/>
      <c r="DE74" s="60"/>
      <c r="DF74" s="46"/>
      <c r="DG74" s="1"/>
      <c r="DH74" s="60"/>
      <c r="DI74" s="46"/>
      <c r="DJ74" s="1"/>
      <c r="DK74" s="60"/>
      <c r="DL74" s="46"/>
      <c r="DM74" s="1"/>
      <c r="DN74" s="60"/>
      <c r="DO74" s="46"/>
      <c r="DP74" s="1"/>
      <c r="DQ74" s="60"/>
      <c r="DR74" s="46"/>
      <c r="DS74" s="1"/>
      <c r="DT74" s="60"/>
      <c r="DU74" s="46"/>
      <c r="DV74" s="1"/>
      <c r="DW74" s="60"/>
      <c r="DX74" s="46"/>
      <c r="DY74" s="1"/>
      <c r="DZ74" s="60"/>
      <c r="EA74" s="46"/>
      <c r="EB74" s="1"/>
      <c r="EC74" s="60"/>
      <c r="ED74" s="46"/>
      <c r="EE74" s="1"/>
      <c r="EF74" s="60"/>
      <c r="EG74" s="46"/>
      <c r="EH74" s="1"/>
      <c r="EI74" s="60"/>
      <c r="EJ74" s="46"/>
      <c r="EK74" s="1"/>
      <c r="EL74" s="60"/>
      <c r="EM74" s="46"/>
      <c r="EN74" s="1"/>
      <c r="EO74" s="60"/>
      <c r="EP74" s="46"/>
      <c r="EQ74" s="1"/>
      <c r="ER74" s="60"/>
      <c r="ES74" s="46"/>
      <c r="ET74" s="1"/>
      <c r="EU74" s="60"/>
      <c r="EV74" s="46"/>
      <c r="EW74" s="1"/>
      <c r="EX74" s="60"/>
      <c r="EY74" s="46"/>
      <c r="EZ74" s="1"/>
      <c r="FA74" s="60"/>
      <c r="FB74" s="46"/>
      <c r="FC74" s="1"/>
      <c r="FD74" s="60"/>
      <c r="FE74" s="46"/>
      <c r="FF74" s="1"/>
      <c r="FG74" s="60"/>
      <c r="FH74" s="46"/>
      <c r="FI74" s="1"/>
      <c r="FJ74" s="60"/>
      <c r="FK74" s="46"/>
      <c r="FL74" s="1"/>
      <c r="FM74" s="60"/>
      <c r="FN74" s="46"/>
      <c r="FO74" s="1"/>
      <c r="FP74" s="1"/>
      <c r="FQ74" s="46"/>
      <c r="FR74" s="1"/>
      <c r="FS74" s="60"/>
      <c r="FT74" s="46"/>
      <c r="FU74" s="1"/>
      <c r="FV74" s="60"/>
      <c r="FW74" s="46"/>
      <c r="FX74" s="1"/>
      <c r="FY74" s="60">
        <v>4.0146968542036046</v>
      </c>
      <c r="FZ74" s="46"/>
      <c r="GA74" s="1"/>
      <c r="GB74" s="60"/>
      <c r="GC74" s="46"/>
      <c r="GD74" s="1"/>
      <c r="GE74" s="60">
        <v>0.19251940420703545</v>
      </c>
      <c r="GF74" s="46"/>
      <c r="GG74" s="1"/>
      <c r="GH74" s="60"/>
      <c r="GI74" s="46"/>
      <c r="GJ74" s="1"/>
      <c r="GK74" s="60"/>
      <c r="GL74" s="46"/>
      <c r="GM74" s="1"/>
      <c r="GN74" s="60"/>
      <c r="GO74" s="46"/>
      <c r="GP74" s="1"/>
      <c r="GQ74" s="60"/>
      <c r="GR74" s="46"/>
      <c r="GS74" s="1"/>
      <c r="GT74" s="60"/>
      <c r="GU74" s="46"/>
      <c r="GV74" s="1"/>
      <c r="GW74" s="60"/>
      <c r="GX74" s="46"/>
      <c r="GY74" s="1"/>
      <c r="GZ74" s="60"/>
      <c r="HA74" s="46"/>
      <c r="HB74" s="1"/>
      <c r="HC74" s="60"/>
      <c r="HD74" s="46"/>
      <c r="HE74" s="1"/>
      <c r="HF74" s="60"/>
      <c r="HG74" s="46"/>
      <c r="HH74" s="1"/>
      <c r="HI74" s="60"/>
      <c r="HJ74" s="46"/>
      <c r="HK74" s="1"/>
      <c r="HL74" s="60"/>
      <c r="HM74" s="46"/>
      <c r="HN74" s="1"/>
      <c r="HO74" s="1"/>
      <c r="HP74" s="46"/>
      <c r="HQ74" s="1"/>
      <c r="HR74" s="60"/>
      <c r="HS74" s="46"/>
      <c r="HT74" s="1"/>
      <c r="HU74" s="60">
        <v>0.40446572327269875</v>
      </c>
      <c r="HV74" s="46"/>
      <c r="HW74" s="1"/>
      <c r="HX74" s="60"/>
      <c r="HY74" s="46"/>
      <c r="HZ74" s="1"/>
      <c r="IA74" s="1"/>
      <c r="IB74" s="46"/>
      <c r="IC74" s="1"/>
      <c r="ID74" s="60"/>
      <c r="IE74" s="46"/>
      <c r="IF74" s="1"/>
      <c r="IG74" s="60"/>
      <c r="IH74" s="46"/>
      <c r="II74" s="1"/>
      <c r="IJ74" s="60"/>
      <c r="IK74" s="47"/>
      <c r="IL74" s="43"/>
      <c r="IM74" s="69">
        <v>4.6368786675786202</v>
      </c>
    </row>
    <row r="75" spans="1:247">
      <c r="A75" t="s">
        <v>882</v>
      </c>
      <c r="B75" s="134" t="s">
        <v>1764</v>
      </c>
      <c r="C75" s="2" t="s">
        <v>143</v>
      </c>
      <c r="D75" s="2" t="s">
        <v>82</v>
      </c>
      <c r="E75" s="46"/>
      <c r="F75" s="1"/>
      <c r="G75" s="60">
        <v>4.42</v>
      </c>
      <c r="H75" s="46"/>
      <c r="I75" s="1"/>
      <c r="J75" s="60">
        <v>0.11</v>
      </c>
      <c r="K75" s="46"/>
      <c r="L75" s="1"/>
      <c r="M75" s="60"/>
      <c r="N75" s="46"/>
      <c r="O75" s="1"/>
      <c r="P75" s="60"/>
      <c r="Q75" s="46"/>
      <c r="R75" s="1"/>
      <c r="S75" s="60">
        <v>7.54</v>
      </c>
      <c r="T75" s="46"/>
      <c r="U75" s="1"/>
      <c r="V75" s="60"/>
      <c r="W75" s="46"/>
      <c r="X75" s="1"/>
      <c r="Y75" s="60"/>
      <c r="Z75" s="46"/>
      <c r="AA75" s="1"/>
      <c r="AB75" s="60"/>
      <c r="AC75" s="46"/>
      <c r="AD75" s="1"/>
      <c r="AE75" s="60"/>
      <c r="AF75" s="46"/>
      <c r="AG75" s="1"/>
      <c r="AH75" s="60"/>
      <c r="AI75" s="46"/>
      <c r="AJ75" s="1"/>
      <c r="AK75" s="60"/>
      <c r="AL75" s="46"/>
      <c r="AM75" s="1"/>
      <c r="AN75" s="60"/>
      <c r="AO75" s="46"/>
      <c r="AP75" s="1"/>
      <c r="AQ75" s="60"/>
      <c r="AR75" s="46"/>
      <c r="AS75" s="1"/>
      <c r="AT75" s="1">
        <v>1.81</v>
      </c>
      <c r="AU75" s="46"/>
      <c r="AV75" s="1"/>
      <c r="AW75" s="60"/>
      <c r="AX75" s="46"/>
      <c r="AY75" s="1"/>
      <c r="AZ75" s="60"/>
      <c r="BA75" s="46"/>
      <c r="BB75" s="1"/>
      <c r="BC75" s="60"/>
      <c r="BD75" s="46"/>
      <c r="BE75" s="1"/>
      <c r="BF75" s="60">
        <v>3.45</v>
      </c>
      <c r="BG75" s="46"/>
      <c r="BH75" s="1"/>
      <c r="BI75" s="60"/>
      <c r="BJ75" s="46"/>
      <c r="BK75" s="1"/>
      <c r="BL75" s="60"/>
      <c r="BM75" s="46"/>
      <c r="BN75" s="1"/>
      <c r="BO75" s="60"/>
      <c r="BP75" s="46"/>
      <c r="BQ75" s="1"/>
      <c r="BR75" s="60"/>
      <c r="BS75" s="46"/>
      <c r="BT75" s="1"/>
      <c r="BU75" s="60"/>
      <c r="BV75" s="46"/>
      <c r="BW75" s="1"/>
      <c r="BX75" s="1"/>
      <c r="BY75" s="46"/>
      <c r="BZ75" s="1"/>
      <c r="CA75" s="60"/>
      <c r="CB75" s="46"/>
      <c r="CC75" s="1"/>
      <c r="CD75" s="60"/>
      <c r="CE75" s="46"/>
      <c r="CF75" s="1"/>
      <c r="CG75" s="60"/>
      <c r="CH75" s="46"/>
      <c r="CI75" s="1"/>
      <c r="CJ75" s="60"/>
      <c r="CK75" s="46"/>
      <c r="CL75" s="1"/>
      <c r="CM75" s="60"/>
      <c r="CN75" s="46"/>
      <c r="CO75" s="1"/>
      <c r="CP75" s="60"/>
      <c r="CQ75" s="46"/>
      <c r="CR75" s="1"/>
      <c r="CS75" s="60"/>
      <c r="CT75" s="46"/>
      <c r="CU75" s="1"/>
      <c r="CV75" s="60">
        <v>0.11615034772922007</v>
      </c>
      <c r="CW75" s="46"/>
      <c r="CX75" s="1"/>
      <c r="CY75" s="60"/>
      <c r="CZ75" s="46"/>
      <c r="DA75" s="1"/>
      <c r="DB75" s="60"/>
      <c r="DC75" s="46"/>
      <c r="DD75" s="1"/>
      <c r="DE75" s="60">
        <v>4.8</v>
      </c>
      <c r="DF75" s="46"/>
      <c r="DG75" s="1"/>
      <c r="DH75" s="60">
        <v>2.54</v>
      </c>
      <c r="DI75" s="46"/>
      <c r="DJ75" s="1"/>
      <c r="DK75" s="60"/>
      <c r="DL75" s="46"/>
      <c r="DM75" s="1"/>
      <c r="DN75" s="60"/>
      <c r="DO75" s="46"/>
      <c r="DP75" s="1"/>
      <c r="DQ75" s="60">
        <v>3.59</v>
      </c>
      <c r="DR75" s="46"/>
      <c r="DS75" s="1"/>
      <c r="DT75" s="60"/>
      <c r="DU75" s="46"/>
      <c r="DV75" s="1"/>
      <c r="DW75" s="60"/>
      <c r="DX75" s="46"/>
      <c r="DY75" s="1"/>
      <c r="DZ75" s="60">
        <v>0.24</v>
      </c>
      <c r="EA75" s="46"/>
      <c r="EB75" s="1"/>
      <c r="EC75" s="60"/>
      <c r="ED75" s="46"/>
      <c r="EE75" s="1"/>
      <c r="EF75" s="60">
        <v>13.22</v>
      </c>
      <c r="EG75" s="46"/>
      <c r="EH75" s="1"/>
      <c r="EI75" s="60"/>
      <c r="EJ75" s="46"/>
      <c r="EK75" s="1"/>
      <c r="EL75" s="60"/>
      <c r="EM75" s="46"/>
      <c r="EN75" s="1"/>
      <c r="EO75" s="60"/>
      <c r="EP75" s="46"/>
      <c r="EQ75" s="1"/>
      <c r="ER75" s="60"/>
      <c r="ES75" s="46"/>
      <c r="ET75" s="1"/>
      <c r="EU75" s="60"/>
      <c r="EV75" s="46"/>
      <c r="EW75" s="1"/>
      <c r="EX75" s="60"/>
      <c r="EY75" s="46"/>
      <c r="EZ75" s="1"/>
      <c r="FA75" s="60"/>
      <c r="FB75" s="46"/>
      <c r="FC75" s="1"/>
      <c r="FD75" s="60"/>
      <c r="FE75" s="46"/>
      <c r="FF75" s="1"/>
      <c r="FG75" s="60"/>
      <c r="FH75" s="46"/>
      <c r="FI75" s="1"/>
      <c r="FJ75" s="60"/>
      <c r="FK75" s="46"/>
      <c r="FL75" s="1"/>
      <c r="FM75" s="60"/>
      <c r="FN75" s="46"/>
      <c r="FO75" s="1"/>
      <c r="FP75" s="1"/>
      <c r="FQ75" s="46"/>
      <c r="FR75" s="1"/>
      <c r="FS75" s="60"/>
      <c r="FT75" s="46"/>
      <c r="FU75" s="1"/>
      <c r="FV75" s="60">
        <v>0.31</v>
      </c>
      <c r="FW75" s="46"/>
      <c r="FX75" s="1"/>
      <c r="FY75" s="60">
        <v>8.3000000000000007</v>
      </c>
      <c r="FZ75" s="46"/>
      <c r="GA75" s="1"/>
      <c r="GB75" s="60">
        <v>8.25</v>
      </c>
      <c r="GC75" s="46"/>
      <c r="GD75" s="1"/>
      <c r="GE75" s="60"/>
      <c r="GF75" s="46"/>
      <c r="GG75" s="1"/>
      <c r="GH75" s="60"/>
      <c r="GI75" s="46"/>
      <c r="GJ75" s="1"/>
      <c r="GK75" s="60"/>
      <c r="GL75" s="46"/>
      <c r="GM75" s="1"/>
      <c r="GN75" s="60"/>
      <c r="GO75" s="46"/>
      <c r="GP75" s="1"/>
      <c r="GQ75" s="60"/>
      <c r="GR75" s="46"/>
      <c r="GS75" s="1"/>
      <c r="GT75" s="60"/>
      <c r="GU75" s="46"/>
      <c r="GV75" s="1"/>
      <c r="GW75" s="60"/>
      <c r="GX75" s="46"/>
      <c r="GY75" s="1"/>
      <c r="GZ75" s="60"/>
      <c r="HA75" s="46"/>
      <c r="HB75" s="1"/>
      <c r="HC75" s="60"/>
      <c r="HD75" s="46"/>
      <c r="HE75" s="1"/>
      <c r="HF75" s="60"/>
      <c r="HG75" s="46"/>
      <c r="HH75" s="1"/>
      <c r="HI75" s="60"/>
      <c r="HJ75" s="46"/>
      <c r="HK75" s="1"/>
      <c r="HL75" s="60"/>
      <c r="HM75" s="46"/>
      <c r="HN75" s="1"/>
      <c r="HO75" s="1"/>
      <c r="HP75" s="46"/>
      <c r="HQ75" s="1"/>
      <c r="HR75" s="60"/>
      <c r="HS75" s="46"/>
      <c r="HT75" s="1"/>
      <c r="HU75" s="60">
        <v>0.99</v>
      </c>
      <c r="HV75" s="46"/>
      <c r="HW75" s="1"/>
      <c r="HX75" s="60"/>
      <c r="HY75" s="46"/>
      <c r="HZ75" s="1"/>
      <c r="IA75" s="1"/>
      <c r="IB75" s="46"/>
      <c r="IC75" s="1"/>
      <c r="ID75" s="60"/>
      <c r="IE75" s="46"/>
      <c r="IF75" s="1"/>
      <c r="IG75" s="60"/>
      <c r="IH75" s="46"/>
      <c r="II75" s="1"/>
      <c r="IJ75" s="60"/>
      <c r="IK75" s="47"/>
      <c r="IL75" s="43"/>
      <c r="IM75" s="69">
        <v>59.686150347729203</v>
      </c>
    </row>
    <row r="76" spans="1:247">
      <c r="A76" t="s">
        <v>460</v>
      </c>
      <c r="B76" s="134" t="s">
        <v>1764</v>
      </c>
      <c r="C76" s="2" t="s">
        <v>143</v>
      </c>
      <c r="D76" s="2" t="s">
        <v>188</v>
      </c>
      <c r="E76" s="46"/>
      <c r="F76" s="1"/>
      <c r="G76" s="60"/>
      <c r="H76" s="46"/>
      <c r="I76" s="1"/>
      <c r="J76" s="60"/>
      <c r="K76" s="46"/>
      <c r="L76" s="1"/>
      <c r="M76" s="60"/>
      <c r="N76" s="46"/>
      <c r="O76" s="1"/>
      <c r="P76" s="60"/>
      <c r="Q76" s="46"/>
      <c r="R76" s="1"/>
      <c r="S76" s="60">
        <v>1.2191881978579908</v>
      </c>
      <c r="T76" s="46"/>
      <c r="U76" s="1"/>
      <c r="V76" s="60"/>
      <c r="W76" s="46"/>
      <c r="X76" s="1"/>
      <c r="Y76" s="60"/>
      <c r="Z76" s="46"/>
      <c r="AA76" s="1"/>
      <c r="AB76" s="60"/>
      <c r="AC76" s="46"/>
      <c r="AD76" s="1"/>
      <c r="AE76" s="60"/>
      <c r="AF76" s="46"/>
      <c r="AG76" s="1"/>
      <c r="AH76" s="60"/>
      <c r="AI76" s="46"/>
      <c r="AJ76" s="1"/>
      <c r="AK76" s="60"/>
      <c r="AL76" s="46"/>
      <c r="AM76" s="1"/>
      <c r="AN76" s="60"/>
      <c r="AO76" s="46"/>
      <c r="AP76" s="1"/>
      <c r="AQ76" s="60"/>
      <c r="AR76" s="46"/>
      <c r="AS76" s="1"/>
      <c r="AT76" s="1"/>
      <c r="AU76" s="46"/>
      <c r="AV76" s="1"/>
      <c r="AW76" s="60"/>
      <c r="AX76" s="46"/>
      <c r="AY76" s="1"/>
      <c r="AZ76" s="60"/>
      <c r="BA76" s="46"/>
      <c r="BB76" s="1"/>
      <c r="BC76" s="60"/>
      <c r="BD76" s="46"/>
      <c r="BE76" s="1"/>
      <c r="BF76" s="60"/>
      <c r="BG76" s="46"/>
      <c r="BH76" s="1"/>
      <c r="BI76" s="60"/>
      <c r="BJ76" s="46"/>
      <c r="BK76" s="1"/>
      <c r="BL76" s="60"/>
      <c r="BM76" s="46"/>
      <c r="BN76" s="1"/>
      <c r="BO76" s="60"/>
      <c r="BP76" s="46"/>
      <c r="BQ76" s="1"/>
      <c r="BR76" s="60"/>
      <c r="BS76" s="46"/>
      <c r="BT76" s="1"/>
      <c r="BU76" s="60"/>
      <c r="BV76" s="46"/>
      <c r="BW76" s="1"/>
      <c r="BX76" s="1"/>
      <c r="BY76" s="46"/>
      <c r="BZ76" s="1"/>
      <c r="CA76" s="60"/>
      <c r="CB76" s="46"/>
      <c r="CC76" s="1"/>
      <c r="CD76" s="60"/>
      <c r="CE76" s="46"/>
      <c r="CF76" s="1"/>
      <c r="CG76" s="60"/>
      <c r="CH76" s="46"/>
      <c r="CI76" s="1"/>
      <c r="CJ76" s="60"/>
      <c r="CK76" s="46"/>
      <c r="CL76" s="1"/>
      <c r="CM76" s="60"/>
      <c r="CN76" s="46"/>
      <c r="CO76" s="1"/>
      <c r="CP76" s="60"/>
      <c r="CQ76" s="46"/>
      <c r="CR76" s="1"/>
      <c r="CS76" s="60"/>
      <c r="CT76" s="46"/>
      <c r="CU76" s="1"/>
      <c r="CV76" s="60"/>
      <c r="CW76" s="46"/>
      <c r="CX76" s="1"/>
      <c r="CY76" s="60"/>
      <c r="CZ76" s="46"/>
      <c r="DA76" s="1"/>
      <c r="DB76" s="60"/>
      <c r="DC76" s="46"/>
      <c r="DD76" s="1"/>
      <c r="DE76" s="60"/>
      <c r="DF76" s="46"/>
      <c r="DG76" s="1"/>
      <c r="DH76" s="60"/>
      <c r="DI76" s="46"/>
      <c r="DJ76" s="1"/>
      <c r="DK76" s="60"/>
      <c r="DL76" s="46"/>
      <c r="DM76" s="1"/>
      <c r="DN76" s="60"/>
      <c r="DO76" s="46"/>
      <c r="DP76" s="1"/>
      <c r="DQ76" s="60">
        <v>2.0665905947292105</v>
      </c>
      <c r="DR76" s="46"/>
      <c r="DS76" s="1"/>
      <c r="DT76" s="60"/>
      <c r="DU76" s="46"/>
      <c r="DV76" s="1"/>
      <c r="DW76" s="60"/>
      <c r="DX76" s="46"/>
      <c r="DY76" s="1"/>
      <c r="DZ76" s="60"/>
      <c r="EA76" s="46"/>
      <c r="EB76" s="1"/>
      <c r="EC76" s="60"/>
      <c r="ED76" s="46"/>
      <c r="EE76" s="1"/>
      <c r="EF76" s="60"/>
      <c r="EG76" s="46"/>
      <c r="EH76" s="1"/>
      <c r="EI76" s="60"/>
      <c r="EJ76" s="46"/>
      <c r="EK76" s="1"/>
      <c r="EL76" s="60"/>
      <c r="EM76" s="46"/>
      <c r="EN76" s="1"/>
      <c r="EO76" s="60"/>
      <c r="EP76" s="46"/>
      <c r="EQ76" s="1"/>
      <c r="ER76" s="60"/>
      <c r="ES76" s="46"/>
      <c r="ET76" s="1"/>
      <c r="EU76" s="60"/>
      <c r="EV76" s="46"/>
      <c r="EW76" s="1"/>
      <c r="EX76" s="60"/>
      <c r="EY76" s="46"/>
      <c r="EZ76" s="1"/>
      <c r="FA76" s="60"/>
      <c r="FB76" s="46"/>
      <c r="FC76" s="1"/>
      <c r="FD76" s="60"/>
      <c r="FE76" s="46"/>
      <c r="FF76" s="1"/>
      <c r="FG76" s="60"/>
      <c r="FH76" s="46"/>
      <c r="FI76" s="1"/>
      <c r="FJ76" s="60"/>
      <c r="FK76" s="46"/>
      <c r="FL76" s="1"/>
      <c r="FM76" s="60"/>
      <c r="FN76" s="46"/>
      <c r="FO76" s="1"/>
      <c r="FP76" s="1"/>
      <c r="FQ76" s="46"/>
      <c r="FR76" s="1"/>
      <c r="FS76" s="60"/>
      <c r="FT76" s="46"/>
      <c r="FU76" s="1"/>
      <c r="FV76" s="60"/>
      <c r="FW76" s="46"/>
      <c r="FX76" s="1"/>
      <c r="FY76" s="60"/>
      <c r="FZ76" s="46"/>
      <c r="GA76" s="1"/>
      <c r="GB76" s="60"/>
      <c r="GC76" s="46"/>
      <c r="GD76" s="1"/>
      <c r="GE76" s="60"/>
      <c r="GF76" s="46"/>
      <c r="GG76" s="1"/>
      <c r="GH76" s="60"/>
      <c r="GI76" s="46"/>
      <c r="GJ76" s="1"/>
      <c r="GK76" s="60"/>
      <c r="GL76" s="46"/>
      <c r="GM76" s="1"/>
      <c r="GN76" s="60"/>
      <c r="GO76" s="46"/>
      <c r="GP76" s="1"/>
      <c r="GQ76" s="60"/>
      <c r="GR76" s="46"/>
      <c r="GS76" s="1"/>
      <c r="GT76" s="60"/>
      <c r="GU76" s="46"/>
      <c r="GV76" s="1"/>
      <c r="GW76" s="60"/>
      <c r="GX76" s="46"/>
      <c r="GY76" s="1"/>
      <c r="GZ76" s="60"/>
      <c r="HA76" s="46"/>
      <c r="HB76" s="1"/>
      <c r="HC76" s="60"/>
      <c r="HD76" s="46"/>
      <c r="HE76" s="1"/>
      <c r="HF76" s="60"/>
      <c r="HG76" s="46"/>
      <c r="HH76" s="1"/>
      <c r="HI76" s="60"/>
      <c r="HJ76" s="46"/>
      <c r="HK76" s="1"/>
      <c r="HL76" s="60"/>
      <c r="HM76" s="46"/>
      <c r="HN76" s="1"/>
      <c r="HO76" s="1"/>
      <c r="HP76" s="46"/>
      <c r="HQ76" s="1"/>
      <c r="HR76" s="60"/>
      <c r="HS76" s="46"/>
      <c r="HT76" s="1"/>
      <c r="HU76" s="60">
        <v>0.48393300237987008</v>
      </c>
      <c r="HV76" s="46"/>
      <c r="HW76" s="1"/>
      <c r="HX76" s="60"/>
      <c r="HY76" s="46"/>
      <c r="HZ76" s="1"/>
      <c r="IA76" s="1"/>
      <c r="IB76" s="46"/>
      <c r="IC76" s="1"/>
      <c r="ID76" s="60"/>
      <c r="IE76" s="46"/>
      <c r="IF76" s="1"/>
      <c r="IG76" s="60"/>
      <c r="IH76" s="46"/>
      <c r="II76" s="1"/>
      <c r="IJ76" s="60"/>
      <c r="IK76" s="47"/>
      <c r="IL76" s="43"/>
      <c r="IM76" s="69">
        <v>3.76971179496707</v>
      </c>
    </row>
    <row r="77" spans="1:247">
      <c r="A77" t="s">
        <v>882</v>
      </c>
      <c r="B77" s="134" t="s">
        <v>1765</v>
      </c>
      <c r="C77" s="2" t="s">
        <v>143</v>
      </c>
      <c r="D77" s="2" t="s">
        <v>83</v>
      </c>
      <c r="E77" s="46"/>
      <c r="F77" s="1"/>
      <c r="G77" s="60"/>
      <c r="H77" s="46"/>
      <c r="I77" s="1"/>
      <c r="J77" s="60">
        <v>0.28990897478060701</v>
      </c>
      <c r="K77" s="46"/>
      <c r="L77" s="1"/>
      <c r="M77" s="60"/>
      <c r="N77" s="46"/>
      <c r="O77" s="1"/>
      <c r="P77" s="60"/>
      <c r="Q77" s="46"/>
      <c r="R77" s="1"/>
      <c r="S77" s="60">
        <v>0.75676272477502649</v>
      </c>
      <c r="T77" s="46"/>
      <c r="U77" s="1"/>
      <c r="V77" s="60"/>
      <c r="W77" s="46"/>
      <c r="X77" s="1"/>
      <c r="Y77" s="60"/>
      <c r="Z77" s="46"/>
      <c r="AA77" s="1"/>
      <c r="AB77" s="60"/>
      <c r="AC77" s="46"/>
      <c r="AD77" s="1"/>
      <c r="AE77" s="60"/>
      <c r="AF77" s="46"/>
      <c r="AG77" s="1"/>
      <c r="AH77" s="60"/>
      <c r="AI77" s="46"/>
      <c r="AJ77" s="1"/>
      <c r="AK77" s="60"/>
      <c r="AL77" s="46"/>
      <c r="AM77" s="1"/>
      <c r="AN77" s="60"/>
      <c r="AO77" s="46"/>
      <c r="AP77" s="1"/>
      <c r="AQ77" s="60"/>
      <c r="AR77" s="46"/>
      <c r="AS77" s="1"/>
      <c r="AT77" s="1"/>
      <c r="AU77" s="46"/>
      <c r="AV77" s="1"/>
      <c r="AW77" s="60"/>
      <c r="AX77" s="46"/>
      <c r="AY77" s="1"/>
      <c r="AZ77" s="60"/>
      <c r="BA77" s="46"/>
      <c r="BB77" s="1"/>
      <c r="BC77" s="60"/>
      <c r="BD77" s="46"/>
      <c r="BE77" s="1"/>
      <c r="BF77" s="60"/>
      <c r="BG77" s="46"/>
      <c r="BH77" s="1"/>
      <c r="BI77" s="60"/>
      <c r="BJ77" s="46"/>
      <c r="BK77" s="1"/>
      <c r="BL77" s="60"/>
      <c r="BM77" s="46"/>
      <c r="BN77" s="1"/>
      <c r="BO77" s="60"/>
      <c r="BP77" s="46"/>
      <c r="BQ77" s="1"/>
      <c r="BR77" s="60"/>
      <c r="BS77" s="46"/>
      <c r="BT77" s="1"/>
      <c r="BU77" s="60"/>
      <c r="BV77" s="46"/>
      <c r="BW77" s="1"/>
      <c r="BX77" s="1"/>
      <c r="BY77" s="46"/>
      <c r="BZ77" s="1"/>
      <c r="CA77" s="60"/>
      <c r="CB77" s="46"/>
      <c r="CC77" s="1"/>
      <c r="CD77" s="60"/>
      <c r="CE77" s="46"/>
      <c r="CF77" s="1"/>
      <c r="CG77" s="60"/>
      <c r="CH77" s="46"/>
      <c r="CI77" s="1"/>
      <c r="CJ77" s="60"/>
      <c r="CK77" s="46"/>
      <c r="CL77" s="1"/>
      <c r="CM77" s="60"/>
      <c r="CN77" s="46"/>
      <c r="CO77" s="1"/>
      <c r="CP77" s="60"/>
      <c r="CQ77" s="46"/>
      <c r="CR77" s="1"/>
      <c r="CS77" s="60"/>
      <c r="CT77" s="46"/>
      <c r="CU77" s="1"/>
      <c r="CV77" s="60"/>
      <c r="CW77" s="46"/>
      <c r="CX77" s="1"/>
      <c r="CY77" s="60"/>
      <c r="CZ77" s="46"/>
      <c r="DA77" s="1"/>
      <c r="DB77" s="60"/>
      <c r="DC77" s="46"/>
      <c r="DD77" s="1"/>
      <c r="DE77" s="60"/>
      <c r="DF77" s="46"/>
      <c r="DG77" s="1"/>
      <c r="DH77" s="60"/>
      <c r="DI77" s="46"/>
      <c r="DJ77" s="1"/>
      <c r="DK77" s="60"/>
      <c r="DL77" s="46"/>
      <c r="DM77" s="1"/>
      <c r="DN77" s="60"/>
      <c r="DO77" s="46"/>
      <c r="DP77" s="1"/>
      <c r="DQ77" s="60">
        <v>1.0852681410199705</v>
      </c>
      <c r="DR77" s="46"/>
      <c r="DS77" s="1"/>
      <c r="DT77" s="60"/>
      <c r="DU77" s="46"/>
      <c r="DV77" s="1"/>
      <c r="DW77" s="60"/>
      <c r="DX77" s="46"/>
      <c r="DY77" s="1"/>
      <c r="DZ77" s="60"/>
      <c r="EA77" s="46"/>
      <c r="EB77" s="1"/>
      <c r="EC77" s="60"/>
      <c r="ED77" s="46"/>
      <c r="EE77" s="1"/>
      <c r="EF77" s="60">
        <v>53.218516608056291</v>
      </c>
      <c r="EG77" s="46"/>
      <c r="EH77" s="1"/>
      <c r="EI77" s="60"/>
      <c r="EJ77" s="46"/>
      <c r="EK77" s="1"/>
      <c r="EL77" s="60"/>
      <c r="EM77" s="46"/>
      <c r="EN77" s="1"/>
      <c r="EO77" s="60"/>
      <c r="EP77" s="46"/>
      <c r="EQ77" s="1"/>
      <c r="ER77" s="60"/>
      <c r="ES77" s="46"/>
      <c r="ET77" s="1"/>
      <c r="EU77" s="60"/>
      <c r="EV77" s="46"/>
      <c r="EW77" s="1"/>
      <c r="EX77" s="60"/>
      <c r="EY77" s="46"/>
      <c r="EZ77" s="1"/>
      <c r="FA77" s="60"/>
      <c r="FB77" s="46"/>
      <c r="FC77" s="1"/>
      <c r="FD77" s="60"/>
      <c r="FE77" s="46"/>
      <c r="FF77" s="1"/>
      <c r="FG77" s="60"/>
      <c r="FH77" s="46"/>
      <c r="FI77" s="1"/>
      <c r="FJ77" s="60"/>
      <c r="FK77" s="46"/>
      <c r="FL77" s="1"/>
      <c r="FM77" s="60"/>
      <c r="FN77" s="46"/>
      <c r="FO77" s="1"/>
      <c r="FP77" s="1"/>
      <c r="FQ77" s="46"/>
      <c r="FR77" s="1"/>
      <c r="FS77" s="60"/>
      <c r="FT77" s="46"/>
      <c r="FU77" s="1"/>
      <c r="FV77" s="60"/>
      <c r="FW77" s="46"/>
      <c r="FX77" s="1"/>
      <c r="FY77" s="60">
        <v>4.8238261757920409</v>
      </c>
      <c r="FZ77" s="46"/>
      <c r="GA77" s="1"/>
      <c r="GB77" s="60">
        <v>2.0219545982092391</v>
      </c>
      <c r="GC77" s="46"/>
      <c r="GD77" s="1"/>
      <c r="GE77" s="60"/>
      <c r="GF77" s="46"/>
      <c r="GG77" s="1"/>
      <c r="GH77" s="60"/>
      <c r="GI77" s="46"/>
      <c r="GJ77" s="1"/>
      <c r="GK77" s="60"/>
      <c r="GL77" s="46"/>
      <c r="GM77" s="1"/>
      <c r="GN77" s="60"/>
      <c r="GO77" s="46"/>
      <c r="GP77" s="1"/>
      <c r="GQ77" s="60"/>
      <c r="GR77" s="46"/>
      <c r="GS77" s="1"/>
      <c r="GT77" s="60"/>
      <c r="GU77" s="46"/>
      <c r="GV77" s="1"/>
      <c r="GW77" s="60"/>
      <c r="GX77" s="46"/>
      <c r="GY77" s="1"/>
      <c r="GZ77" s="60"/>
      <c r="HA77" s="46"/>
      <c r="HB77" s="1"/>
      <c r="HC77" s="60"/>
      <c r="HD77" s="46"/>
      <c r="HE77" s="1"/>
      <c r="HF77" s="60"/>
      <c r="HG77" s="46"/>
      <c r="HH77" s="1"/>
      <c r="HI77" s="60">
        <v>28.811217488471133</v>
      </c>
      <c r="HJ77" s="46"/>
      <c r="HK77" s="1"/>
      <c r="HL77" s="60"/>
      <c r="HM77" s="46"/>
      <c r="HN77" s="1"/>
      <c r="HO77" s="1"/>
      <c r="HP77" s="46"/>
      <c r="HQ77" s="1"/>
      <c r="HR77" s="60"/>
      <c r="HS77" s="46"/>
      <c r="HT77" s="1"/>
      <c r="HU77" s="60">
        <v>3.0415750949422664</v>
      </c>
      <c r="HV77" s="46"/>
      <c r="HW77" s="1"/>
      <c r="HX77" s="60"/>
      <c r="HY77" s="46"/>
      <c r="HZ77" s="1"/>
      <c r="IA77" s="1"/>
      <c r="IB77" s="46"/>
      <c r="IC77" s="1"/>
      <c r="ID77" s="60"/>
      <c r="IE77" s="46"/>
      <c r="IF77" s="1"/>
      <c r="IG77" s="60"/>
      <c r="IH77" s="46"/>
      <c r="II77" s="1"/>
      <c r="IJ77" s="60"/>
      <c r="IK77" s="47"/>
      <c r="IL77" s="43"/>
      <c r="IM77" s="69">
        <v>94.049029806046605</v>
      </c>
    </row>
    <row r="78" spans="1:247">
      <c r="A78" t="s">
        <v>460</v>
      </c>
      <c r="B78" s="134" t="s">
        <v>1765</v>
      </c>
      <c r="C78" s="2" t="s">
        <v>143</v>
      </c>
      <c r="D78" s="2" t="s">
        <v>189</v>
      </c>
      <c r="E78" s="46">
        <v>2</v>
      </c>
      <c r="F78" s="1"/>
      <c r="G78" s="60"/>
      <c r="H78" s="46"/>
      <c r="I78" s="1"/>
      <c r="J78" s="60"/>
      <c r="K78" s="46"/>
      <c r="L78" s="1"/>
      <c r="M78" s="60"/>
      <c r="N78" s="46">
        <v>0.5</v>
      </c>
      <c r="O78" s="1"/>
      <c r="P78" s="60"/>
      <c r="Q78" s="46">
        <v>58.1</v>
      </c>
      <c r="R78" s="1">
        <v>7</v>
      </c>
      <c r="S78" s="60">
        <v>6.34</v>
      </c>
      <c r="T78" s="46"/>
      <c r="U78" s="1"/>
      <c r="V78" s="60"/>
      <c r="W78" s="46"/>
      <c r="X78" s="1"/>
      <c r="Y78" s="60"/>
      <c r="Z78" s="46"/>
      <c r="AA78" s="1"/>
      <c r="AB78" s="60"/>
      <c r="AC78" s="46"/>
      <c r="AD78" s="1"/>
      <c r="AE78" s="60"/>
      <c r="AF78" s="46"/>
      <c r="AG78" s="1"/>
      <c r="AH78" s="60"/>
      <c r="AI78" s="46"/>
      <c r="AJ78" s="1"/>
      <c r="AK78" s="60"/>
      <c r="AL78" s="46"/>
      <c r="AM78" s="1"/>
      <c r="AN78" s="60"/>
      <c r="AO78" s="46"/>
      <c r="AP78" s="1"/>
      <c r="AQ78" s="60"/>
      <c r="AR78" s="46">
        <v>3.1</v>
      </c>
      <c r="AS78" s="1">
        <v>1.8</v>
      </c>
      <c r="AT78" s="1">
        <v>0.99</v>
      </c>
      <c r="AU78" s="46"/>
      <c r="AV78" s="1"/>
      <c r="AW78" s="60"/>
      <c r="AX78" s="46"/>
      <c r="AY78" s="1"/>
      <c r="AZ78" s="60"/>
      <c r="BA78" s="46"/>
      <c r="BB78" s="1"/>
      <c r="BC78" s="60"/>
      <c r="BD78" s="46">
        <v>1.4</v>
      </c>
      <c r="BE78" s="1"/>
      <c r="BF78" s="60"/>
      <c r="BG78" s="46"/>
      <c r="BH78" s="1"/>
      <c r="BI78" s="60"/>
      <c r="BJ78" s="46">
        <v>0.4</v>
      </c>
      <c r="BK78" s="1"/>
      <c r="BL78" s="60"/>
      <c r="BM78" s="46"/>
      <c r="BN78" s="1">
        <v>0.4</v>
      </c>
      <c r="BO78" s="60"/>
      <c r="BP78" s="46"/>
      <c r="BQ78" s="1"/>
      <c r="BR78" s="60"/>
      <c r="BS78" s="46"/>
      <c r="BT78" s="1"/>
      <c r="BU78" s="60"/>
      <c r="BV78" s="46"/>
      <c r="BW78" s="1">
        <v>0.1</v>
      </c>
      <c r="BX78" s="1"/>
      <c r="BY78" s="46"/>
      <c r="BZ78" s="1"/>
      <c r="CA78" s="60"/>
      <c r="CB78" s="46">
        <v>0.3</v>
      </c>
      <c r="CC78" s="1"/>
      <c r="CD78" s="60">
        <v>0.57999999999999996</v>
      </c>
      <c r="CE78" s="46"/>
      <c r="CF78" s="1"/>
      <c r="CG78" s="60"/>
      <c r="CH78" s="46">
        <v>2</v>
      </c>
      <c r="CI78" s="1"/>
      <c r="CJ78" s="60"/>
      <c r="CK78" s="46"/>
      <c r="CL78" s="1"/>
      <c r="CM78" s="60"/>
      <c r="CN78" s="46"/>
      <c r="CO78" s="1"/>
      <c r="CP78" s="60"/>
      <c r="CQ78" s="46"/>
      <c r="CR78" s="1"/>
      <c r="CS78" s="60"/>
      <c r="CT78" s="46"/>
      <c r="CU78" s="1"/>
      <c r="CV78" s="60">
        <v>1.27</v>
      </c>
      <c r="CW78" s="46"/>
      <c r="CX78" s="1"/>
      <c r="CY78" s="60"/>
      <c r="CZ78" s="46"/>
      <c r="DA78" s="1"/>
      <c r="DB78" s="60"/>
      <c r="DC78" s="46"/>
      <c r="DD78" s="1"/>
      <c r="DE78" s="60"/>
      <c r="DF78" s="46"/>
      <c r="DG78" s="1"/>
      <c r="DH78" s="60"/>
      <c r="DI78" s="46"/>
      <c r="DJ78" s="1"/>
      <c r="DK78" s="60"/>
      <c r="DL78" s="46">
        <v>0.5</v>
      </c>
      <c r="DM78" s="1">
        <v>0.6</v>
      </c>
      <c r="DN78" s="60">
        <v>0.55000000000000004</v>
      </c>
      <c r="DO78" s="46"/>
      <c r="DP78" s="1">
        <v>0.2</v>
      </c>
      <c r="DQ78" s="60"/>
      <c r="DR78" s="46"/>
      <c r="DS78" s="1"/>
      <c r="DT78" s="60"/>
      <c r="DU78" s="46"/>
      <c r="DV78" s="1"/>
      <c r="DW78" s="60"/>
      <c r="DX78" s="46"/>
      <c r="DY78" s="1"/>
      <c r="DZ78" s="60"/>
      <c r="EA78" s="46"/>
      <c r="EB78" s="1"/>
      <c r="EC78" s="60"/>
      <c r="ED78" s="46"/>
      <c r="EE78" s="1"/>
      <c r="EF78" s="60">
        <v>0.4135383036491565</v>
      </c>
      <c r="EG78" s="46"/>
      <c r="EH78" s="1"/>
      <c r="EI78" s="60"/>
      <c r="EJ78" s="46"/>
      <c r="EK78" s="1"/>
      <c r="EL78" s="60"/>
      <c r="EM78" s="46">
        <v>2</v>
      </c>
      <c r="EN78" s="1"/>
      <c r="EO78" s="60"/>
      <c r="EP78" s="46"/>
      <c r="EQ78" s="1"/>
      <c r="ER78" s="60"/>
      <c r="ES78" s="46"/>
      <c r="ET78" s="1"/>
      <c r="EU78" s="60"/>
      <c r="EV78" s="46"/>
      <c r="EW78" s="1"/>
      <c r="EX78" s="60"/>
      <c r="EY78" s="46"/>
      <c r="EZ78" s="1"/>
      <c r="FA78" s="60"/>
      <c r="FB78" s="46">
        <v>1</v>
      </c>
      <c r="FC78" s="1"/>
      <c r="FD78" s="60"/>
      <c r="FE78" s="46">
        <v>17.2</v>
      </c>
      <c r="FF78" s="1"/>
      <c r="FG78" s="60"/>
      <c r="FH78" s="46"/>
      <c r="FI78" s="1"/>
      <c r="FJ78" s="60"/>
      <c r="FK78" s="46">
        <v>17.899999999999999</v>
      </c>
      <c r="FL78" s="1">
        <v>0.1</v>
      </c>
      <c r="FM78" s="60">
        <v>0.5</v>
      </c>
      <c r="FN78" s="46"/>
      <c r="FO78" s="1"/>
      <c r="FP78" s="1"/>
      <c r="FQ78" s="46"/>
      <c r="FR78" s="1"/>
      <c r="FS78" s="60"/>
      <c r="FT78" s="46"/>
      <c r="FU78" s="1"/>
      <c r="FV78" s="60"/>
      <c r="FW78" s="46">
        <v>4.9000000000000004</v>
      </c>
      <c r="FX78" s="1">
        <v>3.6</v>
      </c>
      <c r="FY78" s="60">
        <v>2.21</v>
      </c>
      <c r="FZ78" s="46">
        <v>27.3</v>
      </c>
      <c r="GA78" s="1">
        <v>8</v>
      </c>
      <c r="GB78" s="60">
        <v>7.43</v>
      </c>
      <c r="GC78" s="46">
        <v>49.4</v>
      </c>
      <c r="GD78" s="1">
        <v>22.6</v>
      </c>
      <c r="GE78" s="60">
        <v>29.76</v>
      </c>
      <c r="GF78" s="46"/>
      <c r="GG78" s="1"/>
      <c r="GH78" s="60"/>
      <c r="GI78" s="46"/>
      <c r="GJ78" s="1"/>
      <c r="GK78" s="60"/>
      <c r="GL78" s="46"/>
      <c r="GM78" s="1"/>
      <c r="GN78" s="60"/>
      <c r="GO78" s="46"/>
      <c r="GP78" s="1"/>
      <c r="GQ78" s="60"/>
      <c r="GR78" s="46"/>
      <c r="GS78" s="1"/>
      <c r="GT78" s="60"/>
      <c r="GU78" s="46"/>
      <c r="GV78" s="1"/>
      <c r="GW78" s="60"/>
      <c r="GX78" s="46"/>
      <c r="GY78" s="1"/>
      <c r="GZ78" s="60">
        <v>0.38</v>
      </c>
      <c r="HA78" s="46">
        <v>8.1</v>
      </c>
      <c r="HB78" s="1">
        <v>18.899999999999999</v>
      </c>
      <c r="HC78" s="60">
        <v>36.67</v>
      </c>
      <c r="HD78" s="46"/>
      <c r="HE78" s="1"/>
      <c r="HF78" s="60"/>
      <c r="HG78" s="46">
        <v>1.6</v>
      </c>
      <c r="HH78" s="1"/>
      <c r="HI78" s="60">
        <v>0.22387963373720993</v>
      </c>
      <c r="HJ78" s="46"/>
      <c r="HK78" s="1"/>
      <c r="HL78" s="60"/>
      <c r="HM78" s="46"/>
      <c r="HN78" s="1"/>
      <c r="HO78" s="1"/>
      <c r="HP78" s="46"/>
      <c r="HQ78" s="1"/>
      <c r="HR78" s="60"/>
      <c r="HS78" s="46"/>
      <c r="HT78" s="1">
        <v>3.9</v>
      </c>
      <c r="HU78" s="60">
        <v>4</v>
      </c>
      <c r="HV78" s="46"/>
      <c r="HW78" s="1"/>
      <c r="HX78" s="60"/>
      <c r="HY78" s="46"/>
      <c r="HZ78" s="1"/>
      <c r="IA78" s="1"/>
      <c r="IB78" s="46"/>
      <c r="IC78" s="1"/>
      <c r="ID78" s="60"/>
      <c r="IE78" s="46"/>
      <c r="IF78" s="1"/>
      <c r="IG78" s="60"/>
      <c r="IH78" s="46">
        <v>0.3</v>
      </c>
      <c r="II78" s="1">
        <v>0.1</v>
      </c>
      <c r="IJ78" s="60">
        <v>0.23</v>
      </c>
      <c r="IK78" s="47">
        <v>198</v>
      </c>
      <c r="IL78" s="43">
        <v>67.3</v>
      </c>
      <c r="IM78" s="69">
        <v>91.547417937386399</v>
      </c>
    </row>
    <row r="79" spans="1:247">
      <c r="A79" t="s">
        <v>746</v>
      </c>
      <c r="B79" s="134" t="s">
        <v>1765</v>
      </c>
      <c r="C79" s="2" t="s">
        <v>143</v>
      </c>
      <c r="D79" s="2" t="s">
        <v>84</v>
      </c>
      <c r="E79" s="46"/>
      <c r="F79" s="1">
        <v>1.1000000000000001</v>
      </c>
      <c r="G79" s="60">
        <v>1.1200000000000001</v>
      </c>
      <c r="H79" s="46"/>
      <c r="I79" s="1">
        <v>0.8</v>
      </c>
      <c r="J79" s="60"/>
      <c r="K79" s="46"/>
      <c r="L79" s="1"/>
      <c r="M79" s="60"/>
      <c r="N79" s="46">
        <v>0.4</v>
      </c>
      <c r="O79" s="1"/>
      <c r="P79" s="60"/>
      <c r="Q79" s="46">
        <v>50.7</v>
      </c>
      <c r="R79" s="1">
        <v>35.1</v>
      </c>
      <c r="S79" s="60">
        <v>33.090000000000003</v>
      </c>
      <c r="T79" s="46"/>
      <c r="U79" s="1">
        <v>1</v>
      </c>
      <c r="V79" s="60"/>
      <c r="W79" s="46"/>
      <c r="X79" s="1"/>
      <c r="Y79" s="60"/>
      <c r="Z79" s="46"/>
      <c r="AA79" s="1">
        <v>1.5</v>
      </c>
      <c r="AB79" s="60">
        <v>22.1</v>
      </c>
      <c r="AC79" s="46"/>
      <c r="AD79" s="1"/>
      <c r="AE79" s="60"/>
      <c r="AF79" s="46">
        <v>0.2</v>
      </c>
      <c r="AG79" s="1">
        <v>0.1</v>
      </c>
      <c r="AH79" s="60">
        <v>0.45868997794682775</v>
      </c>
      <c r="AI79" s="46"/>
      <c r="AJ79" s="1"/>
      <c r="AK79" s="60"/>
      <c r="AL79" s="46"/>
      <c r="AM79" s="1"/>
      <c r="AN79" s="60"/>
      <c r="AO79" s="46"/>
      <c r="AP79" s="1"/>
      <c r="AQ79" s="60"/>
      <c r="AR79" s="46">
        <v>3.8</v>
      </c>
      <c r="AS79" s="1">
        <v>1.2</v>
      </c>
      <c r="AT79" s="1"/>
      <c r="AU79" s="46"/>
      <c r="AV79" s="1"/>
      <c r="AW79" s="60"/>
      <c r="AX79" s="46"/>
      <c r="AY79" s="1"/>
      <c r="AZ79" s="60"/>
      <c r="BA79" s="46"/>
      <c r="BB79" s="1"/>
      <c r="BC79" s="60"/>
      <c r="BD79" s="46">
        <v>3.3</v>
      </c>
      <c r="BE79" s="1">
        <v>6</v>
      </c>
      <c r="BF79" s="60">
        <v>8.17</v>
      </c>
      <c r="BG79" s="46"/>
      <c r="BH79" s="1"/>
      <c r="BI79" s="60"/>
      <c r="BJ79" s="46">
        <v>0.4</v>
      </c>
      <c r="BK79" s="1"/>
      <c r="BL79" s="60"/>
      <c r="BM79" s="46"/>
      <c r="BN79" s="1"/>
      <c r="BO79" s="60"/>
      <c r="BP79" s="46"/>
      <c r="BQ79" s="1">
        <v>1.4</v>
      </c>
      <c r="BR79" s="60">
        <v>0.44</v>
      </c>
      <c r="BS79" s="46"/>
      <c r="BT79" s="1"/>
      <c r="BU79" s="60"/>
      <c r="BV79" s="46">
        <v>2.5</v>
      </c>
      <c r="BW79" s="1"/>
      <c r="BX79" s="1">
        <v>4.5999999999999996</v>
      </c>
      <c r="BY79" s="46"/>
      <c r="BZ79" s="1"/>
      <c r="CA79" s="60">
        <v>0.87089624389846776</v>
      </c>
      <c r="CB79" s="46">
        <v>2.8</v>
      </c>
      <c r="CC79" s="1">
        <v>6</v>
      </c>
      <c r="CD79" s="60">
        <v>6.9</v>
      </c>
      <c r="CE79" s="46"/>
      <c r="CF79" s="1"/>
      <c r="CG79" s="60"/>
      <c r="CH79" s="46"/>
      <c r="CI79" s="1"/>
      <c r="CJ79" s="60"/>
      <c r="CK79" s="46"/>
      <c r="CL79" s="1">
        <v>0.4</v>
      </c>
      <c r="CM79" s="60"/>
      <c r="CN79" s="46"/>
      <c r="CO79" s="1"/>
      <c r="CP79" s="60"/>
      <c r="CQ79" s="46"/>
      <c r="CR79" s="1"/>
      <c r="CS79" s="60"/>
      <c r="CT79" s="46"/>
      <c r="CU79" s="1">
        <v>4.2</v>
      </c>
      <c r="CV79" s="60">
        <v>1.5026681721943869</v>
      </c>
      <c r="CW79" s="46"/>
      <c r="CX79" s="1"/>
      <c r="CY79" s="60"/>
      <c r="CZ79" s="46"/>
      <c r="DA79" s="1"/>
      <c r="DB79" s="60"/>
      <c r="DC79" s="46">
        <v>0.3</v>
      </c>
      <c r="DD79" s="1">
        <v>1.4</v>
      </c>
      <c r="DE79" s="60">
        <v>2.85</v>
      </c>
      <c r="DF79" s="46"/>
      <c r="DG79" s="1">
        <v>0.3</v>
      </c>
      <c r="DH79" s="60">
        <v>3.4</v>
      </c>
      <c r="DI79" s="46"/>
      <c r="DJ79" s="1"/>
      <c r="DK79" s="60">
        <v>2.71</v>
      </c>
      <c r="DL79" s="46"/>
      <c r="DM79" s="1"/>
      <c r="DN79" s="60">
        <v>3.3565950019482225</v>
      </c>
      <c r="DO79" s="46">
        <v>2.2999999999999998</v>
      </c>
      <c r="DP79" s="1">
        <v>3.6</v>
      </c>
      <c r="DQ79" s="60">
        <v>11.34</v>
      </c>
      <c r="DR79" s="46"/>
      <c r="DS79" s="1">
        <v>0.9</v>
      </c>
      <c r="DT79" s="60">
        <v>1.1000000000000001</v>
      </c>
      <c r="DU79" s="46"/>
      <c r="DV79" s="1"/>
      <c r="DW79" s="60"/>
      <c r="DX79" s="46"/>
      <c r="DY79" s="1"/>
      <c r="DZ79" s="60">
        <v>3</v>
      </c>
      <c r="EA79" s="46">
        <v>0.6</v>
      </c>
      <c r="EB79" s="1"/>
      <c r="EC79" s="60">
        <v>0.46</v>
      </c>
      <c r="ED79" s="46">
        <v>5.8</v>
      </c>
      <c r="EE79" s="1">
        <v>4.7</v>
      </c>
      <c r="EF79" s="60">
        <v>7.37</v>
      </c>
      <c r="EG79" s="46">
        <v>4.7</v>
      </c>
      <c r="EH79" s="1">
        <v>10.1</v>
      </c>
      <c r="EI79" s="60">
        <v>25.76</v>
      </c>
      <c r="EJ79" s="46"/>
      <c r="EK79" s="1">
        <v>0.2</v>
      </c>
      <c r="EL79" s="60"/>
      <c r="EM79" s="46">
        <v>4.0999999999999996</v>
      </c>
      <c r="EN79" s="1"/>
      <c r="EO79" s="60"/>
      <c r="EP79" s="46"/>
      <c r="EQ79" s="1"/>
      <c r="ER79" s="60"/>
      <c r="ES79" s="46"/>
      <c r="ET79" s="1"/>
      <c r="EU79" s="60"/>
      <c r="EV79" s="46"/>
      <c r="EW79" s="1"/>
      <c r="EX79" s="60"/>
      <c r="EY79" s="46"/>
      <c r="EZ79" s="1"/>
      <c r="FA79" s="60"/>
      <c r="FB79" s="46"/>
      <c r="FC79" s="1"/>
      <c r="FD79" s="60">
        <v>0.8</v>
      </c>
      <c r="FE79" s="46">
        <v>12.4</v>
      </c>
      <c r="FF79" s="1">
        <v>15.8</v>
      </c>
      <c r="FG79" s="60"/>
      <c r="FH79" s="46"/>
      <c r="FI79" s="1"/>
      <c r="FJ79" s="60"/>
      <c r="FK79" s="46"/>
      <c r="FL79" s="1"/>
      <c r="FM79" s="60">
        <v>0.88</v>
      </c>
      <c r="FN79" s="46"/>
      <c r="FO79" s="1"/>
      <c r="FP79" s="1"/>
      <c r="FQ79" s="46"/>
      <c r="FR79" s="1"/>
      <c r="FS79" s="60"/>
      <c r="FT79" s="46">
        <v>3.6</v>
      </c>
      <c r="FU79" s="1">
        <v>2.2000000000000002</v>
      </c>
      <c r="FV79" s="60">
        <v>2</v>
      </c>
      <c r="FW79" s="46">
        <v>35.700000000000003</v>
      </c>
      <c r="FX79" s="1">
        <v>173.3</v>
      </c>
      <c r="FY79" s="60">
        <v>565.22</v>
      </c>
      <c r="FZ79" s="46">
        <v>51.3</v>
      </c>
      <c r="GA79" s="1">
        <v>258.60000000000002</v>
      </c>
      <c r="GB79" s="60">
        <v>126.77</v>
      </c>
      <c r="GC79" s="46">
        <v>1.8</v>
      </c>
      <c r="GD79" s="1">
        <v>1</v>
      </c>
      <c r="GE79" s="60">
        <v>2.13</v>
      </c>
      <c r="GF79" s="46"/>
      <c r="GG79" s="1"/>
      <c r="GH79" s="60"/>
      <c r="GI79" s="46"/>
      <c r="GJ79" s="1"/>
      <c r="GK79" s="60"/>
      <c r="GL79" s="46"/>
      <c r="GM79" s="1"/>
      <c r="GN79" s="60">
        <v>1.1499999999999999</v>
      </c>
      <c r="GO79" s="46"/>
      <c r="GP79" s="1"/>
      <c r="GQ79" s="60"/>
      <c r="GR79" s="46"/>
      <c r="GS79" s="1"/>
      <c r="GT79" s="60"/>
      <c r="GU79" s="46">
        <v>16.399999999999999</v>
      </c>
      <c r="GV79" s="1"/>
      <c r="GW79" s="60"/>
      <c r="GX79" s="46"/>
      <c r="GY79" s="1"/>
      <c r="GZ79" s="60"/>
      <c r="HA79" s="46">
        <v>1.4</v>
      </c>
      <c r="HB79" s="1">
        <v>0.1</v>
      </c>
      <c r="HC79" s="60">
        <v>0.86</v>
      </c>
      <c r="HD79" s="46">
        <v>1.2</v>
      </c>
      <c r="HE79" s="1"/>
      <c r="HF79" s="60"/>
      <c r="HG79" s="46">
        <v>7.3</v>
      </c>
      <c r="HH79" s="1"/>
      <c r="HI79" s="60"/>
      <c r="HJ79" s="46">
        <v>0.8</v>
      </c>
      <c r="HK79" s="1"/>
      <c r="HL79" s="60"/>
      <c r="HM79" s="46"/>
      <c r="HN79" s="1"/>
      <c r="HO79" s="1"/>
      <c r="HP79" s="46"/>
      <c r="HQ79" s="1"/>
      <c r="HR79" s="60"/>
      <c r="HS79" s="46"/>
      <c r="HT79" s="1">
        <v>0.4</v>
      </c>
      <c r="HU79" s="60">
        <v>16.25</v>
      </c>
      <c r="HV79" s="46"/>
      <c r="HW79" s="1"/>
      <c r="HX79" s="60"/>
      <c r="HY79" s="46"/>
      <c r="HZ79" s="1">
        <v>0.1</v>
      </c>
      <c r="IA79" s="1"/>
      <c r="IB79" s="46"/>
      <c r="IC79" s="1">
        <v>1.2</v>
      </c>
      <c r="ID79" s="60"/>
      <c r="IE79" s="46"/>
      <c r="IF79" s="1"/>
      <c r="IG79" s="60"/>
      <c r="IH79" s="46"/>
      <c r="II79" s="1"/>
      <c r="IJ79" s="60"/>
      <c r="IK79" s="47">
        <v>213.8</v>
      </c>
      <c r="IL79" s="43">
        <v>532.70000000000005</v>
      </c>
      <c r="IM79" s="69">
        <v>856.658849395988</v>
      </c>
    </row>
    <row r="80" spans="1:247">
      <c r="A80" t="s">
        <v>746</v>
      </c>
      <c r="B80" s="134" t="s">
        <v>1765</v>
      </c>
      <c r="C80" s="2" t="s">
        <v>143</v>
      </c>
      <c r="D80" s="2" t="s">
        <v>190</v>
      </c>
      <c r="E80" s="46">
        <v>2</v>
      </c>
      <c r="F80" s="1">
        <v>1.1000000000000001</v>
      </c>
      <c r="G80" s="60"/>
      <c r="H80" s="46"/>
      <c r="I80" s="1">
        <v>1</v>
      </c>
      <c r="J80" s="60"/>
      <c r="K80" s="46"/>
      <c r="L80" s="1"/>
      <c r="M80" s="60"/>
      <c r="N80" s="46"/>
      <c r="O80" s="1"/>
      <c r="P80" s="60"/>
      <c r="Q80" s="46">
        <v>1.9</v>
      </c>
      <c r="R80" s="1">
        <v>4.8</v>
      </c>
      <c r="S80" s="60">
        <v>2.5499999999999998</v>
      </c>
      <c r="T80" s="46"/>
      <c r="U80" s="1">
        <v>0.4</v>
      </c>
      <c r="V80" s="60"/>
      <c r="W80" s="46">
        <v>0.5</v>
      </c>
      <c r="X80" s="1"/>
      <c r="Y80" s="60"/>
      <c r="Z80" s="46"/>
      <c r="AA80" s="1"/>
      <c r="AB80" s="60">
        <v>1.26</v>
      </c>
      <c r="AC80" s="46"/>
      <c r="AD80" s="1"/>
      <c r="AE80" s="60"/>
      <c r="AF80" s="46">
        <v>0.1</v>
      </c>
      <c r="AG80" s="1">
        <v>0.2</v>
      </c>
      <c r="AH80" s="60">
        <v>0.33</v>
      </c>
      <c r="AI80" s="46">
        <v>3.2</v>
      </c>
      <c r="AJ80" s="1"/>
      <c r="AK80" s="60">
        <v>5.56</v>
      </c>
      <c r="AL80" s="46"/>
      <c r="AM80" s="1">
        <v>0.3</v>
      </c>
      <c r="AN80" s="60"/>
      <c r="AO80" s="46"/>
      <c r="AP80" s="1"/>
      <c r="AQ80" s="60"/>
      <c r="AR80" s="46">
        <v>0.3</v>
      </c>
      <c r="AS80" s="1">
        <v>1.3</v>
      </c>
      <c r="AT80" s="1">
        <v>0.87</v>
      </c>
      <c r="AU80" s="46">
        <v>2.5</v>
      </c>
      <c r="AV80" s="1"/>
      <c r="AW80" s="60"/>
      <c r="AX80" s="46"/>
      <c r="AY80" s="1"/>
      <c r="AZ80" s="60"/>
      <c r="BA80" s="46"/>
      <c r="BB80" s="1">
        <v>0.5</v>
      </c>
      <c r="BC80" s="60"/>
      <c r="BD80" s="46"/>
      <c r="BE80" s="1">
        <v>2</v>
      </c>
      <c r="BF80" s="60">
        <v>1.93</v>
      </c>
      <c r="BG80" s="46"/>
      <c r="BH80" s="1"/>
      <c r="BI80" s="60"/>
      <c r="BJ80" s="46"/>
      <c r="BK80" s="1"/>
      <c r="BL80" s="60"/>
      <c r="BM80" s="46"/>
      <c r="BN80" s="1"/>
      <c r="BO80" s="60"/>
      <c r="BP80" s="46"/>
      <c r="BQ80" s="1">
        <v>1.2</v>
      </c>
      <c r="BR80" s="60">
        <v>1.7</v>
      </c>
      <c r="BS80" s="46"/>
      <c r="BT80" s="1"/>
      <c r="BU80" s="60"/>
      <c r="BV80" s="46">
        <v>18.100000000000001</v>
      </c>
      <c r="BW80" s="1">
        <v>5.0999999999999996</v>
      </c>
      <c r="BX80" s="1">
        <v>5.79</v>
      </c>
      <c r="BY80" s="46"/>
      <c r="BZ80" s="1"/>
      <c r="CA80" s="60"/>
      <c r="CB80" s="46">
        <v>25.8</v>
      </c>
      <c r="CC80" s="1">
        <v>3.6</v>
      </c>
      <c r="CD80" s="60">
        <v>12.1</v>
      </c>
      <c r="CE80" s="46"/>
      <c r="CF80" s="1"/>
      <c r="CG80" s="60"/>
      <c r="CH80" s="46"/>
      <c r="CI80" s="1"/>
      <c r="CJ80" s="60"/>
      <c r="CK80" s="46"/>
      <c r="CL80" s="1"/>
      <c r="CM80" s="60"/>
      <c r="CN80" s="46"/>
      <c r="CO80" s="1"/>
      <c r="CP80" s="60"/>
      <c r="CQ80" s="46"/>
      <c r="CR80" s="1"/>
      <c r="CS80" s="60"/>
      <c r="CT80" s="46">
        <v>3.6</v>
      </c>
      <c r="CU80" s="1">
        <v>11.3</v>
      </c>
      <c r="CV80" s="60">
        <v>28.98</v>
      </c>
      <c r="CW80" s="46"/>
      <c r="CX80" s="1"/>
      <c r="CY80" s="60"/>
      <c r="CZ80" s="46"/>
      <c r="DA80" s="1"/>
      <c r="DB80" s="60"/>
      <c r="DC80" s="46">
        <v>0.7</v>
      </c>
      <c r="DD80" s="1">
        <v>0.6</v>
      </c>
      <c r="DE80" s="60"/>
      <c r="DF80" s="46"/>
      <c r="DG80" s="1"/>
      <c r="DH80" s="60"/>
      <c r="DI80" s="46"/>
      <c r="DJ80" s="1"/>
      <c r="DK80" s="60"/>
      <c r="DL80" s="46">
        <v>0.9</v>
      </c>
      <c r="DM80" s="1">
        <v>6.5</v>
      </c>
      <c r="DN80" s="60">
        <v>7.38</v>
      </c>
      <c r="DO80" s="46">
        <v>1.6</v>
      </c>
      <c r="DP80" s="1">
        <v>2.4</v>
      </c>
      <c r="DQ80" s="60">
        <v>3.52</v>
      </c>
      <c r="DR80" s="46"/>
      <c r="DS80" s="1">
        <v>1.1000000000000001</v>
      </c>
      <c r="DT80" s="60">
        <v>0.35</v>
      </c>
      <c r="DU80" s="46"/>
      <c r="DV80" s="1"/>
      <c r="DW80" s="60"/>
      <c r="DX80" s="46"/>
      <c r="DY80" s="1"/>
      <c r="DZ80" s="60">
        <v>1.35</v>
      </c>
      <c r="EA80" s="46">
        <v>4.5999999999999996</v>
      </c>
      <c r="EB80" s="1">
        <v>1.7</v>
      </c>
      <c r="EC80" s="60">
        <v>1.59</v>
      </c>
      <c r="ED80" s="46"/>
      <c r="EE80" s="1"/>
      <c r="EF80" s="60">
        <v>4.4000000000000004</v>
      </c>
      <c r="EG80" s="46">
        <v>5.5</v>
      </c>
      <c r="EH80" s="1"/>
      <c r="EI80" s="60">
        <v>4.9400000000000004</v>
      </c>
      <c r="EJ80" s="46"/>
      <c r="EK80" s="1"/>
      <c r="EL80" s="60"/>
      <c r="EM80" s="46">
        <v>15.4</v>
      </c>
      <c r="EN80" s="1"/>
      <c r="EO80" s="60">
        <v>1.23</v>
      </c>
      <c r="EP80" s="46">
        <v>2</v>
      </c>
      <c r="EQ80" s="1"/>
      <c r="ER80" s="60"/>
      <c r="ES80" s="46"/>
      <c r="ET80" s="1">
        <v>0.2</v>
      </c>
      <c r="EU80" s="60"/>
      <c r="EV80" s="46">
        <v>0.6</v>
      </c>
      <c r="EW80" s="1"/>
      <c r="EX80" s="60"/>
      <c r="EY80" s="46"/>
      <c r="EZ80" s="1"/>
      <c r="FA80" s="60"/>
      <c r="FB80" s="46">
        <v>3.8</v>
      </c>
      <c r="FC80" s="1">
        <v>0.2</v>
      </c>
      <c r="FD80" s="60">
        <v>0.23</v>
      </c>
      <c r="FE80" s="46"/>
      <c r="FF80" s="1"/>
      <c r="FG80" s="60"/>
      <c r="FH80" s="46"/>
      <c r="FI80" s="1">
        <v>11.6</v>
      </c>
      <c r="FJ80" s="60">
        <v>4.4000000000000004</v>
      </c>
      <c r="FK80" s="46"/>
      <c r="FL80" s="1">
        <v>1.3</v>
      </c>
      <c r="FM80" s="60"/>
      <c r="FN80" s="46"/>
      <c r="FO80" s="1"/>
      <c r="FP80" s="1"/>
      <c r="FQ80" s="46"/>
      <c r="FR80" s="1"/>
      <c r="FS80" s="60"/>
      <c r="FT80" s="46">
        <v>50.1</v>
      </c>
      <c r="FU80" s="1">
        <v>7.3</v>
      </c>
      <c r="FV80" s="60">
        <v>2.2200000000000002</v>
      </c>
      <c r="FW80" s="46">
        <v>59.9</v>
      </c>
      <c r="FX80" s="1">
        <v>45.6</v>
      </c>
      <c r="FY80" s="60">
        <v>48.39</v>
      </c>
      <c r="FZ80" s="46">
        <v>2</v>
      </c>
      <c r="GA80" s="1">
        <v>4.9000000000000004</v>
      </c>
      <c r="GB80" s="60">
        <v>4.41</v>
      </c>
      <c r="GC80" s="46">
        <v>119.2</v>
      </c>
      <c r="GD80" s="1">
        <v>84.9</v>
      </c>
      <c r="GE80" s="60">
        <v>70.19</v>
      </c>
      <c r="GF80" s="46"/>
      <c r="GG80" s="1"/>
      <c r="GH80" s="60"/>
      <c r="GI80" s="46">
        <v>2</v>
      </c>
      <c r="GJ80" s="1"/>
      <c r="GK80" s="60"/>
      <c r="GL80" s="46"/>
      <c r="GM80" s="1">
        <v>1.1000000000000001</v>
      </c>
      <c r="GN80" s="60"/>
      <c r="GO80" s="46"/>
      <c r="GP80" s="1"/>
      <c r="GQ80" s="60"/>
      <c r="GR80" s="46"/>
      <c r="GS80" s="1"/>
      <c r="GT80" s="60"/>
      <c r="GU80" s="46">
        <v>3.1</v>
      </c>
      <c r="GV80" s="1"/>
      <c r="GW80" s="60"/>
      <c r="GX80" s="46"/>
      <c r="GY80" s="1"/>
      <c r="GZ80" s="60">
        <v>7.0000000000000007E-2</v>
      </c>
      <c r="HA80" s="46">
        <v>3.6</v>
      </c>
      <c r="HB80" s="1">
        <v>0.5</v>
      </c>
      <c r="HC80" s="60">
        <v>1.41</v>
      </c>
      <c r="HD80" s="46">
        <v>5.7</v>
      </c>
      <c r="HE80" s="1">
        <v>1.1000000000000001</v>
      </c>
      <c r="HF80" s="60"/>
      <c r="HG80" s="46">
        <v>41.4</v>
      </c>
      <c r="HH80" s="1">
        <v>19.899999999999999</v>
      </c>
      <c r="HI80" s="60">
        <v>20.57</v>
      </c>
      <c r="HJ80" s="46"/>
      <c r="HK80" s="1"/>
      <c r="HL80" s="60"/>
      <c r="HM80" s="46"/>
      <c r="HN80" s="1"/>
      <c r="HO80" s="1"/>
      <c r="HP80" s="46"/>
      <c r="HQ80" s="1"/>
      <c r="HR80" s="60"/>
      <c r="HS80" s="46"/>
      <c r="HT80" s="1">
        <v>1.3</v>
      </c>
      <c r="HU80" s="60">
        <v>2.4318862455406669</v>
      </c>
      <c r="HV80" s="46"/>
      <c r="HW80" s="1"/>
      <c r="HX80" s="60"/>
      <c r="HY80" s="46"/>
      <c r="HZ80" s="1"/>
      <c r="IA80" s="1"/>
      <c r="IB80" s="46"/>
      <c r="IC80" s="1">
        <v>2.2000000000000002</v>
      </c>
      <c r="ID80" s="60"/>
      <c r="IE80" s="46"/>
      <c r="IF80" s="1"/>
      <c r="IG80" s="60"/>
      <c r="IH80" s="46"/>
      <c r="II80" s="1">
        <v>2.8</v>
      </c>
      <c r="IJ80" s="60"/>
      <c r="IK80" s="47">
        <v>380.1</v>
      </c>
      <c r="IL80" s="43">
        <v>230</v>
      </c>
      <c r="IM80" s="69">
        <v>240.15188624554099</v>
      </c>
    </row>
    <row r="81" spans="1:247">
      <c r="A81" t="s">
        <v>460</v>
      </c>
      <c r="B81" s="134" t="s">
        <v>1765</v>
      </c>
      <c r="C81" s="2" t="s">
        <v>143</v>
      </c>
      <c r="D81" s="2" t="s">
        <v>191</v>
      </c>
      <c r="E81" s="46"/>
      <c r="F81" s="1"/>
      <c r="G81" s="60"/>
      <c r="H81" s="46"/>
      <c r="I81" s="1"/>
      <c r="J81" s="60"/>
      <c r="K81" s="46"/>
      <c r="L81" s="1"/>
      <c r="M81" s="60"/>
      <c r="N81" s="46"/>
      <c r="O81" s="1"/>
      <c r="P81" s="60"/>
      <c r="Q81" s="46"/>
      <c r="R81" s="1"/>
      <c r="S81" s="60"/>
      <c r="T81" s="46"/>
      <c r="U81" s="1"/>
      <c r="V81" s="60"/>
      <c r="W81" s="46"/>
      <c r="X81" s="1"/>
      <c r="Y81" s="60"/>
      <c r="Z81" s="46"/>
      <c r="AA81" s="1"/>
      <c r="AB81" s="60"/>
      <c r="AC81" s="46"/>
      <c r="AD81" s="1"/>
      <c r="AE81" s="60"/>
      <c r="AF81" s="46"/>
      <c r="AG81" s="1"/>
      <c r="AH81" s="60"/>
      <c r="AI81" s="46"/>
      <c r="AJ81" s="1"/>
      <c r="AK81" s="60"/>
      <c r="AL81" s="46"/>
      <c r="AM81" s="1"/>
      <c r="AN81" s="60"/>
      <c r="AO81" s="46"/>
      <c r="AP81" s="1"/>
      <c r="AQ81" s="60"/>
      <c r="AR81" s="46"/>
      <c r="AS81" s="1"/>
      <c r="AT81" s="1"/>
      <c r="AU81" s="46"/>
      <c r="AV81" s="1"/>
      <c r="AW81" s="60"/>
      <c r="AX81" s="46"/>
      <c r="AY81" s="1"/>
      <c r="AZ81" s="60"/>
      <c r="BA81" s="46"/>
      <c r="BB81" s="1"/>
      <c r="BC81" s="60"/>
      <c r="BD81" s="46"/>
      <c r="BE81" s="1"/>
      <c r="BF81" s="60"/>
      <c r="BG81" s="46"/>
      <c r="BH81" s="1"/>
      <c r="BI81" s="60"/>
      <c r="BJ81" s="46"/>
      <c r="BK81" s="1"/>
      <c r="BL81" s="60"/>
      <c r="BM81" s="46"/>
      <c r="BN81" s="1"/>
      <c r="BO81" s="60"/>
      <c r="BP81" s="46"/>
      <c r="BQ81" s="1"/>
      <c r="BR81" s="60"/>
      <c r="BS81" s="46"/>
      <c r="BT81" s="1"/>
      <c r="BU81" s="60"/>
      <c r="BV81" s="46"/>
      <c r="BW81" s="1"/>
      <c r="BX81" s="1"/>
      <c r="BY81" s="46"/>
      <c r="BZ81" s="1"/>
      <c r="CA81" s="60">
        <v>8.1299862632367284E-2</v>
      </c>
      <c r="CB81" s="46"/>
      <c r="CC81" s="1"/>
      <c r="CD81" s="60"/>
      <c r="CE81" s="46"/>
      <c r="CF81" s="1"/>
      <c r="CG81" s="60"/>
      <c r="CH81" s="46"/>
      <c r="CI81" s="1"/>
      <c r="CJ81" s="60"/>
      <c r="CK81" s="46"/>
      <c r="CL81" s="1"/>
      <c r="CM81" s="60"/>
      <c r="CN81" s="46"/>
      <c r="CO81" s="1"/>
      <c r="CP81" s="60"/>
      <c r="CQ81" s="46"/>
      <c r="CR81" s="1"/>
      <c r="CS81" s="60"/>
      <c r="CT81" s="46"/>
      <c r="CU81" s="1"/>
      <c r="CV81" s="60"/>
      <c r="CW81" s="46"/>
      <c r="CX81" s="1"/>
      <c r="CY81" s="60"/>
      <c r="CZ81" s="46"/>
      <c r="DA81" s="1"/>
      <c r="DB81" s="60"/>
      <c r="DC81" s="46"/>
      <c r="DD81" s="1"/>
      <c r="DE81" s="60"/>
      <c r="DF81" s="46"/>
      <c r="DG81" s="1"/>
      <c r="DH81" s="60"/>
      <c r="DI81" s="46"/>
      <c r="DJ81" s="1"/>
      <c r="DK81" s="60"/>
      <c r="DL81" s="46"/>
      <c r="DM81" s="1"/>
      <c r="DN81" s="60"/>
      <c r="DO81" s="46"/>
      <c r="DP81" s="1"/>
      <c r="DQ81" s="60"/>
      <c r="DR81" s="46"/>
      <c r="DS81" s="1"/>
      <c r="DT81" s="60"/>
      <c r="DU81" s="46"/>
      <c r="DV81" s="1"/>
      <c r="DW81" s="60"/>
      <c r="DX81" s="46"/>
      <c r="DY81" s="1"/>
      <c r="DZ81" s="60"/>
      <c r="EA81" s="46"/>
      <c r="EB81" s="1"/>
      <c r="EC81" s="60"/>
      <c r="ED81" s="46"/>
      <c r="EE81" s="1"/>
      <c r="EF81" s="60">
        <v>17.708843723506426</v>
      </c>
      <c r="EG81" s="46"/>
      <c r="EH81" s="1"/>
      <c r="EI81" s="60"/>
      <c r="EJ81" s="46"/>
      <c r="EK81" s="1"/>
      <c r="EL81" s="60"/>
      <c r="EM81" s="46"/>
      <c r="EN81" s="1"/>
      <c r="EO81" s="60"/>
      <c r="EP81" s="46"/>
      <c r="EQ81" s="1"/>
      <c r="ER81" s="60"/>
      <c r="ES81" s="46"/>
      <c r="ET81" s="1"/>
      <c r="EU81" s="60"/>
      <c r="EV81" s="46"/>
      <c r="EW81" s="1"/>
      <c r="EX81" s="60"/>
      <c r="EY81" s="46"/>
      <c r="EZ81" s="1"/>
      <c r="FA81" s="60"/>
      <c r="FB81" s="46"/>
      <c r="FC81" s="1"/>
      <c r="FD81" s="60"/>
      <c r="FE81" s="46"/>
      <c r="FF81" s="1"/>
      <c r="FG81" s="60"/>
      <c r="FH81" s="46"/>
      <c r="FI81" s="1"/>
      <c r="FJ81" s="60"/>
      <c r="FK81" s="46"/>
      <c r="FL81" s="1"/>
      <c r="FM81" s="60"/>
      <c r="FN81" s="46"/>
      <c r="FO81" s="1"/>
      <c r="FP81" s="1"/>
      <c r="FQ81" s="46"/>
      <c r="FR81" s="1"/>
      <c r="FS81" s="60"/>
      <c r="FT81" s="46"/>
      <c r="FU81" s="1"/>
      <c r="FV81" s="60"/>
      <c r="FW81" s="46"/>
      <c r="FX81" s="1"/>
      <c r="FY81" s="60"/>
      <c r="FZ81" s="46"/>
      <c r="GA81" s="1"/>
      <c r="GB81" s="60">
        <v>4.0889889389628102</v>
      </c>
      <c r="GC81" s="46"/>
      <c r="GD81" s="1"/>
      <c r="GE81" s="60"/>
      <c r="GF81" s="46"/>
      <c r="GG81" s="1"/>
      <c r="GH81" s="60"/>
      <c r="GI81" s="46"/>
      <c r="GJ81" s="1"/>
      <c r="GK81" s="60"/>
      <c r="GL81" s="46"/>
      <c r="GM81" s="1"/>
      <c r="GN81" s="60"/>
      <c r="GO81" s="46"/>
      <c r="GP81" s="1"/>
      <c r="GQ81" s="60"/>
      <c r="GR81" s="46"/>
      <c r="GS81" s="1"/>
      <c r="GT81" s="60"/>
      <c r="GU81" s="46"/>
      <c r="GV81" s="1"/>
      <c r="GW81" s="60"/>
      <c r="GX81" s="46"/>
      <c r="GY81" s="1"/>
      <c r="GZ81" s="60"/>
      <c r="HA81" s="46"/>
      <c r="HB81" s="1"/>
      <c r="HC81" s="60"/>
      <c r="HD81" s="46"/>
      <c r="HE81" s="1"/>
      <c r="HF81" s="60"/>
      <c r="HG81" s="46"/>
      <c r="HH81" s="1"/>
      <c r="HI81" s="60">
        <v>9.5871395992659796</v>
      </c>
      <c r="HJ81" s="46"/>
      <c r="HK81" s="1"/>
      <c r="HL81" s="60"/>
      <c r="HM81" s="46"/>
      <c r="HN81" s="1"/>
      <c r="HO81" s="1"/>
      <c r="HP81" s="46"/>
      <c r="HQ81" s="1"/>
      <c r="HR81" s="60"/>
      <c r="HS81" s="46"/>
      <c r="HT81" s="1"/>
      <c r="HU81" s="60"/>
      <c r="HV81" s="46"/>
      <c r="HW81" s="1"/>
      <c r="HX81" s="60"/>
      <c r="HY81" s="46"/>
      <c r="HZ81" s="1"/>
      <c r="IA81" s="1"/>
      <c r="IB81" s="46"/>
      <c r="IC81" s="1"/>
      <c r="ID81" s="60"/>
      <c r="IE81" s="46"/>
      <c r="IF81" s="1"/>
      <c r="IG81" s="60"/>
      <c r="IH81" s="46"/>
      <c r="II81" s="1"/>
      <c r="IJ81" s="60"/>
      <c r="IK81" s="47"/>
      <c r="IL81" s="43"/>
      <c r="IM81" s="69">
        <v>31.466272124367599</v>
      </c>
    </row>
    <row r="82" spans="1:247">
      <c r="A82" t="s">
        <v>746</v>
      </c>
      <c r="B82" s="134" t="s">
        <v>1765</v>
      </c>
      <c r="C82" s="2" t="s">
        <v>143</v>
      </c>
      <c r="D82" s="2" t="s">
        <v>7</v>
      </c>
      <c r="E82" s="46">
        <v>2</v>
      </c>
      <c r="F82" s="1"/>
      <c r="G82" s="60"/>
      <c r="H82" s="46">
        <v>1</v>
      </c>
      <c r="I82" s="1"/>
      <c r="J82" s="60"/>
      <c r="K82" s="46"/>
      <c r="L82" s="1"/>
      <c r="M82" s="60"/>
      <c r="N82" s="46"/>
      <c r="O82" s="1">
        <v>2</v>
      </c>
      <c r="P82" s="60"/>
      <c r="Q82" s="46">
        <v>1.4</v>
      </c>
      <c r="R82" s="1">
        <v>0.2</v>
      </c>
      <c r="S82" s="60">
        <v>2.4700000000000002</v>
      </c>
      <c r="T82" s="46"/>
      <c r="U82" s="1"/>
      <c r="V82" s="60"/>
      <c r="W82" s="46"/>
      <c r="X82" s="1"/>
      <c r="Y82" s="60"/>
      <c r="Z82" s="46">
        <v>10.3</v>
      </c>
      <c r="AA82" s="1">
        <v>9.4</v>
      </c>
      <c r="AB82" s="60">
        <v>8.67</v>
      </c>
      <c r="AC82" s="46"/>
      <c r="AD82" s="1"/>
      <c r="AE82" s="60"/>
      <c r="AF82" s="46"/>
      <c r="AG82" s="1"/>
      <c r="AH82" s="60"/>
      <c r="AI82" s="46"/>
      <c r="AJ82" s="1">
        <v>1</v>
      </c>
      <c r="AK82" s="60"/>
      <c r="AL82" s="46">
        <v>2.1</v>
      </c>
      <c r="AM82" s="1"/>
      <c r="AN82" s="60"/>
      <c r="AO82" s="46"/>
      <c r="AP82" s="1">
        <v>1</v>
      </c>
      <c r="AQ82" s="60">
        <v>0.88</v>
      </c>
      <c r="AR82" s="46">
        <v>1.2</v>
      </c>
      <c r="AS82" s="1">
        <v>0.4</v>
      </c>
      <c r="AT82" s="1">
        <v>0.45</v>
      </c>
      <c r="AU82" s="46">
        <v>0.1</v>
      </c>
      <c r="AV82" s="1"/>
      <c r="AW82" s="60"/>
      <c r="AX82" s="46"/>
      <c r="AY82" s="1"/>
      <c r="AZ82" s="60"/>
      <c r="BA82" s="46"/>
      <c r="BB82" s="1"/>
      <c r="BC82" s="60"/>
      <c r="BD82" s="46"/>
      <c r="BE82" s="1"/>
      <c r="BF82" s="60"/>
      <c r="BG82" s="46"/>
      <c r="BH82" s="1"/>
      <c r="BI82" s="60"/>
      <c r="BJ82" s="46"/>
      <c r="BK82" s="1"/>
      <c r="BL82" s="60"/>
      <c r="BM82" s="46">
        <v>0.2</v>
      </c>
      <c r="BN82" s="1">
        <v>0.3</v>
      </c>
      <c r="BO82" s="60"/>
      <c r="BP82" s="46"/>
      <c r="BQ82" s="1">
        <v>0.1</v>
      </c>
      <c r="BR82" s="60"/>
      <c r="BS82" s="46"/>
      <c r="BT82" s="1"/>
      <c r="BU82" s="60"/>
      <c r="BV82" s="46">
        <v>0.1</v>
      </c>
      <c r="BW82" s="1"/>
      <c r="BX82" s="1">
        <v>0.71</v>
      </c>
      <c r="BY82" s="46">
        <v>1.7</v>
      </c>
      <c r="BZ82" s="1"/>
      <c r="CA82" s="60"/>
      <c r="CB82" s="46">
        <v>0.4</v>
      </c>
      <c r="CC82" s="1">
        <v>2.1</v>
      </c>
      <c r="CD82" s="60">
        <v>2.0099999999999998</v>
      </c>
      <c r="CE82" s="46"/>
      <c r="CF82" s="1"/>
      <c r="CG82" s="60"/>
      <c r="CH82" s="46">
        <v>15.7</v>
      </c>
      <c r="CI82" s="1">
        <v>3.8</v>
      </c>
      <c r="CJ82" s="60"/>
      <c r="CK82" s="46"/>
      <c r="CL82" s="1"/>
      <c r="CM82" s="60"/>
      <c r="CN82" s="46"/>
      <c r="CO82" s="1"/>
      <c r="CP82" s="60"/>
      <c r="CQ82" s="46"/>
      <c r="CR82" s="1"/>
      <c r="CS82" s="60"/>
      <c r="CT82" s="46">
        <v>0.8</v>
      </c>
      <c r="CU82" s="1"/>
      <c r="CV82" s="60"/>
      <c r="CW82" s="46"/>
      <c r="CX82" s="1"/>
      <c r="CY82" s="60"/>
      <c r="CZ82" s="46"/>
      <c r="DA82" s="1"/>
      <c r="DB82" s="60"/>
      <c r="DC82" s="46"/>
      <c r="DD82" s="1"/>
      <c r="DE82" s="60"/>
      <c r="DF82" s="46"/>
      <c r="DG82" s="1">
        <v>0.3</v>
      </c>
      <c r="DH82" s="60"/>
      <c r="DI82" s="46">
        <v>5.4</v>
      </c>
      <c r="DJ82" s="1">
        <v>2</v>
      </c>
      <c r="DK82" s="60">
        <v>44.29</v>
      </c>
      <c r="DL82" s="46"/>
      <c r="DM82" s="1">
        <v>0.2</v>
      </c>
      <c r="DN82" s="60">
        <v>0.10716661233192221</v>
      </c>
      <c r="DO82" s="46">
        <v>0.5</v>
      </c>
      <c r="DP82" s="1">
        <v>2.4</v>
      </c>
      <c r="DQ82" s="60">
        <v>0.68311157349482499</v>
      </c>
      <c r="DR82" s="46"/>
      <c r="DS82" s="1">
        <v>0.4</v>
      </c>
      <c r="DT82" s="60"/>
      <c r="DU82" s="46">
        <v>0.8</v>
      </c>
      <c r="DV82" s="1"/>
      <c r="DW82" s="60"/>
      <c r="DX82" s="46">
        <v>7.7</v>
      </c>
      <c r="DY82" s="1">
        <v>4.7</v>
      </c>
      <c r="DZ82" s="60">
        <v>0.48</v>
      </c>
      <c r="EA82" s="46"/>
      <c r="EB82" s="1"/>
      <c r="EC82" s="60"/>
      <c r="ED82" s="46">
        <v>274.8</v>
      </c>
      <c r="EE82" s="1">
        <v>313.60000000000002</v>
      </c>
      <c r="EF82" s="60">
        <v>312.99</v>
      </c>
      <c r="EG82" s="46">
        <v>491</v>
      </c>
      <c r="EH82" s="1">
        <v>412.2</v>
      </c>
      <c r="EI82" s="60">
        <v>451.85</v>
      </c>
      <c r="EJ82" s="46"/>
      <c r="EK82" s="1">
        <v>8.1999999999999993</v>
      </c>
      <c r="EL82" s="60">
        <v>0.3</v>
      </c>
      <c r="EM82" s="46">
        <v>0.4</v>
      </c>
      <c r="EN82" s="1"/>
      <c r="EO82" s="60"/>
      <c r="EP82" s="46">
        <v>109.2</v>
      </c>
      <c r="EQ82" s="1">
        <v>9.6999999999999993</v>
      </c>
      <c r="ER82" s="60">
        <v>4.43</v>
      </c>
      <c r="ES82" s="46"/>
      <c r="ET82" s="1"/>
      <c r="EU82" s="60"/>
      <c r="EV82" s="46"/>
      <c r="EW82" s="1"/>
      <c r="EX82" s="60"/>
      <c r="EY82" s="46"/>
      <c r="EZ82" s="1"/>
      <c r="FA82" s="60"/>
      <c r="FB82" s="46">
        <v>1</v>
      </c>
      <c r="FC82" s="1"/>
      <c r="FD82" s="60"/>
      <c r="FE82" s="46"/>
      <c r="FF82" s="1"/>
      <c r="FG82" s="60"/>
      <c r="FH82" s="46"/>
      <c r="FI82" s="1">
        <v>4</v>
      </c>
      <c r="FJ82" s="60"/>
      <c r="FK82" s="46"/>
      <c r="FL82" s="1"/>
      <c r="FM82" s="60">
        <v>0.55000000000000004</v>
      </c>
      <c r="FN82" s="46"/>
      <c r="FO82" s="1"/>
      <c r="FP82" s="1"/>
      <c r="FQ82" s="46"/>
      <c r="FR82" s="1"/>
      <c r="FS82" s="60">
        <v>2.7</v>
      </c>
      <c r="FT82" s="46">
        <v>6.1</v>
      </c>
      <c r="FU82" s="1">
        <v>1.4</v>
      </c>
      <c r="FV82" s="60"/>
      <c r="FW82" s="46">
        <v>289.10000000000002</v>
      </c>
      <c r="FX82" s="1">
        <v>267.89999999999998</v>
      </c>
      <c r="FY82" s="60">
        <v>328.24</v>
      </c>
      <c r="FZ82" s="46">
        <v>1073.8</v>
      </c>
      <c r="GA82" s="1">
        <v>827.3</v>
      </c>
      <c r="GB82" s="60">
        <v>869.15</v>
      </c>
      <c r="GC82" s="46"/>
      <c r="GD82" s="1"/>
      <c r="GE82" s="60"/>
      <c r="GF82" s="46"/>
      <c r="GG82" s="1">
        <v>6.3</v>
      </c>
      <c r="GH82" s="60">
        <v>1</v>
      </c>
      <c r="GI82" s="46"/>
      <c r="GJ82" s="1">
        <v>0.2</v>
      </c>
      <c r="GK82" s="60"/>
      <c r="GL82" s="46">
        <v>0.3</v>
      </c>
      <c r="GM82" s="1"/>
      <c r="GN82" s="60"/>
      <c r="GO82" s="46"/>
      <c r="GP82" s="1"/>
      <c r="GQ82" s="60"/>
      <c r="GR82" s="46"/>
      <c r="GS82" s="1">
        <v>1.8</v>
      </c>
      <c r="GT82" s="60"/>
      <c r="GU82" s="46">
        <v>8</v>
      </c>
      <c r="GV82" s="1"/>
      <c r="GW82" s="60"/>
      <c r="GX82" s="46"/>
      <c r="GY82" s="1"/>
      <c r="GZ82" s="60"/>
      <c r="HA82" s="46">
        <v>10.8</v>
      </c>
      <c r="HB82" s="1">
        <v>4.8</v>
      </c>
      <c r="HC82" s="60">
        <v>3.19</v>
      </c>
      <c r="HD82" s="46">
        <v>24.3</v>
      </c>
      <c r="HE82" s="1">
        <v>0.7</v>
      </c>
      <c r="HF82" s="60"/>
      <c r="HG82" s="46">
        <v>155</v>
      </c>
      <c r="HH82" s="1">
        <v>146.6</v>
      </c>
      <c r="HI82" s="60">
        <v>117.68</v>
      </c>
      <c r="HJ82" s="46"/>
      <c r="HK82" s="1"/>
      <c r="HL82" s="60"/>
      <c r="HM82" s="46"/>
      <c r="HN82" s="1"/>
      <c r="HO82" s="1"/>
      <c r="HP82" s="46">
        <v>0.2</v>
      </c>
      <c r="HQ82" s="1"/>
      <c r="HR82" s="60"/>
      <c r="HS82" s="46"/>
      <c r="HT82" s="1">
        <v>8.3000000000000007</v>
      </c>
      <c r="HU82" s="60">
        <v>26.25</v>
      </c>
      <c r="HV82" s="46"/>
      <c r="HW82" s="1"/>
      <c r="HX82" s="60"/>
      <c r="HY82" s="46"/>
      <c r="HZ82" s="1"/>
      <c r="IA82" s="1"/>
      <c r="IB82" s="46"/>
      <c r="IC82" s="1"/>
      <c r="ID82" s="60"/>
      <c r="IE82" s="46"/>
      <c r="IF82" s="1"/>
      <c r="IG82" s="60"/>
      <c r="IH82" s="46"/>
      <c r="II82" s="1"/>
      <c r="IJ82" s="60"/>
      <c r="IK82" s="47">
        <v>2495.4</v>
      </c>
      <c r="IL82" s="43">
        <v>2043.3</v>
      </c>
      <c r="IM82" s="69">
        <v>2179.0802781858301</v>
      </c>
    </row>
    <row r="83" spans="1:247">
      <c r="A83" t="s">
        <v>2739</v>
      </c>
      <c r="B83" s="134" t="s">
        <v>1764</v>
      </c>
      <c r="C83" s="2" t="s">
        <v>143</v>
      </c>
      <c r="D83" s="2" t="s">
        <v>86</v>
      </c>
      <c r="E83" s="46"/>
      <c r="F83" s="1"/>
      <c r="G83" s="60"/>
      <c r="H83" s="46"/>
      <c r="I83" s="1"/>
      <c r="J83" s="60"/>
      <c r="K83" s="46"/>
      <c r="L83" s="1"/>
      <c r="M83" s="60"/>
      <c r="N83" s="46"/>
      <c r="O83" s="1"/>
      <c r="P83" s="60"/>
      <c r="Q83" s="46"/>
      <c r="R83" s="1"/>
      <c r="S83" s="60">
        <v>0.79329997949879372</v>
      </c>
      <c r="T83" s="46"/>
      <c r="U83" s="1"/>
      <c r="V83" s="60"/>
      <c r="W83" s="46"/>
      <c r="X83" s="1"/>
      <c r="Y83" s="60"/>
      <c r="Z83" s="46"/>
      <c r="AA83" s="1"/>
      <c r="AB83" s="60"/>
      <c r="AC83" s="46"/>
      <c r="AD83" s="1"/>
      <c r="AE83" s="60"/>
      <c r="AF83" s="46"/>
      <c r="AG83" s="1"/>
      <c r="AH83" s="60"/>
      <c r="AI83" s="46"/>
      <c r="AJ83" s="1"/>
      <c r="AK83" s="60"/>
      <c r="AL83" s="46"/>
      <c r="AM83" s="1"/>
      <c r="AN83" s="60"/>
      <c r="AO83" s="46"/>
      <c r="AP83" s="1"/>
      <c r="AQ83" s="60"/>
      <c r="AR83" s="46"/>
      <c r="AS83" s="1"/>
      <c r="AT83" s="1"/>
      <c r="AU83" s="46"/>
      <c r="AV83" s="1"/>
      <c r="AW83" s="60"/>
      <c r="AX83" s="46"/>
      <c r="AY83" s="1"/>
      <c r="AZ83" s="60"/>
      <c r="BA83" s="46"/>
      <c r="BB83" s="1"/>
      <c r="BC83" s="60"/>
      <c r="BD83" s="46"/>
      <c r="BE83" s="1"/>
      <c r="BF83" s="60"/>
      <c r="BG83" s="46"/>
      <c r="BH83" s="1"/>
      <c r="BI83" s="60"/>
      <c r="BJ83" s="46"/>
      <c r="BK83" s="1"/>
      <c r="BL83" s="60"/>
      <c r="BM83" s="46"/>
      <c r="BN83" s="1"/>
      <c r="BO83" s="60"/>
      <c r="BP83" s="46"/>
      <c r="BQ83" s="1"/>
      <c r="BR83" s="60"/>
      <c r="BS83" s="46"/>
      <c r="BT83" s="1"/>
      <c r="BU83" s="60"/>
      <c r="BV83" s="46"/>
      <c r="BW83" s="1"/>
      <c r="BX83" s="1"/>
      <c r="BY83" s="46"/>
      <c r="BZ83" s="1"/>
      <c r="CA83" s="60"/>
      <c r="CB83" s="46"/>
      <c r="CC83" s="1"/>
      <c r="CD83" s="60">
        <v>3.0148828996950563</v>
      </c>
      <c r="CE83" s="46"/>
      <c r="CF83" s="1"/>
      <c r="CG83" s="60"/>
      <c r="CH83" s="46"/>
      <c r="CI83" s="1"/>
      <c r="CJ83" s="60"/>
      <c r="CK83" s="46"/>
      <c r="CL83" s="1"/>
      <c r="CM83" s="60"/>
      <c r="CN83" s="46"/>
      <c r="CO83" s="1"/>
      <c r="CP83" s="60"/>
      <c r="CQ83" s="46"/>
      <c r="CR83" s="1"/>
      <c r="CS83" s="60"/>
      <c r="CT83" s="46"/>
      <c r="CU83" s="1"/>
      <c r="CV83" s="60">
        <v>4.7986971254985331</v>
      </c>
      <c r="CW83" s="46"/>
      <c r="CX83" s="1"/>
      <c r="CY83" s="60"/>
      <c r="CZ83" s="46"/>
      <c r="DA83" s="1"/>
      <c r="DB83" s="60"/>
      <c r="DC83" s="46"/>
      <c r="DD83" s="1"/>
      <c r="DE83" s="60"/>
      <c r="DF83" s="46"/>
      <c r="DG83" s="1"/>
      <c r="DH83" s="60"/>
      <c r="DI83" s="46"/>
      <c r="DJ83" s="1"/>
      <c r="DK83" s="60"/>
      <c r="DL83" s="46"/>
      <c r="DM83" s="1"/>
      <c r="DN83" s="60"/>
      <c r="DO83" s="46"/>
      <c r="DP83" s="1"/>
      <c r="DQ83" s="60">
        <v>2.8384227334682572</v>
      </c>
      <c r="DR83" s="46"/>
      <c r="DS83" s="1"/>
      <c r="DT83" s="60"/>
      <c r="DU83" s="46"/>
      <c r="DV83" s="1"/>
      <c r="DW83" s="60"/>
      <c r="DX83" s="46"/>
      <c r="DY83" s="1"/>
      <c r="DZ83" s="60"/>
      <c r="EA83" s="46"/>
      <c r="EB83" s="1"/>
      <c r="EC83" s="60">
        <v>0.73893805658093581</v>
      </c>
      <c r="ED83" s="46"/>
      <c r="EE83" s="1"/>
      <c r="EF83" s="60">
        <v>4.5534261528152493</v>
      </c>
      <c r="EG83" s="46"/>
      <c r="EH83" s="1"/>
      <c r="EI83" s="60"/>
      <c r="EJ83" s="46"/>
      <c r="EK83" s="1"/>
      <c r="EL83" s="60"/>
      <c r="EM83" s="46"/>
      <c r="EN83" s="1"/>
      <c r="EO83" s="60"/>
      <c r="EP83" s="46"/>
      <c r="EQ83" s="1"/>
      <c r="ER83" s="60"/>
      <c r="ES83" s="46"/>
      <c r="ET83" s="1"/>
      <c r="EU83" s="60"/>
      <c r="EV83" s="46"/>
      <c r="EW83" s="1"/>
      <c r="EX83" s="60"/>
      <c r="EY83" s="46"/>
      <c r="EZ83" s="1"/>
      <c r="FA83" s="60"/>
      <c r="FB83" s="46"/>
      <c r="FC83" s="1"/>
      <c r="FD83" s="60">
        <v>0.36422941197766195</v>
      </c>
      <c r="FE83" s="46"/>
      <c r="FF83" s="1"/>
      <c r="FG83" s="60"/>
      <c r="FH83" s="46"/>
      <c r="FI83" s="1"/>
      <c r="FJ83" s="60"/>
      <c r="FK83" s="46"/>
      <c r="FL83" s="1"/>
      <c r="FM83" s="60"/>
      <c r="FN83" s="46"/>
      <c r="FO83" s="1"/>
      <c r="FP83" s="1"/>
      <c r="FQ83" s="46"/>
      <c r="FR83" s="1"/>
      <c r="FS83" s="60"/>
      <c r="FT83" s="46"/>
      <c r="FU83" s="1"/>
      <c r="FV83" s="60">
        <v>1.5918285499252853</v>
      </c>
      <c r="FW83" s="46"/>
      <c r="FX83" s="1"/>
      <c r="FY83" s="60">
        <v>5.5075716657575216</v>
      </c>
      <c r="FZ83" s="46"/>
      <c r="GA83" s="1"/>
      <c r="GB83" s="60">
        <v>0.34374328782857322</v>
      </c>
      <c r="GC83" s="46"/>
      <c r="GD83" s="1"/>
      <c r="GE83" s="60"/>
      <c r="GF83" s="46"/>
      <c r="GG83" s="1"/>
      <c r="GH83" s="60"/>
      <c r="GI83" s="46"/>
      <c r="GJ83" s="1"/>
      <c r="GK83" s="60">
        <v>6.5518252629175011</v>
      </c>
      <c r="GL83" s="46"/>
      <c r="GM83" s="1"/>
      <c r="GN83" s="60"/>
      <c r="GO83" s="46"/>
      <c r="GP83" s="1"/>
      <c r="GQ83" s="60"/>
      <c r="GR83" s="46"/>
      <c r="GS83" s="1"/>
      <c r="GT83" s="60"/>
      <c r="GU83" s="46"/>
      <c r="GV83" s="1"/>
      <c r="GW83" s="60"/>
      <c r="GX83" s="46"/>
      <c r="GY83" s="1"/>
      <c r="GZ83" s="60"/>
      <c r="HA83" s="46"/>
      <c r="HB83" s="1"/>
      <c r="HC83" s="60"/>
      <c r="HD83" s="46"/>
      <c r="HE83" s="1"/>
      <c r="HF83" s="60"/>
      <c r="HG83" s="46"/>
      <c r="HH83" s="1"/>
      <c r="HI83" s="60">
        <v>3.6014100637271604</v>
      </c>
      <c r="HJ83" s="46"/>
      <c r="HK83" s="1"/>
      <c r="HL83" s="60"/>
      <c r="HM83" s="46"/>
      <c r="HN83" s="1"/>
      <c r="HO83" s="1"/>
      <c r="HP83" s="46"/>
      <c r="HQ83" s="1"/>
      <c r="HR83" s="60"/>
      <c r="HS83" s="46"/>
      <c r="HT83" s="1"/>
      <c r="HU83" s="60"/>
      <c r="HV83" s="46"/>
      <c r="HW83" s="1"/>
      <c r="HX83" s="60"/>
      <c r="HY83" s="46"/>
      <c r="HZ83" s="1"/>
      <c r="IA83" s="1"/>
      <c r="IB83" s="46"/>
      <c r="IC83" s="1"/>
      <c r="ID83" s="60"/>
      <c r="IE83" s="46"/>
      <c r="IF83" s="1"/>
      <c r="IG83" s="60"/>
      <c r="IH83" s="46"/>
      <c r="II83" s="1"/>
      <c r="IJ83" s="60"/>
      <c r="IK83" s="47"/>
      <c r="IL83" s="43"/>
      <c r="IM83" s="69">
        <v>34.698275189690499</v>
      </c>
    </row>
    <row r="84" spans="1:247">
      <c r="A84" t="s">
        <v>686</v>
      </c>
      <c r="B84" s="134" t="s">
        <v>1765</v>
      </c>
      <c r="C84" s="2" t="s">
        <v>143</v>
      </c>
      <c r="D84" s="2" t="s">
        <v>192</v>
      </c>
      <c r="E84" s="46"/>
      <c r="F84" s="1"/>
      <c r="G84" s="60"/>
      <c r="H84" s="46"/>
      <c r="I84" s="1"/>
      <c r="J84" s="60"/>
      <c r="K84" s="46"/>
      <c r="L84" s="1"/>
      <c r="M84" s="60"/>
      <c r="N84" s="46"/>
      <c r="O84" s="1"/>
      <c r="P84" s="60"/>
      <c r="Q84" s="46"/>
      <c r="R84" s="1"/>
      <c r="S84" s="60"/>
      <c r="T84" s="46"/>
      <c r="U84" s="1"/>
      <c r="V84" s="60"/>
      <c r="W84" s="46"/>
      <c r="X84" s="1"/>
      <c r="Y84" s="60"/>
      <c r="Z84" s="46"/>
      <c r="AA84" s="1"/>
      <c r="AB84" s="60"/>
      <c r="AC84" s="46"/>
      <c r="AD84" s="1"/>
      <c r="AE84" s="60"/>
      <c r="AF84" s="46"/>
      <c r="AG84" s="1"/>
      <c r="AH84" s="60"/>
      <c r="AI84" s="46"/>
      <c r="AJ84" s="1"/>
      <c r="AK84" s="60"/>
      <c r="AL84" s="46"/>
      <c r="AM84" s="1"/>
      <c r="AN84" s="60"/>
      <c r="AO84" s="46"/>
      <c r="AP84" s="1"/>
      <c r="AQ84" s="60"/>
      <c r="AR84" s="46"/>
      <c r="AS84" s="1"/>
      <c r="AT84" s="1"/>
      <c r="AU84" s="46"/>
      <c r="AV84" s="1"/>
      <c r="AW84" s="60"/>
      <c r="AX84" s="46"/>
      <c r="AY84" s="1"/>
      <c r="AZ84" s="60"/>
      <c r="BA84" s="46"/>
      <c r="BB84" s="1"/>
      <c r="BC84" s="60"/>
      <c r="BD84" s="46"/>
      <c r="BE84" s="1"/>
      <c r="BF84" s="60"/>
      <c r="BG84" s="46"/>
      <c r="BH84" s="1"/>
      <c r="BI84" s="60"/>
      <c r="BJ84" s="46"/>
      <c r="BK84" s="1"/>
      <c r="BL84" s="60"/>
      <c r="BM84" s="46"/>
      <c r="BN84" s="1"/>
      <c r="BO84" s="60"/>
      <c r="BP84" s="46"/>
      <c r="BQ84" s="1"/>
      <c r="BR84" s="60"/>
      <c r="BS84" s="46"/>
      <c r="BT84" s="1"/>
      <c r="BU84" s="60"/>
      <c r="BV84" s="46"/>
      <c r="BW84" s="1"/>
      <c r="BX84" s="1"/>
      <c r="BY84" s="46"/>
      <c r="BZ84" s="1"/>
      <c r="CA84" s="60"/>
      <c r="CB84" s="46"/>
      <c r="CC84" s="1"/>
      <c r="CD84" s="60"/>
      <c r="CE84" s="46"/>
      <c r="CF84" s="1"/>
      <c r="CG84" s="60"/>
      <c r="CH84" s="46"/>
      <c r="CI84" s="1"/>
      <c r="CJ84" s="60"/>
      <c r="CK84" s="46"/>
      <c r="CL84" s="1"/>
      <c r="CM84" s="60"/>
      <c r="CN84" s="46"/>
      <c r="CO84" s="1"/>
      <c r="CP84" s="60"/>
      <c r="CQ84" s="46"/>
      <c r="CR84" s="1"/>
      <c r="CS84" s="60"/>
      <c r="CT84" s="46"/>
      <c r="CU84" s="1"/>
      <c r="CV84" s="60"/>
      <c r="CW84" s="46"/>
      <c r="CX84" s="1"/>
      <c r="CY84" s="60"/>
      <c r="CZ84" s="46"/>
      <c r="DA84" s="1"/>
      <c r="DB84" s="60"/>
      <c r="DC84" s="46"/>
      <c r="DD84" s="1"/>
      <c r="DE84" s="60"/>
      <c r="DF84" s="46"/>
      <c r="DG84" s="1"/>
      <c r="DH84" s="60"/>
      <c r="DI84" s="46"/>
      <c r="DJ84" s="1"/>
      <c r="DK84" s="60"/>
      <c r="DL84" s="46"/>
      <c r="DM84" s="1"/>
      <c r="DN84" s="60"/>
      <c r="DO84" s="46"/>
      <c r="DP84" s="1"/>
      <c r="DQ84" s="60"/>
      <c r="DR84" s="46"/>
      <c r="DS84" s="1"/>
      <c r="DT84" s="60"/>
      <c r="DU84" s="46"/>
      <c r="DV84" s="1"/>
      <c r="DW84" s="60"/>
      <c r="DX84" s="46"/>
      <c r="DY84" s="1"/>
      <c r="DZ84" s="60"/>
      <c r="EA84" s="46"/>
      <c r="EB84" s="1"/>
      <c r="EC84" s="60"/>
      <c r="ED84" s="46"/>
      <c r="EE84" s="1"/>
      <c r="EF84" s="60"/>
      <c r="EG84" s="46"/>
      <c r="EH84" s="1"/>
      <c r="EI84" s="60"/>
      <c r="EJ84" s="46"/>
      <c r="EK84" s="1"/>
      <c r="EL84" s="60"/>
      <c r="EM84" s="46"/>
      <c r="EN84" s="1"/>
      <c r="EO84" s="60"/>
      <c r="EP84" s="46"/>
      <c r="EQ84" s="1"/>
      <c r="ER84" s="60"/>
      <c r="ES84" s="46"/>
      <c r="ET84" s="1"/>
      <c r="EU84" s="60"/>
      <c r="EV84" s="46"/>
      <c r="EW84" s="1"/>
      <c r="EX84" s="60"/>
      <c r="EY84" s="46"/>
      <c r="EZ84" s="1"/>
      <c r="FA84" s="60"/>
      <c r="FB84" s="46"/>
      <c r="FC84" s="1"/>
      <c r="FD84" s="60"/>
      <c r="FE84" s="46"/>
      <c r="FF84" s="1"/>
      <c r="FG84" s="60"/>
      <c r="FH84" s="46"/>
      <c r="FI84" s="1"/>
      <c r="FJ84" s="60"/>
      <c r="FK84" s="46"/>
      <c r="FL84" s="1"/>
      <c r="FM84" s="60"/>
      <c r="FN84" s="46"/>
      <c r="FO84" s="1"/>
      <c r="FP84" s="1"/>
      <c r="FQ84" s="46"/>
      <c r="FR84" s="1"/>
      <c r="FS84" s="60"/>
      <c r="FT84" s="46"/>
      <c r="FU84" s="1"/>
      <c r="FV84" s="60"/>
      <c r="FW84" s="46"/>
      <c r="FX84" s="1"/>
      <c r="FY84" s="60"/>
      <c r="FZ84" s="46"/>
      <c r="GA84" s="1"/>
      <c r="GB84" s="60">
        <v>0.75746348440482891</v>
      </c>
      <c r="GC84" s="46"/>
      <c r="GD84" s="1"/>
      <c r="GE84" s="60"/>
      <c r="GF84" s="46"/>
      <c r="GG84" s="1"/>
      <c r="GH84" s="60"/>
      <c r="GI84" s="46"/>
      <c r="GJ84" s="1"/>
      <c r="GK84" s="60"/>
      <c r="GL84" s="46"/>
      <c r="GM84" s="1"/>
      <c r="GN84" s="60"/>
      <c r="GO84" s="46"/>
      <c r="GP84" s="1"/>
      <c r="GQ84" s="60"/>
      <c r="GR84" s="46"/>
      <c r="GS84" s="1"/>
      <c r="GT84" s="60"/>
      <c r="GU84" s="46"/>
      <c r="GV84" s="1"/>
      <c r="GW84" s="60"/>
      <c r="GX84" s="46"/>
      <c r="GY84" s="1"/>
      <c r="GZ84" s="60"/>
      <c r="HA84" s="46"/>
      <c r="HB84" s="1"/>
      <c r="HC84" s="60"/>
      <c r="HD84" s="46"/>
      <c r="HE84" s="1"/>
      <c r="HF84" s="60"/>
      <c r="HG84" s="46"/>
      <c r="HH84" s="1"/>
      <c r="HI84" s="60"/>
      <c r="HJ84" s="46"/>
      <c r="HK84" s="1"/>
      <c r="HL84" s="60"/>
      <c r="HM84" s="46"/>
      <c r="HN84" s="1"/>
      <c r="HO84" s="1"/>
      <c r="HP84" s="46"/>
      <c r="HQ84" s="1"/>
      <c r="HR84" s="60"/>
      <c r="HS84" s="46"/>
      <c r="HT84" s="1"/>
      <c r="HU84" s="60"/>
      <c r="HV84" s="46"/>
      <c r="HW84" s="1"/>
      <c r="HX84" s="60"/>
      <c r="HY84" s="46"/>
      <c r="HZ84" s="1"/>
      <c r="IA84" s="1"/>
      <c r="IB84" s="46"/>
      <c r="IC84" s="1"/>
      <c r="ID84" s="60"/>
      <c r="IE84" s="46"/>
      <c r="IF84" s="1"/>
      <c r="IG84" s="60"/>
      <c r="IH84" s="46"/>
      <c r="II84" s="1"/>
      <c r="IJ84" s="60"/>
      <c r="IK84" s="47"/>
      <c r="IL84" s="43"/>
      <c r="IM84" s="69">
        <v>0.75746348440482902</v>
      </c>
    </row>
    <row r="85" spans="1:247">
      <c r="A85" t="s">
        <v>882</v>
      </c>
      <c r="B85" s="134" t="s">
        <v>1764</v>
      </c>
      <c r="C85" s="2" t="s">
        <v>143</v>
      </c>
      <c r="D85" s="2" t="s">
        <v>87</v>
      </c>
      <c r="E85" s="46">
        <v>0.3</v>
      </c>
      <c r="F85" s="1">
        <v>4.5</v>
      </c>
      <c r="G85" s="60">
        <v>8.4499999999999993</v>
      </c>
      <c r="H85" s="46"/>
      <c r="I85" s="1">
        <v>3.9</v>
      </c>
      <c r="J85" s="60">
        <v>1.37</v>
      </c>
      <c r="K85" s="46"/>
      <c r="L85" s="1"/>
      <c r="M85" s="60"/>
      <c r="N85" s="46"/>
      <c r="O85" s="1"/>
      <c r="P85" s="60"/>
      <c r="Q85" s="46"/>
      <c r="R85" s="1">
        <v>2</v>
      </c>
      <c r="S85" s="60">
        <v>2.82</v>
      </c>
      <c r="T85" s="46"/>
      <c r="U85" s="1">
        <v>1.7</v>
      </c>
      <c r="V85" s="60">
        <v>2.66</v>
      </c>
      <c r="W85" s="46"/>
      <c r="X85" s="1">
        <v>0.5</v>
      </c>
      <c r="Y85" s="60">
        <v>0.49</v>
      </c>
      <c r="Z85" s="46"/>
      <c r="AA85" s="1"/>
      <c r="AB85" s="60"/>
      <c r="AC85" s="46"/>
      <c r="AD85" s="1"/>
      <c r="AE85" s="60"/>
      <c r="AF85" s="46"/>
      <c r="AG85" s="1"/>
      <c r="AH85" s="60"/>
      <c r="AI85" s="46"/>
      <c r="AJ85" s="1"/>
      <c r="AK85" s="60">
        <v>1.44</v>
      </c>
      <c r="AL85" s="46">
        <v>1.1000000000000001</v>
      </c>
      <c r="AM85" s="1"/>
      <c r="AN85" s="60"/>
      <c r="AO85" s="46"/>
      <c r="AP85" s="1"/>
      <c r="AQ85" s="60">
        <v>0.4</v>
      </c>
      <c r="AR85" s="46">
        <v>0.9</v>
      </c>
      <c r="AS85" s="1">
        <v>2.6</v>
      </c>
      <c r="AT85" s="1">
        <v>3.97</v>
      </c>
      <c r="AU85" s="46"/>
      <c r="AV85" s="1"/>
      <c r="AW85" s="60"/>
      <c r="AX85" s="46">
        <v>1.5</v>
      </c>
      <c r="AY85" s="1"/>
      <c r="AZ85" s="60">
        <v>0.3</v>
      </c>
      <c r="BA85" s="46"/>
      <c r="BB85" s="1"/>
      <c r="BC85" s="60"/>
      <c r="BD85" s="46"/>
      <c r="BE85" s="1"/>
      <c r="BF85" s="60">
        <v>1.46</v>
      </c>
      <c r="BG85" s="46">
        <v>0.3</v>
      </c>
      <c r="BH85" s="1"/>
      <c r="BI85" s="60"/>
      <c r="BJ85" s="46">
        <v>0.9</v>
      </c>
      <c r="BK85" s="1"/>
      <c r="BL85" s="60"/>
      <c r="BM85" s="46"/>
      <c r="BN85" s="1">
        <v>1.9</v>
      </c>
      <c r="BO85" s="60">
        <v>0.68</v>
      </c>
      <c r="BP85" s="46"/>
      <c r="BQ85" s="1">
        <v>3.5</v>
      </c>
      <c r="BR85" s="60">
        <v>0.54</v>
      </c>
      <c r="BS85" s="46"/>
      <c r="BT85" s="1">
        <v>0.3</v>
      </c>
      <c r="BU85" s="60"/>
      <c r="BV85" s="46"/>
      <c r="BW85" s="1"/>
      <c r="BX85" s="1"/>
      <c r="BY85" s="46"/>
      <c r="BZ85" s="1">
        <v>0.5</v>
      </c>
      <c r="CA85" s="60"/>
      <c r="CB85" s="46">
        <v>0.8</v>
      </c>
      <c r="CC85" s="1">
        <v>0.3</v>
      </c>
      <c r="CD85" s="60">
        <v>0.2</v>
      </c>
      <c r="CE85" s="46"/>
      <c r="CF85" s="1">
        <v>1.5</v>
      </c>
      <c r="CG85" s="60"/>
      <c r="CH85" s="46"/>
      <c r="CI85" s="1"/>
      <c r="CJ85" s="60">
        <v>0.85</v>
      </c>
      <c r="CK85" s="46"/>
      <c r="CL85" s="1"/>
      <c r="CM85" s="60"/>
      <c r="CN85" s="46"/>
      <c r="CO85" s="1"/>
      <c r="CP85" s="60"/>
      <c r="CQ85" s="46"/>
      <c r="CR85" s="1">
        <v>3.3</v>
      </c>
      <c r="CS85" s="60">
        <v>8.6999999999999993</v>
      </c>
      <c r="CT85" s="46"/>
      <c r="CU85" s="1">
        <v>0.5</v>
      </c>
      <c r="CV85" s="60">
        <v>1.52</v>
      </c>
      <c r="CW85" s="46"/>
      <c r="CX85" s="1"/>
      <c r="CY85" s="60"/>
      <c r="CZ85" s="46"/>
      <c r="DA85" s="1"/>
      <c r="DB85" s="60"/>
      <c r="DC85" s="46">
        <v>2.2000000000000002</v>
      </c>
      <c r="DD85" s="1">
        <v>11.8</v>
      </c>
      <c r="DE85" s="60">
        <v>4.3499999999999996</v>
      </c>
      <c r="DF85" s="46">
        <v>0.1</v>
      </c>
      <c r="DG85" s="1"/>
      <c r="DH85" s="60"/>
      <c r="DI85" s="46"/>
      <c r="DJ85" s="1"/>
      <c r="DK85" s="60"/>
      <c r="DL85" s="46">
        <v>0.3</v>
      </c>
      <c r="DM85" s="1">
        <v>5.6</v>
      </c>
      <c r="DN85" s="60">
        <v>6.51</v>
      </c>
      <c r="DO85" s="46">
        <v>7.5</v>
      </c>
      <c r="DP85" s="1">
        <v>8.4</v>
      </c>
      <c r="DQ85" s="60">
        <v>3.31</v>
      </c>
      <c r="DR85" s="46"/>
      <c r="DS85" s="1"/>
      <c r="DT85" s="60"/>
      <c r="DU85" s="46">
        <v>0.8</v>
      </c>
      <c r="DV85" s="1"/>
      <c r="DW85" s="60"/>
      <c r="DX85" s="46">
        <v>1.4</v>
      </c>
      <c r="DY85" s="1"/>
      <c r="DZ85" s="60">
        <v>0.5</v>
      </c>
      <c r="EA85" s="46">
        <v>1.2</v>
      </c>
      <c r="EB85" s="1">
        <v>3.1</v>
      </c>
      <c r="EC85" s="60">
        <v>0.23</v>
      </c>
      <c r="ED85" s="46">
        <v>2.2000000000000002</v>
      </c>
      <c r="EE85" s="1">
        <v>3.2</v>
      </c>
      <c r="EF85" s="60">
        <v>1.74</v>
      </c>
      <c r="EG85" s="46">
        <v>3.7</v>
      </c>
      <c r="EH85" s="1">
        <v>0.1</v>
      </c>
      <c r="EI85" s="60">
        <v>2</v>
      </c>
      <c r="EJ85" s="46"/>
      <c r="EK85" s="1">
        <v>0.5</v>
      </c>
      <c r="EL85" s="60">
        <v>7.19</v>
      </c>
      <c r="EM85" s="46">
        <v>4.3</v>
      </c>
      <c r="EN85" s="1"/>
      <c r="EO85" s="60"/>
      <c r="EP85" s="46"/>
      <c r="EQ85" s="1"/>
      <c r="ER85" s="60"/>
      <c r="ES85" s="46"/>
      <c r="ET85" s="1"/>
      <c r="EU85" s="60"/>
      <c r="EV85" s="46"/>
      <c r="EW85" s="1"/>
      <c r="EX85" s="60"/>
      <c r="EY85" s="46"/>
      <c r="EZ85" s="1"/>
      <c r="FA85" s="60"/>
      <c r="FB85" s="46"/>
      <c r="FC85" s="1"/>
      <c r="FD85" s="60">
        <v>1.1399999999999999</v>
      </c>
      <c r="FE85" s="46"/>
      <c r="FF85" s="1"/>
      <c r="FG85" s="60"/>
      <c r="FH85" s="46"/>
      <c r="FI85" s="1"/>
      <c r="FJ85" s="60"/>
      <c r="FK85" s="46"/>
      <c r="FL85" s="1"/>
      <c r="FM85" s="60">
        <v>0.23</v>
      </c>
      <c r="FN85" s="46"/>
      <c r="FO85" s="1"/>
      <c r="FP85" s="1"/>
      <c r="FQ85" s="46">
        <v>1.6</v>
      </c>
      <c r="FR85" s="1">
        <v>3.2</v>
      </c>
      <c r="FS85" s="60">
        <v>3.72</v>
      </c>
      <c r="FT85" s="46"/>
      <c r="FU85" s="1"/>
      <c r="FV85" s="60"/>
      <c r="FW85" s="46">
        <v>0.1</v>
      </c>
      <c r="FX85" s="1"/>
      <c r="FY85" s="60">
        <v>1.25</v>
      </c>
      <c r="FZ85" s="46">
        <v>1</v>
      </c>
      <c r="GA85" s="1">
        <v>2</v>
      </c>
      <c r="GB85" s="60">
        <v>0.21</v>
      </c>
      <c r="GC85" s="46">
        <v>2</v>
      </c>
      <c r="GD85" s="1"/>
      <c r="GE85" s="60"/>
      <c r="GF85" s="46"/>
      <c r="GG85" s="1">
        <v>5.6000000000000005</v>
      </c>
      <c r="GH85" s="60">
        <v>5.8383456946734213</v>
      </c>
      <c r="GI85" s="46"/>
      <c r="GJ85" s="1">
        <v>1.9</v>
      </c>
      <c r="GK85" s="60">
        <v>2</v>
      </c>
      <c r="GL85" s="46"/>
      <c r="GM85" s="1">
        <v>1.1000000000000001</v>
      </c>
      <c r="GN85" s="60"/>
      <c r="GO85" s="46"/>
      <c r="GP85" s="1"/>
      <c r="GQ85" s="60"/>
      <c r="GR85" s="46"/>
      <c r="GS85" s="1">
        <v>0.1</v>
      </c>
      <c r="GT85" s="60"/>
      <c r="GU85" s="46">
        <v>16</v>
      </c>
      <c r="GV85" s="1"/>
      <c r="GW85" s="60"/>
      <c r="GX85" s="46"/>
      <c r="GY85" s="1"/>
      <c r="GZ85" s="60">
        <v>0.05</v>
      </c>
      <c r="HA85" s="46"/>
      <c r="HB85" s="1"/>
      <c r="HC85" s="60"/>
      <c r="HD85" s="46"/>
      <c r="HE85" s="1"/>
      <c r="HF85" s="60"/>
      <c r="HG85" s="46"/>
      <c r="HH85" s="1">
        <v>2</v>
      </c>
      <c r="HI85" s="60"/>
      <c r="HJ85" s="46"/>
      <c r="HK85" s="1">
        <v>0.2</v>
      </c>
      <c r="HL85" s="60">
        <v>0.44</v>
      </c>
      <c r="HM85" s="46"/>
      <c r="HN85" s="1"/>
      <c r="HO85" s="1"/>
      <c r="HP85" s="46"/>
      <c r="HQ85" s="1"/>
      <c r="HR85" s="60"/>
      <c r="HS85" s="46"/>
      <c r="HT85" s="1">
        <v>17.2</v>
      </c>
      <c r="HU85" s="60">
        <v>9.98</v>
      </c>
      <c r="HV85" s="46"/>
      <c r="HW85" s="1"/>
      <c r="HX85" s="60"/>
      <c r="HY85" s="46"/>
      <c r="HZ85" s="1"/>
      <c r="IA85" s="1"/>
      <c r="IB85" s="46"/>
      <c r="IC85" s="1"/>
      <c r="ID85" s="60"/>
      <c r="IE85" s="46"/>
      <c r="IF85" s="1">
        <v>0.6</v>
      </c>
      <c r="IG85" s="60"/>
      <c r="IH85" s="46"/>
      <c r="II85" s="1">
        <v>4.2</v>
      </c>
      <c r="IJ85" s="60">
        <v>20.51</v>
      </c>
      <c r="IK85" s="47">
        <v>50.2</v>
      </c>
      <c r="IL85" s="43">
        <v>97.8</v>
      </c>
      <c r="IM85" s="69">
        <v>107.048345694673</v>
      </c>
    </row>
    <row r="86" spans="1:247">
      <c r="A86" t="s">
        <v>1524</v>
      </c>
      <c r="B86" s="134" t="s">
        <v>1764</v>
      </c>
      <c r="C86" s="2" t="s">
        <v>143</v>
      </c>
      <c r="D86" s="2" t="s">
        <v>193</v>
      </c>
      <c r="E86" s="46"/>
      <c r="F86" s="1"/>
      <c r="G86" s="60"/>
      <c r="H86" s="46"/>
      <c r="I86" s="1"/>
      <c r="J86" s="60"/>
      <c r="K86" s="46"/>
      <c r="L86" s="1"/>
      <c r="M86" s="60"/>
      <c r="N86" s="46"/>
      <c r="O86" s="1"/>
      <c r="P86" s="60"/>
      <c r="Q86" s="46"/>
      <c r="R86" s="1"/>
      <c r="S86" s="60">
        <v>0.31265721679291847</v>
      </c>
      <c r="T86" s="46"/>
      <c r="U86" s="1"/>
      <c r="V86" s="60"/>
      <c r="W86" s="46"/>
      <c r="X86" s="1"/>
      <c r="Y86" s="60"/>
      <c r="Z86" s="46"/>
      <c r="AA86" s="1"/>
      <c r="AB86" s="60"/>
      <c r="AC86" s="46"/>
      <c r="AD86" s="1"/>
      <c r="AE86" s="60"/>
      <c r="AF86" s="46"/>
      <c r="AG86" s="1"/>
      <c r="AH86" s="60"/>
      <c r="AI86" s="46"/>
      <c r="AJ86" s="1"/>
      <c r="AK86" s="60"/>
      <c r="AL86" s="46"/>
      <c r="AM86" s="1"/>
      <c r="AN86" s="60"/>
      <c r="AO86" s="46"/>
      <c r="AP86" s="1"/>
      <c r="AQ86" s="60"/>
      <c r="AR86" s="46"/>
      <c r="AS86" s="1"/>
      <c r="AT86" s="1"/>
      <c r="AU86" s="46"/>
      <c r="AV86" s="1"/>
      <c r="AW86" s="60"/>
      <c r="AX86" s="46"/>
      <c r="AY86" s="1"/>
      <c r="AZ86" s="60"/>
      <c r="BA86" s="46"/>
      <c r="BB86" s="1"/>
      <c r="BC86" s="60"/>
      <c r="BD86" s="46"/>
      <c r="BE86" s="1"/>
      <c r="BF86" s="60"/>
      <c r="BG86" s="46"/>
      <c r="BH86" s="1"/>
      <c r="BI86" s="60"/>
      <c r="BJ86" s="46"/>
      <c r="BK86" s="1"/>
      <c r="BL86" s="60"/>
      <c r="BM86" s="46"/>
      <c r="BN86" s="1"/>
      <c r="BO86" s="60"/>
      <c r="BP86" s="46"/>
      <c r="BQ86" s="1"/>
      <c r="BR86" s="60"/>
      <c r="BS86" s="46"/>
      <c r="BT86" s="1"/>
      <c r="BU86" s="60"/>
      <c r="BV86" s="46"/>
      <c r="BW86" s="1"/>
      <c r="BX86" s="1"/>
      <c r="BY86" s="46"/>
      <c r="BZ86" s="1"/>
      <c r="CA86" s="60"/>
      <c r="CB86" s="46"/>
      <c r="CC86" s="1"/>
      <c r="CD86" s="60"/>
      <c r="CE86" s="46"/>
      <c r="CF86" s="1"/>
      <c r="CG86" s="60"/>
      <c r="CH86" s="46"/>
      <c r="CI86" s="1"/>
      <c r="CJ86" s="60"/>
      <c r="CK86" s="46"/>
      <c r="CL86" s="1"/>
      <c r="CM86" s="60"/>
      <c r="CN86" s="46"/>
      <c r="CO86" s="1"/>
      <c r="CP86" s="60"/>
      <c r="CQ86" s="46"/>
      <c r="CR86" s="1"/>
      <c r="CS86" s="60"/>
      <c r="CT86" s="46"/>
      <c r="CU86" s="1"/>
      <c r="CV86" s="60"/>
      <c r="CW86" s="46"/>
      <c r="CX86" s="1"/>
      <c r="CY86" s="60"/>
      <c r="CZ86" s="46"/>
      <c r="DA86" s="1"/>
      <c r="DB86" s="60"/>
      <c r="DC86" s="46"/>
      <c r="DD86" s="1"/>
      <c r="DE86" s="60"/>
      <c r="DF86" s="46"/>
      <c r="DG86" s="1"/>
      <c r="DH86" s="60"/>
      <c r="DI86" s="46"/>
      <c r="DJ86" s="1"/>
      <c r="DK86" s="60"/>
      <c r="DL86" s="46"/>
      <c r="DM86" s="1"/>
      <c r="DN86" s="60"/>
      <c r="DO86" s="46"/>
      <c r="DP86" s="1"/>
      <c r="DQ86" s="60">
        <v>2.1614206781212673</v>
      </c>
      <c r="DR86" s="46"/>
      <c r="DS86" s="1"/>
      <c r="DT86" s="60"/>
      <c r="DU86" s="46"/>
      <c r="DV86" s="1"/>
      <c r="DW86" s="60"/>
      <c r="DX86" s="46"/>
      <c r="DY86" s="1"/>
      <c r="DZ86" s="60"/>
      <c r="EA86" s="46"/>
      <c r="EB86" s="1"/>
      <c r="EC86" s="60"/>
      <c r="ED86" s="46"/>
      <c r="EE86" s="1"/>
      <c r="EF86" s="60"/>
      <c r="EG86" s="46"/>
      <c r="EH86" s="1"/>
      <c r="EI86" s="60"/>
      <c r="EJ86" s="46"/>
      <c r="EK86" s="1"/>
      <c r="EL86" s="60"/>
      <c r="EM86" s="46"/>
      <c r="EN86" s="1"/>
      <c r="EO86" s="60"/>
      <c r="EP86" s="46"/>
      <c r="EQ86" s="1"/>
      <c r="ER86" s="60"/>
      <c r="ES86" s="46"/>
      <c r="ET86" s="1"/>
      <c r="EU86" s="60"/>
      <c r="EV86" s="46"/>
      <c r="EW86" s="1"/>
      <c r="EX86" s="60"/>
      <c r="EY86" s="46"/>
      <c r="EZ86" s="1"/>
      <c r="FA86" s="60"/>
      <c r="FB86" s="46"/>
      <c r="FC86" s="1"/>
      <c r="FD86" s="60"/>
      <c r="FE86" s="46"/>
      <c r="FF86" s="1"/>
      <c r="FG86" s="60"/>
      <c r="FH86" s="46"/>
      <c r="FI86" s="1"/>
      <c r="FJ86" s="60"/>
      <c r="FK86" s="46"/>
      <c r="FL86" s="1"/>
      <c r="FM86" s="60"/>
      <c r="FN86" s="46"/>
      <c r="FO86" s="1"/>
      <c r="FP86" s="1"/>
      <c r="FQ86" s="46"/>
      <c r="FR86" s="1"/>
      <c r="FS86" s="60"/>
      <c r="FT86" s="46"/>
      <c r="FU86" s="1"/>
      <c r="FV86" s="60"/>
      <c r="FW86" s="46"/>
      <c r="FX86" s="1"/>
      <c r="FY86" s="60"/>
      <c r="FZ86" s="46"/>
      <c r="GA86" s="1"/>
      <c r="GB86" s="60">
        <v>2.8371025277997171</v>
      </c>
      <c r="GC86" s="46"/>
      <c r="GD86" s="1"/>
      <c r="GE86" s="60">
        <v>0.3546071260534529</v>
      </c>
      <c r="GF86" s="46"/>
      <c r="GG86" s="1"/>
      <c r="GH86" s="60"/>
      <c r="GI86" s="46"/>
      <c r="GJ86" s="1"/>
      <c r="GK86" s="60"/>
      <c r="GL86" s="46"/>
      <c r="GM86" s="1"/>
      <c r="GN86" s="60"/>
      <c r="GO86" s="46"/>
      <c r="GP86" s="1"/>
      <c r="GQ86" s="60"/>
      <c r="GR86" s="46"/>
      <c r="GS86" s="1"/>
      <c r="GT86" s="60"/>
      <c r="GU86" s="46"/>
      <c r="GV86" s="1"/>
      <c r="GW86" s="60"/>
      <c r="GX86" s="46"/>
      <c r="GY86" s="1"/>
      <c r="GZ86" s="60"/>
      <c r="HA86" s="46"/>
      <c r="HB86" s="1"/>
      <c r="HC86" s="60"/>
      <c r="HD86" s="46"/>
      <c r="HE86" s="1"/>
      <c r="HF86" s="60"/>
      <c r="HG86" s="46"/>
      <c r="HH86" s="1"/>
      <c r="HI86" s="60"/>
      <c r="HJ86" s="46"/>
      <c r="HK86" s="1"/>
      <c r="HL86" s="60"/>
      <c r="HM86" s="46"/>
      <c r="HN86" s="1"/>
      <c r="HO86" s="1"/>
      <c r="HP86" s="46"/>
      <c r="HQ86" s="1"/>
      <c r="HR86" s="60"/>
      <c r="HS86" s="46"/>
      <c r="HT86" s="1"/>
      <c r="HU86" s="60"/>
      <c r="HV86" s="46"/>
      <c r="HW86" s="1"/>
      <c r="HX86" s="60"/>
      <c r="HY86" s="46"/>
      <c r="HZ86" s="1"/>
      <c r="IA86" s="1"/>
      <c r="IB86" s="46"/>
      <c r="IC86" s="1"/>
      <c r="ID86" s="60"/>
      <c r="IE86" s="46"/>
      <c r="IF86" s="1"/>
      <c r="IG86" s="60"/>
      <c r="IH86" s="46"/>
      <c r="II86" s="1"/>
      <c r="IJ86" s="60"/>
      <c r="IK86" s="47"/>
      <c r="IL86" s="43"/>
      <c r="IM86" s="69">
        <v>5.6657875487673603</v>
      </c>
    </row>
    <row r="87" spans="1:247">
      <c r="A87" t="s">
        <v>882</v>
      </c>
      <c r="B87" s="134" t="s">
        <v>1764</v>
      </c>
      <c r="C87" s="2" t="s">
        <v>143</v>
      </c>
      <c r="D87" s="2" t="s">
        <v>194</v>
      </c>
      <c r="E87" s="46"/>
      <c r="F87" s="1"/>
      <c r="G87" s="60"/>
      <c r="H87" s="46"/>
      <c r="I87" s="1"/>
      <c r="J87" s="60"/>
      <c r="K87" s="46"/>
      <c r="L87" s="1"/>
      <c r="M87" s="60"/>
      <c r="N87" s="46"/>
      <c r="O87" s="1"/>
      <c r="P87" s="60"/>
      <c r="Q87" s="46"/>
      <c r="R87" s="1"/>
      <c r="S87" s="60">
        <v>1.5016074170504969</v>
      </c>
      <c r="T87" s="46"/>
      <c r="U87" s="1"/>
      <c r="V87" s="60"/>
      <c r="W87" s="46"/>
      <c r="X87" s="1"/>
      <c r="Y87" s="60"/>
      <c r="Z87" s="46"/>
      <c r="AA87" s="1"/>
      <c r="AB87" s="60"/>
      <c r="AC87" s="46"/>
      <c r="AD87" s="1"/>
      <c r="AE87" s="60"/>
      <c r="AF87" s="46"/>
      <c r="AG87" s="1"/>
      <c r="AH87" s="60"/>
      <c r="AI87" s="46"/>
      <c r="AJ87" s="1"/>
      <c r="AK87" s="60"/>
      <c r="AL87" s="46"/>
      <c r="AM87" s="1"/>
      <c r="AN87" s="60"/>
      <c r="AO87" s="46"/>
      <c r="AP87" s="1"/>
      <c r="AQ87" s="60"/>
      <c r="AR87" s="46"/>
      <c r="AS87" s="1"/>
      <c r="AT87" s="1"/>
      <c r="AU87" s="46"/>
      <c r="AV87" s="1"/>
      <c r="AW87" s="60"/>
      <c r="AX87" s="46"/>
      <c r="AY87" s="1"/>
      <c r="AZ87" s="60"/>
      <c r="BA87" s="46"/>
      <c r="BB87" s="1"/>
      <c r="BC87" s="60"/>
      <c r="BD87" s="46"/>
      <c r="BE87" s="1"/>
      <c r="BF87" s="60"/>
      <c r="BG87" s="46"/>
      <c r="BH87" s="1"/>
      <c r="BI87" s="60"/>
      <c r="BJ87" s="46"/>
      <c r="BK87" s="1"/>
      <c r="BL87" s="60"/>
      <c r="BM87" s="46"/>
      <c r="BN87" s="1"/>
      <c r="BO87" s="60"/>
      <c r="BP87" s="46"/>
      <c r="BQ87" s="1"/>
      <c r="BR87" s="60"/>
      <c r="BS87" s="46"/>
      <c r="BT87" s="1"/>
      <c r="BU87" s="60"/>
      <c r="BV87" s="46"/>
      <c r="BW87" s="1"/>
      <c r="BX87" s="1"/>
      <c r="BY87" s="46"/>
      <c r="BZ87" s="1"/>
      <c r="CA87" s="60"/>
      <c r="CB87" s="46"/>
      <c r="CC87" s="1"/>
      <c r="CD87" s="60"/>
      <c r="CE87" s="46"/>
      <c r="CF87" s="1"/>
      <c r="CG87" s="60"/>
      <c r="CH87" s="46"/>
      <c r="CI87" s="1"/>
      <c r="CJ87" s="60"/>
      <c r="CK87" s="46"/>
      <c r="CL87" s="1"/>
      <c r="CM87" s="60"/>
      <c r="CN87" s="46"/>
      <c r="CO87" s="1"/>
      <c r="CP87" s="60"/>
      <c r="CQ87" s="46"/>
      <c r="CR87" s="1"/>
      <c r="CS87" s="60"/>
      <c r="CT87" s="46"/>
      <c r="CU87" s="1"/>
      <c r="CV87" s="60"/>
      <c r="CW87" s="46"/>
      <c r="CX87" s="1"/>
      <c r="CY87" s="60"/>
      <c r="CZ87" s="46"/>
      <c r="DA87" s="1"/>
      <c r="DB87" s="60"/>
      <c r="DC87" s="46"/>
      <c r="DD87" s="1"/>
      <c r="DE87" s="60"/>
      <c r="DF87" s="46"/>
      <c r="DG87" s="1"/>
      <c r="DH87" s="60"/>
      <c r="DI87" s="46"/>
      <c r="DJ87" s="1"/>
      <c r="DK87" s="60"/>
      <c r="DL87" s="46"/>
      <c r="DM87" s="1"/>
      <c r="DN87" s="60"/>
      <c r="DO87" s="46"/>
      <c r="DP87" s="1"/>
      <c r="DQ87" s="60">
        <v>1.7392781691926571</v>
      </c>
      <c r="DR87" s="46"/>
      <c r="DS87" s="1"/>
      <c r="DT87" s="60"/>
      <c r="DU87" s="46"/>
      <c r="DV87" s="1"/>
      <c r="DW87" s="60"/>
      <c r="DX87" s="46"/>
      <c r="DY87" s="1"/>
      <c r="DZ87" s="60"/>
      <c r="EA87" s="46"/>
      <c r="EB87" s="1"/>
      <c r="EC87" s="60">
        <v>0.76823818679236233</v>
      </c>
      <c r="ED87" s="46"/>
      <c r="EE87" s="1"/>
      <c r="EF87" s="60">
        <v>6.9038123638487301</v>
      </c>
      <c r="EG87" s="46"/>
      <c r="EH87" s="1"/>
      <c r="EI87" s="60"/>
      <c r="EJ87" s="46"/>
      <c r="EK87" s="1"/>
      <c r="EL87" s="60"/>
      <c r="EM87" s="46"/>
      <c r="EN87" s="1"/>
      <c r="EO87" s="60"/>
      <c r="EP87" s="46"/>
      <c r="EQ87" s="1"/>
      <c r="ER87" s="60"/>
      <c r="ES87" s="46"/>
      <c r="ET87" s="1"/>
      <c r="EU87" s="60"/>
      <c r="EV87" s="46"/>
      <c r="EW87" s="1"/>
      <c r="EX87" s="60"/>
      <c r="EY87" s="46"/>
      <c r="EZ87" s="1"/>
      <c r="FA87" s="60"/>
      <c r="FB87" s="46"/>
      <c r="FC87" s="1"/>
      <c r="FD87" s="60"/>
      <c r="FE87" s="46"/>
      <c r="FF87" s="1"/>
      <c r="FG87" s="60"/>
      <c r="FH87" s="46"/>
      <c r="FI87" s="1"/>
      <c r="FJ87" s="60"/>
      <c r="FK87" s="46"/>
      <c r="FL87" s="1"/>
      <c r="FM87" s="60"/>
      <c r="FN87" s="46"/>
      <c r="FO87" s="1"/>
      <c r="FP87" s="1"/>
      <c r="FQ87" s="46"/>
      <c r="FR87" s="1"/>
      <c r="FS87" s="60"/>
      <c r="FT87" s="46"/>
      <c r="FU87" s="1"/>
      <c r="FV87" s="60"/>
      <c r="FW87" s="46"/>
      <c r="FX87" s="1"/>
      <c r="FY87" s="60">
        <v>1.6162740354995031</v>
      </c>
      <c r="FZ87" s="46"/>
      <c r="GA87" s="1"/>
      <c r="GB87" s="60">
        <v>9.9336631731183941E-2</v>
      </c>
      <c r="GC87" s="46"/>
      <c r="GD87" s="1"/>
      <c r="GE87" s="60"/>
      <c r="GF87" s="46"/>
      <c r="GG87" s="1"/>
      <c r="GH87" s="60"/>
      <c r="GI87" s="46"/>
      <c r="GJ87" s="1"/>
      <c r="GK87" s="60"/>
      <c r="GL87" s="46"/>
      <c r="GM87" s="1"/>
      <c r="GN87" s="60"/>
      <c r="GO87" s="46"/>
      <c r="GP87" s="1"/>
      <c r="GQ87" s="60"/>
      <c r="GR87" s="46"/>
      <c r="GS87" s="1"/>
      <c r="GT87" s="60"/>
      <c r="GU87" s="46"/>
      <c r="GV87" s="1"/>
      <c r="GW87" s="60"/>
      <c r="GX87" s="46"/>
      <c r="GY87" s="1"/>
      <c r="GZ87" s="60"/>
      <c r="HA87" s="46"/>
      <c r="HB87" s="1"/>
      <c r="HC87" s="60"/>
      <c r="HD87" s="46"/>
      <c r="HE87" s="1"/>
      <c r="HF87" s="60"/>
      <c r="HG87" s="46"/>
      <c r="HH87" s="1"/>
      <c r="HI87" s="60">
        <v>5.4603848818052025</v>
      </c>
      <c r="HJ87" s="46"/>
      <c r="HK87" s="1"/>
      <c r="HL87" s="60"/>
      <c r="HM87" s="46"/>
      <c r="HN87" s="1"/>
      <c r="HO87" s="1"/>
      <c r="HP87" s="46"/>
      <c r="HQ87" s="1"/>
      <c r="HR87" s="60"/>
      <c r="HS87" s="46"/>
      <c r="HT87" s="1"/>
      <c r="HU87" s="60">
        <v>7.9574749191358065E-3</v>
      </c>
      <c r="HV87" s="46"/>
      <c r="HW87" s="1"/>
      <c r="HX87" s="60"/>
      <c r="HY87" s="46"/>
      <c r="HZ87" s="1"/>
      <c r="IA87" s="1"/>
      <c r="IB87" s="46"/>
      <c r="IC87" s="1"/>
      <c r="ID87" s="60"/>
      <c r="IE87" s="46"/>
      <c r="IF87" s="1"/>
      <c r="IG87" s="60"/>
      <c r="IH87" s="46"/>
      <c r="II87" s="1"/>
      <c r="IJ87" s="60"/>
      <c r="IK87" s="47"/>
      <c r="IL87" s="43"/>
      <c r="IM87" s="69">
        <v>18.0968891608393</v>
      </c>
    </row>
    <row r="88" spans="1:247">
      <c r="A88" t="s">
        <v>882</v>
      </c>
      <c r="B88" s="134" t="s">
        <v>1764</v>
      </c>
      <c r="C88" s="2" t="s">
        <v>143</v>
      </c>
      <c r="D88" s="2" t="s">
        <v>88</v>
      </c>
      <c r="E88" s="46"/>
      <c r="F88" s="1"/>
      <c r="G88" s="60">
        <v>2.12</v>
      </c>
      <c r="H88" s="46"/>
      <c r="I88" s="1"/>
      <c r="J88" s="60"/>
      <c r="K88" s="46"/>
      <c r="L88" s="1"/>
      <c r="M88" s="60"/>
      <c r="N88" s="46"/>
      <c r="O88" s="1"/>
      <c r="P88" s="60"/>
      <c r="Q88" s="46"/>
      <c r="R88" s="1"/>
      <c r="S88" s="60">
        <v>9.56</v>
      </c>
      <c r="T88" s="46"/>
      <c r="U88" s="1"/>
      <c r="V88" s="60"/>
      <c r="W88" s="46"/>
      <c r="X88" s="1"/>
      <c r="Y88" s="60"/>
      <c r="Z88" s="46"/>
      <c r="AA88" s="1"/>
      <c r="AB88" s="60"/>
      <c r="AC88" s="46"/>
      <c r="AD88" s="1"/>
      <c r="AE88" s="60"/>
      <c r="AF88" s="46"/>
      <c r="AG88" s="1"/>
      <c r="AH88" s="60"/>
      <c r="AI88" s="46"/>
      <c r="AJ88" s="1"/>
      <c r="AK88" s="60"/>
      <c r="AL88" s="46"/>
      <c r="AM88" s="1"/>
      <c r="AN88" s="60"/>
      <c r="AO88" s="46"/>
      <c r="AP88" s="1"/>
      <c r="AQ88" s="60"/>
      <c r="AR88" s="46"/>
      <c r="AS88" s="1"/>
      <c r="AT88" s="1">
        <v>0.56999999999999995</v>
      </c>
      <c r="AU88" s="46"/>
      <c r="AV88" s="1"/>
      <c r="AW88" s="60"/>
      <c r="AX88" s="46"/>
      <c r="AY88" s="1"/>
      <c r="AZ88" s="60"/>
      <c r="BA88" s="46"/>
      <c r="BB88" s="1"/>
      <c r="BC88" s="60"/>
      <c r="BD88" s="46"/>
      <c r="BE88" s="1"/>
      <c r="BF88" s="60">
        <v>0.4</v>
      </c>
      <c r="BG88" s="46"/>
      <c r="BH88" s="1"/>
      <c r="BI88" s="60"/>
      <c r="BJ88" s="46"/>
      <c r="BK88" s="1"/>
      <c r="BL88" s="60"/>
      <c r="BM88" s="46"/>
      <c r="BN88" s="1"/>
      <c r="BO88" s="60"/>
      <c r="BP88" s="46"/>
      <c r="BQ88" s="1"/>
      <c r="BR88" s="60"/>
      <c r="BS88" s="46"/>
      <c r="BT88" s="1"/>
      <c r="BU88" s="60"/>
      <c r="BV88" s="46"/>
      <c r="BW88" s="1"/>
      <c r="BX88" s="1"/>
      <c r="BY88" s="46"/>
      <c r="BZ88" s="1"/>
      <c r="CA88" s="60"/>
      <c r="CB88" s="46"/>
      <c r="CC88" s="1"/>
      <c r="CD88" s="60">
        <v>0.7</v>
      </c>
      <c r="CE88" s="46"/>
      <c r="CF88" s="1"/>
      <c r="CG88" s="60"/>
      <c r="CH88" s="46"/>
      <c r="CI88" s="1"/>
      <c r="CJ88" s="60"/>
      <c r="CK88" s="46"/>
      <c r="CL88" s="1"/>
      <c r="CM88" s="60"/>
      <c r="CN88" s="46"/>
      <c r="CO88" s="1"/>
      <c r="CP88" s="60"/>
      <c r="CQ88" s="46"/>
      <c r="CR88" s="1"/>
      <c r="CS88" s="60"/>
      <c r="CT88" s="46"/>
      <c r="CU88" s="1"/>
      <c r="CV88" s="60"/>
      <c r="CW88" s="46"/>
      <c r="CX88" s="1"/>
      <c r="CY88" s="60"/>
      <c r="CZ88" s="46"/>
      <c r="DA88" s="1"/>
      <c r="DB88" s="60"/>
      <c r="DC88" s="46"/>
      <c r="DD88" s="1"/>
      <c r="DE88" s="60"/>
      <c r="DF88" s="46"/>
      <c r="DG88" s="1"/>
      <c r="DH88" s="60"/>
      <c r="DI88" s="46"/>
      <c r="DJ88" s="1"/>
      <c r="DK88" s="60"/>
      <c r="DL88" s="46"/>
      <c r="DM88" s="1"/>
      <c r="DN88" s="60"/>
      <c r="DO88" s="46"/>
      <c r="DP88" s="1"/>
      <c r="DQ88" s="60">
        <v>12.53</v>
      </c>
      <c r="DR88" s="46"/>
      <c r="DS88" s="1"/>
      <c r="DT88" s="60"/>
      <c r="DU88" s="46"/>
      <c r="DV88" s="1"/>
      <c r="DW88" s="60"/>
      <c r="DX88" s="46"/>
      <c r="DY88" s="1"/>
      <c r="DZ88" s="60"/>
      <c r="EA88" s="46"/>
      <c r="EB88" s="1"/>
      <c r="EC88" s="60"/>
      <c r="ED88" s="46"/>
      <c r="EE88" s="1"/>
      <c r="EF88" s="60">
        <v>9.32</v>
      </c>
      <c r="EG88" s="46"/>
      <c r="EH88" s="1"/>
      <c r="EI88" s="60"/>
      <c r="EJ88" s="46"/>
      <c r="EK88" s="1"/>
      <c r="EL88" s="60"/>
      <c r="EM88" s="46"/>
      <c r="EN88" s="1"/>
      <c r="EO88" s="60"/>
      <c r="EP88" s="46"/>
      <c r="EQ88" s="1"/>
      <c r="ER88" s="60"/>
      <c r="ES88" s="46"/>
      <c r="ET88" s="1"/>
      <c r="EU88" s="60"/>
      <c r="EV88" s="46"/>
      <c r="EW88" s="1"/>
      <c r="EX88" s="60"/>
      <c r="EY88" s="46"/>
      <c r="EZ88" s="1"/>
      <c r="FA88" s="60"/>
      <c r="FB88" s="46"/>
      <c r="FC88" s="1"/>
      <c r="FD88" s="60"/>
      <c r="FE88" s="46"/>
      <c r="FF88" s="1"/>
      <c r="FG88" s="60"/>
      <c r="FH88" s="46"/>
      <c r="FI88" s="1"/>
      <c r="FJ88" s="60"/>
      <c r="FK88" s="46"/>
      <c r="FL88" s="1"/>
      <c r="FM88" s="60"/>
      <c r="FN88" s="46"/>
      <c r="FO88" s="1"/>
      <c r="FP88" s="1"/>
      <c r="FQ88" s="46"/>
      <c r="FR88" s="1"/>
      <c r="FS88" s="60"/>
      <c r="FT88" s="46"/>
      <c r="FU88" s="1"/>
      <c r="FV88" s="60"/>
      <c r="FW88" s="46"/>
      <c r="FX88" s="1"/>
      <c r="FY88" s="60">
        <v>21.24</v>
      </c>
      <c r="FZ88" s="46"/>
      <c r="GA88" s="1"/>
      <c r="GB88" s="60">
        <v>2.97</v>
      </c>
      <c r="GC88" s="46"/>
      <c r="GD88" s="1"/>
      <c r="GE88" s="60"/>
      <c r="GF88" s="46"/>
      <c r="GG88" s="1"/>
      <c r="GH88" s="60"/>
      <c r="GI88" s="46"/>
      <c r="GJ88" s="1"/>
      <c r="GK88" s="60"/>
      <c r="GL88" s="46"/>
      <c r="GM88" s="1"/>
      <c r="GN88" s="60"/>
      <c r="GO88" s="46"/>
      <c r="GP88" s="1"/>
      <c r="GQ88" s="60"/>
      <c r="GR88" s="46"/>
      <c r="GS88" s="1"/>
      <c r="GT88" s="60"/>
      <c r="GU88" s="46"/>
      <c r="GV88" s="1"/>
      <c r="GW88" s="60"/>
      <c r="GX88" s="46"/>
      <c r="GY88" s="1"/>
      <c r="GZ88" s="60"/>
      <c r="HA88" s="46"/>
      <c r="HB88" s="1"/>
      <c r="HC88" s="60">
        <v>0.56000000000000005</v>
      </c>
      <c r="HD88" s="46"/>
      <c r="HE88" s="1"/>
      <c r="HF88" s="60"/>
      <c r="HG88" s="46"/>
      <c r="HH88" s="1"/>
      <c r="HI88" s="60"/>
      <c r="HJ88" s="46"/>
      <c r="HK88" s="1"/>
      <c r="HL88" s="60"/>
      <c r="HM88" s="46"/>
      <c r="HN88" s="1"/>
      <c r="HO88" s="1"/>
      <c r="HP88" s="46"/>
      <c r="HQ88" s="1"/>
      <c r="HR88" s="60"/>
      <c r="HS88" s="46"/>
      <c r="HT88" s="1"/>
      <c r="HU88" s="60">
        <v>3.73</v>
      </c>
      <c r="HV88" s="46"/>
      <c r="HW88" s="1"/>
      <c r="HX88" s="60"/>
      <c r="HY88" s="46"/>
      <c r="HZ88" s="1"/>
      <c r="IA88" s="1"/>
      <c r="IB88" s="46"/>
      <c r="IC88" s="1"/>
      <c r="ID88" s="60"/>
      <c r="IE88" s="46"/>
      <c r="IF88" s="1"/>
      <c r="IG88" s="60"/>
      <c r="IH88" s="46"/>
      <c r="II88" s="1"/>
      <c r="IJ88" s="60"/>
      <c r="IK88" s="47"/>
      <c r="IL88" s="43"/>
      <c r="IM88" s="69">
        <v>63.7</v>
      </c>
    </row>
    <row r="89" spans="1:247">
      <c r="A89" t="s">
        <v>2335</v>
      </c>
      <c r="B89" s="134" t="s">
        <v>1764</v>
      </c>
      <c r="C89" s="2" t="s">
        <v>143</v>
      </c>
      <c r="D89" s="2" t="s">
        <v>195</v>
      </c>
      <c r="E89" s="46"/>
      <c r="F89" s="1"/>
      <c r="G89" s="60"/>
      <c r="H89" s="46"/>
      <c r="I89" s="1"/>
      <c r="J89" s="60"/>
      <c r="K89" s="46"/>
      <c r="L89" s="1"/>
      <c r="M89" s="60"/>
      <c r="N89" s="46"/>
      <c r="O89" s="1"/>
      <c r="P89" s="60"/>
      <c r="Q89" s="46"/>
      <c r="R89" s="1"/>
      <c r="S89" s="60"/>
      <c r="T89" s="46"/>
      <c r="U89" s="1"/>
      <c r="V89" s="60"/>
      <c r="W89" s="46"/>
      <c r="X89" s="1"/>
      <c r="Y89" s="60"/>
      <c r="Z89" s="46"/>
      <c r="AA89" s="1"/>
      <c r="AB89" s="60"/>
      <c r="AC89" s="46"/>
      <c r="AD89" s="1"/>
      <c r="AE89" s="60"/>
      <c r="AF89" s="46"/>
      <c r="AG89" s="1"/>
      <c r="AH89" s="60"/>
      <c r="AI89" s="46"/>
      <c r="AJ89" s="1"/>
      <c r="AK89" s="60"/>
      <c r="AL89" s="46"/>
      <c r="AM89" s="1"/>
      <c r="AN89" s="60"/>
      <c r="AO89" s="46"/>
      <c r="AP89" s="1"/>
      <c r="AQ89" s="60"/>
      <c r="AR89" s="46"/>
      <c r="AS89" s="1"/>
      <c r="AT89" s="1"/>
      <c r="AU89" s="46"/>
      <c r="AV89" s="1"/>
      <c r="AW89" s="60"/>
      <c r="AX89" s="46"/>
      <c r="AY89" s="1"/>
      <c r="AZ89" s="60"/>
      <c r="BA89" s="46"/>
      <c r="BB89" s="1"/>
      <c r="BC89" s="60"/>
      <c r="BD89" s="46"/>
      <c r="BE89" s="1"/>
      <c r="BF89" s="60"/>
      <c r="BG89" s="46"/>
      <c r="BH89" s="1"/>
      <c r="BI89" s="60"/>
      <c r="BJ89" s="46"/>
      <c r="BK89" s="1"/>
      <c r="BL89" s="60"/>
      <c r="BM89" s="46"/>
      <c r="BN89" s="1"/>
      <c r="BO89" s="60"/>
      <c r="BP89" s="46"/>
      <c r="BQ89" s="1"/>
      <c r="BR89" s="60"/>
      <c r="BS89" s="46"/>
      <c r="BT89" s="1"/>
      <c r="BU89" s="60"/>
      <c r="BV89" s="46"/>
      <c r="BW89" s="1"/>
      <c r="BX89" s="1"/>
      <c r="BY89" s="46"/>
      <c r="BZ89" s="1"/>
      <c r="CA89" s="60"/>
      <c r="CB89" s="46"/>
      <c r="CC89" s="1"/>
      <c r="CD89" s="60"/>
      <c r="CE89" s="46"/>
      <c r="CF89" s="1"/>
      <c r="CG89" s="60"/>
      <c r="CH89" s="46"/>
      <c r="CI89" s="1"/>
      <c r="CJ89" s="60"/>
      <c r="CK89" s="46"/>
      <c r="CL89" s="1"/>
      <c r="CM89" s="60">
        <v>0.49921535171820014</v>
      </c>
      <c r="CN89" s="46"/>
      <c r="CO89" s="1"/>
      <c r="CP89" s="60"/>
      <c r="CQ89" s="46"/>
      <c r="CR89" s="1"/>
      <c r="CS89" s="60"/>
      <c r="CT89" s="46"/>
      <c r="CU89" s="1"/>
      <c r="CV89" s="60"/>
      <c r="CW89" s="46"/>
      <c r="CX89" s="1"/>
      <c r="CY89" s="60"/>
      <c r="CZ89" s="46"/>
      <c r="DA89" s="1"/>
      <c r="DB89" s="60"/>
      <c r="DC89" s="46"/>
      <c r="DD89" s="1"/>
      <c r="DE89" s="60"/>
      <c r="DF89" s="46"/>
      <c r="DG89" s="1"/>
      <c r="DH89" s="60"/>
      <c r="DI89" s="46"/>
      <c r="DJ89" s="1"/>
      <c r="DK89" s="60"/>
      <c r="DL89" s="46"/>
      <c r="DM89" s="1"/>
      <c r="DN89" s="60"/>
      <c r="DO89" s="46"/>
      <c r="DP89" s="1"/>
      <c r="DQ89" s="60"/>
      <c r="DR89" s="46"/>
      <c r="DS89" s="1"/>
      <c r="DT89" s="60"/>
      <c r="DU89" s="46"/>
      <c r="DV89" s="1"/>
      <c r="DW89" s="60"/>
      <c r="DX89" s="46"/>
      <c r="DY89" s="1"/>
      <c r="DZ89" s="60"/>
      <c r="EA89" s="46"/>
      <c r="EB89" s="1"/>
      <c r="EC89" s="60"/>
      <c r="ED89" s="46"/>
      <c r="EE89" s="1"/>
      <c r="EF89" s="60"/>
      <c r="EG89" s="46"/>
      <c r="EH89" s="1"/>
      <c r="EI89" s="60"/>
      <c r="EJ89" s="46"/>
      <c r="EK89" s="1"/>
      <c r="EL89" s="60"/>
      <c r="EM89" s="46"/>
      <c r="EN89" s="1"/>
      <c r="EO89" s="60"/>
      <c r="EP89" s="46"/>
      <c r="EQ89" s="1"/>
      <c r="ER89" s="60"/>
      <c r="ES89" s="46"/>
      <c r="ET89" s="1"/>
      <c r="EU89" s="60"/>
      <c r="EV89" s="46"/>
      <c r="EW89" s="1"/>
      <c r="EX89" s="60"/>
      <c r="EY89" s="46"/>
      <c r="EZ89" s="1"/>
      <c r="FA89" s="60"/>
      <c r="FB89" s="46"/>
      <c r="FC89" s="1"/>
      <c r="FD89" s="60"/>
      <c r="FE89" s="46"/>
      <c r="FF89" s="1"/>
      <c r="FG89" s="60"/>
      <c r="FH89" s="46"/>
      <c r="FI89" s="1"/>
      <c r="FJ89" s="60"/>
      <c r="FK89" s="46"/>
      <c r="FL89" s="1"/>
      <c r="FM89" s="60"/>
      <c r="FN89" s="46"/>
      <c r="FO89" s="1"/>
      <c r="FP89" s="1"/>
      <c r="FQ89" s="46"/>
      <c r="FR89" s="1"/>
      <c r="FS89" s="60"/>
      <c r="FT89" s="46"/>
      <c r="FU89" s="1"/>
      <c r="FV89" s="60"/>
      <c r="FW89" s="46"/>
      <c r="FX89" s="1"/>
      <c r="FY89" s="60"/>
      <c r="FZ89" s="46"/>
      <c r="GA89" s="1"/>
      <c r="GB89" s="60"/>
      <c r="GC89" s="46"/>
      <c r="GD89" s="1"/>
      <c r="GE89" s="60"/>
      <c r="GF89" s="46"/>
      <c r="GG89" s="1"/>
      <c r="GH89" s="60"/>
      <c r="GI89" s="46"/>
      <c r="GJ89" s="1"/>
      <c r="GK89" s="60"/>
      <c r="GL89" s="46"/>
      <c r="GM89" s="1"/>
      <c r="GN89" s="60"/>
      <c r="GO89" s="46"/>
      <c r="GP89" s="1"/>
      <c r="GQ89" s="60"/>
      <c r="GR89" s="46"/>
      <c r="GS89" s="1"/>
      <c r="GT89" s="60"/>
      <c r="GU89" s="46"/>
      <c r="GV89" s="1"/>
      <c r="GW89" s="60"/>
      <c r="GX89" s="46"/>
      <c r="GY89" s="1"/>
      <c r="GZ89" s="60"/>
      <c r="HA89" s="46"/>
      <c r="HB89" s="1"/>
      <c r="HC89" s="60"/>
      <c r="HD89" s="46"/>
      <c r="HE89" s="1"/>
      <c r="HF89" s="60"/>
      <c r="HG89" s="46"/>
      <c r="HH89" s="1"/>
      <c r="HI89" s="60"/>
      <c r="HJ89" s="46"/>
      <c r="HK89" s="1"/>
      <c r="HL89" s="60"/>
      <c r="HM89" s="46"/>
      <c r="HN89" s="1"/>
      <c r="HO89" s="1"/>
      <c r="HP89" s="46"/>
      <c r="HQ89" s="1"/>
      <c r="HR89" s="60"/>
      <c r="HS89" s="46"/>
      <c r="HT89" s="1"/>
      <c r="HU89" s="60"/>
      <c r="HV89" s="46"/>
      <c r="HW89" s="1"/>
      <c r="HX89" s="60"/>
      <c r="HY89" s="46"/>
      <c r="HZ89" s="1"/>
      <c r="IA89" s="1"/>
      <c r="IB89" s="46"/>
      <c r="IC89" s="1"/>
      <c r="ID89" s="60"/>
      <c r="IE89" s="46"/>
      <c r="IF89" s="1"/>
      <c r="IG89" s="60"/>
      <c r="IH89" s="46"/>
      <c r="II89" s="1"/>
      <c r="IJ89" s="60"/>
      <c r="IK89" s="47"/>
      <c r="IL89" s="43"/>
      <c r="IM89" s="69">
        <v>0.49921535171819997</v>
      </c>
    </row>
    <row r="90" spans="1:247">
      <c r="A90" t="s">
        <v>882</v>
      </c>
      <c r="B90" s="134" t="s">
        <v>1765</v>
      </c>
      <c r="C90" s="2" t="s">
        <v>143</v>
      </c>
      <c r="D90" s="2" t="s">
        <v>196</v>
      </c>
      <c r="E90" s="46"/>
      <c r="F90" s="1"/>
      <c r="G90" s="60"/>
      <c r="H90" s="46"/>
      <c r="I90" s="1"/>
      <c r="J90" s="60"/>
      <c r="K90" s="46"/>
      <c r="L90" s="1"/>
      <c r="M90" s="60"/>
      <c r="N90" s="46"/>
      <c r="O90" s="1"/>
      <c r="P90" s="60"/>
      <c r="Q90" s="46"/>
      <c r="R90" s="1"/>
      <c r="S90" s="60"/>
      <c r="T90" s="46"/>
      <c r="U90" s="1"/>
      <c r="V90" s="60"/>
      <c r="W90" s="46"/>
      <c r="X90" s="1"/>
      <c r="Y90" s="60"/>
      <c r="Z90" s="46"/>
      <c r="AA90" s="1"/>
      <c r="AB90" s="60"/>
      <c r="AC90" s="46"/>
      <c r="AD90" s="1"/>
      <c r="AE90" s="60"/>
      <c r="AF90" s="46"/>
      <c r="AG90" s="1"/>
      <c r="AH90" s="60"/>
      <c r="AI90" s="46"/>
      <c r="AJ90" s="1"/>
      <c r="AK90" s="60"/>
      <c r="AL90" s="46"/>
      <c r="AM90" s="1"/>
      <c r="AN90" s="60"/>
      <c r="AO90" s="46"/>
      <c r="AP90" s="1"/>
      <c r="AQ90" s="60"/>
      <c r="AR90" s="46"/>
      <c r="AS90" s="1"/>
      <c r="AT90" s="1"/>
      <c r="AU90" s="46"/>
      <c r="AV90" s="1"/>
      <c r="AW90" s="60"/>
      <c r="AX90" s="46"/>
      <c r="AY90" s="1"/>
      <c r="AZ90" s="60"/>
      <c r="BA90" s="46"/>
      <c r="BB90" s="1"/>
      <c r="BC90" s="60"/>
      <c r="BD90" s="46"/>
      <c r="BE90" s="1"/>
      <c r="BF90" s="60"/>
      <c r="BG90" s="46"/>
      <c r="BH90" s="1"/>
      <c r="BI90" s="60"/>
      <c r="BJ90" s="46"/>
      <c r="BK90" s="1"/>
      <c r="BL90" s="60"/>
      <c r="BM90" s="46"/>
      <c r="BN90" s="1"/>
      <c r="BO90" s="60"/>
      <c r="BP90" s="46"/>
      <c r="BQ90" s="1"/>
      <c r="BR90" s="60"/>
      <c r="BS90" s="46"/>
      <c r="BT90" s="1"/>
      <c r="BU90" s="60"/>
      <c r="BV90" s="46"/>
      <c r="BW90" s="1"/>
      <c r="BX90" s="1"/>
      <c r="BY90" s="46"/>
      <c r="BZ90" s="1"/>
      <c r="CA90" s="60"/>
      <c r="CB90" s="46"/>
      <c r="CC90" s="1"/>
      <c r="CD90" s="60"/>
      <c r="CE90" s="46"/>
      <c r="CF90" s="1"/>
      <c r="CG90" s="60"/>
      <c r="CH90" s="46"/>
      <c r="CI90" s="1"/>
      <c r="CJ90" s="60"/>
      <c r="CK90" s="46"/>
      <c r="CL90" s="1"/>
      <c r="CM90" s="60"/>
      <c r="CN90" s="46"/>
      <c r="CO90" s="1"/>
      <c r="CP90" s="60"/>
      <c r="CQ90" s="46"/>
      <c r="CR90" s="1"/>
      <c r="CS90" s="60"/>
      <c r="CT90" s="46"/>
      <c r="CU90" s="1"/>
      <c r="CV90" s="60"/>
      <c r="CW90" s="46"/>
      <c r="CX90" s="1"/>
      <c r="CY90" s="60"/>
      <c r="CZ90" s="46"/>
      <c r="DA90" s="1"/>
      <c r="DB90" s="60"/>
      <c r="DC90" s="46"/>
      <c r="DD90" s="1"/>
      <c r="DE90" s="60"/>
      <c r="DF90" s="46"/>
      <c r="DG90" s="1"/>
      <c r="DH90" s="60"/>
      <c r="DI90" s="46"/>
      <c r="DJ90" s="1"/>
      <c r="DK90" s="60"/>
      <c r="DL90" s="46"/>
      <c r="DM90" s="1"/>
      <c r="DN90" s="60"/>
      <c r="DO90" s="46"/>
      <c r="DP90" s="1"/>
      <c r="DQ90" s="60"/>
      <c r="DR90" s="46"/>
      <c r="DS90" s="1"/>
      <c r="DT90" s="60"/>
      <c r="DU90" s="46"/>
      <c r="DV90" s="1"/>
      <c r="DW90" s="60"/>
      <c r="DX90" s="46"/>
      <c r="DY90" s="1"/>
      <c r="DZ90" s="60"/>
      <c r="EA90" s="46"/>
      <c r="EB90" s="1"/>
      <c r="EC90" s="60"/>
      <c r="ED90" s="46"/>
      <c r="EE90" s="1"/>
      <c r="EF90" s="60"/>
      <c r="EG90" s="46"/>
      <c r="EH90" s="1"/>
      <c r="EI90" s="60"/>
      <c r="EJ90" s="46"/>
      <c r="EK90" s="1"/>
      <c r="EL90" s="60"/>
      <c r="EM90" s="46"/>
      <c r="EN90" s="1"/>
      <c r="EO90" s="60"/>
      <c r="EP90" s="46"/>
      <c r="EQ90" s="1"/>
      <c r="ER90" s="60"/>
      <c r="ES90" s="46"/>
      <c r="ET90" s="1"/>
      <c r="EU90" s="60"/>
      <c r="EV90" s="46"/>
      <c r="EW90" s="1"/>
      <c r="EX90" s="60"/>
      <c r="EY90" s="46"/>
      <c r="EZ90" s="1"/>
      <c r="FA90" s="60"/>
      <c r="FB90" s="46"/>
      <c r="FC90" s="1"/>
      <c r="FD90" s="60"/>
      <c r="FE90" s="46"/>
      <c r="FF90" s="1"/>
      <c r="FG90" s="60"/>
      <c r="FH90" s="46"/>
      <c r="FI90" s="1"/>
      <c r="FJ90" s="60"/>
      <c r="FK90" s="46"/>
      <c r="FL90" s="1"/>
      <c r="FM90" s="60"/>
      <c r="FN90" s="46"/>
      <c r="FO90" s="1"/>
      <c r="FP90" s="1"/>
      <c r="FQ90" s="46"/>
      <c r="FR90" s="1"/>
      <c r="FS90" s="60"/>
      <c r="FT90" s="46"/>
      <c r="FU90" s="1"/>
      <c r="FV90" s="60"/>
      <c r="FW90" s="46"/>
      <c r="FX90" s="1"/>
      <c r="FY90" s="60"/>
      <c r="FZ90" s="46"/>
      <c r="GA90" s="1"/>
      <c r="GB90" s="60"/>
      <c r="GC90" s="46"/>
      <c r="GD90" s="1"/>
      <c r="GE90" s="60"/>
      <c r="GF90" s="46"/>
      <c r="GG90" s="1"/>
      <c r="GH90" s="60"/>
      <c r="GI90" s="46"/>
      <c r="GJ90" s="1"/>
      <c r="GK90" s="60"/>
      <c r="GL90" s="46"/>
      <c r="GM90" s="1"/>
      <c r="GN90" s="60"/>
      <c r="GO90" s="46"/>
      <c r="GP90" s="1"/>
      <c r="GQ90" s="60"/>
      <c r="GR90" s="46"/>
      <c r="GS90" s="1"/>
      <c r="GT90" s="60"/>
      <c r="GU90" s="46"/>
      <c r="GV90" s="1"/>
      <c r="GW90" s="60"/>
      <c r="GX90" s="46"/>
      <c r="GY90" s="1"/>
      <c r="GZ90" s="60"/>
      <c r="HA90" s="46"/>
      <c r="HB90" s="1"/>
      <c r="HC90" s="60"/>
      <c r="HD90" s="46"/>
      <c r="HE90" s="1"/>
      <c r="HF90" s="60"/>
      <c r="HG90" s="46"/>
      <c r="HH90" s="1"/>
      <c r="HI90" s="60"/>
      <c r="HJ90" s="46"/>
      <c r="HK90" s="1"/>
      <c r="HL90" s="60"/>
      <c r="HM90" s="46"/>
      <c r="HN90" s="1"/>
      <c r="HO90" s="1"/>
      <c r="HP90" s="46"/>
      <c r="HQ90" s="1"/>
      <c r="HR90" s="60"/>
      <c r="HS90" s="46"/>
      <c r="HT90" s="1"/>
      <c r="HU90" s="60">
        <v>6.7994520049251992E-3</v>
      </c>
      <c r="HV90" s="46"/>
      <c r="HW90" s="1"/>
      <c r="HX90" s="60"/>
      <c r="HY90" s="46"/>
      <c r="HZ90" s="1"/>
      <c r="IA90" s="1"/>
      <c r="IB90" s="46"/>
      <c r="IC90" s="1"/>
      <c r="ID90" s="60"/>
      <c r="IE90" s="46"/>
      <c r="IF90" s="1"/>
      <c r="IG90" s="60"/>
      <c r="IH90" s="46"/>
      <c r="II90" s="1"/>
      <c r="IJ90" s="60"/>
      <c r="IK90" s="47"/>
      <c r="IL90" s="43"/>
      <c r="IM90" s="69">
        <v>6.7994520049252001E-3</v>
      </c>
    </row>
    <row r="91" spans="1:247">
      <c r="A91" t="s">
        <v>1524</v>
      </c>
      <c r="B91" s="134" t="s">
        <v>1765</v>
      </c>
      <c r="C91" s="2" t="s">
        <v>143</v>
      </c>
      <c r="D91" s="2" t="s">
        <v>89</v>
      </c>
      <c r="E91" s="46">
        <v>0.6</v>
      </c>
      <c r="F91" s="1"/>
      <c r="G91" s="60"/>
      <c r="H91" s="46"/>
      <c r="I91" s="1"/>
      <c r="J91" s="60"/>
      <c r="K91" s="46"/>
      <c r="L91" s="1"/>
      <c r="M91" s="60"/>
      <c r="N91" s="46"/>
      <c r="O91" s="1"/>
      <c r="P91" s="60"/>
      <c r="Q91" s="46">
        <v>24.7</v>
      </c>
      <c r="R91" s="1"/>
      <c r="S91" s="60">
        <v>10.449371196002986</v>
      </c>
      <c r="T91" s="46">
        <v>0.2</v>
      </c>
      <c r="U91" s="1"/>
      <c r="V91" s="60"/>
      <c r="W91" s="46"/>
      <c r="X91" s="1"/>
      <c r="Y91" s="60"/>
      <c r="Z91" s="46"/>
      <c r="AA91" s="1"/>
      <c r="AB91" s="60"/>
      <c r="AC91" s="46"/>
      <c r="AD91" s="1"/>
      <c r="AE91" s="60"/>
      <c r="AF91" s="46"/>
      <c r="AG91" s="1"/>
      <c r="AH91" s="60"/>
      <c r="AI91" s="46"/>
      <c r="AJ91" s="1"/>
      <c r="AK91" s="60"/>
      <c r="AL91" s="46"/>
      <c r="AM91" s="1"/>
      <c r="AN91" s="60"/>
      <c r="AO91" s="46"/>
      <c r="AP91" s="1"/>
      <c r="AQ91" s="60"/>
      <c r="AR91" s="46"/>
      <c r="AS91" s="1"/>
      <c r="AT91" s="1"/>
      <c r="AU91" s="46"/>
      <c r="AV91" s="1"/>
      <c r="AW91" s="60"/>
      <c r="AX91" s="46"/>
      <c r="AY91" s="1"/>
      <c r="AZ91" s="60"/>
      <c r="BA91" s="46"/>
      <c r="BB91" s="1"/>
      <c r="BC91" s="60"/>
      <c r="BD91" s="46"/>
      <c r="BE91" s="1"/>
      <c r="BF91" s="60"/>
      <c r="BG91" s="46"/>
      <c r="BH91" s="1"/>
      <c r="BI91" s="60"/>
      <c r="BJ91" s="46">
        <v>1</v>
      </c>
      <c r="BK91" s="1"/>
      <c r="BL91" s="60"/>
      <c r="BM91" s="46"/>
      <c r="BN91" s="1"/>
      <c r="BO91" s="60"/>
      <c r="BP91" s="46"/>
      <c r="BQ91" s="1"/>
      <c r="BR91" s="60"/>
      <c r="BS91" s="46"/>
      <c r="BT91" s="1"/>
      <c r="BU91" s="60"/>
      <c r="BV91" s="46"/>
      <c r="BW91" s="1"/>
      <c r="BX91" s="1"/>
      <c r="BY91" s="46">
        <v>0.4</v>
      </c>
      <c r="BZ91" s="1"/>
      <c r="CA91" s="60"/>
      <c r="CB91" s="46"/>
      <c r="CC91" s="1"/>
      <c r="CD91" s="60"/>
      <c r="CE91" s="46"/>
      <c r="CF91" s="1"/>
      <c r="CG91" s="60"/>
      <c r="CH91" s="46">
        <v>1.2</v>
      </c>
      <c r="CI91" s="1"/>
      <c r="CJ91" s="60"/>
      <c r="CK91" s="46"/>
      <c r="CL91" s="1"/>
      <c r="CM91" s="60"/>
      <c r="CN91" s="46"/>
      <c r="CO91" s="1"/>
      <c r="CP91" s="60"/>
      <c r="CQ91" s="46"/>
      <c r="CR91" s="1"/>
      <c r="CS91" s="60"/>
      <c r="CT91" s="46"/>
      <c r="CU91" s="1"/>
      <c r="CV91" s="60"/>
      <c r="CW91" s="46"/>
      <c r="CX91" s="1"/>
      <c r="CY91" s="60"/>
      <c r="CZ91" s="46"/>
      <c r="DA91" s="1"/>
      <c r="DB91" s="60"/>
      <c r="DC91" s="46"/>
      <c r="DD91" s="1"/>
      <c r="DE91" s="60"/>
      <c r="DF91" s="46"/>
      <c r="DG91" s="1"/>
      <c r="DH91" s="60"/>
      <c r="DI91" s="46">
        <v>1.1000000000000001</v>
      </c>
      <c r="DJ91" s="1"/>
      <c r="DK91" s="60">
        <v>0.51381717845881159</v>
      </c>
      <c r="DL91" s="46"/>
      <c r="DM91" s="1"/>
      <c r="DN91" s="60"/>
      <c r="DO91" s="46">
        <v>0.2</v>
      </c>
      <c r="DP91" s="1"/>
      <c r="DQ91" s="60"/>
      <c r="DR91" s="46"/>
      <c r="DS91" s="1"/>
      <c r="DT91" s="60"/>
      <c r="DU91" s="46"/>
      <c r="DV91" s="1"/>
      <c r="DW91" s="60"/>
      <c r="DX91" s="46">
        <v>0.2</v>
      </c>
      <c r="DY91" s="1"/>
      <c r="DZ91" s="60"/>
      <c r="EA91" s="46"/>
      <c r="EB91" s="1"/>
      <c r="EC91" s="60"/>
      <c r="ED91" s="46">
        <v>2</v>
      </c>
      <c r="EE91" s="1"/>
      <c r="EF91" s="60"/>
      <c r="EG91" s="46"/>
      <c r="EH91" s="1"/>
      <c r="EI91" s="60"/>
      <c r="EJ91" s="46"/>
      <c r="EK91" s="1"/>
      <c r="EL91" s="60"/>
      <c r="EM91" s="46"/>
      <c r="EN91" s="1"/>
      <c r="EO91" s="60"/>
      <c r="EP91" s="46"/>
      <c r="EQ91" s="1"/>
      <c r="ER91" s="60"/>
      <c r="ES91" s="46"/>
      <c r="ET91" s="1"/>
      <c r="EU91" s="60"/>
      <c r="EV91" s="46"/>
      <c r="EW91" s="1"/>
      <c r="EX91" s="60"/>
      <c r="EY91" s="46"/>
      <c r="EZ91" s="1"/>
      <c r="FA91" s="60"/>
      <c r="FB91" s="46"/>
      <c r="FC91" s="1"/>
      <c r="FD91" s="60"/>
      <c r="FE91" s="46"/>
      <c r="FF91" s="1"/>
      <c r="FG91" s="60"/>
      <c r="FH91" s="46"/>
      <c r="FI91" s="1"/>
      <c r="FJ91" s="60"/>
      <c r="FK91" s="46"/>
      <c r="FL91" s="1"/>
      <c r="FM91" s="60"/>
      <c r="FN91" s="46"/>
      <c r="FO91" s="1"/>
      <c r="FP91" s="1"/>
      <c r="FQ91" s="46"/>
      <c r="FR91" s="1"/>
      <c r="FS91" s="60"/>
      <c r="FT91" s="46"/>
      <c r="FU91" s="1"/>
      <c r="FV91" s="60"/>
      <c r="FW91" s="46">
        <v>27.8</v>
      </c>
      <c r="FX91" s="1"/>
      <c r="FY91" s="60">
        <v>0.44491041239529411</v>
      </c>
      <c r="FZ91" s="46">
        <v>59.8</v>
      </c>
      <c r="GA91" s="1"/>
      <c r="GB91" s="60">
        <v>0.98429468907831841</v>
      </c>
      <c r="GC91" s="46">
        <v>3.4</v>
      </c>
      <c r="GD91" s="1"/>
      <c r="GE91" s="60">
        <v>7.0840384311608338</v>
      </c>
      <c r="GF91" s="46"/>
      <c r="GG91" s="1"/>
      <c r="GH91" s="60"/>
      <c r="GI91" s="46"/>
      <c r="GJ91" s="1"/>
      <c r="GK91" s="60"/>
      <c r="GL91" s="46"/>
      <c r="GM91" s="1"/>
      <c r="GN91" s="60"/>
      <c r="GO91" s="46"/>
      <c r="GP91" s="1"/>
      <c r="GQ91" s="60"/>
      <c r="GR91" s="46"/>
      <c r="GS91" s="1"/>
      <c r="GT91" s="60"/>
      <c r="GU91" s="46">
        <v>1.7</v>
      </c>
      <c r="GV91" s="1"/>
      <c r="GW91" s="60"/>
      <c r="GX91" s="46">
        <v>0.1</v>
      </c>
      <c r="GY91" s="1"/>
      <c r="GZ91" s="60"/>
      <c r="HA91" s="46"/>
      <c r="HB91" s="1"/>
      <c r="HC91" s="60"/>
      <c r="HD91" s="46"/>
      <c r="HE91" s="1"/>
      <c r="HF91" s="60"/>
      <c r="HG91" s="46"/>
      <c r="HH91" s="1"/>
      <c r="HI91" s="60"/>
      <c r="HJ91" s="46"/>
      <c r="HK91" s="1"/>
      <c r="HL91" s="60"/>
      <c r="HM91" s="46"/>
      <c r="HN91" s="1"/>
      <c r="HO91" s="1"/>
      <c r="HP91" s="46"/>
      <c r="HQ91" s="1"/>
      <c r="HR91" s="60"/>
      <c r="HS91" s="46"/>
      <c r="HT91" s="1"/>
      <c r="HU91" s="60"/>
      <c r="HV91" s="46"/>
      <c r="HW91" s="1"/>
      <c r="HX91" s="60"/>
      <c r="HY91" s="46"/>
      <c r="HZ91" s="1"/>
      <c r="IA91" s="1"/>
      <c r="IB91" s="46"/>
      <c r="IC91" s="1"/>
      <c r="ID91" s="60"/>
      <c r="IE91" s="46"/>
      <c r="IF91" s="1"/>
      <c r="IG91" s="60"/>
      <c r="IH91" s="46"/>
      <c r="II91" s="1"/>
      <c r="IJ91" s="60"/>
      <c r="IK91" s="47">
        <v>124.4</v>
      </c>
      <c r="IL91" s="43"/>
      <c r="IM91" s="69">
        <v>19.476431907096199</v>
      </c>
    </row>
    <row r="92" spans="1:247">
      <c r="A92" t="s">
        <v>1524</v>
      </c>
      <c r="B92" s="134" t="s">
        <v>1764</v>
      </c>
      <c r="C92" s="2" t="s">
        <v>143</v>
      </c>
      <c r="D92" s="2" t="s">
        <v>197</v>
      </c>
      <c r="E92" s="46"/>
      <c r="F92" s="1"/>
      <c r="G92" s="60"/>
      <c r="H92" s="46"/>
      <c r="I92" s="1"/>
      <c r="J92" s="60"/>
      <c r="K92" s="46"/>
      <c r="L92" s="1"/>
      <c r="M92" s="60"/>
      <c r="N92" s="46"/>
      <c r="O92" s="1"/>
      <c r="P92" s="60"/>
      <c r="Q92" s="46"/>
      <c r="R92" s="1"/>
      <c r="S92" s="60">
        <v>0.14983576604249635</v>
      </c>
      <c r="T92" s="46"/>
      <c r="U92" s="1"/>
      <c r="V92" s="60"/>
      <c r="W92" s="46"/>
      <c r="X92" s="1"/>
      <c r="Y92" s="60"/>
      <c r="Z92" s="46"/>
      <c r="AA92" s="1"/>
      <c r="AB92" s="60"/>
      <c r="AC92" s="46"/>
      <c r="AD92" s="1"/>
      <c r="AE92" s="60"/>
      <c r="AF92" s="46"/>
      <c r="AG92" s="1"/>
      <c r="AH92" s="60"/>
      <c r="AI92" s="46"/>
      <c r="AJ92" s="1"/>
      <c r="AK92" s="60"/>
      <c r="AL92" s="46"/>
      <c r="AM92" s="1"/>
      <c r="AN92" s="60"/>
      <c r="AO92" s="46"/>
      <c r="AP92" s="1"/>
      <c r="AQ92" s="60"/>
      <c r="AR92" s="46"/>
      <c r="AS92" s="1"/>
      <c r="AT92" s="1"/>
      <c r="AU92" s="46"/>
      <c r="AV92" s="1"/>
      <c r="AW92" s="60"/>
      <c r="AX92" s="46"/>
      <c r="AY92" s="1"/>
      <c r="AZ92" s="60"/>
      <c r="BA92" s="46"/>
      <c r="BB92" s="1"/>
      <c r="BC92" s="60"/>
      <c r="BD92" s="46"/>
      <c r="BE92" s="1"/>
      <c r="BF92" s="60"/>
      <c r="BG92" s="46"/>
      <c r="BH92" s="1"/>
      <c r="BI92" s="60"/>
      <c r="BJ92" s="46"/>
      <c r="BK92" s="1"/>
      <c r="BL92" s="60"/>
      <c r="BM92" s="46"/>
      <c r="BN92" s="1"/>
      <c r="BO92" s="60"/>
      <c r="BP92" s="46"/>
      <c r="BQ92" s="1"/>
      <c r="BR92" s="60"/>
      <c r="BS92" s="46"/>
      <c r="BT92" s="1"/>
      <c r="BU92" s="60"/>
      <c r="BV92" s="46"/>
      <c r="BW92" s="1"/>
      <c r="BX92" s="1"/>
      <c r="BY92" s="46"/>
      <c r="BZ92" s="1"/>
      <c r="CA92" s="60"/>
      <c r="CB92" s="46"/>
      <c r="CC92" s="1"/>
      <c r="CD92" s="60"/>
      <c r="CE92" s="46"/>
      <c r="CF92" s="1"/>
      <c r="CG92" s="60"/>
      <c r="CH92" s="46"/>
      <c r="CI92" s="1"/>
      <c r="CJ92" s="60"/>
      <c r="CK92" s="46"/>
      <c r="CL92" s="1"/>
      <c r="CM92" s="60"/>
      <c r="CN92" s="46"/>
      <c r="CO92" s="1"/>
      <c r="CP92" s="60"/>
      <c r="CQ92" s="46"/>
      <c r="CR92" s="1"/>
      <c r="CS92" s="60"/>
      <c r="CT92" s="46"/>
      <c r="CU92" s="1"/>
      <c r="CV92" s="60"/>
      <c r="CW92" s="46"/>
      <c r="CX92" s="1"/>
      <c r="CY92" s="60"/>
      <c r="CZ92" s="46"/>
      <c r="DA92" s="1"/>
      <c r="DB92" s="60"/>
      <c r="DC92" s="46"/>
      <c r="DD92" s="1"/>
      <c r="DE92" s="60"/>
      <c r="DF92" s="46"/>
      <c r="DG92" s="1"/>
      <c r="DH92" s="60"/>
      <c r="DI92" s="46"/>
      <c r="DJ92" s="1"/>
      <c r="DK92" s="60"/>
      <c r="DL92" s="46"/>
      <c r="DM92" s="1"/>
      <c r="DN92" s="60"/>
      <c r="DO92" s="46"/>
      <c r="DP92" s="1"/>
      <c r="DQ92" s="60"/>
      <c r="DR92" s="46"/>
      <c r="DS92" s="1"/>
      <c r="DT92" s="60"/>
      <c r="DU92" s="46"/>
      <c r="DV92" s="1"/>
      <c r="DW92" s="60"/>
      <c r="DX92" s="46"/>
      <c r="DY92" s="1"/>
      <c r="DZ92" s="60"/>
      <c r="EA92" s="46"/>
      <c r="EB92" s="1"/>
      <c r="EC92" s="60"/>
      <c r="ED92" s="46"/>
      <c r="EE92" s="1"/>
      <c r="EF92" s="60"/>
      <c r="EG92" s="46"/>
      <c r="EH92" s="1"/>
      <c r="EI92" s="60"/>
      <c r="EJ92" s="46"/>
      <c r="EK92" s="1"/>
      <c r="EL92" s="60"/>
      <c r="EM92" s="46"/>
      <c r="EN92" s="1"/>
      <c r="EO92" s="60"/>
      <c r="EP92" s="46"/>
      <c r="EQ92" s="1"/>
      <c r="ER92" s="60"/>
      <c r="ES92" s="46"/>
      <c r="ET92" s="1"/>
      <c r="EU92" s="60"/>
      <c r="EV92" s="46"/>
      <c r="EW92" s="1"/>
      <c r="EX92" s="60"/>
      <c r="EY92" s="46"/>
      <c r="EZ92" s="1"/>
      <c r="FA92" s="60"/>
      <c r="FB92" s="46"/>
      <c r="FC92" s="1"/>
      <c r="FD92" s="60"/>
      <c r="FE92" s="46"/>
      <c r="FF92" s="1"/>
      <c r="FG92" s="60"/>
      <c r="FH92" s="46"/>
      <c r="FI92" s="1"/>
      <c r="FJ92" s="60"/>
      <c r="FK92" s="46"/>
      <c r="FL92" s="1"/>
      <c r="FM92" s="60"/>
      <c r="FN92" s="46"/>
      <c r="FO92" s="1"/>
      <c r="FP92" s="1"/>
      <c r="FQ92" s="46"/>
      <c r="FR92" s="1"/>
      <c r="FS92" s="60"/>
      <c r="FT92" s="46"/>
      <c r="FU92" s="1"/>
      <c r="FV92" s="60"/>
      <c r="FW92" s="46"/>
      <c r="FX92" s="1"/>
      <c r="FY92" s="60"/>
      <c r="FZ92" s="46"/>
      <c r="GA92" s="1"/>
      <c r="GB92" s="60"/>
      <c r="GC92" s="46"/>
      <c r="GD92" s="1"/>
      <c r="GE92" s="60"/>
      <c r="GF92" s="46"/>
      <c r="GG92" s="1"/>
      <c r="GH92" s="60"/>
      <c r="GI92" s="46"/>
      <c r="GJ92" s="1"/>
      <c r="GK92" s="60"/>
      <c r="GL92" s="46"/>
      <c r="GM92" s="1"/>
      <c r="GN92" s="60"/>
      <c r="GO92" s="46"/>
      <c r="GP92" s="1"/>
      <c r="GQ92" s="60"/>
      <c r="GR92" s="46"/>
      <c r="GS92" s="1"/>
      <c r="GT92" s="60"/>
      <c r="GU92" s="46"/>
      <c r="GV92" s="1"/>
      <c r="GW92" s="60"/>
      <c r="GX92" s="46"/>
      <c r="GY92" s="1"/>
      <c r="GZ92" s="60"/>
      <c r="HA92" s="46"/>
      <c r="HB92" s="1"/>
      <c r="HC92" s="60"/>
      <c r="HD92" s="46"/>
      <c r="HE92" s="1"/>
      <c r="HF92" s="60"/>
      <c r="HG92" s="46"/>
      <c r="HH92" s="1"/>
      <c r="HI92" s="60"/>
      <c r="HJ92" s="46"/>
      <c r="HK92" s="1"/>
      <c r="HL92" s="60"/>
      <c r="HM92" s="46"/>
      <c r="HN92" s="1"/>
      <c r="HO92" s="1"/>
      <c r="HP92" s="46"/>
      <c r="HQ92" s="1"/>
      <c r="HR92" s="60"/>
      <c r="HS92" s="46"/>
      <c r="HT92" s="1"/>
      <c r="HU92" s="60"/>
      <c r="HV92" s="46"/>
      <c r="HW92" s="1"/>
      <c r="HX92" s="60"/>
      <c r="HY92" s="46"/>
      <c r="HZ92" s="1"/>
      <c r="IA92" s="1"/>
      <c r="IB92" s="46"/>
      <c r="IC92" s="1"/>
      <c r="ID92" s="60"/>
      <c r="IE92" s="46"/>
      <c r="IF92" s="1"/>
      <c r="IG92" s="60"/>
      <c r="IH92" s="46"/>
      <c r="II92" s="1"/>
      <c r="IJ92" s="60"/>
      <c r="IK92" s="47"/>
      <c r="IL92" s="43"/>
      <c r="IM92" s="69">
        <v>0.14983576604249599</v>
      </c>
    </row>
    <row r="93" spans="1:247">
      <c r="A93" t="s">
        <v>882</v>
      </c>
      <c r="B93" s="134" t="s">
        <v>1764</v>
      </c>
      <c r="C93" s="2" t="s">
        <v>143</v>
      </c>
      <c r="D93" s="2" t="s">
        <v>198</v>
      </c>
      <c r="E93" s="46"/>
      <c r="F93" s="1"/>
      <c r="G93" s="60"/>
      <c r="H93" s="46"/>
      <c r="I93" s="1"/>
      <c r="J93" s="60"/>
      <c r="K93" s="46"/>
      <c r="L93" s="1"/>
      <c r="M93" s="60"/>
      <c r="N93" s="46"/>
      <c r="O93" s="1"/>
      <c r="P93" s="60"/>
      <c r="Q93" s="46"/>
      <c r="R93" s="1"/>
      <c r="S93" s="60"/>
      <c r="T93" s="46"/>
      <c r="U93" s="1"/>
      <c r="V93" s="60"/>
      <c r="W93" s="46"/>
      <c r="X93" s="1"/>
      <c r="Y93" s="60"/>
      <c r="Z93" s="46"/>
      <c r="AA93" s="1"/>
      <c r="AB93" s="60"/>
      <c r="AC93" s="46"/>
      <c r="AD93" s="1"/>
      <c r="AE93" s="60"/>
      <c r="AF93" s="46"/>
      <c r="AG93" s="1"/>
      <c r="AH93" s="60"/>
      <c r="AI93" s="46"/>
      <c r="AJ93" s="1"/>
      <c r="AK93" s="60"/>
      <c r="AL93" s="46"/>
      <c r="AM93" s="1"/>
      <c r="AN93" s="60"/>
      <c r="AO93" s="46"/>
      <c r="AP93" s="1"/>
      <c r="AQ93" s="60"/>
      <c r="AR93" s="46"/>
      <c r="AS93" s="1"/>
      <c r="AT93" s="1"/>
      <c r="AU93" s="46"/>
      <c r="AV93" s="1"/>
      <c r="AW93" s="60"/>
      <c r="AX93" s="46"/>
      <c r="AY93" s="1"/>
      <c r="AZ93" s="60"/>
      <c r="BA93" s="46"/>
      <c r="BB93" s="1"/>
      <c r="BC93" s="60"/>
      <c r="BD93" s="46"/>
      <c r="BE93" s="1"/>
      <c r="BF93" s="60"/>
      <c r="BG93" s="46"/>
      <c r="BH93" s="1"/>
      <c r="BI93" s="60"/>
      <c r="BJ93" s="46"/>
      <c r="BK93" s="1"/>
      <c r="BL93" s="60"/>
      <c r="BM93" s="46"/>
      <c r="BN93" s="1"/>
      <c r="BO93" s="60"/>
      <c r="BP93" s="46"/>
      <c r="BQ93" s="1"/>
      <c r="BR93" s="60"/>
      <c r="BS93" s="46"/>
      <c r="BT93" s="1"/>
      <c r="BU93" s="60"/>
      <c r="BV93" s="46"/>
      <c r="BW93" s="1"/>
      <c r="BX93" s="1"/>
      <c r="BY93" s="46"/>
      <c r="BZ93" s="1"/>
      <c r="CA93" s="60"/>
      <c r="CB93" s="46"/>
      <c r="CC93" s="1"/>
      <c r="CD93" s="60"/>
      <c r="CE93" s="46"/>
      <c r="CF93" s="1"/>
      <c r="CG93" s="60"/>
      <c r="CH93" s="46"/>
      <c r="CI93" s="1"/>
      <c r="CJ93" s="60"/>
      <c r="CK93" s="46"/>
      <c r="CL93" s="1"/>
      <c r="CM93" s="60"/>
      <c r="CN93" s="46"/>
      <c r="CO93" s="1"/>
      <c r="CP93" s="60"/>
      <c r="CQ93" s="46"/>
      <c r="CR93" s="1"/>
      <c r="CS93" s="60"/>
      <c r="CT93" s="46"/>
      <c r="CU93" s="1"/>
      <c r="CV93" s="60"/>
      <c r="CW93" s="46"/>
      <c r="CX93" s="1"/>
      <c r="CY93" s="60"/>
      <c r="CZ93" s="46"/>
      <c r="DA93" s="1"/>
      <c r="DB93" s="60"/>
      <c r="DC93" s="46"/>
      <c r="DD93" s="1"/>
      <c r="DE93" s="60"/>
      <c r="DF93" s="46"/>
      <c r="DG93" s="1"/>
      <c r="DH93" s="60"/>
      <c r="DI93" s="46"/>
      <c r="DJ93" s="1"/>
      <c r="DK93" s="60"/>
      <c r="DL93" s="46"/>
      <c r="DM93" s="1"/>
      <c r="DN93" s="60"/>
      <c r="DO93" s="46"/>
      <c r="DP93" s="1"/>
      <c r="DQ93" s="60"/>
      <c r="DR93" s="46"/>
      <c r="DS93" s="1"/>
      <c r="DT93" s="60"/>
      <c r="DU93" s="46"/>
      <c r="DV93" s="1"/>
      <c r="DW93" s="60"/>
      <c r="DX93" s="46"/>
      <c r="DY93" s="1"/>
      <c r="DZ93" s="60"/>
      <c r="EA93" s="46"/>
      <c r="EB93" s="1"/>
      <c r="EC93" s="60"/>
      <c r="ED93" s="46"/>
      <c r="EE93" s="1"/>
      <c r="EF93" s="60"/>
      <c r="EG93" s="46"/>
      <c r="EH93" s="1"/>
      <c r="EI93" s="60"/>
      <c r="EJ93" s="46"/>
      <c r="EK93" s="1"/>
      <c r="EL93" s="60"/>
      <c r="EM93" s="46"/>
      <c r="EN93" s="1"/>
      <c r="EO93" s="60"/>
      <c r="EP93" s="46"/>
      <c r="EQ93" s="1"/>
      <c r="ER93" s="60"/>
      <c r="ES93" s="46"/>
      <c r="ET93" s="1"/>
      <c r="EU93" s="60"/>
      <c r="EV93" s="46"/>
      <c r="EW93" s="1"/>
      <c r="EX93" s="60"/>
      <c r="EY93" s="46"/>
      <c r="EZ93" s="1"/>
      <c r="FA93" s="60"/>
      <c r="FB93" s="46"/>
      <c r="FC93" s="1"/>
      <c r="FD93" s="60"/>
      <c r="FE93" s="46"/>
      <c r="FF93" s="1"/>
      <c r="FG93" s="60"/>
      <c r="FH93" s="46"/>
      <c r="FI93" s="1"/>
      <c r="FJ93" s="60"/>
      <c r="FK93" s="46"/>
      <c r="FL93" s="1"/>
      <c r="FM93" s="60"/>
      <c r="FN93" s="46"/>
      <c r="FO93" s="1"/>
      <c r="FP93" s="1"/>
      <c r="FQ93" s="46"/>
      <c r="FR93" s="1"/>
      <c r="FS93" s="60"/>
      <c r="FT93" s="46"/>
      <c r="FU93" s="1"/>
      <c r="FV93" s="60"/>
      <c r="FW93" s="46"/>
      <c r="FX93" s="1"/>
      <c r="FY93" s="60"/>
      <c r="FZ93" s="46"/>
      <c r="GA93" s="1"/>
      <c r="GB93" s="60"/>
      <c r="GC93" s="46"/>
      <c r="GD93" s="1"/>
      <c r="GE93" s="60"/>
      <c r="GF93" s="46"/>
      <c r="GG93" s="1"/>
      <c r="GH93" s="60"/>
      <c r="GI93" s="46"/>
      <c r="GJ93" s="1"/>
      <c r="GK93" s="60"/>
      <c r="GL93" s="46"/>
      <c r="GM93" s="1"/>
      <c r="GN93" s="60"/>
      <c r="GO93" s="46"/>
      <c r="GP93" s="1"/>
      <c r="GQ93" s="60"/>
      <c r="GR93" s="46"/>
      <c r="GS93" s="1"/>
      <c r="GT93" s="60"/>
      <c r="GU93" s="46"/>
      <c r="GV93" s="1"/>
      <c r="GW93" s="60"/>
      <c r="GX93" s="46"/>
      <c r="GY93" s="1"/>
      <c r="GZ93" s="60"/>
      <c r="HA93" s="46"/>
      <c r="HB93" s="1"/>
      <c r="HC93" s="60"/>
      <c r="HD93" s="46"/>
      <c r="HE93" s="1"/>
      <c r="HF93" s="60"/>
      <c r="HG93" s="46"/>
      <c r="HH93" s="1"/>
      <c r="HI93" s="60"/>
      <c r="HJ93" s="46"/>
      <c r="HK93" s="1"/>
      <c r="HL93" s="60"/>
      <c r="HM93" s="46"/>
      <c r="HN93" s="1"/>
      <c r="HO93" s="1"/>
      <c r="HP93" s="46"/>
      <c r="HQ93" s="1"/>
      <c r="HR93" s="60"/>
      <c r="HS93" s="46"/>
      <c r="HT93" s="1"/>
      <c r="HU93" s="60">
        <v>2.0243046625672011E-2</v>
      </c>
      <c r="HV93" s="46"/>
      <c r="HW93" s="1"/>
      <c r="HX93" s="60"/>
      <c r="HY93" s="46"/>
      <c r="HZ93" s="1"/>
      <c r="IA93" s="1"/>
      <c r="IB93" s="46"/>
      <c r="IC93" s="1"/>
      <c r="ID93" s="60"/>
      <c r="IE93" s="46"/>
      <c r="IF93" s="1"/>
      <c r="IG93" s="60"/>
      <c r="IH93" s="46"/>
      <c r="II93" s="1"/>
      <c r="IJ93" s="60"/>
      <c r="IK93" s="47"/>
      <c r="IL93" s="43"/>
      <c r="IM93" s="69">
        <v>2.0243046625672001E-2</v>
      </c>
    </row>
    <row r="94" spans="1:247">
      <c r="A94" t="s">
        <v>1524</v>
      </c>
      <c r="B94" s="134" t="s">
        <v>1765</v>
      </c>
      <c r="C94" s="2" t="s">
        <v>143</v>
      </c>
      <c r="D94" s="2" t="s">
        <v>199</v>
      </c>
      <c r="E94" s="46">
        <v>0.6</v>
      </c>
      <c r="F94" s="1"/>
      <c r="G94" s="60"/>
      <c r="H94" s="46"/>
      <c r="I94" s="1"/>
      <c r="J94" s="60"/>
      <c r="K94" s="46"/>
      <c r="L94" s="1"/>
      <c r="M94" s="60"/>
      <c r="N94" s="46"/>
      <c r="O94" s="1"/>
      <c r="P94" s="60"/>
      <c r="Q94" s="46">
        <v>29</v>
      </c>
      <c r="R94" s="1"/>
      <c r="S94" s="60">
        <v>1.3721110012212703</v>
      </c>
      <c r="T94" s="46"/>
      <c r="U94" s="1"/>
      <c r="V94" s="60"/>
      <c r="W94" s="46"/>
      <c r="X94" s="1"/>
      <c r="Y94" s="60"/>
      <c r="Z94" s="46"/>
      <c r="AA94" s="1"/>
      <c r="AB94" s="60"/>
      <c r="AC94" s="46"/>
      <c r="AD94" s="1"/>
      <c r="AE94" s="60"/>
      <c r="AF94" s="46"/>
      <c r="AG94" s="1"/>
      <c r="AH94" s="60"/>
      <c r="AI94" s="46"/>
      <c r="AJ94" s="1"/>
      <c r="AK94" s="60"/>
      <c r="AL94" s="46"/>
      <c r="AM94" s="1"/>
      <c r="AN94" s="60"/>
      <c r="AO94" s="46"/>
      <c r="AP94" s="1"/>
      <c r="AQ94" s="60"/>
      <c r="AR94" s="46">
        <v>9.6</v>
      </c>
      <c r="AS94" s="1"/>
      <c r="AT94" s="1">
        <v>4.9533571161277871E-2</v>
      </c>
      <c r="AU94" s="46"/>
      <c r="AV94" s="1"/>
      <c r="AW94" s="60"/>
      <c r="AX94" s="46">
        <v>1.1000000000000001</v>
      </c>
      <c r="AY94" s="1"/>
      <c r="AZ94" s="60"/>
      <c r="BA94" s="46"/>
      <c r="BB94" s="1"/>
      <c r="BC94" s="60"/>
      <c r="BD94" s="46">
        <v>1.2</v>
      </c>
      <c r="BE94" s="1"/>
      <c r="BF94" s="60"/>
      <c r="BG94" s="46"/>
      <c r="BH94" s="1"/>
      <c r="BI94" s="60"/>
      <c r="BJ94" s="46">
        <v>4</v>
      </c>
      <c r="BK94" s="1"/>
      <c r="BL94" s="60"/>
      <c r="BM94" s="46"/>
      <c r="BN94" s="1"/>
      <c r="BO94" s="60"/>
      <c r="BP94" s="46"/>
      <c r="BQ94" s="1"/>
      <c r="BR94" s="60"/>
      <c r="BS94" s="46"/>
      <c r="BT94" s="1"/>
      <c r="BU94" s="60"/>
      <c r="BV94" s="46"/>
      <c r="BW94" s="1"/>
      <c r="BX94" s="1"/>
      <c r="BY94" s="46"/>
      <c r="BZ94" s="1"/>
      <c r="CA94" s="60"/>
      <c r="CB94" s="46"/>
      <c r="CC94" s="1"/>
      <c r="CD94" s="60"/>
      <c r="CE94" s="46"/>
      <c r="CF94" s="1"/>
      <c r="CG94" s="60"/>
      <c r="CH94" s="46">
        <v>2.5</v>
      </c>
      <c r="CI94" s="1"/>
      <c r="CJ94" s="60"/>
      <c r="CK94" s="46"/>
      <c r="CL94" s="1"/>
      <c r="CM94" s="60"/>
      <c r="CN94" s="46"/>
      <c r="CO94" s="1"/>
      <c r="CP94" s="60"/>
      <c r="CQ94" s="46"/>
      <c r="CR94" s="1"/>
      <c r="CS94" s="60"/>
      <c r="CT94" s="46"/>
      <c r="CU94" s="1"/>
      <c r="CV94" s="60"/>
      <c r="CW94" s="46"/>
      <c r="CX94" s="1"/>
      <c r="CY94" s="60"/>
      <c r="CZ94" s="46"/>
      <c r="DA94" s="1"/>
      <c r="DB94" s="60"/>
      <c r="DC94" s="46"/>
      <c r="DD94" s="1"/>
      <c r="DE94" s="60"/>
      <c r="DF94" s="46">
        <v>1.5</v>
      </c>
      <c r="DG94" s="1"/>
      <c r="DH94" s="60"/>
      <c r="DI94" s="46">
        <v>1.1000000000000001</v>
      </c>
      <c r="DJ94" s="1"/>
      <c r="DK94" s="60"/>
      <c r="DL94" s="46"/>
      <c r="DM94" s="1"/>
      <c r="DN94" s="60"/>
      <c r="DO94" s="46">
        <v>2.6</v>
      </c>
      <c r="DP94" s="1"/>
      <c r="DQ94" s="60">
        <v>2.3390351769226285</v>
      </c>
      <c r="DR94" s="46"/>
      <c r="DS94" s="1"/>
      <c r="DT94" s="60"/>
      <c r="DU94" s="46"/>
      <c r="DV94" s="1"/>
      <c r="DW94" s="60"/>
      <c r="DX94" s="46"/>
      <c r="DY94" s="1"/>
      <c r="DZ94" s="60"/>
      <c r="EA94" s="46"/>
      <c r="EB94" s="1"/>
      <c r="EC94" s="60"/>
      <c r="ED94" s="46"/>
      <c r="EE94" s="1"/>
      <c r="EF94" s="60"/>
      <c r="EG94" s="46"/>
      <c r="EH94" s="1"/>
      <c r="EI94" s="60"/>
      <c r="EJ94" s="46"/>
      <c r="EK94" s="1"/>
      <c r="EL94" s="60"/>
      <c r="EM94" s="46"/>
      <c r="EN94" s="1"/>
      <c r="EO94" s="60"/>
      <c r="EP94" s="46"/>
      <c r="EQ94" s="1"/>
      <c r="ER94" s="60"/>
      <c r="ES94" s="46"/>
      <c r="ET94" s="1"/>
      <c r="EU94" s="60"/>
      <c r="EV94" s="46"/>
      <c r="EW94" s="1"/>
      <c r="EX94" s="60"/>
      <c r="EY94" s="46"/>
      <c r="EZ94" s="1"/>
      <c r="FA94" s="60"/>
      <c r="FB94" s="46"/>
      <c r="FC94" s="1"/>
      <c r="FD94" s="60"/>
      <c r="FE94" s="46"/>
      <c r="FF94" s="1"/>
      <c r="FG94" s="60"/>
      <c r="FH94" s="46"/>
      <c r="FI94" s="1"/>
      <c r="FJ94" s="60"/>
      <c r="FK94" s="46"/>
      <c r="FL94" s="1"/>
      <c r="FM94" s="60"/>
      <c r="FN94" s="46"/>
      <c r="FO94" s="1"/>
      <c r="FP94" s="1"/>
      <c r="FQ94" s="46"/>
      <c r="FR94" s="1"/>
      <c r="FS94" s="60"/>
      <c r="FT94" s="46"/>
      <c r="FU94" s="1"/>
      <c r="FV94" s="60"/>
      <c r="FW94" s="46">
        <v>5.9</v>
      </c>
      <c r="FX94" s="1"/>
      <c r="FY94" s="60">
        <v>0.57690416084191798</v>
      </c>
      <c r="FZ94" s="46">
        <v>17.8</v>
      </c>
      <c r="GA94" s="1"/>
      <c r="GB94" s="60"/>
      <c r="GC94" s="46">
        <v>5.4</v>
      </c>
      <c r="GD94" s="1"/>
      <c r="GE94" s="60">
        <v>0.59628411844950024</v>
      </c>
      <c r="GF94" s="46"/>
      <c r="GG94" s="1"/>
      <c r="GH94" s="60">
        <v>0.34410221299682525</v>
      </c>
      <c r="GI94" s="46"/>
      <c r="GJ94" s="1"/>
      <c r="GK94" s="60"/>
      <c r="GL94" s="46"/>
      <c r="GM94" s="1"/>
      <c r="GN94" s="60"/>
      <c r="GO94" s="46"/>
      <c r="GP94" s="1"/>
      <c r="GQ94" s="60"/>
      <c r="GR94" s="46"/>
      <c r="GS94" s="1"/>
      <c r="GT94" s="60"/>
      <c r="GU94" s="46"/>
      <c r="GV94" s="1"/>
      <c r="GW94" s="60"/>
      <c r="GX94" s="46">
        <v>0.1</v>
      </c>
      <c r="GY94" s="1"/>
      <c r="GZ94" s="60"/>
      <c r="HA94" s="46">
        <v>5.2</v>
      </c>
      <c r="HB94" s="1"/>
      <c r="HC94" s="60">
        <v>15.111021472808087</v>
      </c>
      <c r="HD94" s="46"/>
      <c r="HE94" s="1"/>
      <c r="HF94" s="60"/>
      <c r="HG94" s="46">
        <v>1.1000000000000001</v>
      </c>
      <c r="HH94" s="1"/>
      <c r="HI94" s="60"/>
      <c r="HJ94" s="46">
        <v>0.3</v>
      </c>
      <c r="HK94" s="1"/>
      <c r="HL94" s="60"/>
      <c r="HM94" s="46"/>
      <c r="HN94" s="1"/>
      <c r="HO94" s="1"/>
      <c r="HP94" s="46"/>
      <c r="HQ94" s="1"/>
      <c r="HR94" s="60"/>
      <c r="HS94" s="46"/>
      <c r="HT94" s="1"/>
      <c r="HU94" s="60"/>
      <c r="HV94" s="46"/>
      <c r="HW94" s="1"/>
      <c r="HX94" s="60"/>
      <c r="HY94" s="46"/>
      <c r="HZ94" s="1"/>
      <c r="IA94" s="1"/>
      <c r="IB94" s="46"/>
      <c r="IC94" s="1"/>
      <c r="ID94" s="60"/>
      <c r="IE94" s="46"/>
      <c r="IF94" s="1"/>
      <c r="IG94" s="60"/>
      <c r="IH94" s="46"/>
      <c r="II94" s="1"/>
      <c r="IJ94" s="60"/>
      <c r="IK94" s="47">
        <v>89</v>
      </c>
      <c r="IL94" s="43"/>
      <c r="IM94" s="69">
        <v>20.388991714401499</v>
      </c>
    </row>
    <row r="95" spans="1:247">
      <c r="A95" t="s">
        <v>460</v>
      </c>
      <c r="B95" s="134" t="s">
        <v>1765</v>
      </c>
      <c r="C95" s="2" t="s">
        <v>143</v>
      </c>
      <c r="D95" s="2" t="s">
        <v>200</v>
      </c>
      <c r="E95" s="46"/>
      <c r="F95" s="1"/>
      <c r="G95" s="60"/>
      <c r="H95" s="46"/>
      <c r="I95" s="1"/>
      <c r="J95" s="60"/>
      <c r="K95" s="46"/>
      <c r="L95" s="1"/>
      <c r="M95" s="60"/>
      <c r="N95" s="46"/>
      <c r="O95" s="1"/>
      <c r="P95" s="60"/>
      <c r="Q95" s="46"/>
      <c r="R95" s="1"/>
      <c r="S95" s="60"/>
      <c r="T95" s="46"/>
      <c r="U95" s="1"/>
      <c r="V95" s="60"/>
      <c r="W95" s="46"/>
      <c r="X95" s="1"/>
      <c r="Y95" s="60"/>
      <c r="Z95" s="46"/>
      <c r="AA95" s="1"/>
      <c r="AB95" s="60"/>
      <c r="AC95" s="46"/>
      <c r="AD95" s="1"/>
      <c r="AE95" s="60"/>
      <c r="AF95" s="46"/>
      <c r="AG95" s="1"/>
      <c r="AH95" s="60"/>
      <c r="AI95" s="46"/>
      <c r="AJ95" s="1"/>
      <c r="AK95" s="60"/>
      <c r="AL95" s="46"/>
      <c r="AM95" s="1"/>
      <c r="AN95" s="60"/>
      <c r="AO95" s="46"/>
      <c r="AP95" s="1"/>
      <c r="AQ95" s="60"/>
      <c r="AR95" s="46"/>
      <c r="AS95" s="1"/>
      <c r="AT95" s="1"/>
      <c r="AU95" s="46"/>
      <c r="AV95" s="1"/>
      <c r="AW95" s="60"/>
      <c r="AX95" s="46"/>
      <c r="AY95" s="1"/>
      <c r="AZ95" s="60"/>
      <c r="BA95" s="46"/>
      <c r="BB95" s="1"/>
      <c r="BC95" s="60"/>
      <c r="BD95" s="46"/>
      <c r="BE95" s="1"/>
      <c r="BF95" s="60">
        <v>0.21943014259445395</v>
      </c>
      <c r="BG95" s="46"/>
      <c r="BH95" s="1"/>
      <c r="BI95" s="60"/>
      <c r="BJ95" s="46"/>
      <c r="BK95" s="1"/>
      <c r="BL95" s="60"/>
      <c r="BM95" s="46"/>
      <c r="BN95" s="1"/>
      <c r="BO95" s="60"/>
      <c r="BP95" s="46"/>
      <c r="BQ95" s="1"/>
      <c r="BR95" s="60"/>
      <c r="BS95" s="46"/>
      <c r="BT95" s="1"/>
      <c r="BU95" s="60"/>
      <c r="BV95" s="46"/>
      <c r="BW95" s="1"/>
      <c r="BX95" s="1"/>
      <c r="BY95" s="46"/>
      <c r="BZ95" s="1"/>
      <c r="CA95" s="60"/>
      <c r="CB95" s="46"/>
      <c r="CC95" s="1"/>
      <c r="CD95" s="60"/>
      <c r="CE95" s="46"/>
      <c r="CF95" s="1"/>
      <c r="CG95" s="60"/>
      <c r="CH95" s="46"/>
      <c r="CI95" s="1"/>
      <c r="CJ95" s="60"/>
      <c r="CK95" s="46"/>
      <c r="CL95" s="1"/>
      <c r="CM95" s="60"/>
      <c r="CN95" s="46"/>
      <c r="CO95" s="1"/>
      <c r="CP95" s="60"/>
      <c r="CQ95" s="46"/>
      <c r="CR95" s="1"/>
      <c r="CS95" s="60"/>
      <c r="CT95" s="46"/>
      <c r="CU95" s="1"/>
      <c r="CV95" s="60"/>
      <c r="CW95" s="46"/>
      <c r="CX95" s="1"/>
      <c r="CY95" s="60"/>
      <c r="CZ95" s="46"/>
      <c r="DA95" s="1"/>
      <c r="DB95" s="60"/>
      <c r="DC95" s="46"/>
      <c r="DD95" s="1"/>
      <c r="DE95" s="60"/>
      <c r="DF95" s="46"/>
      <c r="DG95" s="1"/>
      <c r="DH95" s="60"/>
      <c r="DI95" s="46"/>
      <c r="DJ95" s="1"/>
      <c r="DK95" s="60"/>
      <c r="DL95" s="46"/>
      <c r="DM95" s="1"/>
      <c r="DN95" s="60"/>
      <c r="DO95" s="46"/>
      <c r="DP95" s="1"/>
      <c r="DQ95" s="60"/>
      <c r="DR95" s="46"/>
      <c r="DS95" s="1"/>
      <c r="DT95" s="60"/>
      <c r="DU95" s="46"/>
      <c r="DV95" s="1"/>
      <c r="DW95" s="60"/>
      <c r="DX95" s="46"/>
      <c r="DY95" s="1"/>
      <c r="DZ95" s="60"/>
      <c r="EA95" s="46"/>
      <c r="EB95" s="1"/>
      <c r="EC95" s="60"/>
      <c r="ED95" s="46"/>
      <c r="EE95" s="1"/>
      <c r="EF95" s="60"/>
      <c r="EG95" s="46"/>
      <c r="EH95" s="1"/>
      <c r="EI95" s="60"/>
      <c r="EJ95" s="46"/>
      <c r="EK95" s="1"/>
      <c r="EL95" s="60"/>
      <c r="EM95" s="46"/>
      <c r="EN95" s="1"/>
      <c r="EO95" s="60"/>
      <c r="EP95" s="46"/>
      <c r="EQ95" s="1"/>
      <c r="ER95" s="60"/>
      <c r="ES95" s="46"/>
      <c r="ET95" s="1"/>
      <c r="EU95" s="60"/>
      <c r="EV95" s="46"/>
      <c r="EW95" s="1"/>
      <c r="EX95" s="60"/>
      <c r="EY95" s="46"/>
      <c r="EZ95" s="1"/>
      <c r="FA95" s="60"/>
      <c r="FB95" s="46"/>
      <c r="FC95" s="1"/>
      <c r="FD95" s="60"/>
      <c r="FE95" s="46"/>
      <c r="FF95" s="1"/>
      <c r="FG95" s="60"/>
      <c r="FH95" s="46"/>
      <c r="FI95" s="1"/>
      <c r="FJ95" s="60"/>
      <c r="FK95" s="46"/>
      <c r="FL95" s="1"/>
      <c r="FM95" s="60"/>
      <c r="FN95" s="46"/>
      <c r="FO95" s="1"/>
      <c r="FP95" s="1"/>
      <c r="FQ95" s="46"/>
      <c r="FR95" s="1"/>
      <c r="FS95" s="60"/>
      <c r="FT95" s="46"/>
      <c r="FU95" s="1"/>
      <c r="FV95" s="60"/>
      <c r="FW95" s="46"/>
      <c r="FX95" s="1"/>
      <c r="FY95" s="60"/>
      <c r="FZ95" s="46"/>
      <c r="GA95" s="1"/>
      <c r="GB95" s="60"/>
      <c r="GC95" s="46"/>
      <c r="GD95" s="1"/>
      <c r="GE95" s="60"/>
      <c r="GF95" s="46"/>
      <c r="GG95" s="1"/>
      <c r="GH95" s="60"/>
      <c r="GI95" s="46"/>
      <c r="GJ95" s="1"/>
      <c r="GK95" s="60"/>
      <c r="GL95" s="46"/>
      <c r="GM95" s="1"/>
      <c r="GN95" s="60"/>
      <c r="GO95" s="46"/>
      <c r="GP95" s="1"/>
      <c r="GQ95" s="60"/>
      <c r="GR95" s="46"/>
      <c r="GS95" s="1"/>
      <c r="GT95" s="60"/>
      <c r="GU95" s="46"/>
      <c r="GV95" s="1"/>
      <c r="GW95" s="60"/>
      <c r="GX95" s="46"/>
      <c r="GY95" s="1"/>
      <c r="GZ95" s="60"/>
      <c r="HA95" s="46"/>
      <c r="HB95" s="1"/>
      <c r="HC95" s="60"/>
      <c r="HD95" s="46"/>
      <c r="HE95" s="1"/>
      <c r="HF95" s="60"/>
      <c r="HG95" s="46"/>
      <c r="HH95" s="1"/>
      <c r="HI95" s="60"/>
      <c r="HJ95" s="46"/>
      <c r="HK95" s="1"/>
      <c r="HL95" s="60"/>
      <c r="HM95" s="46"/>
      <c r="HN95" s="1"/>
      <c r="HO95" s="1"/>
      <c r="HP95" s="46"/>
      <c r="HQ95" s="1"/>
      <c r="HR95" s="60"/>
      <c r="HS95" s="46"/>
      <c r="HT95" s="1"/>
      <c r="HU95" s="60">
        <v>0.23595234517422331</v>
      </c>
      <c r="HV95" s="46"/>
      <c r="HW95" s="1"/>
      <c r="HX95" s="60"/>
      <c r="HY95" s="46"/>
      <c r="HZ95" s="1"/>
      <c r="IA95" s="1"/>
      <c r="IB95" s="46"/>
      <c r="IC95" s="1"/>
      <c r="ID95" s="60"/>
      <c r="IE95" s="46"/>
      <c r="IF95" s="1"/>
      <c r="IG95" s="60"/>
      <c r="IH95" s="46"/>
      <c r="II95" s="1"/>
      <c r="IJ95" s="60"/>
      <c r="IK95" s="47"/>
      <c r="IL95" s="43"/>
      <c r="IM95" s="69">
        <v>0.45538248776867701</v>
      </c>
    </row>
    <row r="96" spans="1:247">
      <c r="A96" t="s">
        <v>460</v>
      </c>
      <c r="B96" s="134" t="s">
        <v>1764</v>
      </c>
      <c r="C96" s="2" t="s">
        <v>143</v>
      </c>
      <c r="D96" s="2" t="s">
        <v>95</v>
      </c>
      <c r="E96" s="46">
        <v>3.2</v>
      </c>
      <c r="F96" s="1">
        <v>3</v>
      </c>
      <c r="G96" s="60">
        <v>2.77</v>
      </c>
      <c r="H96" s="46">
        <v>0.5</v>
      </c>
      <c r="I96" s="1">
        <v>2</v>
      </c>
      <c r="J96" s="60">
        <v>1.1399999999999999</v>
      </c>
      <c r="K96" s="46"/>
      <c r="L96" s="1"/>
      <c r="M96" s="60"/>
      <c r="N96" s="46"/>
      <c r="O96" s="1"/>
      <c r="P96" s="60"/>
      <c r="Q96" s="46">
        <v>19.5</v>
      </c>
      <c r="R96" s="1">
        <v>39.200000000000003</v>
      </c>
      <c r="S96" s="60">
        <v>16.920000000000002</v>
      </c>
      <c r="T96" s="46"/>
      <c r="U96" s="1"/>
      <c r="V96" s="60">
        <v>1.7</v>
      </c>
      <c r="W96" s="46"/>
      <c r="X96" s="1">
        <v>4.0999999999999996</v>
      </c>
      <c r="Y96" s="60">
        <v>3.86</v>
      </c>
      <c r="Z96" s="46"/>
      <c r="AA96" s="1"/>
      <c r="AB96" s="60"/>
      <c r="AC96" s="46">
        <v>0.4</v>
      </c>
      <c r="AD96" s="1">
        <v>0.1</v>
      </c>
      <c r="AE96" s="60"/>
      <c r="AF96" s="46"/>
      <c r="AG96" s="1"/>
      <c r="AH96" s="60">
        <v>0.21</v>
      </c>
      <c r="AI96" s="46">
        <v>1.7</v>
      </c>
      <c r="AJ96" s="1"/>
      <c r="AK96" s="60">
        <v>0.11</v>
      </c>
      <c r="AL96" s="46">
        <v>4</v>
      </c>
      <c r="AM96" s="1"/>
      <c r="AN96" s="60"/>
      <c r="AO96" s="46"/>
      <c r="AP96" s="1"/>
      <c r="AQ96" s="60"/>
      <c r="AR96" s="46">
        <v>20.2</v>
      </c>
      <c r="AS96" s="1">
        <v>12.8</v>
      </c>
      <c r="AT96" s="1">
        <v>8.11</v>
      </c>
      <c r="AU96" s="46">
        <v>12.6</v>
      </c>
      <c r="AV96" s="1">
        <v>6.8</v>
      </c>
      <c r="AW96" s="60">
        <v>4.3</v>
      </c>
      <c r="AX96" s="46">
        <v>5.5</v>
      </c>
      <c r="AY96" s="1">
        <v>7.4</v>
      </c>
      <c r="AZ96" s="60">
        <v>3</v>
      </c>
      <c r="BA96" s="46"/>
      <c r="BB96" s="1"/>
      <c r="BC96" s="60"/>
      <c r="BD96" s="46"/>
      <c r="BE96" s="1">
        <v>4.9000000000000004</v>
      </c>
      <c r="BF96" s="60">
        <v>4.91</v>
      </c>
      <c r="BG96" s="46"/>
      <c r="BH96" s="1"/>
      <c r="BI96" s="60"/>
      <c r="BJ96" s="46">
        <v>5.5</v>
      </c>
      <c r="BK96" s="1"/>
      <c r="BL96" s="60"/>
      <c r="BM96" s="46">
        <v>0.6</v>
      </c>
      <c r="BN96" s="1">
        <v>0.9</v>
      </c>
      <c r="BO96" s="60">
        <v>0.72514400756267394</v>
      </c>
      <c r="BP96" s="46"/>
      <c r="BQ96" s="1">
        <v>1.6</v>
      </c>
      <c r="BR96" s="60">
        <v>1.42</v>
      </c>
      <c r="BS96" s="46"/>
      <c r="BT96" s="1"/>
      <c r="BU96" s="60"/>
      <c r="BV96" s="46"/>
      <c r="BW96" s="1">
        <v>11.7</v>
      </c>
      <c r="BX96" s="1">
        <v>10.039999999999999</v>
      </c>
      <c r="BY96" s="46"/>
      <c r="BZ96" s="1"/>
      <c r="CA96" s="60"/>
      <c r="CB96" s="46">
        <v>3.1</v>
      </c>
      <c r="CC96" s="1">
        <v>1.7</v>
      </c>
      <c r="CD96" s="60">
        <v>4.0599999999999996</v>
      </c>
      <c r="CE96" s="46">
        <v>0.4</v>
      </c>
      <c r="CF96" s="1">
        <v>2.4</v>
      </c>
      <c r="CG96" s="60">
        <v>1.1399999999999999</v>
      </c>
      <c r="CH96" s="46"/>
      <c r="CI96" s="1"/>
      <c r="CJ96" s="60">
        <v>1.1599999999999999</v>
      </c>
      <c r="CK96" s="46"/>
      <c r="CL96" s="1">
        <v>0.5</v>
      </c>
      <c r="CM96" s="60"/>
      <c r="CN96" s="46">
        <v>5.3</v>
      </c>
      <c r="CO96" s="1"/>
      <c r="CP96" s="60"/>
      <c r="CQ96" s="46"/>
      <c r="CR96" s="1">
        <v>4.2</v>
      </c>
      <c r="CS96" s="60">
        <v>1.23</v>
      </c>
      <c r="CT96" s="46">
        <v>1</v>
      </c>
      <c r="CU96" s="1">
        <v>12.4</v>
      </c>
      <c r="CV96" s="60">
        <v>5.13</v>
      </c>
      <c r="CW96" s="46">
        <v>0.4</v>
      </c>
      <c r="CX96" s="1"/>
      <c r="CY96" s="60"/>
      <c r="CZ96" s="46">
        <v>0.2</v>
      </c>
      <c r="DA96" s="1"/>
      <c r="DB96" s="60"/>
      <c r="DC96" s="46">
        <v>41.1</v>
      </c>
      <c r="DD96" s="1">
        <v>30.8</v>
      </c>
      <c r="DE96" s="60">
        <v>13.06</v>
      </c>
      <c r="DF96" s="46">
        <v>55</v>
      </c>
      <c r="DG96" s="1">
        <v>1</v>
      </c>
      <c r="DH96" s="60">
        <v>45.73</v>
      </c>
      <c r="DI96" s="46">
        <v>0.2</v>
      </c>
      <c r="DJ96" s="1">
        <v>1.5</v>
      </c>
      <c r="DK96" s="60">
        <v>31.02</v>
      </c>
      <c r="DL96" s="46">
        <v>17.7</v>
      </c>
      <c r="DM96" s="1">
        <v>31.3</v>
      </c>
      <c r="DN96" s="60">
        <v>31.37</v>
      </c>
      <c r="DO96" s="46">
        <v>25.3</v>
      </c>
      <c r="DP96" s="1">
        <v>51</v>
      </c>
      <c r="DQ96" s="60">
        <v>51.75</v>
      </c>
      <c r="DR96" s="46"/>
      <c r="DS96" s="1">
        <v>3.1</v>
      </c>
      <c r="DT96" s="60"/>
      <c r="DU96" s="46">
        <v>1.6</v>
      </c>
      <c r="DV96" s="1"/>
      <c r="DW96" s="60">
        <v>0.6</v>
      </c>
      <c r="DX96" s="46"/>
      <c r="DY96" s="1">
        <v>2.2999999999999998</v>
      </c>
      <c r="DZ96" s="60">
        <v>4.72</v>
      </c>
      <c r="EA96" s="46">
        <v>2.5</v>
      </c>
      <c r="EB96" s="1">
        <v>22.3</v>
      </c>
      <c r="EC96" s="60">
        <v>12.89</v>
      </c>
      <c r="ED96" s="46">
        <v>11.8</v>
      </c>
      <c r="EE96" s="1">
        <v>33.799999999999997</v>
      </c>
      <c r="EF96" s="60">
        <v>34.4</v>
      </c>
      <c r="EG96" s="46">
        <v>27.4</v>
      </c>
      <c r="EH96" s="1">
        <v>58.4</v>
      </c>
      <c r="EI96" s="60">
        <v>72.66</v>
      </c>
      <c r="EJ96" s="46"/>
      <c r="EK96" s="1">
        <v>1.1000000000000001</v>
      </c>
      <c r="EL96" s="60">
        <v>1.06</v>
      </c>
      <c r="EM96" s="46">
        <v>4.3</v>
      </c>
      <c r="EN96" s="1"/>
      <c r="EO96" s="60"/>
      <c r="EP96" s="46"/>
      <c r="EQ96" s="1"/>
      <c r="ER96" s="60"/>
      <c r="ES96" s="46"/>
      <c r="ET96" s="1"/>
      <c r="EU96" s="60"/>
      <c r="EV96" s="46"/>
      <c r="EW96" s="1"/>
      <c r="EX96" s="60"/>
      <c r="EY96" s="46"/>
      <c r="EZ96" s="1"/>
      <c r="FA96" s="60"/>
      <c r="FB96" s="46"/>
      <c r="FC96" s="1">
        <v>1.1000000000000001</v>
      </c>
      <c r="FD96" s="60">
        <v>1.25</v>
      </c>
      <c r="FE96" s="46">
        <v>6.9</v>
      </c>
      <c r="FF96" s="1">
        <v>61.6</v>
      </c>
      <c r="FG96" s="60"/>
      <c r="FH96" s="46">
        <v>1</v>
      </c>
      <c r="FI96" s="1">
        <v>8.4</v>
      </c>
      <c r="FJ96" s="60">
        <v>5.56</v>
      </c>
      <c r="FK96" s="46"/>
      <c r="FL96" s="1">
        <v>2.6</v>
      </c>
      <c r="FM96" s="60">
        <v>0.77</v>
      </c>
      <c r="FN96" s="46">
        <v>2</v>
      </c>
      <c r="FO96" s="1">
        <v>0.3</v>
      </c>
      <c r="FP96" s="1">
        <v>0.65</v>
      </c>
      <c r="FQ96" s="46"/>
      <c r="FR96" s="1">
        <v>1.9</v>
      </c>
      <c r="FS96" s="60">
        <v>1.58</v>
      </c>
      <c r="FT96" s="46"/>
      <c r="FU96" s="1">
        <v>2.6</v>
      </c>
      <c r="FV96" s="60">
        <v>0.35</v>
      </c>
      <c r="FW96" s="46">
        <v>40.799999999999997</v>
      </c>
      <c r="FX96" s="1">
        <v>201.5</v>
      </c>
      <c r="FY96" s="60">
        <v>217.16</v>
      </c>
      <c r="FZ96" s="46">
        <v>375.6</v>
      </c>
      <c r="GA96" s="1">
        <v>469.4</v>
      </c>
      <c r="GB96" s="60">
        <v>447.27</v>
      </c>
      <c r="GC96" s="46"/>
      <c r="GD96" s="1">
        <v>3</v>
      </c>
      <c r="GE96" s="60">
        <v>3.35</v>
      </c>
      <c r="GF96" s="46"/>
      <c r="GG96" s="1">
        <v>45.300000000000004</v>
      </c>
      <c r="GH96" s="60">
        <v>26.22</v>
      </c>
      <c r="GI96" s="46"/>
      <c r="GJ96" s="1">
        <v>4.0999999999999996</v>
      </c>
      <c r="GK96" s="60">
        <v>3.3</v>
      </c>
      <c r="GL96" s="46"/>
      <c r="GM96" s="1">
        <v>1.6</v>
      </c>
      <c r="GN96" s="60">
        <v>0.57999999999999996</v>
      </c>
      <c r="GO96" s="46">
        <v>0.2</v>
      </c>
      <c r="GP96" s="1"/>
      <c r="GQ96" s="60"/>
      <c r="GR96" s="46"/>
      <c r="GS96" s="1">
        <v>3.7</v>
      </c>
      <c r="GT96" s="60"/>
      <c r="GU96" s="46"/>
      <c r="GV96" s="1"/>
      <c r="GW96" s="60"/>
      <c r="GX96" s="46"/>
      <c r="GY96" s="1">
        <v>0.4</v>
      </c>
      <c r="GZ96" s="60"/>
      <c r="HA96" s="46">
        <v>0.1</v>
      </c>
      <c r="HB96" s="1">
        <v>3.4</v>
      </c>
      <c r="HC96" s="60">
        <v>2.17</v>
      </c>
      <c r="HD96" s="46"/>
      <c r="HE96" s="1"/>
      <c r="HF96" s="60"/>
      <c r="HG96" s="46">
        <v>10.8</v>
      </c>
      <c r="HH96" s="1">
        <v>22.1</v>
      </c>
      <c r="HI96" s="60">
        <v>21.33</v>
      </c>
      <c r="HJ96" s="46">
        <v>1.3</v>
      </c>
      <c r="HK96" s="1">
        <v>0.6</v>
      </c>
      <c r="HL96" s="60">
        <v>1.95</v>
      </c>
      <c r="HM96" s="46"/>
      <c r="HN96" s="1"/>
      <c r="HO96" s="1"/>
      <c r="HP96" s="46"/>
      <c r="HQ96" s="1"/>
      <c r="HR96" s="60"/>
      <c r="HS96" s="46"/>
      <c r="HT96" s="1">
        <v>12.8</v>
      </c>
      <c r="HU96" s="60">
        <v>8.1</v>
      </c>
      <c r="HV96" s="46"/>
      <c r="HW96" s="1">
        <v>7.1</v>
      </c>
      <c r="HX96" s="60">
        <v>0.23</v>
      </c>
      <c r="HY96" s="46"/>
      <c r="HZ96" s="1"/>
      <c r="IA96" s="1"/>
      <c r="IB96" s="46">
        <v>0.6</v>
      </c>
      <c r="IC96" s="1">
        <v>4.8</v>
      </c>
      <c r="ID96" s="60"/>
      <c r="IE96" s="46"/>
      <c r="IF96" s="1">
        <v>0.9</v>
      </c>
      <c r="IG96" s="60">
        <v>0.2</v>
      </c>
      <c r="IH96" s="46">
        <v>10.7</v>
      </c>
      <c r="II96" s="1">
        <v>11.8</v>
      </c>
      <c r="IJ96" s="60">
        <v>4.66</v>
      </c>
      <c r="IK96" s="47">
        <v>721</v>
      </c>
      <c r="IL96" s="43">
        <v>1223.3</v>
      </c>
      <c r="IM96" s="69">
        <v>1117.87514400756</v>
      </c>
    </row>
    <row r="97" spans="1:247">
      <c r="A97" t="s">
        <v>460</v>
      </c>
      <c r="B97" s="134" t="s">
        <v>1765</v>
      </c>
      <c r="C97" s="2" t="s">
        <v>143</v>
      </c>
      <c r="D97" s="2" t="s">
        <v>96</v>
      </c>
      <c r="E97" s="46"/>
      <c r="F97" s="1"/>
      <c r="G97" s="60">
        <v>0.72591514799937218</v>
      </c>
      <c r="H97" s="46"/>
      <c r="I97" s="1"/>
      <c r="J97" s="60"/>
      <c r="K97" s="46"/>
      <c r="L97" s="1"/>
      <c r="M97" s="60"/>
      <c r="N97" s="46"/>
      <c r="O97" s="1"/>
      <c r="P97" s="60"/>
      <c r="Q97" s="46"/>
      <c r="R97" s="1"/>
      <c r="S97" s="60">
        <v>0.23668329407138708</v>
      </c>
      <c r="T97" s="46"/>
      <c r="U97" s="1"/>
      <c r="V97" s="60"/>
      <c r="W97" s="46"/>
      <c r="X97" s="1"/>
      <c r="Y97" s="60"/>
      <c r="Z97" s="46"/>
      <c r="AA97" s="1"/>
      <c r="AB97" s="60"/>
      <c r="AC97" s="46"/>
      <c r="AD97" s="1"/>
      <c r="AE97" s="60"/>
      <c r="AF97" s="46"/>
      <c r="AG97" s="1"/>
      <c r="AH97" s="60"/>
      <c r="AI97" s="46"/>
      <c r="AJ97" s="1"/>
      <c r="AK97" s="60"/>
      <c r="AL97" s="46"/>
      <c r="AM97" s="1"/>
      <c r="AN97" s="60"/>
      <c r="AO97" s="46"/>
      <c r="AP97" s="1"/>
      <c r="AQ97" s="60"/>
      <c r="AR97" s="46"/>
      <c r="AS97" s="1"/>
      <c r="AT97" s="1"/>
      <c r="AU97" s="46"/>
      <c r="AV97" s="1"/>
      <c r="AW97" s="60"/>
      <c r="AX97" s="46"/>
      <c r="AY97" s="1"/>
      <c r="AZ97" s="60"/>
      <c r="BA97" s="46"/>
      <c r="BB97" s="1"/>
      <c r="BC97" s="60"/>
      <c r="BD97" s="46"/>
      <c r="BE97" s="1"/>
      <c r="BF97" s="60"/>
      <c r="BG97" s="46"/>
      <c r="BH97" s="1"/>
      <c r="BI97" s="60"/>
      <c r="BJ97" s="46"/>
      <c r="BK97" s="1"/>
      <c r="BL97" s="60"/>
      <c r="BM97" s="46"/>
      <c r="BN97" s="1"/>
      <c r="BO97" s="60"/>
      <c r="BP97" s="46"/>
      <c r="BQ97" s="1"/>
      <c r="BR97" s="60"/>
      <c r="BS97" s="46"/>
      <c r="BT97" s="1"/>
      <c r="BU97" s="60"/>
      <c r="BV97" s="46"/>
      <c r="BW97" s="1"/>
      <c r="BX97" s="1"/>
      <c r="BY97" s="46"/>
      <c r="BZ97" s="1"/>
      <c r="CA97" s="60"/>
      <c r="CB97" s="46"/>
      <c r="CC97" s="1"/>
      <c r="CD97" s="60"/>
      <c r="CE97" s="46"/>
      <c r="CF97" s="1"/>
      <c r="CG97" s="60"/>
      <c r="CH97" s="46"/>
      <c r="CI97" s="1"/>
      <c r="CJ97" s="60"/>
      <c r="CK97" s="46"/>
      <c r="CL97" s="1"/>
      <c r="CM97" s="60"/>
      <c r="CN97" s="46"/>
      <c r="CO97" s="1"/>
      <c r="CP97" s="60"/>
      <c r="CQ97" s="46"/>
      <c r="CR97" s="1"/>
      <c r="CS97" s="60"/>
      <c r="CT97" s="46"/>
      <c r="CU97" s="1"/>
      <c r="CV97" s="60"/>
      <c r="CW97" s="46"/>
      <c r="CX97" s="1"/>
      <c r="CY97" s="60"/>
      <c r="CZ97" s="46"/>
      <c r="DA97" s="1"/>
      <c r="DB97" s="60"/>
      <c r="DC97" s="46"/>
      <c r="DD97" s="1"/>
      <c r="DE97" s="60"/>
      <c r="DF97" s="46"/>
      <c r="DG97" s="1"/>
      <c r="DH97" s="60"/>
      <c r="DI97" s="46"/>
      <c r="DJ97" s="1"/>
      <c r="DK97" s="60"/>
      <c r="DL97" s="46"/>
      <c r="DM97" s="1"/>
      <c r="DN97" s="60"/>
      <c r="DO97" s="46"/>
      <c r="DP97" s="1"/>
      <c r="DQ97" s="60"/>
      <c r="DR97" s="46"/>
      <c r="DS97" s="1"/>
      <c r="DT97" s="60">
        <v>1.0971714314492782</v>
      </c>
      <c r="DU97" s="46"/>
      <c r="DV97" s="1"/>
      <c r="DW97" s="60"/>
      <c r="DX97" s="46"/>
      <c r="DY97" s="1"/>
      <c r="DZ97" s="60"/>
      <c r="EA97" s="46"/>
      <c r="EB97" s="1"/>
      <c r="EC97" s="60">
        <v>1.8169073550404931E-2</v>
      </c>
      <c r="ED97" s="46"/>
      <c r="EE97" s="1"/>
      <c r="EF97" s="60"/>
      <c r="EG97" s="46"/>
      <c r="EH97" s="1"/>
      <c r="EI97" s="60"/>
      <c r="EJ97" s="46"/>
      <c r="EK97" s="1"/>
      <c r="EL97" s="60"/>
      <c r="EM97" s="46"/>
      <c r="EN97" s="1"/>
      <c r="EO97" s="60"/>
      <c r="EP97" s="46"/>
      <c r="EQ97" s="1"/>
      <c r="ER97" s="60"/>
      <c r="ES97" s="46"/>
      <c r="ET97" s="1"/>
      <c r="EU97" s="60"/>
      <c r="EV97" s="46"/>
      <c r="EW97" s="1"/>
      <c r="EX97" s="60"/>
      <c r="EY97" s="46"/>
      <c r="EZ97" s="1"/>
      <c r="FA97" s="60"/>
      <c r="FB97" s="46"/>
      <c r="FC97" s="1"/>
      <c r="FD97" s="60"/>
      <c r="FE97" s="46"/>
      <c r="FF97" s="1"/>
      <c r="FG97" s="60"/>
      <c r="FH97" s="46"/>
      <c r="FI97" s="1"/>
      <c r="FJ97" s="60"/>
      <c r="FK97" s="46"/>
      <c r="FL97" s="1"/>
      <c r="FM97" s="60"/>
      <c r="FN97" s="46"/>
      <c r="FO97" s="1"/>
      <c r="FP97" s="1"/>
      <c r="FQ97" s="46"/>
      <c r="FR97" s="1"/>
      <c r="FS97" s="60"/>
      <c r="FT97" s="46"/>
      <c r="FU97" s="1"/>
      <c r="FV97" s="60"/>
      <c r="FW97" s="46"/>
      <c r="FX97" s="1"/>
      <c r="FY97" s="60">
        <v>0.42538874282757716</v>
      </c>
      <c r="FZ97" s="46"/>
      <c r="GA97" s="1"/>
      <c r="GB97" s="60"/>
      <c r="GC97" s="46"/>
      <c r="GD97" s="1"/>
      <c r="GE97" s="60"/>
      <c r="GF97" s="46"/>
      <c r="GG97" s="1"/>
      <c r="GH97" s="60"/>
      <c r="GI97" s="46"/>
      <c r="GJ97" s="1"/>
      <c r="GK97" s="60"/>
      <c r="GL97" s="46"/>
      <c r="GM97" s="1"/>
      <c r="GN97" s="60"/>
      <c r="GO97" s="46"/>
      <c r="GP97" s="1"/>
      <c r="GQ97" s="60"/>
      <c r="GR97" s="46"/>
      <c r="GS97" s="1"/>
      <c r="GT97" s="60"/>
      <c r="GU97" s="46"/>
      <c r="GV97" s="1"/>
      <c r="GW97" s="60"/>
      <c r="GX97" s="46"/>
      <c r="GY97" s="1"/>
      <c r="GZ97" s="60"/>
      <c r="HA97" s="46"/>
      <c r="HB97" s="1"/>
      <c r="HC97" s="60"/>
      <c r="HD97" s="46"/>
      <c r="HE97" s="1"/>
      <c r="HF97" s="60"/>
      <c r="HG97" s="46"/>
      <c r="HH97" s="1"/>
      <c r="HI97" s="60"/>
      <c r="HJ97" s="46"/>
      <c r="HK97" s="1"/>
      <c r="HL97" s="60">
        <v>0.26997941002118458</v>
      </c>
      <c r="HM97" s="46"/>
      <c r="HN97" s="1"/>
      <c r="HO97" s="1"/>
      <c r="HP97" s="46"/>
      <c r="HQ97" s="1"/>
      <c r="HR97" s="60"/>
      <c r="HS97" s="46"/>
      <c r="HT97" s="1"/>
      <c r="HU97" s="60">
        <v>0.46252443822878764</v>
      </c>
      <c r="HV97" s="46"/>
      <c r="HW97" s="1"/>
      <c r="HX97" s="60"/>
      <c r="HY97" s="46"/>
      <c r="HZ97" s="1"/>
      <c r="IA97" s="1"/>
      <c r="IB97" s="46"/>
      <c r="IC97" s="1"/>
      <c r="ID97" s="60"/>
      <c r="IE97" s="46"/>
      <c r="IF97" s="1"/>
      <c r="IG97" s="60"/>
      <c r="IH97" s="46"/>
      <c r="II97" s="1"/>
      <c r="IJ97" s="60">
        <v>1.6501131052673244</v>
      </c>
      <c r="IK97" s="47"/>
      <c r="IL97" s="43"/>
      <c r="IM97" s="69">
        <v>4.8859446434153204</v>
      </c>
    </row>
    <row r="98" spans="1:247">
      <c r="A98" t="s">
        <v>460</v>
      </c>
      <c r="B98" s="134" t="s">
        <v>1766</v>
      </c>
      <c r="C98" s="2" t="s">
        <v>143</v>
      </c>
      <c r="D98" s="2" t="s">
        <v>97</v>
      </c>
      <c r="E98" s="46"/>
      <c r="F98" s="1">
        <v>179.3</v>
      </c>
      <c r="G98" s="60">
        <v>204.7</v>
      </c>
      <c r="H98" s="46"/>
      <c r="I98" s="1">
        <v>46.4</v>
      </c>
      <c r="J98" s="60">
        <v>20.9</v>
      </c>
      <c r="K98" s="46"/>
      <c r="L98" s="1">
        <v>1.7</v>
      </c>
      <c r="M98" s="60">
        <v>1.7</v>
      </c>
      <c r="N98" s="46"/>
      <c r="O98" s="1"/>
      <c r="P98" s="60"/>
      <c r="Q98" s="46"/>
      <c r="R98" s="1">
        <v>7</v>
      </c>
      <c r="S98" s="60">
        <v>10.7</v>
      </c>
      <c r="T98" s="46"/>
      <c r="U98" s="1">
        <v>0.8</v>
      </c>
      <c r="V98" s="60">
        <v>7.43</v>
      </c>
      <c r="W98" s="46"/>
      <c r="X98" s="1">
        <v>21.3</v>
      </c>
      <c r="Y98" s="60">
        <v>15</v>
      </c>
      <c r="Z98" s="46"/>
      <c r="AA98" s="1">
        <v>96.7</v>
      </c>
      <c r="AB98" s="60">
        <v>60.6</v>
      </c>
      <c r="AC98" s="46"/>
      <c r="AD98" s="1"/>
      <c r="AE98" s="60"/>
      <c r="AF98" s="46"/>
      <c r="AG98" s="1">
        <v>4.0999999999999996</v>
      </c>
      <c r="AH98" s="60">
        <v>5.51</v>
      </c>
      <c r="AI98" s="46"/>
      <c r="AJ98" s="1">
        <v>3.3</v>
      </c>
      <c r="AK98" s="60">
        <v>9.49</v>
      </c>
      <c r="AL98" s="46"/>
      <c r="AM98" s="1"/>
      <c r="AN98" s="60">
        <v>0.65</v>
      </c>
      <c r="AO98" s="46"/>
      <c r="AP98" s="1"/>
      <c r="AQ98" s="60"/>
      <c r="AR98" s="46"/>
      <c r="AS98" s="1">
        <v>26.3</v>
      </c>
      <c r="AT98" s="1">
        <v>51.7</v>
      </c>
      <c r="AU98" s="46"/>
      <c r="AV98" s="1">
        <v>6.5</v>
      </c>
      <c r="AW98" s="60">
        <v>5.92</v>
      </c>
      <c r="AX98" s="46"/>
      <c r="AY98" s="1">
        <v>13</v>
      </c>
      <c r="AZ98" s="60">
        <v>1.4</v>
      </c>
      <c r="BA98" s="46"/>
      <c r="BB98" s="1"/>
      <c r="BC98" s="60"/>
      <c r="BD98" s="46"/>
      <c r="BE98" s="1">
        <v>42.1</v>
      </c>
      <c r="BF98" s="60">
        <v>29.37</v>
      </c>
      <c r="BG98" s="46"/>
      <c r="BH98" s="1"/>
      <c r="BI98" s="60"/>
      <c r="BJ98" s="46"/>
      <c r="BK98" s="1"/>
      <c r="BL98" s="60"/>
      <c r="BM98" s="46"/>
      <c r="BN98" s="1">
        <v>10.6</v>
      </c>
      <c r="BO98" s="60">
        <v>18.27</v>
      </c>
      <c r="BP98" s="46"/>
      <c r="BQ98" s="1"/>
      <c r="BR98" s="60"/>
      <c r="BS98" s="46"/>
      <c r="BT98" s="1">
        <v>6.5</v>
      </c>
      <c r="BU98" s="60">
        <v>8.2100000000000009</v>
      </c>
      <c r="BV98" s="46"/>
      <c r="BW98" s="1">
        <v>25.1</v>
      </c>
      <c r="BX98" s="1">
        <v>25.71</v>
      </c>
      <c r="BY98" s="46"/>
      <c r="BZ98" s="1">
        <v>6.2</v>
      </c>
      <c r="CA98" s="60">
        <v>12.05</v>
      </c>
      <c r="CB98" s="46"/>
      <c r="CC98" s="1">
        <v>3.6</v>
      </c>
      <c r="CD98" s="60">
        <v>2.73</v>
      </c>
      <c r="CE98" s="46"/>
      <c r="CF98" s="1">
        <v>1.4</v>
      </c>
      <c r="CG98" s="60">
        <v>10.23</v>
      </c>
      <c r="CH98" s="46"/>
      <c r="CI98" s="1"/>
      <c r="CJ98" s="60"/>
      <c r="CK98" s="46"/>
      <c r="CL98" s="1">
        <v>0.3</v>
      </c>
      <c r="CM98" s="60">
        <v>0.2</v>
      </c>
      <c r="CN98" s="46"/>
      <c r="CO98" s="1">
        <v>12.9</v>
      </c>
      <c r="CP98" s="60">
        <v>8.0399999999999991</v>
      </c>
      <c r="CQ98" s="46"/>
      <c r="CR98" s="1">
        <v>0.1</v>
      </c>
      <c r="CS98" s="60">
        <v>30.51</v>
      </c>
      <c r="CT98" s="46"/>
      <c r="CU98" s="1">
        <v>4.2</v>
      </c>
      <c r="CV98" s="60">
        <v>10.48</v>
      </c>
      <c r="CW98" s="46"/>
      <c r="CX98" s="1"/>
      <c r="CY98" s="60"/>
      <c r="CZ98" s="46"/>
      <c r="DA98" s="1"/>
      <c r="DB98" s="60">
        <v>1.9</v>
      </c>
      <c r="DC98" s="46"/>
      <c r="DD98" s="1">
        <v>56.3</v>
      </c>
      <c r="DE98" s="60">
        <v>59.49</v>
      </c>
      <c r="DF98" s="46"/>
      <c r="DG98" s="1">
        <v>1.1000000000000001</v>
      </c>
      <c r="DH98" s="60">
        <v>18.97</v>
      </c>
      <c r="DI98" s="46"/>
      <c r="DJ98" s="1"/>
      <c r="DK98" s="60">
        <v>9.14</v>
      </c>
      <c r="DL98" s="46"/>
      <c r="DM98" s="1"/>
      <c r="DN98" s="60">
        <v>5</v>
      </c>
      <c r="DO98" s="46"/>
      <c r="DP98" s="1">
        <v>35.1</v>
      </c>
      <c r="DQ98" s="60">
        <v>22.71</v>
      </c>
      <c r="DR98" s="46"/>
      <c r="DS98" s="1">
        <v>88.6</v>
      </c>
      <c r="DT98" s="60">
        <v>100.92</v>
      </c>
      <c r="DU98" s="46"/>
      <c r="DV98" s="1"/>
      <c r="DW98" s="60">
        <v>6.14</v>
      </c>
      <c r="DX98" s="46"/>
      <c r="DY98" s="1"/>
      <c r="DZ98" s="60">
        <v>2</v>
      </c>
      <c r="EA98" s="46"/>
      <c r="EB98" s="1">
        <v>10.3</v>
      </c>
      <c r="EC98" s="60">
        <v>19.14</v>
      </c>
      <c r="ED98" s="46"/>
      <c r="EE98" s="1">
        <v>561.79999999999995</v>
      </c>
      <c r="EF98" s="60">
        <v>654.66</v>
      </c>
      <c r="EG98" s="46"/>
      <c r="EH98" s="1">
        <v>133.19999999999999</v>
      </c>
      <c r="EI98" s="60">
        <v>269.24</v>
      </c>
      <c r="EJ98" s="46"/>
      <c r="EK98" s="1">
        <v>11.299999999999999</v>
      </c>
      <c r="EL98" s="60">
        <v>14.07</v>
      </c>
      <c r="EM98" s="46"/>
      <c r="EN98" s="1">
        <v>2.5</v>
      </c>
      <c r="EO98" s="60">
        <v>4.9000000000000004</v>
      </c>
      <c r="EP98" s="46"/>
      <c r="EQ98" s="1"/>
      <c r="ER98" s="60"/>
      <c r="ES98" s="46"/>
      <c r="ET98" s="1">
        <v>1.1000000000000001</v>
      </c>
      <c r="EU98" s="60"/>
      <c r="EV98" s="46"/>
      <c r="EW98" s="1"/>
      <c r="EX98" s="60"/>
      <c r="EY98" s="46"/>
      <c r="EZ98" s="1"/>
      <c r="FA98" s="60"/>
      <c r="FB98" s="46"/>
      <c r="FC98" s="1">
        <v>45.8</v>
      </c>
      <c r="FD98" s="60">
        <v>52.66</v>
      </c>
      <c r="FE98" s="46"/>
      <c r="FF98" s="1">
        <v>169.1</v>
      </c>
      <c r="FG98" s="60">
        <v>163.96</v>
      </c>
      <c r="FH98" s="46"/>
      <c r="FI98" s="1">
        <v>6.1</v>
      </c>
      <c r="FJ98" s="60">
        <v>6.6</v>
      </c>
      <c r="FK98" s="46"/>
      <c r="FL98" s="1"/>
      <c r="FM98" s="60"/>
      <c r="FN98" s="46"/>
      <c r="FO98" s="1">
        <v>0.7</v>
      </c>
      <c r="FP98" s="1">
        <v>3.73</v>
      </c>
      <c r="FQ98" s="46"/>
      <c r="FR98" s="1"/>
      <c r="FS98" s="60">
        <v>1.5</v>
      </c>
      <c r="FT98" s="46"/>
      <c r="FU98" s="1"/>
      <c r="FV98" s="60"/>
      <c r="FW98" s="46"/>
      <c r="FX98" s="1">
        <v>1042.0999999999999</v>
      </c>
      <c r="FY98" s="60">
        <v>1020.35</v>
      </c>
      <c r="FZ98" s="46"/>
      <c r="GA98" s="1">
        <v>42.1</v>
      </c>
      <c r="GB98" s="60">
        <v>71.069999999999993</v>
      </c>
      <c r="GC98" s="46"/>
      <c r="GD98" s="1">
        <v>3.6</v>
      </c>
      <c r="GE98" s="60"/>
      <c r="GF98" s="46"/>
      <c r="GG98" s="1">
        <v>153.80000000000001</v>
      </c>
      <c r="GH98" s="60">
        <v>152.05000000000001</v>
      </c>
      <c r="GI98" s="46"/>
      <c r="GJ98" s="1"/>
      <c r="GK98" s="60"/>
      <c r="GL98" s="46"/>
      <c r="GM98" s="1">
        <v>2.2999999999999998</v>
      </c>
      <c r="GN98" s="60">
        <v>6.21</v>
      </c>
      <c r="GO98" s="46"/>
      <c r="GP98" s="1"/>
      <c r="GQ98" s="60"/>
      <c r="GR98" s="46"/>
      <c r="GS98" s="1">
        <v>7</v>
      </c>
      <c r="GT98" s="60">
        <v>16.8</v>
      </c>
      <c r="GU98" s="46"/>
      <c r="GV98" s="1">
        <v>28</v>
      </c>
      <c r="GW98" s="60">
        <v>0.64</v>
      </c>
      <c r="GX98" s="46"/>
      <c r="GY98" s="1">
        <v>2.4</v>
      </c>
      <c r="GZ98" s="60">
        <v>1</v>
      </c>
      <c r="HA98" s="46"/>
      <c r="HB98" s="1"/>
      <c r="HC98" s="60"/>
      <c r="HD98" s="46"/>
      <c r="HE98" s="1"/>
      <c r="HF98" s="60"/>
      <c r="HG98" s="46"/>
      <c r="HH98" s="1">
        <v>35.299999999999997</v>
      </c>
      <c r="HI98" s="60">
        <v>7.94</v>
      </c>
      <c r="HJ98" s="46"/>
      <c r="HK98" s="1">
        <v>81.3</v>
      </c>
      <c r="HL98" s="60">
        <v>100.53</v>
      </c>
      <c r="HM98" s="46"/>
      <c r="HN98" s="1"/>
      <c r="HO98" s="1"/>
      <c r="HP98" s="46"/>
      <c r="HQ98" s="1">
        <v>4.5999999999999996</v>
      </c>
      <c r="HR98" s="60">
        <v>4.76</v>
      </c>
      <c r="HS98" s="46"/>
      <c r="HT98" s="1">
        <v>191.5</v>
      </c>
      <c r="HU98" s="60">
        <v>227.91966992007553</v>
      </c>
      <c r="HV98" s="46"/>
      <c r="HW98" s="1">
        <v>2</v>
      </c>
      <c r="HX98" s="60">
        <v>5.2700000000000005</v>
      </c>
      <c r="HY98" s="46"/>
      <c r="HZ98" s="1"/>
      <c r="IA98" s="1"/>
      <c r="IB98" s="46"/>
      <c r="IC98" s="1"/>
      <c r="ID98" s="60"/>
      <c r="IE98" s="46"/>
      <c r="IF98" s="1">
        <v>2.5</v>
      </c>
      <c r="IG98" s="60"/>
      <c r="IH98" s="46"/>
      <c r="II98" s="1">
        <v>55.1</v>
      </c>
      <c r="IJ98" s="60">
        <v>69.53</v>
      </c>
      <c r="IK98" s="47"/>
      <c r="IL98" s="43">
        <v>3296</v>
      </c>
      <c r="IM98" s="69">
        <v>3652.2996699200799</v>
      </c>
    </row>
    <row r="99" spans="1:247">
      <c r="A99" t="s">
        <v>460</v>
      </c>
      <c r="B99" s="134" t="s">
        <v>1764</v>
      </c>
      <c r="C99" s="2" t="s">
        <v>143</v>
      </c>
      <c r="D99" s="2" t="s">
        <v>98</v>
      </c>
      <c r="E99" s="46">
        <v>21.7</v>
      </c>
      <c r="F99" s="1"/>
      <c r="G99" s="60">
        <v>11.569086006769515</v>
      </c>
      <c r="H99" s="46">
        <v>2.5</v>
      </c>
      <c r="I99" s="1"/>
      <c r="J99" s="60"/>
      <c r="K99" s="46"/>
      <c r="L99" s="1"/>
      <c r="M99" s="60"/>
      <c r="N99" s="46"/>
      <c r="O99" s="1"/>
      <c r="P99" s="60"/>
      <c r="Q99" s="46">
        <v>3.7</v>
      </c>
      <c r="R99" s="1"/>
      <c r="S99" s="60">
        <v>0.1765452023200586</v>
      </c>
      <c r="T99" s="46"/>
      <c r="U99" s="1"/>
      <c r="V99" s="60"/>
      <c r="W99" s="46">
        <v>1</v>
      </c>
      <c r="X99" s="1"/>
      <c r="Y99" s="60"/>
      <c r="Z99" s="46"/>
      <c r="AA99" s="1"/>
      <c r="AB99" s="60"/>
      <c r="AC99" s="46"/>
      <c r="AD99" s="1"/>
      <c r="AE99" s="60"/>
      <c r="AF99" s="46"/>
      <c r="AG99" s="1"/>
      <c r="AH99" s="60"/>
      <c r="AI99" s="46"/>
      <c r="AJ99" s="1"/>
      <c r="AK99" s="60"/>
      <c r="AL99" s="46">
        <v>3.3</v>
      </c>
      <c r="AM99" s="1"/>
      <c r="AN99" s="60"/>
      <c r="AO99" s="46"/>
      <c r="AP99" s="1"/>
      <c r="AQ99" s="60"/>
      <c r="AR99" s="46"/>
      <c r="AS99" s="1"/>
      <c r="AT99" s="1"/>
      <c r="AU99" s="46"/>
      <c r="AV99" s="1"/>
      <c r="AW99" s="60"/>
      <c r="AX99" s="46"/>
      <c r="AY99" s="1"/>
      <c r="AZ99" s="60"/>
      <c r="BA99" s="46"/>
      <c r="BB99" s="1"/>
      <c r="BC99" s="60"/>
      <c r="BD99" s="46">
        <v>3.9</v>
      </c>
      <c r="BE99" s="1"/>
      <c r="BF99" s="60">
        <v>0.85966264733860154</v>
      </c>
      <c r="BG99" s="46"/>
      <c r="BH99" s="1"/>
      <c r="BI99" s="60"/>
      <c r="BJ99" s="46"/>
      <c r="BK99" s="1"/>
      <c r="BL99" s="60"/>
      <c r="BM99" s="46"/>
      <c r="BN99" s="1"/>
      <c r="BO99" s="60">
        <v>0.18463246040679629</v>
      </c>
      <c r="BP99" s="46"/>
      <c r="BQ99" s="1"/>
      <c r="BR99" s="60"/>
      <c r="BS99" s="46"/>
      <c r="BT99" s="1"/>
      <c r="BU99" s="60"/>
      <c r="BV99" s="46"/>
      <c r="BW99" s="1"/>
      <c r="BX99" s="1"/>
      <c r="BY99" s="46">
        <v>2.2000000000000002</v>
      </c>
      <c r="BZ99" s="1"/>
      <c r="CA99" s="60">
        <v>1.5309089823751154</v>
      </c>
      <c r="CB99" s="46"/>
      <c r="CC99" s="1"/>
      <c r="CD99" s="60"/>
      <c r="CE99" s="46"/>
      <c r="CF99" s="1"/>
      <c r="CG99" s="60">
        <v>0.23</v>
      </c>
      <c r="CH99" s="46"/>
      <c r="CI99" s="1"/>
      <c r="CJ99" s="60"/>
      <c r="CK99" s="46"/>
      <c r="CL99" s="1"/>
      <c r="CM99" s="60"/>
      <c r="CN99" s="46">
        <v>15.1</v>
      </c>
      <c r="CO99" s="1"/>
      <c r="CP99" s="60">
        <v>10.8</v>
      </c>
      <c r="CQ99" s="46">
        <v>1</v>
      </c>
      <c r="CR99" s="1"/>
      <c r="CS99" s="60"/>
      <c r="CT99" s="46">
        <v>0.1</v>
      </c>
      <c r="CU99" s="1"/>
      <c r="CV99" s="60"/>
      <c r="CW99" s="46"/>
      <c r="CX99" s="1"/>
      <c r="CY99" s="60"/>
      <c r="CZ99" s="46"/>
      <c r="DA99" s="1"/>
      <c r="DB99" s="60"/>
      <c r="DC99" s="46"/>
      <c r="DD99" s="1"/>
      <c r="DE99" s="60"/>
      <c r="DF99" s="46">
        <v>4.5999999999999996</v>
      </c>
      <c r="DG99" s="1"/>
      <c r="DH99" s="60"/>
      <c r="DI99" s="46"/>
      <c r="DJ99" s="1"/>
      <c r="DK99" s="60"/>
      <c r="DL99" s="46"/>
      <c r="DM99" s="1"/>
      <c r="DN99" s="60"/>
      <c r="DO99" s="46"/>
      <c r="DP99" s="1"/>
      <c r="DQ99" s="60"/>
      <c r="DR99" s="46">
        <v>2</v>
      </c>
      <c r="DS99" s="1"/>
      <c r="DT99" s="60">
        <v>1.5643727797701081</v>
      </c>
      <c r="DU99" s="46"/>
      <c r="DV99" s="1"/>
      <c r="DW99" s="60"/>
      <c r="DX99" s="46"/>
      <c r="DY99" s="1"/>
      <c r="DZ99" s="60"/>
      <c r="EA99" s="46"/>
      <c r="EB99" s="1"/>
      <c r="EC99" s="60"/>
      <c r="ED99" s="46">
        <v>4</v>
      </c>
      <c r="EE99" s="1"/>
      <c r="EF99" s="60"/>
      <c r="EG99" s="46">
        <v>1.1000000000000001</v>
      </c>
      <c r="EH99" s="1"/>
      <c r="EI99" s="60"/>
      <c r="EJ99" s="46"/>
      <c r="EK99" s="1"/>
      <c r="EL99" s="60">
        <v>2.23</v>
      </c>
      <c r="EM99" s="46">
        <v>11.4</v>
      </c>
      <c r="EN99" s="1"/>
      <c r="EO99" s="60"/>
      <c r="EP99" s="46"/>
      <c r="EQ99" s="1"/>
      <c r="ER99" s="60"/>
      <c r="ES99" s="46"/>
      <c r="ET99" s="1"/>
      <c r="EU99" s="60"/>
      <c r="EV99" s="46"/>
      <c r="EW99" s="1"/>
      <c r="EX99" s="60"/>
      <c r="EY99" s="46"/>
      <c r="EZ99" s="1"/>
      <c r="FA99" s="60"/>
      <c r="FB99" s="46">
        <v>0.7</v>
      </c>
      <c r="FC99" s="1"/>
      <c r="FD99" s="60">
        <v>1.3362961967450684</v>
      </c>
      <c r="FE99" s="46"/>
      <c r="FF99" s="1"/>
      <c r="FG99" s="60"/>
      <c r="FH99" s="46"/>
      <c r="FI99" s="1"/>
      <c r="FJ99" s="60"/>
      <c r="FK99" s="46"/>
      <c r="FL99" s="1"/>
      <c r="FM99" s="60"/>
      <c r="FN99" s="46"/>
      <c r="FO99" s="1"/>
      <c r="FP99" s="1"/>
      <c r="FQ99" s="46">
        <v>1.3</v>
      </c>
      <c r="FR99" s="1"/>
      <c r="FS99" s="60">
        <v>1.3312114818623988</v>
      </c>
      <c r="FT99" s="46"/>
      <c r="FU99" s="1"/>
      <c r="FV99" s="60"/>
      <c r="FW99" s="46">
        <v>0.1</v>
      </c>
      <c r="FX99" s="1"/>
      <c r="FY99" s="60"/>
      <c r="FZ99" s="46">
        <v>1.7</v>
      </c>
      <c r="GA99" s="1"/>
      <c r="GB99" s="60"/>
      <c r="GC99" s="46">
        <v>0.4</v>
      </c>
      <c r="GD99" s="1"/>
      <c r="GE99" s="60"/>
      <c r="GF99" s="46"/>
      <c r="GG99" s="1"/>
      <c r="GH99" s="60">
        <v>1.1995983079216803</v>
      </c>
      <c r="GI99" s="46"/>
      <c r="GJ99" s="1"/>
      <c r="GK99" s="60"/>
      <c r="GL99" s="46"/>
      <c r="GM99" s="1"/>
      <c r="GN99" s="60"/>
      <c r="GO99" s="46"/>
      <c r="GP99" s="1"/>
      <c r="GQ99" s="60"/>
      <c r="GR99" s="46"/>
      <c r="GS99" s="1"/>
      <c r="GT99" s="60"/>
      <c r="GU99" s="46">
        <v>2</v>
      </c>
      <c r="GV99" s="1"/>
      <c r="GW99" s="60"/>
      <c r="GX99" s="46"/>
      <c r="GY99" s="1"/>
      <c r="GZ99" s="60"/>
      <c r="HA99" s="46"/>
      <c r="HB99" s="1"/>
      <c r="HC99" s="60"/>
      <c r="HD99" s="46"/>
      <c r="HE99" s="1"/>
      <c r="HF99" s="60"/>
      <c r="HG99" s="46"/>
      <c r="HH99" s="1"/>
      <c r="HI99" s="60"/>
      <c r="HJ99" s="46">
        <v>7</v>
      </c>
      <c r="HK99" s="1"/>
      <c r="HL99" s="60">
        <v>14.192435145614473</v>
      </c>
      <c r="HM99" s="46"/>
      <c r="HN99" s="1"/>
      <c r="HO99" s="1"/>
      <c r="HP99" s="46">
        <v>11.3</v>
      </c>
      <c r="HQ99" s="1"/>
      <c r="HR99" s="60">
        <v>3.95750062196388</v>
      </c>
      <c r="HS99" s="46"/>
      <c r="HT99" s="1"/>
      <c r="HU99" s="60">
        <v>22.286683100921518</v>
      </c>
      <c r="HV99" s="46"/>
      <c r="HW99" s="1"/>
      <c r="HX99" s="60"/>
      <c r="HY99" s="46"/>
      <c r="HZ99" s="1"/>
      <c r="IA99" s="1"/>
      <c r="IB99" s="46"/>
      <c r="IC99" s="1"/>
      <c r="ID99" s="60"/>
      <c r="IE99" s="46"/>
      <c r="IF99" s="1"/>
      <c r="IG99" s="60"/>
      <c r="IH99" s="46">
        <v>5.0999999999999996</v>
      </c>
      <c r="II99" s="1"/>
      <c r="IJ99" s="60">
        <v>8.6742728126683151</v>
      </c>
      <c r="IK99" s="47">
        <v>107.2</v>
      </c>
      <c r="IL99" s="43"/>
      <c r="IM99" s="69">
        <v>82.123205746677499</v>
      </c>
    </row>
    <row r="100" spans="1:247">
      <c r="A100" t="s">
        <v>460</v>
      </c>
      <c r="B100" s="134" t="s">
        <v>1764</v>
      </c>
      <c r="C100" s="2" t="s">
        <v>143</v>
      </c>
      <c r="D100" s="2" t="s">
        <v>8</v>
      </c>
      <c r="E100" s="46">
        <v>295.89999999999998</v>
      </c>
      <c r="F100" s="1">
        <v>446.1</v>
      </c>
      <c r="G100" s="60">
        <v>506.36</v>
      </c>
      <c r="H100" s="46">
        <v>56.7</v>
      </c>
      <c r="I100" s="1">
        <v>49.9</v>
      </c>
      <c r="J100" s="60">
        <v>20.7</v>
      </c>
      <c r="K100" s="46">
        <v>1.5</v>
      </c>
      <c r="L100" s="1">
        <v>1.5</v>
      </c>
      <c r="M100" s="60">
        <v>1.3</v>
      </c>
      <c r="N100" s="46">
        <v>8.6</v>
      </c>
      <c r="O100" s="1"/>
      <c r="P100" s="60"/>
      <c r="Q100" s="46">
        <v>106.6</v>
      </c>
      <c r="R100" s="1">
        <v>61</v>
      </c>
      <c r="S100" s="60">
        <v>20.79</v>
      </c>
      <c r="T100" s="46">
        <v>6.3</v>
      </c>
      <c r="U100" s="1">
        <v>2.7</v>
      </c>
      <c r="V100" s="60">
        <v>15.64</v>
      </c>
      <c r="W100" s="46">
        <v>7.4</v>
      </c>
      <c r="X100" s="1">
        <v>15.8</v>
      </c>
      <c r="Y100" s="60">
        <v>12.68</v>
      </c>
      <c r="Z100" s="46">
        <v>12.8</v>
      </c>
      <c r="AA100" s="1">
        <v>25.4</v>
      </c>
      <c r="AB100" s="60">
        <v>1.22</v>
      </c>
      <c r="AC100" s="46">
        <v>25</v>
      </c>
      <c r="AD100" s="1">
        <v>0.5</v>
      </c>
      <c r="AE100" s="60">
        <v>0.56000000000000005</v>
      </c>
      <c r="AF100" s="46">
        <v>14.2</v>
      </c>
      <c r="AG100" s="1">
        <v>17.5</v>
      </c>
      <c r="AH100" s="60">
        <v>14.37</v>
      </c>
      <c r="AI100" s="46">
        <v>3.1</v>
      </c>
      <c r="AJ100" s="1">
        <v>1.9</v>
      </c>
      <c r="AK100" s="60">
        <v>4.33</v>
      </c>
      <c r="AL100" s="46">
        <v>74</v>
      </c>
      <c r="AM100" s="1">
        <v>1.8</v>
      </c>
      <c r="AN100" s="60"/>
      <c r="AO100" s="46"/>
      <c r="AP100" s="1"/>
      <c r="AQ100" s="60"/>
      <c r="AR100" s="46">
        <v>19.3</v>
      </c>
      <c r="AS100" s="1">
        <v>8.1</v>
      </c>
      <c r="AT100" s="1">
        <v>9.7100000000000009</v>
      </c>
      <c r="AU100" s="46">
        <v>27.2</v>
      </c>
      <c r="AV100" s="1">
        <v>0.9</v>
      </c>
      <c r="AW100" s="60">
        <v>2.5299999999999998</v>
      </c>
      <c r="AX100" s="46">
        <v>5.9</v>
      </c>
      <c r="AY100" s="1">
        <v>4.0999999999999996</v>
      </c>
      <c r="AZ100" s="60">
        <v>12.9</v>
      </c>
      <c r="BA100" s="46"/>
      <c r="BB100" s="1"/>
      <c r="BC100" s="60"/>
      <c r="BD100" s="46">
        <v>58.2</v>
      </c>
      <c r="BE100" s="1">
        <v>30</v>
      </c>
      <c r="BF100" s="60">
        <v>61.18</v>
      </c>
      <c r="BG100" s="46"/>
      <c r="BH100" s="1"/>
      <c r="BI100" s="60"/>
      <c r="BJ100" s="46">
        <v>13</v>
      </c>
      <c r="BK100" s="1"/>
      <c r="BL100" s="60">
        <v>2.2200000000000002</v>
      </c>
      <c r="BM100" s="46">
        <v>99.4</v>
      </c>
      <c r="BN100" s="1">
        <v>189.9</v>
      </c>
      <c r="BO100" s="60">
        <v>125.55</v>
      </c>
      <c r="BP100" s="46">
        <v>9.1999999999999993</v>
      </c>
      <c r="BQ100" s="1">
        <v>9.1</v>
      </c>
      <c r="BR100" s="60">
        <v>0.32</v>
      </c>
      <c r="BS100" s="46">
        <v>42.4</v>
      </c>
      <c r="BT100" s="1">
        <v>83.8</v>
      </c>
      <c r="BU100" s="60">
        <v>61.76</v>
      </c>
      <c r="BV100" s="46">
        <v>1.5</v>
      </c>
      <c r="BW100" s="1">
        <v>14.3</v>
      </c>
      <c r="BX100" s="1">
        <v>0.22</v>
      </c>
      <c r="BY100" s="46">
        <v>9.8000000000000007</v>
      </c>
      <c r="BZ100" s="1">
        <v>10.3</v>
      </c>
      <c r="CA100" s="60">
        <v>12.15</v>
      </c>
      <c r="CB100" s="46">
        <v>3.2</v>
      </c>
      <c r="CC100" s="1">
        <v>8.1</v>
      </c>
      <c r="CD100" s="60">
        <v>3.83</v>
      </c>
      <c r="CE100" s="46">
        <v>86.5</v>
      </c>
      <c r="CF100" s="1">
        <v>58.8</v>
      </c>
      <c r="CG100" s="60">
        <v>53.68</v>
      </c>
      <c r="CH100" s="46">
        <v>3.6</v>
      </c>
      <c r="CI100" s="1"/>
      <c r="CJ100" s="60">
        <v>12.18</v>
      </c>
      <c r="CK100" s="46">
        <v>7.3</v>
      </c>
      <c r="CL100" s="1">
        <v>0.7</v>
      </c>
      <c r="CM100" s="60">
        <v>0.3</v>
      </c>
      <c r="CN100" s="46">
        <v>48.3</v>
      </c>
      <c r="CO100" s="1">
        <v>71.599999999999994</v>
      </c>
      <c r="CP100" s="60">
        <v>63.16</v>
      </c>
      <c r="CQ100" s="46">
        <v>7.6</v>
      </c>
      <c r="CR100" s="1">
        <v>10</v>
      </c>
      <c r="CS100" s="60">
        <v>9.9</v>
      </c>
      <c r="CT100" s="46">
        <v>76.599999999999994</v>
      </c>
      <c r="CU100" s="1">
        <v>53.7</v>
      </c>
      <c r="CV100" s="60">
        <v>29.74</v>
      </c>
      <c r="CW100" s="46">
        <v>11.7</v>
      </c>
      <c r="CX100" s="1"/>
      <c r="CY100" s="60">
        <v>1.4</v>
      </c>
      <c r="CZ100" s="46"/>
      <c r="DA100" s="1"/>
      <c r="DB100" s="60">
        <v>0.7</v>
      </c>
      <c r="DC100" s="46">
        <v>45.1</v>
      </c>
      <c r="DD100" s="1">
        <v>66.2</v>
      </c>
      <c r="DE100" s="60">
        <v>89.72</v>
      </c>
      <c r="DF100" s="46">
        <v>188.6</v>
      </c>
      <c r="DG100" s="1">
        <v>47.8</v>
      </c>
      <c r="DH100" s="60">
        <v>14.77</v>
      </c>
      <c r="DI100" s="46"/>
      <c r="DJ100" s="1">
        <v>2</v>
      </c>
      <c r="DK100" s="60">
        <v>5.01</v>
      </c>
      <c r="DL100" s="46">
        <v>21</v>
      </c>
      <c r="DM100" s="1">
        <v>23.3</v>
      </c>
      <c r="DN100" s="60">
        <v>29.84</v>
      </c>
      <c r="DO100" s="46">
        <v>75.3</v>
      </c>
      <c r="DP100" s="1">
        <v>80.3</v>
      </c>
      <c r="DQ100" s="60">
        <v>42.37</v>
      </c>
      <c r="DR100" s="46">
        <v>155.4</v>
      </c>
      <c r="DS100" s="1">
        <v>325.39999999999998</v>
      </c>
      <c r="DT100" s="60">
        <v>375.55</v>
      </c>
      <c r="DU100" s="46">
        <v>13.2</v>
      </c>
      <c r="DV100" s="1"/>
      <c r="DW100" s="60"/>
      <c r="DX100" s="46">
        <v>16.100000000000001</v>
      </c>
      <c r="DY100" s="1">
        <v>8.1</v>
      </c>
      <c r="DZ100" s="60"/>
      <c r="EA100" s="46">
        <v>38.5</v>
      </c>
      <c r="EB100" s="1">
        <v>39.6</v>
      </c>
      <c r="EC100" s="60">
        <v>32.89</v>
      </c>
      <c r="ED100" s="46">
        <v>9.1999999999999993</v>
      </c>
      <c r="EE100" s="1">
        <v>30.4</v>
      </c>
      <c r="EF100" s="60">
        <v>94.16</v>
      </c>
      <c r="EG100" s="46">
        <v>52.4</v>
      </c>
      <c r="EH100" s="1">
        <v>68.400000000000006</v>
      </c>
      <c r="EI100" s="60">
        <v>196.94</v>
      </c>
      <c r="EJ100" s="46"/>
      <c r="EK100" s="1">
        <v>33.4</v>
      </c>
      <c r="EL100" s="60">
        <v>38.42</v>
      </c>
      <c r="EM100" s="46">
        <v>75.099999999999994</v>
      </c>
      <c r="EN100" s="1">
        <v>4.8</v>
      </c>
      <c r="EO100" s="60"/>
      <c r="EP100" s="46">
        <v>0.1</v>
      </c>
      <c r="EQ100" s="1"/>
      <c r="ER100" s="60"/>
      <c r="ES100" s="46"/>
      <c r="ET100" s="1"/>
      <c r="EU100" s="60"/>
      <c r="EV100" s="46">
        <v>1.5</v>
      </c>
      <c r="EW100" s="1">
        <v>1.4</v>
      </c>
      <c r="EX100" s="60"/>
      <c r="EY100" s="46"/>
      <c r="EZ100" s="1"/>
      <c r="FA100" s="60"/>
      <c r="FB100" s="46">
        <v>24.8</v>
      </c>
      <c r="FC100" s="1">
        <v>37.200000000000003</v>
      </c>
      <c r="FD100" s="60">
        <v>57.33</v>
      </c>
      <c r="FE100" s="46">
        <v>131.69999999999999</v>
      </c>
      <c r="FF100" s="1">
        <v>80.3</v>
      </c>
      <c r="FG100" s="60">
        <v>100.39</v>
      </c>
      <c r="FH100" s="46"/>
      <c r="FI100" s="1"/>
      <c r="FJ100" s="60"/>
      <c r="FK100" s="46">
        <v>6.4</v>
      </c>
      <c r="FL100" s="1">
        <v>3.3</v>
      </c>
      <c r="FM100" s="60">
        <v>5.09</v>
      </c>
      <c r="FN100" s="46">
        <v>32.4</v>
      </c>
      <c r="FO100" s="1">
        <v>26.8</v>
      </c>
      <c r="FP100" s="1">
        <v>47.61</v>
      </c>
      <c r="FQ100" s="46">
        <v>16.5</v>
      </c>
      <c r="FR100" s="1">
        <v>20.6</v>
      </c>
      <c r="FS100" s="60">
        <v>32.799999999999997</v>
      </c>
      <c r="FT100" s="46"/>
      <c r="FU100" s="1">
        <v>0.5</v>
      </c>
      <c r="FV100" s="60">
        <v>0.44</v>
      </c>
      <c r="FW100" s="46">
        <v>137.80000000000001</v>
      </c>
      <c r="FX100" s="1">
        <v>221.7</v>
      </c>
      <c r="FY100" s="60">
        <v>305.82</v>
      </c>
      <c r="FZ100" s="46">
        <v>80.099999999999994</v>
      </c>
      <c r="GA100" s="1">
        <v>445</v>
      </c>
      <c r="GB100" s="60">
        <v>298.79000000000002</v>
      </c>
      <c r="GC100" s="46">
        <v>10.5</v>
      </c>
      <c r="GD100" s="1">
        <v>5.4</v>
      </c>
      <c r="GE100" s="60">
        <v>3.52</v>
      </c>
      <c r="GF100" s="46"/>
      <c r="GG100" s="1">
        <v>192.79999999999998</v>
      </c>
      <c r="GH100" s="60">
        <v>197.79</v>
      </c>
      <c r="GI100" s="46">
        <v>0.1</v>
      </c>
      <c r="GJ100" s="1"/>
      <c r="GK100" s="60"/>
      <c r="GL100" s="46">
        <v>2.9</v>
      </c>
      <c r="GM100" s="1">
        <v>5.6</v>
      </c>
      <c r="GN100" s="60">
        <v>5.52</v>
      </c>
      <c r="GO100" s="46">
        <v>59.3</v>
      </c>
      <c r="GP100" s="1">
        <v>1.2</v>
      </c>
      <c r="GQ100" s="60"/>
      <c r="GR100" s="46">
        <v>21.7</v>
      </c>
      <c r="GS100" s="1">
        <v>14.4</v>
      </c>
      <c r="GT100" s="60">
        <v>14.3</v>
      </c>
      <c r="GU100" s="46">
        <v>18.899999999999999</v>
      </c>
      <c r="GV100" s="1">
        <v>1.7</v>
      </c>
      <c r="GW100" s="60">
        <v>3.49</v>
      </c>
      <c r="GX100" s="46">
        <v>7.6</v>
      </c>
      <c r="GY100" s="1">
        <v>19.5</v>
      </c>
      <c r="GZ100" s="60">
        <v>12.41</v>
      </c>
      <c r="HA100" s="46">
        <v>1.3</v>
      </c>
      <c r="HB100" s="1">
        <v>3.4</v>
      </c>
      <c r="HC100" s="60">
        <v>1.89</v>
      </c>
      <c r="HD100" s="46"/>
      <c r="HE100" s="1"/>
      <c r="HF100" s="60"/>
      <c r="HG100" s="46">
        <v>1.1000000000000001</v>
      </c>
      <c r="HH100" s="1">
        <v>8.8000000000000007</v>
      </c>
      <c r="HI100" s="60"/>
      <c r="HJ100" s="46">
        <v>208.9</v>
      </c>
      <c r="HK100" s="1">
        <v>530</v>
      </c>
      <c r="HL100" s="60">
        <v>611.17999999999995</v>
      </c>
      <c r="HM100" s="46"/>
      <c r="HN100" s="1"/>
      <c r="HO100" s="1"/>
      <c r="HP100" s="46">
        <v>77.900000000000006</v>
      </c>
      <c r="HQ100" s="1">
        <v>82.4</v>
      </c>
      <c r="HR100" s="60">
        <v>72.069999999999993</v>
      </c>
      <c r="HS100" s="46"/>
      <c r="HT100" s="1">
        <v>296.8</v>
      </c>
      <c r="HU100" s="60">
        <v>339.1950938369273</v>
      </c>
      <c r="HV100" s="46"/>
      <c r="HW100" s="1">
        <v>65.2</v>
      </c>
      <c r="HX100" s="60">
        <v>41.08</v>
      </c>
      <c r="HY100" s="46">
        <v>3</v>
      </c>
      <c r="HZ100" s="1">
        <v>0.1</v>
      </c>
      <c r="IA100" s="1">
        <v>2.5</v>
      </c>
      <c r="IB100" s="46"/>
      <c r="IC100" s="1">
        <v>1.8</v>
      </c>
      <c r="ID100" s="60"/>
      <c r="IE100" s="46">
        <v>15.7</v>
      </c>
      <c r="IF100" s="1">
        <v>11.2</v>
      </c>
      <c r="IG100" s="60">
        <v>14.48</v>
      </c>
      <c r="IH100" s="46">
        <v>530.5</v>
      </c>
      <c r="II100" s="1">
        <v>705.7</v>
      </c>
      <c r="IJ100" s="60">
        <v>657.33</v>
      </c>
      <c r="IK100" s="47">
        <v>3223.4</v>
      </c>
      <c r="IL100" s="43">
        <v>4690</v>
      </c>
      <c r="IM100" s="69">
        <v>4806.0750938369301</v>
      </c>
    </row>
    <row r="101" spans="1:247">
      <c r="A101" t="s">
        <v>2462</v>
      </c>
      <c r="B101" s="134" t="s">
        <v>1764</v>
      </c>
      <c r="C101" s="2" t="s">
        <v>143</v>
      </c>
      <c r="D101" s="2" t="s">
        <v>201</v>
      </c>
      <c r="E101" s="46"/>
      <c r="F101" s="1"/>
      <c r="G101" s="60"/>
      <c r="H101" s="46"/>
      <c r="I101" s="1"/>
      <c r="J101" s="60"/>
      <c r="K101" s="46"/>
      <c r="L101" s="1"/>
      <c r="M101" s="60"/>
      <c r="N101" s="46"/>
      <c r="O101" s="1"/>
      <c r="P101" s="60"/>
      <c r="Q101" s="46"/>
      <c r="R101" s="1"/>
      <c r="S101" s="60"/>
      <c r="T101" s="46"/>
      <c r="U101" s="1"/>
      <c r="V101" s="60"/>
      <c r="W101" s="46"/>
      <c r="X101" s="1"/>
      <c r="Y101" s="60"/>
      <c r="Z101" s="46"/>
      <c r="AA101" s="1"/>
      <c r="AB101" s="60"/>
      <c r="AC101" s="46"/>
      <c r="AD101" s="1"/>
      <c r="AE101" s="60"/>
      <c r="AF101" s="46"/>
      <c r="AG101" s="1"/>
      <c r="AH101" s="60"/>
      <c r="AI101" s="46"/>
      <c r="AJ101" s="1"/>
      <c r="AK101" s="60"/>
      <c r="AL101" s="46"/>
      <c r="AM101" s="1"/>
      <c r="AN101" s="60"/>
      <c r="AO101" s="46"/>
      <c r="AP101" s="1"/>
      <c r="AQ101" s="60"/>
      <c r="AR101" s="46"/>
      <c r="AS101" s="1"/>
      <c r="AT101" s="1"/>
      <c r="AU101" s="46"/>
      <c r="AV101" s="1"/>
      <c r="AW101" s="60"/>
      <c r="AX101" s="46"/>
      <c r="AY101" s="1"/>
      <c r="AZ101" s="60"/>
      <c r="BA101" s="46"/>
      <c r="BB101" s="1"/>
      <c r="BC101" s="60"/>
      <c r="BD101" s="46"/>
      <c r="BE101" s="1"/>
      <c r="BF101" s="60"/>
      <c r="BG101" s="46"/>
      <c r="BH101" s="1"/>
      <c r="BI101" s="60"/>
      <c r="BJ101" s="46"/>
      <c r="BK101" s="1"/>
      <c r="BL101" s="60"/>
      <c r="BM101" s="46"/>
      <c r="BN101" s="1"/>
      <c r="BO101" s="60"/>
      <c r="BP101" s="46"/>
      <c r="BQ101" s="1"/>
      <c r="BR101" s="60"/>
      <c r="BS101" s="46"/>
      <c r="BT101" s="1"/>
      <c r="BU101" s="60"/>
      <c r="BV101" s="46"/>
      <c r="BW101" s="1"/>
      <c r="BX101" s="1"/>
      <c r="BY101" s="46"/>
      <c r="BZ101" s="1"/>
      <c r="CA101" s="60"/>
      <c r="CB101" s="46"/>
      <c r="CC101" s="1"/>
      <c r="CD101" s="60"/>
      <c r="CE101" s="46"/>
      <c r="CF101" s="1"/>
      <c r="CG101" s="60"/>
      <c r="CH101" s="46"/>
      <c r="CI101" s="1"/>
      <c r="CJ101" s="60"/>
      <c r="CK101" s="46"/>
      <c r="CL101" s="1"/>
      <c r="CM101" s="60"/>
      <c r="CN101" s="46"/>
      <c r="CO101" s="1"/>
      <c r="CP101" s="60"/>
      <c r="CQ101" s="46"/>
      <c r="CR101" s="1"/>
      <c r="CS101" s="60"/>
      <c r="CT101" s="46"/>
      <c r="CU101" s="1"/>
      <c r="CV101" s="60"/>
      <c r="CW101" s="46"/>
      <c r="CX101" s="1"/>
      <c r="CY101" s="60"/>
      <c r="CZ101" s="46"/>
      <c r="DA101" s="1"/>
      <c r="DB101" s="60"/>
      <c r="DC101" s="46"/>
      <c r="DD101" s="1"/>
      <c r="DE101" s="60"/>
      <c r="DF101" s="46"/>
      <c r="DG101" s="1"/>
      <c r="DH101" s="60"/>
      <c r="DI101" s="46"/>
      <c r="DJ101" s="1"/>
      <c r="DK101" s="60"/>
      <c r="DL101" s="46"/>
      <c r="DM101" s="1"/>
      <c r="DN101" s="60"/>
      <c r="DO101" s="46"/>
      <c r="DP101" s="1"/>
      <c r="DQ101" s="60"/>
      <c r="DR101" s="46"/>
      <c r="DS101" s="1"/>
      <c r="DT101" s="60"/>
      <c r="DU101" s="46"/>
      <c r="DV101" s="1"/>
      <c r="DW101" s="60"/>
      <c r="DX101" s="46"/>
      <c r="DY101" s="1"/>
      <c r="DZ101" s="60"/>
      <c r="EA101" s="46"/>
      <c r="EB101" s="1"/>
      <c r="EC101" s="60"/>
      <c r="ED101" s="46"/>
      <c r="EE101" s="1"/>
      <c r="EF101" s="60"/>
      <c r="EG101" s="46"/>
      <c r="EH101" s="1"/>
      <c r="EI101" s="60"/>
      <c r="EJ101" s="46"/>
      <c r="EK101" s="1"/>
      <c r="EL101" s="60">
        <v>1.3473019892823108</v>
      </c>
      <c r="EM101" s="46"/>
      <c r="EN101" s="1"/>
      <c r="EO101" s="60"/>
      <c r="EP101" s="46"/>
      <c r="EQ101" s="1"/>
      <c r="ER101" s="60"/>
      <c r="ES101" s="46"/>
      <c r="ET101" s="1"/>
      <c r="EU101" s="60"/>
      <c r="EV101" s="46"/>
      <c r="EW101" s="1"/>
      <c r="EX101" s="60"/>
      <c r="EY101" s="46"/>
      <c r="EZ101" s="1"/>
      <c r="FA101" s="60"/>
      <c r="FB101" s="46"/>
      <c r="FC101" s="1"/>
      <c r="FD101" s="60"/>
      <c r="FE101" s="46"/>
      <c r="FF101" s="1"/>
      <c r="FG101" s="60"/>
      <c r="FH101" s="46"/>
      <c r="FI101" s="1"/>
      <c r="FJ101" s="60"/>
      <c r="FK101" s="46"/>
      <c r="FL101" s="1"/>
      <c r="FM101" s="60"/>
      <c r="FN101" s="46"/>
      <c r="FO101" s="1"/>
      <c r="FP101" s="1"/>
      <c r="FQ101" s="46"/>
      <c r="FR101" s="1"/>
      <c r="FS101" s="60"/>
      <c r="FT101" s="46"/>
      <c r="FU101" s="1"/>
      <c r="FV101" s="60"/>
      <c r="FW101" s="46"/>
      <c r="FX101" s="1"/>
      <c r="FY101" s="60"/>
      <c r="FZ101" s="46"/>
      <c r="GA101" s="1"/>
      <c r="GB101" s="60"/>
      <c r="GC101" s="46"/>
      <c r="GD101" s="1"/>
      <c r="GE101" s="60"/>
      <c r="GF101" s="46"/>
      <c r="GG101" s="1"/>
      <c r="GH101" s="60"/>
      <c r="GI101" s="46"/>
      <c r="GJ101" s="1"/>
      <c r="GK101" s="60"/>
      <c r="GL101" s="46"/>
      <c r="GM101" s="1"/>
      <c r="GN101" s="60"/>
      <c r="GO101" s="46"/>
      <c r="GP101" s="1"/>
      <c r="GQ101" s="60"/>
      <c r="GR101" s="46"/>
      <c r="GS101" s="1"/>
      <c r="GT101" s="60"/>
      <c r="GU101" s="46"/>
      <c r="GV101" s="1"/>
      <c r="GW101" s="60"/>
      <c r="GX101" s="46"/>
      <c r="GY101" s="1"/>
      <c r="GZ101" s="60"/>
      <c r="HA101" s="46"/>
      <c r="HB101" s="1"/>
      <c r="HC101" s="60"/>
      <c r="HD101" s="46"/>
      <c r="HE101" s="1"/>
      <c r="HF101" s="60"/>
      <c r="HG101" s="46"/>
      <c r="HH101" s="1"/>
      <c r="HI101" s="60"/>
      <c r="HJ101" s="46"/>
      <c r="HK101" s="1"/>
      <c r="HL101" s="60"/>
      <c r="HM101" s="46"/>
      <c r="HN101" s="1"/>
      <c r="HO101" s="1"/>
      <c r="HP101" s="46"/>
      <c r="HQ101" s="1"/>
      <c r="HR101" s="60"/>
      <c r="HS101" s="46"/>
      <c r="HT101" s="1"/>
      <c r="HU101" s="60"/>
      <c r="HV101" s="46"/>
      <c r="HW101" s="1"/>
      <c r="HX101" s="60"/>
      <c r="HY101" s="46"/>
      <c r="HZ101" s="1"/>
      <c r="IA101" s="1"/>
      <c r="IB101" s="46"/>
      <c r="IC101" s="1"/>
      <c r="ID101" s="60"/>
      <c r="IE101" s="46"/>
      <c r="IF101" s="1"/>
      <c r="IG101" s="60"/>
      <c r="IH101" s="46"/>
      <c r="II101" s="1"/>
      <c r="IJ101" s="60"/>
      <c r="IK101" s="47"/>
      <c r="IL101" s="43"/>
      <c r="IM101" s="69">
        <v>1.3473019892823099</v>
      </c>
    </row>
    <row r="102" spans="1:247">
      <c r="A102" t="s">
        <v>460</v>
      </c>
      <c r="B102" s="134" t="s">
        <v>1765</v>
      </c>
      <c r="C102" s="2" t="s">
        <v>143</v>
      </c>
      <c r="D102" s="2" t="s">
        <v>202</v>
      </c>
      <c r="E102" s="46"/>
      <c r="F102" s="1"/>
      <c r="G102" s="60"/>
      <c r="H102" s="46"/>
      <c r="I102" s="1"/>
      <c r="J102" s="60"/>
      <c r="K102" s="46"/>
      <c r="L102" s="1"/>
      <c r="M102" s="60"/>
      <c r="N102" s="46"/>
      <c r="O102" s="1"/>
      <c r="P102" s="60"/>
      <c r="Q102" s="46"/>
      <c r="R102" s="1"/>
      <c r="S102" s="60"/>
      <c r="T102" s="46"/>
      <c r="U102" s="1"/>
      <c r="V102" s="60"/>
      <c r="W102" s="46"/>
      <c r="X102" s="1"/>
      <c r="Y102" s="60"/>
      <c r="Z102" s="46"/>
      <c r="AA102" s="1"/>
      <c r="AB102" s="60"/>
      <c r="AC102" s="46"/>
      <c r="AD102" s="1"/>
      <c r="AE102" s="60"/>
      <c r="AF102" s="46"/>
      <c r="AG102" s="1"/>
      <c r="AH102" s="60"/>
      <c r="AI102" s="46"/>
      <c r="AJ102" s="1"/>
      <c r="AK102" s="60"/>
      <c r="AL102" s="46"/>
      <c r="AM102" s="1"/>
      <c r="AN102" s="60"/>
      <c r="AO102" s="46"/>
      <c r="AP102" s="1"/>
      <c r="AQ102" s="60"/>
      <c r="AR102" s="46"/>
      <c r="AS102" s="1"/>
      <c r="AT102" s="1"/>
      <c r="AU102" s="46"/>
      <c r="AV102" s="1"/>
      <c r="AW102" s="60"/>
      <c r="AX102" s="46"/>
      <c r="AY102" s="1"/>
      <c r="AZ102" s="60"/>
      <c r="BA102" s="46"/>
      <c r="BB102" s="1"/>
      <c r="BC102" s="60"/>
      <c r="BD102" s="46"/>
      <c r="BE102" s="1"/>
      <c r="BF102" s="60"/>
      <c r="BG102" s="46"/>
      <c r="BH102" s="1"/>
      <c r="BI102" s="60"/>
      <c r="BJ102" s="46"/>
      <c r="BK102" s="1"/>
      <c r="BL102" s="60"/>
      <c r="BM102" s="46"/>
      <c r="BN102" s="1"/>
      <c r="BO102" s="60"/>
      <c r="BP102" s="46"/>
      <c r="BQ102" s="1"/>
      <c r="BR102" s="60"/>
      <c r="BS102" s="46"/>
      <c r="BT102" s="1"/>
      <c r="BU102" s="60"/>
      <c r="BV102" s="46"/>
      <c r="BW102" s="1"/>
      <c r="BX102" s="1"/>
      <c r="BY102" s="46"/>
      <c r="BZ102" s="1"/>
      <c r="CA102" s="60"/>
      <c r="CB102" s="46"/>
      <c r="CC102" s="1"/>
      <c r="CD102" s="60"/>
      <c r="CE102" s="46"/>
      <c r="CF102" s="1"/>
      <c r="CG102" s="60"/>
      <c r="CH102" s="46"/>
      <c r="CI102" s="1"/>
      <c r="CJ102" s="60"/>
      <c r="CK102" s="46"/>
      <c r="CL102" s="1"/>
      <c r="CM102" s="60"/>
      <c r="CN102" s="46"/>
      <c r="CO102" s="1"/>
      <c r="CP102" s="60"/>
      <c r="CQ102" s="46"/>
      <c r="CR102" s="1"/>
      <c r="CS102" s="60"/>
      <c r="CT102" s="46"/>
      <c r="CU102" s="1"/>
      <c r="CV102" s="60"/>
      <c r="CW102" s="46"/>
      <c r="CX102" s="1"/>
      <c r="CY102" s="60"/>
      <c r="CZ102" s="46"/>
      <c r="DA102" s="1"/>
      <c r="DB102" s="60"/>
      <c r="DC102" s="46"/>
      <c r="DD102" s="1"/>
      <c r="DE102" s="60"/>
      <c r="DF102" s="46"/>
      <c r="DG102" s="1"/>
      <c r="DH102" s="60"/>
      <c r="DI102" s="46"/>
      <c r="DJ102" s="1"/>
      <c r="DK102" s="60"/>
      <c r="DL102" s="46"/>
      <c r="DM102" s="1"/>
      <c r="DN102" s="60"/>
      <c r="DO102" s="46"/>
      <c r="DP102" s="1"/>
      <c r="DQ102" s="60">
        <v>0.2851012612911234</v>
      </c>
      <c r="DR102" s="46"/>
      <c r="DS102" s="1"/>
      <c r="DT102" s="60"/>
      <c r="DU102" s="46"/>
      <c r="DV102" s="1"/>
      <c r="DW102" s="60"/>
      <c r="DX102" s="46"/>
      <c r="DY102" s="1"/>
      <c r="DZ102" s="60"/>
      <c r="EA102" s="46"/>
      <c r="EB102" s="1"/>
      <c r="EC102" s="60">
        <v>9.8783954703464197E-2</v>
      </c>
      <c r="ED102" s="46"/>
      <c r="EE102" s="1"/>
      <c r="EF102" s="60"/>
      <c r="EG102" s="46"/>
      <c r="EH102" s="1"/>
      <c r="EI102" s="60"/>
      <c r="EJ102" s="46"/>
      <c r="EK102" s="1"/>
      <c r="EL102" s="60"/>
      <c r="EM102" s="46"/>
      <c r="EN102" s="1"/>
      <c r="EO102" s="60"/>
      <c r="EP102" s="46"/>
      <c r="EQ102" s="1"/>
      <c r="ER102" s="60"/>
      <c r="ES102" s="46"/>
      <c r="ET102" s="1"/>
      <c r="EU102" s="60"/>
      <c r="EV102" s="46"/>
      <c r="EW102" s="1"/>
      <c r="EX102" s="60"/>
      <c r="EY102" s="46"/>
      <c r="EZ102" s="1"/>
      <c r="FA102" s="60"/>
      <c r="FB102" s="46"/>
      <c r="FC102" s="1"/>
      <c r="FD102" s="60"/>
      <c r="FE102" s="46"/>
      <c r="FF102" s="1"/>
      <c r="FG102" s="60"/>
      <c r="FH102" s="46"/>
      <c r="FI102" s="1"/>
      <c r="FJ102" s="60"/>
      <c r="FK102" s="46"/>
      <c r="FL102" s="1"/>
      <c r="FM102" s="60"/>
      <c r="FN102" s="46"/>
      <c r="FO102" s="1"/>
      <c r="FP102" s="1"/>
      <c r="FQ102" s="46"/>
      <c r="FR102" s="1"/>
      <c r="FS102" s="60"/>
      <c r="FT102" s="46"/>
      <c r="FU102" s="1"/>
      <c r="FV102" s="60"/>
      <c r="FW102" s="46"/>
      <c r="FX102" s="1"/>
      <c r="FY102" s="60"/>
      <c r="FZ102" s="46"/>
      <c r="GA102" s="1"/>
      <c r="GB102" s="60"/>
      <c r="GC102" s="46"/>
      <c r="GD102" s="1"/>
      <c r="GE102" s="60"/>
      <c r="GF102" s="46"/>
      <c r="GG102" s="1"/>
      <c r="GH102" s="60"/>
      <c r="GI102" s="46"/>
      <c r="GJ102" s="1"/>
      <c r="GK102" s="60"/>
      <c r="GL102" s="46"/>
      <c r="GM102" s="1"/>
      <c r="GN102" s="60"/>
      <c r="GO102" s="46"/>
      <c r="GP102" s="1"/>
      <c r="GQ102" s="60"/>
      <c r="GR102" s="46"/>
      <c r="GS102" s="1"/>
      <c r="GT102" s="60"/>
      <c r="GU102" s="46"/>
      <c r="GV102" s="1"/>
      <c r="GW102" s="60"/>
      <c r="GX102" s="46"/>
      <c r="GY102" s="1"/>
      <c r="GZ102" s="60"/>
      <c r="HA102" s="46"/>
      <c r="HB102" s="1"/>
      <c r="HC102" s="60"/>
      <c r="HD102" s="46"/>
      <c r="HE102" s="1"/>
      <c r="HF102" s="60"/>
      <c r="HG102" s="46"/>
      <c r="HH102" s="1"/>
      <c r="HI102" s="60"/>
      <c r="HJ102" s="46"/>
      <c r="HK102" s="1"/>
      <c r="HL102" s="60"/>
      <c r="HM102" s="46"/>
      <c r="HN102" s="1"/>
      <c r="HO102" s="1"/>
      <c r="HP102" s="46"/>
      <c r="HQ102" s="1"/>
      <c r="HR102" s="60"/>
      <c r="HS102" s="46"/>
      <c r="HT102" s="1"/>
      <c r="HU102" s="60">
        <v>0.13532459359791754</v>
      </c>
      <c r="HV102" s="46"/>
      <c r="HW102" s="1"/>
      <c r="HX102" s="60"/>
      <c r="HY102" s="46"/>
      <c r="HZ102" s="1"/>
      <c r="IA102" s="1"/>
      <c r="IB102" s="46"/>
      <c r="IC102" s="1"/>
      <c r="ID102" s="60"/>
      <c r="IE102" s="46"/>
      <c r="IF102" s="1"/>
      <c r="IG102" s="60"/>
      <c r="IH102" s="46"/>
      <c r="II102" s="1"/>
      <c r="IJ102" s="60"/>
      <c r="IK102" s="47"/>
      <c r="IL102" s="43"/>
      <c r="IM102" s="69">
        <v>0.51920980959250496</v>
      </c>
    </row>
    <row r="103" spans="1:247">
      <c r="A103" t="s">
        <v>882</v>
      </c>
      <c r="B103" s="134" t="s">
        <v>1765</v>
      </c>
      <c r="C103" s="2" t="s">
        <v>143</v>
      </c>
      <c r="D103" s="2" t="s">
        <v>99</v>
      </c>
      <c r="E103" s="46"/>
      <c r="F103" s="1"/>
      <c r="G103" s="60">
        <v>3.97</v>
      </c>
      <c r="H103" s="46"/>
      <c r="I103" s="1"/>
      <c r="J103" s="60">
        <v>8.33</v>
      </c>
      <c r="K103" s="46"/>
      <c r="L103" s="1"/>
      <c r="M103" s="60"/>
      <c r="N103" s="46"/>
      <c r="O103" s="1"/>
      <c r="P103" s="60"/>
      <c r="Q103" s="46"/>
      <c r="R103" s="1"/>
      <c r="S103" s="60"/>
      <c r="T103" s="46"/>
      <c r="U103" s="1"/>
      <c r="V103" s="60">
        <v>0.32</v>
      </c>
      <c r="W103" s="46"/>
      <c r="X103" s="1"/>
      <c r="Y103" s="60"/>
      <c r="Z103" s="46"/>
      <c r="AA103" s="1"/>
      <c r="AB103" s="60"/>
      <c r="AC103" s="46"/>
      <c r="AD103" s="1"/>
      <c r="AE103" s="60"/>
      <c r="AF103" s="46"/>
      <c r="AG103" s="1"/>
      <c r="AH103" s="60"/>
      <c r="AI103" s="46"/>
      <c r="AJ103" s="1"/>
      <c r="AK103" s="60"/>
      <c r="AL103" s="46"/>
      <c r="AM103" s="1"/>
      <c r="AN103" s="60">
        <v>1.63</v>
      </c>
      <c r="AO103" s="46"/>
      <c r="AP103" s="1"/>
      <c r="AQ103" s="60"/>
      <c r="AR103" s="46"/>
      <c r="AS103" s="1"/>
      <c r="AT103" s="1"/>
      <c r="AU103" s="46"/>
      <c r="AV103" s="1"/>
      <c r="AW103" s="60"/>
      <c r="AX103" s="46"/>
      <c r="AY103" s="1"/>
      <c r="AZ103" s="60">
        <v>5.9201418334458814E-2</v>
      </c>
      <c r="BA103" s="46"/>
      <c r="BB103" s="1"/>
      <c r="BC103" s="60"/>
      <c r="BD103" s="46"/>
      <c r="BE103" s="1"/>
      <c r="BF103" s="60"/>
      <c r="BG103" s="46"/>
      <c r="BH103" s="1"/>
      <c r="BI103" s="60"/>
      <c r="BJ103" s="46"/>
      <c r="BK103" s="1"/>
      <c r="BL103" s="60"/>
      <c r="BM103" s="46"/>
      <c r="BN103" s="1"/>
      <c r="BO103" s="60"/>
      <c r="BP103" s="46"/>
      <c r="BQ103" s="1"/>
      <c r="BR103" s="60"/>
      <c r="BS103" s="46"/>
      <c r="BT103" s="1"/>
      <c r="BU103" s="60">
        <v>1.19</v>
      </c>
      <c r="BV103" s="46"/>
      <c r="BW103" s="1"/>
      <c r="BX103" s="1">
        <v>2.5499999999999998</v>
      </c>
      <c r="BY103" s="46"/>
      <c r="BZ103" s="1"/>
      <c r="CA103" s="60"/>
      <c r="CB103" s="46"/>
      <c r="CC103" s="1"/>
      <c r="CD103" s="60"/>
      <c r="CE103" s="46"/>
      <c r="CF103" s="1"/>
      <c r="CG103" s="60"/>
      <c r="CH103" s="46"/>
      <c r="CI103" s="1"/>
      <c r="CJ103" s="60"/>
      <c r="CK103" s="46"/>
      <c r="CL103" s="1"/>
      <c r="CM103" s="60"/>
      <c r="CN103" s="46"/>
      <c r="CO103" s="1"/>
      <c r="CP103" s="60"/>
      <c r="CQ103" s="46"/>
      <c r="CR103" s="1"/>
      <c r="CS103" s="60">
        <v>1.68</v>
      </c>
      <c r="CT103" s="46"/>
      <c r="CU103" s="1"/>
      <c r="CV103" s="60"/>
      <c r="CW103" s="46"/>
      <c r="CX103" s="1"/>
      <c r="CY103" s="60"/>
      <c r="CZ103" s="46"/>
      <c r="DA103" s="1"/>
      <c r="DB103" s="60"/>
      <c r="DC103" s="46"/>
      <c r="DD103" s="1"/>
      <c r="DE103" s="60"/>
      <c r="DF103" s="46"/>
      <c r="DG103" s="1"/>
      <c r="DH103" s="60"/>
      <c r="DI103" s="46"/>
      <c r="DJ103" s="1"/>
      <c r="DK103" s="60"/>
      <c r="DL103" s="46"/>
      <c r="DM103" s="1"/>
      <c r="DN103" s="60"/>
      <c r="DO103" s="46"/>
      <c r="DP103" s="1"/>
      <c r="DQ103" s="60">
        <v>2.0418296947661836</v>
      </c>
      <c r="DR103" s="46"/>
      <c r="DS103" s="1"/>
      <c r="DT103" s="60"/>
      <c r="DU103" s="46"/>
      <c r="DV103" s="1"/>
      <c r="DW103" s="60"/>
      <c r="DX103" s="46"/>
      <c r="DY103" s="1"/>
      <c r="DZ103" s="60"/>
      <c r="EA103" s="46"/>
      <c r="EB103" s="1"/>
      <c r="EC103" s="60"/>
      <c r="ED103" s="46"/>
      <c r="EE103" s="1"/>
      <c r="EF103" s="60">
        <v>23.19</v>
      </c>
      <c r="EG103" s="46"/>
      <c r="EH103" s="1"/>
      <c r="EI103" s="60">
        <v>2.21</v>
      </c>
      <c r="EJ103" s="46"/>
      <c r="EK103" s="1"/>
      <c r="EL103" s="60"/>
      <c r="EM103" s="46"/>
      <c r="EN103" s="1"/>
      <c r="EO103" s="60"/>
      <c r="EP103" s="46"/>
      <c r="EQ103" s="1"/>
      <c r="ER103" s="60"/>
      <c r="ES103" s="46"/>
      <c r="ET103" s="1"/>
      <c r="EU103" s="60"/>
      <c r="EV103" s="46"/>
      <c r="EW103" s="1"/>
      <c r="EX103" s="60"/>
      <c r="EY103" s="46"/>
      <c r="EZ103" s="1"/>
      <c r="FA103" s="60"/>
      <c r="FB103" s="46"/>
      <c r="FC103" s="1"/>
      <c r="FD103" s="60">
        <v>0.56924056169999238</v>
      </c>
      <c r="FE103" s="46"/>
      <c r="FF103" s="1"/>
      <c r="FG103" s="60"/>
      <c r="FH103" s="46"/>
      <c r="FI103" s="1"/>
      <c r="FJ103" s="60"/>
      <c r="FK103" s="46"/>
      <c r="FL103" s="1"/>
      <c r="FM103" s="60"/>
      <c r="FN103" s="46"/>
      <c r="FO103" s="1"/>
      <c r="FP103" s="1"/>
      <c r="FQ103" s="46"/>
      <c r="FR103" s="1"/>
      <c r="FS103" s="60"/>
      <c r="FT103" s="46"/>
      <c r="FU103" s="1"/>
      <c r="FV103" s="60"/>
      <c r="FW103" s="46"/>
      <c r="FX103" s="1"/>
      <c r="FY103" s="60">
        <v>0.67718120590469222</v>
      </c>
      <c r="FZ103" s="46"/>
      <c r="GA103" s="1"/>
      <c r="GB103" s="60">
        <v>4.46</v>
      </c>
      <c r="GC103" s="46"/>
      <c r="GD103" s="1"/>
      <c r="GE103" s="60"/>
      <c r="GF103" s="46"/>
      <c r="GG103" s="1"/>
      <c r="GH103" s="60"/>
      <c r="GI103" s="46"/>
      <c r="GJ103" s="1"/>
      <c r="GK103" s="60"/>
      <c r="GL103" s="46"/>
      <c r="GM103" s="1"/>
      <c r="GN103" s="60"/>
      <c r="GO103" s="46"/>
      <c r="GP103" s="1"/>
      <c r="GQ103" s="60"/>
      <c r="GR103" s="46"/>
      <c r="GS103" s="1"/>
      <c r="GT103" s="60"/>
      <c r="GU103" s="46"/>
      <c r="GV103" s="1"/>
      <c r="GW103" s="60"/>
      <c r="GX103" s="46"/>
      <c r="GY103" s="1"/>
      <c r="GZ103" s="60"/>
      <c r="HA103" s="46"/>
      <c r="HB103" s="1"/>
      <c r="HC103" s="60"/>
      <c r="HD103" s="46"/>
      <c r="HE103" s="1"/>
      <c r="HF103" s="60"/>
      <c r="HG103" s="46"/>
      <c r="HH103" s="1"/>
      <c r="HI103" s="60"/>
      <c r="HJ103" s="46"/>
      <c r="HK103" s="1"/>
      <c r="HL103" s="60"/>
      <c r="HM103" s="46"/>
      <c r="HN103" s="1"/>
      <c r="HO103" s="1"/>
      <c r="HP103" s="46"/>
      <c r="HQ103" s="1"/>
      <c r="HR103" s="60">
        <v>2.5</v>
      </c>
      <c r="HS103" s="46"/>
      <c r="HT103" s="1"/>
      <c r="HU103" s="60">
        <v>104.52000000000001</v>
      </c>
      <c r="HV103" s="46"/>
      <c r="HW103" s="1"/>
      <c r="HX103" s="60"/>
      <c r="HY103" s="46"/>
      <c r="HZ103" s="1"/>
      <c r="IA103" s="1"/>
      <c r="IB103" s="46"/>
      <c r="IC103" s="1"/>
      <c r="ID103" s="60"/>
      <c r="IE103" s="46"/>
      <c r="IF103" s="1"/>
      <c r="IG103" s="60"/>
      <c r="IH103" s="46"/>
      <c r="II103" s="1"/>
      <c r="IJ103" s="60"/>
      <c r="IK103" s="47"/>
      <c r="IL103" s="43"/>
      <c r="IM103" s="69">
        <v>159.897452880705</v>
      </c>
    </row>
    <row r="104" spans="1:247">
      <c r="A104" t="s">
        <v>882</v>
      </c>
      <c r="B104" s="134" t="s">
        <v>1764</v>
      </c>
      <c r="C104" s="2" t="s">
        <v>143</v>
      </c>
      <c r="D104" s="2" t="s">
        <v>203</v>
      </c>
      <c r="E104" s="46"/>
      <c r="F104" s="1"/>
      <c r="G104" s="60"/>
      <c r="H104" s="46"/>
      <c r="I104" s="1"/>
      <c r="J104" s="60"/>
      <c r="K104" s="46"/>
      <c r="L104" s="1"/>
      <c r="M104" s="60"/>
      <c r="N104" s="46"/>
      <c r="O104" s="1"/>
      <c r="P104" s="60"/>
      <c r="Q104" s="46"/>
      <c r="R104" s="1"/>
      <c r="S104" s="60"/>
      <c r="T104" s="46"/>
      <c r="U104" s="1"/>
      <c r="V104" s="60"/>
      <c r="W104" s="46"/>
      <c r="X104" s="1"/>
      <c r="Y104" s="60"/>
      <c r="Z104" s="46"/>
      <c r="AA104" s="1"/>
      <c r="AB104" s="60"/>
      <c r="AC104" s="46"/>
      <c r="AD104" s="1"/>
      <c r="AE104" s="60"/>
      <c r="AF104" s="46"/>
      <c r="AG104" s="1"/>
      <c r="AH104" s="60"/>
      <c r="AI104" s="46"/>
      <c r="AJ104" s="1"/>
      <c r="AK104" s="60"/>
      <c r="AL104" s="46"/>
      <c r="AM104" s="1"/>
      <c r="AN104" s="60"/>
      <c r="AO104" s="46"/>
      <c r="AP104" s="1"/>
      <c r="AQ104" s="60"/>
      <c r="AR104" s="46"/>
      <c r="AS104" s="1"/>
      <c r="AT104" s="1"/>
      <c r="AU104" s="46"/>
      <c r="AV104" s="1"/>
      <c r="AW104" s="60"/>
      <c r="AX104" s="46"/>
      <c r="AY104" s="1"/>
      <c r="AZ104" s="60"/>
      <c r="BA104" s="46"/>
      <c r="BB104" s="1"/>
      <c r="BC104" s="60"/>
      <c r="BD104" s="46"/>
      <c r="BE104" s="1"/>
      <c r="BF104" s="60"/>
      <c r="BG104" s="46"/>
      <c r="BH104" s="1"/>
      <c r="BI104" s="60"/>
      <c r="BJ104" s="46"/>
      <c r="BK104" s="1"/>
      <c r="BL104" s="60"/>
      <c r="BM104" s="46"/>
      <c r="BN104" s="1"/>
      <c r="BO104" s="60"/>
      <c r="BP104" s="46"/>
      <c r="BQ104" s="1"/>
      <c r="BR104" s="60"/>
      <c r="BS104" s="46"/>
      <c r="BT104" s="1"/>
      <c r="BU104" s="60"/>
      <c r="BV104" s="46"/>
      <c r="BW104" s="1"/>
      <c r="BX104" s="1"/>
      <c r="BY104" s="46"/>
      <c r="BZ104" s="1"/>
      <c r="CA104" s="60"/>
      <c r="CB104" s="46"/>
      <c r="CC104" s="1"/>
      <c r="CD104" s="60"/>
      <c r="CE104" s="46"/>
      <c r="CF104" s="1"/>
      <c r="CG104" s="60"/>
      <c r="CH104" s="46"/>
      <c r="CI104" s="1"/>
      <c r="CJ104" s="60"/>
      <c r="CK104" s="46"/>
      <c r="CL104" s="1"/>
      <c r="CM104" s="60"/>
      <c r="CN104" s="46"/>
      <c r="CO104" s="1"/>
      <c r="CP104" s="60"/>
      <c r="CQ104" s="46"/>
      <c r="CR104" s="1"/>
      <c r="CS104" s="60"/>
      <c r="CT104" s="46"/>
      <c r="CU104" s="1"/>
      <c r="CV104" s="60"/>
      <c r="CW104" s="46"/>
      <c r="CX104" s="1"/>
      <c r="CY104" s="60"/>
      <c r="CZ104" s="46"/>
      <c r="DA104" s="1"/>
      <c r="DB104" s="60"/>
      <c r="DC104" s="46"/>
      <c r="DD104" s="1"/>
      <c r="DE104" s="60"/>
      <c r="DF104" s="46"/>
      <c r="DG104" s="1"/>
      <c r="DH104" s="60"/>
      <c r="DI104" s="46"/>
      <c r="DJ104" s="1"/>
      <c r="DK104" s="60"/>
      <c r="DL104" s="46"/>
      <c r="DM104" s="1"/>
      <c r="DN104" s="60"/>
      <c r="DO104" s="46"/>
      <c r="DP104" s="1"/>
      <c r="DQ104" s="60"/>
      <c r="DR104" s="46"/>
      <c r="DS104" s="1"/>
      <c r="DT104" s="60"/>
      <c r="DU104" s="46"/>
      <c r="DV104" s="1"/>
      <c r="DW104" s="60"/>
      <c r="DX104" s="46"/>
      <c r="DY104" s="1"/>
      <c r="DZ104" s="60"/>
      <c r="EA104" s="46"/>
      <c r="EB104" s="1"/>
      <c r="EC104" s="60"/>
      <c r="ED104" s="46"/>
      <c r="EE104" s="1"/>
      <c r="EF104" s="60">
        <v>3.4119279182325248E-2</v>
      </c>
      <c r="EG104" s="46"/>
      <c r="EH104" s="1"/>
      <c r="EI104" s="60"/>
      <c r="EJ104" s="46"/>
      <c r="EK104" s="1"/>
      <c r="EL104" s="60"/>
      <c r="EM104" s="46"/>
      <c r="EN104" s="1"/>
      <c r="EO104" s="60"/>
      <c r="EP104" s="46"/>
      <c r="EQ104" s="1"/>
      <c r="ER104" s="60"/>
      <c r="ES104" s="46"/>
      <c r="ET104" s="1"/>
      <c r="EU104" s="60"/>
      <c r="EV104" s="46"/>
      <c r="EW104" s="1"/>
      <c r="EX104" s="60"/>
      <c r="EY104" s="46"/>
      <c r="EZ104" s="1"/>
      <c r="FA104" s="60"/>
      <c r="FB104" s="46"/>
      <c r="FC104" s="1"/>
      <c r="FD104" s="60"/>
      <c r="FE104" s="46"/>
      <c r="FF104" s="1"/>
      <c r="FG104" s="60"/>
      <c r="FH104" s="46"/>
      <c r="FI104" s="1"/>
      <c r="FJ104" s="60"/>
      <c r="FK104" s="46"/>
      <c r="FL104" s="1"/>
      <c r="FM104" s="60"/>
      <c r="FN104" s="46"/>
      <c r="FO104" s="1"/>
      <c r="FP104" s="1"/>
      <c r="FQ104" s="46"/>
      <c r="FR104" s="1"/>
      <c r="FS104" s="60"/>
      <c r="FT104" s="46"/>
      <c r="FU104" s="1"/>
      <c r="FV104" s="60"/>
      <c r="FW104" s="46"/>
      <c r="FX104" s="1"/>
      <c r="FY104" s="60"/>
      <c r="FZ104" s="46"/>
      <c r="GA104" s="1"/>
      <c r="GB104" s="60"/>
      <c r="GC104" s="46"/>
      <c r="GD104" s="1"/>
      <c r="GE104" s="60"/>
      <c r="GF104" s="46"/>
      <c r="GG104" s="1"/>
      <c r="GH104" s="60"/>
      <c r="GI104" s="46"/>
      <c r="GJ104" s="1"/>
      <c r="GK104" s="60"/>
      <c r="GL104" s="46"/>
      <c r="GM104" s="1"/>
      <c r="GN104" s="60"/>
      <c r="GO104" s="46"/>
      <c r="GP104" s="1"/>
      <c r="GQ104" s="60"/>
      <c r="GR104" s="46"/>
      <c r="GS104" s="1"/>
      <c r="GT104" s="60"/>
      <c r="GU104" s="46"/>
      <c r="GV104" s="1"/>
      <c r="GW104" s="60"/>
      <c r="GX104" s="46"/>
      <c r="GY104" s="1"/>
      <c r="GZ104" s="60"/>
      <c r="HA104" s="46"/>
      <c r="HB104" s="1"/>
      <c r="HC104" s="60"/>
      <c r="HD104" s="46"/>
      <c r="HE104" s="1"/>
      <c r="HF104" s="60"/>
      <c r="HG104" s="46"/>
      <c r="HH104" s="1"/>
      <c r="HI104" s="60">
        <v>2.698572707462735E-2</v>
      </c>
      <c r="HJ104" s="46"/>
      <c r="HK104" s="1"/>
      <c r="HL104" s="60"/>
      <c r="HM104" s="46"/>
      <c r="HN104" s="1"/>
      <c r="HO104" s="1"/>
      <c r="HP104" s="46"/>
      <c r="HQ104" s="1"/>
      <c r="HR104" s="60"/>
      <c r="HS104" s="46"/>
      <c r="HT104" s="1"/>
      <c r="HU104" s="60">
        <v>7.5057237506501546E-3</v>
      </c>
      <c r="HV104" s="46"/>
      <c r="HW104" s="1"/>
      <c r="HX104" s="60"/>
      <c r="HY104" s="46"/>
      <c r="HZ104" s="1"/>
      <c r="IA104" s="1"/>
      <c r="IB104" s="46"/>
      <c r="IC104" s="1"/>
      <c r="ID104" s="60"/>
      <c r="IE104" s="46"/>
      <c r="IF104" s="1"/>
      <c r="IG104" s="60"/>
      <c r="IH104" s="46"/>
      <c r="II104" s="1"/>
      <c r="IJ104" s="60"/>
      <c r="IK104" s="47"/>
      <c r="IL104" s="43"/>
      <c r="IM104" s="69">
        <v>6.8610730007602705E-2</v>
      </c>
    </row>
    <row r="105" spans="1:247">
      <c r="A105" t="s">
        <v>686</v>
      </c>
      <c r="B105" s="134" t="s">
        <v>1765</v>
      </c>
      <c r="C105" s="2" t="s">
        <v>143</v>
      </c>
      <c r="D105" s="2" t="s">
        <v>103</v>
      </c>
      <c r="E105" s="46">
        <v>21.5</v>
      </c>
      <c r="F105" s="1">
        <v>171.8</v>
      </c>
      <c r="G105" s="60">
        <v>53.19</v>
      </c>
      <c r="H105" s="46">
        <v>6.5</v>
      </c>
      <c r="I105" s="1">
        <v>13.1</v>
      </c>
      <c r="J105" s="60">
        <v>3.43</v>
      </c>
      <c r="K105" s="46">
        <v>0.7</v>
      </c>
      <c r="L105" s="1">
        <v>16.7</v>
      </c>
      <c r="M105" s="60">
        <v>10.5</v>
      </c>
      <c r="N105" s="46">
        <v>7.9</v>
      </c>
      <c r="O105" s="1">
        <v>4.3</v>
      </c>
      <c r="P105" s="60">
        <v>1.8</v>
      </c>
      <c r="Q105" s="46">
        <v>460.3</v>
      </c>
      <c r="R105" s="1">
        <v>325.7</v>
      </c>
      <c r="S105" s="60">
        <v>182.21</v>
      </c>
      <c r="T105" s="46">
        <v>0.2</v>
      </c>
      <c r="U105" s="1">
        <v>0.6</v>
      </c>
      <c r="V105" s="60">
        <v>0.96</v>
      </c>
      <c r="W105" s="46">
        <v>9.6</v>
      </c>
      <c r="X105" s="1">
        <v>11.4</v>
      </c>
      <c r="Y105" s="60">
        <v>11.69</v>
      </c>
      <c r="Z105" s="46"/>
      <c r="AA105" s="1">
        <v>0.4</v>
      </c>
      <c r="AB105" s="60">
        <v>2.74</v>
      </c>
      <c r="AC105" s="46">
        <v>3.2</v>
      </c>
      <c r="AD105" s="1">
        <v>1.8</v>
      </c>
      <c r="AE105" s="60">
        <v>1.1100000000000001</v>
      </c>
      <c r="AF105" s="46">
        <v>12.1</v>
      </c>
      <c r="AG105" s="1">
        <v>34.799999999999997</v>
      </c>
      <c r="AH105" s="60">
        <v>28.78</v>
      </c>
      <c r="AI105" s="46">
        <v>0.2</v>
      </c>
      <c r="AJ105" s="1">
        <v>0.7</v>
      </c>
      <c r="AK105" s="60">
        <v>6.98</v>
      </c>
      <c r="AL105" s="46">
        <v>29.1</v>
      </c>
      <c r="AM105" s="1">
        <v>2</v>
      </c>
      <c r="AN105" s="60"/>
      <c r="AO105" s="46"/>
      <c r="AP105" s="1"/>
      <c r="AQ105" s="60"/>
      <c r="AR105" s="46">
        <v>504</v>
      </c>
      <c r="AS105" s="1">
        <v>1024.2</v>
      </c>
      <c r="AT105" s="1">
        <v>807.39</v>
      </c>
      <c r="AU105" s="46">
        <v>0.5</v>
      </c>
      <c r="AV105" s="1">
        <v>0.5</v>
      </c>
      <c r="AW105" s="60">
        <v>1.68</v>
      </c>
      <c r="AX105" s="46">
        <v>7.8</v>
      </c>
      <c r="AY105" s="1">
        <v>8.6</v>
      </c>
      <c r="AZ105" s="60">
        <v>5.5</v>
      </c>
      <c r="BA105" s="46"/>
      <c r="BB105" s="1"/>
      <c r="BC105" s="60"/>
      <c r="BD105" s="46">
        <v>303.3</v>
      </c>
      <c r="BE105" s="1">
        <v>534.4</v>
      </c>
      <c r="BF105" s="60">
        <v>474.2</v>
      </c>
      <c r="BG105" s="46">
        <v>0.3</v>
      </c>
      <c r="BH105" s="1"/>
      <c r="BI105" s="60">
        <v>1</v>
      </c>
      <c r="BJ105" s="46">
        <v>2</v>
      </c>
      <c r="BK105" s="1">
        <v>4.2</v>
      </c>
      <c r="BL105" s="60">
        <v>3.83</v>
      </c>
      <c r="BM105" s="46">
        <v>4.5999999999999996</v>
      </c>
      <c r="BN105" s="1">
        <v>10.1</v>
      </c>
      <c r="BO105" s="60">
        <v>4.72</v>
      </c>
      <c r="BP105" s="46">
        <v>4.7</v>
      </c>
      <c r="BQ105" s="1">
        <v>12.1</v>
      </c>
      <c r="BR105" s="60">
        <v>2.34</v>
      </c>
      <c r="BS105" s="46">
        <v>9.1999999999999993</v>
      </c>
      <c r="BT105" s="1">
        <v>5.3</v>
      </c>
      <c r="BU105" s="60">
        <v>4.51</v>
      </c>
      <c r="BV105" s="46">
        <v>54.4</v>
      </c>
      <c r="BW105" s="1">
        <v>54.3</v>
      </c>
      <c r="BX105" s="1">
        <v>27.69</v>
      </c>
      <c r="BY105" s="46">
        <v>20.399999999999999</v>
      </c>
      <c r="BZ105" s="1">
        <v>30.4</v>
      </c>
      <c r="CA105" s="60">
        <v>29.59</v>
      </c>
      <c r="CB105" s="46">
        <v>1.7</v>
      </c>
      <c r="CC105" s="1">
        <v>4.0999999999999996</v>
      </c>
      <c r="CD105" s="60">
        <v>1.17</v>
      </c>
      <c r="CE105" s="46">
        <v>183.4</v>
      </c>
      <c r="CF105" s="1">
        <v>202</v>
      </c>
      <c r="CG105" s="60">
        <v>134.30000000000001</v>
      </c>
      <c r="CH105" s="46">
        <v>0.3</v>
      </c>
      <c r="CI105" s="1"/>
      <c r="CJ105" s="60">
        <v>0.42</v>
      </c>
      <c r="CK105" s="46"/>
      <c r="CL105" s="1"/>
      <c r="CM105" s="60"/>
      <c r="CN105" s="46">
        <v>21</v>
      </c>
      <c r="CO105" s="1">
        <v>18.600000000000001</v>
      </c>
      <c r="CP105" s="60">
        <v>17.399999999999999</v>
      </c>
      <c r="CQ105" s="46">
        <v>16.100000000000001</v>
      </c>
      <c r="CR105" s="1">
        <v>16.7</v>
      </c>
      <c r="CS105" s="60">
        <v>13.19</v>
      </c>
      <c r="CT105" s="46">
        <v>4.2</v>
      </c>
      <c r="CU105" s="1">
        <v>4.0999999999999996</v>
      </c>
      <c r="CV105" s="60">
        <v>4.5</v>
      </c>
      <c r="CW105" s="46">
        <v>0.1</v>
      </c>
      <c r="CX105" s="1"/>
      <c r="CY105" s="60"/>
      <c r="CZ105" s="46">
        <v>0.6</v>
      </c>
      <c r="DA105" s="1"/>
      <c r="DB105" s="60">
        <v>3.7</v>
      </c>
      <c r="DC105" s="46">
        <v>47.8</v>
      </c>
      <c r="DD105" s="1">
        <v>170</v>
      </c>
      <c r="DE105" s="60">
        <v>115.44</v>
      </c>
      <c r="DF105" s="46">
        <v>136.6</v>
      </c>
      <c r="DG105" s="1">
        <v>8.3000000000000007</v>
      </c>
      <c r="DH105" s="60">
        <v>3.36</v>
      </c>
      <c r="DI105" s="46">
        <v>2.1</v>
      </c>
      <c r="DJ105" s="1"/>
      <c r="DK105" s="60">
        <v>14.72</v>
      </c>
      <c r="DL105" s="46">
        <v>56.8</v>
      </c>
      <c r="DM105" s="1">
        <v>49.8</v>
      </c>
      <c r="DN105" s="60">
        <v>43.46</v>
      </c>
      <c r="DO105" s="46">
        <v>102.1</v>
      </c>
      <c r="DP105" s="1">
        <v>73.2</v>
      </c>
      <c r="DQ105" s="60">
        <v>33.270000000000003</v>
      </c>
      <c r="DR105" s="46">
        <v>1.7</v>
      </c>
      <c r="DS105" s="1">
        <v>5.3</v>
      </c>
      <c r="DT105" s="60">
        <v>4.57</v>
      </c>
      <c r="DU105" s="46">
        <v>0.8</v>
      </c>
      <c r="DV105" s="1"/>
      <c r="DW105" s="60"/>
      <c r="DX105" s="46">
        <v>14.3</v>
      </c>
      <c r="DY105" s="1">
        <v>26.9</v>
      </c>
      <c r="DZ105" s="60">
        <v>3.81</v>
      </c>
      <c r="EA105" s="46">
        <v>20.3</v>
      </c>
      <c r="EB105" s="1">
        <v>47.7</v>
      </c>
      <c r="EC105" s="60">
        <v>22.37</v>
      </c>
      <c r="ED105" s="46">
        <v>9.9</v>
      </c>
      <c r="EE105" s="1">
        <v>13.8</v>
      </c>
      <c r="EF105" s="60">
        <v>13.9</v>
      </c>
      <c r="EG105" s="46">
        <v>72.2</v>
      </c>
      <c r="EH105" s="1">
        <v>55.3</v>
      </c>
      <c r="EI105" s="60">
        <v>55.86</v>
      </c>
      <c r="EJ105" s="46"/>
      <c r="EK105" s="1">
        <v>14</v>
      </c>
      <c r="EL105" s="60">
        <v>14.29</v>
      </c>
      <c r="EM105" s="46">
        <v>65.2</v>
      </c>
      <c r="EN105" s="1">
        <v>1.6</v>
      </c>
      <c r="EO105" s="60">
        <v>1.23</v>
      </c>
      <c r="EP105" s="46">
        <v>6.1</v>
      </c>
      <c r="EQ105" s="1"/>
      <c r="ER105" s="60"/>
      <c r="ES105" s="46"/>
      <c r="ET105" s="1"/>
      <c r="EU105" s="60"/>
      <c r="EV105" s="46">
        <v>0.2</v>
      </c>
      <c r="EW105" s="1">
        <v>0.4</v>
      </c>
      <c r="EX105" s="60"/>
      <c r="EY105" s="46">
        <v>0.5</v>
      </c>
      <c r="EZ105" s="1"/>
      <c r="FA105" s="60"/>
      <c r="FB105" s="46">
        <v>18.8</v>
      </c>
      <c r="FC105" s="1">
        <v>39.299999999999997</v>
      </c>
      <c r="FD105" s="60">
        <v>37.46</v>
      </c>
      <c r="FE105" s="46">
        <v>289.5</v>
      </c>
      <c r="FF105" s="1">
        <v>171</v>
      </c>
      <c r="FG105" s="60">
        <v>149.41</v>
      </c>
      <c r="FH105" s="46"/>
      <c r="FI105" s="1"/>
      <c r="FJ105" s="60"/>
      <c r="FK105" s="46">
        <v>0.7</v>
      </c>
      <c r="FL105" s="1">
        <v>0.7</v>
      </c>
      <c r="FM105" s="60"/>
      <c r="FN105" s="46">
        <v>1.4</v>
      </c>
      <c r="FO105" s="1">
        <v>1.7</v>
      </c>
      <c r="FP105" s="1">
        <v>5.59</v>
      </c>
      <c r="FQ105" s="46">
        <v>7.4</v>
      </c>
      <c r="FR105" s="1">
        <v>0.6</v>
      </c>
      <c r="FS105" s="60">
        <v>0.33</v>
      </c>
      <c r="FT105" s="46">
        <v>1.5</v>
      </c>
      <c r="FU105" s="1">
        <v>2.2999999999999998</v>
      </c>
      <c r="FV105" s="60"/>
      <c r="FW105" s="46">
        <v>171.5</v>
      </c>
      <c r="FX105" s="1">
        <v>207.2</v>
      </c>
      <c r="FY105" s="60">
        <v>178.99</v>
      </c>
      <c r="FZ105" s="46">
        <v>251</v>
      </c>
      <c r="GA105" s="1">
        <v>203.3</v>
      </c>
      <c r="GB105" s="60">
        <v>171.11</v>
      </c>
      <c r="GC105" s="46">
        <v>11</v>
      </c>
      <c r="GD105" s="1">
        <v>10.3</v>
      </c>
      <c r="GE105" s="60">
        <v>6.72</v>
      </c>
      <c r="GF105" s="46"/>
      <c r="GG105" s="1">
        <v>151.19999999999999</v>
      </c>
      <c r="GH105" s="60">
        <v>88.199999999999989</v>
      </c>
      <c r="GI105" s="46"/>
      <c r="GJ105" s="1"/>
      <c r="GK105" s="60"/>
      <c r="GL105" s="46">
        <v>1.5</v>
      </c>
      <c r="GM105" s="1">
        <v>3.2</v>
      </c>
      <c r="GN105" s="60">
        <v>0.69</v>
      </c>
      <c r="GO105" s="46">
        <v>22.9</v>
      </c>
      <c r="GP105" s="1"/>
      <c r="GQ105" s="60"/>
      <c r="GR105" s="46">
        <v>0.3</v>
      </c>
      <c r="GS105" s="1">
        <v>2.6</v>
      </c>
      <c r="GT105" s="60">
        <v>3.5</v>
      </c>
      <c r="GU105" s="46">
        <v>8.3000000000000007</v>
      </c>
      <c r="GV105" s="1">
        <v>3</v>
      </c>
      <c r="GW105" s="60">
        <v>1.91</v>
      </c>
      <c r="GX105" s="46">
        <v>4.8</v>
      </c>
      <c r="GY105" s="1">
        <v>1.2</v>
      </c>
      <c r="GZ105" s="60"/>
      <c r="HA105" s="46">
        <v>0.5</v>
      </c>
      <c r="HB105" s="1">
        <v>3.2</v>
      </c>
      <c r="HC105" s="60">
        <v>0.22</v>
      </c>
      <c r="HD105" s="46">
        <v>8.4</v>
      </c>
      <c r="HE105" s="1">
        <v>4.5</v>
      </c>
      <c r="HF105" s="60"/>
      <c r="HG105" s="46">
        <v>34.200000000000003</v>
      </c>
      <c r="HH105" s="1">
        <v>49.5</v>
      </c>
      <c r="HI105" s="60">
        <v>12.59</v>
      </c>
      <c r="HJ105" s="46">
        <v>58.5</v>
      </c>
      <c r="HK105" s="1">
        <v>106.3</v>
      </c>
      <c r="HL105" s="60">
        <v>105.69</v>
      </c>
      <c r="HM105" s="46">
        <v>1.3</v>
      </c>
      <c r="HN105" s="1">
        <v>3.9</v>
      </c>
      <c r="HO105" s="1">
        <v>5.14</v>
      </c>
      <c r="HP105" s="46"/>
      <c r="HQ105" s="1">
        <v>5.4</v>
      </c>
      <c r="HR105" s="60">
        <v>1.1200000000000001</v>
      </c>
      <c r="HS105" s="46"/>
      <c r="HT105" s="1">
        <v>138.9</v>
      </c>
      <c r="HU105" s="60">
        <v>159.77000000000004</v>
      </c>
      <c r="HV105" s="46"/>
      <c r="HW105" s="1">
        <v>3.4</v>
      </c>
      <c r="HX105" s="60">
        <v>4.74</v>
      </c>
      <c r="HY105" s="46">
        <v>1</v>
      </c>
      <c r="HZ105" s="1">
        <v>0.5</v>
      </c>
      <c r="IA105" s="1">
        <v>1.8</v>
      </c>
      <c r="IB105" s="46">
        <v>0.1</v>
      </c>
      <c r="IC105" s="1">
        <v>1</v>
      </c>
      <c r="ID105" s="60"/>
      <c r="IE105" s="46">
        <v>0.1</v>
      </c>
      <c r="IF105" s="1">
        <v>2.2000000000000002</v>
      </c>
      <c r="IG105" s="60"/>
      <c r="IH105" s="46">
        <v>7.5</v>
      </c>
      <c r="II105" s="1">
        <v>18.5</v>
      </c>
      <c r="IJ105" s="60">
        <v>12.11</v>
      </c>
      <c r="IK105" s="47">
        <v>3128.7</v>
      </c>
      <c r="IL105" s="43">
        <v>4114.1000000000004</v>
      </c>
      <c r="IM105" s="69">
        <v>3113.89</v>
      </c>
    </row>
    <row r="106" spans="1:247">
      <c r="A106" t="s">
        <v>882</v>
      </c>
      <c r="B106" s="134" t="s">
        <v>1764</v>
      </c>
      <c r="C106" s="2" t="s">
        <v>143</v>
      </c>
      <c r="D106" s="2" t="s">
        <v>104</v>
      </c>
      <c r="E106" s="46"/>
      <c r="F106" s="1"/>
      <c r="G106" s="60"/>
      <c r="H106" s="46"/>
      <c r="I106" s="1"/>
      <c r="J106" s="60"/>
      <c r="K106" s="46"/>
      <c r="L106" s="1"/>
      <c r="M106" s="60"/>
      <c r="N106" s="46"/>
      <c r="O106" s="1"/>
      <c r="P106" s="60"/>
      <c r="Q106" s="46"/>
      <c r="R106" s="1"/>
      <c r="S106" s="60"/>
      <c r="T106" s="46"/>
      <c r="U106" s="1"/>
      <c r="V106" s="60"/>
      <c r="W106" s="46"/>
      <c r="X106" s="1"/>
      <c r="Y106" s="60"/>
      <c r="Z106" s="46"/>
      <c r="AA106" s="1"/>
      <c r="AB106" s="60"/>
      <c r="AC106" s="46"/>
      <c r="AD106" s="1"/>
      <c r="AE106" s="60"/>
      <c r="AF106" s="46"/>
      <c r="AG106" s="1"/>
      <c r="AH106" s="60"/>
      <c r="AI106" s="46"/>
      <c r="AJ106" s="1"/>
      <c r="AK106" s="60"/>
      <c r="AL106" s="46"/>
      <c r="AM106" s="1"/>
      <c r="AN106" s="60"/>
      <c r="AO106" s="46"/>
      <c r="AP106" s="1"/>
      <c r="AQ106" s="60"/>
      <c r="AR106" s="46"/>
      <c r="AS106" s="1"/>
      <c r="AT106" s="1"/>
      <c r="AU106" s="46"/>
      <c r="AV106" s="1"/>
      <c r="AW106" s="60"/>
      <c r="AX106" s="46"/>
      <c r="AY106" s="1"/>
      <c r="AZ106" s="60"/>
      <c r="BA106" s="46"/>
      <c r="BB106" s="1"/>
      <c r="BC106" s="60"/>
      <c r="BD106" s="46"/>
      <c r="BE106" s="1"/>
      <c r="BF106" s="60"/>
      <c r="BG106" s="46"/>
      <c r="BH106" s="1"/>
      <c r="BI106" s="60"/>
      <c r="BJ106" s="46"/>
      <c r="BK106" s="1"/>
      <c r="BL106" s="60"/>
      <c r="BM106" s="46"/>
      <c r="BN106" s="1"/>
      <c r="BO106" s="60"/>
      <c r="BP106" s="46"/>
      <c r="BQ106" s="1"/>
      <c r="BR106" s="60"/>
      <c r="BS106" s="46"/>
      <c r="BT106" s="1"/>
      <c r="BU106" s="60"/>
      <c r="BV106" s="46"/>
      <c r="BW106" s="1"/>
      <c r="BX106" s="1"/>
      <c r="BY106" s="46"/>
      <c r="BZ106" s="1"/>
      <c r="CA106" s="60"/>
      <c r="CB106" s="46"/>
      <c r="CC106" s="1"/>
      <c r="CD106" s="60"/>
      <c r="CE106" s="46"/>
      <c r="CF106" s="1"/>
      <c r="CG106" s="60"/>
      <c r="CH106" s="46"/>
      <c r="CI106" s="1"/>
      <c r="CJ106" s="60"/>
      <c r="CK106" s="46"/>
      <c r="CL106" s="1"/>
      <c r="CM106" s="60"/>
      <c r="CN106" s="46"/>
      <c r="CO106" s="1"/>
      <c r="CP106" s="60"/>
      <c r="CQ106" s="46"/>
      <c r="CR106" s="1"/>
      <c r="CS106" s="60"/>
      <c r="CT106" s="46"/>
      <c r="CU106" s="1"/>
      <c r="CV106" s="60"/>
      <c r="CW106" s="46"/>
      <c r="CX106" s="1"/>
      <c r="CY106" s="60"/>
      <c r="CZ106" s="46"/>
      <c r="DA106" s="1"/>
      <c r="DB106" s="60"/>
      <c r="DC106" s="46"/>
      <c r="DD106" s="1"/>
      <c r="DE106" s="60"/>
      <c r="DF106" s="46"/>
      <c r="DG106" s="1"/>
      <c r="DH106" s="60"/>
      <c r="DI106" s="46"/>
      <c r="DJ106" s="1"/>
      <c r="DK106" s="60"/>
      <c r="DL106" s="46"/>
      <c r="DM106" s="1"/>
      <c r="DN106" s="60"/>
      <c r="DO106" s="46"/>
      <c r="DP106" s="1"/>
      <c r="DQ106" s="60"/>
      <c r="DR106" s="46"/>
      <c r="DS106" s="1"/>
      <c r="DT106" s="60"/>
      <c r="DU106" s="46"/>
      <c r="DV106" s="1"/>
      <c r="DW106" s="60"/>
      <c r="DX106" s="46"/>
      <c r="DY106" s="1"/>
      <c r="DZ106" s="60"/>
      <c r="EA106" s="46"/>
      <c r="EB106" s="1"/>
      <c r="EC106" s="60"/>
      <c r="ED106" s="46"/>
      <c r="EE106" s="1"/>
      <c r="EF106" s="60"/>
      <c r="EG106" s="46"/>
      <c r="EH106" s="1"/>
      <c r="EI106" s="60"/>
      <c r="EJ106" s="46"/>
      <c r="EK106" s="1"/>
      <c r="EL106" s="60"/>
      <c r="EM106" s="46"/>
      <c r="EN106" s="1"/>
      <c r="EO106" s="60"/>
      <c r="EP106" s="46"/>
      <c r="EQ106" s="1"/>
      <c r="ER106" s="60"/>
      <c r="ES106" s="46"/>
      <c r="ET106" s="1"/>
      <c r="EU106" s="60"/>
      <c r="EV106" s="46"/>
      <c r="EW106" s="1"/>
      <c r="EX106" s="60"/>
      <c r="EY106" s="46"/>
      <c r="EZ106" s="1"/>
      <c r="FA106" s="60"/>
      <c r="FB106" s="46"/>
      <c r="FC106" s="1"/>
      <c r="FD106" s="60">
        <v>0.5681827915942016</v>
      </c>
      <c r="FE106" s="46"/>
      <c r="FF106" s="1"/>
      <c r="FG106" s="60"/>
      <c r="FH106" s="46"/>
      <c r="FI106" s="1"/>
      <c r="FJ106" s="60"/>
      <c r="FK106" s="46"/>
      <c r="FL106" s="1"/>
      <c r="FM106" s="60"/>
      <c r="FN106" s="46"/>
      <c r="FO106" s="1"/>
      <c r="FP106" s="1"/>
      <c r="FQ106" s="46"/>
      <c r="FR106" s="1"/>
      <c r="FS106" s="60"/>
      <c r="FT106" s="46"/>
      <c r="FU106" s="1"/>
      <c r="FV106" s="60"/>
      <c r="FW106" s="46"/>
      <c r="FX106" s="1"/>
      <c r="FY106" s="60"/>
      <c r="FZ106" s="46"/>
      <c r="GA106" s="1"/>
      <c r="GB106" s="60"/>
      <c r="GC106" s="46"/>
      <c r="GD106" s="1"/>
      <c r="GE106" s="60"/>
      <c r="GF106" s="46"/>
      <c r="GG106" s="1"/>
      <c r="GH106" s="60"/>
      <c r="GI106" s="46"/>
      <c r="GJ106" s="1"/>
      <c r="GK106" s="60"/>
      <c r="GL106" s="46"/>
      <c r="GM106" s="1"/>
      <c r="GN106" s="60"/>
      <c r="GO106" s="46"/>
      <c r="GP106" s="1"/>
      <c r="GQ106" s="60"/>
      <c r="GR106" s="46"/>
      <c r="GS106" s="1"/>
      <c r="GT106" s="60"/>
      <c r="GU106" s="46"/>
      <c r="GV106" s="1"/>
      <c r="GW106" s="60"/>
      <c r="GX106" s="46"/>
      <c r="GY106" s="1"/>
      <c r="GZ106" s="60"/>
      <c r="HA106" s="46"/>
      <c r="HB106" s="1"/>
      <c r="HC106" s="60"/>
      <c r="HD106" s="46"/>
      <c r="HE106" s="1"/>
      <c r="HF106" s="60"/>
      <c r="HG106" s="46"/>
      <c r="HH106" s="1"/>
      <c r="HI106" s="60"/>
      <c r="HJ106" s="46"/>
      <c r="HK106" s="1"/>
      <c r="HL106" s="60"/>
      <c r="HM106" s="46"/>
      <c r="HN106" s="1"/>
      <c r="HO106" s="1"/>
      <c r="HP106" s="46"/>
      <c r="HQ106" s="1"/>
      <c r="HR106" s="60"/>
      <c r="HS106" s="46"/>
      <c r="HT106" s="1"/>
      <c r="HU106" s="60"/>
      <c r="HV106" s="46"/>
      <c r="HW106" s="1"/>
      <c r="HX106" s="60"/>
      <c r="HY106" s="46"/>
      <c r="HZ106" s="1"/>
      <c r="IA106" s="1"/>
      <c r="IB106" s="46"/>
      <c r="IC106" s="1"/>
      <c r="ID106" s="60"/>
      <c r="IE106" s="46"/>
      <c r="IF106" s="1"/>
      <c r="IG106" s="60"/>
      <c r="IH106" s="46"/>
      <c r="II106" s="1"/>
      <c r="IJ106" s="60"/>
      <c r="IK106" s="47"/>
      <c r="IL106" s="43"/>
      <c r="IM106" s="69">
        <v>0.56818279159420204</v>
      </c>
    </row>
    <row r="107" spans="1:247">
      <c r="A107" t="s">
        <v>460</v>
      </c>
      <c r="B107" s="134" t="s">
        <v>1765</v>
      </c>
      <c r="C107" s="2" t="s">
        <v>143</v>
      </c>
      <c r="D107" s="2" t="s">
        <v>204</v>
      </c>
      <c r="E107" s="46"/>
      <c r="F107" s="1">
        <v>2</v>
      </c>
      <c r="G107" s="60"/>
      <c r="H107" s="46"/>
      <c r="I107" s="1">
        <v>2.1</v>
      </c>
      <c r="J107" s="60"/>
      <c r="K107" s="46"/>
      <c r="L107" s="1"/>
      <c r="M107" s="60"/>
      <c r="N107" s="46"/>
      <c r="O107" s="1"/>
      <c r="P107" s="60"/>
      <c r="Q107" s="46"/>
      <c r="R107" s="1">
        <v>7.3</v>
      </c>
      <c r="S107" s="60">
        <v>1.320815099423819</v>
      </c>
      <c r="T107" s="46"/>
      <c r="U107" s="1"/>
      <c r="V107" s="60"/>
      <c r="W107" s="46"/>
      <c r="X107" s="1">
        <v>2</v>
      </c>
      <c r="Y107" s="60"/>
      <c r="Z107" s="46"/>
      <c r="AA107" s="1"/>
      <c r="AB107" s="60"/>
      <c r="AC107" s="46"/>
      <c r="AD107" s="1"/>
      <c r="AE107" s="60"/>
      <c r="AF107" s="46"/>
      <c r="AG107" s="1"/>
      <c r="AH107" s="60">
        <v>0.17131002205317231</v>
      </c>
      <c r="AI107" s="46"/>
      <c r="AJ107" s="1"/>
      <c r="AK107" s="60"/>
      <c r="AL107" s="46"/>
      <c r="AM107" s="1"/>
      <c r="AN107" s="60"/>
      <c r="AO107" s="46"/>
      <c r="AP107" s="1"/>
      <c r="AQ107" s="60"/>
      <c r="AR107" s="46"/>
      <c r="AS107" s="1">
        <v>24.4</v>
      </c>
      <c r="AT107" s="1"/>
      <c r="AU107" s="46"/>
      <c r="AV107" s="1"/>
      <c r="AW107" s="60"/>
      <c r="AX107" s="46"/>
      <c r="AY107" s="1"/>
      <c r="AZ107" s="60"/>
      <c r="BA107" s="46"/>
      <c r="BB107" s="1"/>
      <c r="BC107" s="60"/>
      <c r="BD107" s="46"/>
      <c r="BE107" s="1"/>
      <c r="BF107" s="60">
        <v>2.3949344452286061</v>
      </c>
      <c r="BG107" s="46"/>
      <c r="BH107" s="1"/>
      <c r="BI107" s="60"/>
      <c r="BJ107" s="46"/>
      <c r="BK107" s="1"/>
      <c r="BL107" s="60"/>
      <c r="BM107" s="46"/>
      <c r="BN107" s="1">
        <v>0.2</v>
      </c>
      <c r="BO107" s="60"/>
      <c r="BP107" s="46"/>
      <c r="BQ107" s="1"/>
      <c r="BR107" s="60"/>
      <c r="BS107" s="46"/>
      <c r="BT107" s="1"/>
      <c r="BU107" s="60"/>
      <c r="BV107" s="46"/>
      <c r="BW107" s="1">
        <v>8.8000000000000007</v>
      </c>
      <c r="BX107" s="1">
        <v>1.2982105576503764</v>
      </c>
      <c r="BY107" s="46"/>
      <c r="BZ107" s="1"/>
      <c r="CA107" s="60"/>
      <c r="CB107" s="46"/>
      <c r="CC107" s="1">
        <v>0.2</v>
      </c>
      <c r="CD107" s="60"/>
      <c r="CE107" s="46"/>
      <c r="CF107" s="1"/>
      <c r="CG107" s="60"/>
      <c r="CH107" s="46"/>
      <c r="CI107" s="1"/>
      <c r="CJ107" s="60"/>
      <c r="CK107" s="46"/>
      <c r="CL107" s="1"/>
      <c r="CM107" s="60"/>
      <c r="CN107" s="46"/>
      <c r="CO107" s="1"/>
      <c r="CP107" s="60"/>
      <c r="CQ107" s="46"/>
      <c r="CR107" s="1"/>
      <c r="CS107" s="60"/>
      <c r="CT107" s="46"/>
      <c r="CU107" s="1"/>
      <c r="CV107" s="60"/>
      <c r="CW107" s="46"/>
      <c r="CX107" s="1"/>
      <c r="CY107" s="60"/>
      <c r="CZ107" s="46"/>
      <c r="DA107" s="1"/>
      <c r="DB107" s="60"/>
      <c r="DC107" s="46"/>
      <c r="DD107" s="1">
        <v>1.3</v>
      </c>
      <c r="DE107" s="60"/>
      <c r="DF107" s="46"/>
      <c r="DG107" s="1"/>
      <c r="DH107" s="60"/>
      <c r="DI107" s="46"/>
      <c r="DJ107" s="1"/>
      <c r="DK107" s="60"/>
      <c r="DL107" s="46"/>
      <c r="DM107" s="1">
        <v>4.8</v>
      </c>
      <c r="DN107" s="60">
        <v>0.21855186924105766</v>
      </c>
      <c r="DO107" s="46"/>
      <c r="DP107" s="1">
        <v>6.1</v>
      </c>
      <c r="DQ107" s="60">
        <v>5.6562562244217416</v>
      </c>
      <c r="DR107" s="46"/>
      <c r="DS107" s="1"/>
      <c r="DT107" s="60"/>
      <c r="DU107" s="46"/>
      <c r="DV107" s="1"/>
      <c r="DW107" s="60"/>
      <c r="DX107" s="46"/>
      <c r="DY107" s="1"/>
      <c r="DZ107" s="60"/>
      <c r="EA107" s="46"/>
      <c r="EB107" s="1"/>
      <c r="EC107" s="60"/>
      <c r="ED107" s="46"/>
      <c r="EE107" s="1"/>
      <c r="EF107" s="60"/>
      <c r="EG107" s="46"/>
      <c r="EH107" s="1"/>
      <c r="EI107" s="60"/>
      <c r="EJ107" s="46"/>
      <c r="EK107" s="1"/>
      <c r="EL107" s="60"/>
      <c r="EM107" s="46"/>
      <c r="EN107" s="1"/>
      <c r="EO107" s="60"/>
      <c r="EP107" s="46"/>
      <c r="EQ107" s="1"/>
      <c r="ER107" s="60"/>
      <c r="ES107" s="46"/>
      <c r="ET107" s="1"/>
      <c r="EU107" s="60"/>
      <c r="EV107" s="46"/>
      <c r="EW107" s="1"/>
      <c r="EX107" s="60"/>
      <c r="EY107" s="46"/>
      <c r="EZ107" s="1"/>
      <c r="FA107" s="60"/>
      <c r="FB107" s="46"/>
      <c r="FC107" s="1">
        <v>4.5</v>
      </c>
      <c r="FD107" s="60"/>
      <c r="FE107" s="46"/>
      <c r="FF107" s="1"/>
      <c r="FG107" s="60"/>
      <c r="FH107" s="46"/>
      <c r="FI107" s="1"/>
      <c r="FJ107" s="60"/>
      <c r="FK107" s="46"/>
      <c r="FL107" s="1"/>
      <c r="FM107" s="60"/>
      <c r="FN107" s="46"/>
      <c r="FO107" s="1"/>
      <c r="FP107" s="1"/>
      <c r="FQ107" s="46"/>
      <c r="FR107" s="1">
        <v>3.2</v>
      </c>
      <c r="FS107" s="60">
        <v>2.1163908863874439</v>
      </c>
      <c r="FT107" s="46"/>
      <c r="FU107" s="1"/>
      <c r="FV107" s="60"/>
      <c r="FW107" s="46"/>
      <c r="FX107" s="1">
        <v>3.4</v>
      </c>
      <c r="FY107" s="60">
        <v>3.4442194257714855</v>
      </c>
      <c r="FZ107" s="46"/>
      <c r="GA107" s="1">
        <v>1.3</v>
      </c>
      <c r="GB107" s="60">
        <v>0.20382948211277502</v>
      </c>
      <c r="GC107" s="46"/>
      <c r="GD107" s="1">
        <v>2</v>
      </c>
      <c r="GE107" s="60">
        <v>2.8466428168215012</v>
      </c>
      <c r="GF107" s="46"/>
      <c r="GG107" s="1">
        <v>0.1</v>
      </c>
      <c r="GH107" s="60"/>
      <c r="GI107" s="46"/>
      <c r="GJ107" s="1"/>
      <c r="GK107" s="60"/>
      <c r="GL107" s="46"/>
      <c r="GM107" s="1"/>
      <c r="GN107" s="60"/>
      <c r="GO107" s="46"/>
      <c r="GP107" s="1"/>
      <c r="GQ107" s="60"/>
      <c r="GR107" s="46"/>
      <c r="GS107" s="1"/>
      <c r="GT107" s="60"/>
      <c r="GU107" s="46"/>
      <c r="GV107" s="1"/>
      <c r="GW107" s="60"/>
      <c r="GX107" s="46"/>
      <c r="GY107" s="1">
        <v>0.1</v>
      </c>
      <c r="GZ107" s="60"/>
      <c r="HA107" s="46"/>
      <c r="HB107" s="1">
        <v>0.1</v>
      </c>
      <c r="HC107" s="60"/>
      <c r="HD107" s="46"/>
      <c r="HE107" s="1"/>
      <c r="HF107" s="60"/>
      <c r="HG107" s="46"/>
      <c r="HH107" s="1"/>
      <c r="HI107" s="60"/>
      <c r="HJ107" s="46"/>
      <c r="HK107" s="1"/>
      <c r="HL107" s="60"/>
      <c r="HM107" s="46"/>
      <c r="HN107" s="1"/>
      <c r="HO107" s="1"/>
      <c r="HP107" s="46"/>
      <c r="HQ107" s="1"/>
      <c r="HR107" s="60"/>
      <c r="HS107" s="46"/>
      <c r="HT107" s="1">
        <v>6.1</v>
      </c>
      <c r="HU107" s="60">
        <v>2.0212531195118744</v>
      </c>
      <c r="HV107" s="46"/>
      <c r="HW107" s="1"/>
      <c r="HX107" s="60"/>
      <c r="HY107" s="46"/>
      <c r="HZ107" s="1"/>
      <c r="IA107" s="1"/>
      <c r="IB107" s="46"/>
      <c r="IC107" s="1"/>
      <c r="ID107" s="60"/>
      <c r="IE107" s="46"/>
      <c r="IF107" s="1"/>
      <c r="IG107" s="60"/>
      <c r="IH107" s="46"/>
      <c r="II107" s="1">
        <v>3</v>
      </c>
      <c r="IJ107" s="60">
        <v>1.797477376739981</v>
      </c>
      <c r="IK107" s="47"/>
      <c r="IL107" s="43">
        <v>83</v>
      </c>
      <c r="IM107" s="69">
        <v>23.4898913253638</v>
      </c>
    </row>
    <row r="108" spans="1:247">
      <c r="A108" t="s">
        <v>143</v>
      </c>
      <c r="B108" s="134" t="s">
        <v>1764</v>
      </c>
      <c r="C108" s="2" t="s">
        <v>143</v>
      </c>
      <c r="D108" s="2" t="s">
        <v>205</v>
      </c>
      <c r="E108" s="46"/>
      <c r="F108" s="1"/>
      <c r="G108" s="60"/>
      <c r="H108" s="46"/>
      <c r="I108" s="1"/>
      <c r="J108" s="60"/>
      <c r="K108" s="46"/>
      <c r="L108" s="1"/>
      <c r="M108" s="60"/>
      <c r="N108" s="46"/>
      <c r="O108" s="1"/>
      <c r="P108" s="60"/>
      <c r="Q108" s="46"/>
      <c r="R108" s="1"/>
      <c r="S108" s="60"/>
      <c r="T108" s="46"/>
      <c r="U108" s="1"/>
      <c r="V108" s="60"/>
      <c r="W108" s="46"/>
      <c r="X108" s="1"/>
      <c r="Y108" s="60"/>
      <c r="Z108" s="46"/>
      <c r="AA108" s="1"/>
      <c r="AB108" s="60"/>
      <c r="AC108" s="46"/>
      <c r="AD108" s="1"/>
      <c r="AE108" s="60"/>
      <c r="AF108" s="46"/>
      <c r="AG108" s="1"/>
      <c r="AH108" s="60"/>
      <c r="AI108" s="46"/>
      <c r="AJ108" s="1"/>
      <c r="AK108" s="60"/>
      <c r="AL108" s="46"/>
      <c r="AM108" s="1"/>
      <c r="AN108" s="60"/>
      <c r="AO108" s="46"/>
      <c r="AP108" s="1"/>
      <c r="AQ108" s="60"/>
      <c r="AR108" s="46"/>
      <c r="AS108" s="1"/>
      <c r="AT108" s="1"/>
      <c r="AU108" s="46"/>
      <c r="AV108" s="1"/>
      <c r="AW108" s="60"/>
      <c r="AX108" s="46"/>
      <c r="AY108" s="1"/>
      <c r="AZ108" s="60"/>
      <c r="BA108" s="46"/>
      <c r="BB108" s="1"/>
      <c r="BC108" s="60"/>
      <c r="BD108" s="46"/>
      <c r="BE108" s="1"/>
      <c r="BF108" s="60"/>
      <c r="BG108" s="46"/>
      <c r="BH108" s="1"/>
      <c r="BI108" s="60"/>
      <c r="BJ108" s="46"/>
      <c r="BK108" s="1"/>
      <c r="BL108" s="60"/>
      <c r="BM108" s="46"/>
      <c r="BN108" s="1"/>
      <c r="BO108" s="60"/>
      <c r="BP108" s="46"/>
      <c r="BQ108" s="1"/>
      <c r="BR108" s="60"/>
      <c r="BS108" s="46"/>
      <c r="BT108" s="1"/>
      <c r="BU108" s="60"/>
      <c r="BV108" s="46"/>
      <c r="BW108" s="1"/>
      <c r="BX108" s="1"/>
      <c r="BY108" s="46"/>
      <c r="BZ108" s="1"/>
      <c r="CA108" s="60"/>
      <c r="CB108" s="46"/>
      <c r="CC108" s="1"/>
      <c r="CD108" s="60"/>
      <c r="CE108" s="46"/>
      <c r="CF108" s="1"/>
      <c r="CG108" s="60"/>
      <c r="CH108" s="46"/>
      <c r="CI108" s="1"/>
      <c r="CJ108" s="60"/>
      <c r="CK108" s="46"/>
      <c r="CL108" s="1"/>
      <c r="CM108" s="60"/>
      <c r="CN108" s="46"/>
      <c r="CO108" s="1"/>
      <c r="CP108" s="60"/>
      <c r="CQ108" s="46"/>
      <c r="CR108" s="1"/>
      <c r="CS108" s="60"/>
      <c r="CT108" s="46"/>
      <c r="CU108" s="1"/>
      <c r="CV108" s="60"/>
      <c r="CW108" s="46"/>
      <c r="CX108" s="1"/>
      <c r="CY108" s="60"/>
      <c r="CZ108" s="46"/>
      <c r="DA108" s="1"/>
      <c r="DB108" s="60"/>
      <c r="DC108" s="46"/>
      <c r="DD108" s="1"/>
      <c r="DE108" s="60"/>
      <c r="DF108" s="46"/>
      <c r="DG108" s="1"/>
      <c r="DH108" s="60"/>
      <c r="DI108" s="46"/>
      <c r="DJ108" s="1"/>
      <c r="DK108" s="60"/>
      <c r="DL108" s="46"/>
      <c r="DM108" s="1"/>
      <c r="DN108" s="60"/>
      <c r="DO108" s="46"/>
      <c r="DP108" s="1"/>
      <c r="DQ108" s="60"/>
      <c r="DR108" s="46"/>
      <c r="DS108" s="1"/>
      <c r="DT108" s="60"/>
      <c r="DU108" s="46"/>
      <c r="DV108" s="1"/>
      <c r="DW108" s="60"/>
      <c r="DX108" s="46"/>
      <c r="DY108" s="1"/>
      <c r="DZ108" s="60"/>
      <c r="EA108" s="46"/>
      <c r="EB108" s="1"/>
      <c r="EC108" s="60"/>
      <c r="ED108" s="46"/>
      <c r="EE108" s="1"/>
      <c r="EF108" s="60"/>
      <c r="EG108" s="46"/>
      <c r="EH108" s="1"/>
      <c r="EI108" s="60"/>
      <c r="EJ108" s="46"/>
      <c r="EK108" s="1"/>
      <c r="EL108" s="60"/>
      <c r="EM108" s="46"/>
      <c r="EN108" s="1"/>
      <c r="EO108" s="60"/>
      <c r="EP108" s="46"/>
      <c r="EQ108" s="1"/>
      <c r="ER108" s="60"/>
      <c r="ES108" s="46"/>
      <c r="ET108" s="1"/>
      <c r="EU108" s="60"/>
      <c r="EV108" s="46"/>
      <c r="EW108" s="1"/>
      <c r="EX108" s="60"/>
      <c r="EY108" s="46"/>
      <c r="EZ108" s="1"/>
      <c r="FA108" s="60"/>
      <c r="FB108" s="46"/>
      <c r="FC108" s="1"/>
      <c r="FD108" s="60"/>
      <c r="FE108" s="46"/>
      <c r="FF108" s="1"/>
      <c r="FG108" s="60"/>
      <c r="FH108" s="46"/>
      <c r="FI108" s="1"/>
      <c r="FJ108" s="60"/>
      <c r="FK108" s="46"/>
      <c r="FL108" s="1"/>
      <c r="FM108" s="60"/>
      <c r="FN108" s="46"/>
      <c r="FO108" s="1"/>
      <c r="FP108" s="1"/>
      <c r="FQ108" s="46"/>
      <c r="FR108" s="1"/>
      <c r="FS108" s="60"/>
      <c r="FT108" s="46"/>
      <c r="FU108" s="1"/>
      <c r="FV108" s="60"/>
      <c r="FW108" s="46"/>
      <c r="FX108" s="1"/>
      <c r="FY108" s="60"/>
      <c r="FZ108" s="46"/>
      <c r="GA108" s="1"/>
      <c r="GB108" s="60">
        <v>0.83950770859618584</v>
      </c>
      <c r="GC108" s="46"/>
      <c r="GD108" s="1"/>
      <c r="GE108" s="60"/>
      <c r="GF108" s="46"/>
      <c r="GG108" s="1"/>
      <c r="GH108" s="60"/>
      <c r="GI108" s="46"/>
      <c r="GJ108" s="1"/>
      <c r="GK108" s="60"/>
      <c r="GL108" s="46"/>
      <c r="GM108" s="1"/>
      <c r="GN108" s="60"/>
      <c r="GO108" s="46"/>
      <c r="GP108" s="1"/>
      <c r="GQ108" s="60"/>
      <c r="GR108" s="46"/>
      <c r="GS108" s="1"/>
      <c r="GT108" s="60"/>
      <c r="GU108" s="46"/>
      <c r="GV108" s="1"/>
      <c r="GW108" s="60"/>
      <c r="GX108" s="46"/>
      <c r="GY108" s="1"/>
      <c r="GZ108" s="60"/>
      <c r="HA108" s="46"/>
      <c r="HB108" s="1"/>
      <c r="HC108" s="60"/>
      <c r="HD108" s="46"/>
      <c r="HE108" s="1"/>
      <c r="HF108" s="60"/>
      <c r="HG108" s="46"/>
      <c r="HH108" s="1"/>
      <c r="HI108" s="60"/>
      <c r="HJ108" s="46"/>
      <c r="HK108" s="1"/>
      <c r="HL108" s="60"/>
      <c r="HM108" s="46"/>
      <c r="HN108" s="1"/>
      <c r="HO108" s="1"/>
      <c r="HP108" s="46"/>
      <c r="HQ108" s="1"/>
      <c r="HR108" s="60"/>
      <c r="HS108" s="46"/>
      <c r="HT108" s="1"/>
      <c r="HU108" s="60"/>
      <c r="HV108" s="46"/>
      <c r="HW108" s="1"/>
      <c r="HX108" s="60"/>
      <c r="HY108" s="46"/>
      <c r="HZ108" s="1"/>
      <c r="IA108" s="1"/>
      <c r="IB108" s="46"/>
      <c r="IC108" s="1"/>
      <c r="ID108" s="60"/>
      <c r="IE108" s="46"/>
      <c r="IF108" s="1"/>
      <c r="IG108" s="60"/>
      <c r="IH108" s="46"/>
      <c r="II108" s="1"/>
      <c r="IJ108" s="60"/>
      <c r="IK108" s="47"/>
      <c r="IL108" s="43"/>
      <c r="IM108" s="69">
        <v>0.83950770859618595</v>
      </c>
    </row>
    <row r="109" spans="1:247">
      <c r="A109" t="s">
        <v>2335</v>
      </c>
      <c r="B109" s="134" t="s">
        <v>1764</v>
      </c>
      <c r="C109" s="2" t="s">
        <v>143</v>
      </c>
      <c r="D109" s="2" t="s">
        <v>206</v>
      </c>
      <c r="E109" s="46"/>
      <c r="F109" s="1"/>
      <c r="G109" s="60"/>
      <c r="H109" s="46"/>
      <c r="I109" s="1"/>
      <c r="J109" s="60"/>
      <c r="K109" s="46"/>
      <c r="L109" s="1"/>
      <c r="M109" s="60"/>
      <c r="N109" s="46"/>
      <c r="O109" s="1"/>
      <c r="P109" s="60"/>
      <c r="Q109" s="46"/>
      <c r="R109" s="1"/>
      <c r="S109" s="60"/>
      <c r="T109" s="46"/>
      <c r="U109" s="1"/>
      <c r="V109" s="60"/>
      <c r="W109" s="46"/>
      <c r="X109" s="1"/>
      <c r="Y109" s="60"/>
      <c r="Z109" s="46"/>
      <c r="AA109" s="1"/>
      <c r="AB109" s="60"/>
      <c r="AC109" s="46"/>
      <c r="AD109" s="1"/>
      <c r="AE109" s="60"/>
      <c r="AF109" s="46"/>
      <c r="AG109" s="1"/>
      <c r="AH109" s="60"/>
      <c r="AI109" s="46"/>
      <c r="AJ109" s="1"/>
      <c r="AK109" s="60"/>
      <c r="AL109" s="46"/>
      <c r="AM109" s="1"/>
      <c r="AN109" s="60"/>
      <c r="AO109" s="46"/>
      <c r="AP109" s="1"/>
      <c r="AQ109" s="60"/>
      <c r="AR109" s="46"/>
      <c r="AS109" s="1"/>
      <c r="AT109" s="1"/>
      <c r="AU109" s="46"/>
      <c r="AV109" s="1"/>
      <c r="AW109" s="60"/>
      <c r="AX109" s="46"/>
      <c r="AY109" s="1"/>
      <c r="AZ109" s="60"/>
      <c r="BA109" s="46"/>
      <c r="BB109" s="1"/>
      <c r="BC109" s="60"/>
      <c r="BD109" s="46"/>
      <c r="BE109" s="1"/>
      <c r="BF109" s="60"/>
      <c r="BG109" s="46"/>
      <c r="BH109" s="1"/>
      <c r="BI109" s="60"/>
      <c r="BJ109" s="46"/>
      <c r="BK109" s="1"/>
      <c r="BL109" s="60"/>
      <c r="BM109" s="46"/>
      <c r="BN109" s="1"/>
      <c r="BO109" s="60"/>
      <c r="BP109" s="46"/>
      <c r="BQ109" s="1"/>
      <c r="BR109" s="60"/>
      <c r="BS109" s="46"/>
      <c r="BT109" s="1"/>
      <c r="BU109" s="60"/>
      <c r="BV109" s="46"/>
      <c r="BW109" s="1"/>
      <c r="BX109" s="1"/>
      <c r="BY109" s="46"/>
      <c r="BZ109" s="1"/>
      <c r="CA109" s="60"/>
      <c r="CB109" s="46"/>
      <c r="CC109" s="1"/>
      <c r="CD109" s="60"/>
      <c r="CE109" s="46"/>
      <c r="CF109" s="1"/>
      <c r="CG109" s="60"/>
      <c r="CH109" s="46"/>
      <c r="CI109" s="1"/>
      <c r="CJ109" s="60"/>
      <c r="CK109" s="46"/>
      <c r="CL109" s="1"/>
      <c r="CM109" s="60"/>
      <c r="CN109" s="46"/>
      <c r="CO109" s="1"/>
      <c r="CP109" s="60"/>
      <c r="CQ109" s="46"/>
      <c r="CR109" s="1"/>
      <c r="CS109" s="60"/>
      <c r="CT109" s="46"/>
      <c r="CU109" s="1"/>
      <c r="CV109" s="60"/>
      <c r="CW109" s="46"/>
      <c r="CX109" s="1"/>
      <c r="CY109" s="60"/>
      <c r="CZ109" s="46"/>
      <c r="DA109" s="1"/>
      <c r="DB109" s="60"/>
      <c r="DC109" s="46"/>
      <c r="DD109" s="1"/>
      <c r="DE109" s="60"/>
      <c r="DF109" s="46"/>
      <c r="DG109" s="1"/>
      <c r="DH109" s="60"/>
      <c r="DI109" s="46"/>
      <c r="DJ109" s="1"/>
      <c r="DK109" s="60"/>
      <c r="DL109" s="46"/>
      <c r="DM109" s="1"/>
      <c r="DN109" s="60"/>
      <c r="DO109" s="46"/>
      <c r="DP109" s="1"/>
      <c r="DQ109" s="60"/>
      <c r="DR109" s="46"/>
      <c r="DS109" s="1"/>
      <c r="DT109" s="60"/>
      <c r="DU109" s="46"/>
      <c r="DV109" s="1"/>
      <c r="DW109" s="60"/>
      <c r="DX109" s="46"/>
      <c r="DY109" s="1"/>
      <c r="DZ109" s="60"/>
      <c r="EA109" s="46"/>
      <c r="EB109" s="1"/>
      <c r="EC109" s="60"/>
      <c r="ED109" s="46"/>
      <c r="EE109" s="1"/>
      <c r="EF109" s="60">
        <v>24.353399408012841</v>
      </c>
      <c r="EG109" s="46"/>
      <c r="EH109" s="1"/>
      <c r="EI109" s="60"/>
      <c r="EJ109" s="46"/>
      <c r="EK109" s="1"/>
      <c r="EL109" s="60"/>
      <c r="EM109" s="46"/>
      <c r="EN109" s="1"/>
      <c r="EO109" s="60"/>
      <c r="EP109" s="46"/>
      <c r="EQ109" s="1"/>
      <c r="ER109" s="60"/>
      <c r="ES109" s="46"/>
      <c r="ET109" s="1"/>
      <c r="EU109" s="60"/>
      <c r="EV109" s="46"/>
      <c r="EW109" s="1"/>
      <c r="EX109" s="60"/>
      <c r="EY109" s="46"/>
      <c r="EZ109" s="1"/>
      <c r="FA109" s="60"/>
      <c r="FB109" s="46"/>
      <c r="FC109" s="1"/>
      <c r="FD109" s="60"/>
      <c r="FE109" s="46"/>
      <c r="FF109" s="1"/>
      <c r="FG109" s="60"/>
      <c r="FH109" s="46"/>
      <c r="FI109" s="1"/>
      <c r="FJ109" s="60"/>
      <c r="FK109" s="46"/>
      <c r="FL109" s="1"/>
      <c r="FM109" s="60"/>
      <c r="FN109" s="46"/>
      <c r="FO109" s="1"/>
      <c r="FP109" s="1"/>
      <c r="FQ109" s="46"/>
      <c r="FR109" s="1"/>
      <c r="FS109" s="60"/>
      <c r="FT109" s="46"/>
      <c r="FU109" s="1"/>
      <c r="FV109" s="60"/>
      <c r="FW109" s="46"/>
      <c r="FX109" s="1"/>
      <c r="FY109" s="60"/>
      <c r="FZ109" s="46"/>
      <c r="GA109" s="1"/>
      <c r="GB109" s="60">
        <v>46.61684168923167</v>
      </c>
      <c r="GC109" s="46"/>
      <c r="GD109" s="1"/>
      <c r="GE109" s="60"/>
      <c r="GF109" s="46"/>
      <c r="GG109" s="1"/>
      <c r="GH109" s="60"/>
      <c r="GI109" s="46"/>
      <c r="GJ109" s="1"/>
      <c r="GK109" s="60"/>
      <c r="GL109" s="46"/>
      <c r="GM109" s="1"/>
      <c r="GN109" s="60"/>
      <c r="GO109" s="46"/>
      <c r="GP109" s="1"/>
      <c r="GQ109" s="60"/>
      <c r="GR109" s="46"/>
      <c r="GS109" s="1"/>
      <c r="GT109" s="60"/>
      <c r="GU109" s="46"/>
      <c r="GV109" s="1"/>
      <c r="GW109" s="60"/>
      <c r="GX109" s="46"/>
      <c r="GY109" s="1"/>
      <c r="GZ109" s="60"/>
      <c r="HA109" s="46"/>
      <c r="HB109" s="1"/>
      <c r="HC109" s="60"/>
      <c r="HD109" s="46"/>
      <c r="HE109" s="1"/>
      <c r="HF109" s="60"/>
      <c r="HG109" s="46"/>
      <c r="HH109" s="1"/>
      <c r="HI109" s="60">
        <v>19.261666879072614</v>
      </c>
      <c r="HJ109" s="46"/>
      <c r="HK109" s="1"/>
      <c r="HL109" s="60"/>
      <c r="HM109" s="46"/>
      <c r="HN109" s="1"/>
      <c r="HO109" s="1"/>
      <c r="HP109" s="46"/>
      <c r="HQ109" s="1"/>
      <c r="HR109" s="60"/>
      <c r="HS109" s="46"/>
      <c r="HT109" s="1"/>
      <c r="HU109" s="60"/>
      <c r="HV109" s="46"/>
      <c r="HW109" s="1"/>
      <c r="HX109" s="60"/>
      <c r="HY109" s="46"/>
      <c r="HZ109" s="1"/>
      <c r="IA109" s="1"/>
      <c r="IB109" s="46"/>
      <c r="IC109" s="1"/>
      <c r="ID109" s="60"/>
      <c r="IE109" s="46"/>
      <c r="IF109" s="1"/>
      <c r="IG109" s="60"/>
      <c r="IH109" s="46"/>
      <c r="II109" s="1"/>
      <c r="IJ109" s="60"/>
      <c r="IK109" s="47"/>
      <c r="IL109" s="43"/>
      <c r="IM109" s="69">
        <v>90.231907976317103</v>
      </c>
    </row>
    <row r="110" spans="1:247">
      <c r="A110" t="s">
        <v>2335</v>
      </c>
      <c r="B110" s="134" t="s">
        <v>1764</v>
      </c>
      <c r="C110" s="2" t="s">
        <v>143</v>
      </c>
      <c r="D110" s="2" t="s">
        <v>105</v>
      </c>
      <c r="E110" s="46"/>
      <c r="F110" s="1"/>
      <c r="G110" s="60"/>
      <c r="H110" s="46">
        <v>2</v>
      </c>
      <c r="I110" s="1">
        <v>3.7</v>
      </c>
      <c r="J110" s="60"/>
      <c r="K110" s="46"/>
      <c r="L110" s="1"/>
      <c r="M110" s="60"/>
      <c r="N110" s="46">
        <v>2.2000000000000002</v>
      </c>
      <c r="O110" s="1"/>
      <c r="P110" s="60"/>
      <c r="Q110" s="46">
        <v>3.9</v>
      </c>
      <c r="R110" s="1">
        <v>1.2</v>
      </c>
      <c r="S110" s="60"/>
      <c r="T110" s="46"/>
      <c r="U110" s="1"/>
      <c r="V110" s="60"/>
      <c r="W110" s="46"/>
      <c r="X110" s="1"/>
      <c r="Y110" s="60"/>
      <c r="Z110" s="46">
        <v>13.5</v>
      </c>
      <c r="AA110" s="1"/>
      <c r="AB110" s="60"/>
      <c r="AC110" s="46"/>
      <c r="AD110" s="1">
        <v>0.1</v>
      </c>
      <c r="AE110" s="60"/>
      <c r="AF110" s="46"/>
      <c r="AG110" s="1"/>
      <c r="AH110" s="60"/>
      <c r="AI110" s="46"/>
      <c r="AJ110" s="1">
        <v>5.6</v>
      </c>
      <c r="AK110" s="60"/>
      <c r="AL110" s="46"/>
      <c r="AM110" s="1"/>
      <c r="AN110" s="60">
        <v>1.4</v>
      </c>
      <c r="AO110" s="46"/>
      <c r="AP110" s="1"/>
      <c r="AQ110" s="60"/>
      <c r="AR110" s="46">
        <v>1.1000000000000001</v>
      </c>
      <c r="AS110" s="1">
        <v>1.2</v>
      </c>
      <c r="AT110" s="1">
        <v>0.99</v>
      </c>
      <c r="AU110" s="46">
        <v>21.6</v>
      </c>
      <c r="AV110" s="1"/>
      <c r="AW110" s="60"/>
      <c r="AX110" s="46"/>
      <c r="AY110" s="1"/>
      <c r="AZ110" s="60"/>
      <c r="BA110" s="46"/>
      <c r="BB110" s="1">
        <v>1.5</v>
      </c>
      <c r="BC110" s="60"/>
      <c r="BD110" s="46"/>
      <c r="BE110" s="1"/>
      <c r="BF110" s="60"/>
      <c r="BG110" s="46"/>
      <c r="BH110" s="1"/>
      <c r="BI110" s="60"/>
      <c r="BJ110" s="46"/>
      <c r="BK110" s="1"/>
      <c r="BL110" s="60"/>
      <c r="BM110" s="46"/>
      <c r="BN110" s="1">
        <v>0.6</v>
      </c>
      <c r="BO110" s="60"/>
      <c r="BP110" s="46"/>
      <c r="BQ110" s="1"/>
      <c r="BR110" s="60"/>
      <c r="BS110" s="46"/>
      <c r="BT110" s="1"/>
      <c r="BU110" s="60"/>
      <c r="BV110" s="46"/>
      <c r="BW110" s="1">
        <v>4.2</v>
      </c>
      <c r="BX110" s="1">
        <v>1.0372195167275846</v>
      </c>
      <c r="BY110" s="46"/>
      <c r="BZ110" s="1"/>
      <c r="CA110" s="60"/>
      <c r="CB110" s="46">
        <v>1.5</v>
      </c>
      <c r="CC110" s="1">
        <v>0.2</v>
      </c>
      <c r="CD110" s="60"/>
      <c r="CE110" s="46"/>
      <c r="CF110" s="1">
        <v>0.5</v>
      </c>
      <c r="CG110" s="60"/>
      <c r="CH110" s="46"/>
      <c r="CI110" s="1"/>
      <c r="CJ110" s="60"/>
      <c r="CK110" s="46"/>
      <c r="CL110" s="1"/>
      <c r="CM110" s="60"/>
      <c r="CN110" s="46">
        <v>1</v>
      </c>
      <c r="CO110" s="1"/>
      <c r="CP110" s="60"/>
      <c r="CQ110" s="46"/>
      <c r="CR110" s="1"/>
      <c r="CS110" s="60"/>
      <c r="CT110" s="46">
        <v>13.7</v>
      </c>
      <c r="CU110" s="1">
        <v>0.5</v>
      </c>
      <c r="CV110" s="60">
        <v>0.5</v>
      </c>
      <c r="CW110" s="46"/>
      <c r="CX110" s="1"/>
      <c r="CY110" s="60"/>
      <c r="CZ110" s="46"/>
      <c r="DA110" s="1"/>
      <c r="DB110" s="60"/>
      <c r="DC110" s="46">
        <v>1</v>
      </c>
      <c r="DD110" s="1">
        <v>0.6</v>
      </c>
      <c r="DE110" s="60"/>
      <c r="DF110" s="46">
        <v>0.7</v>
      </c>
      <c r="DG110" s="1"/>
      <c r="DH110" s="60"/>
      <c r="DI110" s="46"/>
      <c r="DJ110" s="1"/>
      <c r="DK110" s="60">
        <v>1.49</v>
      </c>
      <c r="DL110" s="46"/>
      <c r="DM110" s="1"/>
      <c r="DN110" s="60">
        <v>2.96</v>
      </c>
      <c r="DO110" s="46">
        <v>2.9</v>
      </c>
      <c r="DP110" s="1">
        <v>9.6</v>
      </c>
      <c r="DQ110" s="60">
        <v>2.58</v>
      </c>
      <c r="DR110" s="46">
        <v>0.7</v>
      </c>
      <c r="DS110" s="1"/>
      <c r="DT110" s="60"/>
      <c r="DU110" s="46"/>
      <c r="DV110" s="1"/>
      <c r="DW110" s="60"/>
      <c r="DX110" s="46">
        <v>4</v>
      </c>
      <c r="DY110" s="1"/>
      <c r="DZ110" s="60"/>
      <c r="EA110" s="46">
        <v>4.3</v>
      </c>
      <c r="EB110" s="1"/>
      <c r="EC110" s="60"/>
      <c r="ED110" s="46">
        <v>155.30000000000001</v>
      </c>
      <c r="EE110" s="1">
        <v>66</v>
      </c>
      <c r="EF110" s="60">
        <v>67.98</v>
      </c>
      <c r="EG110" s="46">
        <v>399.8</v>
      </c>
      <c r="EH110" s="1">
        <v>13.1</v>
      </c>
      <c r="EI110" s="60">
        <v>24.8</v>
      </c>
      <c r="EJ110" s="46"/>
      <c r="EK110" s="1">
        <v>0.5</v>
      </c>
      <c r="EL110" s="60">
        <v>48.75</v>
      </c>
      <c r="EM110" s="46">
        <v>0.6</v>
      </c>
      <c r="EN110" s="1"/>
      <c r="EO110" s="60">
        <v>0.12</v>
      </c>
      <c r="EP110" s="46">
        <v>96.9</v>
      </c>
      <c r="EQ110" s="1"/>
      <c r="ER110" s="60">
        <v>1.1100000000000001</v>
      </c>
      <c r="ES110" s="46"/>
      <c r="ET110" s="1"/>
      <c r="EU110" s="60"/>
      <c r="EV110" s="46">
        <v>13.1</v>
      </c>
      <c r="EW110" s="1">
        <v>1</v>
      </c>
      <c r="EX110" s="60"/>
      <c r="EY110" s="46"/>
      <c r="EZ110" s="1"/>
      <c r="FA110" s="60"/>
      <c r="FB110" s="46"/>
      <c r="FC110" s="1"/>
      <c r="FD110" s="60"/>
      <c r="FE110" s="46">
        <v>0.3</v>
      </c>
      <c r="FF110" s="1"/>
      <c r="FG110" s="60"/>
      <c r="FH110" s="46"/>
      <c r="FI110" s="1"/>
      <c r="FJ110" s="60"/>
      <c r="FK110" s="46"/>
      <c r="FL110" s="1"/>
      <c r="FM110" s="60"/>
      <c r="FN110" s="46"/>
      <c r="FO110" s="1"/>
      <c r="FP110" s="1"/>
      <c r="FQ110" s="46"/>
      <c r="FR110" s="1"/>
      <c r="FS110" s="60"/>
      <c r="FT110" s="46">
        <v>1.1000000000000001</v>
      </c>
      <c r="FU110" s="1">
        <v>2</v>
      </c>
      <c r="FV110" s="60">
        <v>0.82</v>
      </c>
      <c r="FW110" s="46">
        <v>752.1</v>
      </c>
      <c r="FX110" s="1">
        <v>629.70000000000005</v>
      </c>
      <c r="FY110" s="60">
        <v>574.83000000000004</v>
      </c>
      <c r="FZ110" s="46">
        <v>838.9</v>
      </c>
      <c r="GA110" s="1">
        <v>167.8</v>
      </c>
      <c r="GB110" s="60">
        <v>102.36</v>
      </c>
      <c r="GC110" s="46">
        <v>2.6</v>
      </c>
      <c r="GD110" s="1">
        <v>1.8</v>
      </c>
      <c r="GE110" s="60">
        <v>1.81</v>
      </c>
      <c r="GF110" s="46"/>
      <c r="GG110" s="1">
        <v>6</v>
      </c>
      <c r="GH110" s="60">
        <v>6.6562994113592016</v>
      </c>
      <c r="GI110" s="46"/>
      <c r="GJ110" s="1"/>
      <c r="GK110" s="60"/>
      <c r="GL110" s="46">
        <v>0.6</v>
      </c>
      <c r="GM110" s="1"/>
      <c r="GN110" s="60"/>
      <c r="GO110" s="46"/>
      <c r="GP110" s="1"/>
      <c r="GQ110" s="60"/>
      <c r="GR110" s="46"/>
      <c r="GS110" s="1"/>
      <c r="GT110" s="60"/>
      <c r="GU110" s="46">
        <v>3.5</v>
      </c>
      <c r="GV110" s="1"/>
      <c r="GW110" s="60"/>
      <c r="GX110" s="46"/>
      <c r="GY110" s="1"/>
      <c r="GZ110" s="60"/>
      <c r="HA110" s="46"/>
      <c r="HB110" s="1"/>
      <c r="HC110" s="60"/>
      <c r="HD110" s="46">
        <v>10.1</v>
      </c>
      <c r="HE110" s="1">
        <v>3.8</v>
      </c>
      <c r="HF110" s="60"/>
      <c r="HG110" s="46">
        <v>74</v>
      </c>
      <c r="HH110" s="1">
        <v>31.2</v>
      </c>
      <c r="HI110" s="60">
        <v>8.66</v>
      </c>
      <c r="HJ110" s="46"/>
      <c r="HK110" s="1">
        <v>1</v>
      </c>
      <c r="HL110" s="60"/>
      <c r="HM110" s="46"/>
      <c r="HN110" s="1"/>
      <c r="HO110" s="1"/>
      <c r="HP110" s="46"/>
      <c r="HQ110" s="1"/>
      <c r="HR110" s="60"/>
      <c r="HS110" s="46"/>
      <c r="HT110" s="1">
        <v>0.1</v>
      </c>
      <c r="HU110" s="60"/>
      <c r="HV110" s="46"/>
      <c r="HW110" s="1"/>
      <c r="HX110" s="60"/>
      <c r="HY110" s="46"/>
      <c r="HZ110" s="1"/>
      <c r="IA110" s="1"/>
      <c r="IB110" s="46"/>
      <c r="IC110" s="1">
        <v>8</v>
      </c>
      <c r="ID110" s="60"/>
      <c r="IE110" s="46"/>
      <c r="IF110" s="1"/>
      <c r="IG110" s="60"/>
      <c r="IH110" s="46">
        <v>1.4</v>
      </c>
      <c r="II110" s="1"/>
      <c r="IJ110" s="60"/>
      <c r="IK110" s="47">
        <v>2424.4</v>
      </c>
      <c r="IL110" s="43">
        <v>961.5</v>
      </c>
      <c r="IM110" s="69">
        <v>848.85351892808706</v>
      </c>
    </row>
    <row r="111" spans="1:247">
      <c r="A111" t="s">
        <v>882</v>
      </c>
      <c r="B111" s="134" t="s">
        <v>1764</v>
      </c>
      <c r="C111" s="2" t="s">
        <v>143</v>
      </c>
      <c r="D111" s="2" t="s">
        <v>207</v>
      </c>
      <c r="E111" s="46"/>
      <c r="F111" s="1"/>
      <c r="G111" s="60">
        <v>0.12677811861913821</v>
      </c>
      <c r="H111" s="46"/>
      <c r="I111" s="1"/>
      <c r="J111" s="60"/>
      <c r="K111" s="46"/>
      <c r="L111" s="1"/>
      <c r="M111" s="60"/>
      <c r="N111" s="46"/>
      <c r="O111" s="1"/>
      <c r="P111" s="60"/>
      <c r="Q111" s="46"/>
      <c r="R111" s="1"/>
      <c r="S111" s="60">
        <v>1.421422815994372</v>
      </c>
      <c r="T111" s="46"/>
      <c r="U111" s="1"/>
      <c r="V111" s="60"/>
      <c r="W111" s="46"/>
      <c r="X111" s="1"/>
      <c r="Y111" s="60"/>
      <c r="Z111" s="46"/>
      <c r="AA111" s="1"/>
      <c r="AB111" s="60"/>
      <c r="AC111" s="46"/>
      <c r="AD111" s="1"/>
      <c r="AE111" s="60"/>
      <c r="AF111" s="46"/>
      <c r="AG111" s="1"/>
      <c r="AH111" s="60"/>
      <c r="AI111" s="46"/>
      <c r="AJ111" s="1"/>
      <c r="AK111" s="60"/>
      <c r="AL111" s="46"/>
      <c r="AM111" s="1"/>
      <c r="AN111" s="60"/>
      <c r="AO111" s="46"/>
      <c r="AP111" s="1"/>
      <c r="AQ111" s="60"/>
      <c r="AR111" s="46"/>
      <c r="AS111" s="1"/>
      <c r="AT111" s="1"/>
      <c r="AU111" s="46"/>
      <c r="AV111" s="1"/>
      <c r="AW111" s="60"/>
      <c r="AX111" s="46"/>
      <c r="AY111" s="1"/>
      <c r="AZ111" s="60"/>
      <c r="BA111" s="46"/>
      <c r="BB111" s="1"/>
      <c r="BC111" s="60"/>
      <c r="BD111" s="46"/>
      <c r="BE111" s="1"/>
      <c r="BF111" s="60">
        <v>0.39763119931037227</v>
      </c>
      <c r="BG111" s="46"/>
      <c r="BH111" s="1"/>
      <c r="BI111" s="60"/>
      <c r="BJ111" s="46"/>
      <c r="BK111" s="1"/>
      <c r="BL111" s="60"/>
      <c r="BM111" s="46"/>
      <c r="BN111" s="1"/>
      <c r="BO111" s="60"/>
      <c r="BP111" s="46"/>
      <c r="BQ111" s="1"/>
      <c r="BR111" s="60"/>
      <c r="BS111" s="46"/>
      <c r="BT111" s="1"/>
      <c r="BU111" s="60"/>
      <c r="BV111" s="46"/>
      <c r="BW111" s="1"/>
      <c r="BX111" s="1"/>
      <c r="BY111" s="46"/>
      <c r="BZ111" s="1"/>
      <c r="CA111" s="60"/>
      <c r="CB111" s="46"/>
      <c r="CC111" s="1"/>
      <c r="CD111" s="60">
        <v>0.54594635685498161</v>
      </c>
      <c r="CE111" s="46"/>
      <c r="CF111" s="1"/>
      <c r="CG111" s="60"/>
      <c r="CH111" s="46"/>
      <c r="CI111" s="1"/>
      <c r="CJ111" s="60"/>
      <c r="CK111" s="46"/>
      <c r="CL111" s="1"/>
      <c r="CM111" s="60"/>
      <c r="CN111" s="46"/>
      <c r="CO111" s="1"/>
      <c r="CP111" s="60"/>
      <c r="CQ111" s="46"/>
      <c r="CR111" s="1"/>
      <c r="CS111" s="60"/>
      <c r="CT111" s="46"/>
      <c r="CU111" s="1"/>
      <c r="CV111" s="60">
        <v>0.639826269889749</v>
      </c>
      <c r="CW111" s="46"/>
      <c r="CX111" s="1"/>
      <c r="CY111" s="60"/>
      <c r="CZ111" s="46"/>
      <c r="DA111" s="1"/>
      <c r="DB111" s="60"/>
      <c r="DC111" s="46"/>
      <c r="DD111" s="1"/>
      <c r="DE111" s="60"/>
      <c r="DF111" s="46"/>
      <c r="DG111" s="1"/>
      <c r="DH111" s="60"/>
      <c r="DI111" s="46"/>
      <c r="DJ111" s="1"/>
      <c r="DK111" s="60"/>
      <c r="DL111" s="46"/>
      <c r="DM111" s="1"/>
      <c r="DN111" s="60"/>
      <c r="DO111" s="46"/>
      <c r="DP111" s="1"/>
      <c r="DQ111" s="60">
        <v>8.8312414503855763</v>
      </c>
      <c r="DR111" s="46"/>
      <c r="DS111" s="1"/>
      <c r="DT111" s="60"/>
      <c r="DU111" s="46"/>
      <c r="DV111" s="1"/>
      <c r="DW111" s="60"/>
      <c r="DX111" s="46"/>
      <c r="DY111" s="1"/>
      <c r="DZ111" s="60"/>
      <c r="EA111" s="46"/>
      <c r="EB111" s="1"/>
      <c r="EC111" s="60"/>
      <c r="ED111" s="46"/>
      <c r="EE111" s="1"/>
      <c r="EF111" s="60">
        <v>4.807142499074172</v>
      </c>
      <c r="EG111" s="46"/>
      <c r="EH111" s="1"/>
      <c r="EI111" s="60"/>
      <c r="EJ111" s="46"/>
      <c r="EK111" s="1"/>
      <c r="EL111" s="60"/>
      <c r="EM111" s="46"/>
      <c r="EN111" s="1"/>
      <c r="EO111" s="60"/>
      <c r="EP111" s="46"/>
      <c r="EQ111" s="1"/>
      <c r="ER111" s="60"/>
      <c r="ES111" s="46"/>
      <c r="ET111" s="1"/>
      <c r="EU111" s="60"/>
      <c r="EV111" s="46"/>
      <c r="EW111" s="1"/>
      <c r="EX111" s="60"/>
      <c r="EY111" s="46"/>
      <c r="EZ111" s="1"/>
      <c r="FA111" s="60"/>
      <c r="FB111" s="46"/>
      <c r="FC111" s="1"/>
      <c r="FD111" s="60">
        <v>0.88569170414518839</v>
      </c>
      <c r="FE111" s="46"/>
      <c r="FF111" s="1"/>
      <c r="FG111" s="60"/>
      <c r="FH111" s="46"/>
      <c r="FI111" s="1"/>
      <c r="FJ111" s="60"/>
      <c r="FK111" s="46"/>
      <c r="FL111" s="1"/>
      <c r="FM111" s="60"/>
      <c r="FN111" s="46"/>
      <c r="FO111" s="1"/>
      <c r="FP111" s="1"/>
      <c r="FQ111" s="46"/>
      <c r="FR111" s="1"/>
      <c r="FS111" s="60"/>
      <c r="FT111" s="46"/>
      <c r="FU111" s="1"/>
      <c r="FV111" s="60"/>
      <c r="FW111" s="46"/>
      <c r="FX111" s="1"/>
      <c r="FY111" s="60"/>
      <c r="FZ111" s="46"/>
      <c r="GA111" s="1"/>
      <c r="GB111" s="60"/>
      <c r="GC111" s="46"/>
      <c r="GD111" s="1"/>
      <c r="GE111" s="60"/>
      <c r="GF111" s="46"/>
      <c r="GG111" s="1"/>
      <c r="GH111" s="60"/>
      <c r="GI111" s="46"/>
      <c r="GJ111" s="1"/>
      <c r="GK111" s="60"/>
      <c r="GL111" s="46"/>
      <c r="GM111" s="1"/>
      <c r="GN111" s="60"/>
      <c r="GO111" s="46"/>
      <c r="GP111" s="1"/>
      <c r="GQ111" s="60"/>
      <c r="GR111" s="46"/>
      <c r="GS111" s="1"/>
      <c r="GT111" s="60"/>
      <c r="GU111" s="46"/>
      <c r="GV111" s="1"/>
      <c r="GW111" s="60"/>
      <c r="GX111" s="46"/>
      <c r="GY111" s="1"/>
      <c r="GZ111" s="60"/>
      <c r="HA111" s="46"/>
      <c r="HB111" s="1"/>
      <c r="HC111" s="60"/>
      <c r="HD111" s="46"/>
      <c r="HE111" s="1"/>
      <c r="HF111" s="60"/>
      <c r="HG111" s="46"/>
      <c r="HH111" s="1"/>
      <c r="HI111" s="60">
        <v>3.8020801903710351</v>
      </c>
      <c r="HJ111" s="46"/>
      <c r="HK111" s="1"/>
      <c r="HL111" s="60"/>
      <c r="HM111" s="46"/>
      <c r="HN111" s="1"/>
      <c r="HO111" s="1"/>
      <c r="HP111" s="46"/>
      <c r="HQ111" s="1"/>
      <c r="HR111" s="60"/>
      <c r="HS111" s="46"/>
      <c r="HT111" s="1"/>
      <c r="HU111" s="60">
        <v>0.10848568067071188</v>
      </c>
      <c r="HV111" s="46"/>
      <c r="HW111" s="1"/>
      <c r="HX111" s="60"/>
      <c r="HY111" s="46"/>
      <c r="HZ111" s="1"/>
      <c r="IA111" s="1"/>
      <c r="IB111" s="46"/>
      <c r="IC111" s="1"/>
      <c r="ID111" s="60"/>
      <c r="IE111" s="46"/>
      <c r="IF111" s="1"/>
      <c r="IG111" s="60"/>
      <c r="IH111" s="46"/>
      <c r="II111" s="1"/>
      <c r="IJ111" s="60"/>
      <c r="IK111" s="47"/>
      <c r="IL111" s="43"/>
      <c r="IM111" s="69">
        <v>21.566246285315302</v>
      </c>
    </row>
    <row r="112" spans="1:247">
      <c r="A112" t="s">
        <v>460</v>
      </c>
      <c r="B112" s="134" t="s">
        <v>1764</v>
      </c>
      <c r="C112" s="2" t="s">
        <v>143</v>
      </c>
      <c r="D112" s="2" t="s">
        <v>208</v>
      </c>
      <c r="E112" s="46"/>
      <c r="F112" s="1"/>
      <c r="G112" s="60"/>
      <c r="H112" s="46"/>
      <c r="I112" s="1"/>
      <c r="J112" s="60"/>
      <c r="K112" s="46"/>
      <c r="L112" s="1"/>
      <c r="M112" s="60"/>
      <c r="N112" s="46"/>
      <c r="O112" s="1"/>
      <c r="P112" s="60"/>
      <c r="Q112" s="46"/>
      <c r="R112" s="1"/>
      <c r="S112" s="60"/>
      <c r="T112" s="46"/>
      <c r="U112" s="1"/>
      <c r="V112" s="60"/>
      <c r="W112" s="46"/>
      <c r="X112" s="1"/>
      <c r="Y112" s="60"/>
      <c r="Z112" s="46"/>
      <c r="AA112" s="1"/>
      <c r="AB112" s="60"/>
      <c r="AC112" s="46"/>
      <c r="AD112" s="1"/>
      <c r="AE112" s="60"/>
      <c r="AF112" s="46"/>
      <c r="AG112" s="1"/>
      <c r="AH112" s="60"/>
      <c r="AI112" s="46"/>
      <c r="AJ112" s="1"/>
      <c r="AK112" s="60"/>
      <c r="AL112" s="46"/>
      <c r="AM112" s="1"/>
      <c r="AN112" s="60"/>
      <c r="AO112" s="46"/>
      <c r="AP112" s="1"/>
      <c r="AQ112" s="60"/>
      <c r="AR112" s="46"/>
      <c r="AS112" s="1"/>
      <c r="AT112" s="1"/>
      <c r="AU112" s="46"/>
      <c r="AV112" s="1"/>
      <c r="AW112" s="60"/>
      <c r="AX112" s="46"/>
      <c r="AY112" s="1"/>
      <c r="AZ112" s="60"/>
      <c r="BA112" s="46"/>
      <c r="BB112" s="1"/>
      <c r="BC112" s="60"/>
      <c r="BD112" s="46"/>
      <c r="BE112" s="1"/>
      <c r="BF112" s="60"/>
      <c r="BG112" s="46"/>
      <c r="BH112" s="1"/>
      <c r="BI112" s="60"/>
      <c r="BJ112" s="46"/>
      <c r="BK112" s="1"/>
      <c r="BL112" s="60"/>
      <c r="BM112" s="46"/>
      <c r="BN112" s="1"/>
      <c r="BO112" s="60"/>
      <c r="BP112" s="46"/>
      <c r="BQ112" s="1"/>
      <c r="BR112" s="60"/>
      <c r="BS112" s="46"/>
      <c r="BT112" s="1"/>
      <c r="BU112" s="60"/>
      <c r="BV112" s="46"/>
      <c r="BW112" s="1"/>
      <c r="BX112" s="1"/>
      <c r="BY112" s="46"/>
      <c r="BZ112" s="1"/>
      <c r="CA112" s="60"/>
      <c r="CB112" s="46"/>
      <c r="CC112" s="1"/>
      <c r="CD112" s="60"/>
      <c r="CE112" s="46"/>
      <c r="CF112" s="1"/>
      <c r="CG112" s="60"/>
      <c r="CH112" s="46"/>
      <c r="CI112" s="1"/>
      <c r="CJ112" s="60"/>
      <c r="CK112" s="46"/>
      <c r="CL112" s="1"/>
      <c r="CM112" s="60"/>
      <c r="CN112" s="46"/>
      <c r="CO112" s="1"/>
      <c r="CP112" s="60"/>
      <c r="CQ112" s="46"/>
      <c r="CR112" s="1"/>
      <c r="CS112" s="60"/>
      <c r="CT112" s="46"/>
      <c r="CU112" s="1"/>
      <c r="CV112" s="60"/>
      <c r="CW112" s="46"/>
      <c r="CX112" s="1"/>
      <c r="CY112" s="60"/>
      <c r="CZ112" s="46"/>
      <c r="DA112" s="1"/>
      <c r="DB112" s="60"/>
      <c r="DC112" s="46"/>
      <c r="DD112" s="1"/>
      <c r="DE112" s="60"/>
      <c r="DF112" s="46"/>
      <c r="DG112" s="1"/>
      <c r="DH112" s="60"/>
      <c r="DI112" s="46"/>
      <c r="DJ112" s="1"/>
      <c r="DK112" s="60"/>
      <c r="DL112" s="46"/>
      <c r="DM112" s="1"/>
      <c r="DN112" s="60"/>
      <c r="DO112" s="46"/>
      <c r="DP112" s="1"/>
      <c r="DQ112" s="60"/>
      <c r="DR112" s="46"/>
      <c r="DS112" s="1"/>
      <c r="DT112" s="60"/>
      <c r="DU112" s="46"/>
      <c r="DV112" s="1"/>
      <c r="DW112" s="60"/>
      <c r="DX112" s="46"/>
      <c r="DY112" s="1"/>
      <c r="DZ112" s="60"/>
      <c r="EA112" s="46"/>
      <c r="EB112" s="1"/>
      <c r="EC112" s="60"/>
      <c r="ED112" s="46"/>
      <c r="EE112" s="1"/>
      <c r="EF112" s="60"/>
      <c r="EG112" s="46"/>
      <c r="EH112" s="1"/>
      <c r="EI112" s="60"/>
      <c r="EJ112" s="46"/>
      <c r="EK112" s="1"/>
      <c r="EL112" s="60"/>
      <c r="EM112" s="46"/>
      <c r="EN112" s="1"/>
      <c r="EO112" s="60"/>
      <c r="EP112" s="46"/>
      <c r="EQ112" s="1"/>
      <c r="ER112" s="60"/>
      <c r="ES112" s="46"/>
      <c r="ET112" s="1"/>
      <c r="EU112" s="60"/>
      <c r="EV112" s="46"/>
      <c r="EW112" s="1"/>
      <c r="EX112" s="60"/>
      <c r="EY112" s="46"/>
      <c r="EZ112" s="1"/>
      <c r="FA112" s="60"/>
      <c r="FB112" s="46"/>
      <c r="FC112" s="1"/>
      <c r="FD112" s="60"/>
      <c r="FE112" s="46"/>
      <c r="FF112" s="1"/>
      <c r="FG112" s="60"/>
      <c r="FH112" s="46"/>
      <c r="FI112" s="1"/>
      <c r="FJ112" s="60"/>
      <c r="FK112" s="46"/>
      <c r="FL112" s="1"/>
      <c r="FM112" s="60"/>
      <c r="FN112" s="46"/>
      <c r="FO112" s="1"/>
      <c r="FP112" s="1"/>
      <c r="FQ112" s="46"/>
      <c r="FR112" s="1"/>
      <c r="FS112" s="60"/>
      <c r="FT112" s="46"/>
      <c r="FU112" s="1"/>
      <c r="FV112" s="60"/>
      <c r="FW112" s="46"/>
      <c r="FX112" s="1"/>
      <c r="FY112" s="60">
        <v>5.7157546835158959</v>
      </c>
      <c r="FZ112" s="46"/>
      <c r="GA112" s="1"/>
      <c r="GB112" s="60"/>
      <c r="GC112" s="46"/>
      <c r="GD112" s="1"/>
      <c r="GE112" s="60"/>
      <c r="GF112" s="46"/>
      <c r="GG112" s="1"/>
      <c r="GH112" s="60"/>
      <c r="GI112" s="46"/>
      <c r="GJ112" s="1"/>
      <c r="GK112" s="60"/>
      <c r="GL112" s="46"/>
      <c r="GM112" s="1"/>
      <c r="GN112" s="60"/>
      <c r="GO112" s="46"/>
      <c r="GP112" s="1"/>
      <c r="GQ112" s="60"/>
      <c r="GR112" s="46"/>
      <c r="GS112" s="1"/>
      <c r="GT112" s="60"/>
      <c r="GU112" s="46"/>
      <c r="GV112" s="1"/>
      <c r="GW112" s="60"/>
      <c r="GX112" s="46"/>
      <c r="GY112" s="1"/>
      <c r="GZ112" s="60"/>
      <c r="HA112" s="46"/>
      <c r="HB112" s="1"/>
      <c r="HC112" s="60"/>
      <c r="HD112" s="46"/>
      <c r="HE112" s="1"/>
      <c r="HF112" s="60"/>
      <c r="HG112" s="46"/>
      <c r="HH112" s="1"/>
      <c r="HI112" s="60"/>
      <c r="HJ112" s="46"/>
      <c r="HK112" s="1"/>
      <c r="HL112" s="60"/>
      <c r="HM112" s="46"/>
      <c r="HN112" s="1"/>
      <c r="HO112" s="1"/>
      <c r="HP112" s="46"/>
      <c r="HQ112" s="1"/>
      <c r="HR112" s="60"/>
      <c r="HS112" s="46"/>
      <c r="HT112" s="1"/>
      <c r="HU112" s="60"/>
      <c r="HV112" s="46"/>
      <c r="HW112" s="1"/>
      <c r="HX112" s="60"/>
      <c r="HY112" s="46"/>
      <c r="HZ112" s="1"/>
      <c r="IA112" s="1"/>
      <c r="IB112" s="46"/>
      <c r="IC112" s="1"/>
      <c r="ID112" s="60"/>
      <c r="IE112" s="46"/>
      <c r="IF112" s="1"/>
      <c r="IG112" s="60"/>
      <c r="IH112" s="46"/>
      <c r="II112" s="1"/>
      <c r="IJ112" s="60"/>
      <c r="IK112" s="47"/>
      <c r="IL112" s="43"/>
      <c r="IM112" s="69">
        <v>5.7157546835159003</v>
      </c>
    </row>
    <row r="113" spans="1:247">
      <c r="A113" t="s">
        <v>882</v>
      </c>
      <c r="B113" s="134" t="s">
        <v>1764</v>
      </c>
      <c r="C113" s="2" t="s">
        <v>143</v>
      </c>
      <c r="D113" s="2" t="s">
        <v>108</v>
      </c>
      <c r="E113" s="46">
        <v>5.9</v>
      </c>
      <c r="F113" s="1">
        <v>47.3</v>
      </c>
      <c r="G113" s="60">
        <v>11.66</v>
      </c>
      <c r="H113" s="46">
        <v>1.7</v>
      </c>
      <c r="I113" s="1">
        <v>25.2</v>
      </c>
      <c r="J113" s="60">
        <v>5.17</v>
      </c>
      <c r="K113" s="46"/>
      <c r="L113" s="1"/>
      <c r="M113" s="60"/>
      <c r="N113" s="46"/>
      <c r="O113" s="1"/>
      <c r="P113" s="60"/>
      <c r="Q113" s="46">
        <v>9.5</v>
      </c>
      <c r="R113" s="1">
        <v>30.3</v>
      </c>
      <c r="S113" s="60">
        <v>21.95</v>
      </c>
      <c r="T113" s="46">
        <v>2.1</v>
      </c>
      <c r="U113" s="1"/>
      <c r="V113" s="60">
        <v>5.37</v>
      </c>
      <c r="W113" s="46">
        <v>10.4</v>
      </c>
      <c r="X113" s="1">
        <v>2.6</v>
      </c>
      <c r="Y113" s="60">
        <v>2.59</v>
      </c>
      <c r="Z113" s="46"/>
      <c r="AA113" s="1">
        <v>0.3</v>
      </c>
      <c r="AB113" s="60">
        <v>0.74</v>
      </c>
      <c r="AC113" s="46"/>
      <c r="AD113" s="1"/>
      <c r="AE113" s="60"/>
      <c r="AF113" s="46"/>
      <c r="AG113" s="1">
        <v>2.9</v>
      </c>
      <c r="AH113" s="60">
        <v>7.15</v>
      </c>
      <c r="AI113" s="46"/>
      <c r="AJ113" s="1">
        <v>1.4</v>
      </c>
      <c r="AK113" s="60">
        <v>7.99</v>
      </c>
      <c r="AL113" s="46"/>
      <c r="AM113" s="1">
        <v>0.7</v>
      </c>
      <c r="AN113" s="60">
        <v>3</v>
      </c>
      <c r="AO113" s="46"/>
      <c r="AP113" s="1">
        <v>3</v>
      </c>
      <c r="AQ113" s="60">
        <v>2</v>
      </c>
      <c r="AR113" s="46">
        <v>16.5</v>
      </c>
      <c r="AS113" s="1">
        <v>32.9</v>
      </c>
      <c r="AT113" s="1">
        <v>28.84</v>
      </c>
      <c r="AU113" s="46">
        <v>8.6</v>
      </c>
      <c r="AV113" s="1">
        <v>3.3</v>
      </c>
      <c r="AW113" s="60"/>
      <c r="AX113" s="46">
        <v>2.2999999999999998</v>
      </c>
      <c r="AY113" s="1"/>
      <c r="AZ113" s="60">
        <v>0.3</v>
      </c>
      <c r="BA113" s="46"/>
      <c r="BB113" s="1"/>
      <c r="BC113" s="60"/>
      <c r="BD113" s="46"/>
      <c r="BE113" s="1">
        <v>1.1000000000000001</v>
      </c>
      <c r="BF113" s="60">
        <v>1.49</v>
      </c>
      <c r="BG113" s="46"/>
      <c r="BH113" s="1">
        <v>0.1</v>
      </c>
      <c r="BI113" s="60"/>
      <c r="BJ113" s="46"/>
      <c r="BK113" s="1"/>
      <c r="BL113" s="60">
        <v>2.97</v>
      </c>
      <c r="BM113" s="46"/>
      <c r="BN113" s="1">
        <v>1.7</v>
      </c>
      <c r="BO113" s="60"/>
      <c r="BP113" s="46"/>
      <c r="BQ113" s="1">
        <v>5.7</v>
      </c>
      <c r="BR113" s="60">
        <v>3.03</v>
      </c>
      <c r="BS113" s="46"/>
      <c r="BT113" s="1">
        <v>0.9</v>
      </c>
      <c r="BU113" s="60">
        <v>1.78</v>
      </c>
      <c r="BV113" s="46">
        <v>5.9</v>
      </c>
      <c r="BW113" s="1">
        <v>11.5</v>
      </c>
      <c r="BX113" s="1">
        <v>7.73</v>
      </c>
      <c r="BY113" s="46">
        <v>2.6</v>
      </c>
      <c r="BZ113" s="1">
        <v>6</v>
      </c>
      <c r="CA113" s="60">
        <v>5.46</v>
      </c>
      <c r="CB113" s="46">
        <v>0.4</v>
      </c>
      <c r="CC113" s="1"/>
      <c r="CD113" s="60">
        <v>0.63</v>
      </c>
      <c r="CE113" s="46"/>
      <c r="CF113" s="1">
        <v>5.7</v>
      </c>
      <c r="CG113" s="60">
        <v>2.29</v>
      </c>
      <c r="CH113" s="46">
        <v>3.5</v>
      </c>
      <c r="CI113" s="1"/>
      <c r="CJ113" s="60"/>
      <c r="CK113" s="46"/>
      <c r="CL113" s="1"/>
      <c r="CM113" s="60"/>
      <c r="CN113" s="46"/>
      <c r="CO113" s="1"/>
      <c r="CP113" s="60"/>
      <c r="CQ113" s="46"/>
      <c r="CR113" s="1"/>
      <c r="CS113" s="60">
        <v>2.9</v>
      </c>
      <c r="CT113" s="46">
        <v>0.9</v>
      </c>
      <c r="CU113" s="1">
        <v>22.5</v>
      </c>
      <c r="CV113" s="60">
        <v>13.85</v>
      </c>
      <c r="CW113" s="46"/>
      <c r="CX113" s="1"/>
      <c r="CY113" s="60"/>
      <c r="CZ113" s="46"/>
      <c r="DA113" s="1">
        <v>3.8</v>
      </c>
      <c r="DB113" s="60">
        <v>4.2</v>
      </c>
      <c r="DC113" s="46">
        <v>49.5</v>
      </c>
      <c r="DD113" s="1">
        <v>47.9</v>
      </c>
      <c r="DE113" s="60">
        <v>14.8</v>
      </c>
      <c r="DF113" s="46">
        <v>2.4</v>
      </c>
      <c r="DG113" s="1">
        <v>23</v>
      </c>
      <c r="DH113" s="60">
        <v>0.34</v>
      </c>
      <c r="DI113" s="46"/>
      <c r="DJ113" s="1">
        <v>5.6</v>
      </c>
      <c r="DK113" s="60">
        <v>0.68</v>
      </c>
      <c r="DL113" s="46">
        <v>2.4</v>
      </c>
      <c r="DM113" s="1">
        <v>8.4</v>
      </c>
      <c r="DN113" s="60">
        <v>6.93</v>
      </c>
      <c r="DO113" s="46">
        <v>19.5</v>
      </c>
      <c r="DP113" s="1">
        <v>59.4</v>
      </c>
      <c r="DQ113" s="60">
        <v>45.13</v>
      </c>
      <c r="DR113" s="46">
        <v>0.5</v>
      </c>
      <c r="DS113" s="1">
        <v>1.3</v>
      </c>
      <c r="DT113" s="60">
        <v>2.17</v>
      </c>
      <c r="DU113" s="46">
        <v>0.4</v>
      </c>
      <c r="DV113" s="1"/>
      <c r="DW113" s="60"/>
      <c r="DX113" s="46">
        <v>8</v>
      </c>
      <c r="DY113" s="1">
        <v>3.9</v>
      </c>
      <c r="DZ113" s="60">
        <v>5.6</v>
      </c>
      <c r="EA113" s="46">
        <v>17.399999999999999</v>
      </c>
      <c r="EB113" s="1">
        <v>38.9</v>
      </c>
      <c r="EC113" s="60">
        <v>8.18</v>
      </c>
      <c r="ED113" s="46">
        <v>19.399999999999999</v>
      </c>
      <c r="EE113" s="1">
        <v>3.7</v>
      </c>
      <c r="EF113" s="60">
        <v>3.69</v>
      </c>
      <c r="EG113" s="46">
        <v>68.7</v>
      </c>
      <c r="EH113" s="1">
        <v>14.5</v>
      </c>
      <c r="EI113" s="60">
        <v>36.19</v>
      </c>
      <c r="EJ113" s="46"/>
      <c r="EK113" s="1">
        <v>1.5</v>
      </c>
      <c r="EL113" s="60">
        <v>6.9600000000000009</v>
      </c>
      <c r="EM113" s="46">
        <v>5</v>
      </c>
      <c r="EN113" s="1"/>
      <c r="EO113" s="60"/>
      <c r="EP113" s="46">
        <v>6.5</v>
      </c>
      <c r="EQ113" s="1"/>
      <c r="ER113" s="60"/>
      <c r="ES113" s="46"/>
      <c r="ET113" s="1">
        <v>0.1</v>
      </c>
      <c r="EU113" s="60"/>
      <c r="EV113" s="46"/>
      <c r="EW113" s="1"/>
      <c r="EX113" s="60"/>
      <c r="EY113" s="46"/>
      <c r="EZ113" s="1"/>
      <c r="FA113" s="60"/>
      <c r="FB113" s="46"/>
      <c r="FC113" s="1">
        <v>1.3</v>
      </c>
      <c r="FD113" s="60">
        <v>2.6381885266511396</v>
      </c>
      <c r="FE113" s="46">
        <v>1.5</v>
      </c>
      <c r="FF113" s="1">
        <v>4.3</v>
      </c>
      <c r="FG113" s="60">
        <v>4.33</v>
      </c>
      <c r="FH113" s="46">
        <v>2</v>
      </c>
      <c r="FI113" s="1">
        <v>4.9000000000000004</v>
      </c>
      <c r="FJ113" s="60">
        <v>4.13</v>
      </c>
      <c r="FK113" s="46"/>
      <c r="FL113" s="1">
        <v>2</v>
      </c>
      <c r="FM113" s="60">
        <v>0.23</v>
      </c>
      <c r="FN113" s="46"/>
      <c r="FO113" s="1"/>
      <c r="FP113" s="1">
        <v>2.57</v>
      </c>
      <c r="FQ113" s="46">
        <v>7.6</v>
      </c>
      <c r="FR113" s="1">
        <v>8</v>
      </c>
      <c r="FS113" s="60">
        <v>1.91</v>
      </c>
      <c r="FT113" s="46"/>
      <c r="FU113" s="1">
        <v>0.2</v>
      </c>
      <c r="FV113" s="60"/>
      <c r="FW113" s="46">
        <v>15.3</v>
      </c>
      <c r="FX113" s="1">
        <v>23.9</v>
      </c>
      <c r="FY113" s="60">
        <v>17.93</v>
      </c>
      <c r="FZ113" s="46">
        <v>53.5</v>
      </c>
      <c r="GA113" s="1">
        <v>26</v>
      </c>
      <c r="GB113" s="60">
        <v>18.21</v>
      </c>
      <c r="GC113" s="46">
        <v>8.5</v>
      </c>
      <c r="GD113" s="1">
        <v>4.7</v>
      </c>
      <c r="GE113" s="60">
        <v>4.59</v>
      </c>
      <c r="GF113" s="46"/>
      <c r="GG113" s="1">
        <v>23.4</v>
      </c>
      <c r="GH113" s="60">
        <v>16.97</v>
      </c>
      <c r="GI113" s="46"/>
      <c r="GJ113" s="1">
        <v>4.7</v>
      </c>
      <c r="GK113" s="60">
        <v>4.66</v>
      </c>
      <c r="GL113" s="46">
        <v>0.7</v>
      </c>
      <c r="GM113" s="1">
        <v>3.3</v>
      </c>
      <c r="GN113" s="60"/>
      <c r="GO113" s="46">
        <v>0.3</v>
      </c>
      <c r="GP113" s="1"/>
      <c r="GQ113" s="60"/>
      <c r="GR113" s="46"/>
      <c r="GS113" s="1">
        <v>3.5</v>
      </c>
      <c r="GT113" s="60">
        <v>0.23</v>
      </c>
      <c r="GU113" s="46">
        <v>6.1</v>
      </c>
      <c r="GV113" s="1"/>
      <c r="GW113" s="60"/>
      <c r="GX113" s="46"/>
      <c r="GY113" s="1"/>
      <c r="GZ113" s="60">
        <v>1.05</v>
      </c>
      <c r="HA113" s="46"/>
      <c r="HB113" s="1">
        <v>1.6</v>
      </c>
      <c r="HC113" s="60">
        <v>2.2200000000000002</v>
      </c>
      <c r="HD113" s="46"/>
      <c r="HE113" s="1">
        <v>1.1000000000000001</v>
      </c>
      <c r="HF113" s="60"/>
      <c r="HG113" s="46">
        <v>6.3</v>
      </c>
      <c r="HH113" s="1">
        <v>15.9</v>
      </c>
      <c r="HI113" s="60">
        <v>10</v>
      </c>
      <c r="HJ113" s="46"/>
      <c r="HK113" s="1"/>
      <c r="HL113" s="60"/>
      <c r="HM113" s="46"/>
      <c r="HN113" s="1"/>
      <c r="HO113" s="1"/>
      <c r="HP113" s="46"/>
      <c r="HQ113" s="1"/>
      <c r="HR113" s="60"/>
      <c r="HS113" s="46"/>
      <c r="HT113" s="1">
        <v>38.5</v>
      </c>
      <c r="HU113" s="60">
        <v>48.480000000000004</v>
      </c>
      <c r="HV113" s="46"/>
      <c r="HW113" s="1"/>
      <c r="HX113" s="60">
        <v>0.63</v>
      </c>
      <c r="HY113" s="46"/>
      <c r="HZ113" s="1"/>
      <c r="IA113" s="1"/>
      <c r="IB113" s="46"/>
      <c r="IC113" s="1">
        <v>0.4</v>
      </c>
      <c r="ID113" s="60"/>
      <c r="IE113" s="46"/>
      <c r="IF113" s="1"/>
      <c r="IG113" s="60"/>
      <c r="IH113" s="46"/>
      <c r="II113" s="1">
        <v>3.9</v>
      </c>
      <c r="IJ113" s="60">
        <v>15.05</v>
      </c>
      <c r="IK113" s="47">
        <v>371.8</v>
      </c>
      <c r="IL113" s="43">
        <v>588.70000000000005</v>
      </c>
      <c r="IM113" s="69">
        <v>429.58818852665098</v>
      </c>
    </row>
    <row r="114" spans="1:247">
      <c r="A114" t="s">
        <v>669</v>
      </c>
      <c r="B114" s="134" t="s">
        <v>1764</v>
      </c>
      <c r="C114" s="2" t="s">
        <v>143</v>
      </c>
      <c r="D114" s="2" t="s">
        <v>209</v>
      </c>
      <c r="E114" s="46"/>
      <c r="F114" s="1"/>
      <c r="G114" s="60"/>
      <c r="H114" s="46"/>
      <c r="I114" s="1"/>
      <c r="J114" s="60">
        <v>1.3744167658678557</v>
      </c>
      <c r="K114" s="46"/>
      <c r="L114" s="1"/>
      <c r="M114" s="60"/>
      <c r="N114" s="46"/>
      <c r="O114" s="1"/>
      <c r="P114" s="60"/>
      <c r="Q114" s="46"/>
      <c r="R114" s="1"/>
      <c r="S114" s="60">
        <v>1.665799475990954</v>
      </c>
      <c r="T114" s="46"/>
      <c r="U114" s="1"/>
      <c r="V114" s="60"/>
      <c r="W114" s="46"/>
      <c r="X114" s="1"/>
      <c r="Y114" s="60"/>
      <c r="Z114" s="46"/>
      <c r="AA114" s="1"/>
      <c r="AB114" s="60"/>
      <c r="AC114" s="46"/>
      <c r="AD114" s="1"/>
      <c r="AE114" s="60"/>
      <c r="AF114" s="46"/>
      <c r="AG114" s="1"/>
      <c r="AH114" s="60"/>
      <c r="AI114" s="46"/>
      <c r="AJ114" s="1"/>
      <c r="AK114" s="60"/>
      <c r="AL114" s="46"/>
      <c r="AM114" s="1"/>
      <c r="AN114" s="60"/>
      <c r="AO114" s="46"/>
      <c r="AP114" s="1"/>
      <c r="AQ114" s="60"/>
      <c r="AR114" s="46"/>
      <c r="AS114" s="1"/>
      <c r="AT114" s="1"/>
      <c r="AU114" s="46"/>
      <c r="AV114" s="1"/>
      <c r="AW114" s="60"/>
      <c r="AX114" s="46"/>
      <c r="AY114" s="1"/>
      <c r="AZ114" s="60"/>
      <c r="BA114" s="46"/>
      <c r="BB114" s="1"/>
      <c r="BC114" s="60"/>
      <c r="BD114" s="46"/>
      <c r="BE114" s="1"/>
      <c r="BF114" s="60"/>
      <c r="BG114" s="46"/>
      <c r="BH114" s="1"/>
      <c r="BI114" s="60"/>
      <c r="BJ114" s="46"/>
      <c r="BK114" s="1"/>
      <c r="BL114" s="60"/>
      <c r="BM114" s="46"/>
      <c r="BN114" s="1"/>
      <c r="BO114" s="60"/>
      <c r="BP114" s="46"/>
      <c r="BQ114" s="1"/>
      <c r="BR114" s="60"/>
      <c r="BS114" s="46"/>
      <c r="BT114" s="1"/>
      <c r="BU114" s="60"/>
      <c r="BV114" s="46"/>
      <c r="BW114" s="1"/>
      <c r="BX114" s="1"/>
      <c r="BY114" s="46"/>
      <c r="BZ114" s="1"/>
      <c r="CA114" s="60"/>
      <c r="CB114" s="46"/>
      <c r="CC114" s="1"/>
      <c r="CD114" s="60">
        <v>2.802529064237854</v>
      </c>
      <c r="CE114" s="46"/>
      <c r="CF114" s="1"/>
      <c r="CG114" s="60"/>
      <c r="CH114" s="46"/>
      <c r="CI114" s="1"/>
      <c r="CJ114" s="60"/>
      <c r="CK114" s="46"/>
      <c r="CL114" s="1"/>
      <c r="CM114" s="60"/>
      <c r="CN114" s="46"/>
      <c r="CO114" s="1"/>
      <c r="CP114" s="60"/>
      <c r="CQ114" s="46"/>
      <c r="CR114" s="1"/>
      <c r="CS114" s="60"/>
      <c r="CT114" s="46"/>
      <c r="CU114" s="1"/>
      <c r="CV114" s="60"/>
      <c r="CW114" s="46"/>
      <c r="CX114" s="1"/>
      <c r="CY114" s="60"/>
      <c r="CZ114" s="46"/>
      <c r="DA114" s="1"/>
      <c r="DB114" s="60"/>
      <c r="DC114" s="46"/>
      <c r="DD114" s="1"/>
      <c r="DE114" s="60"/>
      <c r="DF114" s="46"/>
      <c r="DG114" s="1"/>
      <c r="DH114" s="60"/>
      <c r="DI114" s="46"/>
      <c r="DJ114" s="1"/>
      <c r="DK114" s="60"/>
      <c r="DL114" s="46"/>
      <c r="DM114" s="1"/>
      <c r="DN114" s="60"/>
      <c r="DO114" s="46"/>
      <c r="DP114" s="1"/>
      <c r="DQ114" s="60">
        <v>2.3353595387670767</v>
      </c>
      <c r="DR114" s="46"/>
      <c r="DS114" s="1"/>
      <c r="DT114" s="60"/>
      <c r="DU114" s="46"/>
      <c r="DV114" s="1"/>
      <c r="DW114" s="60"/>
      <c r="DX114" s="46"/>
      <c r="DY114" s="1"/>
      <c r="DZ114" s="60"/>
      <c r="EA114" s="46"/>
      <c r="EB114" s="1"/>
      <c r="EC114" s="60"/>
      <c r="ED114" s="46"/>
      <c r="EE114" s="1"/>
      <c r="EF114" s="60">
        <v>0.17638063393755879</v>
      </c>
      <c r="EG114" s="46"/>
      <c r="EH114" s="1"/>
      <c r="EI114" s="60"/>
      <c r="EJ114" s="46"/>
      <c r="EK114" s="1"/>
      <c r="EL114" s="60"/>
      <c r="EM114" s="46"/>
      <c r="EN114" s="1"/>
      <c r="EO114" s="60"/>
      <c r="EP114" s="46"/>
      <c r="EQ114" s="1"/>
      <c r="ER114" s="60"/>
      <c r="ES114" s="46"/>
      <c r="ET114" s="1"/>
      <c r="EU114" s="60"/>
      <c r="EV114" s="46"/>
      <c r="EW114" s="1"/>
      <c r="EX114" s="60"/>
      <c r="EY114" s="46"/>
      <c r="EZ114" s="1"/>
      <c r="FA114" s="60"/>
      <c r="FB114" s="46"/>
      <c r="FC114" s="1"/>
      <c r="FD114" s="60"/>
      <c r="FE114" s="46"/>
      <c r="FF114" s="1"/>
      <c r="FG114" s="60"/>
      <c r="FH114" s="46"/>
      <c r="FI114" s="1"/>
      <c r="FJ114" s="60"/>
      <c r="FK114" s="46"/>
      <c r="FL114" s="1"/>
      <c r="FM114" s="60"/>
      <c r="FN114" s="46"/>
      <c r="FO114" s="1"/>
      <c r="FP114" s="1"/>
      <c r="FQ114" s="46"/>
      <c r="FR114" s="1"/>
      <c r="FS114" s="60"/>
      <c r="FT114" s="46"/>
      <c r="FU114" s="1"/>
      <c r="FV114" s="60"/>
      <c r="FW114" s="46"/>
      <c r="FX114" s="1"/>
      <c r="FY114" s="60"/>
      <c r="FZ114" s="46"/>
      <c r="GA114" s="1"/>
      <c r="GB114" s="60">
        <v>0.29355595622835223</v>
      </c>
      <c r="GC114" s="46"/>
      <c r="GD114" s="1"/>
      <c r="GE114" s="60">
        <v>0.24247096680710362</v>
      </c>
      <c r="GF114" s="46"/>
      <c r="GG114" s="1"/>
      <c r="GH114" s="60"/>
      <c r="GI114" s="46"/>
      <c r="GJ114" s="1"/>
      <c r="GK114" s="60"/>
      <c r="GL114" s="46"/>
      <c r="GM114" s="1"/>
      <c r="GN114" s="60"/>
      <c r="GO114" s="46"/>
      <c r="GP114" s="1"/>
      <c r="GQ114" s="60"/>
      <c r="GR114" s="46"/>
      <c r="GS114" s="1"/>
      <c r="GT114" s="60"/>
      <c r="GU114" s="46"/>
      <c r="GV114" s="1"/>
      <c r="GW114" s="60"/>
      <c r="GX114" s="46"/>
      <c r="GY114" s="1"/>
      <c r="GZ114" s="60"/>
      <c r="HA114" s="46"/>
      <c r="HB114" s="1"/>
      <c r="HC114" s="60"/>
      <c r="HD114" s="46"/>
      <c r="HE114" s="1"/>
      <c r="HF114" s="60"/>
      <c r="HG114" s="46"/>
      <c r="HH114" s="1"/>
      <c r="HI114" s="60">
        <v>0.13950352301564467</v>
      </c>
      <c r="HJ114" s="46"/>
      <c r="HK114" s="1"/>
      <c r="HL114" s="60"/>
      <c r="HM114" s="46"/>
      <c r="HN114" s="1"/>
      <c r="HO114" s="1"/>
      <c r="HP114" s="46"/>
      <c r="HQ114" s="1"/>
      <c r="HR114" s="60"/>
      <c r="HS114" s="46"/>
      <c r="HT114" s="1"/>
      <c r="HU114" s="60">
        <v>1.1899397854610207</v>
      </c>
      <c r="HV114" s="46"/>
      <c r="HW114" s="1"/>
      <c r="HX114" s="60"/>
      <c r="HY114" s="46"/>
      <c r="HZ114" s="1"/>
      <c r="IA114" s="1"/>
      <c r="IB114" s="46"/>
      <c r="IC114" s="1"/>
      <c r="ID114" s="60"/>
      <c r="IE114" s="46"/>
      <c r="IF114" s="1"/>
      <c r="IG114" s="60"/>
      <c r="IH114" s="46"/>
      <c r="II114" s="1"/>
      <c r="IJ114" s="60"/>
      <c r="IK114" s="47"/>
      <c r="IL114" s="43"/>
      <c r="IM114" s="69">
        <v>10.2199557103134</v>
      </c>
    </row>
    <row r="115" spans="1:247">
      <c r="A115" t="s">
        <v>460</v>
      </c>
      <c r="B115" s="134" t="s">
        <v>1765</v>
      </c>
      <c r="C115" s="2" t="s">
        <v>143</v>
      </c>
      <c r="D115" s="2" t="s">
        <v>109</v>
      </c>
      <c r="E115" s="46">
        <v>215.3</v>
      </c>
      <c r="F115" s="1">
        <v>787.8</v>
      </c>
      <c r="G115" s="60">
        <v>756.31</v>
      </c>
      <c r="H115" s="46">
        <v>64.3</v>
      </c>
      <c r="I115" s="1">
        <v>65.400000000000006</v>
      </c>
      <c r="J115" s="60">
        <v>44.61</v>
      </c>
      <c r="K115" s="46">
        <v>0.9</v>
      </c>
      <c r="L115" s="1">
        <v>5</v>
      </c>
      <c r="M115" s="60">
        <v>4.7</v>
      </c>
      <c r="N115" s="46">
        <v>7.3</v>
      </c>
      <c r="O115" s="1">
        <v>1.4</v>
      </c>
      <c r="P115" s="60"/>
      <c r="Q115" s="46">
        <v>153.6</v>
      </c>
      <c r="R115" s="1">
        <v>130.69999999999999</v>
      </c>
      <c r="S115" s="60">
        <v>53.2</v>
      </c>
      <c r="T115" s="46">
        <v>0.3</v>
      </c>
      <c r="U115" s="1">
        <v>1.3</v>
      </c>
      <c r="V115" s="60">
        <v>1.36</v>
      </c>
      <c r="W115" s="46">
        <v>8.1</v>
      </c>
      <c r="X115" s="1">
        <v>14.3</v>
      </c>
      <c r="Y115" s="60">
        <v>11.11</v>
      </c>
      <c r="Z115" s="46"/>
      <c r="AA115" s="1">
        <v>25</v>
      </c>
      <c r="AB115" s="60"/>
      <c r="AC115" s="46">
        <v>33.6</v>
      </c>
      <c r="AD115" s="1">
        <v>51</v>
      </c>
      <c r="AE115" s="60">
        <v>57.01</v>
      </c>
      <c r="AF115" s="46">
        <v>2.9</v>
      </c>
      <c r="AG115" s="1">
        <v>12.1</v>
      </c>
      <c r="AH115" s="60">
        <v>6.52</v>
      </c>
      <c r="AI115" s="46">
        <v>0.4</v>
      </c>
      <c r="AJ115" s="1">
        <v>0.7</v>
      </c>
      <c r="AK115" s="60">
        <v>8.94</v>
      </c>
      <c r="AL115" s="46">
        <v>24.5</v>
      </c>
      <c r="AM115" s="1"/>
      <c r="AN115" s="60"/>
      <c r="AO115" s="46">
        <v>0.2</v>
      </c>
      <c r="AP115" s="1">
        <v>6</v>
      </c>
      <c r="AQ115" s="60"/>
      <c r="AR115" s="46">
        <v>36.6</v>
      </c>
      <c r="AS115" s="1">
        <v>36.200000000000003</v>
      </c>
      <c r="AT115" s="1">
        <v>22.37</v>
      </c>
      <c r="AU115" s="46">
        <v>28.2</v>
      </c>
      <c r="AV115" s="1">
        <v>22</v>
      </c>
      <c r="AW115" s="60">
        <v>19.28</v>
      </c>
      <c r="AX115" s="46">
        <v>18.600000000000001</v>
      </c>
      <c r="AY115" s="1">
        <v>69.599999999999994</v>
      </c>
      <c r="AZ115" s="60">
        <v>38.68</v>
      </c>
      <c r="BA115" s="46"/>
      <c r="BB115" s="1"/>
      <c r="BC115" s="60"/>
      <c r="BD115" s="46">
        <v>19.7</v>
      </c>
      <c r="BE115" s="1">
        <v>54.7</v>
      </c>
      <c r="BF115" s="60">
        <v>50.79</v>
      </c>
      <c r="BG115" s="46">
        <v>5</v>
      </c>
      <c r="BH115" s="1"/>
      <c r="BI115" s="60"/>
      <c r="BJ115" s="46">
        <v>14.4</v>
      </c>
      <c r="BK115" s="1">
        <v>0.4</v>
      </c>
      <c r="BL115" s="60"/>
      <c r="BM115" s="46">
        <v>19.600000000000001</v>
      </c>
      <c r="BN115" s="1">
        <v>33.6</v>
      </c>
      <c r="BO115" s="60">
        <v>12.38</v>
      </c>
      <c r="BP115" s="46">
        <v>36.700000000000003</v>
      </c>
      <c r="BQ115" s="1">
        <v>151.6</v>
      </c>
      <c r="BR115" s="60">
        <v>32.75</v>
      </c>
      <c r="BS115" s="46">
        <v>12.1</v>
      </c>
      <c r="BT115" s="1">
        <v>12.5</v>
      </c>
      <c r="BU115" s="60">
        <v>9.52</v>
      </c>
      <c r="BV115" s="46">
        <v>53.3</v>
      </c>
      <c r="BW115" s="1">
        <v>116.2</v>
      </c>
      <c r="BX115" s="1">
        <v>95.17</v>
      </c>
      <c r="BY115" s="46">
        <v>1.8</v>
      </c>
      <c r="BZ115" s="1">
        <v>1.9</v>
      </c>
      <c r="CA115" s="60">
        <v>7.8</v>
      </c>
      <c r="CB115" s="46">
        <v>11.1</v>
      </c>
      <c r="CC115" s="1">
        <v>22.4</v>
      </c>
      <c r="CD115" s="60">
        <v>8.77</v>
      </c>
      <c r="CE115" s="46">
        <v>166.4</v>
      </c>
      <c r="CF115" s="1">
        <v>444.4</v>
      </c>
      <c r="CG115" s="60">
        <v>260.61</v>
      </c>
      <c r="CH115" s="46">
        <v>40.299999999999997</v>
      </c>
      <c r="CI115" s="1">
        <v>1.2</v>
      </c>
      <c r="CJ115" s="60">
        <v>64.69</v>
      </c>
      <c r="CK115" s="46">
        <v>5</v>
      </c>
      <c r="CL115" s="1"/>
      <c r="CM115" s="60"/>
      <c r="CN115" s="46">
        <v>3</v>
      </c>
      <c r="CO115" s="1">
        <v>5.4</v>
      </c>
      <c r="CP115" s="60">
        <v>1</v>
      </c>
      <c r="CQ115" s="46">
        <v>4.4000000000000004</v>
      </c>
      <c r="CR115" s="1">
        <v>5.3</v>
      </c>
      <c r="CS115" s="60">
        <v>11.86</v>
      </c>
      <c r="CT115" s="46">
        <v>58.9</v>
      </c>
      <c r="CU115" s="1">
        <v>42.5</v>
      </c>
      <c r="CV115" s="60">
        <v>17.21</v>
      </c>
      <c r="CW115" s="46">
        <v>3.2</v>
      </c>
      <c r="CX115" s="1"/>
      <c r="CY115" s="60"/>
      <c r="CZ115" s="46"/>
      <c r="DA115" s="1">
        <v>4.8</v>
      </c>
      <c r="DB115" s="60">
        <v>10.1</v>
      </c>
      <c r="DC115" s="46">
        <v>3.2</v>
      </c>
      <c r="DD115" s="1">
        <v>92.4</v>
      </c>
      <c r="DE115" s="60">
        <v>75.739999999999995</v>
      </c>
      <c r="DF115" s="46">
        <v>71.5</v>
      </c>
      <c r="DG115" s="1">
        <v>14.2</v>
      </c>
      <c r="DH115" s="60">
        <v>24.86</v>
      </c>
      <c r="DI115" s="46">
        <v>1.5</v>
      </c>
      <c r="DJ115" s="1"/>
      <c r="DK115" s="60">
        <v>29.49</v>
      </c>
      <c r="DL115" s="46">
        <v>359.2</v>
      </c>
      <c r="DM115" s="1">
        <v>798.1</v>
      </c>
      <c r="DN115" s="60">
        <v>807.65</v>
      </c>
      <c r="DO115" s="46">
        <v>110</v>
      </c>
      <c r="DP115" s="1">
        <v>172.1</v>
      </c>
      <c r="DQ115" s="60">
        <v>95.09</v>
      </c>
      <c r="DR115" s="46">
        <v>14</v>
      </c>
      <c r="DS115" s="1">
        <v>24.9</v>
      </c>
      <c r="DT115" s="60">
        <v>18.93</v>
      </c>
      <c r="DU115" s="46">
        <v>34.1</v>
      </c>
      <c r="DV115" s="1">
        <v>35.9</v>
      </c>
      <c r="DW115" s="60">
        <v>36</v>
      </c>
      <c r="DX115" s="46">
        <v>13.7</v>
      </c>
      <c r="DY115" s="1">
        <v>13.5</v>
      </c>
      <c r="DZ115" s="60">
        <v>5.76</v>
      </c>
      <c r="EA115" s="46">
        <v>47.9</v>
      </c>
      <c r="EB115" s="1">
        <v>42.6</v>
      </c>
      <c r="EC115" s="60">
        <v>7.25</v>
      </c>
      <c r="ED115" s="46">
        <v>18.8</v>
      </c>
      <c r="EE115" s="1">
        <v>316.39999999999998</v>
      </c>
      <c r="EF115" s="60">
        <v>470.32</v>
      </c>
      <c r="EG115" s="46">
        <v>73.5</v>
      </c>
      <c r="EH115" s="1">
        <v>185</v>
      </c>
      <c r="EI115" s="60">
        <v>445.52</v>
      </c>
      <c r="EJ115" s="46"/>
      <c r="EK115" s="1">
        <v>34.599999999999994</v>
      </c>
      <c r="EL115" s="60">
        <v>29.48</v>
      </c>
      <c r="EM115" s="46">
        <v>63.4</v>
      </c>
      <c r="EN115" s="1">
        <v>0.2</v>
      </c>
      <c r="EO115" s="60">
        <v>1.2</v>
      </c>
      <c r="EP115" s="46">
        <v>27.6</v>
      </c>
      <c r="EQ115" s="1">
        <v>2.8</v>
      </c>
      <c r="ER115" s="60"/>
      <c r="ES115" s="46">
        <v>0.4</v>
      </c>
      <c r="ET115" s="1">
        <v>0.1</v>
      </c>
      <c r="EU115" s="60"/>
      <c r="EV115" s="46">
        <v>0.7</v>
      </c>
      <c r="EW115" s="1">
        <v>2.9</v>
      </c>
      <c r="EX115" s="60"/>
      <c r="EY115" s="46"/>
      <c r="EZ115" s="1"/>
      <c r="FA115" s="60"/>
      <c r="FB115" s="46">
        <v>50.2</v>
      </c>
      <c r="FC115" s="1">
        <v>100</v>
      </c>
      <c r="FD115" s="60">
        <v>119.22</v>
      </c>
      <c r="FE115" s="46">
        <v>50.6</v>
      </c>
      <c r="FF115" s="1">
        <v>79.2</v>
      </c>
      <c r="FG115" s="60">
        <v>72.37</v>
      </c>
      <c r="FH115" s="46"/>
      <c r="FI115" s="1">
        <v>2.4</v>
      </c>
      <c r="FJ115" s="60">
        <v>8.69</v>
      </c>
      <c r="FK115" s="46">
        <v>4.2</v>
      </c>
      <c r="FL115" s="1">
        <v>2.2999999999999998</v>
      </c>
      <c r="FM115" s="60">
        <v>1.44</v>
      </c>
      <c r="FN115" s="46">
        <v>8.5</v>
      </c>
      <c r="FO115" s="1">
        <v>1.4</v>
      </c>
      <c r="FP115" s="1">
        <v>11.64</v>
      </c>
      <c r="FQ115" s="46">
        <v>41.7</v>
      </c>
      <c r="FR115" s="1">
        <v>25.8</v>
      </c>
      <c r="FS115" s="60">
        <v>24.6</v>
      </c>
      <c r="FT115" s="46">
        <v>0.1</v>
      </c>
      <c r="FU115" s="1">
        <v>2.7</v>
      </c>
      <c r="FV115" s="60">
        <v>0.79</v>
      </c>
      <c r="FW115" s="46">
        <v>142.6</v>
      </c>
      <c r="FX115" s="1">
        <v>397.1</v>
      </c>
      <c r="FY115" s="60">
        <v>600.96</v>
      </c>
      <c r="FZ115" s="46">
        <v>120.4</v>
      </c>
      <c r="GA115" s="1">
        <v>476.6</v>
      </c>
      <c r="GB115" s="60">
        <v>473.62</v>
      </c>
      <c r="GC115" s="46">
        <v>2.6</v>
      </c>
      <c r="GD115" s="1">
        <v>5.0999999999999996</v>
      </c>
      <c r="GE115" s="60"/>
      <c r="GF115" s="46"/>
      <c r="GG115" s="1">
        <v>331.1</v>
      </c>
      <c r="GH115" s="60">
        <v>325.14999999999998</v>
      </c>
      <c r="GI115" s="46"/>
      <c r="GJ115" s="1"/>
      <c r="GK115" s="60"/>
      <c r="GL115" s="46">
        <v>2.2000000000000002</v>
      </c>
      <c r="GM115" s="1"/>
      <c r="GN115" s="60">
        <v>2.0699999999999998</v>
      </c>
      <c r="GO115" s="46">
        <v>56.2</v>
      </c>
      <c r="GP115" s="1">
        <v>24.2</v>
      </c>
      <c r="GQ115" s="60">
        <v>3.78</v>
      </c>
      <c r="GR115" s="46">
        <v>9.4</v>
      </c>
      <c r="GS115" s="1">
        <v>21.5</v>
      </c>
      <c r="GT115" s="60">
        <v>19.329999999999998</v>
      </c>
      <c r="GU115" s="46">
        <v>18.600000000000001</v>
      </c>
      <c r="GV115" s="1">
        <v>10.6</v>
      </c>
      <c r="GW115" s="60">
        <v>0.95</v>
      </c>
      <c r="GX115" s="46">
        <v>2.2000000000000002</v>
      </c>
      <c r="GY115" s="1">
        <v>12.2</v>
      </c>
      <c r="GZ115" s="60">
        <v>4.2300000000000004</v>
      </c>
      <c r="HA115" s="46">
        <v>4.5999999999999996</v>
      </c>
      <c r="HB115" s="1">
        <v>32.200000000000003</v>
      </c>
      <c r="HC115" s="60">
        <v>5.82</v>
      </c>
      <c r="HD115" s="46"/>
      <c r="HE115" s="1">
        <v>14.3</v>
      </c>
      <c r="HF115" s="60">
        <v>14.3</v>
      </c>
      <c r="HG115" s="46">
        <v>4.5999999999999996</v>
      </c>
      <c r="HH115" s="1">
        <v>275</v>
      </c>
      <c r="HI115" s="60">
        <v>25</v>
      </c>
      <c r="HJ115" s="46">
        <v>52.3</v>
      </c>
      <c r="HK115" s="1">
        <v>142.4</v>
      </c>
      <c r="HL115" s="60">
        <v>180.71</v>
      </c>
      <c r="HM115" s="46">
        <v>0.6</v>
      </c>
      <c r="HN115" s="1">
        <v>2.5</v>
      </c>
      <c r="HO115" s="1">
        <v>3.25</v>
      </c>
      <c r="HP115" s="46">
        <v>7.4</v>
      </c>
      <c r="HQ115" s="1">
        <v>15</v>
      </c>
      <c r="HR115" s="60">
        <v>13.18</v>
      </c>
      <c r="HS115" s="46"/>
      <c r="HT115" s="1">
        <v>216</v>
      </c>
      <c r="HU115" s="60">
        <v>247.73</v>
      </c>
      <c r="HV115" s="46"/>
      <c r="HW115" s="1">
        <v>233.3</v>
      </c>
      <c r="HX115" s="60">
        <v>120.07000000000001</v>
      </c>
      <c r="HY115" s="46">
        <v>10.9</v>
      </c>
      <c r="HZ115" s="1">
        <v>2.2000000000000002</v>
      </c>
      <c r="IA115" s="1">
        <v>3.5</v>
      </c>
      <c r="IB115" s="46"/>
      <c r="IC115" s="1"/>
      <c r="ID115" s="60"/>
      <c r="IE115" s="46">
        <v>1.5</v>
      </c>
      <c r="IF115" s="1">
        <v>0.8</v>
      </c>
      <c r="IG115" s="60">
        <v>4.96</v>
      </c>
      <c r="IH115" s="46">
        <v>121.3</v>
      </c>
      <c r="II115" s="1">
        <v>180.1</v>
      </c>
      <c r="IJ115" s="60">
        <v>102.2</v>
      </c>
      <c r="IK115" s="47">
        <v>2601.9</v>
      </c>
      <c r="IL115" s="43">
        <v>6467.1</v>
      </c>
      <c r="IM115" s="69">
        <v>6043.59</v>
      </c>
    </row>
    <row r="116" spans="1:247">
      <c r="A116" t="s">
        <v>460</v>
      </c>
      <c r="B116" s="134" t="s">
        <v>1765</v>
      </c>
      <c r="C116" s="2" t="s">
        <v>143</v>
      </c>
      <c r="D116" s="2" t="s">
        <v>111</v>
      </c>
      <c r="E116" s="46"/>
      <c r="F116" s="1"/>
      <c r="G116" s="60"/>
      <c r="H116" s="46"/>
      <c r="I116" s="1"/>
      <c r="J116" s="60">
        <v>0.72991768929579648</v>
      </c>
      <c r="K116" s="46"/>
      <c r="L116" s="1"/>
      <c r="M116" s="60"/>
      <c r="N116" s="46"/>
      <c r="O116" s="1"/>
      <c r="P116" s="60"/>
      <c r="Q116" s="46"/>
      <c r="R116" s="1"/>
      <c r="S116" s="60"/>
      <c r="T116" s="46"/>
      <c r="U116" s="1"/>
      <c r="V116" s="60"/>
      <c r="W116" s="46"/>
      <c r="X116" s="1"/>
      <c r="Y116" s="60"/>
      <c r="Z116" s="46"/>
      <c r="AA116" s="1"/>
      <c r="AB116" s="60"/>
      <c r="AC116" s="46"/>
      <c r="AD116" s="1"/>
      <c r="AE116" s="60"/>
      <c r="AF116" s="46"/>
      <c r="AG116" s="1"/>
      <c r="AH116" s="60"/>
      <c r="AI116" s="46"/>
      <c r="AJ116" s="1"/>
      <c r="AK116" s="60"/>
      <c r="AL116" s="46"/>
      <c r="AM116" s="1"/>
      <c r="AN116" s="60"/>
      <c r="AO116" s="46"/>
      <c r="AP116" s="1"/>
      <c r="AQ116" s="60"/>
      <c r="AR116" s="46"/>
      <c r="AS116" s="1"/>
      <c r="AT116" s="1"/>
      <c r="AU116" s="46"/>
      <c r="AV116" s="1"/>
      <c r="AW116" s="60"/>
      <c r="AX116" s="46"/>
      <c r="AY116" s="1"/>
      <c r="AZ116" s="60"/>
      <c r="BA116" s="46"/>
      <c r="BB116" s="1"/>
      <c r="BC116" s="60"/>
      <c r="BD116" s="46"/>
      <c r="BE116" s="1"/>
      <c r="BF116" s="60"/>
      <c r="BG116" s="46"/>
      <c r="BH116" s="1"/>
      <c r="BI116" s="60"/>
      <c r="BJ116" s="46"/>
      <c r="BK116" s="1"/>
      <c r="BL116" s="60"/>
      <c r="BM116" s="46"/>
      <c r="BN116" s="1"/>
      <c r="BO116" s="60"/>
      <c r="BP116" s="46"/>
      <c r="BQ116" s="1"/>
      <c r="BR116" s="60"/>
      <c r="BS116" s="46"/>
      <c r="BT116" s="1"/>
      <c r="BU116" s="60"/>
      <c r="BV116" s="46"/>
      <c r="BW116" s="1"/>
      <c r="BX116" s="1"/>
      <c r="BY116" s="46"/>
      <c r="BZ116" s="1"/>
      <c r="CA116" s="60"/>
      <c r="CB116" s="46"/>
      <c r="CC116" s="1"/>
      <c r="CD116" s="60"/>
      <c r="CE116" s="46"/>
      <c r="CF116" s="1"/>
      <c r="CG116" s="60"/>
      <c r="CH116" s="46"/>
      <c r="CI116" s="1"/>
      <c r="CJ116" s="60"/>
      <c r="CK116" s="46"/>
      <c r="CL116" s="1"/>
      <c r="CM116" s="60"/>
      <c r="CN116" s="46"/>
      <c r="CO116" s="1"/>
      <c r="CP116" s="60"/>
      <c r="CQ116" s="46"/>
      <c r="CR116" s="1"/>
      <c r="CS116" s="60"/>
      <c r="CT116" s="46"/>
      <c r="CU116" s="1"/>
      <c r="CV116" s="60"/>
      <c r="CW116" s="46"/>
      <c r="CX116" s="1"/>
      <c r="CY116" s="60"/>
      <c r="CZ116" s="46"/>
      <c r="DA116" s="1"/>
      <c r="DB116" s="60"/>
      <c r="DC116" s="46"/>
      <c r="DD116" s="1"/>
      <c r="DE116" s="60"/>
      <c r="DF116" s="46"/>
      <c r="DG116" s="1"/>
      <c r="DH116" s="60"/>
      <c r="DI116" s="46"/>
      <c r="DJ116" s="1"/>
      <c r="DK116" s="60"/>
      <c r="DL116" s="46"/>
      <c r="DM116" s="1"/>
      <c r="DN116" s="60"/>
      <c r="DO116" s="46"/>
      <c r="DP116" s="1"/>
      <c r="DQ116" s="60"/>
      <c r="DR116" s="46"/>
      <c r="DS116" s="1"/>
      <c r="DT116" s="60"/>
      <c r="DU116" s="46"/>
      <c r="DV116" s="1"/>
      <c r="DW116" s="60"/>
      <c r="DX116" s="46"/>
      <c r="DY116" s="1"/>
      <c r="DZ116" s="60"/>
      <c r="EA116" s="46"/>
      <c r="EB116" s="1"/>
      <c r="EC116" s="60"/>
      <c r="ED116" s="46"/>
      <c r="EE116" s="1"/>
      <c r="EF116" s="60"/>
      <c r="EG116" s="46"/>
      <c r="EH116" s="1"/>
      <c r="EI116" s="60"/>
      <c r="EJ116" s="46"/>
      <c r="EK116" s="1"/>
      <c r="EL116" s="60"/>
      <c r="EM116" s="46"/>
      <c r="EN116" s="1"/>
      <c r="EO116" s="60"/>
      <c r="EP116" s="46"/>
      <c r="EQ116" s="1"/>
      <c r="ER116" s="60"/>
      <c r="ES116" s="46"/>
      <c r="ET116" s="1"/>
      <c r="EU116" s="60"/>
      <c r="EV116" s="46"/>
      <c r="EW116" s="1"/>
      <c r="EX116" s="60"/>
      <c r="EY116" s="46"/>
      <c r="EZ116" s="1"/>
      <c r="FA116" s="60"/>
      <c r="FB116" s="46"/>
      <c r="FC116" s="1"/>
      <c r="FD116" s="60"/>
      <c r="FE116" s="46"/>
      <c r="FF116" s="1"/>
      <c r="FG116" s="60"/>
      <c r="FH116" s="46"/>
      <c r="FI116" s="1"/>
      <c r="FJ116" s="60"/>
      <c r="FK116" s="46"/>
      <c r="FL116" s="1"/>
      <c r="FM116" s="60"/>
      <c r="FN116" s="46"/>
      <c r="FO116" s="1"/>
      <c r="FP116" s="1"/>
      <c r="FQ116" s="46"/>
      <c r="FR116" s="1"/>
      <c r="FS116" s="60"/>
      <c r="FT116" s="46"/>
      <c r="FU116" s="1"/>
      <c r="FV116" s="60"/>
      <c r="FW116" s="46"/>
      <c r="FX116" s="1"/>
      <c r="FY116" s="60"/>
      <c r="FZ116" s="46"/>
      <c r="GA116" s="1"/>
      <c r="GB116" s="60"/>
      <c r="GC116" s="46"/>
      <c r="GD116" s="1"/>
      <c r="GE116" s="60"/>
      <c r="GF116" s="46"/>
      <c r="GG116" s="1"/>
      <c r="GH116" s="60"/>
      <c r="GI116" s="46"/>
      <c r="GJ116" s="1"/>
      <c r="GK116" s="60"/>
      <c r="GL116" s="46"/>
      <c r="GM116" s="1"/>
      <c r="GN116" s="60"/>
      <c r="GO116" s="46"/>
      <c r="GP116" s="1"/>
      <c r="GQ116" s="60"/>
      <c r="GR116" s="46"/>
      <c r="GS116" s="1"/>
      <c r="GT116" s="60"/>
      <c r="GU116" s="46"/>
      <c r="GV116" s="1"/>
      <c r="GW116" s="60"/>
      <c r="GX116" s="46"/>
      <c r="GY116" s="1"/>
      <c r="GZ116" s="60"/>
      <c r="HA116" s="46"/>
      <c r="HB116" s="1"/>
      <c r="HC116" s="60"/>
      <c r="HD116" s="46"/>
      <c r="HE116" s="1"/>
      <c r="HF116" s="60"/>
      <c r="HG116" s="46"/>
      <c r="HH116" s="1"/>
      <c r="HI116" s="60"/>
      <c r="HJ116" s="46"/>
      <c r="HK116" s="1"/>
      <c r="HL116" s="60"/>
      <c r="HM116" s="46"/>
      <c r="HN116" s="1"/>
      <c r="HO116" s="1"/>
      <c r="HP116" s="46"/>
      <c r="HQ116" s="1"/>
      <c r="HR116" s="60"/>
      <c r="HS116" s="46"/>
      <c r="HT116" s="1"/>
      <c r="HU116" s="60">
        <v>0.19876232068237124</v>
      </c>
      <c r="HV116" s="46"/>
      <c r="HW116" s="1"/>
      <c r="HX116" s="60"/>
      <c r="HY116" s="46"/>
      <c r="HZ116" s="1"/>
      <c r="IA116" s="1"/>
      <c r="IB116" s="46"/>
      <c r="IC116" s="1"/>
      <c r="ID116" s="60"/>
      <c r="IE116" s="46"/>
      <c r="IF116" s="1"/>
      <c r="IG116" s="60"/>
      <c r="IH116" s="46"/>
      <c r="II116" s="1"/>
      <c r="IJ116" s="60"/>
      <c r="IK116" s="47"/>
      <c r="IL116" s="43"/>
      <c r="IM116" s="69">
        <v>0.92868000997816802</v>
      </c>
    </row>
    <row r="117" spans="1:247">
      <c r="A117" t="s">
        <v>460</v>
      </c>
      <c r="B117" s="134" t="s">
        <v>1765</v>
      </c>
      <c r="C117" s="2" t="s">
        <v>143</v>
      </c>
      <c r="D117" s="2" t="s">
        <v>112</v>
      </c>
      <c r="E117" s="46"/>
      <c r="F117" s="1">
        <v>3.4</v>
      </c>
      <c r="G117" s="60">
        <v>22.84</v>
      </c>
      <c r="H117" s="46"/>
      <c r="I117" s="1">
        <v>3.5</v>
      </c>
      <c r="J117" s="60">
        <v>3.59</v>
      </c>
      <c r="K117" s="46"/>
      <c r="L117" s="1"/>
      <c r="M117" s="60"/>
      <c r="N117" s="46"/>
      <c r="O117" s="1"/>
      <c r="P117" s="60"/>
      <c r="Q117" s="46"/>
      <c r="R117" s="1">
        <v>9.8000000000000007</v>
      </c>
      <c r="S117" s="60">
        <v>15.190000000000001</v>
      </c>
      <c r="T117" s="46"/>
      <c r="U117" s="1"/>
      <c r="V117" s="60">
        <v>0.11</v>
      </c>
      <c r="W117" s="46"/>
      <c r="X117" s="1"/>
      <c r="Y117" s="60">
        <v>0.37</v>
      </c>
      <c r="Z117" s="46"/>
      <c r="AA117" s="1"/>
      <c r="AB117" s="60"/>
      <c r="AC117" s="46"/>
      <c r="AD117" s="1"/>
      <c r="AE117" s="60"/>
      <c r="AF117" s="46"/>
      <c r="AG117" s="1"/>
      <c r="AH117" s="60">
        <v>0.21</v>
      </c>
      <c r="AI117" s="46"/>
      <c r="AJ117" s="1"/>
      <c r="AK117" s="60">
        <v>1</v>
      </c>
      <c r="AL117" s="46"/>
      <c r="AM117" s="1"/>
      <c r="AN117" s="60"/>
      <c r="AO117" s="46"/>
      <c r="AP117" s="1"/>
      <c r="AQ117" s="60"/>
      <c r="AR117" s="46"/>
      <c r="AS117" s="1">
        <v>3.3</v>
      </c>
      <c r="AT117" s="1">
        <v>29.819999999999997</v>
      </c>
      <c r="AU117" s="46"/>
      <c r="AV117" s="1"/>
      <c r="AW117" s="60"/>
      <c r="AX117" s="46"/>
      <c r="AY117" s="1"/>
      <c r="AZ117" s="60">
        <v>8.17</v>
      </c>
      <c r="BA117" s="46"/>
      <c r="BB117" s="1"/>
      <c r="BC117" s="60"/>
      <c r="BD117" s="46"/>
      <c r="BE117" s="1">
        <v>2</v>
      </c>
      <c r="BF117" s="60">
        <v>16.52</v>
      </c>
      <c r="BG117" s="46"/>
      <c r="BH117" s="1"/>
      <c r="BI117" s="60"/>
      <c r="BJ117" s="46"/>
      <c r="BK117" s="1"/>
      <c r="BL117" s="60">
        <v>2.29</v>
      </c>
      <c r="BM117" s="46"/>
      <c r="BN117" s="1">
        <v>0.3</v>
      </c>
      <c r="BO117" s="60"/>
      <c r="BP117" s="46"/>
      <c r="BQ117" s="1"/>
      <c r="BR117" s="60"/>
      <c r="BS117" s="46"/>
      <c r="BT117" s="1">
        <v>1.4</v>
      </c>
      <c r="BU117" s="60">
        <v>4.08</v>
      </c>
      <c r="BV117" s="46"/>
      <c r="BW117" s="1"/>
      <c r="BX117" s="1">
        <v>7.7</v>
      </c>
      <c r="BY117" s="46"/>
      <c r="BZ117" s="1"/>
      <c r="CA117" s="60"/>
      <c r="CB117" s="46"/>
      <c r="CC117" s="1">
        <v>3.5</v>
      </c>
      <c r="CD117" s="60">
        <v>0.35</v>
      </c>
      <c r="CE117" s="46"/>
      <c r="CF117" s="1"/>
      <c r="CG117" s="60">
        <v>0.91</v>
      </c>
      <c r="CH117" s="46"/>
      <c r="CI117" s="1"/>
      <c r="CJ117" s="60"/>
      <c r="CK117" s="46"/>
      <c r="CL117" s="1">
        <v>0.5</v>
      </c>
      <c r="CM117" s="60">
        <v>0.5</v>
      </c>
      <c r="CN117" s="46"/>
      <c r="CO117" s="1"/>
      <c r="CP117" s="60">
        <v>1.2</v>
      </c>
      <c r="CQ117" s="46"/>
      <c r="CR117" s="1"/>
      <c r="CS117" s="60">
        <v>0.34</v>
      </c>
      <c r="CT117" s="46"/>
      <c r="CU117" s="1">
        <v>0.1</v>
      </c>
      <c r="CV117" s="60">
        <v>19.62</v>
      </c>
      <c r="CW117" s="46"/>
      <c r="CX117" s="1"/>
      <c r="CY117" s="60"/>
      <c r="CZ117" s="46"/>
      <c r="DA117" s="1"/>
      <c r="DB117" s="60">
        <v>1.4</v>
      </c>
      <c r="DC117" s="46"/>
      <c r="DD117" s="1">
        <v>1.6</v>
      </c>
      <c r="DE117" s="60">
        <v>16.48</v>
      </c>
      <c r="DF117" s="46"/>
      <c r="DG117" s="1"/>
      <c r="DH117" s="60"/>
      <c r="DI117" s="46"/>
      <c r="DJ117" s="1"/>
      <c r="DK117" s="60">
        <v>4.79</v>
      </c>
      <c r="DL117" s="46"/>
      <c r="DM117" s="1">
        <v>9.6999999999999993</v>
      </c>
      <c r="DN117" s="60">
        <v>1.6500000000000001</v>
      </c>
      <c r="DO117" s="46"/>
      <c r="DP117" s="1">
        <v>13.2</v>
      </c>
      <c r="DQ117" s="60">
        <v>7.1899999999999995</v>
      </c>
      <c r="DR117" s="46"/>
      <c r="DS117" s="1">
        <v>0.9</v>
      </c>
      <c r="DT117" s="60">
        <v>3.56</v>
      </c>
      <c r="DU117" s="46"/>
      <c r="DV117" s="1"/>
      <c r="DW117" s="60"/>
      <c r="DX117" s="46"/>
      <c r="DY117" s="1"/>
      <c r="DZ117" s="60"/>
      <c r="EA117" s="46"/>
      <c r="EB117" s="1"/>
      <c r="EC117" s="60">
        <v>11.3</v>
      </c>
      <c r="ED117" s="46"/>
      <c r="EE117" s="1">
        <v>1.6</v>
      </c>
      <c r="EF117" s="60"/>
      <c r="EG117" s="46"/>
      <c r="EH117" s="1"/>
      <c r="EI117" s="60"/>
      <c r="EJ117" s="46"/>
      <c r="EK117" s="1">
        <v>3.1</v>
      </c>
      <c r="EL117" s="60">
        <v>5.5799999999999992</v>
      </c>
      <c r="EM117" s="46"/>
      <c r="EN117" s="1"/>
      <c r="EO117" s="60"/>
      <c r="EP117" s="46"/>
      <c r="EQ117" s="1"/>
      <c r="ER117" s="60"/>
      <c r="ES117" s="46"/>
      <c r="ET117" s="1"/>
      <c r="EU117" s="60"/>
      <c r="EV117" s="46"/>
      <c r="EW117" s="1"/>
      <c r="EX117" s="60"/>
      <c r="EY117" s="46"/>
      <c r="EZ117" s="1"/>
      <c r="FA117" s="60"/>
      <c r="FB117" s="46"/>
      <c r="FC117" s="1">
        <v>2.5</v>
      </c>
      <c r="FD117" s="60">
        <v>3.75</v>
      </c>
      <c r="FE117" s="46"/>
      <c r="FF117" s="1">
        <v>5.6</v>
      </c>
      <c r="FG117" s="60">
        <v>27.400000000000002</v>
      </c>
      <c r="FH117" s="46"/>
      <c r="FI117" s="1"/>
      <c r="FJ117" s="60"/>
      <c r="FK117" s="46"/>
      <c r="FL117" s="1">
        <v>0.3</v>
      </c>
      <c r="FM117" s="60">
        <v>0.88</v>
      </c>
      <c r="FN117" s="46"/>
      <c r="FO117" s="1"/>
      <c r="FP117" s="1">
        <v>0.32</v>
      </c>
      <c r="FQ117" s="46"/>
      <c r="FR117" s="1"/>
      <c r="FS117" s="60">
        <v>0.6</v>
      </c>
      <c r="FT117" s="46"/>
      <c r="FU117" s="1"/>
      <c r="FV117" s="60">
        <v>0.44</v>
      </c>
      <c r="FW117" s="46"/>
      <c r="FX117" s="1"/>
      <c r="FY117" s="60">
        <v>463.46</v>
      </c>
      <c r="FZ117" s="46"/>
      <c r="GA117" s="1">
        <v>6.9</v>
      </c>
      <c r="GB117" s="60">
        <v>124.59</v>
      </c>
      <c r="GC117" s="46"/>
      <c r="GD117" s="1">
        <v>0.8</v>
      </c>
      <c r="GE117" s="60">
        <v>1.07</v>
      </c>
      <c r="GF117" s="46"/>
      <c r="GG117" s="1">
        <v>3.2</v>
      </c>
      <c r="GH117" s="60">
        <v>3.17</v>
      </c>
      <c r="GI117" s="46"/>
      <c r="GJ117" s="1"/>
      <c r="GK117" s="60">
        <v>0.32</v>
      </c>
      <c r="GL117" s="46"/>
      <c r="GM117" s="1">
        <v>0.7</v>
      </c>
      <c r="GN117" s="60">
        <v>0.57999999999999996</v>
      </c>
      <c r="GO117" s="46"/>
      <c r="GP117" s="1">
        <v>4.2</v>
      </c>
      <c r="GQ117" s="60"/>
      <c r="GR117" s="46"/>
      <c r="GS117" s="1"/>
      <c r="GT117" s="60">
        <v>1.05</v>
      </c>
      <c r="GU117" s="46"/>
      <c r="GV117" s="1"/>
      <c r="GW117" s="60"/>
      <c r="GX117" s="46"/>
      <c r="GY117" s="1"/>
      <c r="GZ117" s="60"/>
      <c r="HA117" s="46"/>
      <c r="HB117" s="1"/>
      <c r="HC117" s="60">
        <v>1.88</v>
      </c>
      <c r="HD117" s="46"/>
      <c r="HE117" s="1">
        <v>2.8</v>
      </c>
      <c r="HF117" s="60"/>
      <c r="HG117" s="46"/>
      <c r="HH117" s="1"/>
      <c r="HI117" s="60"/>
      <c r="HJ117" s="46"/>
      <c r="HK117" s="1">
        <v>0.5</v>
      </c>
      <c r="HL117" s="60">
        <v>15.02</v>
      </c>
      <c r="HM117" s="46"/>
      <c r="HN117" s="1"/>
      <c r="HO117" s="1"/>
      <c r="HP117" s="46"/>
      <c r="HQ117" s="1"/>
      <c r="HR117" s="60"/>
      <c r="HS117" s="46"/>
      <c r="HT117" s="1">
        <v>8.4</v>
      </c>
      <c r="HU117" s="60">
        <v>29.19</v>
      </c>
      <c r="HV117" s="46"/>
      <c r="HW117" s="1"/>
      <c r="HX117" s="60">
        <v>2.1800000000000002</v>
      </c>
      <c r="HY117" s="46"/>
      <c r="HZ117" s="1"/>
      <c r="IA117" s="1">
        <v>1.5</v>
      </c>
      <c r="IB117" s="46"/>
      <c r="IC117" s="1"/>
      <c r="ID117" s="60"/>
      <c r="IE117" s="46"/>
      <c r="IF117" s="1"/>
      <c r="IG117" s="60"/>
      <c r="IH117" s="46"/>
      <c r="II117" s="1">
        <v>0.2</v>
      </c>
      <c r="IJ117" s="60">
        <v>5.44</v>
      </c>
      <c r="IK117" s="47"/>
      <c r="IL117" s="43">
        <v>94</v>
      </c>
      <c r="IM117" s="69">
        <v>869.6</v>
      </c>
    </row>
    <row r="118" spans="1:247">
      <c r="A118" t="s">
        <v>686</v>
      </c>
      <c r="B118" s="134" t="s">
        <v>1765</v>
      </c>
      <c r="C118" s="2" t="s">
        <v>143</v>
      </c>
      <c r="D118" s="2" t="s">
        <v>210</v>
      </c>
      <c r="E118" s="46"/>
      <c r="F118" s="1"/>
      <c r="G118" s="60"/>
      <c r="H118" s="46"/>
      <c r="I118" s="1"/>
      <c r="J118" s="60"/>
      <c r="K118" s="46"/>
      <c r="L118" s="1"/>
      <c r="M118" s="60"/>
      <c r="N118" s="46"/>
      <c r="O118" s="1"/>
      <c r="P118" s="60"/>
      <c r="Q118" s="46"/>
      <c r="R118" s="1"/>
      <c r="S118" s="60"/>
      <c r="T118" s="46"/>
      <c r="U118" s="1"/>
      <c r="V118" s="60"/>
      <c r="W118" s="46"/>
      <c r="X118" s="1"/>
      <c r="Y118" s="60"/>
      <c r="Z118" s="46"/>
      <c r="AA118" s="1"/>
      <c r="AB118" s="60"/>
      <c r="AC118" s="46"/>
      <c r="AD118" s="1"/>
      <c r="AE118" s="60"/>
      <c r="AF118" s="46"/>
      <c r="AG118" s="1"/>
      <c r="AH118" s="60"/>
      <c r="AI118" s="46"/>
      <c r="AJ118" s="1"/>
      <c r="AK118" s="60"/>
      <c r="AL118" s="46"/>
      <c r="AM118" s="1"/>
      <c r="AN118" s="60"/>
      <c r="AO118" s="46"/>
      <c r="AP118" s="1"/>
      <c r="AQ118" s="60"/>
      <c r="AR118" s="46"/>
      <c r="AS118" s="1"/>
      <c r="AT118" s="1"/>
      <c r="AU118" s="46"/>
      <c r="AV118" s="1"/>
      <c r="AW118" s="60"/>
      <c r="AX118" s="46"/>
      <c r="AY118" s="1"/>
      <c r="AZ118" s="60"/>
      <c r="BA118" s="46"/>
      <c r="BB118" s="1"/>
      <c r="BC118" s="60"/>
      <c r="BD118" s="46"/>
      <c r="BE118" s="1"/>
      <c r="BF118" s="60"/>
      <c r="BG118" s="46"/>
      <c r="BH118" s="1"/>
      <c r="BI118" s="60"/>
      <c r="BJ118" s="46"/>
      <c r="BK118" s="1"/>
      <c r="BL118" s="60"/>
      <c r="BM118" s="46"/>
      <c r="BN118" s="1"/>
      <c r="BO118" s="60"/>
      <c r="BP118" s="46"/>
      <c r="BQ118" s="1"/>
      <c r="BR118" s="60"/>
      <c r="BS118" s="46"/>
      <c r="BT118" s="1"/>
      <c r="BU118" s="60"/>
      <c r="BV118" s="46"/>
      <c r="BW118" s="1"/>
      <c r="BX118" s="1"/>
      <c r="BY118" s="46"/>
      <c r="BZ118" s="1"/>
      <c r="CA118" s="60"/>
      <c r="CB118" s="46"/>
      <c r="CC118" s="1"/>
      <c r="CD118" s="60"/>
      <c r="CE118" s="46"/>
      <c r="CF118" s="1"/>
      <c r="CG118" s="60"/>
      <c r="CH118" s="46"/>
      <c r="CI118" s="1"/>
      <c r="CJ118" s="60"/>
      <c r="CK118" s="46"/>
      <c r="CL118" s="1"/>
      <c r="CM118" s="60"/>
      <c r="CN118" s="46"/>
      <c r="CO118" s="1"/>
      <c r="CP118" s="60"/>
      <c r="CQ118" s="46"/>
      <c r="CR118" s="1"/>
      <c r="CS118" s="60"/>
      <c r="CT118" s="46"/>
      <c r="CU118" s="1"/>
      <c r="CV118" s="60"/>
      <c r="CW118" s="46"/>
      <c r="CX118" s="1"/>
      <c r="CY118" s="60"/>
      <c r="CZ118" s="46"/>
      <c r="DA118" s="1"/>
      <c r="DB118" s="60"/>
      <c r="DC118" s="46"/>
      <c r="DD118" s="1"/>
      <c r="DE118" s="60"/>
      <c r="DF118" s="46"/>
      <c r="DG118" s="1"/>
      <c r="DH118" s="60"/>
      <c r="DI118" s="46"/>
      <c r="DJ118" s="1"/>
      <c r="DK118" s="60"/>
      <c r="DL118" s="46"/>
      <c r="DM118" s="1"/>
      <c r="DN118" s="60">
        <v>0.75525750714051476</v>
      </c>
      <c r="DO118" s="46"/>
      <c r="DP118" s="1"/>
      <c r="DQ118" s="60"/>
      <c r="DR118" s="46"/>
      <c r="DS118" s="1"/>
      <c r="DT118" s="60"/>
      <c r="DU118" s="46"/>
      <c r="DV118" s="1"/>
      <c r="DW118" s="60"/>
      <c r="DX118" s="46"/>
      <c r="DY118" s="1"/>
      <c r="DZ118" s="60"/>
      <c r="EA118" s="46"/>
      <c r="EB118" s="1"/>
      <c r="EC118" s="60"/>
      <c r="ED118" s="46"/>
      <c r="EE118" s="1"/>
      <c r="EF118" s="60"/>
      <c r="EG118" s="46"/>
      <c r="EH118" s="1"/>
      <c r="EI118" s="60"/>
      <c r="EJ118" s="46"/>
      <c r="EK118" s="1"/>
      <c r="EL118" s="60"/>
      <c r="EM118" s="46"/>
      <c r="EN118" s="1"/>
      <c r="EO118" s="60"/>
      <c r="EP118" s="46"/>
      <c r="EQ118" s="1"/>
      <c r="ER118" s="60"/>
      <c r="ES118" s="46"/>
      <c r="ET118" s="1"/>
      <c r="EU118" s="60"/>
      <c r="EV118" s="46"/>
      <c r="EW118" s="1"/>
      <c r="EX118" s="60"/>
      <c r="EY118" s="46"/>
      <c r="EZ118" s="1"/>
      <c r="FA118" s="60"/>
      <c r="FB118" s="46"/>
      <c r="FC118" s="1"/>
      <c r="FD118" s="60"/>
      <c r="FE118" s="46"/>
      <c r="FF118" s="1"/>
      <c r="FG118" s="60"/>
      <c r="FH118" s="46"/>
      <c r="FI118" s="1"/>
      <c r="FJ118" s="60"/>
      <c r="FK118" s="46"/>
      <c r="FL118" s="1"/>
      <c r="FM118" s="60"/>
      <c r="FN118" s="46"/>
      <c r="FO118" s="1"/>
      <c r="FP118" s="1"/>
      <c r="FQ118" s="46"/>
      <c r="FR118" s="1"/>
      <c r="FS118" s="60"/>
      <c r="FT118" s="46"/>
      <c r="FU118" s="1"/>
      <c r="FV118" s="60"/>
      <c r="FW118" s="46"/>
      <c r="FX118" s="1"/>
      <c r="FY118" s="60"/>
      <c r="FZ118" s="46"/>
      <c r="GA118" s="1"/>
      <c r="GB118" s="60"/>
      <c r="GC118" s="46"/>
      <c r="GD118" s="1"/>
      <c r="GE118" s="60"/>
      <c r="GF118" s="46"/>
      <c r="GG118" s="1"/>
      <c r="GH118" s="60"/>
      <c r="GI118" s="46"/>
      <c r="GJ118" s="1"/>
      <c r="GK118" s="60"/>
      <c r="GL118" s="46"/>
      <c r="GM118" s="1"/>
      <c r="GN118" s="60"/>
      <c r="GO118" s="46"/>
      <c r="GP118" s="1"/>
      <c r="GQ118" s="60"/>
      <c r="GR118" s="46"/>
      <c r="GS118" s="1"/>
      <c r="GT118" s="60"/>
      <c r="GU118" s="46"/>
      <c r="GV118" s="1"/>
      <c r="GW118" s="60"/>
      <c r="GX118" s="46"/>
      <c r="GY118" s="1"/>
      <c r="GZ118" s="60"/>
      <c r="HA118" s="46"/>
      <c r="HB118" s="1"/>
      <c r="HC118" s="60"/>
      <c r="HD118" s="46"/>
      <c r="HE118" s="1"/>
      <c r="HF118" s="60"/>
      <c r="HG118" s="46"/>
      <c r="HH118" s="1"/>
      <c r="HI118" s="60"/>
      <c r="HJ118" s="46"/>
      <c r="HK118" s="1"/>
      <c r="HL118" s="60"/>
      <c r="HM118" s="46"/>
      <c r="HN118" s="1"/>
      <c r="HO118" s="1"/>
      <c r="HP118" s="46"/>
      <c r="HQ118" s="1"/>
      <c r="HR118" s="60"/>
      <c r="HS118" s="46"/>
      <c r="HT118" s="1"/>
      <c r="HU118" s="60"/>
      <c r="HV118" s="46"/>
      <c r="HW118" s="1"/>
      <c r="HX118" s="60"/>
      <c r="HY118" s="46"/>
      <c r="HZ118" s="1"/>
      <c r="IA118" s="1"/>
      <c r="IB118" s="46"/>
      <c r="IC118" s="1"/>
      <c r="ID118" s="60"/>
      <c r="IE118" s="46"/>
      <c r="IF118" s="1"/>
      <c r="IG118" s="60"/>
      <c r="IH118" s="46"/>
      <c r="II118" s="1"/>
      <c r="IJ118" s="60"/>
      <c r="IK118" s="47"/>
      <c r="IL118" s="43"/>
      <c r="IM118" s="69">
        <v>0.75525750714051498</v>
      </c>
    </row>
    <row r="119" spans="1:247">
      <c r="A119" t="s">
        <v>882</v>
      </c>
      <c r="B119" s="134" t="s">
        <v>1764</v>
      </c>
      <c r="C119" s="2" t="s">
        <v>143</v>
      </c>
      <c r="D119" s="2" t="s">
        <v>211</v>
      </c>
      <c r="E119" s="46"/>
      <c r="F119" s="1"/>
      <c r="G119" s="60">
        <v>0.22709684476146091</v>
      </c>
      <c r="H119" s="46"/>
      <c r="I119" s="1"/>
      <c r="J119" s="60"/>
      <c r="K119" s="46"/>
      <c r="L119" s="1"/>
      <c r="M119" s="60"/>
      <c r="N119" s="46"/>
      <c r="O119" s="1"/>
      <c r="P119" s="60"/>
      <c r="Q119" s="46"/>
      <c r="R119" s="1"/>
      <c r="S119" s="60"/>
      <c r="T119" s="46"/>
      <c r="U119" s="1"/>
      <c r="V119" s="60"/>
      <c r="W119" s="46"/>
      <c r="X119" s="1"/>
      <c r="Y119" s="60"/>
      <c r="Z119" s="46"/>
      <c r="AA119" s="1"/>
      <c r="AB119" s="60"/>
      <c r="AC119" s="46"/>
      <c r="AD119" s="1"/>
      <c r="AE119" s="60"/>
      <c r="AF119" s="46"/>
      <c r="AG119" s="1"/>
      <c r="AH119" s="60"/>
      <c r="AI119" s="46"/>
      <c r="AJ119" s="1"/>
      <c r="AK119" s="60"/>
      <c r="AL119" s="46"/>
      <c r="AM119" s="1"/>
      <c r="AN119" s="60"/>
      <c r="AO119" s="46"/>
      <c r="AP119" s="1"/>
      <c r="AQ119" s="60"/>
      <c r="AR119" s="46"/>
      <c r="AS119" s="1"/>
      <c r="AT119" s="1"/>
      <c r="AU119" s="46"/>
      <c r="AV119" s="1"/>
      <c r="AW119" s="60"/>
      <c r="AX119" s="46"/>
      <c r="AY119" s="1"/>
      <c r="AZ119" s="60"/>
      <c r="BA119" s="46"/>
      <c r="BB119" s="1"/>
      <c r="BC119" s="60"/>
      <c r="BD119" s="46"/>
      <c r="BE119" s="1"/>
      <c r="BF119" s="60"/>
      <c r="BG119" s="46"/>
      <c r="BH119" s="1"/>
      <c r="BI119" s="60"/>
      <c r="BJ119" s="46"/>
      <c r="BK119" s="1"/>
      <c r="BL119" s="60"/>
      <c r="BM119" s="46"/>
      <c r="BN119" s="1"/>
      <c r="BO119" s="60"/>
      <c r="BP119" s="46"/>
      <c r="BQ119" s="1"/>
      <c r="BR119" s="60"/>
      <c r="BS119" s="46"/>
      <c r="BT119" s="1"/>
      <c r="BU119" s="60"/>
      <c r="BV119" s="46"/>
      <c r="BW119" s="1"/>
      <c r="BX119" s="1"/>
      <c r="BY119" s="46"/>
      <c r="BZ119" s="1"/>
      <c r="CA119" s="60"/>
      <c r="CB119" s="46"/>
      <c r="CC119" s="1"/>
      <c r="CD119" s="60"/>
      <c r="CE119" s="46"/>
      <c r="CF119" s="1"/>
      <c r="CG119" s="60"/>
      <c r="CH119" s="46"/>
      <c r="CI119" s="1"/>
      <c r="CJ119" s="60"/>
      <c r="CK119" s="46"/>
      <c r="CL119" s="1"/>
      <c r="CM119" s="60"/>
      <c r="CN119" s="46"/>
      <c r="CO119" s="1"/>
      <c r="CP119" s="60"/>
      <c r="CQ119" s="46"/>
      <c r="CR119" s="1"/>
      <c r="CS119" s="60"/>
      <c r="CT119" s="46"/>
      <c r="CU119" s="1"/>
      <c r="CV119" s="60"/>
      <c r="CW119" s="46"/>
      <c r="CX119" s="1"/>
      <c r="CY119" s="60"/>
      <c r="CZ119" s="46"/>
      <c r="DA119" s="1"/>
      <c r="DB119" s="60"/>
      <c r="DC119" s="46"/>
      <c r="DD119" s="1"/>
      <c r="DE119" s="60"/>
      <c r="DF119" s="46"/>
      <c r="DG119" s="1"/>
      <c r="DH119" s="60"/>
      <c r="DI119" s="46"/>
      <c r="DJ119" s="1"/>
      <c r="DK119" s="60"/>
      <c r="DL119" s="46"/>
      <c r="DM119" s="1"/>
      <c r="DN119" s="60"/>
      <c r="DO119" s="46"/>
      <c r="DP119" s="1"/>
      <c r="DQ119" s="60"/>
      <c r="DR119" s="46"/>
      <c r="DS119" s="1"/>
      <c r="DT119" s="60"/>
      <c r="DU119" s="46"/>
      <c r="DV119" s="1"/>
      <c r="DW119" s="60"/>
      <c r="DX119" s="46"/>
      <c r="DY119" s="1"/>
      <c r="DZ119" s="60"/>
      <c r="EA119" s="46"/>
      <c r="EB119" s="1"/>
      <c r="EC119" s="60"/>
      <c r="ED119" s="46"/>
      <c r="EE119" s="1"/>
      <c r="EF119" s="60"/>
      <c r="EG119" s="46"/>
      <c r="EH119" s="1"/>
      <c r="EI119" s="60"/>
      <c r="EJ119" s="46"/>
      <c r="EK119" s="1"/>
      <c r="EL119" s="60"/>
      <c r="EM119" s="46"/>
      <c r="EN119" s="1"/>
      <c r="EO119" s="60"/>
      <c r="EP119" s="46"/>
      <c r="EQ119" s="1"/>
      <c r="ER119" s="60"/>
      <c r="ES119" s="46"/>
      <c r="ET119" s="1"/>
      <c r="EU119" s="60"/>
      <c r="EV119" s="46"/>
      <c r="EW119" s="1"/>
      <c r="EX119" s="60"/>
      <c r="EY119" s="46"/>
      <c r="EZ119" s="1"/>
      <c r="FA119" s="60"/>
      <c r="FB119" s="46"/>
      <c r="FC119" s="1"/>
      <c r="FD119" s="60"/>
      <c r="FE119" s="46"/>
      <c r="FF119" s="1"/>
      <c r="FG119" s="60"/>
      <c r="FH119" s="46"/>
      <c r="FI119" s="1"/>
      <c r="FJ119" s="60"/>
      <c r="FK119" s="46"/>
      <c r="FL119" s="1"/>
      <c r="FM119" s="60"/>
      <c r="FN119" s="46"/>
      <c r="FO119" s="1"/>
      <c r="FP119" s="1"/>
      <c r="FQ119" s="46"/>
      <c r="FR119" s="1"/>
      <c r="FS119" s="60"/>
      <c r="FT119" s="46"/>
      <c r="FU119" s="1"/>
      <c r="FV119" s="60"/>
      <c r="FW119" s="46"/>
      <c r="FX119" s="1"/>
      <c r="FY119" s="60"/>
      <c r="FZ119" s="46"/>
      <c r="GA119" s="1"/>
      <c r="GB119" s="60"/>
      <c r="GC119" s="46"/>
      <c r="GD119" s="1"/>
      <c r="GE119" s="60"/>
      <c r="GF119" s="46"/>
      <c r="GG119" s="1"/>
      <c r="GH119" s="60"/>
      <c r="GI119" s="46"/>
      <c r="GJ119" s="1"/>
      <c r="GK119" s="60"/>
      <c r="GL119" s="46"/>
      <c r="GM119" s="1"/>
      <c r="GN119" s="60"/>
      <c r="GO119" s="46"/>
      <c r="GP119" s="1"/>
      <c r="GQ119" s="60"/>
      <c r="GR119" s="46"/>
      <c r="GS119" s="1"/>
      <c r="GT119" s="60"/>
      <c r="GU119" s="46"/>
      <c r="GV119" s="1"/>
      <c r="GW119" s="60"/>
      <c r="GX119" s="46"/>
      <c r="GY119" s="1"/>
      <c r="GZ119" s="60"/>
      <c r="HA119" s="46"/>
      <c r="HB119" s="1"/>
      <c r="HC119" s="60"/>
      <c r="HD119" s="46"/>
      <c r="HE119" s="1"/>
      <c r="HF119" s="60"/>
      <c r="HG119" s="46"/>
      <c r="HH119" s="1"/>
      <c r="HI119" s="60"/>
      <c r="HJ119" s="46"/>
      <c r="HK119" s="1"/>
      <c r="HL119" s="60"/>
      <c r="HM119" s="46"/>
      <c r="HN119" s="1"/>
      <c r="HO119" s="1"/>
      <c r="HP119" s="46"/>
      <c r="HQ119" s="1"/>
      <c r="HR119" s="60"/>
      <c r="HS119" s="46"/>
      <c r="HT119" s="1"/>
      <c r="HU119" s="60"/>
      <c r="HV119" s="46"/>
      <c r="HW119" s="1"/>
      <c r="HX119" s="60"/>
      <c r="HY119" s="46"/>
      <c r="HZ119" s="1"/>
      <c r="IA119" s="1"/>
      <c r="IB119" s="46"/>
      <c r="IC119" s="1"/>
      <c r="ID119" s="60"/>
      <c r="IE119" s="46"/>
      <c r="IF119" s="1"/>
      <c r="IG119" s="60"/>
      <c r="IH119" s="46"/>
      <c r="II119" s="1"/>
      <c r="IJ119" s="60"/>
      <c r="IK119" s="47"/>
      <c r="IL119" s="43"/>
      <c r="IM119" s="69">
        <v>0.227096844761461</v>
      </c>
    </row>
    <row r="120" spans="1:247">
      <c r="A120" t="s">
        <v>882</v>
      </c>
      <c r="B120" s="134" t="s">
        <v>1764</v>
      </c>
      <c r="C120" s="2" t="s">
        <v>143</v>
      </c>
      <c r="D120" s="2" t="s">
        <v>212</v>
      </c>
      <c r="E120" s="46"/>
      <c r="F120" s="1"/>
      <c r="G120" s="60"/>
      <c r="H120" s="46"/>
      <c r="I120" s="1"/>
      <c r="J120" s="60"/>
      <c r="K120" s="46"/>
      <c r="L120" s="1"/>
      <c r="M120" s="60"/>
      <c r="N120" s="46"/>
      <c r="O120" s="1"/>
      <c r="P120" s="60"/>
      <c r="Q120" s="46"/>
      <c r="R120" s="1"/>
      <c r="S120" s="60"/>
      <c r="T120" s="46"/>
      <c r="U120" s="1"/>
      <c r="V120" s="60"/>
      <c r="W120" s="46"/>
      <c r="X120" s="1"/>
      <c r="Y120" s="60"/>
      <c r="Z120" s="46"/>
      <c r="AA120" s="1"/>
      <c r="AB120" s="60"/>
      <c r="AC120" s="46"/>
      <c r="AD120" s="1"/>
      <c r="AE120" s="60"/>
      <c r="AF120" s="46"/>
      <c r="AG120" s="1"/>
      <c r="AH120" s="60"/>
      <c r="AI120" s="46"/>
      <c r="AJ120" s="1"/>
      <c r="AK120" s="60"/>
      <c r="AL120" s="46"/>
      <c r="AM120" s="1"/>
      <c r="AN120" s="60"/>
      <c r="AO120" s="46"/>
      <c r="AP120" s="1"/>
      <c r="AQ120" s="60"/>
      <c r="AR120" s="46"/>
      <c r="AS120" s="1"/>
      <c r="AT120" s="1"/>
      <c r="AU120" s="46"/>
      <c r="AV120" s="1"/>
      <c r="AW120" s="60"/>
      <c r="AX120" s="46"/>
      <c r="AY120" s="1"/>
      <c r="AZ120" s="60"/>
      <c r="BA120" s="46"/>
      <c r="BB120" s="1"/>
      <c r="BC120" s="60"/>
      <c r="BD120" s="46"/>
      <c r="BE120" s="1"/>
      <c r="BF120" s="60"/>
      <c r="BG120" s="46"/>
      <c r="BH120" s="1"/>
      <c r="BI120" s="60"/>
      <c r="BJ120" s="46"/>
      <c r="BK120" s="1"/>
      <c r="BL120" s="60"/>
      <c r="BM120" s="46"/>
      <c r="BN120" s="1"/>
      <c r="BO120" s="60"/>
      <c r="BP120" s="46"/>
      <c r="BQ120" s="1"/>
      <c r="BR120" s="60"/>
      <c r="BS120" s="46"/>
      <c r="BT120" s="1"/>
      <c r="BU120" s="60"/>
      <c r="BV120" s="46"/>
      <c r="BW120" s="1"/>
      <c r="BX120" s="1"/>
      <c r="BY120" s="46"/>
      <c r="BZ120" s="1"/>
      <c r="CA120" s="60"/>
      <c r="CB120" s="46"/>
      <c r="CC120" s="1"/>
      <c r="CD120" s="60"/>
      <c r="CE120" s="46"/>
      <c r="CF120" s="1"/>
      <c r="CG120" s="60"/>
      <c r="CH120" s="46"/>
      <c r="CI120" s="1"/>
      <c r="CJ120" s="60"/>
      <c r="CK120" s="46"/>
      <c r="CL120" s="1"/>
      <c r="CM120" s="60"/>
      <c r="CN120" s="46"/>
      <c r="CO120" s="1"/>
      <c r="CP120" s="60"/>
      <c r="CQ120" s="46"/>
      <c r="CR120" s="1"/>
      <c r="CS120" s="60"/>
      <c r="CT120" s="46"/>
      <c r="CU120" s="1"/>
      <c r="CV120" s="60"/>
      <c r="CW120" s="46"/>
      <c r="CX120" s="1"/>
      <c r="CY120" s="60"/>
      <c r="CZ120" s="46"/>
      <c r="DA120" s="1"/>
      <c r="DB120" s="60"/>
      <c r="DC120" s="46"/>
      <c r="DD120" s="1"/>
      <c r="DE120" s="60"/>
      <c r="DF120" s="46"/>
      <c r="DG120" s="1"/>
      <c r="DH120" s="60"/>
      <c r="DI120" s="46"/>
      <c r="DJ120" s="1"/>
      <c r="DK120" s="60"/>
      <c r="DL120" s="46"/>
      <c r="DM120" s="1"/>
      <c r="DN120" s="60"/>
      <c r="DO120" s="46"/>
      <c r="DP120" s="1"/>
      <c r="DQ120" s="60"/>
      <c r="DR120" s="46"/>
      <c r="DS120" s="1"/>
      <c r="DT120" s="60"/>
      <c r="DU120" s="46"/>
      <c r="DV120" s="1"/>
      <c r="DW120" s="60"/>
      <c r="DX120" s="46"/>
      <c r="DY120" s="1"/>
      <c r="DZ120" s="60"/>
      <c r="EA120" s="46"/>
      <c r="EB120" s="1"/>
      <c r="EC120" s="60"/>
      <c r="ED120" s="46"/>
      <c r="EE120" s="1"/>
      <c r="EF120" s="60"/>
      <c r="EG120" s="46"/>
      <c r="EH120" s="1"/>
      <c r="EI120" s="60"/>
      <c r="EJ120" s="46"/>
      <c r="EK120" s="1"/>
      <c r="EL120" s="60"/>
      <c r="EM120" s="46"/>
      <c r="EN120" s="1"/>
      <c r="EO120" s="60"/>
      <c r="EP120" s="46"/>
      <c r="EQ120" s="1"/>
      <c r="ER120" s="60"/>
      <c r="ES120" s="46"/>
      <c r="ET120" s="1"/>
      <c r="EU120" s="60"/>
      <c r="EV120" s="46"/>
      <c r="EW120" s="1"/>
      <c r="EX120" s="60"/>
      <c r="EY120" s="46"/>
      <c r="EZ120" s="1"/>
      <c r="FA120" s="60"/>
      <c r="FB120" s="46"/>
      <c r="FC120" s="1"/>
      <c r="FD120" s="60"/>
      <c r="FE120" s="46"/>
      <c r="FF120" s="1"/>
      <c r="FG120" s="60"/>
      <c r="FH120" s="46"/>
      <c r="FI120" s="1"/>
      <c r="FJ120" s="60"/>
      <c r="FK120" s="46"/>
      <c r="FL120" s="1"/>
      <c r="FM120" s="60"/>
      <c r="FN120" s="46"/>
      <c r="FO120" s="1"/>
      <c r="FP120" s="1"/>
      <c r="FQ120" s="46"/>
      <c r="FR120" s="1"/>
      <c r="FS120" s="60"/>
      <c r="FT120" s="46"/>
      <c r="FU120" s="1"/>
      <c r="FV120" s="60"/>
      <c r="FW120" s="46"/>
      <c r="FX120" s="1"/>
      <c r="FY120" s="60"/>
      <c r="FZ120" s="46"/>
      <c r="GA120" s="1"/>
      <c r="GB120" s="60"/>
      <c r="GC120" s="46"/>
      <c r="GD120" s="1"/>
      <c r="GE120" s="60"/>
      <c r="GF120" s="46"/>
      <c r="GG120" s="1"/>
      <c r="GH120" s="60"/>
      <c r="GI120" s="46"/>
      <c r="GJ120" s="1"/>
      <c r="GK120" s="60"/>
      <c r="GL120" s="46"/>
      <c r="GM120" s="1"/>
      <c r="GN120" s="60"/>
      <c r="GO120" s="46"/>
      <c r="GP120" s="1"/>
      <c r="GQ120" s="60"/>
      <c r="GR120" s="46"/>
      <c r="GS120" s="1"/>
      <c r="GT120" s="60"/>
      <c r="GU120" s="46"/>
      <c r="GV120" s="1"/>
      <c r="GW120" s="60"/>
      <c r="GX120" s="46"/>
      <c r="GY120" s="1"/>
      <c r="GZ120" s="60"/>
      <c r="HA120" s="46"/>
      <c r="HB120" s="1"/>
      <c r="HC120" s="60"/>
      <c r="HD120" s="46"/>
      <c r="HE120" s="1"/>
      <c r="HF120" s="60"/>
      <c r="HG120" s="46"/>
      <c r="HH120" s="1"/>
      <c r="HI120" s="60"/>
      <c r="HJ120" s="46"/>
      <c r="HK120" s="1"/>
      <c r="HL120" s="60"/>
      <c r="HM120" s="46"/>
      <c r="HN120" s="1"/>
      <c r="HO120" s="1"/>
      <c r="HP120" s="46"/>
      <c r="HQ120" s="1"/>
      <c r="HR120" s="60"/>
      <c r="HS120" s="46"/>
      <c r="HT120" s="1"/>
      <c r="HU120" s="60">
        <v>1.7838586952739682E-2</v>
      </c>
      <c r="HV120" s="46"/>
      <c r="HW120" s="1"/>
      <c r="HX120" s="60"/>
      <c r="HY120" s="46"/>
      <c r="HZ120" s="1"/>
      <c r="IA120" s="1"/>
      <c r="IB120" s="46"/>
      <c r="IC120" s="1"/>
      <c r="ID120" s="60"/>
      <c r="IE120" s="46"/>
      <c r="IF120" s="1"/>
      <c r="IG120" s="60"/>
      <c r="IH120" s="46"/>
      <c r="II120" s="1"/>
      <c r="IJ120" s="60"/>
      <c r="IK120" s="47"/>
      <c r="IL120" s="43"/>
      <c r="IM120" s="69">
        <v>1.78385869527397E-2</v>
      </c>
    </row>
    <row r="121" spans="1:247">
      <c r="A121" t="s">
        <v>686</v>
      </c>
      <c r="B121" s="134" t="s">
        <v>1766</v>
      </c>
      <c r="C121" s="2" t="s">
        <v>143</v>
      </c>
      <c r="D121" s="2" t="s">
        <v>213</v>
      </c>
      <c r="E121" s="46"/>
      <c r="F121" s="1"/>
      <c r="G121" s="60"/>
      <c r="H121" s="46"/>
      <c r="I121" s="1"/>
      <c r="J121" s="60"/>
      <c r="K121" s="46"/>
      <c r="L121" s="1"/>
      <c r="M121" s="60"/>
      <c r="N121" s="46"/>
      <c r="O121" s="1"/>
      <c r="P121" s="60"/>
      <c r="Q121" s="46"/>
      <c r="R121" s="1"/>
      <c r="S121" s="60"/>
      <c r="T121" s="46"/>
      <c r="U121" s="1"/>
      <c r="V121" s="60"/>
      <c r="W121" s="46"/>
      <c r="X121" s="1"/>
      <c r="Y121" s="60"/>
      <c r="Z121" s="46"/>
      <c r="AA121" s="1"/>
      <c r="AB121" s="60"/>
      <c r="AC121" s="46"/>
      <c r="AD121" s="1"/>
      <c r="AE121" s="60"/>
      <c r="AF121" s="46"/>
      <c r="AG121" s="1"/>
      <c r="AH121" s="60"/>
      <c r="AI121" s="46"/>
      <c r="AJ121" s="1"/>
      <c r="AK121" s="60"/>
      <c r="AL121" s="46"/>
      <c r="AM121" s="1"/>
      <c r="AN121" s="60"/>
      <c r="AO121" s="46"/>
      <c r="AP121" s="1"/>
      <c r="AQ121" s="60"/>
      <c r="AR121" s="46"/>
      <c r="AS121" s="1"/>
      <c r="AT121" s="1"/>
      <c r="AU121" s="46"/>
      <c r="AV121" s="1"/>
      <c r="AW121" s="60"/>
      <c r="AX121" s="46"/>
      <c r="AY121" s="1"/>
      <c r="AZ121" s="60"/>
      <c r="BA121" s="46"/>
      <c r="BB121" s="1"/>
      <c r="BC121" s="60"/>
      <c r="BD121" s="46"/>
      <c r="BE121" s="1"/>
      <c r="BF121" s="60"/>
      <c r="BG121" s="46"/>
      <c r="BH121" s="1"/>
      <c r="BI121" s="60"/>
      <c r="BJ121" s="46"/>
      <c r="BK121" s="1"/>
      <c r="BL121" s="60"/>
      <c r="BM121" s="46"/>
      <c r="BN121" s="1"/>
      <c r="BO121" s="60"/>
      <c r="BP121" s="46"/>
      <c r="BQ121" s="1"/>
      <c r="BR121" s="60"/>
      <c r="BS121" s="46"/>
      <c r="BT121" s="1"/>
      <c r="BU121" s="60"/>
      <c r="BV121" s="46"/>
      <c r="BW121" s="1"/>
      <c r="BX121" s="1"/>
      <c r="BY121" s="46"/>
      <c r="BZ121" s="1"/>
      <c r="CA121" s="60"/>
      <c r="CB121" s="46"/>
      <c r="CC121" s="1"/>
      <c r="CD121" s="60"/>
      <c r="CE121" s="46"/>
      <c r="CF121" s="1"/>
      <c r="CG121" s="60"/>
      <c r="CH121" s="46"/>
      <c r="CI121" s="1"/>
      <c r="CJ121" s="60"/>
      <c r="CK121" s="46"/>
      <c r="CL121" s="1"/>
      <c r="CM121" s="60"/>
      <c r="CN121" s="46"/>
      <c r="CO121" s="1"/>
      <c r="CP121" s="60"/>
      <c r="CQ121" s="46"/>
      <c r="CR121" s="1"/>
      <c r="CS121" s="60"/>
      <c r="CT121" s="46"/>
      <c r="CU121" s="1"/>
      <c r="CV121" s="60"/>
      <c r="CW121" s="46"/>
      <c r="CX121" s="1"/>
      <c r="CY121" s="60"/>
      <c r="CZ121" s="46"/>
      <c r="DA121" s="1"/>
      <c r="DB121" s="60"/>
      <c r="DC121" s="46"/>
      <c r="DD121" s="1"/>
      <c r="DE121" s="60"/>
      <c r="DF121" s="46"/>
      <c r="DG121" s="1"/>
      <c r="DH121" s="60"/>
      <c r="DI121" s="46"/>
      <c r="DJ121" s="1"/>
      <c r="DK121" s="60"/>
      <c r="DL121" s="46"/>
      <c r="DM121" s="1"/>
      <c r="DN121" s="60"/>
      <c r="DO121" s="46"/>
      <c r="DP121" s="1"/>
      <c r="DQ121" s="60"/>
      <c r="DR121" s="46"/>
      <c r="DS121" s="1"/>
      <c r="DT121" s="60"/>
      <c r="DU121" s="46"/>
      <c r="DV121" s="1"/>
      <c r="DW121" s="60"/>
      <c r="DX121" s="46"/>
      <c r="DY121" s="1"/>
      <c r="DZ121" s="60"/>
      <c r="EA121" s="46"/>
      <c r="EB121" s="1"/>
      <c r="EC121" s="60"/>
      <c r="ED121" s="46"/>
      <c r="EE121" s="1"/>
      <c r="EF121" s="60"/>
      <c r="EG121" s="46"/>
      <c r="EH121" s="1"/>
      <c r="EI121" s="60"/>
      <c r="EJ121" s="46"/>
      <c r="EK121" s="1"/>
      <c r="EL121" s="60"/>
      <c r="EM121" s="46"/>
      <c r="EN121" s="1"/>
      <c r="EO121" s="60"/>
      <c r="EP121" s="46"/>
      <c r="EQ121" s="1"/>
      <c r="ER121" s="60"/>
      <c r="ES121" s="46"/>
      <c r="ET121" s="1"/>
      <c r="EU121" s="60"/>
      <c r="EV121" s="46"/>
      <c r="EW121" s="1"/>
      <c r="EX121" s="60"/>
      <c r="EY121" s="46"/>
      <c r="EZ121" s="1"/>
      <c r="FA121" s="60"/>
      <c r="FB121" s="46"/>
      <c r="FC121" s="1"/>
      <c r="FD121" s="60"/>
      <c r="FE121" s="46"/>
      <c r="FF121" s="1"/>
      <c r="FG121" s="60"/>
      <c r="FH121" s="46"/>
      <c r="FI121" s="1"/>
      <c r="FJ121" s="60"/>
      <c r="FK121" s="46"/>
      <c r="FL121" s="1"/>
      <c r="FM121" s="60"/>
      <c r="FN121" s="46"/>
      <c r="FO121" s="1"/>
      <c r="FP121" s="1"/>
      <c r="FQ121" s="46"/>
      <c r="FR121" s="1"/>
      <c r="FS121" s="60"/>
      <c r="FT121" s="46"/>
      <c r="FU121" s="1"/>
      <c r="FV121" s="60"/>
      <c r="FW121" s="46"/>
      <c r="FX121" s="1"/>
      <c r="FY121" s="60"/>
      <c r="FZ121" s="46"/>
      <c r="GA121" s="1"/>
      <c r="GB121" s="60"/>
      <c r="GC121" s="46"/>
      <c r="GD121" s="1"/>
      <c r="GE121" s="60"/>
      <c r="GF121" s="46"/>
      <c r="GG121" s="1"/>
      <c r="GH121" s="60"/>
      <c r="GI121" s="46"/>
      <c r="GJ121" s="1"/>
      <c r="GK121" s="60"/>
      <c r="GL121" s="46"/>
      <c r="GM121" s="1"/>
      <c r="GN121" s="60"/>
      <c r="GO121" s="46"/>
      <c r="GP121" s="1"/>
      <c r="GQ121" s="60"/>
      <c r="GR121" s="46"/>
      <c r="GS121" s="1"/>
      <c r="GT121" s="60"/>
      <c r="GU121" s="46"/>
      <c r="GV121" s="1"/>
      <c r="GW121" s="60"/>
      <c r="GX121" s="46"/>
      <c r="GY121" s="1"/>
      <c r="GZ121" s="60"/>
      <c r="HA121" s="46"/>
      <c r="HB121" s="1"/>
      <c r="HC121" s="60"/>
      <c r="HD121" s="46"/>
      <c r="HE121" s="1"/>
      <c r="HF121" s="60"/>
      <c r="HG121" s="46"/>
      <c r="HH121" s="1"/>
      <c r="HI121" s="60"/>
      <c r="HJ121" s="46"/>
      <c r="HK121" s="1"/>
      <c r="HL121" s="60">
        <v>7.3770382015028516E-2</v>
      </c>
      <c r="HM121" s="46"/>
      <c r="HN121" s="1"/>
      <c r="HO121" s="1"/>
      <c r="HP121" s="46"/>
      <c r="HQ121" s="1"/>
      <c r="HR121" s="60"/>
      <c r="HS121" s="46"/>
      <c r="HT121" s="1"/>
      <c r="HU121" s="60"/>
      <c r="HV121" s="46"/>
      <c r="HW121" s="1"/>
      <c r="HX121" s="60"/>
      <c r="HY121" s="46"/>
      <c r="HZ121" s="1"/>
      <c r="IA121" s="1"/>
      <c r="IB121" s="46"/>
      <c r="IC121" s="1"/>
      <c r="ID121" s="60"/>
      <c r="IE121" s="46"/>
      <c r="IF121" s="1"/>
      <c r="IG121" s="60"/>
      <c r="IH121" s="46"/>
      <c r="II121" s="1"/>
      <c r="IJ121" s="60"/>
      <c r="IK121" s="47"/>
      <c r="IL121" s="43"/>
      <c r="IM121" s="69">
        <v>7.3770382015028502E-2</v>
      </c>
    </row>
    <row r="122" spans="1:247">
      <c r="A122" t="s">
        <v>143</v>
      </c>
      <c r="B122" s="134" t="s">
        <v>1765</v>
      </c>
      <c r="C122" s="2" t="s">
        <v>143</v>
      </c>
      <c r="D122" s="2" t="s">
        <v>214</v>
      </c>
      <c r="E122" s="46"/>
      <c r="F122" s="1"/>
      <c r="G122" s="60"/>
      <c r="H122" s="46"/>
      <c r="I122" s="1"/>
      <c r="J122" s="60"/>
      <c r="K122" s="46"/>
      <c r="L122" s="1"/>
      <c r="M122" s="60"/>
      <c r="N122" s="46"/>
      <c r="O122" s="1"/>
      <c r="P122" s="60"/>
      <c r="Q122" s="46"/>
      <c r="R122" s="1"/>
      <c r="S122" s="60"/>
      <c r="T122" s="46"/>
      <c r="U122" s="1"/>
      <c r="V122" s="60"/>
      <c r="W122" s="46"/>
      <c r="X122" s="1"/>
      <c r="Y122" s="60"/>
      <c r="Z122" s="46"/>
      <c r="AA122" s="1"/>
      <c r="AB122" s="60"/>
      <c r="AC122" s="46"/>
      <c r="AD122" s="1"/>
      <c r="AE122" s="60"/>
      <c r="AF122" s="46"/>
      <c r="AG122" s="1"/>
      <c r="AH122" s="60"/>
      <c r="AI122" s="46"/>
      <c r="AJ122" s="1"/>
      <c r="AK122" s="60"/>
      <c r="AL122" s="46"/>
      <c r="AM122" s="1"/>
      <c r="AN122" s="60"/>
      <c r="AO122" s="46"/>
      <c r="AP122" s="1"/>
      <c r="AQ122" s="60"/>
      <c r="AR122" s="46"/>
      <c r="AS122" s="1"/>
      <c r="AT122" s="1"/>
      <c r="AU122" s="46"/>
      <c r="AV122" s="1"/>
      <c r="AW122" s="60"/>
      <c r="AX122" s="46"/>
      <c r="AY122" s="1"/>
      <c r="AZ122" s="60"/>
      <c r="BA122" s="46"/>
      <c r="BB122" s="1"/>
      <c r="BC122" s="60"/>
      <c r="BD122" s="46"/>
      <c r="BE122" s="1"/>
      <c r="BF122" s="60"/>
      <c r="BG122" s="46"/>
      <c r="BH122" s="1"/>
      <c r="BI122" s="60"/>
      <c r="BJ122" s="46"/>
      <c r="BK122" s="1"/>
      <c r="BL122" s="60"/>
      <c r="BM122" s="46"/>
      <c r="BN122" s="1"/>
      <c r="BO122" s="60"/>
      <c r="BP122" s="46"/>
      <c r="BQ122" s="1"/>
      <c r="BR122" s="60"/>
      <c r="BS122" s="46"/>
      <c r="BT122" s="1"/>
      <c r="BU122" s="60"/>
      <c r="BV122" s="46"/>
      <c r="BW122" s="1"/>
      <c r="BX122" s="1"/>
      <c r="BY122" s="46"/>
      <c r="BZ122" s="1"/>
      <c r="CA122" s="60"/>
      <c r="CB122" s="46"/>
      <c r="CC122" s="1"/>
      <c r="CD122" s="60"/>
      <c r="CE122" s="46"/>
      <c r="CF122" s="1"/>
      <c r="CG122" s="60"/>
      <c r="CH122" s="46"/>
      <c r="CI122" s="1"/>
      <c r="CJ122" s="60"/>
      <c r="CK122" s="46"/>
      <c r="CL122" s="1"/>
      <c r="CM122" s="60"/>
      <c r="CN122" s="46"/>
      <c r="CO122" s="1"/>
      <c r="CP122" s="60"/>
      <c r="CQ122" s="46"/>
      <c r="CR122" s="1"/>
      <c r="CS122" s="60"/>
      <c r="CT122" s="46"/>
      <c r="CU122" s="1"/>
      <c r="CV122" s="60"/>
      <c r="CW122" s="46"/>
      <c r="CX122" s="1"/>
      <c r="CY122" s="60"/>
      <c r="CZ122" s="46"/>
      <c r="DA122" s="1"/>
      <c r="DB122" s="60"/>
      <c r="DC122" s="46"/>
      <c r="DD122" s="1"/>
      <c r="DE122" s="60">
        <v>1.8843228965281097E-3</v>
      </c>
      <c r="DF122" s="46"/>
      <c r="DG122" s="1"/>
      <c r="DH122" s="60"/>
      <c r="DI122" s="46"/>
      <c r="DJ122" s="1"/>
      <c r="DK122" s="60"/>
      <c r="DL122" s="46"/>
      <c r="DM122" s="1"/>
      <c r="DN122" s="60"/>
      <c r="DO122" s="46"/>
      <c r="DP122" s="1"/>
      <c r="DQ122" s="60"/>
      <c r="DR122" s="46"/>
      <c r="DS122" s="1"/>
      <c r="DT122" s="60"/>
      <c r="DU122" s="46"/>
      <c r="DV122" s="1"/>
      <c r="DW122" s="60"/>
      <c r="DX122" s="46"/>
      <c r="DY122" s="1"/>
      <c r="DZ122" s="60"/>
      <c r="EA122" s="46"/>
      <c r="EB122" s="1"/>
      <c r="EC122" s="60"/>
      <c r="ED122" s="46"/>
      <c r="EE122" s="1"/>
      <c r="EF122" s="60"/>
      <c r="EG122" s="46"/>
      <c r="EH122" s="1"/>
      <c r="EI122" s="60"/>
      <c r="EJ122" s="46"/>
      <c r="EK122" s="1"/>
      <c r="EL122" s="60"/>
      <c r="EM122" s="46"/>
      <c r="EN122" s="1"/>
      <c r="EO122" s="60"/>
      <c r="EP122" s="46"/>
      <c r="EQ122" s="1"/>
      <c r="ER122" s="60"/>
      <c r="ES122" s="46"/>
      <c r="ET122" s="1"/>
      <c r="EU122" s="60"/>
      <c r="EV122" s="46"/>
      <c r="EW122" s="1"/>
      <c r="EX122" s="60"/>
      <c r="EY122" s="46"/>
      <c r="EZ122" s="1"/>
      <c r="FA122" s="60"/>
      <c r="FB122" s="46"/>
      <c r="FC122" s="1"/>
      <c r="FD122" s="60"/>
      <c r="FE122" s="46"/>
      <c r="FF122" s="1"/>
      <c r="FG122" s="60"/>
      <c r="FH122" s="46"/>
      <c r="FI122" s="1"/>
      <c r="FJ122" s="60"/>
      <c r="FK122" s="46"/>
      <c r="FL122" s="1"/>
      <c r="FM122" s="60"/>
      <c r="FN122" s="46"/>
      <c r="FO122" s="1"/>
      <c r="FP122" s="1"/>
      <c r="FQ122" s="46"/>
      <c r="FR122" s="1"/>
      <c r="FS122" s="60"/>
      <c r="FT122" s="46"/>
      <c r="FU122" s="1"/>
      <c r="FV122" s="60"/>
      <c r="FW122" s="46"/>
      <c r="FX122" s="1"/>
      <c r="FY122" s="60"/>
      <c r="FZ122" s="46"/>
      <c r="GA122" s="1"/>
      <c r="GB122" s="60"/>
      <c r="GC122" s="46"/>
      <c r="GD122" s="1"/>
      <c r="GE122" s="60"/>
      <c r="GF122" s="46"/>
      <c r="GG122" s="1"/>
      <c r="GH122" s="60"/>
      <c r="GI122" s="46"/>
      <c r="GJ122" s="1"/>
      <c r="GK122" s="60"/>
      <c r="GL122" s="46"/>
      <c r="GM122" s="1"/>
      <c r="GN122" s="60"/>
      <c r="GO122" s="46"/>
      <c r="GP122" s="1"/>
      <c r="GQ122" s="60"/>
      <c r="GR122" s="46"/>
      <c r="GS122" s="1"/>
      <c r="GT122" s="60"/>
      <c r="GU122" s="46"/>
      <c r="GV122" s="1"/>
      <c r="GW122" s="60"/>
      <c r="GX122" s="46"/>
      <c r="GY122" s="1"/>
      <c r="GZ122" s="60"/>
      <c r="HA122" s="46"/>
      <c r="HB122" s="1"/>
      <c r="HC122" s="60"/>
      <c r="HD122" s="46"/>
      <c r="HE122" s="1"/>
      <c r="HF122" s="60"/>
      <c r="HG122" s="46"/>
      <c r="HH122" s="1"/>
      <c r="HI122" s="60"/>
      <c r="HJ122" s="46"/>
      <c r="HK122" s="1"/>
      <c r="HL122" s="60"/>
      <c r="HM122" s="46"/>
      <c r="HN122" s="1"/>
      <c r="HO122" s="1"/>
      <c r="HP122" s="46"/>
      <c r="HQ122" s="1"/>
      <c r="HR122" s="60"/>
      <c r="HS122" s="46"/>
      <c r="HT122" s="1"/>
      <c r="HU122" s="60"/>
      <c r="HV122" s="46"/>
      <c r="HW122" s="1"/>
      <c r="HX122" s="60"/>
      <c r="HY122" s="46"/>
      <c r="HZ122" s="1"/>
      <c r="IA122" s="1"/>
      <c r="IB122" s="46"/>
      <c r="IC122" s="1"/>
      <c r="ID122" s="60"/>
      <c r="IE122" s="46"/>
      <c r="IF122" s="1"/>
      <c r="IG122" s="60"/>
      <c r="IH122" s="46"/>
      <c r="II122" s="1"/>
      <c r="IJ122" s="60"/>
      <c r="IK122" s="47"/>
      <c r="IL122" s="43"/>
      <c r="IM122" s="69">
        <v>1.8843228965281099E-3</v>
      </c>
    </row>
    <row r="123" spans="1:247">
      <c r="A123" t="s">
        <v>226</v>
      </c>
      <c r="B123" s="134" t="s">
        <v>1765</v>
      </c>
      <c r="C123" s="2" t="s">
        <v>143</v>
      </c>
      <c r="D123" s="2" t="s">
        <v>114</v>
      </c>
      <c r="E123" s="46"/>
      <c r="F123" s="1"/>
      <c r="G123" s="60"/>
      <c r="H123" s="46"/>
      <c r="I123" s="1"/>
      <c r="J123" s="60"/>
      <c r="K123" s="46"/>
      <c r="L123" s="1"/>
      <c r="M123" s="60"/>
      <c r="N123" s="46"/>
      <c r="O123" s="1"/>
      <c r="P123" s="60"/>
      <c r="Q123" s="46"/>
      <c r="R123" s="1"/>
      <c r="S123" s="60"/>
      <c r="T123" s="46"/>
      <c r="U123" s="1"/>
      <c r="V123" s="60"/>
      <c r="W123" s="46"/>
      <c r="X123" s="1"/>
      <c r="Y123" s="60"/>
      <c r="Z123" s="46"/>
      <c r="AA123" s="1"/>
      <c r="AB123" s="60"/>
      <c r="AC123" s="46"/>
      <c r="AD123" s="1"/>
      <c r="AE123" s="60"/>
      <c r="AF123" s="46"/>
      <c r="AG123" s="1"/>
      <c r="AH123" s="60"/>
      <c r="AI123" s="46"/>
      <c r="AJ123" s="1"/>
      <c r="AK123" s="60"/>
      <c r="AL123" s="46"/>
      <c r="AM123" s="1"/>
      <c r="AN123" s="60"/>
      <c r="AO123" s="46"/>
      <c r="AP123" s="1"/>
      <c r="AQ123" s="60"/>
      <c r="AR123" s="46"/>
      <c r="AS123" s="1"/>
      <c r="AT123" s="1"/>
      <c r="AU123" s="46"/>
      <c r="AV123" s="1"/>
      <c r="AW123" s="60"/>
      <c r="AX123" s="46"/>
      <c r="AY123" s="1"/>
      <c r="AZ123" s="60"/>
      <c r="BA123" s="46"/>
      <c r="BB123" s="1"/>
      <c r="BC123" s="60"/>
      <c r="BD123" s="46"/>
      <c r="BE123" s="1"/>
      <c r="BF123" s="60"/>
      <c r="BG123" s="46"/>
      <c r="BH123" s="1"/>
      <c r="BI123" s="60"/>
      <c r="BJ123" s="46"/>
      <c r="BK123" s="1"/>
      <c r="BL123" s="60"/>
      <c r="BM123" s="46"/>
      <c r="BN123" s="1"/>
      <c r="BO123" s="60"/>
      <c r="BP123" s="46"/>
      <c r="BQ123" s="1"/>
      <c r="BR123" s="60"/>
      <c r="BS123" s="46"/>
      <c r="BT123" s="1"/>
      <c r="BU123" s="60"/>
      <c r="BV123" s="46"/>
      <c r="BW123" s="1"/>
      <c r="BX123" s="1"/>
      <c r="BY123" s="46"/>
      <c r="BZ123" s="1"/>
      <c r="CA123" s="60"/>
      <c r="CB123" s="46"/>
      <c r="CC123" s="1"/>
      <c r="CD123" s="60">
        <v>2.6589166540884102</v>
      </c>
      <c r="CE123" s="46"/>
      <c r="CF123" s="1"/>
      <c r="CG123" s="60"/>
      <c r="CH123" s="46"/>
      <c r="CI123" s="1"/>
      <c r="CJ123" s="60"/>
      <c r="CK123" s="46"/>
      <c r="CL123" s="1"/>
      <c r="CM123" s="60"/>
      <c r="CN123" s="46"/>
      <c r="CO123" s="1"/>
      <c r="CP123" s="60"/>
      <c r="CQ123" s="46"/>
      <c r="CR123" s="1"/>
      <c r="CS123" s="60"/>
      <c r="CT123" s="46"/>
      <c r="CU123" s="1"/>
      <c r="CV123" s="60"/>
      <c r="CW123" s="46"/>
      <c r="CX123" s="1"/>
      <c r="CY123" s="60"/>
      <c r="CZ123" s="46"/>
      <c r="DA123" s="1"/>
      <c r="DB123" s="60"/>
      <c r="DC123" s="46"/>
      <c r="DD123" s="1"/>
      <c r="DE123" s="60"/>
      <c r="DF123" s="46"/>
      <c r="DG123" s="1"/>
      <c r="DH123" s="60"/>
      <c r="DI123" s="46"/>
      <c r="DJ123" s="1"/>
      <c r="DK123" s="60"/>
      <c r="DL123" s="46"/>
      <c r="DM123" s="1"/>
      <c r="DN123" s="60"/>
      <c r="DO123" s="46"/>
      <c r="DP123" s="1"/>
      <c r="DQ123" s="60"/>
      <c r="DR123" s="46"/>
      <c r="DS123" s="1"/>
      <c r="DT123" s="60"/>
      <c r="DU123" s="46"/>
      <c r="DV123" s="1"/>
      <c r="DW123" s="60"/>
      <c r="DX123" s="46"/>
      <c r="DY123" s="1"/>
      <c r="DZ123" s="60"/>
      <c r="EA123" s="46"/>
      <c r="EB123" s="1"/>
      <c r="EC123" s="60"/>
      <c r="ED123" s="46"/>
      <c r="EE123" s="1"/>
      <c r="EF123" s="60"/>
      <c r="EG123" s="46"/>
      <c r="EH123" s="1"/>
      <c r="EI123" s="60"/>
      <c r="EJ123" s="46"/>
      <c r="EK123" s="1"/>
      <c r="EL123" s="60"/>
      <c r="EM123" s="46"/>
      <c r="EN123" s="1"/>
      <c r="EO123" s="60"/>
      <c r="EP123" s="46"/>
      <c r="EQ123" s="1"/>
      <c r="ER123" s="60"/>
      <c r="ES123" s="46"/>
      <c r="ET123" s="1"/>
      <c r="EU123" s="60"/>
      <c r="EV123" s="46"/>
      <c r="EW123" s="1"/>
      <c r="EX123" s="60"/>
      <c r="EY123" s="46"/>
      <c r="EZ123" s="1"/>
      <c r="FA123" s="60"/>
      <c r="FB123" s="46"/>
      <c r="FC123" s="1"/>
      <c r="FD123" s="60"/>
      <c r="FE123" s="46"/>
      <c r="FF123" s="1"/>
      <c r="FG123" s="60"/>
      <c r="FH123" s="46"/>
      <c r="FI123" s="1"/>
      <c r="FJ123" s="60"/>
      <c r="FK123" s="46"/>
      <c r="FL123" s="1"/>
      <c r="FM123" s="60"/>
      <c r="FN123" s="46"/>
      <c r="FO123" s="1"/>
      <c r="FP123" s="1"/>
      <c r="FQ123" s="46"/>
      <c r="FR123" s="1"/>
      <c r="FS123" s="60"/>
      <c r="FT123" s="46"/>
      <c r="FU123" s="1"/>
      <c r="FV123" s="60"/>
      <c r="FW123" s="46"/>
      <c r="FX123" s="1"/>
      <c r="FY123" s="60"/>
      <c r="FZ123" s="46"/>
      <c r="GA123" s="1"/>
      <c r="GB123" s="60">
        <v>3.3658186525788456</v>
      </c>
      <c r="GC123" s="46"/>
      <c r="GD123" s="1"/>
      <c r="GE123" s="60"/>
      <c r="GF123" s="46"/>
      <c r="GG123" s="1"/>
      <c r="GH123" s="60"/>
      <c r="GI123" s="46"/>
      <c r="GJ123" s="1"/>
      <c r="GK123" s="60"/>
      <c r="GL123" s="46"/>
      <c r="GM123" s="1"/>
      <c r="GN123" s="60"/>
      <c r="GO123" s="46"/>
      <c r="GP123" s="1"/>
      <c r="GQ123" s="60"/>
      <c r="GR123" s="46"/>
      <c r="GS123" s="1"/>
      <c r="GT123" s="60"/>
      <c r="GU123" s="46"/>
      <c r="GV123" s="1"/>
      <c r="GW123" s="60"/>
      <c r="GX123" s="46"/>
      <c r="GY123" s="1"/>
      <c r="GZ123" s="60"/>
      <c r="HA123" s="46"/>
      <c r="HB123" s="1"/>
      <c r="HC123" s="60"/>
      <c r="HD123" s="46"/>
      <c r="HE123" s="1"/>
      <c r="HF123" s="60"/>
      <c r="HG123" s="46"/>
      <c r="HH123" s="1"/>
      <c r="HI123" s="60"/>
      <c r="HJ123" s="46"/>
      <c r="HK123" s="1"/>
      <c r="HL123" s="60"/>
      <c r="HM123" s="46"/>
      <c r="HN123" s="1"/>
      <c r="HO123" s="1"/>
      <c r="HP123" s="46"/>
      <c r="HQ123" s="1"/>
      <c r="HR123" s="60"/>
      <c r="HS123" s="46"/>
      <c r="HT123" s="1"/>
      <c r="HU123" s="60"/>
      <c r="HV123" s="46"/>
      <c r="HW123" s="1"/>
      <c r="HX123" s="60"/>
      <c r="HY123" s="46"/>
      <c r="HZ123" s="1"/>
      <c r="IA123" s="1"/>
      <c r="IB123" s="46"/>
      <c r="IC123" s="1"/>
      <c r="ID123" s="60"/>
      <c r="IE123" s="46"/>
      <c r="IF123" s="1"/>
      <c r="IG123" s="60"/>
      <c r="IH123" s="46"/>
      <c r="II123" s="1"/>
      <c r="IJ123" s="60"/>
      <c r="IK123" s="47"/>
      <c r="IL123" s="43"/>
      <c r="IM123" s="69">
        <v>6.0247353066672602</v>
      </c>
    </row>
    <row r="124" spans="1:247">
      <c r="A124" t="s">
        <v>1700</v>
      </c>
      <c r="B124" s="134" t="s">
        <v>1765</v>
      </c>
      <c r="C124" s="2" t="s">
        <v>143</v>
      </c>
      <c r="D124" s="2" t="s">
        <v>9</v>
      </c>
      <c r="E124" s="46">
        <v>3.2</v>
      </c>
      <c r="F124" s="1"/>
      <c r="G124" s="60"/>
      <c r="H124" s="46">
        <v>7.1</v>
      </c>
      <c r="I124" s="1"/>
      <c r="J124" s="60"/>
      <c r="K124" s="46"/>
      <c r="L124" s="1"/>
      <c r="M124" s="60"/>
      <c r="N124" s="46"/>
      <c r="O124" s="1"/>
      <c r="P124" s="60"/>
      <c r="Q124" s="46">
        <v>1.8</v>
      </c>
      <c r="R124" s="1"/>
      <c r="S124" s="60"/>
      <c r="T124" s="46"/>
      <c r="U124" s="1"/>
      <c r="V124" s="60"/>
      <c r="W124" s="46"/>
      <c r="X124" s="1"/>
      <c r="Y124" s="60"/>
      <c r="Z124" s="46">
        <v>75.8</v>
      </c>
      <c r="AA124" s="1"/>
      <c r="AB124" s="60"/>
      <c r="AC124" s="46">
        <v>1.2</v>
      </c>
      <c r="AD124" s="1"/>
      <c r="AE124" s="60"/>
      <c r="AF124" s="46"/>
      <c r="AG124" s="1">
        <v>0.4</v>
      </c>
      <c r="AH124" s="60"/>
      <c r="AI124" s="46"/>
      <c r="AJ124" s="1"/>
      <c r="AK124" s="60"/>
      <c r="AL124" s="46">
        <v>8.5</v>
      </c>
      <c r="AM124" s="1"/>
      <c r="AN124" s="60"/>
      <c r="AO124" s="46">
        <v>1.3</v>
      </c>
      <c r="AP124" s="1"/>
      <c r="AQ124" s="60"/>
      <c r="AR124" s="46"/>
      <c r="AS124" s="1"/>
      <c r="AT124" s="1"/>
      <c r="AU124" s="46"/>
      <c r="AV124" s="1"/>
      <c r="AW124" s="60"/>
      <c r="AX124" s="46"/>
      <c r="AY124" s="1">
        <v>0.1</v>
      </c>
      <c r="AZ124" s="60"/>
      <c r="BA124" s="46">
        <v>0.3</v>
      </c>
      <c r="BB124" s="1"/>
      <c r="BC124" s="60"/>
      <c r="BD124" s="46"/>
      <c r="BE124" s="1"/>
      <c r="BF124" s="60"/>
      <c r="BG124" s="46">
        <v>0.8</v>
      </c>
      <c r="BH124" s="1"/>
      <c r="BI124" s="60"/>
      <c r="BJ124" s="46">
        <v>0.1</v>
      </c>
      <c r="BK124" s="1"/>
      <c r="BL124" s="60"/>
      <c r="BM124" s="46"/>
      <c r="BN124" s="1"/>
      <c r="BO124" s="60"/>
      <c r="BP124" s="46">
        <v>0.2</v>
      </c>
      <c r="BQ124" s="1"/>
      <c r="BR124" s="60"/>
      <c r="BS124" s="46"/>
      <c r="BT124" s="1"/>
      <c r="BU124" s="60"/>
      <c r="BV124" s="46">
        <v>0.4</v>
      </c>
      <c r="BW124" s="1">
        <v>1.2</v>
      </c>
      <c r="BX124" s="1"/>
      <c r="BY124" s="46">
        <v>23.4</v>
      </c>
      <c r="BZ124" s="1"/>
      <c r="CA124" s="60"/>
      <c r="CB124" s="46">
        <v>0.8</v>
      </c>
      <c r="CC124" s="1"/>
      <c r="CD124" s="60"/>
      <c r="CE124" s="46"/>
      <c r="CF124" s="1">
        <v>0.1</v>
      </c>
      <c r="CG124" s="60"/>
      <c r="CH124" s="46">
        <v>10.4</v>
      </c>
      <c r="CI124" s="1"/>
      <c r="CJ124" s="60"/>
      <c r="CK124" s="46"/>
      <c r="CL124" s="1"/>
      <c r="CM124" s="60"/>
      <c r="CN124" s="46"/>
      <c r="CO124" s="1"/>
      <c r="CP124" s="60"/>
      <c r="CQ124" s="46">
        <v>10.1</v>
      </c>
      <c r="CR124" s="1"/>
      <c r="CS124" s="60"/>
      <c r="CT124" s="46"/>
      <c r="CU124" s="1">
        <v>0.4</v>
      </c>
      <c r="CV124" s="60"/>
      <c r="CW124" s="46">
        <v>0.1</v>
      </c>
      <c r="CX124" s="1"/>
      <c r="CY124" s="60"/>
      <c r="CZ124" s="46"/>
      <c r="DA124" s="1"/>
      <c r="DB124" s="60"/>
      <c r="DC124" s="46"/>
      <c r="DD124" s="1"/>
      <c r="DE124" s="60"/>
      <c r="DF124" s="46"/>
      <c r="DG124" s="1"/>
      <c r="DH124" s="60"/>
      <c r="DI124" s="46">
        <v>1.4</v>
      </c>
      <c r="DJ124" s="1"/>
      <c r="DK124" s="60"/>
      <c r="DL124" s="46"/>
      <c r="DM124" s="1">
        <v>0.4</v>
      </c>
      <c r="DN124" s="60"/>
      <c r="DO124" s="46"/>
      <c r="DP124" s="1"/>
      <c r="DQ124" s="60"/>
      <c r="DR124" s="46"/>
      <c r="DS124" s="1"/>
      <c r="DT124" s="60"/>
      <c r="DU124" s="46"/>
      <c r="DV124" s="1"/>
      <c r="DW124" s="60"/>
      <c r="DX124" s="46">
        <v>12.2</v>
      </c>
      <c r="DY124" s="1"/>
      <c r="DZ124" s="60"/>
      <c r="EA124" s="46"/>
      <c r="EB124" s="1"/>
      <c r="EC124" s="60"/>
      <c r="ED124" s="46">
        <v>1330.1</v>
      </c>
      <c r="EE124" s="1">
        <v>17.600000000000001</v>
      </c>
      <c r="EF124" s="60">
        <v>5.2</v>
      </c>
      <c r="EG124" s="46">
        <v>5502.7</v>
      </c>
      <c r="EH124" s="1">
        <v>278.2</v>
      </c>
      <c r="EI124" s="60">
        <v>18.68</v>
      </c>
      <c r="EJ124" s="46"/>
      <c r="EK124" s="1"/>
      <c r="EL124" s="60"/>
      <c r="EM124" s="46">
        <v>40.700000000000003</v>
      </c>
      <c r="EN124" s="1"/>
      <c r="EO124" s="60"/>
      <c r="EP124" s="46">
        <v>1300.5</v>
      </c>
      <c r="EQ124" s="1">
        <v>6.1</v>
      </c>
      <c r="ER124" s="60"/>
      <c r="ES124" s="46"/>
      <c r="ET124" s="1"/>
      <c r="EU124" s="60"/>
      <c r="EV124" s="46"/>
      <c r="EW124" s="1"/>
      <c r="EX124" s="60"/>
      <c r="EY124" s="46">
        <v>16</v>
      </c>
      <c r="EZ124" s="1"/>
      <c r="FA124" s="60"/>
      <c r="FB124" s="46"/>
      <c r="FC124" s="1"/>
      <c r="FD124" s="60"/>
      <c r="FE124" s="46"/>
      <c r="FF124" s="1"/>
      <c r="FG124" s="60"/>
      <c r="FH124" s="46"/>
      <c r="FI124" s="1"/>
      <c r="FJ124" s="60"/>
      <c r="FK124" s="46"/>
      <c r="FL124" s="1">
        <v>1.6</v>
      </c>
      <c r="FM124" s="60"/>
      <c r="FN124" s="46">
        <v>7.7</v>
      </c>
      <c r="FO124" s="1"/>
      <c r="FP124" s="1"/>
      <c r="FQ124" s="46"/>
      <c r="FR124" s="1"/>
      <c r="FS124" s="60"/>
      <c r="FT124" s="46">
        <v>66.3</v>
      </c>
      <c r="FU124" s="1"/>
      <c r="FV124" s="60"/>
      <c r="FW124" s="46">
        <v>36.6</v>
      </c>
      <c r="FX124" s="1"/>
      <c r="FY124" s="60"/>
      <c r="FZ124" s="46">
        <v>463.4</v>
      </c>
      <c r="GA124" s="1">
        <v>39.5</v>
      </c>
      <c r="GB124" s="60">
        <v>17.16</v>
      </c>
      <c r="GC124" s="46"/>
      <c r="GD124" s="1"/>
      <c r="GE124" s="60"/>
      <c r="GF124" s="46"/>
      <c r="GG124" s="1"/>
      <c r="GH124" s="60"/>
      <c r="GI124" s="46">
        <v>5.0999999999999996</v>
      </c>
      <c r="GJ124" s="1"/>
      <c r="GK124" s="60"/>
      <c r="GL124" s="46"/>
      <c r="GM124" s="1"/>
      <c r="GN124" s="60"/>
      <c r="GO124" s="46">
        <v>0.9</v>
      </c>
      <c r="GP124" s="1"/>
      <c r="GQ124" s="60"/>
      <c r="GR124" s="46"/>
      <c r="GS124" s="1"/>
      <c r="GT124" s="60"/>
      <c r="GU124" s="46">
        <v>23.8</v>
      </c>
      <c r="GV124" s="1"/>
      <c r="GW124" s="60"/>
      <c r="GX124" s="46"/>
      <c r="GY124" s="1">
        <v>0.1</v>
      </c>
      <c r="GZ124" s="60"/>
      <c r="HA124" s="46">
        <v>51.6</v>
      </c>
      <c r="HB124" s="1">
        <v>4.2</v>
      </c>
      <c r="HC124" s="60"/>
      <c r="HD124" s="46">
        <v>190.6</v>
      </c>
      <c r="HE124" s="1">
        <v>10.5</v>
      </c>
      <c r="HF124" s="60"/>
      <c r="HG124" s="46">
        <v>1065.7</v>
      </c>
      <c r="HH124" s="1">
        <v>69.599999999999994</v>
      </c>
      <c r="HI124" s="60">
        <v>0.62</v>
      </c>
      <c r="HJ124" s="46"/>
      <c r="HK124" s="1"/>
      <c r="HL124" s="60"/>
      <c r="HM124" s="46"/>
      <c r="HN124" s="1"/>
      <c r="HO124" s="1"/>
      <c r="HP124" s="46"/>
      <c r="HQ124" s="1"/>
      <c r="HR124" s="60"/>
      <c r="HS124" s="46"/>
      <c r="HT124" s="1"/>
      <c r="HU124" s="60"/>
      <c r="HV124" s="46"/>
      <c r="HW124" s="1">
        <v>0.2</v>
      </c>
      <c r="HX124" s="60"/>
      <c r="HY124" s="46"/>
      <c r="HZ124" s="1"/>
      <c r="IA124" s="1"/>
      <c r="IB124" s="46">
        <v>29.5</v>
      </c>
      <c r="IC124" s="1"/>
      <c r="ID124" s="60"/>
      <c r="IE124" s="46">
        <v>7.6</v>
      </c>
      <c r="IF124" s="1"/>
      <c r="IG124" s="60"/>
      <c r="IH124" s="46"/>
      <c r="II124" s="1"/>
      <c r="IJ124" s="60"/>
      <c r="IK124" s="47">
        <v>10297.9</v>
      </c>
      <c r="IL124" s="43">
        <v>430.2</v>
      </c>
      <c r="IM124" s="69">
        <v>41.66</v>
      </c>
    </row>
    <row r="125" spans="1:247">
      <c r="A125" t="s">
        <v>143</v>
      </c>
      <c r="B125" s="134" t="s">
        <v>1764</v>
      </c>
      <c r="C125" s="2" t="s">
        <v>143</v>
      </c>
      <c r="D125" s="2" t="s">
        <v>215</v>
      </c>
      <c r="E125" s="46"/>
      <c r="F125" s="1"/>
      <c r="G125" s="60"/>
      <c r="H125" s="46"/>
      <c r="I125" s="1"/>
      <c r="J125" s="60"/>
      <c r="K125" s="46"/>
      <c r="L125" s="1"/>
      <c r="M125" s="60"/>
      <c r="N125" s="46"/>
      <c r="O125" s="1"/>
      <c r="P125" s="60"/>
      <c r="Q125" s="46"/>
      <c r="R125" s="1"/>
      <c r="S125" s="60"/>
      <c r="T125" s="46"/>
      <c r="U125" s="1"/>
      <c r="V125" s="60"/>
      <c r="W125" s="46"/>
      <c r="X125" s="1"/>
      <c r="Y125" s="60"/>
      <c r="Z125" s="46"/>
      <c r="AA125" s="1"/>
      <c r="AB125" s="60"/>
      <c r="AC125" s="46"/>
      <c r="AD125" s="1"/>
      <c r="AE125" s="60"/>
      <c r="AF125" s="46"/>
      <c r="AG125" s="1"/>
      <c r="AH125" s="60"/>
      <c r="AI125" s="46"/>
      <c r="AJ125" s="1"/>
      <c r="AK125" s="60"/>
      <c r="AL125" s="46"/>
      <c r="AM125" s="1"/>
      <c r="AN125" s="60"/>
      <c r="AO125" s="46"/>
      <c r="AP125" s="1"/>
      <c r="AQ125" s="60"/>
      <c r="AR125" s="46"/>
      <c r="AS125" s="1"/>
      <c r="AT125" s="1"/>
      <c r="AU125" s="46"/>
      <c r="AV125" s="1"/>
      <c r="AW125" s="60"/>
      <c r="AX125" s="46"/>
      <c r="AY125" s="1"/>
      <c r="AZ125" s="60"/>
      <c r="BA125" s="46"/>
      <c r="BB125" s="1"/>
      <c r="BC125" s="60"/>
      <c r="BD125" s="46"/>
      <c r="BE125" s="1"/>
      <c r="BF125" s="60"/>
      <c r="BG125" s="46"/>
      <c r="BH125" s="1"/>
      <c r="BI125" s="60"/>
      <c r="BJ125" s="46"/>
      <c r="BK125" s="1"/>
      <c r="BL125" s="60"/>
      <c r="BM125" s="46"/>
      <c r="BN125" s="1"/>
      <c r="BO125" s="60"/>
      <c r="BP125" s="46"/>
      <c r="BQ125" s="1"/>
      <c r="BR125" s="60"/>
      <c r="BS125" s="46"/>
      <c r="BT125" s="1"/>
      <c r="BU125" s="60"/>
      <c r="BV125" s="46"/>
      <c r="BW125" s="1"/>
      <c r="BX125" s="1"/>
      <c r="BY125" s="46"/>
      <c r="BZ125" s="1"/>
      <c r="CA125" s="60"/>
      <c r="CB125" s="46"/>
      <c r="CC125" s="1"/>
      <c r="CD125" s="60"/>
      <c r="CE125" s="46"/>
      <c r="CF125" s="1"/>
      <c r="CG125" s="60"/>
      <c r="CH125" s="46"/>
      <c r="CI125" s="1"/>
      <c r="CJ125" s="60"/>
      <c r="CK125" s="46"/>
      <c r="CL125" s="1"/>
      <c r="CM125" s="60"/>
      <c r="CN125" s="46"/>
      <c r="CO125" s="1"/>
      <c r="CP125" s="60"/>
      <c r="CQ125" s="46"/>
      <c r="CR125" s="1"/>
      <c r="CS125" s="60"/>
      <c r="CT125" s="46"/>
      <c r="CU125" s="1"/>
      <c r="CV125" s="60"/>
      <c r="CW125" s="46"/>
      <c r="CX125" s="1"/>
      <c r="CY125" s="60"/>
      <c r="CZ125" s="46"/>
      <c r="DA125" s="1"/>
      <c r="DB125" s="60"/>
      <c r="DC125" s="46"/>
      <c r="DD125" s="1"/>
      <c r="DE125" s="60"/>
      <c r="DF125" s="46"/>
      <c r="DG125" s="1"/>
      <c r="DH125" s="60"/>
      <c r="DI125" s="46"/>
      <c r="DJ125" s="1"/>
      <c r="DK125" s="60"/>
      <c r="DL125" s="46"/>
      <c r="DM125" s="1"/>
      <c r="DN125" s="60"/>
      <c r="DO125" s="46"/>
      <c r="DP125" s="1"/>
      <c r="DQ125" s="60"/>
      <c r="DR125" s="46"/>
      <c r="DS125" s="1"/>
      <c r="DT125" s="60"/>
      <c r="DU125" s="46"/>
      <c r="DV125" s="1"/>
      <c r="DW125" s="60"/>
      <c r="DX125" s="46"/>
      <c r="DY125" s="1"/>
      <c r="DZ125" s="60"/>
      <c r="EA125" s="46"/>
      <c r="EB125" s="1"/>
      <c r="EC125" s="60"/>
      <c r="ED125" s="46"/>
      <c r="EE125" s="1"/>
      <c r="EF125" s="60">
        <v>12.566529543372043</v>
      </c>
      <c r="EG125" s="46"/>
      <c r="EH125" s="1"/>
      <c r="EI125" s="60"/>
      <c r="EJ125" s="46"/>
      <c r="EK125" s="1"/>
      <c r="EL125" s="60"/>
      <c r="EM125" s="46"/>
      <c r="EN125" s="1"/>
      <c r="EO125" s="60"/>
      <c r="EP125" s="46"/>
      <c r="EQ125" s="1"/>
      <c r="ER125" s="60"/>
      <c r="ES125" s="46"/>
      <c r="ET125" s="1"/>
      <c r="EU125" s="60"/>
      <c r="EV125" s="46"/>
      <c r="EW125" s="1"/>
      <c r="EX125" s="60"/>
      <c r="EY125" s="46"/>
      <c r="EZ125" s="1"/>
      <c r="FA125" s="60"/>
      <c r="FB125" s="46"/>
      <c r="FC125" s="1"/>
      <c r="FD125" s="60"/>
      <c r="FE125" s="46"/>
      <c r="FF125" s="1"/>
      <c r="FG125" s="60"/>
      <c r="FH125" s="46"/>
      <c r="FI125" s="1"/>
      <c r="FJ125" s="60"/>
      <c r="FK125" s="46"/>
      <c r="FL125" s="1"/>
      <c r="FM125" s="60"/>
      <c r="FN125" s="46"/>
      <c r="FO125" s="1"/>
      <c r="FP125" s="1"/>
      <c r="FQ125" s="46"/>
      <c r="FR125" s="1"/>
      <c r="FS125" s="60"/>
      <c r="FT125" s="46"/>
      <c r="FU125" s="1"/>
      <c r="FV125" s="60"/>
      <c r="FW125" s="46"/>
      <c r="FX125" s="1"/>
      <c r="FY125" s="60"/>
      <c r="FZ125" s="46"/>
      <c r="GA125" s="1"/>
      <c r="GB125" s="60">
        <v>0.74869091408720168</v>
      </c>
      <c r="GC125" s="46"/>
      <c r="GD125" s="1"/>
      <c r="GE125" s="60"/>
      <c r="GF125" s="46"/>
      <c r="GG125" s="1"/>
      <c r="GH125" s="60"/>
      <c r="GI125" s="46"/>
      <c r="GJ125" s="1"/>
      <c r="GK125" s="60"/>
      <c r="GL125" s="46"/>
      <c r="GM125" s="1"/>
      <c r="GN125" s="60"/>
      <c r="GO125" s="46"/>
      <c r="GP125" s="1"/>
      <c r="GQ125" s="60"/>
      <c r="GR125" s="46"/>
      <c r="GS125" s="1"/>
      <c r="GT125" s="60"/>
      <c r="GU125" s="46"/>
      <c r="GV125" s="1"/>
      <c r="GW125" s="60"/>
      <c r="GX125" s="46"/>
      <c r="GY125" s="1"/>
      <c r="GZ125" s="60"/>
      <c r="HA125" s="46"/>
      <c r="HB125" s="1"/>
      <c r="HC125" s="60"/>
      <c r="HD125" s="46"/>
      <c r="HE125" s="1"/>
      <c r="HF125" s="60"/>
      <c r="HG125" s="46"/>
      <c r="HH125" s="1"/>
      <c r="HI125" s="60">
        <v>9.9391588761450649</v>
      </c>
      <c r="HJ125" s="46"/>
      <c r="HK125" s="1"/>
      <c r="HL125" s="60"/>
      <c r="HM125" s="46"/>
      <c r="HN125" s="1"/>
      <c r="HO125" s="1"/>
      <c r="HP125" s="46"/>
      <c r="HQ125" s="1"/>
      <c r="HR125" s="60"/>
      <c r="HS125" s="46"/>
      <c r="HT125" s="1"/>
      <c r="HU125" s="60"/>
      <c r="HV125" s="46"/>
      <c r="HW125" s="1"/>
      <c r="HX125" s="60"/>
      <c r="HY125" s="46"/>
      <c r="HZ125" s="1"/>
      <c r="IA125" s="1"/>
      <c r="IB125" s="46"/>
      <c r="IC125" s="1"/>
      <c r="ID125" s="60"/>
      <c r="IE125" s="46"/>
      <c r="IF125" s="1"/>
      <c r="IG125" s="60"/>
      <c r="IH125" s="46"/>
      <c r="II125" s="1"/>
      <c r="IJ125" s="60"/>
      <c r="IK125" s="47"/>
      <c r="IL125" s="43"/>
      <c r="IM125" s="69">
        <v>23.254379333604302</v>
      </c>
    </row>
    <row r="126" spans="1:247">
      <c r="A126" t="s">
        <v>460</v>
      </c>
      <c r="B126" s="134" t="s">
        <v>1764</v>
      </c>
      <c r="C126" s="2" t="s">
        <v>143</v>
      </c>
      <c r="D126" s="2" t="s">
        <v>10</v>
      </c>
      <c r="E126" s="46">
        <v>195.9</v>
      </c>
      <c r="F126" s="1">
        <v>468.1</v>
      </c>
      <c r="G126" s="60">
        <v>269.76</v>
      </c>
      <c r="H126" s="46">
        <v>101.8</v>
      </c>
      <c r="I126" s="1">
        <v>102.6</v>
      </c>
      <c r="J126" s="60">
        <v>26.06</v>
      </c>
      <c r="K126" s="46">
        <v>5.7</v>
      </c>
      <c r="L126" s="1">
        <v>27.6</v>
      </c>
      <c r="M126" s="60">
        <v>22.9</v>
      </c>
      <c r="N126" s="46">
        <v>102.3</v>
      </c>
      <c r="O126" s="1">
        <v>69.900000000000006</v>
      </c>
      <c r="P126" s="60">
        <v>16.3</v>
      </c>
      <c r="Q126" s="46">
        <v>2841.6</v>
      </c>
      <c r="R126" s="1">
        <v>5214.5</v>
      </c>
      <c r="S126" s="60">
        <v>5389.1</v>
      </c>
      <c r="T126" s="46">
        <v>5.4</v>
      </c>
      <c r="U126" s="1">
        <v>15.2</v>
      </c>
      <c r="V126" s="60">
        <v>23.66</v>
      </c>
      <c r="W126" s="46">
        <v>326.60000000000002</v>
      </c>
      <c r="X126" s="1">
        <v>415.4</v>
      </c>
      <c r="Y126" s="60">
        <v>319.45999999999998</v>
      </c>
      <c r="Z126" s="46">
        <v>109</v>
      </c>
      <c r="AA126" s="1">
        <v>122.9</v>
      </c>
      <c r="AB126" s="60">
        <v>123.52</v>
      </c>
      <c r="AC126" s="46">
        <v>108.4</v>
      </c>
      <c r="AD126" s="1">
        <v>53</v>
      </c>
      <c r="AE126" s="60">
        <v>78.61</v>
      </c>
      <c r="AF126" s="46">
        <v>23.1</v>
      </c>
      <c r="AG126" s="1">
        <v>121.7</v>
      </c>
      <c r="AH126" s="60">
        <v>85.39</v>
      </c>
      <c r="AI126" s="46">
        <v>24.3</v>
      </c>
      <c r="AJ126" s="1">
        <v>47.1</v>
      </c>
      <c r="AK126" s="60">
        <v>140.13</v>
      </c>
      <c r="AL126" s="46">
        <v>268.60000000000002</v>
      </c>
      <c r="AM126" s="1">
        <v>30.2</v>
      </c>
      <c r="AN126" s="60">
        <v>128.38</v>
      </c>
      <c r="AO126" s="46">
        <v>10.6</v>
      </c>
      <c r="AP126" s="1">
        <v>23.6</v>
      </c>
      <c r="AQ126" s="60">
        <v>5.97</v>
      </c>
      <c r="AR126" s="46">
        <v>1114.7</v>
      </c>
      <c r="AS126" s="1">
        <v>1639.8</v>
      </c>
      <c r="AT126" s="1">
        <v>1494.67</v>
      </c>
      <c r="AU126" s="46">
        <v>332.6</v>
      </c>
      <c r="AV126" s="1">
        <v>292</v>
      </c>
      <c r="AW126" s="60">
        <v>140.58000000000001</v>
      </c>
      <c r="AX126" s="46">
        <v>318</v>
      </c>
      <c r="AY126" s="1">
        <v>326.2</v>
      </c>
      <c r="AZ126" s="60">
        <v>337.38</v>
      </c>
      <c r="BA126" s="46">
        <v>1.3</v>
      </c>
      <c r="BB126" s="1">
        <v>3.3</v>
      </c>
      <c r="BC126" s="60">
        <v>2.15</v>
      </c>
      <c r="BD126" s="46">
        <v>354</v>
      </c>
      <c r="BE126" s="1">
        <v>567.6</v>
      </c>
      <c r="BF126" s="60">
        <v>522.39</v>
      </c>
      <c r="BG126" s="46">
        <v>64.900000000000006</v>
      </c>
      <c r="BH126" s="1">
        <v>6.4</v>
      </c>
      <c r="BI126" s="60">
        <v>1</v>
      </c>
      <c r="BJ126" s="46">
        <v>155</v>
      </c>
      <c r="BK126" s="1">
        <v>84.7</v>
      </c>
      <c r="BL126" s="60">
        <v>171.92</v>
      </c>
      <c r="BM126" s="46">
        <v>44.4</v>
      </c>
      <c r="BN126" s="1">
        <v>107.5</v>
      </c>
      <c r="BO126" s="60">
        <v>44.36</v>
      </c>
      <c r="BP126" s="46">
        <v>126.8</v>
      </c>
      <c r="BQ126" s="1">
        <v>240.9</v>
      </c>
      <c r="BR126" s="60">
        <v>80.16</v>
      </c>
      <c r="BS126" s="46">
        <v>21</v>
      </c>
      <c r="BT126" s="1">
        <v>23.8</v>
      </c>
      <c r="BU126" s="60">
        <v>19.87</v>
      </c>
      <c r="BV126" s="46">
        <v>323.5</v>
      </c>
      <c r="BW126" s="1">
        <v>491.6</v>
      </c>
      <c r="BX126" s="1">
        <v>309.23</v>
      </c>
      <c r="BY126" s="46">
        <v>191.8</v>
      </c>
      <c r="BZ126" s="1">
        <v>322.5</v>
      </c>
      <c r="CA126" s="60">
        <v>352.47</v>
      </c>
      <c r="CB126" s="46">
        <v>68</v>
      </c>
      <c r="CC126" s="1">
        <v>71.400000000000006</v>
      </c>
      <c r="CD126" s="60">
        <v>50.5</v>
      </c>
      <c r="CE126" s="46">
        <v>578.79999999999995</v>
      </c>
      <c r="CF126" s="1">
        <v>636</v>
      </c>
      <c r="CG126" s="60">
        <v>529.99</v>
      </c>
      <c r="CH126" s="46">
        <v>47</v>
      </c>
      <c r="CI126" s="1">
        <v>15.6</v>
      </c>
      <c r="CJ126" s="60">
        <v>9.11</v>
      </c>
      <c r="CK126" s="46">
        <v>7.2</v>
      </c>
      <c r="CL126" s="1">
        <v>0.7</v>
      </c>
      <c r="CM126" s="60">
        <v>0.7</v>
      </c>
      <c r="CN126" s="46">
        <v>17.100000000000001</v>
      </c>
      <c r="CO126" s="1">
        <v>10.9</v>
      </c>
      <c r="CP126" s="60">
        <v>9.9</v>
      </c>
      <c r="CQ126" s="46">
        <v>119</v>
      </c>
      <c r="CR126" s="1">
        <v>162.30000000000001</v>
      </c>
      <c r="CS126" s="60">
        <v>193.94</v>
      </c>
      <c r="CT126" s="46">
        <v>750.2</v>
      </c>
      <c r="CU126" s="1">
        <v>1023.8</v>
      </c>
      <c r="CV126" s="60">
        <v>768.53</v>
      </c>
      <c r="CW126" s="46">
        <v>44.5</v>
      </c>
      <c r="CX126" s="1">
        <v>4.7</v>
      </c>
      <c r="CY126" s="60">
        <v>20.05</v>
      </c>
      <c r="CZ126" s="46">
        <v>14.4</v>
      </c>
      <c r="DA126" s="1">
        <v>35.799999999999997</v>
      </c>
      <c r="DB126" s="60">
        <v>33</v>
      </c>
      <c r="DC126" s="46">
        <v>1247.3</v>
      </c>
      <c r="DD126" s="1">
        <v>2074.6999999999998</v>
      </c>
      <c r="DE126" s="60">
        <v>2033.42</v>
      </c>
      <c r="DF126" s="46">
        <v>1738.7</v>
      </c>
      <c r="DG126" s="1">
        <v>93.5</v>
      </c>
      <c r="DH126" s="60">
        <v>572.95000000000005</v>
      </c>
      <c r="DI126" s="46">
        <v>40.4</v>
      </c>
      <c r="DJ126" s="1">
        <v>102.2</v>
      </c>
      <c r="DK126" s="60">
        <v>275.48</v>
      </c>
      <c r="DL126" s="46">
        <v>580.9</v>
      </c>
      <c r="DM126" s="1">
        <v>699.5</v>
      </c>
      <c r="DN126" s="60">
        <v>632.51</v>
      </c>
      <c r="DO126" s="46">
        <v>1867.8</v>
      </c>
      <c r="DP126" s="1">
        <v>3339.4</v>
      </c>
      <c r="DQ126" s="60">
        <v>3303.97</v>
      </c>
      <c r="DR126" s="46">
        <v>22.3</v>
      </c>
      <c r="DS126" s="1">
        <v>42.4</v>
      </c>
      <c r="DT126" s="60">
        <v>45.21</v>
      </c>
      <c r="DU126" s="46">
        <v>63.2</v>
      </c>
      <c r="DV126" s="1">
        <v>58.3</v>
      </c>
      <c r="DW126" s="60">
        <v>78.25</v>
      </c>
      <c r="DX126" s="46">
        <v>152.80000000000001</v>
      </c>
      <c r="DY126" s="1">
        <v>242.1</v>
      </c>
      <c r="DZ126" s="60">
        <v>266.27999999999997</v>
      </c>
      <c r="EA126" s="46">
        <v>736.5</v>
      </c>
      <c r="EB126" s="1">
        <v>1109.9000000000001</v>
      </c>
      <c r="EC126" s="60">
        <v>327.98</v>
      </c>
      <c r="ED126" s="46">
        <v>784.1</v>
      </c>
      <c r="EE126" s="1">
        <v>1303.9000000000001</v>
      </c>
      <c r="EF126" s="60">
        <v>1096.1300000000001</v>
      </c>
      <c r="EG126" s="46">
        <v>1483.8</v>
      </c>
      <c r="EH126" s="1">
        <v>1566.7</v>
      </c>
      <c r="EI126" s="60">
        <v>2064.12</v>
      </c>
      <c r="EJ126" s="46"/>
      <c r="EK126" s="1">
        <v>255.1</v>
      </c>
      <c r="EL126" s="60">
        <v>327.57</v>
      </c>
      <c r="EM126" s="46">
        <v>207.7</v>
      </c>
      <c r="EN126" s="1">
        <v>8.6999999999999993</v>
      </c>
      <c r="EO126" s="60">
        <v>34.54</v>
      </c>
      <c r="EP126" s="46">
        <v>250.2</v>
      </c>
      <c r="EQ126" s="1">
        <v>32.6</v>
      </c>
      <c r="ER126" s="60">
        <v>47.76</v>
      </c>
      <c r="ES126" s="46">
        <v>1.9</v>
      </c>
      <c r="ET126" s="1">
        <v>2.2999999999999998</v>
      </c>
      <c r="EU126" s="60">
        <v>0.33</v>
      </c>
      <c r="EV126" s="46">
        <v>62.6</v>
      </c>
      <c r="EW126" s="1">
        <v>36.799999999999997</v>
      </c>
      <c r="EX126" s="60"/>
      <c r="EY126" s="46">
        <v>1</v>
      </c>
      <c r="EZ126" s="1"/>
      <c r="FA126" s="60"/>
      <c r="FB126" s="46">
        <v>315.89999999999998</v>
      </c>
      <c r="FC126" s="1">
        <v>439.2</v>
      </c>
      <c r="FD126" s="60">
        <v>246.16</v>
      </c>
      <c r="FE126" s="46">
        <v>762.7</v>
      </c>
      <c r="FF126" s="1">
        <v>1459.2</v>
      </c>
      <c r="FG126" s="60">
        <v>1045.71</v>
      </c>
      <c r="FH126" s="46">
        <v>43.7</v>
      </c>
      <c r="FI126" s="1">
        <v>204.4</v>
      </c>
      <c r="FJ126" s="60">
        <v>105.03</v>
      </c>
      <c r="FK126" s="46">
        <v>59.5</v>
      </c>
      <c r="FL126" s="1">
        <v>73.599999999999994</v>
      </c>
      <c r="FM126" s="60">
        <v>22.54</v>
      </c>
      <c r="FN126" s="46">
        <v>11.9</v>
      </c>
      <c r="FO126" s="1">
        <v>8.1999999999999993</v>
      </c>
      <c r="FP126" s="1">
        <v>185.34</v>
      </c>
      <c r="FQ126" s="46">
        <v>162.1</v>
      </c>
      <c r="FR126" s="1">
        <v>392.9</v>
      </c>
      <c r="FS126" s="60">
        <v>194.23</v>
      </c>
      <c r="FT126" s="46">
        <v>51.8</v>
      </c>
      <c r="FU126" s="1">
        <v>57.1</v>
      </c>
      <c r="FV126" s="60">
        <v>37.840000000000003</v>
      </c>
      <c r="FW126" s="46">
        <v>3046</v>
      </c>
      <c r="FX126" s="1">
        <v>4756.2</v>
      </c>
      <c r="FY126" s="60">
        <v>4418.66</v>
      </c>
      <c r="FZ126" s="46">
        <v>4772.1000000000004</v>
      </c>
      <c r="GA126" s="1">
        <v>5619.2</v>
      </c>
      <c r="GB126" s="60">
        <v>5269.52</v>
      </c>
      <c r="GC126" s="46">
        <v>298.2</v>
      </c>
      <c r="GD126" s="1">
        <v>372.2</v>
      </c>
      <c r="GE126" s="60">
        <v>113.22</v>
      </c>
      <c r="GF126" s="46"/>
      <c r="GG126" s="1">
        <v>2475.8999999999996</v>
      </c>
      <c r="GH126" s="60">
        <v>2254.16</v>
      </c>
      <c r="GI126" s="46">
        <v>58.9</v>
      </c>
      <c r="GJ126" s="1">
        <v>76.599999999999994</v>
      </c>
      <c r="GK126" s="60">
        <v>69.06</v>
      </c>
      <c r="GL126" s="46">
        <v>13.5</v>
      </c>
      <c r="GM126" s="1">
        <v>22</v>
      </c>
      <c r="GN126" s="60">
        <v>6.6</v>
      </c>
      <c r="GO126" s="46">
        <v>159.19999999999999</v>
      </c>
      <c r="GP126" s="1">
        <v>12.9</v>
      </c>
      <c r="GQ126" s="60">
        <v>4.04</v>
      </c>
      <c r="GR126" s="46">
        <v>116.7</v>
      </c>
      <c r="GS126" s="1">
        <v>159</v>
      </c>
      <c r="GT126" s="60">
        <v>52.98</v>
      </c>
      <c r="GU126" s="46">
        <v>338.1</v>
      </c>
      <c r="GV126" s="1">
        <v>35.200000000000003</v>
      </c>
      <c r="GW126" s="60">
        <v>16.39</v>
      </c>
      <c r="GX126" s="46">
        <v>25.3</v>
      </c>
      <c r="GY126" s="1">
        <v>44</v>
      </c>
      <c r="GZ126" s="60">
        <v>22.59</v>
      </c>
      <c r="HA126" s="46">
        <v>119.9</v>
      </c>
      <c r="HB126" s="1">
        <v>140.4</v>
      </c>
      <c r="HC126" s="60">
        <v>80.28</v>
      </c>
      <c r="HD126" s="46">
        <v>76.3</v>
      </c>
      <c r="HE126" s="1">
        <v>90</v>
      </c>
      <c r="HF126" s="60">
        <v>38.200000000000003</v>
      </c>
      <c r="HG126" s="46">
        <v>514.9</v>
      </c>
      <c r="HH126" s="1">
        <v>901.4</v>
      </c>
      <c r="HI126" s="60">
        <v>515.09</v>
      </c>
      <c r="HJ126" s="46">
        <v>0.8</v>
      </c>
      <c r="HK126" s="1">
        <v>4.4000000000000004</v>
      </c>
      <c r="HL126" s="60">
        <v>6.3</v>
      </c>
      <c r="HM126" s="46">
        <v>15.9</v>
      </c>
      <c r="HN126" s="1">
        <v>34.700000000000003</v>
      </c>
      <c r="HO126" s="1">
        <v>24.05</v>
      </c>
      <c r="HP126" s="46">
        <v>14.3</v>
      </c>
      <c r="HQ126" s="1">
        <v>42.2</v>
      </c>
      <c r="HR126" s="60">
        <v>6.82</v>
      </c>
      <c r="HS126" s="46"/>
      <c r="HT126" s="1">
        <v>1074.2</v>
      </c>
      <c r="HU126" s="60">
        <v>1052.53</v>
      </c>
      <c r="HV126" s="46"/>
      <c r="HW126" s="1">
        <v>59.5</v>
      </c>
      <c r="HX126" s="60">
        <v>27.14</v>
      </c>
      <c r="HY126" s="46">
        <v>16.600000000000001</v>
      </c>
      <c r="HZ126" s="1">
        <v>8.1</v>
      </c>
      <c r="IA126" s="1">
        <v>5.5</v>
      </c>
      <c r="IB126" s="46">
        <v>40.4</v>
      </c>
      <c r="IC126" s="1">
        <v>100.2</v>
      </c>
      <c r="ID126" s="60"/>
      <c r="IE126" s="46">
        <v>25</v>
      </c>
      <c r="IF126" s="1">
        <v>20.7</v>
      </c>
      <c r="IG126" s="60">
        <v>10.98</v>
      </c>
      <c r="IH126" s="46">
        <v>176.6</v>
      </c>
      <c r="II126" s="1">
        <v>244.3</v>
      </c>
      <c r="IJ126" s="60">
        <v>283.67</v>
      </c>
      <c r="IK126" s="47">
        <v>29295</v>
      </c>
      <c r="IL126" s="43">
        <v>42675.3</v>
      </c>
      <c r="IM126" s="69">
        <v>38942.269999999997</v>
      </c>
    </row>
    <row r="127" spans="1:247">
      <c r="A127" t="s">
        <v>460</v>
      </c>
      <c r="B127" s="134" t="s">
        <v>1765</v>
      </c>
      <c r="C127" s="2" t="s">
        <v>143</v>
      </c>
      <c r="D127" s="2" t="s">
        <v>115</v>
      </c>
      <c r="E127" s="46">
        <v>92.1</v>
      </c>
      <c r="F127" s="1">
        <v>80.099999999999994</v>
      </c>
      <c r="G127" s="60">
        <v>46.07</v>
      </c>
      <c r="H127" s="46">
        <v>1.1000000000000001</v>
      </c>
      <c r="I127" s="1">
        <v>4.5</v>
      </c>
      <c r="J127" s="60">
        <v>3.1</v>
      </c>
      <c r="K127" s="46">
        <v>0.3</v>
      </c>
      <c r="L127" s="1">
        <v>4</v>
      </c>
      <c r="M127" s="60">
        <v>3.9</v>
      </c>
      <c r="N127" s="46">
        <v>8.3000000000000007</v>
      </c>
      <c r="O127" s="1"/>
      <c r="P127" s="60"/>
      <c r="Q127" s="46">
        <v>790.7</v>
      </c>
      <c r="R127" s="1">
        <v>536.4</v>
      </c>
      <c r="S127" s="60">
        <v>264.22000000000003</v>
      </c>
      <c r="T127" s="46">
        <v>0.2</v>
      </c>
      <c r="U127" s="1">
        <v>0.3</v>
      </c>
      <c r="V127" s="60">
        <v>0.21</v>
      </c>
      <c r="W127" s="46">
        <v>10.199999999999999</v>
      </c>
      <c r="X127" s="1">
        <v>3.3</v>
      </c>
      <c r="Y127" s="60">
        <v>1.86</v>
      </c>
      <c r="Z127" s="46">
        <v>65.900000000000006</v>
      </c>
      <c r="AA127" s="1">
        <v>4.2</v>
      </c>
      <c r="AB127" s="60">
        <v>2.39</v>
      </c>
      <c r="AC127" s="46">
        <v>24</v>
      </c>
      <c r="AD127" s="1">
        <v>19.399999999999999</v>
      </c>
      <c r="AE127" s="60">
        <v>24.17</v>
      </c>
      <c r="AF127" s="46">
        <v>3</v>
      </c>
      <c r="AG127" s="1">
        <v>8.6999999999999993</v>
      </c>
      <c r="AH127" s="60">
        <v>5.74</v>
      </c>
      <c r="AI127" s="46">
        <v>9.1</v>
      </c>
      <c r="AJ127" s="1">
        <v>0.4</v>
      </c>
      <c r="AK127" s="60">
        <v>2.84</v>
      </c>
      <c r="AL127" s="46">
        <v>7.8</v>
      </c>
      <c r="AM127" s="1"/>
      <c r="AN127" s="60">
        <v>0.54</v>
      </c>
      <c r="AO127" s="46">
        <v>0.5</v>
      </c>
      <c r="AP127" s="1">
        <v>2.1</v>
      </c>
      <c r="AQ127" s="60">
        <v>1.08</v>
      </c>
      <c r="AR127" s="46">
        <v>201.5</v>
      </c>
      <c r="AS127" s="1">
        <v>128.80000000000001</v>
      </c>
      <c r="AT127" s="1">
        <v>95.51</v>
      </c>
      <c r="AU127" s="46">
        <v>116.5</v>
      </c>
      <c r="AV127" s="1">
        <v>75</v>
      </c>
      <c r="AW127" s="60">
        <v>24.16</v>
      </c>
      <c r="AX127" s="46">
        <v>5.8</v>
      </c>
      <c r="AY127" s="1">
        <v>8.8000000000000007</v>
      </c>
      <c r="AZ127" s="60">
        <v>7.67</v>
      </c>
      <c r="BA127" s="46"/>
      <c r="BB127" s="1">
        <v>1.5</v>
      </c>
      <c r="BC127" s="60"/>
      <c r="BD127" s="46">
        <v>39.6</v>
      </c>
      <c r="BE127" s="1">
        <v>29.5</v>
      </c>
      <c r="BF127" s="60">
        <v>20.100000000000001</v>
      </c>
      <c r="BG127" s="46">
        <v>0.1</v>
      </c>
      <c r="BH127" s="1"/>
      <c r="BI127" s="60"/>
      <c r="BJ127" s="46">
        <v>37.299999999999997</v>
      </c>
      <c r="BK127" s="1"/>
      <c r="BL127" s="60"/>
      <c r="BM127" s="46">
        <v>12.9</v>
      </c>
      <c r="BN127" s="1">
        <v>10.7</v>
      </c>
      <c r="BO127" s="60">
        <v>1.1299999999999999</v>
      </c>
      <c r="BP127" s="46">
        <v>25.4</v>
      </c>
      <c r="BQ127" s="1">
        <v>113.5</v>
      </c>
      <c r="BR127" s="60">
        <v>23.98</v>
      </c>
      <c r="BS127" s="46">
        <v>2.2999999999999998</v>
      </c>
      <c r="BT127" s="1">
        <v>0.9</v>
      </c>
      <c r="BU127" s="60">
        <v>1.42</v>
      </c>
      <c r="BV127" s="46">
        <v>12.5</v>
      </c>
      <c r="BW127" s="1">
        <v>25</v>
      </c>
      <c r="BX127" s="1">
        <v>15.84</v>
      </c>
      <c r="BY127" s="46">
        <v>0.8</v>
      </c>
      <c r="BZ127" s="1">
        <v>0.5</v>
      </c>
      <c r="CA127" s="60"/>
      <c r="CB127" s="46">
        <v>19.2</v>
      </c>
      <c r="CC127" s="1">
        <v>11.4</v>
      </c>
      <c r="CD127" s="60">
        <v>10.25</v>
      </c>
      <c r="CE127" s="46">
        <v>119.8</v>
      </c>
      <c r="CF127" s="1">
        <v>250.6</v>
      </c>
      <c r="CG127" s="60">
        <v>114.34</v>
      </c>
      <c r="CH127" s="46">
        <v>6.6</v>
      </c>
      <c r="CI127" s="1">
        <v>2</v>
      </c>
      <c r="CJ127" s="60">
        <v>8.15</v>
      </c>
      <c r="CK127" s="46">
        <v>17.399999999999999</v>
      </c>
      <c r="CL127" s="1">
        <v>2.4</v>
      </c>
      <c r="CM127" s="60">
        <v>1.4</v>
      </c>
      <c r="CN127" s="46">
        <v>2.2999999999999998</v>
      </c>
      <c r="CO127" s="1">
        <v>1</v>
      </c>
      <c r="CP127" s="60">
        <v>1.55</v>
      </c>
      <c r="CQ127" s="46">
        <v>22.4</v>
      </c>
      <c r="CR127" s="1">
        <v>10.1</v>
      </c>
      <c r="CS127" s="60">
        <v>8.5399999999999991</v>
      </c>
      <c r="CT127" s="46">
        <v>666.4</v>
      </c>
      <c r="CU127" s="1">
        <v>587.1</v>
      </c>
      <c r="CV127" s="60">
        <v>451.6</v>
      </c>
      <c r="CW127" s="46">
        <v>42.4</v>
      </c>
      <c r="CX127" s="1">
        <v>0.8</v>
      </c>
      <c r="CY127" s="60">
        <v>7</v>
      </c>
      <c r="CZ127" s="46">
        <v>0.2</v>
      </c>
      <c r="DA127" s="1">
        <v>0.6</v>
      </c>
      <c r="DB127" s="60">
        <v>0.6</v>
      </c>
      <c r="DC127" s="46">
        <v>34.1</v>
      </c>
      <c r="DD127" s="1">
        <v>9.1</v>
      </c>
      <c r="DE127" s="60">
        <v>2.69</v>
      </c>
      <c r="DF127" s="46">
        <v>73</v>
      </c>
      <c r="DG127" s="1">
        <v>3.1</v>
      </c>
      <c r="DH127" s="60">
        <v>12.98</v>
      </c>
      <c r="DI127" s="46"/>
      <c r="DJ127" s="1">
        <v>0.9</v>
      </c>
      <c r="DK127" s="60">
        <v>0.51844267344097272</v>
      </c>
      <c r="DL127" s="46">
        <v>429.7</v>
      </c>
      <c r="DM127" s="1">
        <v>572.20000000000005</v>
      </c>
      <c r="DN127" s="60">
        <v>636.14</v>
      </c>
      <c r="DO127" s="46">
        <v>148.4</v>
      </c>
      <c r="DP127" s="1">
        <v>92.4</v>
      </c>
      <c r="DQ127" s="60">
        <v>19.010000000000002</v>
      </c>
      <c r="DR127" s="46">
        <v>1.6</v>
      </c>
      <c r="DS127" s="1">
        <v>1.5</v>
      </c>
      <c r="DT127" s="60">
        <v>0.61</v>
      </c>
      <c r="DU127" s="46">
        <v>5.5</v>
      </c>
      <c r="DV127" s="1">
        <v>2.5</v>
      </c>
      <c r="DW127" s="60">
        <v>5.03</v>
      </c>
      <c r="DX127" s="46">
        <v>22.5</v>
      </c>
      <c r="DY127" s="1">
        <v>10.8</v>
      </c>
      <c r="DZ127" s="60">
        <v>3.57</v>
      </c>
      <c r="EA127" s="46">
        <v>127.6</v>
      </c>
      <c r="EB127" s="1">
        <v>158.30000000000001</v>
      </c>
      <c r="EC127" s="60">
        <v>37.11</v>
      </c>
      <c r="ED127" s="46">
        <v>82.3</v>
      </c>
      <c r="EE127" s="1">
        <v>69.3</v>
      </c>
      <c r="EF127" s="60">
        <v>85.15</v>
      </c>
      <c r="EG127" s="46">
        <v>356.9</v>
      </c>
      <c r="EH127" s="1">
        <v>284.7</v>
      </c>
      <c r="EI127" s="60">
        <v>428.06</v>
      </c>
      <c r="EJ127" s="46"/>
      <c r="EK127" s="1">
        <v>50.9</v>
      </c>
      <c r="EL127" s="60">
        <v>16.46</v>
      </c>
      <c r="EM127" s="46">
        <v>6.1</v>
      </c>
      <c r="EN127" s="1"/>
      <c r="EO127" s="60">
        <v>0.12</v>
      </c>
      <c r="EP127" s="46">
        <v>33.799999999999997</v>
      </c>
      <c r="EQ127" s="1">
        <v>1.7</v>
      </c>
      <c r="ER127" s="60"/>
      <c r="ES127" s="46">
        <v>2.2000000000000002</v>
      </c>
      <c r="ET127" s="1">
        <v>0.4</v>
      </c>
      <c r="EU127" s="60"/>
      <c r="EV127" s="46">
        <v>13.2</v>
      </c>
      <c r="EW127" s="1">
        <v>7</v>
      </c>
      <c r="EX127" s="60"/>
      <c r="EY127" s="46">
        <v>0.5</v>
      </c>
      <c r="EZ127" s="1"/>
      <c r="FA127" s="60"/>
      <c r="FB127" s="46">
        <v>33</v>
      </c>
      <c r="FC127" s="1">
        <v>23.2</v>
      </c>
      <c r="FD127" s="60">
        <v>17</v>
      </c>
      <c r="FE127" s="46">
        <v>93.4</v>
      </c>
      <c r="FF127" s="1">
        <v>45.9</v>
      </c>
      <c r="FG127" s="60">
        <v>8.27</v>
      </c>
      <c r="FH127" s="46"/>
      <c r="FI127" s="1">
        <v>12.3</v>
      </c>
      <c r="FJ127" s="60">
        <v>3.3</v>
      </c>
      <c r="FK127" s="46">
        <v>9.6999999999999993</v>
      </c>
      <c r="FL127" s="1">
        <v>8.5</v>
      </c>
      <c r="FM127" s="60">
        <v>4.3099999999999996</v>
      </c>
      <c r="FN127" s="46">
        <v>1.5</v>
      </c>
      <c r="FO127" s="1"/>
      <c r="FP127" s="1">
        <v>0.89</v>
      </c>
      <c r="FQ127" s="46">
        <v>5.8</v>
      </c>
      <c r="FR127" s="1">
        <v>3.6</v>
      </c>
      <c r="FS127" s="60">
        <v>3.57</v>
      </c>
      <c r="FT127" s="46">
        <v>9.6</v>
      </c>
      <c r="FU127" s="1">
        <v>7.5</v>
      </c>
      <c r="FV127" s="60">
        <v>0.47</v>
      </c>
      <c r="FW127" s="46">
        <v>1982.5</v>
      </c>
      <c r="FX127" s="1">
        <v>2114.6999999999998</v>
      </c>
      <c r="FY127" s="60">
        <v>1565.59</v>
      </c>
      <c r="FZ127" s="46">
        <v>369.5</v>
      </c>
      <c r="GA127" s="1">
        <v>367.9</v>
      </c>
      <c r="GB127" s="60">
        <v>369.88</v>
      </c>
      <c r="GC127" s="46">
        <v>9.4</v>
      </c>
      <c r="GD127" s="1">
        <v>6.8</v>
      </c>
      <c r="GE127" s="60">
        <v>3.2</v>
      </c>
      <c r="GF127" s="46"/>
      <c r="GG127" s="1">
        <v>43.6</v>
      </c>
      <c r="GH127" s="60">
        <v>31.279999999999998</v>
      </c>
      <c r="GI127" s="46">
        <v>21.3</v>
      </c>
      <c r="GJ127" s="1">
        <v>26</v>
      </c>
      <c r="GK127" s="60">
        <v>21.23</v>
      </c>
      <c r="GL127" s="46">
        <v>9</v>
      </c>
      <c r="GM127" s="1">
        <v>8.3000000000000007</v>
      </c>
      <c r="GN127" s="60">
        <v>2.92</v>
      </c>
      <c r="GO127" s="46">
        <v>43.6</v>
      </c>
      <c r="GP127" s="1">
        <v>6.7</v>
      </c>
      <c r="GQ127" s="60">
        <v>2.48</v>
      </c>
      <c r="GR127" s="46">
        <v>36.200000000000003</v>
      </c>
      <c r="GS127" s="1">
        <v>20.6</v>
      </c>
      <c r="GT127" s="60">
        <v>10</v>
      </c>
      <c r="GU127" s="46">
        <v>83.4</v>
      </c>
      <c r="GV127" s="1">
        <v>0.4</v>
      </c>
      <c r="GW127" s="60">
        <v>0.42</v>
      </c>
      <c r="GX127" s="46">
        <v>4.3</v>
      </c>
      <c r="GY127" s="1">
        <v>1.7</v>
      </c>
      <c r="GZ127" s="60">
        <v>0.25</v>
      </c>
      <c r="HA127" s="46">
        <v>35.4</v>
      </c>
      <c r="HB127" s="1">
        <v>41.8</v>
      </c>
      <c r="HC127" s="60">
        <v>14.1</v>
      </c>
      <c r="HD127" s="46">
        <v>4</v>
      </c>
      <c r="HE127" s="1">
        <v>24</v>
      </c>
      <c r="HF127" s="60">
        <v>15.4</v>
      </c>
      <c r="HG127" s="46">
        <v>40.200000000000003</v>
      </c>
      <c r="HH127" s="1">
        <v>70.400000000000006</v>
      </c>
      <c r="HI127" s="60">
        <v>30.33</v>
      </c>
      <c r="HJ127" s="46">
        <v>3.1</v>
      </c>
      <c r="HK127" s="1">
        <v>0.2</v>
      </c>
      <c r="HL127" s="60">
        <v>4.0925552756815843E-2</v>
      </c>
      <c r="HM127" s="46">
        <v>0.8</v>
      </c>
      <c r="HN127" s="1">
        <v>0.6</v>
      </c>
      <c r="HO127" s="1">
        <v>3.21</v>
      </c>
      <c r="HP127" s="46">
        <v>4.0999999999999996</v>
      </c>
      <c r="HQ127" s="1">
        <v>0.1</v>
      </c>
      <c r="HR127" s="60"/>
      <c r="HS127" s="46"/>
      <c r="HT127" s="1">
        <v>20.8</v>
      </c>
      <c r="HU127" s="60">
        <v>10.62</v>
      </c>
      <c r="HV127" s="46"/>
      <c r="HW127" s="1">
        <v>51.9</v>
      </c>
      <c r="HX127" s="60">
        <v>27</v>
      </c>
      <c r="HY127" s="46">
        <v>3.2</v>
      </c>
      <c r="HZ127" s="1">
        <v>0.1</v>
      </c>
      <c r="IA127" s="1"/>
      <c r="IB127" s="46">
        <v>9</v>
      </c>
      <c r="IC127" s="1">
        <v>6.1</v>
      </c>
      <c r="ID127" s="60"/>
      <c r="IE127" s="46">
        <v>1.3</v>
      </c>
      <c r="IF127" s="1"/>
      <c r="IG127" s="60"/>
      <c r="IH127" s="46">
        <v>12.9</v>
      </c>
      <c r="II127" s="1">
        <v>10.199999999999999</v>
      </c>
      <c r="IJ127" s="60">
        <v>13.02</v>
      </c>
      <c r="IK127" s="47">
        <v>6528.2</v>
      </c>
      <c r="IL127" s="43">
        <v>6112.3</v>
      </c>
      <c r="IM127" s="69">
        <v>4555.5893682262003</v>
      </c>
    </row>
    <row r="128" spans="1:247">
      <c r="A128" t="s">
        <v>143</v>
      </c>
      <c r="B128" s="134" t="s">
        <v>1765</v>
      </c>
      <c r="C128" s="2" t="s">
        <v>143</v>
      </c>
      <c r="D128" s="2" t="s">
        <v>216</v>
      </c>
      <c r="E128" s="46"/>
      <c r="F128" s="1"/>
      <c r="G128" s="60"/>
      <c r="H128" s="46"/>
      <c r="I128" s="1"/>
      <c r="J128" s="60"/>
      <c r="K128" s="46"/>
      <c r="L128" s="1"/>
      <c r="M128" s="60"/>
      <c r="N128" s="46"/>
      <c r="O128" s="1"/>
      <c r="P128" s="60"/>
      <c r="Q128" s="46"/>
      <c r="R128" s="1"/>
      <c r="S128" s="60"/>
      <c r="T128" s="46"/>
      <c r="U128" s="1"/>
      <c r="V128" s="60"/>
      <c r="W128" s="46"/>
      <c r="X128" s="1"/>
      <c r="Y128" s="60"/>
      <c r="Z128" s="46">
        <v>9.5</v>
      </c>
      <c r="AA128" s="1"/>
      <c r="AB128" s="60"/>
      <c r="AC128" s="46">
        <v>0.2</v>
      </c>
      <c r="AD128" s="1"/>
      <c r="AE128" s="60"/>
      <c r="AF128" s="46"/>
      <c r="AG128" s="1"/>
      <c r="AH128" s="60"/>
      <c r="AI128" s="46"/>
      <c r="AJ128" s="1"/>
      <c r="AK128" s="60"/>
      <c r="AL128" s="46"/>
      <c r="AM128" s="1"/>
      <c r="AN128" s="60"/>
      <c r="AO128" s="46"/>
      <c r="AP128" s="1"/>
      <c r="AQ128" s="60"/>
      <c r="AR128" s="46">
        <v>0.3</v>
      </c>
      <c r="AS128" s="1"/>
      <c r="AT128" s="1"/>
      <c r="AU128" s="46"/>
      <c r="AV128" s="1"/>
      <c r="AW128" s="60"/>
      <c r="AX128" s="46"/>
      <c r="AY128" s="1"/>
      <c r="AZ128" s="60"/>
      <c r="BA128" s="46"/>
      <c r="BB128" s="1"/>
      <c r="BC128" s="60"/>
      <c r="BD128" s="46"/>
      <c r="BE128" s="1"/>
      <c r="BF128" s="60"/>
      <c r="BG128" s="46"/>
      <c r="BH128" s="1"/>
      <c r="BI128" s="60"/>
      <c r="BJ128" s="46"/>
      <c r="BK128" s="1"/>
      <c r="BL128" s="60"/>
      <c r="BM128" s="46"/>
      <c r="BN128" s="1"/>
      <c r="BO128" s="60"/>
      <c r="BP128" s="46"/>
      <c r="BQ128" s="1"/>
      <c r="BR128" s="60"/>
      <c r="BS128" s="46"/>
      <c r="BT128" s="1"/>
      <c r="BU128" s="60"/>
      <c r="BV128" s="46"/>
      <c r="BW128" s="1"/>
      <c r="BX128" s="1"/>
      <c r="BY128" s="46"/>
      <c r="BZ128" s="1"/>
      <c r="CA128" s="60"/>
      <c r="CB128" s="46"/>
      <c r="CC128" s="1"/>
      <c r="CD128" s="60"/>
      <c r="CE128" s="46"/>
      <c r="CF128" s="1"/>
      <c r="CG128" s="60"/>
      <c r="CH128" s="46"/>
      <c r="CI128" s="1"/>
      <c r="CJ128" s="60"/>
      <c r="CK128" s="46"/>
      <c r="CL128" s="1"/>
      <c r="CM128" s="60"/>
      <c r="CN128" s="46"/>
      <c r="CO128" s="1"/>
      <c r="CP128" s="60"/>
      <c r="CQ128" s="46"/>
      <c r="CR128" s="1"/>
      <c r="CS128" s="60"/>
      <c r="CT128" s="46"/>
      <c r="CU128" s="1"/>
      <c r="CV128" s="60"/>
      <c r="CW128" s="46"/>
      <c r="CX128" s="1"/>
      <c r="CY128" s="60"/>
      <c r="CZ128" s="46"/>
      <c r="DA128" s="1"/>
      <c r="DB128" s="60"/>
      <c r="DC128" s="46"/>
      <c r="DD128" s="1"/>
      <c r="DE128" s="60"/>
      <c r="DF128" s="46"/>
      <c r="DG128" s="1"/>
      <c r="DH128" s="60"/>
      <c r="DI128" s="46"/>
      <c r="DJ128" s="1"/>
      <c r="DK128" s="60"/>
      <c r="DL128" s="46"/>
      <c r="DM128" s="1"/>
      <c r="DN128" s="60"/>
      <c r="DO128" s="46"/>
      <c r="DP128" s="1"/>
      <c r="DQ128" s="60"/>
      <c r="DR128" s="46">
        <v>0.1</v>
      </c>
      <c r="DS128" s="1"/>
      <c r="DT128" s="60"/>
      <c r="DU128" s="46"/>
      <c r="DV128" s="1"/>
      <c r="DW128" s="60"/>
      <c r="DX128" s="46"/>
      <c r="DY128" s="1"/>
      <c r="DZ128" s="60"/>
      <c r="EA128" s="46"/>
      <c r="EB128" s="1"/>
      <c r="EC128" s="60"/>
      <c r="ED128" s="46">
        <v>1.7</v>
      </c>
      <c r="EE128" s="1"/>
      <c r="EF128" s="60">
        <v>0.29781543981473602</v>
      </c>
      <c r="EG128" s="46">
        <v>1</v>
      </c>
      <c r="EH128" s="1"/>
      <c r="EI128" s="60"/>
      <c r="EJ128" s="46"/>
      <c r="EK128" s="1"/>
      <c r="EL128" s="60"/>
      <c r="EM128" s="46">
        <v>11.2</v>
      </c>
      <c r="EN128" s="1"/>
      <c r="EO128" s="60"/>
      <c r="EP128" s="46">
        <v>3.9</v>
      </c>
      <c r="EQ128" s="1"/>
      <c r="ER128" s="60"/>
      <c r="ES128" s="46"/>
      <c r="ET128" s="1"/>
      <c r="EU128" s="60"/>
      <c r="EV128" s="46"/>
      <c r="EW128" s="1"/>
      <c r="EX128" s="60"/>
      <c r="EY128" s="46"/>
      <c r="EZ128" s="1"/>
      <c r="FA128" s="60"/>
      <c r="FB128" s="46"/>
      <c r="FC128" s="1"/>
      <c r="FD128" s="60"/>
      <c r="FE128" s="46"/>
      <c r="FF128" s="1"/>
      <c r="FG128" s="60"/>
      <c r="FH128" s="46"/>
      <c r="FI128" s="1"/>
      <c r="FJ128" s="60"/>
      <c r="FK128" s="46"/>
      <c r="FL128" s="1"/>
      <c r="FM128" s="60"/>
      <c r="FN128" s="46"/>
      <c r="FO128" s="1"/>
      <c r="FP128" s="1"/>
      <c r="FQ128" s="46">
        <v>1</v>
      </c>
      <c r="FR128" s="1"/>
      <c r="FS128" s="60"/>
      <c r="FT128" s="46">
        <v>0.2</v>
      </c>
      <c r="FU128" s="1"/>
      <c r="FV128" s="60"/>
      <c r="FW128" s="46">
        <v>0.4</v>
      </c>
      <c r="FX128" s="1"/>
      <c r="FY128" s="60"/>
      <c r="FZ128" s="46">
        <v>12.9</v>
      </c>
      <c r="GA128" s="1"/>
      <c r="GB128" s="60">
        <v>1.2462924723260083</v>
      </c>
      <c r="GC128" s="46"/>
      <c r="GD128" s="1"/>
      <c r="GE128" s="60"/>
      <c r="GF128" s="46"/>
      <c r="GG128" s="1"/>
      <c r="GH128" s="60"/>
      <c r="GI128" s="46"/>
      <c r="GJ128" s="1"/>
      <c r="GK128" s="60"/>
      <c r="GL128" s="46"/>
      <c r="GM128" s="1"/>
      <c r="GN128" s="60"/>
      <c r="GO128" s="46"/>
      <c r="GP128" s="1"/>
      <c r="GQ128" s="60"/>
      <c r="GR128" s="46"/>
      <c r="GS128" s="1"/>
      <c r="GT128" s="60"/>
      <c r="GU128" s="46">
        <v>0.9</v>
      </c>
      <c r="GV128" s="1"/>
      <c r="GW128" s="60"/>
      <c r="GX128" s="46"/>
      <c r="GY128" s="1"/>
      <c r="GZ128" s="60"/>
      <c r="HA128" s="46"/>
      <c r="HB128" s="1"/>
      <c r="HC128" s="60"/>
      <c r="HD128" s="46"/>
      <c r="HE128" s="1"/>
      <c r="HF128" s="60"/>
      <c r="HG128" s="46">
        <v>2.2999999999999998</v>
      </c>
      <c r="HH128" s="1"/>
      <c r="HI128" s="60">
        <v>0.16123007469599648</v>
      </c>
      <c r="HJ128" s="46"/>
      <c r="HK128" s="1"/>
      <c r="HL128" s="60"/>
      <c r="HM128" s="46"/>
      <c r="HN128" s="1"/>
      <c r="HO128" s="1"/>
      <c r="HP128" s="46"/>
      <c r="HQ128" s="1"/>
      <c r="HR128" s="60"/>
      <c r="HS128" s="46"/>
      <c r="HT128" s="1"/>
      <c r="HU128" s="60"/>
      <c r="HV128" s="46"/>
      <c r="HW128" s="1"/>
      <c r="HX128" s="60"/>
      <c r="HY128" s="46"/>
      <c r="HZ128" s="1"/>
      <c r="IA128" s="1"/>
      <c r="IB128" s="46"/>
      <c r="IC128" s="1"/>
      <c r="ID128" s="60"/>
      <c r="IE128" s="46"/>
      <c r="IF128" s="1"/>
      <c r="IG128" s="60"/>
      <c r="IH128" s="46"/>
      <c r="II128" s="1"/>
      <c r="IJ128" s="60"/>
      <c r="IK128" s="47">
        <v>45.6</v>
      </c>
      <c r="IL128" s="43"/>
      <c r="IM128" s="69">
        <v>1.70533798683674</v>
      </c>
    </row>
    <row r="129" spans="1:247">
      <c r="A129" t="s">
        <v>460</v>
      </c>
      <c r="B129" s="134" t="s">
        <v>1764</v>
      </c>
      <c r="C129" s="2" t="s">
        <v>143</v>
      </c>
      <c r="D129" s="2" t="s">
        <v>116</v>
      </c>
      <c r="E129" s="46"/>
      <c r="F129" s="1"/>
      <c r="G129" s="60">
        <v>0.50507579223728138</v>
      </c>
      <c r="H129" s="46"/>
      <c r="I129" s="1"/>
      <c r="J129" s="60"/>
      <c r="K129" s="46"/>
      <c r="L129" s="1"/>
      <c r="M129" s="60"/>
      <c r="N129" s="46"/>
      <c r="O129" s="1"/>
      <c r="P129" s="60"/>
      <c r="Q129" s="46"/>
      <c r="R129" s="1"/>
      <c r="S129" s="60">
        <v>0.41285579260042016</v>
      </c>
      <c r="T129" s="46"/>
      <c r="U129" s="1"/>
      <c r="V129" s="60"/>
      <c r="W129" s="46"/>
      <c r="X129" s="1"/>
      <c r="Y129" s="60"/>
      <c r="Z129" s="46"/>
      <c r="AA129" s="1"/>
      <c r="AB129" s="60"/>
      <c r="AC129" s="46"/>
      <c r="AD129" s="1"/>
      <c r="AE129" s="60"/>
      <c r="AF129" s="46"/>
      <c r="AG129" s="1"/>
      <c r="AH129" s="60"/>
      <c r="AI129" s="46"/>
      <c r="AJ129" s="1"/>
      <c r="AK129" s="60"/>
      <c r="AL129" s="46"/>
      <c r="AM129" s="1"/>
      <c r="AN129" s="60"/>
      <c r="AO129" s="46"/>
      <c r="AP129" s="1"/>
      <c r="AQ129" s="60"/>
      <c r="AR129" s="46"/>
      <c r="AS129" s="1"/>
      <c r="AT129" s="1"/>
      <c r="AU129" s="46"/>
      <c r="AV129" s="1"/>
      <c r="AW129" s="60"/>
      <c r="AX129" s="46"/>
      <c r="AY129" s="1"/>
      <c r="AZ129" s="60"/>
      <c r="BA129" s="46"/>
      <c r="BB129" s="1"/>
      <c r="BC129" s="60"/>
      <c r="BD129" s="46"/>
      <c r="BE129" s="1"/>
      <c r="BF129" s="60">
        <v>0.54825859539597055</v>
      </c>
      <c r="BG129" s="46"/>
      <c r="BH129" s="1"/>
      <c r="BI129" s="60"/>
      <c r="BJ129" s="46"/>
      <c r="BK129" s="1"/>
      <c r="BL129" s="60"/>
      <c r="BM129" s="46"/>
      <c r="BN129" s="1"/>
      <c r="BO129" s="60"/>
      <c r="BP129" s="46"/>
      <c r="BQ129" s="1"/>
      <c r="BR129" s="60"/>
      <c r="BS129" s="46"/>
      <c r="BT129" s="1"/>
      <c r="BU129" s="60"/>
      <c r="BV129" s="46"/>
      <c r="BW129" s="1"/>
      <c r="BX129" s="1"/>
      <c r="BY129" s="46"/>
      <c r="BZ129" s="1"/>
      <c r="CA129" s="60"/>
      <c r="CB129" s="46"/>
      <c r="CC129" s="1"/>
      <c r="CD129" s="60">
        <v>1.0175555641552425</v>
      </c>
      <c r="CE129" s="46"/>
      <c r="CF129" s="1"/>
      <c r="CG129" s="60"/>
      <c r="CH129" s="46"/>
      <c r="CI129" s="1"/>
      <c r="CJ129" s="60"/>
      <c r="CK129" s="46"/>
      <c r="CL129" s="1"/>
      <c r="CM129" s="60">
        <v>1.1481953197940611</v>
      </c>
      <c r="CN129" s="46"/>
      <c r="CO129" s="1"/>
      <c r="CP129" s="60"/>
      <c r="CQ129" s="46"/>
      <c r="CR129" s="1"/>
      <c r="CS129" s="60"/>
      <c r="CT129" s="46"/>
      <c r="CU129" s="1"/>
      <c r="CV129" s="60">
        <v>4.5917604716153013</v>
      </c>
      <c r="CW129" s="46"/>
      <c r="CX129" s="1"/>
      <c r="CY129" s="60"/>
      <c r="CZ129" s="46"/>
      <c r="DA129" s="1"/>
      <c r="DB129" s="60"/>
      <c r="DC129" s="46"/>
      <c r="DD129" s="1"/>
      <c r="DE129" s="60"/>
      <c r="DF129" s="46"/>
      <c r="DG129" s="1"/>
      <c r="DH129" s="60"/>
      <c r="DI129" s="46"/>
      <c r="DJ129" s="1"/>
      <c r="DK129" s="60"/>
      <c r="DL129" s="46"/>
      <c r="DM129" s="1"/>
      <c r="DN129" s="60"/>
      <c r="DO129" s="46"/>
      <c r="DP129" s="1"/>
      <c r="DQ129" s="60"/>
      <c r="DR129" s="46"/>
      <c r="DS129" s="1"/>
      <c r="DT129" s="60"/>
      <c r="DU129" s="46"/>
      <c r="DV129" s="1"/>
      <c r="DW129" s="60"/>
      <c r="DX129" s="46"/>
      <c r="DY129" s="1"/>
      <c r="DZ129" s="60"/>
      <c r="EA129" s="46"/>
      <c r="EB129" s="1"/>
      <c r="EC129" s="60"/>
      <c r="ED129" s="46"/>
      <c r="EE129" s="1"/>
      <c r="EF129" s="60">
        <v>1.4697024550686262</v>
      </c>
      <c r="EG129" s="46"/>
      <c r="EH129" s="1"/>
      <c r="EI129" s="60"/>
      <c r="EJ129" s="46"/>
      <c r="EK129" s="1"/>
      <c r="EL129" s="60">
        <v>4.8141906333496705</v>
      </c>
      <c r="EM129" s="46"/>
      <c r="EN129" s="1"/>
      <c r="EO129" s="60"/>
      <c r="EP129" s="46"/>
      <c r="EQ129" s="1"/>
      <c r="ER129" s="60"/>
      <c r="ES129" s="46"/>
      <c r="ET129" s="1"/>
      <c r="EU129" s="60"/>
      <c r="EV129" s="46"/>
      <c r="EW129" s="1"/>
      <c r="EX129" s="60"/>
      <c r="EY129" s="46"/>
      <c r="EZ129" s="1"/>
      <c r="FA129" s="60"/>
      <c r="FB129" s="46"/>
      <c r="FC129" s="1"/>
      <c r="FD129" s="60"/>
      <c r="FE129" s="46"/>
      <c r="FF129" s="1"/>
      <c r="FG129" s="60"/>
      <c r="FH129" s="46"/>
      <c r="FI129" s="1"/>
      <c r="FJ129" s="60"/>
      <c r="FK129" s="46"/>
      <c r="FL129" s="1"/>
      <c r="FM129" s="60"/>
      <c r="FN129" s="46"/>
      <c r="FO129" s="1"/>
      <c r="FP129" s="1"/>
      <c r="FQ129" s="46"/>
      <c r="FR129" s="1"/>
      <c r="FS129" s="60"/>
      <c r="FT129" s="46"/>
      <c r="FU129" s="1"/>
      <c r="FV129" s="60"/>
      <c r="FW129" s="46"/>
      <c r="FX129" s="1"/>
      <c r="FY129" s="60">
        <v>7.4913037544538783</v>
      </c>
      <c r="FZ129" s="46"/>
      <c r="GA129" s="1"/>
      <c r="GB129" s="60">
        <v>0.26348753795149121</v>
      </c>
      <c r="GC129" s="46"/>
      <c r="GD129" s="1"/>
      <c r="GE129" s="60"/>
      <c r="GF129" s="46"/>
      <c r="GG129" s="1"/>
      <c r="GH129" s="60">
        <v>0.43575658604569684</v>
      </c>
      <c r="GI129" s="46"/>
      <c r="GJ129" s="1"/>
      <c r="GK129" s="60"/>
      <c r="GL129" s="46"/>
      <c r="GM129" s="1"/>
      <c r="GN129" s="60">
        <v>5.8320000000000007</v>
      </c>
      <c r="GO129" s="46"/>
      <c r="GP129" s="1"/>
      <c r="GQ129" s="60"/>
      <c r="GR129" s="46"/>
      <c r="GS129" s="1"/>
      <c r="GT129" s="60"/>
      <c r="GU129" s="46"/>
      <c r="GV129" s="1"/>
      <c r="GW129" s="60"/>
      <c r="GX129" s="46"/>
      <c r="GY129" s="1"/>
      <c r="GZ129" s="60"/>
      <c r="HA129" s="46"/>
      <c r="HB129" s="1"/>
      <c r="HC129" s="60"/>
      <c r="HD129" s="46"/>
      <c r="HE129" s="1"/>
      <c r="HF129" s="60"/>
      <c r="HG129" s="46"/>
      <c r="HH129" s="1"/>
      <c r="HI129" s="60">
        <v>1.1624216655179878</v>
      </c>
      <c r="HJ129" s="46"/>
      <c r="HK129" s="1"/>
      <c r="HL129" s="60"/>
      <c r="HM129" s="46"/>
      <c r="HN129" s="1"/>
      <c r="HO129" s="1"/>
      <c r="HP129" s="46"/>
      <c r="HQ129" s="1"/>
      <c r="HR129" s="60"/>
      <c r="HS129" s="46"/>
      <c r="HT129" s="1"/>
      <c r="HU129" s="60">
        <v>0.22937455454047412</v>
      </c>
      <c r="HV129" s="46"/>
      <c r="HW129" s="1"/>
      <c r="HX129" s="60"/>
      <c r="HY129" s="46"/>
      <c r="HZ129" s="1"/>
      <c r="IA129" s="1"/>
      <c r="IB129" s="46"/>
      <c r="IC129" s="1"/>
      <c r="ID129" s="60"/>
      <c r="IE129" s="46"/>
      <c r="IF129" s="1"/>
      <c r="IG129" s="60"/>
      <c r="IH129" s="46"/>
      <c r="II129" s="1"/>
      <c r="IJ129" s="60"/>
      <c r="IK129" s="47"/>
      <c r="IL129" s="43"/>
      <c r="IM129" s="69">
        <v>29.9219387227261</v>
      </c>
    </row>
    <row r="130" spans="1:247">
      <c r="A130" t="s">
        <v>143</v>
      </c>
      <c r="B130" s="134" t="s">
        <v>1764</v>
      </c>
      <c r="C130" s="2" t="s">
        <v>143</v>
      </c>
      <c r="D130" s="2" t="s">
        <v>217</v>
      </c>
      <c r="E130" s="46"/>
      <c r="F130" s="1"/>
      <c r="G130" s="60"/>
      <c r="H130" s="46"/>
      <c r="I130" s="1"/>
      <c r="J130" s="60"/>
      <c r="K130" s="46"/>
      <c r="L130" s="1"/>
      <c r="M130" s="60"/>
      <c r="N130" s="46">
        <v>0.4</v>
      </c>
      <c r="O130" s="1"/>
      <c r="P130" s="60"/>
      <c r="Q130" s="46">
        <v>1.1000000000000001</v>
      </c>
      <c r="R130" s="1">
        <v>1.2</v>
      </c>
      <c r="S130" s="60"/>
      <c r="T130" s="46"/>
      <c r="U130" s="1"/>
      <c r="V130" s="60"/>
      <c r="W130" s="46"/>
      <c r="X130" s="1"/>
      <c r="Y130" s="60"/>
      <c r="Z130" s="46">
        <v>5.5</v>
      </c>
      <c r="AA130" s="1"/>
      <c r="AB130" s="60"/>
      <c r="AC130" s="46"/>
      <c r="AD130" s="1"/>
      <c r="AE130" s="60"/>
      <c r="AF130" s="46">
        <v>2.5</v>
      </c>
      <c r="AG130" s="1"/>
      <c r="AH130" s="60"/>
      <c r="AI130" s="46"/>
      <c r="AJ130" s="1"/>
      <c r="AK130" s="60"/>
      <c r="AL130" s="46"/>
      <c r="AM130" s="1">
        <v>3</v>
      </c>
      <c r="AN130" s="60"/>
      <c r="AO130" s="46"/>
      <c r="AP130" s="1"/>
      <c r="AQ130" s="60"/>
      <c r="AR130" s="46"/>
      <c r="AS130" s="1">
        <v>2.6</v>
      </c>
      <c r="AT130" s="1"/>
      <c r="AU130" s="46"/>
      <c r="AV130" s="1"/>
      <c r="AW130" s="60"/>
      <c r="AX130" s="46"/>
      <c r="AY130" s="1"/>
      <c r="AZ130" s="60"/>
      <c r="BA130" s="46"/>
      <c r="BB130" s="1"/>
      <c r="BC130" s="60"/>
      <c r="BD130" s="46"/>
      <c r="BE130" s="1"/>
      <c r="BF130" s="60"/>
      <c r="BG130" s="46"/>
      <c r="BH130" s="1"/>
      <c r="BI130" s="60"/>
      <c r="BJ130" s="46"/>
      <c r="BK130" s="1"/>
      <c r="BL130" s="60"/>
      <c r="BM130" s="46"/>
      <c r="BN130" s="1"/>
      <c r="BO130" s="60"/>
      <c r="BP130" s="46"/>
      <c r="BQ130" s="1">
        <v>0.6</v>
      </c>
      <c r="BR130" s="60"/>
      <c r="BS130" s="46"/>
      <c r="BT130" s="1"/>
      <c r="BU130" s="60"/>
      <c r="BV130" s="46">
        <v>2.4</v>
      </c>
      <c r="BW130" s="1"/>
      <c r="BX130" s="1"/>
      <c r="BY130" s="46"/>
      <c r="BZ130" s="1"/>
      <c r="CA130" s="60"/>
      <c r="CB130" s="46"/>
      <c r="CC130" s="1"/>
      <c r="CD130" s="60"/>
      <c r="CE130" s="46"/>
      <c r="CF130" s="1"/>
      <c r="CG130" s="60"/>
      <c r="CH130" s="46"/>
      <c r="CI130" s="1">
        <v>0.1</v>
      </c>
      <c r="CJ130" s="60"/>
      <c r="CK130" s="46"/>
      <c r="CL130" s="1"/>
      <c r="CM130" s="60"/>
      <c r="CN130" s="46"/>
      <c r="CO130" s="1"/>
      <c r="CP130" s="60"/>
      <c r="CQ130" s="46"/>
      <c r="CR130" s="1"/>
      <c r="CS130" s="60"/>
      <c r="CT130" s="46"/>
      <c r="CU130" s="1"/>
      <c r="CV130" s="60"/>
      <c r="CW130" s="46"/>
      <c r="CX130" s="1"/>
      <c r="CY130" s="60"/>
      <c r="CZ130" s="46"/>
      <c r="DA130" s="1"/>
      <c r="DB130" s="60"/>
      <c r="DC130" s="46"/>
      <c r="DD130" s="1"/>
      <c r="DE130" s="60"/>
      <c r="DF130" s="46"/>
      <c r="DG130" s="1"/>
      <c r="DH130" s="60"/>
      <c r="DI130" s="46"/>
      <c r="DJ130" s="1"/>
      <c r="DK130" s="60"/>
      <c r="DL130" s="46"/>
      <c r="DM130" s="1">
        <v>0.7</v>
      </c>
      <c r="DN130" s="60"/>
      <c r="DO130" s="46"/>
      <c r="DP130" s="1">
        <v>3.4</v>
      </c>
      <c r="DQ130" s="60"/>
      <c r="DR130" s="46"/>
      <c r="DS130" s="1"/>
      <c r="DT130" s="60"/>
      <c r="DU130" s="46"/>
      <c r="DV130" s="1"/>
      <c r="DW130" s="60"/>
      <c r="DX130" s="46"/>
      <c r="DY130" s="1"/>
      <c r="DZ130" s="60"/>
      <c r="EA130" s="46"/>
      <c r="EB130" s="1"/>
      <c r="EC130" s="60"/>
      <c r="ED130" s="46"/>
      <c r="EE130" s="1"/>
      <c r="EF130" s="60">
        <v>4.5794621902104531</v>
      </c>
      <c r="EG130" s="46">
        <v>23.8</v>
      </c>
      <c r="EH130" s="1"/>
      <c r="EI130" s="60"/>
      <c r="EJ130" s="46"/>
      <c r="EK130" s="1"/>
      <c r="EL130" s="60"/>
      <c r="EM130" s="46">
        <v>2.8</v>
      </c>
      <c r="EN130" s="1"/>
      <c r="EO130" s="60"/>
      <c r="EP130" s="46"/>
      <c r="EQ130" s="1"/>
      <c r="ER130" s="60"/>
      <c r="ES130" s="46"/>
      <c r="ET130" s="1"/>
      <c r="EU130" s="60"/>
      <c r="EV130" s="46"/>
      <c r="EW130" s="1"/>
      <c r="EX130" s="60"/>
      <c r="EY130" s="46"/>
      <c r="EZ130" s="1"/>
      <c r="FA130" s="60"/>
      <c r="FB130" s="46"/>
      <c r="FC130" s="1"/>
      <c r="FD130" s="60"/>
      <c r="FE130" s="46"/>
      <c r="FF130" s="1"/>
      <c r="FG130" s="60"/>
      <c r="FH130" s="46"/>
      <c r="FI130" s="1"/>
      <c r="FJ130" s="60"/>
      <c r="FK130" s="46"/>
      <c r="FL130" s="1"/>
      <c r="FM130" s="60"/>
      <c r="FN130" s="46"/>
      <c r="FO130" s="1"/>
      <c r="FP130" s="1"/>
      <c r="FQ130" s="46"/>
      <c r="FR130" s="1"/>
      <c r="FS130" s="60"/>
      <c r="FT130" s="46"/>
      <c r="FU130" s="1">
        <v>0.9</v>
      </c>
      <c r="FV130" s="60"/>
      <c r="FW130" s="46">
        <v>1.2</v>
      </c>
      <c r="FX130" s="1">
        <v>0.6</v>
      </c>
      <c r="FY130" s="60"/>
      <c r="FZ130" s="46">
        <v>24.2</v>
      </c>
      <c r="GA130" s="1">
        <v>13.3</v>
      </c>
      <c r="GB130" s="60">
        <v>7.6316926045222955</v>
      </c>
      <c r="GC130" s="46"/>
      <c r="GD130" s="1"/>
      <c r="GE130" s="60"/>
      <c r="GF130" s="46"/>
      <c r="GG130" s="1"/>
      <c r="GH130" s="60"/>
      <c r="GI130" s="46"/>
      <c r="GJ130" s="1"/>
      <c r="GK130" s="60"/>
      <c r="GL130" s="46"/>
      <c r="GM130" s="1"/>
      <c r="GN130" s="60"/>
      <c r="GO130" s="46"/>
      <c r="GP130" s="1">
        <v>0.2</v>
      </c>
      <c r="GQ130" s="60"/>
      <c r="GR130" s="46"/>
      <c r="GS130" s="1"/>
      <c r="GT130" s="60"/>
      <c r="GU130" s="46"/>
      <c r="GV130" s="1"/>
      <c r="GW130" s="60"/>
      <c r="GX130" s="46">
        <v>0.2</v>
      </c>
      <c r="GY130" s="1"/>
      <c r="GZ130" s="60"/>
      <c r="HA130" s="46"/>
      <c r="HB130" s="1">
        <v>0.2</v>
      </c>
      <c r="HC130" s="60"/>
      <c r="HD130" s="46"/>
      <c r="HE130" s="1"/>
      <c r="HF130" s="60"/>
      <c r="HG130" s="46">
        <v>55</v>
      </c>
      <c r="HH130" s="1">
        <v>44.5</v>
      </c>
      <c r="HI130" s="60">
        <v>3.622002567909246</v>
      </c>
      <c r="HJ130" s="46"/>
      <c r="HK130" s="1"/>
      <c r="HL130" s="60"/>
      <c r="HM130" s="46"/>
      <c r="HN130" s="1"/>
      <c r="HO130" s="1"/>
      <c r="HP130" s="46"/>
      <c r="HQ130" s="1"/>
      <c r="HR130" s="60"/>
      <c r="HS130" s="46"/>
      <c r="HT130" s="1">
        <v>0.8</v>
      </c>
      <c r="HU130" s="60"/>
      <c r="HV130" s="46"/>
      <c r="HW130" s="1">
        <v>0.2</v>
      </c>
      <c r="HX130" s="60">
        <v>0.38</v>
      </c>
      <c r="HY130" s="46"/>
      <c r="HZ130" s="1"/>
      <c r="IA130" s="1"/>
      <c r="IB130" s="46"/>
      <c r="IC130" s="1"/>
      <c r="ID130" s="60"/>
      <c r="IE130" s="46"/>
      <c r="IF130" s="1"/>
      <c r="IG130" s="60"/>
      <c r="IH130" s="46">
        <v>1</v>
      </c>
      <c r="II130" s="1"/>
      <c r="IJ130" s="60"/>
      <c r="IK130" s="47">
        <v>120.1</v>
      </c>
      <c r="IL130" s="43">
        <v>72.3</v>
      </c>
      <c r="IM130" s="69">
        <v>16.213157362642001</v>
      </c>
    </row>
    <row r="131" spans="1:247">
      <c r="A131" t="s">
        <v>1524</v>
      </c>
      <c r="B131" s="134" t="s">
        <v>1764</v>
      </c>
      <c r="C131" s="2" t="s">
        <v>143</v>
      </c>
      <c r="D131" s="2" t="s">
        <v>117</v>
      </c>
      <c r="E131" s="46">
        <v>1.1000000000000001</v>
      </c>
      <c r="F131" s="1">
        <v>13.5</v>
      </c>
      <c r="G131" s="60">
        <v>36.43</v>
      </c>
      <c r="H131" s="46">
        <v>1.3</v>
      </c>
      <c r="I131" s="1">
        <v>1.7</v>
      </c>
      <c r="J131" s="60">
        <v>4.6900000000000004</v>
      </c>
      <c r="K131" s="46"/>
      <c r="L131" s="1">
        <v>0.9</v>
      </c>
      <c r="M131" s="60">
        <v>1.3</v>
      </c>
      <c r="N131" s="46"/>
      <c r="O131" s="1"/>
      <c r="P131" s="60"/>
      <c r="Q131" s="46">
        <v>1.6</v>
      </c>
      <c r="R131" s="1">
        <v>42.2</v>
      </c>
      <c r="S131" s="60">
        <v>75.28</v>
      </c>
      <c r="T131" s="46"/>
      <c r="U131" s="1">
        <v>0.4</v>
      </c>
      <c r="V131" s="60">
        <v>1.72</v>
      </c>
      <c r="W131" s="46"/>
      <c r="X131" s="1">
        <v>3.1</v>
      </c>
      <c r="Y131" s="60">
        <v>2.4700000000000002</v>
      </c>
      <c r="Z131" s="46">
        <v>1.5</v>
      </c>
      <c r="AA131" s="1"/>
      <c r="AB131" s="60"/>
      <c r="AC131" s="46"/>
      <c r="AD131" s="1"/>
      <c r="AE131" s="60">
        <v>4.1100000000000003</v>
      </c>
      <c r="AF131" s="46"/>
      <c r="AG131" s="1">
        <v>4.5</v>
      </c>
      <c r="AH131" s="60">
        <v>4.3099999999999996</v>
      </c>
      <c r="AI131" s="46"/>
      <c r="AJ131" s="1"/>
      <c r="AK131" s="60">
        <v>3.31</v>
      </c>
      <c r="AL131" s="46"/>
      <c r="AM131" s="1"/>
      <c r="AN131" s="60">
        <v>1.84</v>
      </c>
      <c r="AO131" s="46"/>
      <c r="AP131" s="1">
        <v>2.1</v>
      </c>
      <c r="AQ131" s="60"/>
      <c r="AR131" s="46">
        <v>0.9</v>
      </c>
      <c r="AS131" s="1">
        <v>18.100000000000001</v>
      </c>
      <c r="AT131" s="1">
        <v>35.1</v>
      </c>
      <c r="AU131" s="46"/>
      <c r="AV131" s="1">
        <v>1.4</v>
      </c>
      <c r="AW131" s="60">
        <v>0.9</v>
      </c>
      <c r="AX131" s="46"/>
      <c r="AY131" s="1">
        <v>1.8</v>
      </c>
      <c r="AZ131" s="60">
        <v>3.5</v>
      </c>
      <c r="BA131" s="46"/>
      <c r="BB131" s="1"/>
      <c r="BC131" s="60"/>
      <c r="BD131" s="46"/>
      <c r="BE131" s="1">
        <v>0.4</v>
      </c>
      <c r="BF131" s="60">
        <v>4.72</v>
      </c>
      <c r="BG131" s="46"/>
      <c r="BH131" s="1"/>
      <c r="BI131" s="60"/>
      <c r="BJ131" s="46">
        <v>1.3</v>
      </c>
      <c r="BK131" s="1"/>
      <c r="BL131" s="60"/>
      <c r="BM131" s="46"/>
      <c r="BN131" s="1"/>
      <c r="BO131" s="60"/>
      <c r="BP131" s="46"/>
      <c r="BQ131" s="1">
        <v>12</v>
      </c>
      <c r="BR131" s="60">
        <v>12.31</v>
      </c>
      <c r="BS131" s="46"/>
      <c r="BT131" s="1">
        <v>1.1000000000000001</v>
      </c>
      <c r="BU131" s="60"/>
      <c r="BV131" s="46"/>
      <c r="BW131" s="1">
        <v>10.4</v>
      </c>
      <c r="BX131" s="1">
        <v>7.46</v>
      </c>
      <c r="BY131" s="46"/>
      <c r="BZ131" s="1">
        <v>1.7</v>
      </c>
      <c r="CA131" s="60">
        <v>0.65</v>
      </c>
      <c r="CB131" s="46"/>
      <c r="CC131" s="1">
        <v>2.6</v>
      </c>
      <c r="CD131" s="60">
        <v>3.25</v>
      </c>
      <c r="CE131" s="46"/>
      <c r="CF131" s="1">
        <v>5.7</v>
      </c>
      <c r="CG131" s="60">
        <v>11.83</v>
      </c>
      <c r="CH131" s="46"/>
      <c r="CI131" s="1"/>
      <c r="CJ131" s="60"/>
      <c r="CK131" s="46"/>
      <c r="CL131" s="1"/>
      <c r="CM131" s="60"/>
      <c r="CN131" s="46"/>
      <c r="CO131" s="1"/>
      <c r="CP131" s="60"/>
      <c r="CQ131" s="46"/>
      <c r="CR131" s="1">
        <v>8.1999999999999993</v>
      </c>
      <c r="CS131" s="60">
        <v>15.58</v>
      </c>
      <c r="CT131" s="46">
        <v>0.2</v>
      </c>
      <c r="CU131" s="1">
        <v>13.6</v>
      </c>
      <c r="CV131" s="60">
        <v>51.96</v>
      </c>
      <c r="CW131" s="46"/>
      <c r="CX131" s="1"/>
      <c r="CY131" s="60"/>
      <c r="CZ131" s="46"/>
      <c r="DA131" s="1">
        <v>0.8</v>
      </c>
      <c r="DB131" s="60"/>
      <c r="DC131" s="46"/>
      <c r="DD131" s="1">
        <v>1.9</v>
      </c>
      <c r="DE131" s="60">
        <v>5.01</v>
      </c>
      <c r="DF131" s="46">
        <v>1.1000000000000001</v>
      </c>
      <c r="DG131" s="1">
        <v>0.1</v>
      </c>
      <c r="DH131" s="60">
        <v>5</v>
      </c>
      <c r="DI131" s="46"/>
      <c r="DJ131" s="1">
        <v>1.7</v>
      </c>
      <c r="DK131" s="60"/>
      <c r="DL131" s="46">
        <v>1.4</v>
      </c>
      <c r="DM131" s="1">
        <v>7.1</v>
      </c>
      <c r="DN131" s="60">
        <v>10.33</v>
      </c>
      <c r="DO131" s="46">
        <v>6.6</v>
      </c>
      <c r="DP131" s="1">
        <v>28.3</v>
      </c>
      <c r="DQ131" s="60">
        <v>65.58</v>
      </c>
      <c r="DR131" s="46">
        <v>0.1</v>
      </c>
      <c r="DS131" s="1">
        <v>2.2000000000000002</v>
      </c>
      <c r="DT131" s="60">
        <v>3.29</v>
      </c>
      <c r="DU131" s="46">
        <v>0.1</v>
      </c>
      <c r="DV131" s="1"/>
      <c r="DW131" s="60"/>
      <c r="DX131" s="46"/>
      <c r="DY131" s="1"/>
      <c r="DZ131" s="60">
        <v>3.81</v>
      </c>
      <c r="EA131" s="46">
        <v>0.2</v>
      </c>
      <c r="EB131" s="1">
        <v>1.5</v>
      </c>
      <c r="EC131" s="60">
        <v>5.72</v>
      </c>
      <c r="ED131" s="46"/>
      <c r="EE131" s="1">
        <v>50.8</v>
      </c>
      <c r="EF131" s="60">
        <v>87.33</v>
      </c>
      <c r="EG131" s="46">
        <v>4.5</v>
      </c>
      <c r="EH131" s="1">
        <v>7.8</v>
      </c>
      <c r="EI131" s="60">
        <v>25.12</v>
      </c>
      <c r="EJ131" s="46"/>
      <c r="EK131" s="1">
        <v>27.5</v>
      </c>
      <c r="EL131" s="60">
        <v>8.74</v>
      </c>
      <c r="EM131" s="46">
        <v>2</v>
      </c>
      <c r="EN131" s="1"/>
      <c r="EO131" s="60"/>
      <c r="EP131" s="46">
        <v>2</v>
      </c>
      <c r="EQ131" s="1"/>
      <c r="ER131" s="60"/>
      <c r="ES131" s="46"/>
      <c r="ET131" s="1"/>
      <c r="EU131" s="60"/>
      <c r="EV131" s="46"/>
      <c r="EW131" s="1"/>
      <c r="EX131" s="60"/>
      <c r="EY131" s="46"/>
      <c r="EZ131" s="1"/>
      <c r="FA131" s="60"/>
      <c r="FB131" s="46"/>
      <c r="FC131" s="1">
        <v>5.4</v>
      </c>
      <c r="FD131" s="60">
        <v>2.83</v>
      </c>
      <c r="FE131" s="46"/>
      <c r="FF131" s="1">
        <v>5.3</v>
      </c>
      <c r="FG131" s="60"/>
      <c r="FH131" s="46"/>
      <c r="FI131" s="1"/>
      <c r="FJ131" s="60"/>
      <c r="FK131" s="46"/>
      <c r="FL131" s="1">
        <v>2</v>
      </c>
      <c r="FM131" s="60">
        <v>2.42</v>
      </c>
      <c r="FN131" s="46"/>
      <c r="FO131" s="1"/>
      <c r="FP131" s="1">
        <v>0.12</v>
      </c>
      <c r="FQ131" s="46"/>
      <c r="FR131" s="1"/>
      <c r="FS131" s="60">
        <v>0.11</v>
      </c>
      <c r="FT131" s="46">
        <v>2</v>
      </c>
      <c r="FU131" s="1">
        <v>0.4</v>
      </c>
      <c r="FV131" s="60">
        <v>0.44</v>
      </c>
      <c r="FW131" s="46">
        <v>4.8</v>
      </c>
      <c r="FX131" s="1">
        <v>56.5</v>
      </c>
      <c r="FY131" s="60">
        <v>46.57</v>
      </c>
      <c r="FZ131" s="46">
        <v>4.5999999999999996</v>
      </c>
      <c r="GA131" s="1">
        <v>21</v>
      </c>
      <c r="GB131" s="60">
        <v>47.23</v>
      </c>
      <c r="GC131" s="46">
        <v>0.5</v>
      </c>
      <c r="GD131" s="1">
        <v>7.4</v>
      </c>
      <c r="GE131" s="60">
        <v>5.12</v>
      </c>
      <c r="GF131" s="46"/>
      <c r="GG131" s="1">
        <v>16.600000000000001</v>
      </c>
      <c r="GH131" s="60">
        <v>5.07</v>
      </c>
      <c r="GI131" s="46"/>
      <c r="GJ131" s="1"/>
      <c r="GK131" s="60">
        <v>1.53</v>
      </c>
      <c r="GL131" s="46"/>
      <c r="GM131" s="1">
        <v>2.1</v>
      </c>
      <c r="GN131" s="60">
        <v>3.45</v>
      </c>
      <c r="GO131" s="46"/>
      <c r="GP131" s="1"/>
      <c r="GQ131" s="60"/>
      <c r="GR131" s="46"/>
      <c r="GS131" s="1">
        <v>3.5</v>
      </c>
      <c r="GT131" s="60">
        <v>2.4</v>
      </c>
      <c r="GU131" s="46"/>
      <c r="GV131" s="1"/>
      <c r="GW131" s="60"/>
      <c r="GX131" s="46"/>
      <c r="GY131" s="1"/>
      <c r="GZ131" s="60"/>
      <c r="HA131" s="46"/>
      <c r="HB131" s="1">
        <v>2.2999999999999998</v>
      </c>
      <c r="HC131" s="60">
        <v>3.3</v>
      </c>
      <c r="HD131" s="46"/>
      <c r="HE131" s="1"/>
      <c r="HF131" s="60"/>
      <c r="HG131" s="46">
        <v>1.6</v>
      </c>
      <c r="HH131" s="1">
        <v>12.8</v>
      </c>
      <c r="HI131" s="60">
        <v>2.6</v>
      </c>
      <c r="HJ131" s="46"/>
      <c r="HK131" s="1">
        <v>1.4</v>
      </c>
      <c r="HL131" s="60">
        <v>1.81</v>
      </c>
      <c r="HM131" s="46"/>
      <c r="HN131" s="1"/>
      <c r="HO131" s="1"/>
      <c r="HP131" s="46"/>
      <c r="HQ131" s="1">
        <v>3.8</v>
      </c>
      <c r="HR131" s="60"/>
      <c r="HS131" s="46"/>
      <c r="HT131" s="1">
        <v>53.6</v>
      </c>
      <c r="HU131" s="60">
        <v>47.52000000000001</v>
      </c>
      <c r="HV131" s="46"/>
      <c r="HW131" s="1">
        <v>0.5</v>
      </c>
      <c r="HX131" s="60">
        <v>1.27</v>
      </c>
      <c r="HY131" s="46"/>
      <c r="HZ131" s="1"/>
      <c r="IA131" s="1"/>
      <c r="IB131" s="46"/>
      <c r="IC131" s="1">
        <v>3.2</v>
      </c>
      <c r="ID131" s="60"/>
      <c r="IE131" s="46"/>
      <c r="IF131" s="1">
        <v>0.2</v>
      </c>
      <c r="IG131" s="60">
        <v>0.5</v>
      </c>
      <c r="IH131" s="46">
        <v>2</v>
      </c>
      <c r="II131" s="1">
        <v>3</v>
      </c>
      <c r="IJ131" s="60">
        <v>4.08</v>
      </c>
      <c r="IK131" s="47">
        <v>41.4</v>
      </c>
      <c r="IL131" s="43">
        <v>476.1</v>
      </c>
      <c r="IM131" s="69">
        <v>681.02</v>
      </c>
    </row>
    <row r="132" spans="1:247">
      <c r="A132" t="s">
        <v>882</v>
      </c>
      <c r="B132" s="134" t="s">
        <v>1764</v>
      </c>
      <c r="C132" s="2" t="s">
        <v>143</v>
      </c>
      <c r="D132" s="2" t="s">
        <v>218</v>
      </c>
      <c r="E132" s="46"/>
      <c r="F132" s="1"/>
      <c r="G132" s="60">
        <v>0.15153003628297401</v>
      </c>
      <c r="H132" s="46"/>
      <c r="I132" s="1"/>
      <c r="J132" s="60">
        <v>0.49285316512838878</v>
      </c>
      <c r="K132" s="46"/>
      <c r="L132" s="1"/>
      <c r="M132" s="60"/>
      <c r="N132" s="46"/>
      <c r="O132" s="1"/>
      <c r="P132" s="60"/>
      <c r="Q132" s="46"/>
      <c r="R132" s="1"/>
      <c r="S132" s="60"/>
      <c r="T132" s="46"/>
      <c r="U132" s="1"/>
      <c r="V132" s="60"/>
      <c r="W132" s="46"/>
      <c r="X132" s="1"/>
      <c r="Y132" s="60"/>
      <c r="Z132" s="46"/>
      <c r="AA132" s="1"/>
      <c r="AB132" s="60"/>
      <c r="AC132" s="46"/>
      <c r="AD132" s="1"/>
      <c r="AE132" s="60"/>
      <c r="AF132" s="46"/>
      <c r="AG132" s="1"/>
      <c r="AH132" s="60"/>
      <c r="AI132" s="46"/>
      <c r="AJ132" s="1"/>
      <c r="AK132" s="60"/>
      <c r="AL132" s="46"/>
      <c r="AM132" s="1"/>
      <c r="AN132" s="60"/>
      <c r="AO132" s="46"/>
      <c r="AP132" s="1"/>
      <c r="AQ132" s="60"/>
      <c r="AR132" s="46"/>
      <c r="AS132" s="1"/>
      <c r="AT132" s="1"/>
      <c r="AU132" s="46"/>
      <c r="AV132" s="1"/>
      <c r="AW132" s="60"/>
      <c r="AX132" s="46"/>
      <c r="AY132" s="1"/>
      <c r="AZ132" s="60"/>
      <c r="BA132" s="46"/>
      <c r="BB132" s="1"/>
      <c r="BC132" s="60"/>
      <c r="BD132" s="46"/>
      <c r="BE132" s="1"/>
      <c r="BF132" s="60"/>
      <c r="BG132" s="46"/>
      <c r="BH132" s="1"/>
      <c r="BI132" s="60"/>
      <c r="BJ132" s="46"/>
      <c r="BK132" s="1"/>
      <c r="BL132" s="60"/>
      <c r="BM132" s="46"/>
      <c r="BN132" s="1"/>
      <c r="BO132" s="60"/>
      <c r="BP132" s="46"/>
      <c r="BQ132" s="1"/>
      <c r="BR132" s="60"/>
      <c r="BS132" s="46"/>
      <c r="BT132" s="1"/>
      <c r="BU132" s="60"/>
      <c r="BV132" s="46"/>
      <c r="BW132" s="1"/>
      <c r="BX132" s="1"/>
      <c r="BY132" s="46"/>
      <c r="BZ132" s="1"/>
      <c r="CA132" s="60"/>
      <c r="CB132" s="46"/>
      <c r="CC132" s="1"/>
      <c r="CD132" s="60"/>
      <c r="CE132" s="46"/>
      <c r="CF132" s="1"/>
      <c r="CG132" s="60"/>
      <c r="CH132" s="46"/>
      <c r="CI132" s="1"/>
      <c r="CJ132" s="60"/>
      <c r="CK132" s="46"/>
      <c r="CL132" s="1"/>
      <c r="CM132" s="60"/>
      <c r="CN132" s="46"/>
      <c r="CO132" s="1"/>
      <c r="CP132" s="60"/>
      <c r="CQ132" s="46"/>
      <c r="CR132" s="1"/>
      <c r="CS132" s="60"/>
      <c r="CT132" s="46"/>
      <c r="CU132" s="1"/>
      <c r="CV132" s="60"/>
      <c r="CW132" s="46"/>
      <c r="CX132" s="1"/>
      <c r="CY132" s="60"/>
      <c r="CZ132" s="46"/>
      <c r="DA132" s="1"/>
      <c r="DB132" s="60"/>
      <c r="DC132" s="46"/>
      <c r="DD132" s="1"/>
      <c r="DE132" s="60"/>
      <c r="DF132" s="46"/>
      <c r="DG132" s="1"/>
      <c r="DH132" s="60"/>
      <c r="DI132" s="46"/>
      <c r="DJ132" s="1"/>
      <c r="DK132" s="60"/>
      <c r="DL132" s="46"/>
      <c r="DM132" s="1"/>
      <c r="DN132" s="60"/>
      <c r="DO132" s="46"/>
      <c r="DP132" s="1"/>
      <c r="DQ132" s="60"/>
      <c r="DR132" s="46"/>
      <c r="DS132" s="1"/>
      <c r="DT132" s="60"/>
      <c r="DU132" s="46"/>
      <c r="DV132" s="1"/>
      <c r="DW132" s="60"/>
      <c r="DX132" s="46"/>
      <c r="DY132" s="1"/>
      <c r="DZ132" s="60"/>
      <c r="EA132" s="46"/>
      <c r="EB132" s="1"/>
      <c r="EC132" s="60"/>
      <c r="ED132" s="46"/>
      <c r="EE132" s="1"/>
      <c r="EF132" s="60"/>
      <c r="EG132" s="46"/>
      <c r="EH132" s="1"/>
      <c r="EI132" s="60"/>
      <c r="EJ132" s="46"/>
      <c r="EK132" s="1"/>
      <c r="EL132" s="60"/>
      <c r="EM132" s="46"/>
      <c r="EN132" s="1"/>
      <c r="EO132" s="60"/>
      <c r="EP132" s="46"/>
      <c r="EQ132" s="1"/>
      <c r="ER132" s="60"/>
      <c r="ES132" s="46"/>
      <c r="ET132" s="1"/>
      <c r="EU132" s="60"/>
      <c r="EV132" s="46"/>
      <c r="EW132" s="1"/>
      <c r="EX132" s="60"/>
      <c r="EY132" s="46"/>
      <c r="EZ132" s="1"/>
      <c r="FA132" s="60"/>
      <c r="FB132" s="46"/>
      <c r="FC132" s="1"/>
      <c r="FD132" s="60"/>
      <c r="FE132" s="46"/>
      <c r="FF132" s="1"/>
      <c r="FG132" s="60"/>
      <c r="FH132" s="46"/>
      <c r="FI132" s="1"/>
      <c r="FJ132" s="60"/>
      <c r="FK132" s="46"/>
      <c r="FL132" s="1"/>
      <c r="FM132" s="60"/>
      <c r="FN132" s="46"/>
      <c r="FO132" s="1"/>
      <c r="FP132" s="1"/>
      <c r="FQ132" s="46"/>
      <c r="FR132" s="1"/>
      <c r="FS132" s="60"/>
      <c r="FT132" s="46"/>
      <c r="FU132" s="1"/>
      <c r="FV132" s="60"/>
      <c r="FW132" s="46"/>
      <c r="FX132" s="1"/>
      <c r="FY132" s="60"/>
      <c r="FZ132" s="46"/>
      <c r="GA132" s="1"/>
      <c r="GB132" s="60"/>
      <c r="GC132" s="46"/>
      <c r="GD132" s="1"/>
      <c r="GE132" s="60"/>
      <c r="GF132" s="46"/>
      <c r="GG132" s="1"/>
      <c r="GH132" s="60"/>
      <c r="GI132" s="46"/>
      <c r="GJ132" s="1"/>
      <c r="GK132" s="60"/>
      <c r="GL132" s="46"/>
      <c r="GM132" s="1"/>
      <c r="GN132" s="60"/>
      <c r="GO132" s="46"/>
      <c r="GP132" s="1"/>
      <c r="GQ132" s="60"/>
      <c r="GR132" s="46"/>
      <c r="GS132" s="1"/>
      <c r="GT132" s="60"/>
      <c r="GU132" s="46"/>
      <c r="GV132" s="1"/>
      <c r="GW132" s="60"/>
      <c r="GX132" s="46"/>
      <c r="GY132" s="1"/>
      <c r="GZ132" s="60"/>
      <c r="HA132" s="46"/>
      <c r="HB132" s="1"/>
      <c r="HC132" s="60"/>
      <c r="HD132" s="46"/>
      <c r="HE132" s="1"/>
      <c r="HF132" s="60"/>
      <c r="HG132" s="46"/>
      <c r="HH132" s="1"/>
      <c r="HI132" s="60"/>
      <c r="HJ132" s="46"/>
      <c r="HK132" s="1"/>
      <c r="HL132" s="60"/>
      <c r="HM132" s="46"/>
      <c r="HN132" s="1"/>
      <c r="HO132" s="1"/>
      <c r="HP132" s="46"/>
      <c r="HQ132" s="1"/>
      <c r="HR132" s="60"/>
      <c r="HS132" s="46"/>
      <c r="HT132" s="1"/>
      <c r="HU132" s="60"/>
      <c r="HV132" s="46"/>
      <c r="HW132" s="1"/>
      <c r="HX132" s="60"/>
      <c r="HY132" s="46"/>
      <c r="HZ132" s="1"/>
      <c r="IA132" s="1"/>
      <c r="IB132" s="46"/>
      <c r="IC132" s="1"/>
      <c r="ID132" s="60"/>
      <c r="IE132" s="46"/>
      <c r="IF132" s="1"/>
      <c r="IG132" s="60"/>
      <c r="IH132" s="46"/>
      <c r="II132" s="1"/>
      <c r="IJ132" s="60"/>
      <c r="IK132" s="47"/>
      <c r="IL132" s="43"/>
      <c r="IM132" s="69">
        <v>0.64438320141136296</v>
      </c>
    </row>
    <row r="133" spans="1:247">
      <c r="A133" t="s">
        <v>1255</v>
      </c>
      <c r="B133" s="134" t="s">
        <v>1764</v>
      </c>
      <c r="C133" s="2" t="s">
        <v>143</v>
      </c>
      <c r="D133" s="2" t="s">
        <v>219</v>
      </c>
      <c r="E133" s="46"/>
      <c r="F133" s="1"/>
      <c r="G133" s="60"/>
      <c r="H133" s="46"/>
      <c r="I133" s="1"/>
      <c r="J133" s="60"/>
      <c r="K133" s="46"/>
      <c r="L133" s="1"/>
      <c r="M133" s="60"/>
      <c r="N133" s="46"/>
      <c r="O133" s="1"/>
      <c r="P133" s="60"/>
      <c r="Q133" s="46"/>
      <c r="R133" s="1"/>
      <c r="S133" s="60"/>
      <c r="T133" s="46"/>
      <c r="U133" s="1"/>
      <c r="V133" s="60"/>
      <c r="W133" s="46"/>
      <c r="X133" s="1"/>
      <c r="Y133" s="60"/>
      <c r="Z133" s="46"/>
      <c r="AA133" s="1"/>
      <c r="AB133" s="60"/>
      <c r="AC133" s="46"/>
      <c r="AD133" s="1"/>
      <c r="AE133" s="60"/>
      <c r="AF133" s="46"/>
      <c r="AG133" s="1"/>
      <c r="AH133" s="60"/>
      <c r="AI133" s="46"/>
      <c r="AJ133" s="1"/>
      <c r="AK133" s="60"/>
      <c r="AL133" s="46"/>
      <c r="AM133" s="1"/>
      <c r="AN133" s="60"/>
      <c r="AO133" s="46"/>
      <c r="AP133" s="1"/>
      <c r="AQ133" s="60"/>
      <c r="AR133" s="46"/>
      <c r="AS133" s="1"/>
      <c r="AT133" s="1"/>
      <c r="AU133" s="46"/>
      <c r="AV133" s="1"/>
      <c r="AW133" s="60"/>
      <c r="AX133" s="46"/>
      <c r="AY133" s="1"/>
      <c r="AZ133" s="60"/>
      <c r="BA133" s="46"/>
      <c r="BB133" s="1"/>
      <c r="BC133" s="60"/>
      <c r="BD133" s="46"/>
      <c r="BE133" s="1"/>
      <c r="BF133" s="60"/>
      <c r="BG133" s="46"/>
      <c r="BH133" s="1"/>
      <c r="BI133" s="60"/>
      <c r="BJ133" s="46"/>
      <c r="BK133" s="1"/>
      <c r="BL133" s="60"/>
      <c r="BM133" s="46"/>
      <c r="BN133" s="1"/>
      <c r="BO133" s="60"/>
      <c r="BP133" s="46"/>
      <c r="BQ133" s="1"/>
      <c r="BR133" s="60"/>
      <c r="BS133" s="46"/>
      <c r="BT133" s="1"/>
      <c r="BU133" s="60"/>
      <c r="BV133" s="46"/>
      <c r="BW133" s="1"/>
      <c r="BX133" s="1"/>
      <c r="BY133" s="46"/>
      <c r="BZ133" s="1"/>
      <c r="CA133" s="60"/>
      <c r="CB133" s="46"/>
      <c r="CC133" s="1"/>
      <c r="CD133" s="60"/>
      <c r="CE133" s="46"/>
      <c r="CF133" s="1"/>
      <c r="CG133" s="60"/>
      <c r="CH133" s="46"/>
      <c r="CI133" s="1"/>
      <c r="CJ133" s="60"/>
      <c r="CK133" s="46"/>
      <c r="CL133" s="1"/>
      <c r="CM133" s="60"/>
      <c r="CN133" s="46"/>
      <c r="CO133" s="1"/>
      <c r="CP133" s="60"/>
      <c r="CQ133" s="46"/>
      <c r="CR133" s="1"/>
      <c r="CS133" s="60"/>
      <c r="CT133" s="46"/>
      <c r="CU133" s="1"/>
      <c r="CV133" s="60"/>
      <c r="CW133" s="46"/>
      <c r="CX133" s="1"/>
      <c r="CY133" s="60"/>
      <c r="CZ133" s="46"/>
      <c r="DA133" s="1"/>
      <c r="DB133" s="60"/>
      <c r="DC133" s="46"/>
      <c r="DD133" s="1"/>
      <c r="DE133" s="60"/>
      <c r="DF133" s="46"/>
      <c r="DG133" s="1"/>
      <c r="DH133" s="60"/>
      <c r="DI133" s="46"/>
      <c r="DJ133" s="1"/>
      <c r="DK133" s="60"/>
      <c r="DL133" s="46"/>
      <c r="DM133" s="1"/>
      <c r="DN133" s="60"/>
      <c r="DO133" s="46"/>
      <c r="DP133" s="1"/>
      <c r="DQ133" s="60"/>
      <c r="DR133" s="46"/>
      <c r="DS133" s="1"/>
      <c r="DT133" s="60"/>
      <c r="DU133" s="46"/>
      <c r="DV133" s="1"/>
      <c r="DW133" s="60"/>
      <c r="DX133" s="46"/>
      <c r="DY133" s="1"/>
      <c r="DZ133" s="60"/>
      <c r="EA133" s="46"/>
      <c r="EB133" s="1"/>
      <c r="EC133" s="60"/>
      <c r="ED133" s="46"/>
      <c r="EE133" s="1"/>
      <c r="EF133" s="60"/>
      <c r="EG133" s="46"/>
      <c r="EH133" s="1"/>
      <c r="EI133" s="60"/>
      <c r="EJ133" s="46"/>
      <c r="EK133" s="1"/>
      <c r="EL133" s="60"/>
      <c r="EM133" s="46"/>
      <c r="EN133" s="1"/>
      <c r="EO133" s="60"/>
      <c r="EP133" s="46"/>
      <c r="EQ133" s="1"/>
      <c r="ER133" s="60"/>
      <c r="ES133" s="46"/>
      <c r="ET133" s="1"/>
      <c r="EU133" s="60"/>
      <c r="EV133" s="46"/>
      <c r="EW133" s="1"/>
      <c r="EX133" s="60"/>
      <c r="EY133" s="46"/>
      <c r="EZ133" s="1"/>
      <c r="FA133" s="60"/>
      <c r="FB133" s="46"/>
      <c r="FC133" s="1"/>
      <c r="FD133" s="60"/>
      <c r="FE133" s="46"/>
      <c r="FF133" s="1"/>
      <c r="FG133" s="60"/>
      <c r="FH133" s="46"/>
      <c r="FI133" s="1"/>
      <c r="FJ133" s="60"/>
      <c r="FK133" s="46"/>
      <c r="FL133" s="1"/>
      <c r="FM133" s="60"/>
      <c r="FN133" s="46"/>
      <c r="FO133" s="1"/>
      <c r="FP133" s="1"/>
      <c r="FQ133" s="46"/>
      <c r="FR133" s="1"/>
      <c r="FS133" s="60"/>
      <c r="FT133" s="46"/>
      <c r="FU133" s="1"/>
      <c r="FV133" s="60"/>
      <c r="FW133" s="46"/>
      <c r="FX133" s="1"/>
      <c r="FY133" s="60"/>
      <c r="FZ133" s="46"/>
      <c r="GA133" s="1"/>
      <c r="GB133" s="60">
        <v>0.13754485032340943</v>
      </c>
      <c r="GC133" s="46"/>
      <c r="GD133" s="1"/>
      <c r="GE133" s="60">
        <v>0.65602432772101893</v>
      </c>
      <c r="GF133" s="46"/>
      <c r="GG133" s="1"/>
      <c r="GH133" s="60"/>
      <c r="GI133" s="46"/>
      <c r="GJ133" s="1"/>
      <c r="GK133" s="60"/>
      <c r="GL133" s="46"/>
      <c r="GM133" s="1"/>
      <c r="GN133" s="60"/>
      <c r="GO133" s="46"/>
      <c r="GP133" s="1"/>
      <c r="GQ133" s="60"/>
      <c r="GR133" s="46"/>
      <c r="GS133" s="1"/>
      <c r="GT133" s="60"/>
      <c r="GU133" s="46"/>
      <c r="GV133" s="1"/>
      <c r="GW133" s="60"/>
      <c r="GX133" s="46"/>
      <c r="GY133" s="1"/>
      <c r="GZ133" s="60"/>
      <c r="HA133" s="46"/>
      <c r="HB133" s="1"/>
      <c r="HC133" s="60"/>
      <c r="HD133" s="46"/>
      <c r="HE133" s="1"/>
      <c r="HF133" s="60"/>
      <c r="HG133" s="46"/>
      <c r="HH133" s="1"/>
      <c r="HI133" s="60"/>
      <c r="HJ133" s="46"/>
      <c r="HK133" s="1"/>
      <c r="HL133" s="60"/>
      <c r="HM133" s="46"/>
      <c r="HN133" s="1"/>
      <c r="HO133" s="1"/>
      <c r="HP133" s="46"/>
      <c r="HQ133" s="1"/>
      <c r="HR133" s="60"/>
      <c r="HS133" s="46"/>
      <c r="HT133" s="1"/>
      <c r="HU133" s="60">
        <v>5.5782442621566654E-2</v>
      </c>
      <c r="HV133" s="46"/>
      <c r="HW133" s="1"/>
      <c r="HX133" s="60"/>
      <c r="HY133" s="46"/>
      <c r="HZ133" s="1"/>
      <c r="IA133" s="1"/>
      <c r="IB133" s="46"/>
      <c r="IC133" s="1"/>
      <c r="ID133" s="60"/>
      <c r="IE133" s="46"/>
      <c r="IF133" s="1"/>
      <c r="IG133" s="60"/>
      <c r="IH133" s="46"/>
      <c r="II133" s="1"/>
      <c r="IJ133" s="60"/>
      <c r="IK133" s="47"/>
      <c r="IL133" s="43"/>
      <c r="IM133" s="69">
        <v>0.84935162066599501</v>
      </c>
    </row>
    <row r="134" spans="1:247">
      <c r="A134" t="s">
        <v>1255</v>
      </c>
      <c r="B134" s="134" t="s">
        <v>1764</v>
      </c>
      <c r="C134" s="2" t="s">
        <v>143</v>
      </c>
      <c r="D134" s="2" t="s">
        <v>220</v>
      </c>
      <c r="E134" s="46"/>
      <c r="F134" s="1"/>
      <c r="G134" s="60"/>
      <c r="H134" s="46"/>
      <c r="I134" s="1"/>
      <c r="J134" s="60"/>
      <c r="K134" s="46"/>
      <c r="L134" s="1"/>
      <c r="M134" s="60"/>
      <c r="N134" s="46"/>
      <c r="O134" s="1"/>
      <c r="P134" s="60"/>
      <c r="Q134" s="46"/>
      <c r="R134" s="1"/>
      <c r="S134" s="60">
        <v>0.54299992104266603</v>
      </c>
      <c r="T134" s="46"/>
      <c r="U134" s="1"/>
      <c r="V134" s="60"/>
      <c r="W134" s="46"/>
      <c r="X134" s="1"/>
      <c r="Y134" s="60"/>
      <c r="Z134" s="46"/>
      <c r="AA134" s="1"/>
      <c r="AB134" s="60"/>
      <c r="AC134" s="46"/>
      <c r="AD134" s="1"/>
      <c r="AE134" s="60"/>
      <c r="AF134" s="46"/>
      <c r="AG134" s="1"/>
      <c r="AH134" s="60"/>
      <c r="AI134" s="46"/>
      <c r="AJ134" s="1"/>
      <c r="AK134" s="60"/>
      <c r="AL134" s="46"/>
      <c r="AM134" s="1"/>
      <c r="AN134" s="60"/>
      <c r="AO134" s="46"/>
      <c r="AP134" s="1"/>
      <c r="AQ134" s="60"/>
      <c r="AR134" s="46"/>
      <c r="AS134" s="1"/>
      <c r="AT134" s="1"/>
      <c r="AU134" s="46"/>
      <c r="AV134" s="1"/>
      <c r="AW134" s="60"/>
      <c r="AX134" s="46"/>
      <c r="AY134" s="1"/>
      <c r="AZ134" s="60"/>
      <c r="BA134" s="46"/>
      <c r="BB134" s="1"/>
      <c r="BC134" s="60"/>
      <c r="BD134" s="46"/>
      <c r="BE134" s="1"/>
      <c r="BF134" s="60"/>
      <c r="BG134" s="46"/>
      <c r="BH134" s="1"/>
      <c r="BI134" s="60"/>
      <c r="BJ134" s="46"/>
      <c r="BK134" s="1"/>
      <c r="BL134" s="60"/>
      <c r="BM134" s="46"/>
      <c r="BN134" s="1"/>
      <c r="BO134" s="60"/>
      <c r="BP134" s="46"/>
      <c r="BQ134" s="1"/>
      <c r="BR134" s="60"/>
      <c r="BS134" s="46"/>
      <c r="BT134" s="1"/>
      <c r="BU134" s="60"/>
      <c r="BV134" s="46"/>
      <c r="BW134" s="1"/>
      <c r="BX134" s="1"/>
      <c r="BY134" s="46"/>
      <c r="BZ134" s="1"/>
      <c r="CA134" s="60"/>
      <c r="CB134" s="46"/>
      <c r="CC134" s="1"/>
      <c r="CD134" s="60"/>
      <c r="CE134" s="46"/>
      <c r="CF134" s="1"/>
      <c r="CG134" s="60"/>
      <c r="CH134" s="46"/>
      <c r="CI134" s="1"/>
      <c r="CJ134" s="60"/>
      <c r="CK134" s="46"/>
      <c r="CL134" s="1"/>
      <c r="CM134" s="60"/>
      <c r="CN134" s="46"/>
      <c r="CO134" s="1"/>
      <c r="CP134" s="60"/>
      <c r="CQ134" s="46"/>
      <c r="CR134" s="1"/>
      <c r="CS134" s="60"/>
      <c r="CT134" s="46"/>
      <c r="CU134" s="1"/>
      <c r="CV134" s="60"/>
      <c r="CW134" s="46"/>
      <c r="CX134" s="1"/>
      <c r="CY134" s="60"/>
      <c r="CZ134" s="46"/>
      <c r="DA134" s="1"/>
      <c r="DB134" s="60"/>
      <c r="DC134" s="46"/>
      <c r="DD134" s="1"/>
      <c r="DE134" s="60"/>
      <c r="DF134" s="46"/>
      <c r="DG134" s="1"/>
      <c r="DH134" s="60"/>
      <c r="DI134" s="46"/>
      <c r="DJ134" s="1"/>
      <c r="DK134" s="60"/>
      <c r="DL134" s="46"/>
      <c r="DM134" s="1"/>
      <c r="DN134" s="60"/>
      <c r="DO134" s="46"/>
      <c r="DP134" s="1"/>
      <c r="DQ134" s="60">
        <v>1.2483690228896933</v>
      </c>
      <c r="DR134" s="46"/>
      <c r="DS134" s="1"/>
      <c r="DT134" s="60"/>
      <c r="DU134" s="46"/>
      <c r="DV134" s="1"/>
      <c r="DW134" s="60"/>
      <c r="DX134" s="46"/>
      <c r="DY134" s="1"/>
      <c r="DZ134" s="60"/>
      <c r="EA134" s="46"/>
      <c r="EB134" s="1"/>
      <c r="EC134" s="60"/>
      <c r="ED134" s="46"/>
      <c r="EE134" s="1"/>
      <c r="EF134" s="60"/>
      <c r="EG134" s="46"/>
      <c r="EH134" s="1"/>
      <c r="EI134" s="60"/>
      <c r="EJ134" s="46"/>
      <c r="EK134" s="1"/>
      <c r="EL134" s="60">
        <v>0.32405405240617507</v>
      </c>
      <c r="EM134" s="46"/>
      <c r="EN134" s="1"/>
      <c r="EO134" s="60"/>
      <c r="EP134" s="46"/>
      <c r="EQ134" s="1"/>
      <c r="ER134" s="60"/>
      <c r="ES134" s="46"/>
      <c r="ET134" s="1"/>
      <c r="EU134" s="60"/>
      <c r="EV134" s="46"/>
      <c r="EW134" s="1"/>
      <c r="EX134" s="60"/>
      <c r="EY134" s="46"/>
      <c r="EZ134" s="1"/>
      <c r="FA134" s="60"/>
      <c r="FB134" s="46"/>
      <c r="FC134" s="1"/>
      <c r="FD134" s="60"/>
      <c r="FE134" s="46"/>
      <c r="FF134" s="1"/>
      <c r="FG134" s="60"/>
      <c r="FH134" s="46"/>
      <c r="FI134" s="1"/>
      <c r="FJ134" s="60"/>
      <c r="FK134" s="46"/>
      <c r="FL134" s="1"/>
      <c r="FM134" s="60"/>
      <c r="FN134" s="46"/>
      <c r="FO134" s="1"/>
      <c r="FP134" s="1"/>
      <c r="FQ134" s="46"/>
      <c r="FR134" s="1"/>
      <c r="FS134" s="60"/>
      <c r="FT134" s="46"/>
      <c r="FU134" s="1"/>
      <c r="FV134" s="60"/>
      <c r="FW134" s="46"/>
      <c r="FX134" s="1"/>
      <c r="FY134" s="60"/>
      <c r="FZ134" s="46"/>
      <c r="GA134" s="1"/>
      <c r="GB134" s="60">
        <v>2.0704638566969074</v>
      </c>
      <c r="GC134" s="46"/>
      <c r="GD134" s="1"/>
      <c r="GE134" s="60">
        <v>0.5805822944301291</v>
      </c>
      <c r="GF134" s="46"/>
      <c r="GG134" s="1"/>
      <c r="GH134" s="60"/>
      <c r="GI134" s="46"/>
      <c r="GJ134" s="1"/>
      <c r="GK134" s="60"/>
      <c r="GL134" s="46"/>
      <c r="GM134" s="1"/>
      <c r="GN134" s="60"/>
      <c r="GO134" s="46"/>
      <c r="GP134" s="1"/>
      <c r="GQ134" s="60"/>
      <c r="GR134" s="46"/>
      <c r="GS134" s="1"/>
      <c r="GT134" s="60"/>
      <c r="GU134" s="46"/>
      <c r="GV134" s="1"/>
      <c r="GW134" s="60"/>
      <c r="GX134" s="46"/>
      <c r="GY134" s="1"/>
      <c r="GZ134" s="60"/>
      <c r="HA134" s="46"/>
      <c r="HB134" s="1"/>
      <c r="HC134" s="60"/>
      <c r="HD134" s="46"/>
      <c r="HE134" s="1"/>
      <c r="HF134" s="60"/>
      <c r="HG134" s="46"/>
      <c r="HH134" s="1"/>
      <c r="HI134" s="60"/>
      <c r="HJ134" s="46"/>
      <c r="HK134" s="1"/>
      <c r="HL134" s="60"/>
      <c r="HM134" s="46"/>
      <c r="HN134" s="1"/>
      <c r="HO134" s="1"/>
      <c r="HP134" s="46"/>
      <c r="HQ134" s="1"/>
      <c r="HR134" s="60"/>
      <c r="HS134" s="46"/>
      <c r="HT134" s="1"/>
      <c r="HU134" s="60">
        <v>0.32385179887197624</v>
      </c>
      <c r="HV134" s="46"/>
      <c r="HW134" s="1"/>
      <c r="HX134" s="60"/>
      <c r="HY134" s="46"/>
      <c r="HZ134" s="1"/>
      <c r="IA134" s="1"/>
      <c r="IB134" s="46"/>
      <c r="IC134" s="1"/>
      <c r="ID134" s="60"/>
      <c r="IE134" s="46"/>
      <c r="IF134" s="1"/>
      <c r="IG134" s="60"/>
      <c r="IH134" s="46"/>
      <c r="II134" s="1"/>
      <c r="IJ134" s="60"/>
      <c r="IK134" s="47"/>
      <c r="IL134" s="43"/>
      <c r="IM134" s="69">
        <v>5.0903209463375498</v>
      </c>
    </row>
    <row r="135" spans="1:247">
      <c r="A135" t="s">
        <v>1255</v>
      </c>
      <c r="B135" s="134" t="s">
        <v>1764</v>
      </c>
      <c r="C135" s="2" t="s">
        <v>143</v>
      </c>
      <c r="D135" s="2" t="s">
        <v>122</v>
      </c>
      <c r="E135" s="46"/>
      <c r="F135" s="1"/>
      <c r="G135" s="60"/>
      <c r="H135" s="46">
        <v>1.5</v>
      </c>
      <c r="I135" s="1">
        <v>0.7</v>
      </c>
      <c r="J135" s="60">
        <v>0.72260704834566958</v>
      </c>
      <c r="K135" s="46">
        <v>0.1</v>
      </c>
      <c r="L135" s="1">
        <v>0.2</v>
      </c>
      <c r="M135" s="60"/>
      <c r="N135" s="46"/>
      <c r="O135" s="1"/>
      <c r="P135" s="60"/>
      <c r="Q135" s="46">
        <v>20.9</v>
      </c>
      <c r="R135" s="1">
        <v>8.3000000000000007</v>
      </c>
      <c r="S135" s="60">
        <v>9.8203274965216423</v>
      </c>
      <c r="T135" s="46">
        <v>0.1</v>
      </c>
      <c r="U135" s="1"/>
      <c r="V135" s="60"/>
      <c r="W135" s="46"/>
      <c r="X135" s="1">
        <v>0.5</v>
      </c>
      <c r="Y135" s="60"/>
      <c r="Z135" s="46"/>
      <c r="AA135" s="1"/>
      <c r="AB135" s="60"/>
      <c r="AC135" s="46"/>
      <c r="AD135" s="1"/>
      <c r="AE135" s="60"/>
      <c r="AF135" s="46"/>
      <c r="AG135" s="1"/>
      <c r="AH135" s="60">
        <v>2.0092185865915005E-2</v>
      </c>
      <c r="AI135" s="46"/>
      <c r="AJ135" s="1"/>
      <c r="AK135" s="60"/>
      <c r="AL135" s="46"/>
      <c r="AM135" s="1"/>
      <c r="AN135" s="60"/>
      <c r="AO135" s="46">
        <v>0.5</v>
      </c>
      <c r="AP135" s="1"/>
      <c r="AQ135" s="60"/>
      <c r="AR135" s="46">
        <v>2.2999999999999998</v>
      </c>
      <c r="AS135" s="1">
        <v>3.2</v>
      </c>
      <c r="AT135" s="1">
        <v>3.6809283304573892</v>
      </c>
      <c r="AU135" s="46"/>
      <c r="AV135" s="1"/>
      <c r="AW135" s="60"/>
      <c r="AX135" s="46"/>
      <c r="AY135" s="1"/>
      <c r="AZ135" s="60"/>
      <c r="BA135" s="46"/>
      <c r="BB135" s="1"/>
      <c r="BC135" s="60"/>
      <c r="BD135" s="46"/>
      <c r="BE135" s="1"/>
      <c r="BF135" s="60"/>
      <c r="BG135" s="46"/>
      <c r="BH135" s="1"/>
      <c r="BI135" s="60"/>
      <c r="BJ135" s="46"/>
      <c r="BK135" s="1"/>
      <c r="BL135" s="60"/>
      <c r="BM135" s="46"/>
      <c r="BN135" s="1"/>
      <c r="BO135" s="60"/>
      <c r="BP135" s="46"/>
      <c r="BQ135" s="1"/>
      <c r="BR135" s="60">
        <v>2.5025440345304997</v>
      </c>
      <c r="BS135" s="46"/>
      <c r="BT135" s="1"/>
      <c r="BU135" s="60"/>
      <c r="BV135" s="46"/>
      <c r="BW135" s="1">
        <v>0.2</v>
      </c>
      <c r="BX135" s="1"/>
      <c r="BY135" s="46"/>
      <c r="BZ135" s="1"/>
      <c r="CA135" s="60">
        <v>8.0706506788747953E-2</v>
      </c>
      <c r="CB135" s="46"/>
      <c r="CC135" s="1"/>
      <c r="CD135" s="60"/>
      <c r="CE135" s="46"/>
      <c r="CF135" s="1"/>
      <c r="CG135" s="60"/>
      <c r="CH135" s="46"/>
      <c r="CI135" s="1"/>
      <c r="CJ135" s="60"/>
      <c r="CK135" s="46"/>
      <c r="CL135" s="1"/>
      <c r="CM135" s="60"/>
      <c r="CN135" s="46"/>
      <c r="CO135" s="1"/>
      <c r="CP135" s="60"/>
      <c r="CQ135" s="46">
        <v>0.5</v>
      </c>
      <c r="CR135" s="1">
        <v>0.8</v>
      </c>
      <c r="CS135" s="60"/>
      <c r="CT135" s="46">
        <v>0.1</v>
      </c>
      <c r="CU135" s="1"/>
      <c r="CV135" s="60"/>
      <c r="CW135" s="46"/>
      <c r="CX135" s="1"/>
      <c r="CY135" s="60"/>
      <c r="CZ135" s="46"/>
      <c r="DA135" s="1"/>
      <c r="DB135" s="60"/>
      <c r="DC135" s="46"/>
      <c r="DD135" s="1">
        <v>6.3</v>
      </c>
      <c r="DE135" s="60">
        <v>4.1021340274989262</v>
      </c>
      <c r="DF135" s="46"/>
      <c r="DG135" s="1"/>
      <c r="DH135" s="60"/>
      <c r="DI135" s="46"/>
      <c r="DJ135" s="1"/>
      <c r="DK135" s="60"/>
      <c r="DL135" s="46">
        <v>1.1000000000000001</v>
      </c>
      <c r="DM135" s="1">
        <v>0.5</v>
      </c>
      <c r="DN135" s="60"/>
      <c r="DO135" s="46"/>
      <c r="DP135" s="1">
        <v>1.8</v>
      </c>
      <c r="DQ135" s="60">
        <v>5.0536015575577986</v>
      </c>
      <c r="DR135" s="46"/>
      <c r="DS135" s="1"/>
      <c r="DT135" s="60"/>
      <c r="DU135" s="46"/>
      <c r="DV135" s="1"/>
      <c r="DW135" s="60"/>
      <c r="DX135" s="46"/>
      <c r="DY135" s="1"/>
      <c r="DZ135" s="60"/>
      <c r="EA135" s="46">
        <v>0.4</v>
      </c>
      <c r="EB135" s="1">
        <v>0.4</v>
      </c>
      <c r="EC135" s="60"/>
      <c r="ED135" s="46"/>
      <c r="EE135" s="1"/>
      <c r="EF135" s="60"/>
      <c r="EG135" s="46">
        <v>12.4</v>
      </c>
      <c r="EH135" s="1"/>
      <c r="EI135" s="60"/>
      <c r="EJ135" s="46"/>
      <c r="EK135" s="1"/>
      <c r="EL135" s="60">
        <v>0.45380120623207343</v>
      </c>
      <c r="EM135" s="46">
        <v>1.9</v>
      </c>
      <c r="EN135" s="1"/>
      <c r="EO135" s="60"/>
      <c r="EP135" s="46">
        <v>0.4</v>
      </c>
      <c r="EQ135" s="1"/>
      <c r="ER135" s="60"/>
      <c r="ES135" s="46"/>
      <c r="ET135" s="1"/>
      <c r="EU135" s="60"/>
      <c r="EV135" s="46"/>
      <c r="EW135" s="1"/>
      <c r="EX135" s="60"/>
      <c r="EY135" s="46"/>
      <c r="EZ135" s="1"/>
      <c r="FA135" s="60"/>
      <c r="FB135" s="46"/>
      <c r="FC135" s="1"/>
      <c r="FD135" s="60"/>
      <c r="FE135" s="46"/>
      <c r="FF135" s="1"/>
      <c r="FG135" s="60"/>
      <c r="FH135" s="46"/>
      <c r="FI135" s="1"/>
      <c r="FJ135" s="60"/>
      <c r="FK135" s="46"/>
      <c r="FL135" s="1">
        <v>1.1000000000000001</v>
      </c>
      <c r="FM135" s="60"/>
      <c r="FN135" s="46"/>
      <c r="FO135" s="1"/>
      <c r="FP135" s="1"/>
      <c r="FQ135" s="46"/>
      <c r="FR135" s="1"/>
      <c r="FS135" s="60">
        <v>0.68298049609970091</v>
      </c>
      <c r="FT135" s="46">
        <v>0.5</v>
      </c>
      <c r="FU135" s="1">
        <v>0.9</v>
      </c>
      <c r="FV135" s="60"/>
      <c r="FW135" s="46">
        <v>12.5</v>
      </c>
      <c r="FX135" s="1">
        <v>8.6</v>
      </c>
      <c r="FY135" s="60">
        <v>2.1602573965174861</v>
      </c>
      <c r="FZ135" s="46">
        <v>6.6</v>
      </c>
      <c r="GA135" s="1">
        <v>7.7</v>
      </c>
      <c r="GB135" s="60">
        <v>5.6370923727108844</v>
      </c>
      <c r="GC135" s="46">
        <v>3.9</v>
      </c>
      <c r="GD135" s="1">
        <v>2.6</v>
      </c>
      <c r="GE135" s="60">
        <v>2.8753032208350735</v>
      </c>
      <c r="GF135" s="46"/>
      <c r="GG135" s="1"/>
      <c r="GH135" s="60"/>
      <c r="GI135" s="46"/>
      <c r="GJ135" s="1"/>
      <c r="GK135" s="60"/>
      <c r="GL135" s="46"/>
      <c r="GM135" s="1">
        <v>1</v>
      </c>
      <c r="GN135" s="60"/>
      <c r="GO135" s="46"/>
      <c r="GP135" s="1"/>
      <c r="GQ135" s="60"/>
      <c r="GR135" s="46"/>
      <c r="GS135" s="1">
        <v>1.6</v>
      </c>
      <c r="GT135" s="60"/>
      <c r="GU135" s="46">
        <v>0.1</v>
      </c>
      <c r="GV135" s="1"/>
      <c r="GW135" s="60"/>
      <c r="GX135" s="46"/>
      <c r="GY135" s="1"/>
      <c r="GZ135" s="60"/>
      <c r="HA135" s="46"/>
      <c r="HB135" s="1"/>
      <c r="HC135" s="60"/>
      <c r="HD135" s="46"/>
      <c r="HE135" s="1"/>
      <c r="HF135" s="60"/>
      <c r="HG135" s="46">
        <v>7</v>
      </c>
      <c r="HH135" s="1"/>
      <c r="HI135" s="60"/>
      <c r="HJ135" s="46"/>
      <c r="HK135" s="1"/>
      <c r="HL135" s="60"/>
      <c r="HM135" s="46"/>
      <c r="HN135" s="1"/>
      <c r="HO135" s="1"/>
      <c r="HP135" s="46"/>
      <c r="HQ135" s="1">
        <v>1.1000000000000001</v>
      </c>
      <c r="HR135" s="60"/>
      <c r="HS135" s="46"/>
      <c r="HT135" s="1">
        <v>0.1</v>
      </c>
      <c r="HU135" s="60">
        <v>0.68480309070184309</v>
      </c>
      <c r="HV135" s="46"/>
      <c r="HW135" s="1"/>
      <c r="HX135" s="60"/>
      <c r="HY135" s="46"/>
      <c r="HZ135" s="1"/>
      <c r="IA135" s="1"/>
      <c r="IB135" s="46"/>
      <c r="IC135" s="1"/>
      <c r="ID135" s="60"/>
      <c r="IE135" s="46"/>
      <c r="IF135" s="1"/>
      <c r="IG135" s="60"/>
      <c r="IH135" s="46"/>
      <c r="II135" s="1"/>
      <c r="IJ135" s="60"/>
      <c r="IK135" s="47">
        <v>72.8</v>
      </c>
      <c r="IL135" s="43">
        <v>47.6</v>
      </c>
      <c r="IM135" s="69">
        <v>38.477178970663601</v>
      </c>
    </row>
    <row r="136" spans="1:247">
      <c r="A136" t="s">
        <v>882</v>
      </c>
      <c r="B136" s="134" t="s">
        <v>1765</v>
      </c>
      <c r="C136" s="2" t="s">
        <v>143</v>
      </c>
      <c r="D136" s="2" t="s">
        <v>123</v>
      </c>
      <c r="E136" s="46">
        <v>0.8</v>
      </c>
      <c r="F136" s="1"/>
      <c r="G136" s="60"/>
      <c r="H136" s="46">
        <v>3</v>
      </c>
      <c r="I136" s="1">
        <v>0.1</v>
      </c>
      <c r="J136" s="60"/>
      <c r="K136" s="46"/>
      <c r="L136" s="1"/>
      <c r="M136" s="60"/>
      <c r="N136" s="46"/>
      <c r="O136" s="1"/>
      <c r="P136" s="60"/>
      <c r="Q136" s="46">
        <v>23.5</v>
      </c>
      <c r="R136" s="1">
        <v>0.9</v>
      </c>
      <c r="S136" s="60"/>
      <c r="T136" s="46"/>
      <c r="U136" s="1"/>
      <c r="V136" s="60"/>
      <c r="W136" s="46"/>
      <c r="X136" s="1"/>
      <c r="Y136" s="60"/>
      <c r="Z136" s="46"/>
      <c r="AA136" s="1"/>
      <c r="AB136" s="60"/>
      <c r="AC136" s="46"/>
      <c r="AD136" s="1"/>
      <c r="AE136" s="60"/>
      <c r="AF136" s="46"/>
      <c r="AG136" s="1"/>
      <c r="AH136" s="60"/>
      <c r="AI136" s="46"/>
      <c r="AJ136" s="1"/>
      <c r="AK136" s="60"/>
      <c r="AL136" s="46">
        <v>2.8</v>
      </c>
      <c r="AM136" s="1"/>
      <c r="AN136" s="60"/>
      <c r="AO136" s="46"/>
      <c r="AP136" s="1"/>
      <c r="AQ136" s="60"/>
      <c r="AR136" s="46">
        <v>0.1</v>
      </c>
      <c r="AS136" s="1">
        <v>0.1</v>
      </c>
      <c r="AT136" s="1"/>
      <c r="AU136" s="46"/>
      <c r="AV136" s="1"/>
      <c r="AW136" s="60"/>
      <c r="AX136" s="46"/>
      <c r="AY136" s="1"/>
      <c r="AZ136" s="60"/>
      <c r="BA136" s="46"/>
      <c r="BB136" s="1"/>
      <c r="BC136" s="60"/>
      <c r="BD136" s="46"/>
      <c r="BE136" s="1"/>
      <c r="BF136" s="60"/>
      <c r="BG136" s="46"/>
      <c r="BH136" s="1"/>
      <c r="BI136" s="60"/>
      <c r="BJ136" s="46"/>
      <c r="BK136" s="1"/>
      <c r="BL136" s="60"/>
      <c r="BM136" s="46">
        <v>0.1</v>
      </c>
      <c r="BN136" s="1">
        <v>0.2</v>
      </c>
      <c r="BO136" s="60"/>
      <c r="BP136" s="46"/>
      <c r="BQ136" s="1"/>
      <c r="BR136" s="60"/>
      <c r="BS136" s="46"/>
      <c r="BT136" s="1"/>
      <c r="BU136" s="60"/>
      <c r="BV136" s="46">
        <v>3.4</v>
      </c>
      <c r="BW136" s="1">
        <v>3.4</v>
      </c>
      <c r="BX136" s="1"/>
      <c r="BY136" s="46"/>
      <c r="BZ136" s="1"/>
      <c r="CA136" s="60"/>
      <c r="CB136" s="46"/>
      <c r="CC136" s="1"/>
      <c r="CD136" s="60"/>
      <c r="CE136" s="46"/>
      <c r="CF136" s="1"/>
      <c r="CG136" s="60"/>
      <c r="CH136" s="46"/>
      <c r="CI136" s="1"/>
      <c r="CJ136" s="60"/>
      <c r="CK136" s="46"/>
      <c r="CL136" s="1"/>
      <c r="CM136" s="60"/>
      <c r="CN136" s="46"/>
      <c r="CO136" s="1"/>
      <c r="CP136" s="60"/>
      <c r="CQ136" s="46"/>
      <c r="CR136" s="1"/>
      <c r="CS136" s="60"/>
      <c r="CT136" s="46">
        <v>5.3</v>
      </c>
      <c r="CU136" s="1">
        <v>2.2999999999999998</v>
      </c>
      <c r="CV136" s="60"/>
      <c r="CW136" s="46"/>
      <c r="CX136" s="1"/>
      <c r="CY136" s="60"/>
      <c r="CZ136" s="46"/>
      <c r="DA136" s="1"/>
      <c r="DB136" s="60"/>
      <c r="DC136" s="46"/>
      <c r="DD136" s="1"/>
      <c r="DE136" s="60"/>
      <c r="DF136" s="46"/>
      <c r="DG136" s="1"/>
      <c r="DH136" s="60"/>
      <c r="DI136" s="46">
        <v>1.1000000000000001</v>
      </c>
      <c r="DJ136" s="1"/>
      <c r="DK136" s="60"/>
      <c r="DL136" s="46"/>
      <c r="DM136" s="1"/>
      <c r="DN136" s="60"/>
      <c r="DO136" s="46"/>
      <c r="DP136" s="1"/>
      <c r="DQ136" s="60"/>
      <c r="DR136" s="46"/>
      <c r="DS136" s="1"/>
      <c r="DT136" s="60"/>
      <c r="DU136" s="46"/>
      <c r="DV136" s="1"/>
      <c r="DW136" s="60"/>
      <c r="DX136" s="46">
        <v>0.8</v>
      </c>
      <c r="DY136" s="1"/>
      <c r="DZ136" s="60"/>
      <c r="EA136" s="46">
        <v>0.1</v>
      </c>
      <c r="EB136" s="1"/>
      <c r="EC136" s="60">
        <v>4.7105005059601716E-3</v>
      </c>
      <c r="ED136" s="46">
        <v>1</v>
      </c>
      <c r="EE136" s="1"/>
      <c r="EF136" s="60"/>
      <c r="EG136" s="46">
        <v>2</v>
      </c>
      <c r="EH136" s="1"/>
      <c r="EI136" s="60"/>
      <c r="EJ136" s="46"/>
      <c r="EK136" s="1"/>
      <c r="EL136" s="60"/>
      <c r="EM136" s="46">
        <v>1.6</v>
      </c>
      <c r="EN136" s="1"/>
      <c r="EO136" s="60"/>
      <c r="EP136" s="46"/>
      <c r="EQ136" s="1"/>
      <c r="ER136" s="60"/>
      <c r="ES136" s="46"/>
      <c r="ET136" s="1"/>
      <c r="EU136" s="60"/>
      <c r="EV136" s="46">
        <v>0.4</v>
      </c>
      <c r="EW136" s="1"/>
      <c r="EX136" s="60"/>
      <c r="EY136" s="46"/>
      <c r="EZ136" s="1"/>
      <c r="FA136" s="60"/>
      <c r="FB136" s="46"/>
      <c r="FC136" s="1"/>
      <c r="FD136" s="60"/>
      <c r="FE136" s="46"/>
      <c r="FF136" s="1"/>
      <c r="FG136" s="60"/>
      <c r="FH136" s="46"/>
      <c r="FI136" s="1"/>
      <c r="FJ136" s="60"/>
      <c r="FK136" s="46"/>
      <c r="FL136" s="1"/>
      <c r="FM136" s="60"/>
      <c r="FN136" s="46"/>
      <c r="FO136" s="1"/>
      <c r="FP136" s="1"/>
      <c r="FQ136" s="46">
        <v>1.6</v>
      </c>
      <c r="FR136" s="1"/>
      <c r="FS136" s="60">
        <v>0.83749956841288609</v>
      </c>
      <c r="FT136" s="46"/>
      <c r="FU136" s="1"/>
      <c r="FV136" s="60"/>
      <c r="FW136" s="46">
        <v>528.4</v>
      </c>
      <c r="FX136" s="1">
        <v>59.4</v>
      </c>
      <c r="FY136" s="60">
        <v>4.7048668075783615</v>
      </c>
      <c r="FZ136" s="46">
        <v>66.2</v>
      </c>
      <c r="GA136" s="1">
        <v>10.199999999999999</v>
      </c>
      <c r="GB136" s="60"/>
      <c r="GC136" s="46">
        <v>12.2</v>
      </c>
      <c r="GD136" s="1">
        <v>6.7</v>
      </c>
      <c r="GE136" s="60">
        <v>8.4569547290350418</v>
      </c>
      <c r="GF136" s="46"/>
      <c r="GG136" s="1"/>
      <c r="GH136" s="60"/>
      <c r="GI136" s="46"/>
      <c r="GJ136" s="1"/>
      <c r="GK136" s="60"/>
      <c r="GL136" s="46"/>
      <c r="GM136" s="1">
        <v>0.9</v>
      </c>
      <c r="GN136" s="60"/>
      <c r="GO136" s="46"/>
      <c r="GP136" s="1"/>
      <c r="GQ136" s="60"/>
      <c r="GR136" s="46"/>
      <c r="GS136" s="1"/>
      <c r="GT136" s="60"/>
      <c r="GU136" s="46">
        <v>19.399999999999999</v>
      </c>
      <c r="GV136" s="1"/>
      <c r="GW136" s="60"/>
      <c r="GX136" s="46">
        <v>0.1</v>
      </c>
      <c r="GY136" s="1"/>
      <c r="GZ136" s="60"/>
      <c r="HA136" s="46">
        <v>1</v>
      </c>
      <c r="HB136" s="1">
        <v>1.6</v>
      </c>
      <c r="HC136" s="60"/>
      <c r="HD136" s="46"/>
      <c r="HE136" s="1"/>
      <c r="HF136" s="60"/>
      <c r="HG136" s="46"/>
      <c r="HH136" s="1"/>
      <c r="HI136" s="60"/>
      <c r="HJ136" s="46"/>
      <c r="HK136" s="1"/>
      <c r="HL136" s="60"/>
      <c r="HM136" s="46"/>
      <c r="HN136" s="1"/>
      <c r="HO136" s="1"/>
      <c r="HP136" s="46">
        <v>9</v>
      </c>
      <c r="HQ136" s="1"/>
      <c r="HR136" s="60"/>
      <c r="HS136" s="46"/>
      <c r="HT136" s="1"/>
      <c r="HU136" s="60"/>
      <c r="HV136" s="46"/>
      <c r="HW136" s="1"/>
      <c r="HX136" s="60"/>
      <c r="HY136" s="46"/>
      <c r="HZ136" s="1"/>
      <c r="IA136" s="1"/>
      <c r="IB136" s="46">
        <v>1.3</v>
      </c>
      <c r="IC136" s="1"/>
      <c r="ID136" s="60"/>
      <c r="IE136" s="46"/>
      <c r="IF136" s="1"/>
      <c r="IG136" s="60"/>
      <c r="IH136" s="46"/>
      <c r="II136" s="1"/>
      <c r="IJ136" s="60"/>
      <c r="IK136" s="47">
        <v>685.2</v>
      </c>
      <c r="IL136" s="43">
        <v>85.8</v>
      </c>
      <c r="IM136" s="69">
        <v>14.0040316055322</v>
      </c>
    </row>
    <row r="137" spans="1:247">
      <c r="A137" t="s">
        <v>408</v>
      </c>
      <c r="B137" s="134" t="s">
        <v>1764</v>
      </c>
      <c r="C137" s="2" t="s">
        <v>143</v>
      </c>
      <c r="D137" s="2" t="s">
        <v>124</v>
      </c>
      <c r="E137" s="46"/>
      <c r="F137" s="1">
        <v>6.6</v>
      </c>
      <c r="G137" s="60">
        <v>0.73</v>
      </c>
      <c r="H137" s="46"/>
      <c r="I137" s="1"/>
      <c r="J137" s="60"/>
      <c r="K137" s="46"/>
      <c r="L137" s="1"/>
      <c r="M137" s="60"/>
      <c r="N137" s="46"/>
      <c r="O137" s="1"/>
      <c r="P137" s="60"/>
      <c r="Q137" s="46"/>
      <c r="R137" s="1">
        <v>7.1</v>
      </c>
      <c r="S137" s="60">
        <v>12.48</v>
      </c>
      <c r="T137" s="46"/>
      <c r="U137" s="1"/>
      <c r="V137" s="60"/>
      <c r="W137" s="46"/>
      <c r="X137" s="1">
        <v>2.2000000000000002</v>
      </c>
      <c r="Y137" s="60">
        <v>2.4700000000000002</v>
      </c>
      <c r="Z137" s="46"/>
      <c r="AA137" s="1"/>
      <c r="AB137" s="60"/>
      <c r="AC137" s="46"/>
      <c r="AD137" s="1"/>
      <c r="AE137" s="60"/>
      <c r="AF137" s="46"/>
      <c r="AG137" s="1"/>
      <c r="AH137" s="60"/>
      <c r="AI137" s="46"/>
      <c r="AJ137" s="1"/>
      <c r="AK137" s="60"/>
      <c r="AL137" s="46"/>
      <c r="AM137" s="1"/>
      <c r="AN137" s="60"/>
      <c r="AO137" s="46"/>
      <c r="AP137" s="1">
        <v>0.4</v>
      </c>
      <c r="AQ137" s="60"/>
      <c r="AR137" s="46"/>
      <c r="AS137" s="1">
        <v>3.5</v>
      </c>
      <c r="AT137" s="1">
        <v>0.91</v>
      </c>
      <c r="AU137" s="46"/>
      <c r="AV137" s="1"/>
      <c r="AW137" s="60"/>
      <c r="AX137" s="46"/>
      <c r="AY137" s="1"/>
      <c r="AZ137" s="60"/>
      <c r="BA137" s="46"/>
      <c r="BB137" s="1">
        <v>1</v>
      </c>
      <c r="BC137" s="60"/>
      <c r="BD137" s="46"/>
      <c r="BE137" s="1">
        <v>0.6</v>
      </c>
      <c r="BF137" s="60">
        <v>1.71</v>
      </c>
      <c r="BG137" s="46"/>
      <c r="BH137" s="1"/>
      <c r="BI137" s="60"/>
      <c r="BJ137" s="46"/>
      <c r="BK137" s="1"/>
      <c r="BL137" s="60"/>
      <c r="BM137" s="46"/>
      <c r="BN137" s="1">
        <v>4.0999999999999996</v>
      </c>
      <c r="BO137" s="60">
        <v>2.2599999999999998</v>
      </c>
      <c r="BP137" s="46"/>
      <c r="BQ137" s="1">
        <v>2.6</v>
      </c>
      <c r="BR137" s="60">
        <v>3.68</v>
      </c>
      <c r="BS137" s="46"/>
      <c r="BT137" s="1">
        <v>1.1000000000000001</v>
      </c>
      <c r="BU137" s="60"/>
      <c r="BV137" s="46"/>
      <c r="BW137" s="1">
        <v>5.4</v>
      </c>
      <c r="BX137" s="1">
        <v>2.04</v>
      </c>
      <c r="BY137" s="46"/>
      <c r="BZ137" s="1"/>
      <c r="CA137" s="60"/>
      <c r="CB137" s="46"/>
      <c r="CC137" s="1"/>
      <c r="CD137" s="60"/>
      <c r="CE137" s="46"/>
      <c r="CF137" s="1"/>
      <c r="CG137" s="60"/>
      <c r="CH137" s="46"/>
      <c r="CI137" s="1"/>
      <c r="CJ137" s="60"/>
      <c r="CK137" s="46"/>
      <c r="CL137" s="1"/>
      <c r="CM137" s="60"/>
      <c r="CN137" s="46"/>
      <c r="CO137" s="1"/>
      <c r="CP137" s="60"/>
      <c r="CQ137" s="46"/>
      <c r="CR137" s="1">
        <v>2</v>
      </c>
      <c r="CS137" s="60">
        <v>3.1333163032326832</v>
      </c>
      <c r="CT137" s="46"/>
      <c r="CU137" s="1"/>
      <c r="CV137" s="60"/>
      <c r="CW137" s="46"/>
      <c r="CX137" s="1"/>
      <c r="CY137" s="60"/>
      <c r="CZ137" s="46"/>
      <c r="DA137" s="1">
        <v>0.3</v>
      </c>
      <c r="DB137" s="60"/>
      <c r="DC137" s="46"/>
      <c r="DD137" s="1">
        <v>15.1</v>
      </c>
      <c r="DE137" s="60">
        <v>8.11</v>
      </c>
      <c r="DF137" s="46"/>
      <c r="DG137" s="1"/>
      <c r="DH137" s="60"/>
      <c r="DI137" s="46"/>
      <c r="DJ137" s="1"/>
      <c r="DK137" s="60"/>
      <c r="DL137" s="46"/>
      <c r="DM137" s="1">
        <v>23.3</v>
      </c>
      <c r="DN137" s="60">
        <v>13.95</v>
      </c>
      <c r="DO137" s="46"/>
      <c r="DP137" s="1">
        <v>2.7</v>
      </c>
      <c r="DQ137" s="60">
        <v>2.76</v>
      </c>
      <c r="DR137" s="46"/>
      <c r="DS137" s="1"/>
      <c r="DT137" s="60"/>
      <c r="DU137" s="46"/>
      <c r="DV137" s="1"/>
      <c r="DW137" s="60"/>
      <c r="DX137" s="46"/>
      <c r="DY137" s="1">
        <v>1.1000000000000001</v>
      </c>
      <c r="DZ137" s="60">
        <v>3</v>
      </c>
      <c r="EA137" s="46"/>
      <c r="EB137" s="1">
        <v>8.1999999999999993</v>
      </c>
      <c r="EC137" s="60">
        <v>8.6300000000000008</v>
      </c>
      <c r="ED137" s="46"/>
      <c r="EE137" s="1"/>
      <c r="EF137" s="60"/>
      <c r="EG137" s="46"/>
      <c r="EH137" s="1">
        <v>0.5</v>
      </c>
      <c r="EI137" s="60"/>
      <c r="EJ137" s="46"/>
      <c r="EK137" s="1"/>
      <c r="EL137" s="60"/>
      <c r="EM137" s="46"/>
      <c r="EN137" s="1"/>
      <c r="EO137" s="60">
        <v>1.35</v>
      </c>
      <c r="EP137" s="46"/>
      <c r="EQ137" s="1"/>
      <c r="ER137" s="60"/>
      <c r="ES137" s="46"/>
      <c r="ET137" s="1"/>
      <c r="EU137" s="60"/>
      <c r="EV137" s="46"/>
      <c r="EW137" s="1"/>
      <c r="EX137" s="60"/>
      <c r="EY137" s="46"/>
      <c r="EZ137" s="1"/>
      <c r="FA137" s="60"/>
      <c r="FB137" s="46"/>
      <c r="FC137" s="1">
        <v>4.8</v>
      </c>
      <c r="FD137" s="60">
        <v>4.78</v>
      </c>
      <c r="FE137" s="46"/>
      <c r="FF137" s="1"/>
      <c r="FG137" s="60"/>
      <c r="FH137" s="46"/>
      <c r="FI137" s="1"/>
      <c r="FJ137" s="60"/>
      <c r="FK137" s="46"/>
      <c r="FL137" s="1">
        <v>1</v>
      </c>
      <c r="FM137" s="60">
        <v>2.4500000000000002</v>
      </c>
      <c r="FN137" s="46"/>
      <c r="FO137" s="1">
        <v>0.1</v>
      </c>
      <c r="FP137" s="1"/>
      <c r="FQ137" s="46"/>
      <c r="FR137" s="1"/>
      <c r="FS137" s="60"/>
      <c r="FT137" s="46"/>
      <c r="FU137" s="1">
        <v>0.3</v>
      </c>
      <c r="FV137" s="60"/>
      <c r="FW137" s="46"/>
      <c r="FX137" s="1">
        <v>37.6</v>
      </c>
      <c r="FY137" s="60">
        <v>5.63</v>
      </c>
      <c r="FZ137" s="46"/>
      <c r="GA137" s="1">
        <v>0.3</v>
      </c>
      <c r="GB137" s="60">
        <v>0.43</v>
      </c>
      <c r="GC137" s="46"/>
      <c r="GD137" s="1">
        <v>2.4</v>
      </c>
      <c r="GE137" s="60"/>
      <c r="GF137" s="46"/>
      <c r="GG137" s="1">
        <v>4.7</v>
      </c>
      <c r="GH137" s="60"/>
      <c r="GI137" s="46"/>
      <c r="GJ137" s="1"/>
      <c r="GK137" s="60"/>
      <c r="GL137" s="46"/>
      <c r="GM137" s="1"/>
      <c r="GN137" s="60"/>
      <c r="GO137" s="46"/>
      <c r="GP137" s="1"/>
      <c r="GQ137" s="60"/>
      <c r="GR137" s="46"/>
      <c r="GS137" s="1">
        <v>0.2</v>
      </c>
      <c r="GT137" s="60"/>
      <c r="GU137" s="46"/>
      <c r="GV137" s="1"/>
      <c r="GW137" s="60"/>
      <c r="GX137" s="46"/>
      <c r="GY137" s="1"/>
      <c r="GZ137" s="60"/>
      <c r="HA137" s="46"/>
      <c r="HB137" s="1">
        <v>4.9000000000000004</v>
      </c>
      <c r="HC137" s="60">
        <v>0.67</v>
      </c>
      <c r="HD137" s="46"/>
      <c r="HE137" s="1"/>
      <c r="HF137" s="60"/>
      <c r="HG137" s="46"/>
      <c r="HH137" s="1">
        <v>0.2</v>
      </c>
      <c r="HI137" s="60"/>
      <c r="HJ137" s="46"/>
      <c r="HK137" s="1">
        <v>0.2</v>
      </c>
      <c r="HL137" s="60">
        <v>0.11</v>
      </c>
      <c r="HM137" s="46"/>
      <c r="HN137" s="1"/>
      <c r="HO137" s="1"/>
      <c r="HP137" s="46"/>
      <c r="HQ137" s="1"/>
      <c r="HR137" s="60"/>
      <c r="HS137" s="46"/>
      <c r="HT137" s="1">
        <v>2.9</v>
      </c>
      <c r="HU137" s="60">
        <v>3.71</v>
      </c>
      <c r="HV137" s="46"/>
      <c r="HW137" s="1">
        <v>1.9</v>
      </c>
      <c r="HX137" s="60">
        <v>2.0099999999999998</v>
      </c>
      <c r="HY137" s="46"/>
      <c r="HZ137" s="1"/>
      <c r="IA137" s="1"/>
      <c r="IB137" s="46"/>
      <c r="IC137" s="1"/>
      <c r="ID137" s="60"/>
      <c r="IE137" s="46"/>
      <c r="IF137" s="1"/>
      <c r="IG137" s="60"/>
      <c r="IH137" s="46"/>
      <c r="II137" s="1"/>
      <c r="IJ137" s="60"/>
      <c r="IK137" s="47"/>
      <c r="IL137" s="43">
        <v>149.30000000000001</v>
      </c>
      <c r="IM137" s="69">
        <v>87.003316303232694</v>
      </c>
    </row>
    <row r="138" spans="1:247">
      <c r="A138" t="s">
        <v>1255</v>
      </c>
      <c r="B138" s="134" t="s">
        <v>1764</v>
      </c>
      <c r="C138" s="2" t="s">
        <v>143</v>
      </c>
      <c r="D138" s="2" t="s">
        <v>125</v>
      </c>
      <c r="E138" s="46"/>
      <c r="F138" s="1"/>
      <c r="G138" s="60"/>
      <c r="H138" s="46"/>
      <c r="I138" s="1"/>
      <c r="J138" s="60"/>
      <c r="K138" s="46"/>
      <c r="L138" s="1"/>
      <c r="M138" s="60"/>
      <c r="N138" s="46"/>
      <c r="O138" s="1"/>
      <c r="P138" s="60"/>
      <c r="Q138" s="46"/>
      <c r="R138" s="1"/>
      <c r="S138" s="60">
        <v>1.2857414847866793</v>
      </c>
      <c r="T138" s="46"/>
      <c r="U138" s="1"/>
      <c r="V138" s="60"/>
      <c r="W138" s="46"/>
      <c r="X138" s="1"/>
      <c r="Y138" s="60"/>
      <c r="Z138" s="46"/>
      <c r="AA138" s="1"/>
      <c r="AB138" s="60"/>
      <c r="AC138" s="46"/>
      <c r="AD138" s="1"/>
      <c r="AE138" s="60"/>
      <c r="AF138" s="46"/>
      <c r="AG138" s="1"/>
      <c r="AH138" s="60"/>
      <c r="AI138" s="46"/>
      <c r="AJ138" s="1"/>
      <c r="AK138" s="60"/>
      <c r="AL138" s="46"/>
      <c r="AM138" s="1"/>
      <c r="AN138" s="60"/>
      <c r="AO138" s="46"/>
      <c r="AP138" s="1"/>
      <c r="AQ138" s="60"/>
      <c r="AR138" s="46"/>
      <c r="AS138" s="1"/>
      <c r="AT138" s="1"/>
      <c r="AU138" s="46"/>
      <c r="AV138" s="1"/>
      <c r="AW138" s="60"/>
      <c r="AX138" s="46"/>
      <c r="AY138" s="1"/>
      <c r="AZ138" s="60"/>
      <c r="BA138" s="46"/>
      <c r="BB138" s="1"/>
      <c r="BC138" s="60"/>
      <c r="BD138" s="46"/>
      <c r="BE138" s="1"/>
      <c r="BF138" s="60"/>
      <c r="BG138" s="46"/>
      <c r="BH138" s="1"/>
      <c r="BI138" s="60"/>
      <c r="BJ138" s="46"/>
      <c r="BK138" s="1"/>
      <c r="BL138" s="60"/>
      <c r="BM138" s="46"/>
      <c r="BN138" s="1"/>
      <c r="BO138" s="60"/>
      <c r="BP138" s="46"/>
      <c r="BQ138" s="1"/>
      <c r="BR138" s="60"/>
      <c r="BS138" s="46"/>
      <c r="BT138" s="1"/>
      <c r="BU138" s="60"/>
      <c r="BV138" s="46"/>
      <c r="BW138" s="1"/>
      <c r="BX138" s="1"/>
      <c r="BY138" s="46"/>
      <c r="BZ138" s="1"/>
      <c r="CA138" s="60"/>
      <c r="CB138" s="46"/>
      <c r="CC138" s="1"/>
      <c r="CD138" s="60"/>
      <c r="CE138" s="46"/>
      <c r="CF138" s="1"/>
      <c r="CG138" s="60"/>
      <c r="CH138" s="46"/>
      <c r="CI138" s="1"/>
      <c r="CJ138" s="60"/>
      <c r="CK138" s="46"/>
      <c r="CL138" s="1"/>
      <c r="CM138" s="60"/>
      <c r="CN138" s="46"/>
      <c r="CO138" s="1"/>
      <c r="CP138" s="60"/>
      <c r="CQ138" s="46"/>
      <c r="CR138" s="1"/>
      <c r="CS138" s="60"/>
      <c r="CT138" s="46"/>
      <c r="CU138" s="1"/>
      <c r="CV138" s="60"/>
      <c r="CW138" s="46"/>
      <c r="CX138" s="1"/>
      <c r="CY138" s="60"/>
      <c r="CZ138" s="46"/>
      <c r="DA138" s="1"/>
      <c r="DB138" s="60"/>
      <c r="DC138" s="46"/>
      <c r="DD138" s="1"/>
      <c r="DE138" s="60"/>
      <c r="DF138" s="46"/>
      <c r="DG138" s="1"/>
      <c r="DH138" s="60"/>
      <c r="DI138" s="46"/>
      <c r="DJ138" s="1"/>
      <c r="DK138" s="60"/>
      <c r="DL138" s="46"/>
      <c r="DM138" s="1"/>
      <c r="DN138" s="60"/>
      <c r="DO138" s="46"/>
      <c r="DP138" s="1"/>
      <c r="DQ138" s="60"/>
      <c r="DR138" s="46"/>
      <c r="DS138" s="1"/>
      <c r="DT138" s="60"/>
      <c r="DU138" s="46"/>
      <c r="DV138" s="1"/>
      <c r="DW138" s="60"/>
      <c r="DX138" s="46"/>
      <c r="DY138" s="1"/>
      <c r="DZ138" s="60"/>
      <c r="EA138" s="46"/>
      <c r="EB138" s="1"/>
      <c r="EC138" s="60"/>
      <c r="ED138" s="46"/>
      <c r="EE138" s="1"/>
      <c r="EF138" s="60"/>
      <c r="EG138" s="46"/>
      <c r="EH138" s="1"/>
      <c r="EI138" s="60"/>
      <c r="EJ138" s="46"/>
      <c r="EK138" s="1"/>
      <c r="EL138" s="60"/>
      <c r="EM138" s="46"/>
      <c r="EN138" s="1"/>
      <c r="EO138" s="60"/>
      <c r="EP138" s="46"/>
      <c r="EQ138" s="1"/>
      <c r="ER138" s="60"/>
      <c r="ES138" s="46"/>
      <c r="ET138" s="1"/>
      <c r="EU138" s="60"/>
      <c r="EV138" s="46"/>
      <c r="EW138" s="1"/>
      <c r="EX138" s="60"/>
      <c r="EY138" s="46"/>
      <c r="EZ138" s="1"/>
      <c r="FA138" s="60"/>
      <c r="FB138" s="46"/>
      <c r="FC138" s="1"/>
      <c r="FD138" s="60"/>
      <c r="FE138" s="46"/>
      <c r="FF138" s="1"/>
      <c r="FG138" s="60"/>
      <c r="FH138" s="46"/>
      <c r="FI138" s="1"/>
      <c r="FJ138" s="60"/>
      <c r="FK138" s="46"/>
      <c r="FL138" s="1"/>
      <c r="FM138" s="60"/>
      <c r="FN138" s="46"/>
      <c r="FO138" s="1"/>
      <c r="FP138" s="1"/>
      <c r="FQ138" s="46"/>
      <c r="FR138" s="1"/>
      <c r="FS138" s="60"/>
      <c r="FT138" s="46"/>
      <c r="FU138" s="1"/>
      <c r="FV138" s="60"/>
      <c r="FW138" s="46"/>
      <c r="FX138" s="1"/>
      <c r="FY138" s="60"/>
      <c r="FZ138" s="46"/>
      <c r="GA138" s="1"/>
      <c r="GB138" s="60"/>
      <c r="GC138" s="46"/>
      <c r="GD138" s="1"/>
      <c r="GE138" s="60"/>
      <c r="GF138" s="46"/>
      <c r="GG138" s="1"/>
      <c r="GH138" s="60"/>
      <c r="GI138" s="46"/>
      <c r="GJ138" s="1"/>
      <c r="GK138" s="60"/>
      <c r="GL138" s="46"/>
      <c r="GM138" s="1"/>
      <c r="GN138" s="60"/>
      <c r="GO138" s="46"/>
      <c r="GP138" s="1"/>
      <c r="GQ138" s="60"/>
      <c r="GR138" s="46"/>
      <c r="GS138" s="1"/>
      <c r="GT138" s="60"/>
      <c r="GU138" s="46"/>
      <c r="GV138" s="1"/>
      <c r="GW138" s="60"/>
      <c r="GX138" s="46"/>
      <c r="GY138" s="1"/>
      <c r="GZ138" s="60"/>
      <c r="HA138" s="46"/>
      <c r="HB138" s="1"/>
      <c r="HC138" s="60"/>
      <c r="HD138" s="46"/>
      <c r="HE138" s="1"/>
      <c r="HF138" s="60"/>
      <c r="HG138" s="46"/>
      <c r="HH138" s="1"/>
      <c r="HI138" s="60"/>
      <c r="HJ138" s="46"/>
      <c r="HK138" s="1"/>
      <c r="HL138" s="60"/>
      <c r="HM138" s="46"/>
      <c r="HN138" s="1"/>
      <c r="HO138" s="1"/>
      <c r="HP138" s="46"/>
      <c r="HQ138" s="1"/>
      <c r="HR138" s="60"/>
      <c r="HS138" s="46"/>
      <c r="HT138" s="1"/>
      <c r="HU138" s="60"/>
      <c r="HV138" s="46"/>
      <c r="HW138" s="1"/>
      <c r="HX138" s="60"/>
      <c r="HY138" s="46"/>
      <c r="HZ138" s="1"/>
      <c r="IA138" s="1"/>
      <c r="IB138" s="46"/>
      <c r="IC138" s="1"/>
      <c r="ID138" s="60"/>
      <c r="IE138" s="46"/>
      <c r="IF138" s="1"/>
      <c r="IG138" s="60"/>
      <c r="IH138" s="46"/>
      <c r="II138" s="1"/>
      <c r="IJ138" s="60"/>
      <c r="IK138" s="47"/>
      <c r="IL138" s="43"/>
      <c r="IM138" s="69">
        <v>1.2857414847866799</v>
      </c>
    </row>
    <row r="139" spans="1:247">
      <c r="A139" t="s">
        <v>460</v>
      </c>
      <c r="B139" s="134" t="s">
        <v>1764</v>
      </c>
      <c r="C139" s="2" t="s">
        <v>143</v>
      </c>
      <c r="D139" s="2" t="s">
        <v>126</v>
      </c>
      <c r="E139" s="46"/>
      <c r="F139" s="1"/>
      <c r="G139" s="60"/>
      <c r="H139" s="46"/>
      <c r="I139" s="1"/>
      <c r="J139" s="60"/>
      <c r="K139" s="46"/>
      <c r="L139" s="1"/>
      <c r="M139" s="60"/>
      <c r="N139" s="46"/>
      <c r="O139" s="1"/>
      <c r="P139" s="60"/>
      <c r="Q139" s="46"/>
      <c r="R139" s="1"/>
      <c r="S139" s="60">
        <v>2.8085428194958066E-2</v>
      </c>
      <c r="T139" s="46"/>
      <c r="U139" s="1"/>
      <c r="V139" s="60"/>
      <c r="W139" s="46"/>
      <c r="X139" s="1"/>
      <c r="Y139" s="60"/>
      <c r="Z139" s="46"/>
      <c r="AA139" s="1"/>
      <c r="AB139" s="60"/>
      <c r="AC139" s="46"/>
      <c r="AD139" s="1"/>
      <c r="AE139" s="60"/>
      <c r="AF139" s="46"/>
      <c r="AG139" s="1"/>
      <c r="AH139" s="60"/>
      <c r="AI139" s="46"/>
      <c r="AJ139" s="1"/>
      <c r="AK139" s="60"/>
      <c r="AL139" s="46"/>
      <c r="AM139" s="1"/>
      <c r="AN139" s="60"/>
      <c r="AO139" s="46"/>
      <c r="AP139" s="1"/>
      <c r="AQ139" s="60"/>
      <c r="AR139" s="46"/>
      <c r="AS139" s="1"/>
      <c r="AT139" s="1"/>
      <c r="AU139" s="46"/>
      <c r="AV139" s="1"/>
      <c r="AW139" s="60"/>
      <c r="AX139" s="46"/>
      <c r="AY139" s="1"/>
      <c r="AZ139" s="60"/>
      <c r="BA139" s="46"/>
      <c r="BB139" s="1"/>
      <c r="BC139" s="60"/>
      <c r="BD139" s="46"/>
      <c r="BE139" s="1"/>
      <c r="BF139" s="60"/>
      <c r="BG139" s="46"/>
      <c r="BH139" s="1"/>
      <c r="BI139" s="60"/>
      <c r="BJ139" s="46"/>
      <c r="BK139" s="1"/>
      <c r="BL139" s="60"/>
      <c r="BM139" s="46"/>
      <c r="BN139" s="1"/>
      <c r="BO139" s="60"/>
      <c r="BP139" s="46"/>
      <c r="BQ139" s="1"/>
      <c r="BR139" s="60"/>
      <c r="BS139" s="46"/>
      <c r="BT139" s="1"/>
      <c r="BU139" s="60"/>
      <c r="BV139" s="46"/>
      <c r="BW139" s="1"/>
      <c r="BX139" s="1"/>
      <c r="BY139" s="46"/>
      <c r="BZ139" s="1"/>
      <c r="CA139" s="60"/>
      <c r="CB139" s="46"/>
      <c r="CC139" s="1"/>
      <c r="CD139" s="60"/>
      <c r="CE139" s="46"/>
      <c r="CF139" s="1"/>
      <c r="CG139" s="60"/>
      <c r="CH139" s="46"/>
      <c r="CI139" s="1"/>
      <c r="CJ139" s="60"/>
      <c r="CK139" s="46"/>
      <c r="CL139" s="1"/>
      <c r="CM139" s="60"/>
      <c r="CN139" s="46"/>
      <c r="CO139" s="1"/>
      <c r="CP139" s="60"/>
      <c r="CQ139" s="46"/>
      <c r="CR139" s="1"/>
      <c r="CS139" s="60"/>
      <c r="CT139" s="46"/>
      <c r="CU139" s="1"/>
      <c r="CV139" s="60"/>
      <c r="CW139" s="46"/>
      <c r="CX139" s="1"/>
      <c r="CY139" s="60"/>
      <c r="CZ139" s="46"/>
      <c r="DA139" s="1"/>
      <c r="DB139" s="60"/>
      <c r="DC139" s="46"/>
      <c r="DD139" s="1"/>
      <c r="DE139" s="60"/>
      <c r="DF139" s="46"/>
      <c r="DG139" s="1"/>
      <c r="DH139" s="60"/>
      <c r="DI139" s="46"/>
      <c r="DJ139" s="1"/>
      <c r="DK139" s="60"/>
      <c r="DL139" s="46"/>
      <c r="DM139" s="1"/>
      <c r="DN139" s="60"/>
      <c r="DO139" s="46"/>
      <c r="DP139" s="1"/>
      <c r="DQ139" s="60">
        <v>0.10139532954239758</v>
      </c>
      <c r="DR139" s="46"/>
      <c r="DS139" s="1"/>
      <c r="DT139" s="60"/>
      <c r="DU139" s="46"/>
      <c r="DV139" s="1"/>
      <c r="DW139" s="60"/>
      <c r="DX139" s="46"/>
      <c r="DY139" s="1"/>
      <c r="DZ139" s="60"/>
      <c r="EA139" s="46"/>
      <c r="EB139" s="1"/>
      <c r="EC139" s="60"/>
      <c r="ED139" s="46"/>
      <c r="EE139" s="1"/>
      <c r="EF139" s="60"/>
      <c r="EG139" s="46"/>
      <c r="EH139" s="1"/>
      <c r="EI139" s="60"/>
      <c r="EJ139" s="46"/>
      <c r="EK139" s="1"/>
      <c r="EL139" s="60"/>
      <c r="EM139" s="46"/>
      <c r="EN139" s="1"/>
      <c r="EO139" s="60"/>
      <c r="EP139" s="46"/>
      <c r="EQ139" s="1"/>
      <c r="ER139" s="60"/>
      <c r="ES139" s="46"/>
      <c r="ET139" s="1"/>
      <c r="EU139" s="60"/>
      <c r="EV139" s="46"/>
      <c r="EW139" s="1"/>
      <c r="EX139" s="60"/>
      <c r="EY139" s="46"/>
      <c r="EZ139" s="1"/>
      <c r="FA139" s="60"/>
      <c r="FB139" s="46"/>
      <c r="FC139" s="1"/>
      <c r="FD139" s="60"/>
      <c r="FE139" s="46"/>
      <c r="FF139" s="1"/>
      <c r="FG139" s="60"/>
      <c r="FH139" s="46"/>
      <c r="FI139" s="1"/>
      <c r="FJ139" s="60"/>
      <c r="FK139" s="46"/>
      <c r="FL139" s="1"/>
      <c r="FM139" s="60"/>
      <c r="FN139" s="46"/>
      <c r="FO139" s="1"/>
      <c r="FP139" s="1"/>
      <c r="FQ139" s="46"/>
      <c r="FR139" s="1"/>
      <c r="FS139" s="60"/>
      <c r="FT139" s="46"/>
      <c r="FU139" s="1"/>
      <c r="FV139" s="60"/>
      <c r="FW139" s="46"/>
      <c r="FX139" s="1"/>
      <c r="FY139" s="60"/>
      <c r="FZ139" s="46"/>
      <c r="GA139" s="1"/>
      <c r="GB139" s="60"/>
      <c r="GC139" s="46"/>
      <c r="GD139" s="1"/>
      <c r="GE139" s="60"/>
      <c r="GF139" s="46"/>
      <c r="GG139" s="1"/>
      <c r="GH139" s="60"/>
      <c r="GI139" s="46"/>
      <c r="GJ139" s="1"/>
      <c r="GK139" s="60"/>
      <c r="GL139" s="46"/>
      <c r="GM139" s="1"/>
      <c r="GN139" s="60"/>
      <c r="GO139" s="46"/>
      <c r="GP139" s="1"/>
      <c r="GQ139" s="60"/>
      <c r="GR139" s="46"/>
      <c r="GS139" s="1"/>
      <c r="GT139" s="60"/>
      <c r="GU139" s="46"/>
      <c r="GV139" s="1"/>
      <c r="GW139" s="60"/>
      <c r="GX139" s="46"/>
      <c r="GY139" s="1"/>
      <c r="GZ139" s="60"/>
      <c r="HA139" s="46"/>
      <c r="HB139" s="1"/>
      <c r="HC139" s="60"/>
      <c r="HD139" s="46"/>
      <c r="HE139" s="1"/>
      <c r="HF139" s="60"/>
      <c r="HG139" s="46"/>
      <c r="HH139" s="1"/>
      <c r="HI139" s="60"/>
      <c r="HJ139" s="46"/>
      <c r="HK139" s="1"/>
      <c r="HL139" s="60"/>
      <c r="HM139" s="46"/>
      <c r="HN139" s="1"/>
      <c r="HO139" s="1"/>
      <c r="HP139" s="46"/>
      <c r="HQ139" s="1"/>
      <c r="HR139" s="60"/>
      <c r="HS139" s="46"/>
      <c r="HT139" s="1"/>
      <c r="HU139" s="60"/>
      <c r="HV139" s="46"/>
      <c r="HW139" s="1"/>
      <c r="HX139" s="60"/>
      <c r="HY139" s="46"/>
      <c r="HZ139" s="1"/>
      <c r="IA139" s="1"/>
      <c r="IB139" s="46"/>
      <c r="IC139" s="1"/>
      <c r="ID139" s="60"/>
      <c r="IE139" s="46"/>
      <c r="IF139" s="1"/>
      <c r="IG139" s="60"/>
      <c r="IH139" s="46"/>
      <c r="II139" s="1"/>
      <c r="IJ139" s="60"/>
      <c r="IK139" s="47"/>
      <c r="IL139" s="43"/>
      <c r="IM139" s="69">
        <v>0.12948075773735601</v>
      </c>
    </row>
    <row r="140" spans="1:247">
      <c r="A140" t="s">
        <v>143</v>
      </c>
      <c r="B140" s="134" t="s">
        <v>1764</v>
      </c>
      <c r="C140" s="2" t="s">
        <v>143</v>
      </c>
      <c r="D140" s="2" t="s">
        <v>221</v>
      </c>
      <c r="E140" s="46"/>
      <c r="F140" s="1"/>
      <c r="G140" s="60"/>
      <c r="H140" s="46"/>
      <c r="I140" s="1"/>
      <c r="J140" s="60"/>
      <c r="K140" s="46"/>
      <c r="L140" s="1"/>
      <c r="M140" s="60"/>
      <c r="N140" s="46"/>
      <c r="O140" s="1"/>
      <c r="P140" s="60"/>
      <c r="Q140" s="46"/>
      <c r="R140" s="1"/>
      <c r="S140" s="60"/>
      <c r="T140" s="46"/>
      <c r="U140" s="1"/>
      <c r="V140" s="60"/>
      <c r="W140" s="46"/>
      <c r="X140" s="1"/>
      <c r="Y140" s="60"/>
      <c r="Z140" s="46"/>
      <c r="AA140" s="1"/>
      <c r="AB140" s="60"/>
      <c r="AC140" s="46"/>
      <c r="AD140" s="1"/>
      <c r="AE140" s="60"/>
      <c r="AF140" s="46"/>
      <c r="AG140" s="1"/>
      <c r="AH140" s="60"/>
      <c r="AI140" s="46"/>
      <c r="AJ140" s="1"/>
      <c r="AK140" s="60"/>
      <c r="AL140" s="46"/>
      <c r="AM140" s="1"/>
      <c r="AN140" s="60"/>
      <c r="AO140" s="46"/>
      <c r="AP140" s="1"/>
      <c r="AQ140" s="60"/>
      <c r="AR140" s="46"/>
      <c r="AS140" s="1"/>
      <c r="AT140" s="1"/>
      <c r="AU140" s="46"/>
      <c r="AV140" s="1"/>
      <c r="AW140" s="60"/>
      <c r="AX140" s="46"/>
      <c r="AY140" s="1"/>
      <c r="AZ140" s="60"/>
      <c r="BA140" s="46"/>
      <c r="BB140" s="1"/>
      <c r="BC140" s="60"/>
      <c r="BD140" s="46"/>
      <c r="BE140" s="1"/>
      <c r="BF140" s="60"/>
      <c r="BG140" s="46"/>
      <c r="BH140" s="1"/>
      <c r="BI140" s="60"/>
      <c r="BJ140" s="46"/>
      <c r="BK140" s="1"/>
      <c r="BL140" s="60"/>
      <c r="BM140" s="46"/>
      <c r="BN140" s="1"/>
      <c r="BO140" s="60"/>
      <c r="BP140" s="46"/>
      <c r="BQ140" s="1"/>
      <c r="BR140" s="60"/>
      <c r="BS140" s="46"/>
      <c r="BT140" s="1"/>
      <c r="BU140" s="60"/>
      <c r="BV140" s="46"/>
      <c r="BW140" s="1"/>
      <c r="BX140" s="1"/>
      <c r="BY140" s="46"/>
      <c r="BZ140" s="1"/>
      <c r="CA140" s="60"/>
      <c r="CB140" s="46"/>
      <c r="CC140" s="1"/>
      <c r="CD140" s="60"/>
      <c r="CE140" s="46"/>
      <c r="CF140" s="1"/>
      <c r="CG140" s="60"/>
      <c r="CH140" s="46"/>
      <c r="CI140" s="1"/>
      <c r="CJ140" s="60"/>
      <c r="CK140" s="46"/>
      <c r="CL140" s="1"/>
      <c r="CM140" s="60"/>
      <c r="CN140" s="46"/>
      <c r="CO140" s="1"/>
      <c r="CP140" s="60"/>
      <c r="CQ140" s="46"/>
      <c r="CR140" s="1"/>
      <c r="CS140" s="60">
        <v>1.3919724747904587</v>
      </c>
      <c r="CT140" s="46"/>
      <c r="CU140" s="1"/>
      <c r="CV140" s="60"/>
      <c r="CW140" s="46"/>
      <c r="CX140" s="1"/>
      <c r="CY140" s="60"/>
      <c r="CZ140" s="46"/>
      <c r="DA140" s="1"/>
      <c r="DB140" s="60"/>
      <c r="DC140" s="46"/>
      <c r="DD140" s="1"/>
      <c r="DE140" s="60"/>
      <c r="DF140" s="46"/>
      <c r="DG140" s="1"/>
      <c r="DH140" s="60"/>
      <c r="DI140" s="46"/>
      <c r="DJ140" s="1"/>
      <c r="DK140" s="60"/>
      <c r="DL140" s="46"/>
      <c r="DM140" s="1"/>
      <c r="DN140" s="60"/>
      <c r="DO140" s="46"/>
      <c r="DP140" s="1"/>
      <c r="DQ140" s="60"/>
      <c r="DR140" s="46"/>
      <c r="DS140" s="1"/>
      <c r="DT140" s="60"/>
      <c r="DU140" s="46"/>
      <c r="DV140" s="1"/>
      <c r="DW140" s="60"/>
      <c r="DX140" s="46"/>
      <c r="DY140" s="1"/>
      <c r="DZ140" s="60"/>
      <c r="EA140" s="46"/>
      <c r="EB140" s="1"/>
      <c r="EC140" s="60"/>
      <c r="ED140" s="46"/>
      <c r="EE140" s="1"/>
      <c r="EF140" s="60"/>
      <c r="EG140" s="46"/>
      <c r="EH140" s="1"/>
      <c r="EI140" s="60"/>
      <c r="EJ140" s="46"/>
      <c r="EK140" s="1"/>
      <c r="EL140" s="60"/>
      <c r="EM140" s="46"/>
      <c r="EN140" s="1"/>
      <c r="EO140" s="60"/>
      <c r="EP140" s="46"/>
      <c r="EQ140" s="1"/>
      <c r="ER140" s="60"/>
      <c r="ES140" s="46"/>
      <c r="ET140" s="1"/>
      <c r="EU140" s="60"/>
      <c r="EV140" s="46"/>
      <c r="EW140" s="1"/>
      <c r="EX140" s="60"/>
      <c r="EY140" s="46"/>
      <c r="EZ140" s="1"/>
      <c r="FA140" s="60"/>
      <c r="FB140" s="46"/>
      <c r="FC140" s="1"/>
      <c r="FD140" s="60"/>
      <c r="FE140" s="46"/>
      <c r="FF140" s="1"/>
      <c r="FG140" s="60"/>
      <c r="FH140" s="46"/>
      <c r="FI140" s="1"/>
      <c r="FJ140" s="60"/>
      <c r="FK140" s="46"/>
      <c r="FL140" s="1"/>
      <c r="FM140" s="60"/>
      <c r="FN140" s="46"/>
      <c r="FO140" s="1"/>
      <c r="FP140" s="1"/>
      <c r="FQ140" s="46"/>
      <c r="FR140" s="1"/>
      <c r="FS140" s="60"/>
      <c r="FT140" s="46"/>
      <c r="FU140" s="1"/>
      <c r="FV140" s="60"/>
      <c r="FW140" s="46"/>
      <c r="FX140" s="1"/>
      <c r="FY140" s="60">
        <v>31.499864623973934</v>
      </c>
      <c r="FZ140" s="46"/>
      <c r="GA140" s="1"/>
      <c r="GB140" s="60">
        <v>5.2803099320035631</v>
      </c>
      <c r="GC140" s="46"/>
      <c r="GD140" s="1"/>
      <c r="GE140" s="60"/>
      <c r="GF140" s="46"/>
      <c r="GG140" s="1"/>
      <c r="GH140" s="60"/>
      <c r="GI140" s="46"/>
      <c r="GJ140" s="1"/>
      <c r="GK140" s="60"/>
      <c r="GL140" s="46"/>
      <c r="GM140" s="1"/>
      <c r="GN140" s="60"/>
      <c r="GO140" s="46"/>
      <c r="GP140" s="1"/>
      <c r="GQ140" s="60"/>
      <c r="GR140" s="46"/>
      <c r="GS140" s="1"/>
      <c r="GT140" s="60"/>
      <c r="GU140" s="46"/>
      <c r="GV140" s="1"/>
      <c r="GW140" s="60"/>
      <c r="GX140" s="46"/>
      <c r="GY140" s="1"/>
      <c r="GZ140" s="60"/>
      <c r="HA140" s="46"/>
      <c r="HB140" s="1"/>
      <c r="HC140" s="60"/>
      <c r="HD140" s="46"/>
      <c r="HE140" s="1"/>
      <c r="HF140" s="60"/>
      <c r="HG140" s="46"/>
      <c r="HH140" s="1"/>
      <c r="HI140" s="60"/>
      <c r="HJ140" s="46"/>
      <c r="HK140" s="1"/>
      <c r="HL140" s="60"/>
      <c r="HM140" s="46"/>
      <c r="HN140" s="1"/>
      <c r="HO140" s="1"/>
      <c r="HP140" s="46"/>
      <c r="HQ140" s="1"/>
      <c r="HR140" s="60"/>
      <c r="HS140" s="46"/>
      <c r="HT140" s="1"/>
      <c r="HU140" s="60"/>
      <c r="HV140" s="46"/>
      <c r="HW140" s="1"/>
      <c r="HX140" s="60"/>
      <c r="HY140" s="46"/>
      <c r="HZ140" s="1"/>
      <c r="IA140" s="1"/>
      <c r="IB140" s="46"/>
      <c r="IC140" s="1"/>
      <c r="ID140" s="60"/>
      <c r="IE140" s="46"/>
      <c r="IF140" s="1"/>
      <c r="IG140" s="60"/>
      <c r="IH140" s="46"/>
      <c r="II140" s="1"/>
      <c r="IJ140" s="60"/>
      <c r="IK140" s="47"/>
      <c r="IL140" s="43"/>
      <c r="IM140" s="69">
        <v>38.172147030768002</v>
      </c>
    </row>
    <row r="141" spans="1:247">
      <c r="A141" t="s">
        <v>1524</v>
      </c>
      <c r="B141" s="134" t="s">
        <v>1765</v>
      </c>
      <c r="C141" s="2" t="s">
        <v>143</v>
      </c>
      <c r="D141" s="2" t="s">
        <v>222</v>
      </c>
      <c r="E141" s="46"/>
      <c r="F141" s="1"/>
      <c r="G141" s="60"/>
      <c r="H141" s="46"/>
      <c r="I141" s="1"/>
      <c r="J141" s="60"/>
      <c r="K141" s="46"/>
      <c r="L141" s="1"/>
      <c r="M141" s="60"/>
      <c r="N141" s="46"/>
      <c r="O141" s="1"/>
      <c r="P141" s="60"/>
      <c r="Q141" s="46"/>
      <c r="R141" s="1"/>
      <c r="S141" s="60">
        <v>1.1713919089764657</v>
      </c>
      <c r="T141" s="46"/>
      <c r="U141" s="1"/>
      <c r="V141" s="60"/>
      <c r="W141" s="46"/>
      <c r="X141" s="1"/>
      <c r="Y141" s="60"/>
      <c r="Z141" s="46"/>
      <c r="AA141" s="1"/>
      <c r="AB141" s="60"/>
      <c r="AC141" s="46"/>
      <c r="AD141" s="1"/>
      <c r="AE141" s="60"/>
      <c r="AF141" s="46"/>
      <c r="AG141" s="1"/>
      <c r="AH141" s="60"/>
      <c r="AI141" s="46"/>
      <c r="AJ141" s="1"/>
      <c r="AK141" s="60"/>
      <c r="AL141" s="46"/>
      <c r="AM141" s="1"/>
      <c r="AN141" s="60"/>
      <c r="AO141" s="46"/>
      <c r="AP141" s="1"/>
      <c r="AQ141" s="60"/>
      <c r="AR141" s="46"/>
      <c r="AS141" s="1"/>
      <c r="AT141" s="1"/>
      <c r="AU141" s="46"/>
      <c r="AV141" s="1"/>
      <c r="AW141" s="60"/>
      <c r="AX141" s="46"/>
      <c r="AY141" s="1"/>
      <c r="AZ141" s="60"/>
      <c r="BA141" s="46"/>
      <c r="BB141" s="1"/>
      <c r="BC141" s="60"/>
      <c r="BD141" s="46"/>
      <c r="BE141" s="1"/>
      <c r="BF141" s="60">
        <v>1.4603904329151409</v>
      </c>
      <c r="BG141" s="46"/>
      <c r="BH141" s="1"/>
      <c r="BI141" s="60"/>
      <c r="BJ141" s="46"/>
      <c r="BK141" s="1"/>
      <c r="BL141" s="60"/>
      <c r="BM141" s="46"/>
      <c r="BN141" s="1"/>
      <c r="BO141" s="60"/>
      <c r="BP141" s="46"/>
      <c r="BQ141" s="1"/>
      <c r="BR141" s="60"/>
      <c r="BS141" s="46"/>
      <c r="BT141" s="1"/>
      <c r="BU141" s="60"/>
      <c r="BV141" s="46"/>
      <c r="BW141" s="1"/>
      <c r="BX141" s="1"/>
      <c r="BY141" s="46"/>
      <c r="BZ141" s="1"/>
      <c r="CA141" s="60"/>
      <c r="CB141" s="46"/>
      <c r="CC141" s="1"/>
      <c r="CD141" s="60"/>
      <c r="CE141" s="46"/>
      <c r="CF141" s="1"/>
      <c r="CG141" s="60"/>
      <c r="CH141" s="46"/>
      <c r="CI141" s="1"/>
      <c r="CJ141" s="60"/>
      <c r="CK141" s="46"/>
      <c r="CL141" s="1"/>
      <c r="CM141" s="60"/>
      <c r="CN141" s="46"/>
      <c r="CO141" s="1"/>
      <c r="CP141" s="60"/>
      <c r="CQ141" s="46"/>
      <c r="CR141" s="1"/>
      <c r="CS141" s="60"/>
      <c r="CT141" s="46"/>
      <c r="CU141" s="1"/>
      <c r="CV141" s="60"/>
      <c r="CW141" s="46"/>
      <c r="CX141" s="1"/>
      <c r="CY141" s="60"/>
      <c r="CZ141" s="46"/>
      <c r="DA141" s="1"/>
      <c r="DB141" s="60"/>
      <c r="DC141" s="46"/>
      <c r="DD141" s="1"/>
      <c r="DE141" s="60"/>
      <c r="DF141" s="46"/>
      <c r="DG141" s="1"/>
      <c r="DH141" s="60"/>
      <c r="DI141" s="46"/>
      <c r="DJ141" s="1"/>
      <c r="DK141" s="60"/>
      <c r="DL141" s="46"/>
      <c r="DM141" s="1"/>
      <c r="DN141" s="60"/>
      <c r="DO141" s="46"/>
      <c r="DP141" s="1"/>
      <c r="DQ141" s="60"/>
      <c r="DR141" s="46"/>
      <c r="DS141" s="1"/>
      <c r="DT141" s="60"/>
      <c r="DU141" s="46"/>
      <c r="DV141" s="1"/>
      <c r="DW141" s="60"/>
      <c r="DX141" s="46"/>
      <c r="DY141" s="1"/>
      <c r="DZ141" s="60"/>
      <c r="EA141" s="46"/>
      <c r="EB141" s="1"/>
      <c r="EC141" s="60"/>
      <c r="ED141" s="46"/>
      <c r="EE141" s="1"/>
      <c r="EF141" s="60">
        <v>2.3376246059464982</v>
      </c>
      <c r="EG141" s="46"/>
      <c r="EH141" s="1"/>
      <c r="EI141" s="60"/>
      <c r="EJ141" s="46"/>
      <c r="EK141" s="1"/>
      <c r="EL141" s="60"/>
      <c r="EM141" s="46"/>
      <c r="EN141" s="1"/>
      <c r="EO141" s="60"/>
      <c r="EP141" s="46"/>
      <c r="EQ141" s="1"/>
      <c r="ER141" s="60"/>
      <c r="ES141" s="46"/>
      <c r="ET141" s="1"/>
      <c r="EU141" s="60"/>
      <c r="EV141" s="46"/>
      <c r="EW141" s="1"/>
      <c r="EX141" s="60"/>
      <c r="EY141" s="46"/>
      <c r="EZ141" s="1"/>
      <c r="FA141" s="60"/>
      <c r="FB141" s="46"/>
      <c r="FC141" s="1"/>
      <c r="FD141" s="60"/>
      <c r="FE141" s="46"/>
      <c r="FF141" s="1"/>
      <c r="FG141" s="60"/>
      <c r="FH141" s="46"/>
      <c r="FI141" s="1"/>
      <c r="FJ141" s="60"/>
      <c r="FK141" s="46"/>
      <c r="FL141" s="1"/>
      <c r="FM141" s="60"/>
      <c r="FN141" s="46"/>
      <c r="FO141" s="1"/>
      <c r="FP141" s="1"/>
      <c r="FQ141" s="46"/>
      <c r="FR141" s="1"/>
      <c r="FS141" s="60"/>
      <c r="FT141" s="46"/>
      <c r="FU141" s="1"/>
      <c r="FV141" s="60"/>
      <c r="FW141" s="46"/>
      <c r="FX141" s="1"/>
      <c r="FY141" s="60"/>
      <c r="FZ141" s="46"/>
      <c r="GA141" s="1"/>
      <c r="GB141" s="60">
        <v>0.11810086994655503</v>
      </c>
      <c r="GC141" s="46"/>
      <c r="GD141" s="1"/>
      <c r="GE141" s="60"/>
      <c r="GF141" s="46"/>
      <c r="GG141" s="1"/>
      <c r="GH141" s="60"/>
      <c r="GI141" s="46"/>
      <c r="GJ141" s="1"/>
      <c r="GK141" s="60"/>
      <c r="GL141" s="46"/>
      <c r="GM141" s="1"/>
      <c r="GN141" s="60"/>
      <c r="GO141" s="46"/>
      <c r="GP141" s="1"/>
      <c r="GQ141" s="60"/>
      <c r="GR141" s="46"/>
      <c r="GS141" s="1"/>
      <c r="GT141" s="60"/>
      <c r="GU141" s="46"/>
      <c r="GV141" s="1"/>
      <c r="GW141" s="60"/>
      <c r="GX141" s="46"/>
      <c r="GY141" s="1"/>
      <c r="GZ141" s="60"/>
      <c r="HA141" s="46"/>
      <c r="HB141" s="1"/>
      <c r="HC141" s="60"/>
      <c r="HD141" s="46"/>
      <c r="HE141" s="1"/>
      <c r="HF141" s="60"/>
      <c r="HG141" s="46"/>
      <c r="HH141" s="1"/>
      <c r="HI141" s="60">
        <v>1.2655334124463495</v>
      </c>
      <c r="HJ141" s="46"/>
      <c r="HK141" s="1"/>
      <c r="HL141" s="60"/>
      <c r="HM141" s="46"/>
      <c r="HN141" s="1"/>
      <c r="HO141" s="1"/>
      <c r="HP141" s="46"/>
      <c r="HQ141" s="1"/>
      <c r="HR141" s="60"/>
      <c r="HS141" s="46"/>
      <c r="HT141" s="1"/>
      <c r="HU141" s="60"/>
      <c r="HV141" s="46"/>
      <c r="HW141" s="1"/>
      <c r="HX141" s="60"/>
      <c r="HY141" s="46"/>
      <c r="HZ141" s="1"/>
      <c r="IA141" s="1"/>
      <c r="IB141" s="46"/>
      <c r="IC141" s="1"/>
      <c r="ID141" s="60"/>
      <c r="IE141" s="46"/>
      <c r="IF141" s="1"/>
      <c r="IG141" s="60"/>
      <c r="IH141" s="46"/>
      <c r="II141" s="1"/>
      <c r="IJ141" s="60"/>
      <c r="IK141" s="47"/>
      <c r="IL141" s="43"/>
      <c r="IM141" s="69">
        <v>6.3530412302310104</v>
      </c>
    </row>
    <row r="142" spans="1:247">
      <c r="A142" t="s">
        <v>1255</v>
      </c>
      <c r="B142" s="134" t="s">
        <v>1765</v>
      </c>
      <c r="C142" s="2" t="s">
        <v>143</v>
      </c>
      <c r="D142" s="2" t="s">
        <v>127</v>
      </c>
      <c r="E142" s="46">
        <v>18.399999999999999</v>
      </c>
      <c r="F142" s="1">
        <v>6.9</v>
      </c>
      <c r="G142" s="60">
        <v>0.6</v>
      </c>
      <c r="H142" s="46">
        <v>5.5</v>
      </c>
      <c r="I142" s="1">
        <v>3.2</v>
      </c>
      <c r="J142" s="60">
        <v>4.01</v>
      </c>
      <c r="K142" s="46"/>
      <c r="L142" s="1"/>
      <c r="M142" s="60"/>
      <c r="N142" s="46"/>
      <c r="O142" s="1"/>
      <c r="P142" s="60"/>
      <c r="Q142" s="46">
        <v>5.0999999999999996</v>
      </c>
      <c r="R142" s="1">
        <v>12</v>
      </c>
      <c r="S142" s="60">
        <v>0.64955044933102457</v>
      </c>
      <c r="T142" s="46"/>
      <c r="U142" s="1"/>
      <c r="V142" s="60"/>
      <c r="W142" s="46">
        <v>0.4</v>
      </c>
      <c r="X142" s="1">
        <v>1.7</v>
      </c>
      <c r="Y142" s="60"/>
      <c r="Z142" s="46"/>
      <c r="AA142" s="1"/>
      <c r="AB142" s="60"/>
      <c r="AC142" s="46">
        <v>11.1</v>
      </c>
      <c r="AD142" s="1">
        <v>3.2</v>
      </c>
      <c r="AE142" s="60">
        <v>1</v>
      </c>
      <c r="AF142" s="46"/>
      <c r="AG142" s="1">
        <v>0.1</v>
      </c>
      <c r="AH142" s="60"/>
      <c r="AI142" s="46"/>
      <c r="AJ142" s="1"/>
      <c r="AK142" s="60">
        <v>8.92</v>
      </c>
      <c r="AL142" s="46">
        <v>11.6</v>
      </c>
      <c r="AM142" s="1"/>
      <c r="AN142" s="60">
        <v>3</v>
      </c>
      <c r="AO142" s="46">
        <v>3.2</v>
      </c>
      <c r="AP142" s="1"/>
      <c r="AQ142" s="60"/>
      <c r="AR142" s="46">
        <v>1.9</v>
      </c>
      <c r="AS142" s="1">
        <v>4.4000000000000004</v>
      </c>
      <c r="AT142" s="1">
        <v>3.1</v>
      </c>
      <c r="AU142" s="46">
        <v>87.1</v>
      </c>
      <c r="AV142" s="1">
        <v>49.8</v>
      </c>
      <c r="AW142" s="60">
        <v>9.0299999999999994</v>
      </c>
      <c r="AX142" s="46">
        <v>1</v>
      </c>
      <c r="AY142" s="1"/>
      <c r="AZ142" s="60"/>
      <c r="BA142" s="46"/>
      <c r="BB142" s="1">
        <v>6.3</v>
      </c>
      <c r="BC142" s="60"/>
      <c r="BD142" s="46"/>
      <c r="BE142" s="1"/>
      <c r="BF142" s="60">
        <v>2.06</v>
      </c>
      <c r="BG142" s="46"/>
      <c r="BH142" s="1"/>
      <c r="BI142" s="60"/>
      <c r="BJ142" s="46">
        <v>6.9</v>
      </c>
      <c r="BK142" s="1"/>
      <c r="BL142" s="60"/>
      <c r="BM142" s="46"/>
      <c r="BN142" s="1"/>
      <c r="BO142" s="60"/>
      <c r="BP142" s="46">
        <v>5.7</v>
      </c>
      <c r="BQ142" s="1">
        <v>22.3</v>
      </c>
      <c r="BR142" s="60">
        <v>7.58</v>
      </c>
      <c r="BS142" s="46"/>
      <c r="BT142" s="1">
        <v>0.6</v>
      </c>
      <c r="BU142" s="60"/>
      <c r="BV142" s="46">
        <v>13.6</v>
      </c>
      <c r="BW142" s="1">
        <v>28.4</v>
      </c>
      <c r="BX142" s="1">
        <v>5.0199999999999996</v>
      </c>
      <c r="BY142" s="46"/>
      <c r="BZ142" s="1"/>
      <c r="CA142" s="60"/>
      <c r="CB142" s="46">
        <v>4.8</v>
      </c>
      <c r="CC142" s="1">
        <v>11.3</v>
      </c>
      <c r="CD142" s="60">
        <v>12.41</v>
      </c>
      <c r="CE142" s="46">
        <v>46.1</v>
      </c>
      <c r="CF142" s="1">
        <v>9.9</v>
      </c>
      <c r="CG142" s="60">
        <v>1.6</v>
      </c>
      <c r="CH142" s="46">
        <v>9.1999999999999993</v>
      </c>
      <c r="CI142" s="1"/>
      <c r="CJ142" s="60"/>
      <c r="CK142" s="46">
        <v>5.3</v>
      </c>
      <c r="CL142" s="1">
        <v>1.3</v>
      </c>
      <c r="CM142" s="60">
        <v>1.03</v>
      </c>
      <c r="CN142" s="46"/>
      <c r="CO142" s="1"/>
      <c r="CP142" s="60"/>
      <c r="CQ142" s="46"/>
      <c r="CR142" s="1"/>
      <c r="CS142" s="60"/>
      <c r="CT142" s="46">
        <v>273.60000000000002</v>
      </c>
      <c r="CU142" s="1">
        <v>300.2</v>
      </c>
      <c r="CV142" s="60">
        <v>202.14</v>
      </c>
      <c r="CW142" s="46">
        <v>11.4</v>
      </c>
      <c r="CX142" s="1">
        <v>0.9</v>
      </c>
      <c r="CY142" s="60">
        <v>13.2</v>
      </c>
      <c r="CZ142" s="46"/>
      <c r="DA142" s="1"/>
      <c r="DB142" s="60"/>
      <c r="DC142" s="46">
        <v>62.7</v>
      </c>
      <c r="DD142" s="1">
        <v>70.8</v>
      </c>
      <c r="DE142" s="60">
        <v>24.46</v>
      </c>
      <c r="DF142" s="46">
        <v>11</v>
      </c>
      <c r="DG142" s="1">
        <v>0.2</v>
      </c>
      <c r="DH142" s="60">
        <v>3.1</v>
      </c>
      <c r="DI142" s="46"/>
      <c r="DJ142" s="1"/>
      <c r="DK142" s="60"/>
      <c r="DL142" s="46">
        <v>51.5</v>
      </c>
      <c r="DM142" s="1">
        <v>37.9</v>
      </c>
      <c r="DN142" s="60">
        <v>32.53</v>
      </c>
      <c r="DO142" s="46">
        <v>13.9</v>
      </c>
      <c r="DP142" s="1">
        <v>26.6</v>
      </c>
      <c r="DQ142" s="60">
        <v>17.100000000000001</v>
      </c>
      <c r="DR142" s="46"/>
      <c r="DS142" s="1">
        <v>0.1</v>
      </c>
      <c r="DT142" s="60"/>
      <c r="DU142" s="46">
        <v>4</v>
      </c>
      <c r="DV142" s="1"/>
      <c r="DW142" s="60"/>
      <c r="DX142" s="46">
        <v>1.4</v>
      </c>
      <c r="DY142" s="1"/>
      <c r="DZ142" s="60"/>
      <c r="EA142" s="46">
        <v>9.1999999999999993</v>
      </c>
      <c r="EB142" s="1">
        <v>14.3</v>
      </c>
      <c r="EC142" s="60">
        <v>4.1399999999999997</v>
      </c>
      <c r="ED142" s="46">
        <v>16.100000000000001</v>
      </c>
      <c r="EE142" s="1">
        <v>75.599999999999994</v>
      </c>
      <c r="EF142" s="60">
        <v>19.690000000000001</v>
      </c>
      <c r="EG142" s="46">
        <v>17.600000000000001</v>
      </c>
      <c r="EH142" s="1">
        <v>4.5999999999999996</v>
      </c>
      <c r="EI142" s="60">
        <v>22.35</v>
      </c>
      <c r="EJ142" s="46"/>
      <c r="EK142" s="1">
        <v>7.1</v>
      </c>
      <c r="EL142" s="60">
        <v>13.48</v>
      </c>
      <c r="EM142" s="46">
        <v>2.8</v>
      </c>
      <c r="EN142" s="1"/>
      <c r="EO142" s="60"/>
      <c r="EP142" s="46">
        <v>12.5</v>
      </c>
      <c r="EQ142" s="1"/>
      <c r="ER142" s="60"/>
      <c r="ES142" s="46">
        <v>0.4</v>
      </c>
      <c r="ET142" s="1">
        <v>0.7</v>
      </c>
      <c r="EU142" s="60">
        <v>1.1200000000000001</v>
      </c>
      <c r="EV142" s="46"/>
      <c r="EW142" s="1">
        <v>4.2</v>
      </c>
      <c r="EX142" s="60"/>
      <c r="EY142" s="46"/>
      <c r="EZ142" s="1"/>
      <c r="FA142" s="60"/>
      <c r="FB142" s="46">
        <v>23.5</v>
      </c>
      <c r="FC142" s="1">
        <v>5.7</v>
      </c>
      <c r="FD142" s="60">
        <v>0.49589899191106973</v>
      </c>
      <c r="FE142" s="46">
        <v>32.299999999999997</v>
      </c>
      <c r="FF142" s="1">
        <v>44.8</v>
      </c>
      <c r="FG142" s="60">
        <v>14.3</v>
      </c>
      <c r="FH142" s="46">
        <v>2.5</v>
      </c>
      <c r="FI142" s="1">
        <v>7.5</v>
      </c>
      <c r="FJ142" s="60">
        <v>3.19</v>
      </c>
      <c r="FK142" s="46">
        <v>41.2</v>
      </c>
      <c r="FL142" s="1">
        <v>32.9</v>
      </c>
      <c r="FM142" s="60">
        <v>8.83</v>
      </c>
      <c r="FN142" s="46"/>
      <c r="FO142" s="1"/>
      <c r="FP142" s="1">
        <v>2.92</v>
      </c>
      <c r="FQ142" s="46">
        <v>0.4</v>
      </c>
      <c r="FR142" s="1"/>
      <c r="FS142" s="60"/>
      <c r="FT142" s="46">
        <v>6.2</v>
      </c>
      <c r="FU142" s="1">
        <v>14.8</v>
      </c>
      <c r="FV142" s="60">
        <v>5.01</v>
      </c>
      <c r="FW142" s="46">
        <v>255.3</v>
      </c>
      <c r="FX142" s="1">
        <v>396.1</v>
      </c>
      <c r="FY142" s="60">
        <v>270.52999999999997</v>
      </c>
      <c r="FZ142" s="46">
        <v>103.4</v>
      </c>
      <c r="GA142" s="1">
        <v>97.6</v>
      </c>
      <c r="GB142" s="60">
        <v>94.88</v>
      </c>
      <c r="GC142" s="46"/>
      <c r="GD142" s="1">
        <v>0.5</v>
      </c>
      <c r="GE142" s="60"/>
      <c r="GF142" s="46"/>
      <c r="GG142" s="1"/>
      <c r="GH142" s="60"/>
      <c r="GI142" s="46">
        <v>7.7</v>
      </c>
      <c r="GJ142" s="1">
        <v>15.7</v>
      </c>
      <c r="GK142" s="60">
        <v>12.43</v>
      </c>
      <c r="GL142" s="46">
        <v>3.8</v>
      </c>
      <c r="GM142" s="1">
        <v>6.4</v>
      </c>
      <c r="GN142" s="60">
        <v>1.73</v>
      </c>
      <c r="GO142" s="46">
        <v>20.399999999999999</v>
      </c>
      <c r="GP142" s="1">
        <v>2.5</v>
      </c>
      <c r="GQ142" s="60">
        <v>2.5</v>
      </c>
      <c r="GR142" s="46"/>
      <c r="GS142" s="1"/>
      <c r="GT142" s="60"/>
      <c r="GU142" s="46">
        <v>12.8</v>
      </c>
      <c r="GV142" s="1"/>
      <c r="GW142" s="60"/>
      <c r="GX142" s="46">
        <v>0.1</v>
      </c>
      <c r="GY142" s="1"/>
      <c r="GZ142" s="60"/>
      <c r="HA142" s="46">
        <v>42.8</v>
      </c>
      <c r="HB142" s="1">
        <v>96.2</v>
      </c>
      <c r="HC142" s="60">
        <v>150.51</v>
      </c>
      <c r="HD142" s="46"/>
      <c r="HE142" s="1"/>
      <c r="HF142" s="60"/>
      <c r="HG142" s="46">
        <v>5.7</v>
      </c>
      <c r="HH142" s="1">
        <v>37.200000000000003</v>
      </c>
      <c r="HI142" s="60">
        <v>14</v>
      </c>
      <c r="HJ142" s="46"/>
      <c r="HK142" s="1"/>
      <c r="HL142" s="60"/>
      <c r="HM142" s="46"/>
      <c r="HN142" s="1"/>
      <c r="HO142" s="1"/>
      <c r="HP142" s="46"/>
      <c r="HQ142" s="1"/>
      <c r="HR142" s="60"/>
      <c r="HS142" s="46"/>
      <c r="HT142" s="1">
        <v>6.9</v>
      </c>
      <c r="HU142" s="60">
        <v>11.94</v>
      </c>
      <c r="HV142" s="46"/>
      <c r="HW142" s="1">
        <v>50.2</v>
      </c>
      <c r="HX142" s="60">
        <v>7.36</v>
      </c>
      <c r="HY142" s="46"/>
      <c r="HZ142" s="1"/>
      <c r="IA142" s="1"/>
      <c r="IB142" s="46">
        <v>4</v>
      </c>
      <c r="IC142" s="1">
        <v>14.3</v>
      </c>
      <c r="ID142" s="60"/>
      <c r="IE142" s="46"/>
      <c r="IF142" s="1"/>
      <c r="IG142" s="60"/>
      <c r="IH142" s="46">
        <v>6.1</v>
      </c>
      <c r="II142" s="1">
        <v>1.4</v>
      </c>
      <c r="IJ142" s="60">
        <v>1.61</v>
      </c>
      <c r="IK142" s="47">
        <v>1293.2</v>
      </c>
      <c r="IL142" s="43">
        <v>1535.3</v>
      </c>
      <c r="IM142" s="69">
        <v>1015.5554494412399</v>
      </c>
    </row>
    <row r="143" spans="1:247">
      <c r="A143" t="s">
        <v>882</v>
      </c>
      <c r="B143" s="134" t="s">
        <v>1765</v>
      </c>
      <c r="C143" s="2" t="s">
        <v>143</v>
      </c>
      <c r="D143" s="2" t="s">
        <v>128</v>
      </c>
      <c r="E143" s="46"/>
      <c r="F143" s="1"/>
      <c r="G143" s="60"/>
      <c r="H143" s="46"/>
      <c r="I143" s="1"/>
      <c r="J143" s="60"/>
      <c r="K143" s="46"/>
      <c r="L143" s="1"/>
      <c r="M143" s="60"/>
      <c r="N143" s="46"/>
      <c r="O143" s="1"/>
      <c r="P143" s="60"/>
      <c r="Q143" s="46"/>
      <c r="R143" s="1"/>
      <c r="S143" s="60"/>
      <c r="T143" s="46"/>
      <c r="U143" s="1"/>
      <c r="V143" s="60"/>
      <c r="W143" s="46"/>
      <c r="X143" s="1"/>
      <c r="Y143" s="60"/>
      <c r="Z143" s="46"/>
      <c r="AA143" s="1"/>
      <c r="AB143" s="60"/>
      <c r="AC143" s="46"/>
      <c r="AD143" s="1"/>
      <c r="AE143" s="60"/>
      <c r="AF143" s="46"/>
      <c r="AG143" s="1"/>
      <c r="AH143" s="60"/>
      <c r="AI143" s="46"/>
      <c r="AJ143" s="1"/>
      <c r="AK143" s="60"/>
      <c r="AL143" s="46"/>
      <c r="AM143" s="1"/>
      <c r="AN143" s="60"/>
      <c r="AO143" s="46"/>
      <c r="AP143" s="1"/>
      <c r="AQ143" s="60"/>
      <c r="AR143" s="46"/>
      <c r="AS143" s="1"/>
      <c r="AT143" s="1"/>
      <c r="AU143" s="46"/>
      <c r="AV143" s="1"/>
      <c r="AW143" s="60"/>
      <c r="AX143" s="46"/>
      <c r="AY143" s="1"/>
      <c r="AZ143" s="60"/>
      <c r="BA143" s="46"/>
      <c r="BB143" s="1"/>
      <c r="BC143" s="60"/>
      <c r="BD143" s="46"/>
      <c r="BE143" s="1"/>
      <c r="BF143" s="60"/>
      <c r="BG143" s="46"/>
      <c r="BH143" s="1"/>
      <c r="BI143" s="60"/>
      <c r="BJ143" s="46"/>
      <c r="BK143" s="1"/>
      <c r="BL143" s="60"/>
      <c r="BM143" s="46"/>
      <c r="BN143" s="1"/>
      <c r="BO143" s="60"/>
      <c r="BP143" s="46"/>
      <c r="BQ143" s="1"/>
      <c r="BR143" s="60"/>
      <c r="BS143" s="46"/>
      <c r="BT143" s="1"/>
      <c r="BU143" s="60"/>
      <c r="BV143" s="46"/>
      <c r="BW143" s="1"/>
      <c r="BX143" s="1"/>
      <c r="BY143" s="46"/>
      <c r="BZ143" s="1"/>
      <c r="CA143" s="60"/>
      <c r="CB143" s="46"/>
      <c r="CC143" s="1"/>
      <c r="CD143" s="60"/>
      <c r="CE143" s="46"/>
      <c r="CF143" s="1"/>
      <c r="CG143" s="60"/>
      <c r="CH143" s="46"/>
      <c r="CI143" s="1"/>
      <c r="CJ143" s="60"/>
      <c r="CK143" s="46"/>
      <c r="CL143" s="1"/>
      <c r="CM143" s="60"/>
      <c r="CN143" s="46"/>
      <c r="CO143" s="1"/>
      <c r="CP143" s="60"/>
      <c r="CQ143" s="46"/>
      <c r="CR143" s="1"/>
      <c r="CS143" s="60"/>
      <c r="CT143" s="46"/>
      <c r="CU143" s="1"/>
      <c r="CV143" s="60"/>
      <c r="CW143" s="46"/>
      <c r="CX143" s="1"/>
      <c r="CY143" s="60"/>
      <c r="CZ143" s="46"/>
      <c r="DA143" s="1"/>
      <c r="DB143" s="60"/>
      <c r="DC143" s="46"/>
      <c r="DD143" s="1"/>
      <c r="DE143" s="60"/>
      <c r="DF143" s="46"/>
      <c r="DG143" s="1"/>
      <c r="DH143" s="60"/>
      <c r="DI143" s="46"/>
      <c r="DJ143" s="1"/>
      <c r="DK143" s="60"/>
      <c r="DL143" s="46"/>
      <c r="DM143" s="1"/>
      <c r="DN143" s="60"/>
      <c r="DO143" s="46"/>
      <c r="DP143" s="1"/>
      <c r="DQ143" s="60"/>
      <c r="DR143" s="46"/>
      <c r="DS143" s="1"/>
      <c r="DT143" s="60"/>
      <c r="DU143" s="46"/>
      <c r="DV143" s="1"/>
      <c r="DW143" s="60"/>
      <c r="DX143" s="46"/>
      <c r="DY143" s="1"/>
      <c r="DZ143" s="60"/>
      <c r="EA143" s="46"/>
      <c r="EB143" s="1"/>
      <c r="EC143" s="60"/>
      <c r="ED143" s="46"/>
      <c r="EE143" s="1"/>
      <c r="EF143" s="60"/>
      <c r="EG143" s="46"/>
      <c r="EH143" s="1"/>
      <c r="EI143" s="60"/>
      <c r="EJ143" s="46"/>
      <c r="EK143" s="1"/>
      <c r="EL143" s="60"/>
      <c r="EM143" s="46"/>
      <c r="EN143" s="1"/>
      <c r="EO143" s="60"/>
      <c r="EP143" s="46"/>
      <c r="EQ143" s="1"/>
      <c r="ER143" s="60"/>
      <c r="ES143" s="46"/>
      <c r="ET143" s="1"/>
      <c r="EU143" s="60"/>
      <c r="EV143" s="46"/>
      <c r="EW143" s="1"/>
      <c r="EX143" s="60"/>
      <c r="EY143" s="46"/>
      <c r="EZ143" s="1"/>
      <c r="FA143" s="60"/>
      <c r="FB143" s="46"/>
      <c r="FC143" s="1"/>
      <c r="FD143" s="60"/>
      <c r="FE143" s="46"/>
      <c r="FF143" s="1"/>
      <c r="FG143" s="60"/>
      <c r="FH143" s="46"/>
      <c r="FI143" s="1"/>
      <c r="FJ143" s="60"/>
      <c r="FK143" s="46"/>
      <c r="FL143" s="1"/>
      <c r="FM143" s="60"/>
      <c r="FN143" s="46"/>
      <c r="FO143" s="1"/>
      <c r="FP143" s="1"/>
      <c r="FQ143" s="46"/>
      <c r="FR143" s="1"/>
      <c r="FS143" s="60"/>
      <c r="FT143" s="46"/>
      <c r="FU143" s="1"/>
      <c r="FV143" s="60"/>
      <c r="FW143" s="46"/>
      <c r="FX143" s="1"/>
      <c r="FY143" s="60"/>
      <c r="FZ143" s="46"/>
      <c r="GA143" s="1"/>
      <c r="GB143" s="60"/>
      <c r="GC143" s="46"/>
      <c r="GD143" s="1"/>
      <c r="GE143" s="60"/>
      <c r="GF143" s="46"/>
      <c r="GG143" s="1"/>
      <c r="GH143" s="60"/>
      <c r="GI143" s="46"/>
      <c r="GJ143" s="1"/>
      <c r="GK143" s="60"/>
      <c r="GL143" s="46"/>
      <c r="GM143" s="1"/>
      <c r="GN143" s="60"/>
      <c r="GO143" s="46"/>
      <c r="GP143" s="1"/>
      <c r="GQ143" s="60"/>
      <c r="GR143" s="46"/>
      <c r="GS143" s="1"/>
      <c r="GT143" s="60"/>
      <c r="GU143" s="46"/>
      <c r="GV143" s="1"/>
      <c r="GW143" s="60"/>
      <c r="GX143" s="46"/>
      <c r="GY143" s="1"/>
      <c r="GZ143" s="60"/>
      <c r="HA143" s="46"/>
      <c r="HB143" s="1"/>
      <c r="HC143" s="60"/>
      <c r="HD143" s="46"/>
      <c r="HE143" s="1"/>
      <c r="HF143" s="60"/>
      <c r="HG143" s="46"/>
      <c r="HH143" s="1"/>
      <c r="HI143" s="60"/>
      <c r="HJ143" s="46"/>
      <c r="HK143" s="1"/>
      <c r="HL143" s="60"/>
      <c r="HM143" s="46"/>
      <c r="HN143" s="1"/>
      <c r="HO143" s="1"/>
      <c r="HP143" s="46"/>
      <c r="HQ143" s="1"/>
      <c r="HR143" s="60"/>
      <c r="HS143" s="46"/>
      <c r="HT143" s="1"/>
      <c r="HU143" s="60">
        <v>0.34045838059312505</v>
      </c>
      <c r="HV143" s="46"/>
      <c r="HW143" s="1"/>
      <c r="HX143" s="60"/>
      <c r="HY143" s="46"/>
      <c r="HZ143" s="1"/>
      <c r="IA143" s="1"/>
      <c r="IB143" s="46"/>
      <c r="IC143" s="1"/>
      <c r="ID143" s="60"/>
      <c r="IE143" s="46"/>
      <c r="IF143" s="1"/>
      <c r="IG143" s="60"/>
      <c r="IH143" s="46"/>
      <c r="II143" s="1"/>
      <c r="IJ143" s="60"/>
      <c r="IK143" s="47"/>
      <c r="IL143" s="43"/>
      <c r="IM143" s="69">
        <v>0.340458380593125</v>
      </c>
    </row>
    <row r="144" spans="1:247">
      <c r="A144" t="s">
        <v>882</v>
      </c>
      <c r="B144" s="134" t="s">
        <v>1765</v>
      </c>
      <c r="C144" s="2" t="s">
        <v>143</v>
      </c>
      <c r="D144" s="2" t="s">
        <v>129</v>
      </c>
      <c r="E144" s="46"/>
      <c r="F144" s="1"/>
      <c r="G144" s="60"/>
      <c r="H144" s="46"/>
      <c r="I144" s="1"/>
      <c r="J144" s="60">
        <v>0.50664035027903731</v>
      </c>
      <c r="K144" s="46"/>
      <c r="L144" s="1"/>
      <c r="M144" s="60"/>
      <c r="N144" s="46"/>
      <c r="O144" s="1"/>
      <c r="P144" s="60"/>
      <c r="Q144" s="46"/>
      <c r="R144" s="1"/>
      <c r="S144" s="60"/>
      <c r="T144" s="46"/>
      <c r="U144" s="1"/>
      <c r="V144" s="60"/>
      <c r="W144" s="46"/>
      <c r="X144" s="1"/>
      <c r="Y144" s="60"/>
      <c r="Z144" s="46"/>
      <c r="AA144" s="1"/>
      <c r="AB144" s="60"/>
      <c r="AC144" s="46"/>
      <c r="AD144" s="1"/>
      <c r="AE144" s="60"/>
      <c r="AF144" s="46"/>
      <c r="AG144" s="1"/>
      <c r="AH144" s="60"/>
      <c r="AI144" s="46"/>
      <c r="AJ144" s="1"/>
      <c r="AK144" s="60"/>
      <c r="AL144" s="46"/>
      <c r="AM144" s="1"/>
      <c r="AN144" s="60"/>
      <c r="AO144" s="46"/>
      <c r="AP144" s="1"/>
      <c r="AQ144" s="60"/>
      <c r="AR144" s="46"/>
      <c r="AS144" s="1"/>
      <c r="AT144" s="1"/>
      <c r="AU144" s="46"/>
      <c r="AV144" s="1"/>
      <c r="AW144" s="60"/>
      <c r="AX144" s="46"/>
      <c r="AY144" s="1"/>
      <c r="AZ144" s="60"/>
      <c r="BA144" s="46"/>
      <c r="BB144" s="1"/>
      <c r="BC144" s="60"/>
      <c r="BD144" s="46"/>
      <c r="BE144" s="1"/>
      <c r="BF144" s="60"/>
      <c r="BG144" s="46"/>
      <c r="BH144" s="1"/>
      <c r="BI144" s="60"/>
      <c r="BJ144" s="46"/>
      <c r="BK144" s="1"/>
      <c r="BL144" s="60"/>
      <c r="BM144" s="46"/>
      <c r="BN144" s="1"/>
      <c r="BO144" s="60"/>
      <c r="BP144" s="46"/>
      <c r="BQ144" s="1"/>
      <c r="BR144" s="60"/>
      <c r="BS144" s="46"/>
      <c r="BT144" s="1"/>
      <c r="BU144" s="60"/>
      <c r="BV144" s="46"/>
      <c r="BW144" s="1"/>
      <c r="BX144" s="1"/>
      <c r="BY144" s="46"/>
      <c r="BZ144" s="1"/>
      <c r="CA144" s="60"/>
      <c r="CB144" s="46"/>
      <c r="CC144" s="1"/>
      <c r="CD144" s="60"/>
      <c r="CE144" s="46"/>
      <c r="CF144" s="1"/>
      <c r="CG144" s="60"/>
      <c r="CH144" s="46"/>
      <c r="CI144" s="1"/>
      <c r="CJ144" s="60"/>
      <c r="CK144" s="46"/>
      <c r="CL144" s="1"/>
      <c r="CM144" s="60"/>
      <c r="CN144" s="46"/>
      <c r="CO144" s="1"/>
      <c r="CP144" s="60"/>
      <c r="CQ144" s="46"/>
      <c r="CR144" s="1"/>
      <c r="CS144" s="60"/>
      <c r="CT144" s="46"/>
      <c r="CU144" s="1"/>
      <c r="CV144" s="60"/>
      <c r="CW144" s="46"/>
      <c r="CX144" s="1"/>
      <c r="CY144" s="60"/>
      <c r="CZ144" s="46"/>
      <c r="DA144" s="1"/>
      <c r="DB144" s="60"/>
      <c r="DC144" s="46"/>
      <c r="DD144" s="1"/>
      <c r="DE144" s="60"/>
      <c r="DF144" s="46"/>
      <c r="DG144" s="1"/>
      <c r="DH144" s="60"/>
      <c r="DI144" s="46"/>
      <c r="DJ144" s="1"/>
      <c r="DK144" s="60"/>
      <c r="DL144" s="46"/>
      <c r="DM144" s="1"/>
      <c r="DN144" s="60"/>
      <c r="DO144" s="46"/>
      <c r="DP144" s="1"/>
      <c r="DQ144" s="60"/>
      <c r="DR144" s="46"/>
      <c r="DS144" s="1"/>
      <c r="DT144" s="60"/>
      <c r="DU144" s="46"/>
      <c r="DV144" s="1"/>
      <c r="DW144" s="60"/>
      <c r="DX144" s="46"/>
      <c r="DY144" s="1"/>
      <c r="DZ144" s="60"/>
      <c r="EA144" s="46"/>
      <c r="EB144" s="1"/>
      <c r="EC144" s="60"/>
      <c r="ED144" s="46"/>
      <c r="EE144" s="1"/>
      <c r="EF144" s="60"/>
      <c r="EG144" s="46"/>
      <c r="EH144" s="1"/>
      <c r="EI144" s="60"/>
      <c r="EJ144" s="46"/>
      <c r="EK144" s="1"/>
      <c r="EL144" s="60"/>
      <c r="EM144" s="46"/>
      <c r="EN144" s="1"/>
      <c r="EO144" s="60"/>
      <c r="EP144" s="46"/>
      <c r="EQ144" s="1"/>
      <c r="ER144" s="60"/>
      <c r="ES144" s="46"/>
      <c r="ET144" s="1"/>
      <c r="EU144" s="60"/>
      <c r="EV144" s="46"/>
      <c r="EW144" s="1"/>
      <c r="EX144" s="60"/>
      <c r="EY144" s="46"/>
      <c r="EZ144" s="1"/>
      <c r="FA144" s="60"/>
      <c r="FB144" s="46"/>
      <c r="FC144" s="1"/>
      <c r="FD144" s="60"/>
      <c r="FE144" s="46"/>
      <c r="FF144" s="1"/>
      <c r="FG144" s="60"/>
      <c r="FH144" s="46"/>
      <c r="FI144" s="1"/>
      <c r="FJ144" s="60"/>
      <c r="FK144" s="46"/>
      <c r="FL144" s="1"/>
      <c r="FM144" s="60"/>
      <c r="FN144" s="46"/>
      <c r="FO144" s="1"/>
      <c r="FP144" s="1"/>
      <c r="FQ144" s="46"/>
      <c r="FR144" s="1"/>
      <c r="FS144" s="60"/>
      <c r="FT144" s="46"/>
      <c r="FU144" s="1"/>
      <c r="FV144" s="60"/>
      <c r="FW144" s="46"/>
      <c r="FX144" s="1"/>
      <c r="FY144" s="60"/>
      <c r="FZ144" s="46"/>
      <c r="GA144" s="1"/>
      <c r="GB144" s="60"/>
      <c r="GC144" s="46"/>
      <c r="GD144" s="1"/>
      <c r="GE144" s="60"/>
      <c r="GF144" s="46"/>
      <c r="GG144" s="1"/>
      <c r="GH144" s="60"/>
      <c r="GI144" s="46"/>
      <c r="GJ144" s="1"/>
      <c r="GK144" s="60"/>
      <c r="GL144" s="46"/>
      <c r="GM144" s="1"/>
      <c r="GN144" s="60"/>
      <c r="GO144" s="46"/>
      <c r="GP144" s="1"/>
      <c r="GQ144" s="60"/>
      <c r="GR144" s="46"/>
      <c r="GS144" s="1"/>
      <c r="GT144" s="60"/>
      <c r="GU144" s="46"/>
      <c r="GV144" s="1"/>
      <c r="GW144" s="60"/>
      <c r="GX144" s="46"/>
      <c r="GY144" s="1"/>
      <c r="GZ144" s="60"/>
      <c r="HA144" s="46"/>
      <c r="HB144" s="1"/>
      <c r="HC144" s="60"/>
      <c r="HD144" s="46"/>
      <c r="HE144" s="1"/>
      <c r="HF144" s="60"/>
      <c r="HG144" s="46"/>
      <c r="HH144" s="1"/>
      <c r="HI144" s="60"/>
      <c r="HJ144" s="46"/>
      <c r="HK144" s="1"/>
      <c r="HL144" s="60"/>
      <c r="HM144" s="46"/>
      <c r="HN144" s="1"/>
      <c r="HO144" s="1"/>
      <c r="HP144" s="46"/>
      <c r="HQ144" s="1"/>
      <c r="HR144" s="60"/>
      <c r="HS144" s="46"/>
      <c r="HT144" s="1"/>
      <c r="HU144" s="60">
        <v>0.23370155017973518</v>
      </c>
      <c r="HV144" s="46"/>
      <c r="HW144" s="1"/>
      <c r="HX144" s="60"/>
      <c r="HY144" s="46"/>
      <c r="HZ144" s="1"/>
      <c r="IA144" s="1"/>
      <c r="IB144" s="46"/>
      <c r="IC144" s="1"/>
      <c r="ID144" s="60"/>
      <c r="IE144" s="46"/>
      <c r="IF144" s="1"/>
      <c r="IG144" s="60"/>
      <c r="IH144" s="46"/>
      <c r="II144" s="1"/>
      <c r="IJ144" s="60"/>
      <c r="IK144" s="47"/>
      <c r="IL144" s="43"/>
      <c r="IM144" s="69">
        <v>0.74034190045877202</v>
      </c>
    </row>
    <row r="145" spans="1:247">
      <c r="A145" t="s">
        <v>882</v>
      </c>
      <c r="B145" s="134" t="s">
        <v>1765</v>
      </c>
      <c r="C145" s="2" t="s">
        <v>143</v>
      </c>
      <c r="D145" s="2" t="s">
        <v>130</v>
      </c>
      <c r="E145" s="46"/>
      <c r="F145" s="1"/>
      <c r="G145" s="60">
        <v>1.22</v>
      </c>
      <c r="H145" s="46"/>
      <c r="I145" s="1"/>
      <c r="J145" s="60">
        <v>2.86</v>
      </c>
      <c r="K145" s="46"/>
      <c r="L145" s="1"/>
      <c r="M145" s="60"/>
      <c r="N145" s="46"/>
      <c r="O145" s="1"/>
      <c r="P145" s="60"/>
      <c r="Q145" s="46"/>
      <c r="R145" s="1"/>
      <c r="S145" s="60">
        <v>12.64</v>
      </c>
      <c r="T145" s="46"/>
      <c r="U145" s="1"/>
      <c r="V145" s="60"/>
      <c r="W145" s="46"/>
      <c r="X145" s="1"/>
      <c r="Y145" s="60"/>
      <c r="Z145" s="46"/>
      <c r="AA145" s="1"/>
      <c r="AB145" s="60"/>
      <c r="AC145" s="46"/>
      <c r="AD145" s="1"/>
      <c r="AE145" s="60"/>
      <c r="AF145" s="46"/>
      <c r="AG145" s="1"/>
      <c r="AH145" s="60">
        <v>0.42</v>
      </c>
      <c r="AI145" s="46"/>
      <c r="AJ145" s="1"/>
      <c r="AK145" s="60">
        <v>1</v>
      </c>
      <c r="AL145" s="46"/>
      <c r="AM145" s="1"/>
      <c r="AN145" s="60"/>
      <c r="AO145" s="46"/>
      <c r="AP145" s="1"/>
      <c r="AQ145" s="60"/>
      <c r="AR145" s="46"/>
      <c r="AS145" s="1"/>
      <c r="AT145" s="1">
        <v>3.6</v>
      </c>
      <c r="AU145" s="46"/>
      <c r="AV145" s="1"/>
      <c r="AW145" s="60"/>
      <c r="AX145" s="46"/>
      <c r="AY145" s="1"/>
      <c r="AZ145" s="60">
        <v>7.1931343801426226E-2</v>
      </c>
      <c r="BA145" s="46"/>
      <c r="BB145" s="1"/>
      <c r="BC145" s="60"/>
      <c r="BD145" s="46"/>
      <c r="BE145" s="1"/>
      <c r="BF145" s="60"/>
      <c r="BG145" s="46"/>
      <c r="BH145" s="1"/>
      <c r="BI145" s="60"/>
      <c r="BJ145" s="46"/>
      <c r="BK145" s="1"/>
      <c r="BL145" s="60"/>
      <c r="BM145" s="46"/>
      <c r="BN145" s="1"/>
      <c r="BO145" s="60"/>
      <c r="BP145" s="46"/>
      <c r="BQ145" s="1"/>
      <c r="BR145" s="60">
        <v>0.2</v>
      </c>
      <c r="BS145" s="46"/>
      <c r="BT145" s="1"/>
      <c r="BU145" s="60"/>
      <c r="BV145" s="46"/>
      <c r="BW145" s="1"/>
      <c r="BX145" s="1">
        <v>1.53</v>
      </c>
      <c r="BY145" s="46"/>
      <c r="BZ145" s="1"/>
      <c r="CA145" s="60"/>
      <c r="CB145" s="46"/>
      <c r="CC145" s="1"/>
      <c r="CD145" s="60">
        <v>1.2</v>
      </c>
      <c r="CE145" s="46"/>
      <c r="CF145" s="1"/>
      <c r="CG145" s="60">
        <v>0.8</v>
      </c>
      <c r="CH145" s="46"/>
      <c r="CI145" s="1"/>
      <c r="CJ145" s="60"/>
      <c r="CK145" s="46"/>
      <c r="CL145" s="1"/>
      <c r="CM145" s="60"/>
      <c r="CN145" s="46"/>
      <c r="CO145" s="1"/>
      <c r="CP145" s="60"/>
      <c r="CQ145" s="46"/>
      <c r="CR145" s="1"/>
      <c r="CS145" s="60"/>
      <c r="CT145" s="46"/>
      <c r="CU145" s="1"/>
      <c r="CV145" s="60">
        <v>5</v>
      </c>
      <c r="CW145" s="46"/>
      <c r="CX145" s="1"/>
      <c r="CY145" s="60"/>
      <c r="CZ145" s="46"/>
      <c r="DA145" s="1"/>
      <c r="DB145" s="60"/>
      <c r="DC145" s="46"/>
      <c r="DD145" s="1"/>
      <c r="DE145" s="60">
        <v>6.13</v>
      </c>
      <c r="DF145" s="46"/>
      <c r="DG145" s="1"/>
      <c r="DH145" s="60">
        <v>1.07</v>
      </c>
      <c r="DI145" s="46"/>
      <c r="DJ145" s="1"/>
      <c r="DK145" s="60">
        <v>0.18774014810021569</v>
      </c>
      <c r="DL145" s="46"/>
      <c r="DM145" s="1"/>
      <c r="DN145" s="60">
        <v>2.27</v>
      </c>
      <c r="DO145" s="46"/>
      <c r="DP145" s="1"/>
      <c r="DQ145" s="60">
        <v>9.5299999999999994</v>
      </c>
      <c r="DR145" s="46"/>
      <c r="DS145" s="1"/>
      <c r="DT145" s="60"/>
      <c r="DU145" s="46"/>
      <c r="DV145" s="1"/>
      <c r="DW145" s="60"/>
      <c r="DX145" s="46"/>
      <c r="DY145" s="1"/>
      <c r="DZ145" s="60"/>
      <c r="EA145" s="46"/>
      <c r="EB145" s="1"/>
      <c r="EC145" s="60">
        <v>0.34</v>
      </c>
      <c r="ED145" s="46"/>
      <c r="EE145" s="1"/>
      <c r="EF145" s="60">
        <v>4.3099999999999996</v>
      </c>
      <c r="EG145" s="46"/>
      <c r="EH145" s="1"/>
      <c r="EI145" s="60">
        <v>4.9400000000000004</v>
      </c>
      <c r="EJ145" s="46"/>
      <c r="EK145" s="1"/>
      <c r="EL145" s="60"/>
      <c r="EM145" s="46"/>
      <c r="EN145" s="1"/>
      <c r="EO145" s="60"/>
      <c r="EP145" s="46"/>
      <c r="EQ145" s="1"/>
      <c r="ER145" s="60"/>
      <c r="ES145" s="46"/>
      <c r="ET145" s="1"/>
      <c r="EU145" s="60"/>
      <c r="EV145" s="46"/>
      <c r="EW145" s="1"/>
      <c r="EX145" s="60"/>
      <c r="EY145" s="46"/>
      <c r="EZ145" s="1"/>
      <c r="FA145" s="60"/>
      <c r="FB145" s="46"/>
      <c r="FC145" s="1"/>
      <c r="FD145" s="60">
        <v>0.14763457276294423</v>
      </c>
      <c r="FE145" s="46"/>
      <c r="FF145" s="1"/>
      <c r="FG145" s="60"/>
      <c r="FH145" s="46"/>
      <c r="FI145" s="1"/>
      <c r="FJ145" s="60"/>
      <c r="FK145" s="46"/>
      <c r="FL145" s="1"/>
      <c r="FM145" s="60">
        <v>0.67</v>
      </c>
      <c r="FN145" s="46"/>
      <c r="FO145" s="1"/>
      <c r="FP145" s="1"/>
      <c r="FQ145" s="46"/>
      <c r="FR145" s="1"/>
      <c r="FS145" s="60"/>
      <c r="FT145" s="46"/>
      <c r="FU145" s="1"/>
      <c r="FV145" s="60">
        <v>0.9</v>
      </c>
      <c r="FW145" s="46"/>
      <c r="FX145" s="1"/>
      <c r="FY145" s="60">
        <v>8.67</v>
      </c>
      <c r="FZ145" s="46"/>
      <c r="GA145" s="1"/>
      <c r="GB145" s="60">
        <v>29.88</v>
      </c>
      <c r="GC145" s="46"/>
      <c r="GD145" s="1"/>
      <c r="GE145" s="60"/>
      <c r="GF145" s="46"/>
      <c r="GG145" s="1"/>
      <c r="GH145" s="60">
        <v>0.1</v>
      </c>
      <c r="GI145" s="46"/>
      <c r="GJ145" s="1"/>
      <c r="GK145" s="60">
        <v>0.32</v>
      </c>
      <c r="GL145" s="46"/>
      <c r="GM145" s="1"/>
      <c r="GN145" s="60">
        <v>1.93</v>
      </c>
      <c r="GO145" s="46"/>
      <c r="GP145" s="1"/>
      <c r="GQ145" s="60"/>
      <c r="GR145" s="46"/>
      <c r="GS145" s="1"/>
      <c r="GT145" s="60"/>
      <c r="GU145" s="46"/>
      <c r="GV145" s="1"/>
      <c r="GW145" s="60"/>
      <c r="GX145" s="46"/>
      <c r="GY145" s="1"/>
      <c r="GZ145" s="60">
        <v>0.01</v>
      </c>
      <c r="HA145" s="46"/>
      <c r="HB145" s="1"/>
      <c r="HC145" s="60">
        <v>1.65</v>
      </c>
      <c r="HD145" s="46"/>
      <c r="HE145" s="1"/>
      <c r="HF145" s="60"/>
      <c r="HG145" s="46"/>
      <c r="HH145" s="1"/>
      <c r="HI145" s="60"/>
      <c r="HJ145" s="46"/>
      <c r="HK145" s="1"/>
      <c r="HL145" s="60"/>
      <c r="HM145" s="46"/>
      <c r="HN145" s="1"/>
      <c r="HO145" s="1"/>
      <c r="HP145" s="46"/>
      <c r="HQ145" s="1"/>
      <c r="HR145" s="60"/>
      <c r="HS145" s="46"/>
      <c r="HT145" s="1"/>
      <c r="HU145" s="60">
        <v>9.86</v>
      </c>
      <c r="HV145" s="46"/>
      <c r="HW145" s="1"/>
      <c r="HX145" s="60">
        <v>0.76</v>
      </c>
      <c r="HY145" s="46"/>
      <c r="HZ145" s="1"/>
      <c r="IA145" s="1"/>
      <c r="IB145" s="46"/>
      <c r="IC145" s="1"/>
      <c r="ID145" s="60"/>
      <c r="IE145" s="46"/>
      <c r="IF145" s="1"/>
      <c r="IG145" s="60">
        <v>1</v>
      </c>
      <c r="IH145" s="46"/>
      <c r="II145" s="1"/>
      <c r="IJ145" s="60">
        <v>2.31</v>
      </c>
      <c r="IK145" s="47"/>
      <c r="IL145" s="43"/>
      <c r="IM145" s="69">
        <v>117.527306064665</v>
      </c>
    </row>
    <row r="146" spans="1:247">
      <c r="A146" t="s">
        <v>882</v>
      </c>
      <c r="B146" s="134" t="s">
        <v>1764</v>
      </c>
      <c r="C146" s="2" t="s">
        <v>143</v>
      </c>
      <c r="D146" s="2" t="s">
        <v>223</v>
      </c>
      <c r="E146" s="46"/>
      <c r="F146" s="1"/>
      <c r="G146" s="60"/>
      <c r="H146" s="46"/>
      <c r="I146" s="1"/>
      <c r="J146" s="60">
        <v>9.3180450204105841E-2</v>
      </c>
      <c r="K146" s="46"/>
      <c r="L146" s="1"/>
      <c r="M146" s="60"/>
      <c r="N146" s="46"/>
      <c r="O146" s="1"/>
      <c r="P146" s="60"/>
      <c r="Q146" s="46"/>
      <c r="R146" s="1"/>
      <c r="S146" s="60"/>
      <c r="T146" s="46"/>
      <c r="U146" s="1"/>
      <c r="V146" s="60"/>
      <c r="W146" s="46"/>
      <c r="X146" s="1"/>
      <c r="Y146" s="60"/>
      <c r="Z146" s="46"/>
      <c r="AA146" s="1"/>
      <c r="AB146" s="60"/>
      <c r="AC146" s="46"/>
      <c r="AD146" s="1"/>
      <c r="AE146" s="60"/>
      <c r="AF146" s="46"/>
      <c r="AG146" s="1"/>
      <c r="AH146" s="60"/>
      <c r="AI146" s="46"/>
      <c r="AJ146" s="1"/>
      <c r="AK146" s="60"/>
      <c r="AL146" s="46"/>
      <c r="AM146" s="1"/>
      <c r="AN146" s="60"/>
      <c r="AO146" s="46"/>
      <c r="AP146" s="1"/>
      <c r="AQ146" s="60"/>
      <c r="AR146" s="46"/>
      <c r="AS146" s="1"/>
      <c r="AT146" s="1"/>
      <c r="AU146" s="46"/>
      <c r="AV146" s="1"/>
      <c r="AW146" s="60"/>
      <c r="AX146" s="46"/>
      <c r="AY146" s="1"/>
      <c r="AZ146" s="60"/>
      <c r="BA146" s="46"/>
      <c r="BB146" s="1"/>
      <c r="BC146" s="60"/>
      <c r="BD146" s="46"/>
      <c r="BE146" s="1"/>
      <c r="BF146" s="60"/>
      <c r="BG146" s="46"/>
      <c r="BH146" s="1"/>
      <c r="BI146" s="60"/>
      <c r="BJ146" s="46"/>
      <c r="BK146" s="1"/>
      <c r="BL146" s="60"/>
      <c r="BM146" s="46"/>
      <c r="BN146" s="1"/>
      <c r="BO146" s="60"/>
      <c r="BP146" s="46"/>
      <c r="BQ146" s="1"/>
      <c r="BR146" s="60"/>
      <c r="BS146" s="46"/>
      <c r="BT146" s="1"/>
      <c r="BU146" s="60"/>
      <c r="BV146" s="46"/>
      <c r="BW146" s="1"/>
      <c r="BX146" s="1"/>
      <c r="BY146" s="46"/>
      <c r="BZ146" s="1"/>
      <c r="CA146" s="60"/>
      <c r="CB146" s="46"/>
      <c r="CC146" s="1"/>
      <c r="CD146" s="60"/>
      <c r="CE146" s="46"/>
      <c r="CF146" s="1"/>
      <c r="CG146" s="60"/>
      <c r="CH146" s="46"/>
      <c r="CI146" s="1"/>
      <c r="CJ146" s="60"/>
      <c r="CK146" s="46"/>
      <c r="CL146" s="1"/>
      <c r="CM146" s="60"/>
      <c r="CN146" s="46"/>
      <c r="CO146" s="1"/>
      <c r="CP146" s="60"/>
      <c r="CQ146" s="46"/>
      <c r="CR146" s="1"/>
      <c r="CS146" s="60"/>
      <c r="CT146" s="46"/>
      <c r="CU146" s="1"/>
      <c r="CV146" s="60"/>
      <c r="CW146" s="46"/>
      <c r="CX146" s="1"/>
      <c r="CY146" s="60"/>
      <c r="CZ146" s="46"/>
      <c r="DA146" s="1"/>
      <c r="DB146" s="60"/>
      <c r="DC146" s="46"/>
      <c r="DD146" s="1"/>
      <c r="DE146" s="60"/>
      <c r="DF146" s="46"/>
      <c r="DG146" s="1"/>
      <c r="DH146" s="60"/>
      <c r="DI146" s="46"/>
      <c r="DJ146" s="1"/>
      <c r="DK146" s="60"/>
      <c r="DL146" s="46"/>
      <c r="DM146" s="1"/>
      <c r="DN146" s="60"/>
      <c r="DO146" s="46"/>
      <c r="DP146" s="1"/>
      <c r="DQ146" s="60"/>
      <c r="DR146" s="46"/>
      <c r="DS146" s="1"/>
      <c r="DT146" s="60"/>
      <c r="DU146" s="46"/>
      <c r="DV146" s="1"/>
      <c r="DW146" s="60"/>
      <c r="DX146" s="46"/>
      <c r="DY146" s="1"/>
      <c r="DZ146" s="60"/>
      <c r="EA146" s="46"/>
      <c r="EB146" s="1"/>
      <c r="EC146" s="60"/>
      <c r="ED146" s="46"/>
      <c r="EE146" s="1"/>
      <c r="EF146" s="60"/>
      <c r="EG146" s="46"/>
      <c r="EH146" s="1"/>
      <c r="EI146" s="60"/>
      <c r="EJ146" s="46"/>
      <c r="EK146" s="1"/>
      <c r="EL146" s="60"/>
      <c r="EM146" s="46"/>
      <c r="EN146" s="1"/>
      <c r="EO146" s="60"/>
      <c r="EP146" s="46"/>
      <c r="EQ146" s="1"/>
      <c r="ER146" s="60"/>
      <c r="ES146" s="46"/>
      <c r="ET146" s="1"/>
      <c r="EU146" s="60"/>
      <c r="EV146" s="46"/>
      <c r="EW146" s="1"/>
      <c r="EX146" s="60"/>
      <c r="EY146" s="46"/>
      <c r="EZ146" s="1"/>
      <c r="FA146" s="60"/>
      <c r="FB146" s="46"/>
      <c r="FC146" s="1"/>
      <c r="FD146" s="60"/>
      <c r="FE146" s="46"/>
      <c r="FF146" s="1"/>
      <c r="FG146" s="60"/>
      <c r="FH146" s="46"/>
      <c r="FI146" s="1"/>
      <c r="FJ146" s="60"/>
      <c r="FK146" s="46"/>
      <c r="FL146" s="1"/>
      <c r="FM146" s="60"/>
      <c r="FN146" s="46"/>
      <c r="FO146" s="1"/>
      <c r="FP146" s="1"/>
      <c r="FQ146" s="46"/>
      <c r="FR146" s="1"/>
      <c r="FS146" s="60"/>
      <c r="FT146" s="46"/>
      <c r="FU146" s="1"/>
      <c r="FV146" s="60"/>
      <c r="FW146" s="46"/>
      <c r="FX146" s="1"/>
      <c r="FY146" s="60"/>
      <c r="FZ146" s="46"/>
      <c r="GA146" s="1"/>
      <c r="GB146" s="60"/>
      <c r="GC146" s="46"/>
      <c r="GD146" s="1"/>
      <c r="GE146" s="60"/>
      <c r="GF146" s="46"/>
      <c r="GG146" s="1"/>
      <c r="GH146" s="60"/>
      <c r="GI146" s="46"/>
      <c r="GJ146" s="1"/>
      <c r="GK146" s="60"/>
      <c r="GL146" s="46"/>
      <c r="GM146" s="1"/>
      <c r="GN146" s="60"/>
      <c r="GO146" s="46"/>
      <c r="GP146" s="1"/>
      <c r="GQ146" s="60"/>
      <c r="GR146" s="46"/>
      <c r="GS146" s="1"/>
      <c r="GT146" s="60"/>
      <c r="GU146" s="46"/>
      <c r="GV146" s="1"/>
      <c r="GW146" s="60"/>
      <c r="GX146" s="46"/>
      <c r="GY146" s="1"/>
      <c r="GZ146" s="60"/>
      <c r="HA146" s="46"/>
      <c r="HB146" s="1"/>
      <c r="HC146" s="60"/>
      <c r="HD146" s="46"/>
      <c r="HE146" s="1"/>
      <c r="HF146" s="60"/>
      <c r="HG146" s="46"/>
      <c r="HH146" s="1"/>
      <c r="HI146" s="60"/>
      <c r="HJ146" s="46"/>
      <c r="HK146" s="1"/>
      <c r="HL146" s="60"/>
      <c r="HM146" s="46"/>
      <c r="HN146" s="1"/>
      <c r="HO146" s="1"/>
      <c r="HP146" s="46"/>
      <c r="HQ146" s="1"/>
      <c r="HR146" s="60"/>
      <c r="HS146" s="46"/>
      <c r="HT146" s="1"/>
      <c r="HU146" s="60"/>
      <c r="HV146" s="46"/>
      <c r="HW146" s="1"/>
      <c r="HX146" s="60"/>
      <c r="HY146" s="46"/>
      <c r="HZ146" s="1"/>
      <c r="IA146" s="1"/>
      <c r="IB146" s="46"/>
      <c r="IC146" s="1"/>
      <c r="ID146" s="60"/>
      <c r="IE146" s="46"/>
      <c r="IF146" s="1"/>
      <c r="IG146" s="60"/>
      <c r="IH146" s="46"/>
      <c r="II146" s="1"/>
      <c r="IJ146" s="60"/>
      <c r="IK146" s="47"/>
      <c r="IL146" s="43"/>
      <c r="IM146" s="69">
        <v>9.31804502041058E-2</v>
      </c>
    </row>
    <row r="147" spans="1:247">
      <c r="A147" t="s">
        <v>1255</v>
      </c>
      <c r="B147" s="134" t="s">
        <v>1764</v>
      </c>
      <c r="C147" s="2" t="s">
        <v>143</v>
      </c>
      <c r="D147" s="2" t="s">
        <v>224</v>
      </c>
      <c r="E147" s="46"/>
      <c r="F147" s="1"/>
      <c r="G147" s="60"/>
      <c r="H147" s="46"/>
      <c r="I147" s="1"/>
      <c r="J147" s="60"/>
      <c r="K147" s="46"/>
      <c r="L147" s="1"/>
      <c r="M147" s="60"/>
      <c r="N147" s="46"/>
      <c r="O147" s="1"/>
      <c r="P147" s="60"/>
      <c r="Q147" s="46"/>
      <c r="R147" s="1"/>
      <c r="S147" s="60">
        <v>0.19800226970718607</v>
      </c>
      <c r="T147" s="46"/>
      <c r="U147" s="1"/>
      <c r="V147" s="60"/>
      <c r="W147" s="46"/>
      <c r="X147" s="1"/>
      <c r="Y147" s="60"/>
      <c r="Z147" s="46"/>
      <c r="AA147" s="1"/>
      <c r="AB147" s="60"/>
      <c r="AC147" s="46"/>
      <c r="AD147" s="1"/>
      <c r="AE147" s="60"/>
      <c r="AF147" s="46"/>
      <c r="AG147" s="1"/>
      <c r="AH147" s="60"/>
      <c r="AI147" s="46"/>
      <c r="AJ147" s="1"/>
      <c r="AK147" s="60"/>
      <c r="AL147" s="46"/>
      <c r="AM147" s="1"/>
      <c r="AN147" s="60"/>
      <c r="AO147" s="46"/>
      <c r="AP147" s="1"/>
      <c r="AQ147" s="60"/>
      <c r="AR147" s="46"/>
      <c r="AS147" s="1"/>
      <c r="AT147" s="1"/>
      <c r="AU147" s="46"/>
      <c r="AV147" s="1"/>
      <c r="AW147" s="60"/>
      <c r="AX147" s="46"/>
      <c r="AY147" s="1"/>
      <c r="AZ147" s="60"/>
      <c r="BA147" s="46"/>
      <c r="BB147" s="1"/>
      <c r="BC147" s="60"/>
      <c r="BD147" s="46"/>
      <c r="BE147" s="1"/>
      <c r="BF147" s="60"/>
      <c r="BG147" s="46"/>
      <c r="BH147" s="1"/>
      <c r="BI147" s="60"/>
      <c r="BJ147" s="46"/>
      <c r="BK147" s="1"/>
      <c r="BL147" s="60"/>
      <c r="BM147" s="46"/>
      <c r="BN147" s="1"/>
      <c r="BO147" s="60"/>
      <c r="BP147" s="46"/>
      <c r="BQ147" s="1"/>
      <c r="BR147" s="60"/>
      <c r="BS147" s="46"/>
      <c r="BT147" s="1"/>
      <c r="BU147" s="60"/>
      <c r="BV147" s="46"/>
      <c r="BW147" s="1"/>
      <c r="BX147" s="1"/>
      <c r="BY147" s="46"/>
      <c r="BZ147" s="1"/>
      <c r="CA147" s="60"/>
      <c r="CB147" s="46"/>
      <c r="CC147" s="1"/>
      <c r="CD147" s="60"/>
      <c r="CE147" s="46"/>
      <c r="CF147" s="1"/>
      <c r="CG147" s="60"/>
      <c r="CH147" s="46"/>
      <c r="CI147" s="1"/>
      <c r="CJ147" s="60"/>
      <c r="CK147" s="46"/>
      <c r="CL147" s="1"/>
      <c r="CM147" s="60"/>
      <c r="CN147" s="46"/>
      <c r="CO147" s="1"/>
      <c r="CP147" s="60"/>
      <c r="CQ147" s="46"/>
      <c r="CR147" s="1"/>
      <c r="CS147" s="60"/>
      <c r="CT147" s="46"/>
      <c r="CU147" s="1"/>
      <c r="CV147" s="60"/>
      <c r="CW147" s="46"/>
      <c r="CX147" s="1"/>
      <c r="CY147" s="60"/>
      <c r="CZ147" s="46"/>
      <c r="DA147" s="1"/>
      <c r="DB147" s="60"/>
      <c r="DC147" s="46"/>
      <c r="DD147" s="1"/>
      <c r="DE147" s="60"/>
      <c r="DF147" s="46"/>
      <c r="DG147" s="1"/>
      <c r="DH147" s="60"/>
      <c r="DI147" s="46"/>
      <c r="DJ147" s="1"/>
      <c r="DK147" s="60"/>
      <c r="DL147" s="46"/>
      <c r="DM147" s="1"/>
      <c r="DN147" s="60"/>
      <c r="DO147" s="46"/>
      <c r="DP147" s="1"/>
      <c r="DQ147" s="60">
        <v>0.90649404458640181</v>
      </c>
      <c r="DR147" s="46"/>
      <c r="DS147" s="1"/>
      <c r="DT147" s="60"/>
      <c r="DU147" s="46"/>
      <c r="DV147" s="1"/>
      <c r="DW147" s="60"/>
      <c r="DX147" s="46"/>
      <c r="DY147" s="1"/>
      <c r="DZ147" s="60"/>
      <c r="EA147" s="46"/>
      <c r="EB147" s="1"/>
      <c r="EC147" s="60"/>
      <c r="ED147" s="46"/>
      <c r="EE147" s="1"/>
      <c r="EF147" s="60"/>
      <c r="EG147" s="46"/>
      <c r="EH147" s="1"/>
      <c r="EI147" s="60"/>
      <c r="EJ147" s="46"/>
      <c r="EK147" s="1"/>
      <c r="EL147" s="60"/>
      <c r="EM147" s="46"/>
      <c r="EN147" s="1"/>
      <c r="EO147" s="60"/>
      <c r="EP147" s="46"/>
      <c r="EQ147" s="1"/>
      <c r="ER147" s="60"/>
      <c r="ES147" s="46"/>
      <c r="ET147" s="1"/>
      <c r="EU147" s="60"/>
      <c r="EV147" s="46"/>
      <c r="EW147" s="1"/>
      <c r="EX147" s="60"/>
      <c r="EY147" s="46"/>
      <c r="EZ147" s="1"/>
      <c r="FA147" s="60"/>
      <c r="FB147" s="46"/>
      <c r="FC147" s="1"/>
      <c r="FD147" s="60"/>
      <c r="FE147" s="46"/>
      <c r="FF147" s="1"/>
      <c r="FG147" s="60"/>
      <c r="FH147" s="46"/>
      <c r="FI147" s="1"/>
      <c r="FJ147" s="60"/>
      <c r="FK147" s="46"/>
      <c r="FL147" s="1"/>
      <c r="FM147" s="60"/>
      <c r="FN147" s="46"/>
      <c r="FO147" s="1"/>
      <c r="FP147" s="1"/>
      <c r="FQ147" s="46"/>
      <c r="FR147" s="1"/>
      <c r="FS147" s="60"/>
      <c r="FT147" s="46"/>
      <c r="FU147" s="1"/>
      <c r="FV147" s="60"/>
      <c r="FW147" s="46"/>
      <c r="FX147" s="1"/>
      <c r="FY147" s="60"/>
      <c r="FZ147" s="46"/>
      <c r="GA147" s="1"/>
      <c r="GB147" s="60"/>
      <c r="GC147" s="46"/>
      <c r="GD147" s="1"/>
      <c r="GE147" s="60">
        <v>8.1829296147146832E-2</v>
      </c>
      <c r="GF147" s="46"/>
      <c r="GG147" s="1"/>
      <c r="GH147" s="60"/>
      <c r="GI147" s="46"/>
      <c r="GJ147" s="1"/>
      <c r="GK147" s="60"/>
      <c r="GL147" s="46"/>
      <c r="GM147" s="1"/>
      <c r="GN147" s="60"/>
      <c r="GO147" s="46"/>
      <c r="GP147" s="1"/>
      <c r="GQ147" s="60"/>
      <c r="GR147" s="46"/>
      <c r="GS147" s="1"/>
      <c r="GT147" s="60"/>
      <c r="GU147" s="46"/>
      <c r="GV147" s="1"/>
      <c r="GW147" s="60"/>
      <c r="GX147" s="46"/>
      <c r="GY147" s="1"/>
      <c r="GZ147" s="60"/>
      <c r="HA147" s="46"/>
      <c r="HB147" s="1"/>
      <c r="HC147" s="60"/>
      <c r="HD147" s="46"/>
      <c r="HE147" s="1"/>
      <c r="HF147" s="60"/>
      <c r="HG147" s="46"/>
      <c r="HH147" s="1"/>
      <c r="HI147" s="60"/>
      <c r="HJ147" s="46"/>
      <c r="HK147" s="1"/>
      <c r="HL147" s="60"/>
      <c r="HM147" s="46"/>
      <c r="HN147" s="1"/>
      <c r="HO147" s="1"/>
      <c r="HP147" s="46"/>
      <c r="HQ147" s="1"/>
      <c r="HR147" s="60"/>
      <c r="HS147" s="46"/>
      <c r="HT147" s="1"/>
      <c r="HU147" s="60"/>
      <c r="HV147" s="46"/>
      <c r="HW147" s="1"/>
      <c r="HX147" s="60"/>
      <c r="HY147" s="46"/>
      <c r="HZ147" s="1"/>
      <c r="IA147" s="1"/>
      <c r="IB147" s="46"/>
      <c r="IC147" s="1"/>
      <c r="ID147" s="60"/>
      <c r="IE147" s="46"/>
      <c r="IF147" s="1"/>
      <c r="IG147" s="60"/>
      <c r="IH147" s="46"/>
      <c r="II147" s="1"/>
      <c r="IJ147" s="60"/>
      <c r="IK147" s="47"/>
      <c r="IL147" s="43"/>
      <c r="IM147" s="69">
        <v>1.18632561044073</v>
      </c>
    </row>
    <row r="148" spans="1:247">
      <c r="A148" t="s">
        <v>460</v>
      </c>
      <c r="B148" s="134" t="s">
        <v>1765</v>
      </c>
      <c r="C148" s="2" t="s">
        <v>143</v>
      </c>
      <c r="D148" s="2" t="s">
        <v>132</v>
      </c>
      <c r="E148" s="46">
        <v>10.6</v>
      </c>
      <c r="F148" s="1">
        <v>58.6</v>
      </c>
      <c r="G148" s="60">
        <v>17.25</v>
      </c>
      <c r="H148" s="46"/>
      <c r="I148" s="1">
        <v>10.7</v>
      </c>
      <c r="J148" s="60"/>
      <c r="K148" s="46"/>
      <c r="L148" s="1">
        <v>15</v>
      </c>
      <c r="M148" s="60">
        <v>16.7</v>
      </c>
      <c r="N148" s="46"/>
      <c r="O148" s="1"/>
      <c r="P148" s="60"/>
      <c r="Q148" s="46">
        <v>9.6999999999999993</v>
      </c>
      <c r="R148" s="1">
        <v>82.2</v>
      </c>
      <c r="S148" s="60">
        <v>44.65</v>
      </c>
      <c r="T148" s="46">
        <v>0.2</v>
      </c>
      <c r="U148" s="1"/>
      <c r="V148" s="60">
        <v>1.67</v>
      </c>
      <c r="W148" s="46">
        <v>2.5</v>
      </c>
      <c r="X148" s="1">
        <v>6.4</v>
      </c>
      <c r="Y148" s="60">
        <v>8.52</v>
      </c>
      <c r="Z148" s="46"/>
      <c r="AA148" s="1"/>
      <c r="AB148" s="60">
        <v>0.11</v>
      </c>
      <c r="AC148" s="46">
        <v>0.3</v>
      </c>
      <c r="AD148" s="1">
        <v>5.9</v>
      </c>
      <c r="AE148" s="60">
        <v>2.33</v>
      </c>
      <c r="AF148" s="46">
        <v>0.7</v>
      </c>
      <c r="AG148" s="1">
        <v>7</v>
      </c>
      <c r="AH148" s="60">
        <v>6.73</v>
      </c>
      <c r="AI148" s="46">
        <v>0.3</v>
      </c>
      <c r="AJ148" s="1"/>
      <c r="AK148" s="60">
        <v>1</v>
      </c>
      <c r="AL148" s="46">
        <v>2</v>
      </c>
      <c r="AM148" s="1">
        <v>2</v>
      </c>
      <c r="AN148" s="60">
        <v>7</v>
      </c>
      <c r="AO148" s="46"/>
      <c r="AP148" s="1">
        <v>0.2</v>
      </c>
      <c r="AQ148" s="60"/>
      <c r="AR148" s="46">
        <v>2.6</v>
      </c>
      <c r="AS148" s="1">
        <v>23.6</v>
      </c>
      <c r="AT148" s="1">
        <v>13.68</v>
      </c>
      <c r="AU148" s="46"/>
      <c r="AV148" s="1">
        <v>14.7</v>
      </c>
      <c r="AW148" s="60">
        <v>3.88</v>
      </c>
      <c r="AX148" s="46"/>
      <c r="AY148" s="1">
        <v>6.8</v>
      </c>
      <c r="AZ148" s="60">
        <v>7.7</v>
      </c>
      <c r="BA148" s="46"/>
      <c r="BB148" s="1">
        <v>0.5</v>
      </c>
      <c r="BC148" s="60"/>
      <c r="BD148" s="46">
        <v>10.1</v>
      </c>
      <c r="BE148" s="1">
        <v>27.7</v>
      </c>
      <c r="BF148" s="60">
        <v>34.270000000000003</v>
      </c>
      <c r="BG148" s="46"/>
      <c r="BH148" s="1"/>
      <c r="BI148" s="60"/>
      <c r="BJ148" s="46">
        <v>6.6</v>
      </c>
      <c r="BK148" s="1">
        <v>3.3</v>
      </c>
      <c r="BL148" s="60">
        <v>2.2200000000000002</v>
      </c>
      <c r="BM148" s="46">
        <v>0.5</v>
      </c>
      <c r="BN148" s="1">
        <v>12.5</v>
      </c>
      <c r="BO148" s="60">
        <v>3.92</v>
      </c>
      <c r="BP148" s="46"/>
      <c r="BQ148" s="1">
        <v>4</v>
      </c>
      <c r="BR148" s="60">
        <v>2.84</v>
      </c>
      <c r="BS148" s="46"/>
      <c r="BT148" s="1">
        <v>0.6</v>
      </c>
      <c r="BU148" s="60">
        <v>1.66</v>
      </c>
      <c r="BV148" s="46">
        <v>6.2</v>
      </c>
      <c r="BW148" s="1">
        <v>49.4</v>
      </c>
      <c r="BX148" s="1">
        <v>17.04</v>
      </c>
      <c r="BY148" s="46"/>
      <c r="BZ148" s="1">
        <v>3.5</v>
      </c>
      <c r="CA148" s="60">
        <v>2.9</v>
      </c>
      <c r="CB148" s="46">
        <v>0.8</v>
      </c>
      <c r="CC148" s="1">
        <v>4.8</v>
      </c>
      <c r="CD148" s="60">
        <v>6.3</v>
      </c>
      <c r="CE148" s="46"/>
      <c r="CF148" s="1">
        <v>10.9</v>
      </c>
      <c r="CG148" s="60">
        <v>4.58</v>
      </c>
      <c r="CH148" s="46"/>
      <c r="CI148" s="1">
        <v>0.6</v>
      </c>
      <c r="CJ148" s="60">
        <v>1.06</v>
      </c>
      <c r="CK148" s="46"/>
      <c r="CL148" s="1">
        <v>0.8</v>
      </c>
      <c r="CM148" s="60">
        <v>0.7</v>
      </c>
      <c r="CN148" s="46"/>
      <c r="CO148" s="1"/>
      <c r="CP148" s="60"/>
      <c r="CQ148" s="46"/>
      <c r="CR148" s="1">
        <v>3.6</v>
      </c>
      <c r="CS148" s="60">
        <v>8.73</v>
      </c>
      <c r="CT148" s="46">
        <v>12</v>
      </c>
      <c r="CU148" s="1">
        <v>29.7</v>
      </c>
      <c r="CV148" s="60">
        <v>12.96</v>
      </c>
      <c r="CW148" s="46"/>
      <c r="CX148" s="1"/>
      <c r="CY148" s="60"/>
      <c r="CZ148" s="46"/>
      <c r="DA148" s="1">
        <v>0.6</v>
      </c>
      <c r="DB148" s="60">
        <v>0.6</v>
      </c>
      <c r="DC148" s="46">
        <v>8.6999999999999993</v>
      </c>
      <c r="DD148" s="1">
        <v>27.3</v>
      </c>
      <c r="DE148" s="60">
        <v>8.9</v>
      </c>
      <c r="DF148" s="46"/>
      <c r="DG148" s="1"/>
      <c r="DH148" s="60">
        <v>2.5</v>
      </c>
      <c r="DI148" s="46"/>
      <c r="DJ148" s="1"/>
      <c r="DK148" s="60">
        <v>8.65</v>
      </c>
      <c r="DL148" s="46">
        <v>2.1</v>
      </c>
      <c r="DM148" s="1">
        <v>34.799999999999997</v>
      </c>
      <c r="DN148" s="60">
        <v>20.78</v>
      </c>
      <c r="DO148" s="46">
        <v>13.8</v>
      </c>
      <c r="DP148" s="1">
        <v>53.8</v>
      </c>
      <c r="DQ148" s="60">
        <v>52.07</v>
      </c>
      <c r="DR148" s="46">
        <v>0.5</v>
      </c>
      <c r="DS148" s="1">
        <v>6.9</v>
      </c>
      <c r="DT148" s="60">
        <v>2.56</v>
      </c>
      <c r="DU148" s="46"/>
      <c r="DV148" s="1"/>
      <c r="DW148" s="60">
        <v>2.89</v>
      </c>
      <c r="DX148" s="46"/>
      <c r="DY148" s="1">
        <v>7</v>
      </c>
      <c r="DZ148" s="60">
        <v>1.44</v>
      </c>
      <c r="EA148" s="46"/>
      <c r="EB148" s="1">
        <v>12.8</v>
      </c>
      <c r="EC148" s="60">
        <v>3.46</v>
      </c>
      <c r="ED148" s="46">
        <v>4.2</v>
      </c>
      <c r="EE148" s="1">
        <v>99.6</v>
      </c>
      <c r="EF148" s="60">
        <v>54.1</v>
      </c>
      <c r="EG148" s="46">
        <v>1.4</v>
      </c>
      <c r="EH148" s="1">
        <v>53.9</v>
      </c>
      <c r="EI148" s="60">
        <v>34.24</v>
      </c>
      <c r="EJ148" s="46"/>
      <c r="EK148" s="1">
        <v>0.8</v>
      </c>
      <c r="EL148" s="60">
        <v>2.17</v>
      </c>
      <c r="EM148" s="46"/>
      <c r="EN148" s="1">
        <v>1</v>
      </c>
      <c r="EO148" s="60">
        <v>2.52</v>
      </c>
      <c r="EP148" s="46"/>
      <c r="EQ148" s="1">
        <v>0.9</v>
      </c>
      <c r="ER148" s="60"/>
      <c r="ES148" s="46"/>
      <c r="ET148" s="1"/>
      <c r="EU148" s="60"/>
      <c r="EV148" s="46"/>
      <c r="EW148" s="1">
        <v>0.4</v>
      </c>
      <c r="EX148" s="60"/>
      <c r="EY148" s="46"/>
      <c r="EZ148" s="1"/>
      <c r="FA148" s="60"/>
      <c r="FB148" s="46"/>
      <c r="FC148" s="1">
        <v>10.4</v>
      </c>
      <c r="FD148" s="60">
        <v>2.33</v>
      </c>
      <c r="FE148" s="46">
        <v>3.9</v>
      </c>
      <c r="FF148" s="1">
        <v>26.1</v>
      </c>
      <c r="FG148" s="60">
        <v>16.309999999999999</v>
      </c>
      <c r="FH148" s="46"/>
      <c r="FI148" s="1">
        <v>5.4</v>
      </c>
      <c r="FJ148" s="60"/>
      <c r="FK148" s="46">
        <v>1.8</v>
      </c>
      <c r="FL148" s="1">
        <v>9.9</v>
      </c>
      <c r="FM148" s="60">
        <v>5.75</v>
      </c>
      <c r="FN148" s="46"/>
      <c r="FO148" s="1">
        <v>0.6</v>
      </c>
      <c r="FP148" s="1">
        <v>1.63</v>
      </c>
      <c r="FQ148" s="46">
        <v>1</v>
      </c>
      <c r="FR148" s="1">
        <v>7.2</v>
      </c>
      <c r="FS148" s="60">
        <v>8.52</v>
      </c>
      <c r="FT148" s="46">
        <v>0.3</v>
      </c>
      <c r="FU148" s="1">
        <v>2.6</v>
      </c>
      <c r="FV148" s="60">
        <v>1.77</v>
      </c>
      <c r="FW148" s="46">
        <v>0.7</v>
      </c>
      <c r="FX148" s="1">
        <v>308.8</v>
      </c>
      <c r="FY148" s="60">
        <v>97.57</v>
      </c>
      <c r="FZ148" s="46">
        <v>3.7</v>
      </c>
      <c r="GA148" s="1">
        <v>148.1</v>
      </c>
      <c r="GB148" s="60">
        <v>104.26</v>
      </c>
      <c r="GC148" s="46">
        <v>5</v>
      </c>
      <c r="GD148" s="1">
        <v>8.6999999999999993</v>
      </c>
      <c r="GE148" s="60">
        <v>6.83</v>
      </c>
      <c r="GF148" s="46"/>
      <c r="GG148" s="1">
        <v>39.299999999999997</v>
      </c>
      <c r="GH148" s="60">
        <v>4.9965446323740847</v>
      </c>
      <c r="GI148" s="46">
        <v>0.1</v>
      </c>
      <c r="GJ148" s="1">
        <v>1.5</v>
      </c>
      <c r="GK148" s="60">
        <v>0.53</v>
      </c>
      <c r="GL148" s="46"/>
      <c r="GM148" s="1">
        <v>3.2</v>
      </c>
      <c r="GN148" s="60">
        <v>2.2999999999999998</v>
      </c>
      <c r="GO148" s="46">
        <v>1.7</v>
      </c>
      <c r="GP148" s="1">
        <v>2.5</v>
      </c>
      <c r="GQ148" s="60">
        <v>2.5</v>
      </c>
      <c r="GR148" s="46"/>
      <c r="GS148" s="1">
        <v>1.2</v>
      </c>
      <c r="GT148" s="60">
        <v>1.51</v>
      </c>
      <c r="GU148" s="46"/>
      <c r="GV148" s="1">
        <v>6.2</v>
      </c>
      <c r="GW148" s="60">
        <v>1.38</v>
      </c>
      <c r="GX148" s="46"/>
      <c r="GY148" s="1">
        <v>2.2000000000000002</v>
      </c>
      <c r="GZ148" s="60"/>
      <c r="HA148" s="46">
        <v>1.1000000000000001</v>
      </c>
      <c r="HB148" s="1">
        <v>10.8</v>
      </c>
      <c r="HC148" s="60">
        <v>4.63</v>
      </c>
      <c r="HD148" s="46"/>
      <c r="HE148" s="1"/>
      <c r="HF148" s="60"/>
      <c r="HG148" s="46"/>
      <c r="HH148" s="1">
        <v>24.5</v>
      </c>
      <c r="HI148" s="60">
        <v>5</v>
      </c>
      <c r="HJ148" s="46"/>
      <c r="HK148" s="1">
        <v>1.2</v>
      </c>
      <c r="HL148" s="60">
        <v>1.38</v>
      </c>
      <c r="HM148" s="46"/>
      <c r="HN148" s="1">
        <v>6.3</v>
      </c>
      <c r="HO148" s="1">
        <v>2.14</v>
      </c>
      <c r="HP148" s="46"/>
      <c r="HQ148" s="1">
        <v>1.7</v>
      </c>
      <c r="HR148" s="60"/>
      <c r="HS148" s="46"/>
      <c r="HT148" s="1">
        <v>54.5</v>
      </c>
      <c r="HU148" s="60">
        <v>36.480000000000004</v>
      </c>
      <c r="HV148" s="46"/>
      <c r="HW148" s="1">
        <v>3.4</v>
      </c>
      <c r="HX148" s="60">
        <v>1.47</v>
      </c>
      <c r="HY148" s="46"/>
      <c r="HZ148" s="1"/>
      <c r="IA148" s="1"/>
      <c r="IB148" s="46"/>
      <c r="IC148" s="1">
        <v>0.1</v>
      </c>
      <c r="ID148" s="60"/>
      <c r="IE148" s="46"/>
      <c r="IF148" s="1"/>
      <c r="IG148" s="60"/>
      <c r="IH148" s="46">
        <v>1.6</v>
      </c>
      <c r="II148" s="1">
        <v>30.9</v>
      </c>
      <c r="IJ148" s="60">
        <v>16.93</v>
      </c>
      <c r="IK148" s="47">
        <v>116.7</v>
      </c>
      <c r="IL148" s="43">
        <v>1402.1</v>
      </c>
      <c r="IM148" s="69">
        <v>753.49654463237403</v>
      </c>
    </row>
    <row r="149" spans="1:247">
      <c r="A149" t="s">
        <v>226</v>
      </c>
      <c r="B149" s="134" t="s">
        <v>1764</v>
      </c>
      <c r="C149" s="2" t="s">
        <v>143</v>
      </c>
      <c r="D149" s="2" t="s">
        <v>225</v>
      </c>
      <c r="E149" s="46"/>
      <c r="F149" s="1"/>
      <c r="G149" s="60">
        <v>0.13926342831194088</v>
      </c>
      <c r="H149" s="46"/>
      <c r="I149" s="1"/>
      <c r="J149" s="60"/>
      <c r="K149" s="46"/>
      <c r="L149" s="1"/>
      <c r="M149" s="60"/>
      <c r="N149" s="46"/>
      <c r="O149" s="1"/>
      <c r="P149" s="60"/>
      <c r="Q149" s="46"/>
      <c r="R149" s="1"/>
      <c r="S149" s="60"/>
      <c r="T149" s="46"/>
      <c r="U149" s="1"/>
      <c r="V149" s="60"/>
      <c r="W149" s="46"/>
      <c r="X149" s="1"/>
      <c r="Y149" s="60"/>
      <c r="Z149" s="46"/>
      <c r="AA149" s="1"/>
      <c r="AB149" s="60"/>
      <c r="AC149" s="46"/>
      <c r="AD149" s="1"/>
      <c r="AE149" s="60"/>
      <c r="AF149" s="46"/>
      <c r="AG149" s="1"/>
      <c r="AH149" s="60"/>
      <c r="AI149" s="46"/>
      <c r="AJ149" s="1"/>
      <c r="AK149" s="60"/>
      <c r="AL149" s="46"/>
      <c r="AM149" s="1"/>
      <c r="AN149" s="60"/>
      <c r="AO149" s="46"/>
      <c r="AP149" s="1"/>
      <c r="AQ149" s="60"/>
      <c r="AR149" s="46"/>
      <c r="AS149" s="1"/>
      <c r="AT149" s="1"/>
      <c r="AU149" s="46"/>
      <c r="AV149" s="1"/>
      <c r="AW149" s="60"/>
      <c r="AX149" s="46"/>
      <c r="AY149" s="1"/>
      <c r="AZ149" s="60"/>
      <c r="BA149" s="46"/>
      <c r="BB149" s="1"/>
      <c r="BC149" s="60"/>
      <c r="BD149" s="46"/>
      <c r="BE149" s="1"/>
      <c r="BF149" s="60"/>
      <c r="BG149" s="46"/>
      <c r="BH149" s="1"/>
      <c r="BI149" s="60"/>
      <c r="BJ149" s="46"/>
      <c r="BK149" s="1"/>
      <c r="BL149" s="60"/>
      <c r="BM149" s="46"/>
      <c r="BN149" s="1"/>
      <c r="BO149" s="60"/>
      <c r="BP149" s="46"/>
      <c r="BQ149" s="1"/>
      <c r="BR149" s="60"/>
      <c r="BS149" s="46"/>
      <c r="BT149" s="1"/>
      <c r="BU149" s="60"/>
      <c r="BV149" s="46"/>
      <c r="BW149" s="1"/>
      <c r="BX149" s="1"/>
      <c r="BY149" s="46"/>
      <c r="BZ149" s="1"/>
      <c r="CA149" s="60"/>
      <c r="CB149" s="46"/>
      <c r="CC149" s="1"/>
      <c r="CD149" s="60"/>
      <c r="CE149" s="46"/>
      <c r="CF149" s="1"/>
      <c r="CG149" s="60"/>
      <c r="CH149" s="46"/>
      <c r="CI149" s="1"/>
      <c r="CJ149" s="60"/>
      <c r="CK149" s="46"/>
      <c r="CL149" s="1"/>
      <c r="CM149" s="60"/>
      <c r="CN149" s="46"/>
      <c r="CO149" s="1"/>
      <c r="CP149" s="60"/>
      <c r="CQ149" s="46"/>
      <c r="CR149" s="1"/>
      <c r="CS149" s="60"/>
      <c r="CT149" s="46"/>
      <c r="CU149" s="1"/>
      <c r="CV149" s="60"/>
      <c r="CW149" s="46"/>
      <c r="CX149" s="1"/>
      <c r="CY149" s="60"/>
      <c r="CZ149" s="46"/>
      <c r="DA149" s="1"/>
      <c r="DB149" s="60"/>
      <c r="DC149" s="46"/>
      <c r="DD149" s="1"/>
      <c r="DE149" s="60"/>
      <c r="DF149" s="46"/>
      <c r="DG149" s="1"/>
      <c r="DH149" s="60"/>
      <c r="DI149" s="46"/>
      <c r="DJ149" s="1"/>
      <c r="DK149" s="60"/>
      <c r="DL149" s="46"/>
      <c r="DM149" s="1"/>
      <c r="DN149" s="60"/>
      <c r="DO149" s="46"/>
      <c r="DP149" s="1"/>
      <c r="DQ149" s="60"/>
      <c r="DR149" s="46"/>
      <c r="DS149" s="1"/>
      <c r="DT149" s="60"/>
      <c r="DU149" s="46"/>
      <c r="DV149" s="1"/>
      <c r="DW149" s="60"/>
      <c r="DX149" s="46"/>
      <c r="DY149" s="1"/>
      <c r="DZ149" s="60"/>
      <c r="EA149" s="46"/>
      <c r="EB149" s="1"/>
      <c r="EC149" s="60"/>
      <c r="ED149" s="46"/>
      <c r="EE149" s="1"/>
      <c r="EF149" s="60">
        <v>0.32523446152982621</v>
      </c>
      <c r="EG149" s="46"/>
      <c r="EH149" s="1"/>
      <c r="EI149" s="60"/>
      <c r="EJ149" s="46"/>
      <c r="EK149" s="1"/>
      <c r="EL149" s="60"/>
      <c r="EM149" s="46"/>
      <c r="EN149" s="1"/>
      <c r="EO149" s="60"/>
      <c r="EP149" s="46"/>
      <c r="EQ149" s="1"/>
      <c r="ER149" s="60"/>
      <c r="ES149" s="46"/>
      <c r="ET149" s="1"/>
      <c r="EU149" s="60"/>
      <c r="EV149" s="46"/>
      <c r="EW149" s="1"/>
      <c r="EX149" s="60"/>
      <c r="EY149" s="46"/>
      <c r="EZ149" s="1"/>
      <c r="FA149" s="60"/>
      <c r="FB149" s="46"/>
      <c r="FC149" s="1"/>
      <c r="FD149" s="60"/>
      <c r="FE149" s="46"/>
      <c r="FF149" s="1"/>
      <c r="FG149" s="60"/>
      <c r="FH149" s="46"/>
      <c r="FI149" s="1"/>
      <c r="FJ149" s="60"/>
      <c r="FK149" s="46"/>
      <c r="FL149" s="1"/>
      <c r="FM149" s="60"/>
      <c r="FN149" s="46"/>
      <c r="FO149" s="1"/>
      <c r="FP149" s="1"/>
      <c r="FQ149" s="46"/>
      <c r="FR149" s="1"/>
      <c r="FS149" s="60"/>
      <c r="FT149" s="46"/>
      <c r="FU149" s="1"/>
      <c r="FV149" s="60"/>
      <c r="FW149" s="46"/>
      <c r="FX149" s="1"/>
      <c r="FY149" s="60"/>
      <c r="FZ149" s="46"/>
      <c r="GA149" s="1"/>
      <c r="GB149" s="60"/>
      <c r="GC149" s="46"/>
      <c r="GD149" s="1"/>
      <c r="GE149" s="60"/>
      <c r="GF149" s="46"/>
      <c r="GG149" s="1"/>
      <c r="GH149" s="60"/>
      <c r="GI149" s="46"/>
      <c r="GJ149" s="1"/>
      <c r="GK149" s="60"/>
      <c r="GL149" s="46"/>
      <c r="GM149" s="1"/>
      <c r="GN149" s="60"/>
      <c r="GO149" s="46"/>
      <c r="GP149" s="1"/>
      <c r="GQ149" s="60"/>
      <c r="GR149" s="46"/>
      <c r="GS149" s="1"/>
      <c r="GT149" s="60"/>
      <c r="GU149" s="46"/>
      <c r="GV149" s="1"/>
      <c r="GW149" s="60"/>
      <c r="GX149" s="46"/>
      <c r="GY149" s="1"/>
      <c r="GZ149" s="60"/>
      <c r="HA149" s="46"/>
      <c r="HB149" s="1"/>
      <c r="HC149" s="60"/>
      <c r="HD149" s="46"/>
      <c r="HE149" s="1"/>
      <c r="HF149" s="60"/>
      <c r="HG149" s="46"/>
      <c r="HH149" s="1"/>
      <c r="HI149" s="60">
        <v>0.25723545820551375</v>
      </c>
      <c r="HJ149" s="46"/>
      <c r="HK149" s="1"/>
      <c r="HL149" s="60"/>
      <c r="HM149" s="46"/>
      <c r="HN149" s="1"/>
      <c r="HO149" s="1"/>
      <c r="HP149" s="46"/>
      <c r="HQ149" s="1"/>
      <c r="HR149" s="60"/>
      <c r="HS149" s="46"/>
      <c r="HT149" s="1"/>
      <c r="HU149" s="60"/>
      <c r="HV149" s="46"/>
      <c r="HW149" s="1"/>
      <c r="HX149" s="60"/>
      <c r="HY149" s="46"/>
      <c r="HZ149" s="1"/>
      <c r="IA149" s="1"/>
      <c r="IB149" s="46"/>
      <c r="IC149" s="1"/>
      <c r="ID149" s="60"/>
      <c r="IE149" s="46"/>
      <c r="IF149" s="1"/>
      <c r="IG149" s="60"/>
      <c r="IH149" s="46"/>
      <c r="II149" s="1"/>
      <c r="IJ149" s="60"/>
      <c r="IK149" s="47"/>
      <c r="IL149" s="43"/>
      <c r="IM149" s="69">
        <v>0.72173334804728095</v>
      </c>
    </row>
    <row r="150" spans="1:247">
      <c r="B150" s="138" t="s">
        <v>1764</v>
      </c>
      <c r="C150" s="2" t="s">
        <v>143</v>
      </c>
      <c r="D150" s="2" t="s">
        <v>133</v>
      </c>
      <c r="E150" s="46">
        <v>10.9</v>
      </c>
      <c r="F150" s="1">
        <v>31.1</v>
      </c>
      <c r="G150" s="60"/>
      <c r="H150" s="46">
        <v>1.6</v>
      </c>
      <c r="I150" s="1">
        <v>5.2</v>
      </c>
      <c r="J150" s="60"/>
      <c r="K150" s="46"/>
      <c r="L150" s="1">
        <v>0.9</v>
      </c>
      <c r="M150" s="60">
        <v>0.9</v>
      </c>
      <c r="N150" s="46"/>
      <c r="O150" s="1"/>
      <c r="P150" s="60"/>
      <c r="Q150" s="46">
        <v>27.4</v>
      </c>
      <c r="R150" s="1">
        <v>50.8</v>
      </c>
      <c r="S150" s="60">
        <v>0.84960927565825572</v>
      </c>
      <c r="T150" s="46">
        <v>0.6</v>
      </c>
      <c r="U150" s="1">
        <v>3.5</v>
      </c>
      <c r="V150" s="60"/>
      <c r="W150" s="46">
        <v>5.7</v>
      </c>
      <c r="X150" s="1">
        <v>1.5</v>
      </c>
      <c r="Y150" s="60">
        <v>0.49</v>
      </c>
      <c r="Z150" s="46">
        <v>123.8</v>
      </c>
      <c r="AA150" s="1"/>
      <c r="AB150" s="60">
        <v>1.41</v>
      </c>
      <c r="AC150" s="46"/>
      <c r="AD150" s="1">
        <v>0.3</v>
      </c>
      <c r="AE150" s="60"/>
      <c r="AF150" s="46">
        <v>1</v>
      </c>
      <c r="AG150" s="1">
        <v>8.5</v>
      </c>
      <c r="AH150" s="60"/>
      <c r="AI150" s="46">
        <v>52.6</v>
      </c>
      <c r="AJ150" s="1">
        <v>1</v>
      </c>
      <c r="AK150" s="60"/>
      <c r="AL150" s="46">
        <v>0.4</v>
      </c>
      <c r="AM150" s="1">
        <v>0.9</v>
      </c>
      <c r="AN150" s="60"/>
      <c r="AO150" s="46">
        <v>25.9</v>
      </c>
      <c r="AP150" s="1"/>
      <c r="AQ150" s="60">
        <v>0.4</v>
      </c>
      <c r="AR150" s="46">
        <v>1.4</v>
      </c>
      <c r="AS150" s="1">
        <v>7.6</v>
      </c>
      <c r="AT150" s="1"/>
      <c r="AU150" s="46"/>
      <c r="AV150" s="1">
        <v>0.2</v>
      </c>
      <c r="AW150" s="60"/>
      <c r="AX150" s="46"/>
      <c r="AY150" s="1">
        <v>12.8</v>
      </c>
      <c r="AZ150" s="60"/>
      <c r="BA150" s="46">
        <v>27.1</v>
      </c>
      <c r="BB150" s="1">
        <v>0.4</v>
      </c>
      <c r="BC150" s="60"/>
      <c r="BD150" s="46">
        <v>0.6</v>
      </c>
      <c r="BE150" s="1">
        <v>2.7</v>
      </c>
      <c r="BF150" s="60">
        <v>3.0217144497929498</v>
      </c>
      <c r="BG150" s="46">
        <v>1.4</v>
      </c>
      <c r="BH150" s="1"/>
      <c r="BI150" s="60"/>
      <c r="BJ150" s="46">
        <v>8.1999999999999993</v>
      </c>
      <c r="BK150" s="1">
        <v>7.1000000000000002E-15</v>
      </c>
      <c r="BL150" s="60"/>
      <c r="BM150" s="46">
        <v>1.2</v>
      </c>
      <c r="BN150" s="1">
        <v>3.3</v>
      </c>
      <c r="BO150" s="60">
        <v>0.24199557646830563</v>
      </c>
      <c r="BP150" s="46">
        <v>18.2</v>
      </c>
      <c r="BQ150" s="1">
        <v>1</v>
      </c>
      <c r="BR150" s="60"/>
      <c r="BS150" s="46">
        <v>1.5</v>
      </c>
      <c r="BT150" s="1"/>
      <c r="BU150" s="60"/>
      <c r="BV150" s="46">
        <v>7.3</v>
      </c>
      <c r="BW150" s="1">
        <v>6</v>
      </c>
      <c r="BX150" s="1"/>
      <c r="BY150" s="46">
        <v>0.4</v>
      </c>
      <c r="BZ150" s="1">
        <v>4.5</v>
      </c>
      <c r="CA150" s="60">
        <v>0.72635856109873154</v>
      </c>
      <c r="CB150" s="46">
        <v>90.2</v>
      </c>
      <c r="CC150" s="1">
        <v>21.9</v>
      </c>
      <c r="CD150" s="60"/>
      <c r="CE150" s="46">
        <v>50.5</v>
      </c>
      <c r="CF150" s="1">
        <v>5</v>
      </c>
      <c r="CG150" s="60"/>
      <c r="CH150" s="46">
        <v>27.3</v>
      </c>
      <c r="CI150" s="1">
        <v>0.1</v>
      </c>
      <c r="CJ150" s="60"/>
      <c r="CK150" s="46">
        <v>29.2</v>
      </c>
      <c r="CL150" s="1">
        <v>4.5</v>
      </c>
      <c r="CM150" s="60"/>
      <c r="CN150" s="46">
        <v>1.2</v>
      </c>
      <c r="CO150" s="1">
        <v>14.2</v>
      </c>
      <c r="CP150" s="60"/>
      <c r="CQ150" s="46">
        <v>3.6</v>
      </c>
      <c r="CR150" s="1">
        <v>6.1</v>
      </c>
      <c r="CS150" s="60"/>
      <c r="CT150" s="46">
        <v>36.1</v>
      </c>
      <c r="CU150" s="1">
        <v>27.3</v>
      </c>
      <c r="CV150" s="60"/>
      <c r="CW150" s="46">
        <v>10.9</v>
      </c>
      <c r="CX150" s="1">
        <v>1.1499999999999999</v>
      </c>
      <c r="CY150" s="60"/>
      <c r="CZ150" s="46"/>
      <c r="DA150" s="1">
        <v>0.6</v>
      </c>
      <c r="DB150" s="60"/>
      <c r="DC150" s="46">
        <v>5.6</v>
      </c>
      <c r="DD150" s="1">
        <v>14.2</v>
      </c>
      <c r="DE150" s="60"/>
      <c r="DF150" s="46"/>
      <c r="DG150" s="1"/>
      <c r="DH150" s="60"/>
      <c r="DI150" s="46"/>
      <c r="DJ150" s="1"/>
      <c r="DK150" s="60">
        <v>3.92</v>
      </c>
      <c r="DL150" s="46">
        <v>20</v>
      </c>
      <c r="DM150" s="1">
        <v>20.3</v>
      </c>
      <c r="DN150" s="60"/>
      <c r="DO150" s="46">
        <v>6.8</v>
      </c>
      <c r="DP150" s="1">
        <v>35.5</v>
      </c>
      <c r="DQ150" s="60">
        <v>0.29201856500249984</v>
      </c>
      <c r="DR150" s="46">
        <v>1.5</v>
      </c>
      <c r="DS150" s="1">
        <v>5.5</v>
      </c>
      <c r="DT150" s="60"/>
      <c r="DU150" s="46">
        <v>2</v>
      </c>
      <c r="DV150" s="1">
        <v>1.4E-14</v>
      </c>
      <c r="DW150" s="60"/>
      <c r="DX150" s="46">
        <v>2.5</v>
      </c>
      <c r="DY150" s="1">
        <v>4.7</v>
      </c>
      <c r="DZ150" s="60"/>
      <c r="EA150" s="46">
        <v>9.9</v>
      </c>
      <c r="EB150" s="1">
        <v>18.600000000000001</v>
      </c>
      <c r="EC150" s="60"/>
      <c r="ED150" s="46">
        <v>168.8</v>
      </c>
      <c r="EE150" s="1">
        <v>37.9</v>
      </c>
      <c r="EF150" s="60">
        <v>1.4384610620084797</v>
      </c>
      <c r="EG150" s="46">
        <v>499.1</v>
      </c>
      <c r="EH150" s="1">
        <v>97.9</v>
      </c>
      <c r="EI150" s="60">
        <v>15.44</v>
      </c>
      <c r="EJ150" s="46"/>
      <c r="EK150" s="1">
        <v>18.55</v>
      </c>
      <c r="EL150" s="60">
        <v>1.6</v>
      </c>
      <c r="EM150" s="46">
        <v>39</v>
      </c>
      <c r="EN150" s="1">
        <v>7.1000000000000002E-15</v>
      </c>
      <c r="EO150" s="60"/>
      <c r="EP150" s="46">
        <v>245.6</v>
      </c>
      <c r="EQ150" s="1">
        <v>1.6</v>
      </c>
      <c r="ER150" s="60"/>
      <c r="ES150" s="46">
        <v>2.1</v>
      </c>
      <c r="ET150" s="1">
        <v>10</v>
      </c>
      <c r="EU150" s="60"/>
      <c r="EV150" s="46">
        <v>0.3</v>
      </c>
      <c r="EW150" s="1">
        <v>3</v>
      </c>
      <c r="EX150" s="60"/>
      <c r="EY150" s="46">
        <v>46.5</v>
      </c>
      <c r="EZ150" s="1"/>
      <c r="FA150" s="60"/>
      <c r="FB150" s="46">
        <v>4.8</v>
      </c>
      <c r="FC150" s="1">
        <v>6.6</v>
      </c>
      <c r="FD150" s="60"/>
      <c r="FE150" s="46">
        <v>0.8</v>
      </c>
      <c r="FF150" s="1">
        <v>55.8</v>
      </c>
      <c r="FG150" s="60"/>
      <c r="FH150" s="46"/>
      <c r="FI150" s="1">
        <v>2.8000000000000001E-14</v>
      </c>
      <c r="FJ150" s="60"/>
      <c r="FK150" s="46">
        <v>0.2</v>
      </c>
      <c r="FL150" s="1">
        <v>3.3</v>
      </c>
      <c r="FM150" s="60">
        <v>0.78</v>
      </c>
      <c r="FN150" s="46">
        <v>3.1</v>
      </c>
      <c r="FO150" s="1">
        <v>0.2</v>
      </c>
      <c r="FP150" s="1">
        <v>2.33</v>
      </c>
      <c r="FQ150" s="46">
        <v>2.2999999999999998</v>
      </c>
      <c r="FR150" s="1">
        <v>8.6999999999999993</v>
      </c>
      <c r="FS150" s="60"/>
      <c r="FT150" s="46">
        <v>316.89999999999998</v>
      </c>
      <c r="FU150" s="1">
        <v>11.4</v>
      </c>
      <c r="FV150" s="60"/>
      <c r="FW150" s="46">
        <v>112.9</v>
      </c>
      <c r="FX150" s="1">
        <v>130.69999999999999</v>
      </c>
      <c r="FY150" s="60">
        <v>2.0017666854696339</v>
      </c>
      <c r="FZ150" s="46">
        <v>97.5</v>
      </c>
      <c r="GA150" s="1">
        <v>118.9</v>
      </c>
      <c r="GB150" s="60">
        <v>1.04877124082672</v>
      </c>
      <c r="GC150" s="46">
        <v>13.2</v>
      </c>
      <c r="GD150" s="1">
        <v>41.5</v>
      </c>
      <c r="GE150" s="60">
        <v>1.8744596429197866</v>
      </c>
      <c r="GF150" s="46"/>
      <c r="GG150" s="1">
        <v>22.8</v>
      </c>
      <c r="GH150" s="60">
        <v>2.13</v>
      </c>
      <c r="GI150" s="46">
        <v>84.5</v>
      </c>
      <c r="GJ150" s="1">
        <v>3.5</v>
      </c>
      <c r="GK150" s="60"/>
      <c r="GL150" s="46">
        <v>21.1</v>
      </c>
      <c r="GM150" s="1">
        <v>5.5</v>
      </c>
      <c r="GN150" s="60"/>
      <c r="GO150" s="46">
        <v>21.2</v>
      </c>
      <c r="GP150" s="1"/>
      <c r="GQ150" s="60"/>
      <c r="GR150" s="46">
        <v>0.2</v>
      </c>
      <c r="GS150" s="1">
        <v>4</v>
      </c>
      <c r="GT150" s="60"/>
      <c r="GU150" s="46">
        <v>5</v>
      </c>
      <c r="GV150" s="1">
        <v>1</v>
      </c>
      <c r="GW150" s="60"/>
      <c r="GX150" s="46"/>
      <c r="GY150" s="1">
        <v>0.6</v>
      </c>
      <c r="GZ150" s="60"/>
      <c r="HA150" s="46">
        <v>112</v>
      </c>
      <c r="HB150" s="1">
        <v>14.5</v>
      </c>
      <c r="HC150" s="60">
        <v>0.75</v>
      </c>
      <c r="HD150" s="46">
        <v>24.9</v>
      </c>
      <c r="HE150" s="1">
        <v>11.9</v>
      </c>
      <c r="HF150" s="60"/>
      <c r="HG150" s="46">
        <v>401.7</v>
      </c>
      <c r="HH150" s="1">
        <v>154.5</v>
      </c>
      <c r="HI150" s="60">
        <v>1.1377121251420876</v>
      </c>
      <c r="HJ150" s="46">
        <v>0.9</v>
      </c>
      <c r="HK150" s="1">
        <v>6</v>
      </c>
      <c r="HL150" s="60">
        <v>0.96860824468920337</v>
      </c>
      <c r="HM150" s="46"/>
      <c r="HN150" s="1">
        <v>0.3</v>
      </c>
      <c r="HO150" s="1"/>
      <c r="HP150" s="46"/>
      <c r="HQ150" s="1">
        <v>3</v>
      </c>
      <c r="HR150" s="60"/>
      <c r="HS150" s="46"/>
      <c r="HT150" s="1">
        <v>36.20000000000001</v>
      </c>
      <c r="HU150" s="60"/>
      <c r="HV150" s="46"/>
      <c r="HW150" s="1">
        <v>1.2</v>
      </c>
      <c r="HX150" s="60"/>
      <c r="HY150" s="46"/>
      <c r="HZ150" s="1"/>
      <c r="IA150" s="1"/>
      <c r="IB150" s="46">
        <v>14.5</v>
      </c>
      <c r="IC150" s="1">
        <v>2.1</v>
      </c>
      <c r="ID150" s="60"/>
      <c r="IE150" s="46">
        <v>1</v>
      </c>
      <c r="IF150" s="1">
        <v>2.5</v>
      </c>
      <c r="IG150" s="60"/>
      <c r="IH150" s="46">
        <v>13.5</v>
      </c>
      <c r="II150" s="1">
        <v>13</v>
      </c>
      <c r="IJ150" s="60">
        <v>0.99567465872140393</v>
      </c>
      <c r="IK150" s="47">
        <v>2868.1</v>
      </c>
      <c r="IL150" s="43">
        <v>1150.8</v>
      </c>
      <c r="IM150" s="69">
        <v>44.747150087798097</v>
      </c>
    </row>
    <row r="151" spans="1:247">
      <c r="B151" s="138" t="s">
        <v>1765</v>
      </c>
      <c r="C151" s="2" t="s">
        <v>143</v>
      </c>
      <c r="D151" s="2" t="s">
        <v>134</v>
      </c>
      <c r="E151" s="46">
        <v>8.6999999999999993</v>
      </c>
      <c r="F151" s="1">
        <v>152.30000000000001</v>
      </c>
      <c r="G151" s="60"/>
      <c r="H151" s="46">
        <v>6.5</v>
      </c>
      <c r="I151" s="1">
        <v>11.6</v>
      </c>
      <c r="J151" s="60"/>
      <c r="K151" s="46"/>
      <c r="L151" s="1">
        <v>1.0000000000000018</v>
      </c>
      <c r="M151" s="60"/>
      <c r="N151" s="46"/>
      <c r="O151" s="1">
        <v>0.05</v>
      </c>
      <c r="P151" s="60"/>
      <c r="Q151" s="46">
        <v>25.6</v>
      </c>
      <c r="R151" s="1">
        <v>12.6</v>
      </c>
      <c r="S151" s="60"/>
      <c r="T151" s="46">
        <v>1.5</v>
      </c>
      <c r="U151" s="1">
        <v>0.3</v>
      </c>
      <c r="V151" s="60"/>
      <c r="W151" s="46">
        <v>1.2</v>
      </c>
      <c r="X151" s="1">
        <v>12.7</v>
      </c>
      <c r="Y151" s="60">
        <v>0.99</v>
      </c>
      <c r="Z151" s="46">
        <v>135.69999999999999</v>
      </c>
      <c r="AA151" s="1"/>
      <c r="AB151" s="60"/>
      <c r="AC151" s="46"/>
      <c r="AD151" s="1">
        <v>0.2</v>
      </c>
      <c r="AE151" s="60"/>
      <c r="AF151" s="46"/>
      <c r="AG151" s="1">
        <v>7.5</v>
      </c>
      <c r="AH151" s="60"/>
      <c r="AI151" s="46">
        <v>164.7</v>
      </c>
      <c r="AJ151" s="1">
        <v>0.2</v>
      </c>
      <c r="AK151" s="60">
        <v>0.78</v>
      </c>
      <c r="AL151" s="46">
        <v>1</v>
      </c>
      <c r="AM151" s="1">
        <v>1</v>
      </c>
      <c r="AN151" s="60"/>
      <c r="AO151" s="46">
        <v>2.6</v>
      </c>
      <c r="AP151" s="1"/>
      <c r="AQ151" s="60"/>
      <c r="AR151" s="46">
        <v>0.6</v>
      </c>
      <c r="AS151" s="1">
        <v>6.1</v>
      </c>
      <c r="AT151" s="1"/>
      <c r="AU151" s="46"/>
      <c r="AV151" s="1">
        <v>3.5</v>
      </c>
      <c r="AW151" s="60"/>
      <c r="AX151" s="46"/>
      <c r="AY151" s="1">
        <v>3</v>
      </c>
      <c r="AZ151" s="60"/>
      <c r="BA151" s="46">
        <v>6.9</v>
      </c>
      <c r="BB151" s="1"/>
      <c r="BC151" s="60"/>
      <c r="BD151" s="46">
        <v>1.4</v>
      </c>
      <c r="BE151" s="1">
        <v>1</v>
      </c>
      <c r="BF151" s="60"/>
      <c r="BG151" s="46"/>
      <c r="BH151" s="1"/>
      <c r="BI151" s="60"/>
      <c r="BJ151" s="46">
        <v>3.5</v>
      </c>
      <c r="BK151" s="1">
        <v>0.4</v>
      </c>
      <c r="BL151" s="60"/>
      <c r="BM151" s="46">
        <v>4.3</v>
      </c>
      <c r="BN151" s="1">
        <v>0.3</v>
      </c>
      <c r="BO151" s="60"/>
      <c r="BP151" s="46"/>
      <c r="BQ151" s="1">
        <v>1.3</v>
      </c>
      <c r="BR151" s="60"/>
      <c r="BS151" s="46">
        <v>0.3</v>
      </c>
      <c r="BT151" s="1"/>
      <c r="BU151" s="60"/>
      <c r="BV151" s="46">
        <v>10.6</v>
      </c>
      <c r="BW151" s="1">
        <v>0.4</v>
      </c>
      <c r="BX151" s="1"/>
      <c r="BY151" s="46">
        <v>10.6</v>
      </c>
      <c r="BZ151" s="1">
        <v>0.2</v>
      </c>
      <c r="CA151" s="60">
        <v>0.47090366837299585</v>
      </c>
      <c r="CB151" s="46">
        <v>36.4</v>
      </c>
      <c r="CC151" s="1">
        <v>21.7</v>
      </c>
      <c r="CD151" s="60"/>
      <c r="CE151" s="46">
        <v>1.1000000000000001</v>
      </c>
      <c r="CF151" s="1">
        <v>12.1</v>
      </c>
      <c r="CG151" s="60"/>
      <c r="CH151" s="46">
        <v>8.6999999999999993</v>
      </c>
      <c r="CI151" s="1">
        <v>0.1</v>
      </c>
      <c r="CJ151" s="60">
        <v>0.42</v>
      </c>
      <c r="CK151" s="46"/>
      <c r="CL151" s="1"/>
      <c r="CM151" s="60"/>
      <c r="CN151" s="46">
        <v>2.8</v>
      </c>
      <c r="CO151" s="1"/>
      <c r="CP151" s="60"/>
      <c r="CQ151" s="46">
        <v>2</v>
      </c>
      <c r="CR151" s="1">
        <v>1.4E-14</v>
      </c>
      <c r="CS151" s="60">
        <v>0.78</v>
      </c>
      <c r="CT151" s="46">
        <v>12.7</v>
      </c>
      <c r="CU151" s="1">
        <v>25.8</v>
      </c>
      <c r="CV151" s="60"/>
      <c r="CW151" s="46">
        <v>0.7</v>
      </c>
      <c r="CX151" s="1"/>
      <c r="CY151" s="60"/>
      <c r="CZ151" s="46"/>
      <c r="DA151" s="1">
        <v>0.4</v>
      </c>
      <c r="DB151" s="60"/>
      <c r="DC151" s="46">
        <v>3.7</v>
      </c>
      <c r="DD151" s="1">
        <v>7.7</v>
      </c>
      <c r="DE151" s="60"/>
      <c r="DF151" s="46"/>
      <c r="DG151" s="1"/>
      <c r="DH151" s="60"/>
      <c r="DI151" s="46"/>
      <c r="DJ151" s="1"/>
      <c r="DK151" s="60"/>
      <c r="DL151" s="46">
        <v>1.7</v>
      </c>
      <c r="DM151" s="1">
        <v>28.4</v>
      </c>
      <c r="DN151" s="60">
        <v>3.242900933828257E-2</v>
      </c>
      <c r="DO151" s="46">
        <v>2</v>
      </c>
      <c r="DP151" s="1">
        <v>15.5</v>
      </c>
      <c r="DQ151" s="60"/>
      <c r="DR151" s="46">
        <v>39.9</v>
      </c>
      <c r="DS151" s="1">
        <v>10.199999999999999</v>
      </c>
      <c r="DT151" s="60">
        <v>0.17338527034068676</v>
      </c>
      <c r="DU151" s="46"/>
      <c r="DV151" s="1">
        <v>7.1000000000000002E-15</v>
      </c>
      <c r="DW151" s="60"/>
      <c r="DX151" s="46">
        <v>3.6</v>
      </c>
      <c r="DY151" s="1">
        <v>3</v>
      </c>
      <c r="DZ151" s="60"/>
      <c r="EA151" s="46">
        <v>5.9</v>
      </c>
      <c r="EB151" s="1">
        <v>58.9</v>
      </c>
      <c r="EC151" s="60"/>
      <c r="ED151" s="46">
        <v>318.7</v>
      </c>
      <c r="EE151" s="1">
        <v>143.69999999999999</v>
      </c>
      <c r="EF151" s="60">
        <v>11.215224915467719</v>
      </c>
      <c r="EG151" s="46">
        <v>598.6</v>
      </c>
      <c r="EH151" s="1">
        <v>122.5</v>
      </c>
      <c r="EI151" s="60">
        <v>55.85</v>
      </c>
      <c r="EJ151" s="46"/>
      <c r="EK151" s="1">
        <v>2.4</v>
      </c>
      <c r="EL151" s="60">
        <v>1.9</v>
      </c>
      <c r="EM151" s="46">
        <v>19.8</v>
      </c>
      <c r="EN151" s="1">
        <v>1.8</v>
      </c>
      <c r="EO151" s="60">
        <v>0.12</v>
      </c>
      <c r="EP151" s="46">
        <v>284.8</v>
      </c>
      <c r="EQ151" s="1">
        <v>6.2</v>
      </c>
      <c r="ER151" s="60"/>
      <c r="ES151" s="46">
        <v>0.3</v>
      </c>
      <c r="ET151" s="1">
        <v>3.7</v>
      </c>
      <c r="EU151" s="60">
        <v>1.45</v>
      </c>
      <c r="EV151" s="46"/>
      <c r="EW151" s="1">
        <v>3.3</v>
      </c>
      <c r="EX151" s="60"/>
      <c r="EY151" s="46">
        <v>235.9</v>
      </c>
      <c r="EZ151" s="1"/>
      <c r="FA151" s="60"/>
      <c r="FB151" s="46">
        <v>6.4</v>
      </c>
      <c r="FC151" s="1">
        <v>0.1</v>
      </c>
      <c r="FD151" s="60"/>
      <c r="FE151" s="46">
        <v>0.1</v>
      </c>
      <c r="FF151" s="1"/>
      <c r="FG151" s="60"/>
      <c r="FH151" s="46"/>
      <c r="FI151" s="1"/>
      <c r="FJ151" s="60"/>
      <c r="FK151" s="46"/>
      <c r="FL151" s="1">
        <v>4</v>
      </c>
      <c r="FM151" s="60">
        <v>1.89</v>
      </c>
      <c r="FN151" s="46">
        <v>4.3</v>
      </c>
      <c r="FO151" s="1">
        <v>0.6</v>
      </c>
      <c r="FP151" s="1"/>
      <c r="FQ151" s="46">
        <v>10.7</v>
      </c>
      <c r="FR151" s="1"/>
      <c r="FS151" s="60"/>
      <c r="FT151" s="46">
        <v>606.70000000000005</v>
      </c>
      <c r="FU151" s="1">
        <v>8.1999999999999993</v>
      </c>
      <c r="FV151" s="60"/>
      <c r="FW151" s="46">
        <v>18.899999999999999</v>
      </c>
      <c r="FX151" s="1">
        <v>165</v>
      </c>
      <c r="FY151" s="60">
        <v>0.78822998134594824</v>
      </c>
      <c r="FZ151" s="46">
        <v>174.8</v>
      </c>
      <c r="GA151" s="1">
        <v>172</v>
      </c>
      <c r="GB151" s="60">
        <v>1.5245287605751972</v>
      </c>
      <c r="GC151" s="46">
        <v>7.5</v>
      </c>
      <c r="GD151" s="1">
        <v>21.7</v>
      </c>
      <c r="GE151" s="60"/>
      <c r="GF151" s="46"/>
      <c r="GG151" s="1">
        <v>7.6</v>
      </c>
      <c r="GH151" s="60">
        <v>2.36</v>
      </c>
      <c r="GI151" s="46">
        <v>71.599999999999994</v>
      </c>
      <c r="GJ151" s="1">
        <v>2.2000000000000002</v>
      </c>
      <c r="GK151" s="60"/>
      <c r="GL151" s="46"/>
      <c r="GM151" s="1">
        <v>1.7</v>
      </c>
      <c r="GN151" s="60"/>
      <c r="GO151" s="46">
        <v>3.8</v>
      </c>
      <c r="GP151" s="1"/>
      <c r="GQ151" s="60"/>
      <c r="GR151" s="46">
        <v>1.1000000000000001</v>
      </c>
      <c r="GS151" s="1">
        <v>2.7</v>
      </c>
      <c r="GT151" s="60">
        <v>0.75</v>
      </c>
      <c r="GU151" s="46">
        <v>3.6</v>
      </c>
      <c r="GV151" s="1">
        <v>2.2000000000000002</v>
      </c>
      <c r="GW151" s="60">
        <v>3.39</v>
      </c>
      <c r="GX151" s="46"/>
      <c r="GY151" s="1">
        <v>0.1</v>
      </c>
      <c r="GZ151" s="60"/>
      <c r="HA151" s="46">
        <v>92.4</v>
      </c>
      <c r="HB151" s="1">
        <v>11</v>
      </c>
      <c r="HC151" s="60">
        <v>1.1789785271919124</v>
      </c>
      <c r="HD151" s="46">
        <v>76.3</v>
      </c>
      <c r="HE151" s="1">
        <v>20.5</v>
      </c>
      <c r="HF151" s="60"/>
      <c r="HG151" s="46">
        <v>462.1</v>
      </c>
      <c r="HH151" s="1">
        <v>72.5</v>
      </c>
      <c r="HI151" s="60">
        <v>6.0716514629937226</v>
      </c>
      <c r="HJ151" s="46">
        <v>33.700000000000003</v>
      </c>
      <c r="HK151" s="1">
        <v>13.4</v>
      </c>
      <c r="HL151" s="60">
        <v>1.0947050717111051</v>
      </c>
      <c r="HM151" s="46"/>
      <c r="HN151" s="1">
        <v>0.1</v>
      </c>
      <c r="HO151" s="1"/>
      <c r="HP151" s="46">
        <v>0.8</v>
      </c>
      <c r="HQ151" s="1">
        <v>1.6</v>
      </c>
      <c r="HR151" s="60"/>
      <c r="HS151" s="46"/>
      <c r="HT151" s="1">
        <v>39.200000000000003</v>
      </c>
      <c r="HU151" s="60"/>
      <c r="HV151" s="46"/>
      <c r="HW151" s="1">
        <v>12.4</v>
      </c>
      <c r="HX151" s="60"/>
      <c r="HY151" s="46"/>
      <c r="HZ151" s="1"/>
      <c r="IA151" s="1"/>
      <c r="IB151" s="46">
        <v>120.3</v>
      </c>
      <c r="IC151" s="1">
        <v>1.4</v>
      </c>
      <c r="ID151" s="60"/>
      <c r="IE151" s="46">
        <v>1</v>
      </c>
      <c r="IF151" s="1">
        <v>0.1</v>
      </c>
      <c r="IG151" s="60"/>
      <c r="IH151" s="46">
        <v>2.2999999999999998</v>
      </c>
      <c r="II151" s="1">
        <v>12.5</v>
      </c>
      <c r="IJ151" s="60"/>
      <c r="IK151" s="47">
        <v>3663.4</v>
      </c>
      <c r="IL151" s="43">
        <v>1255.5999999999999</v>
      </c>
      <c r="IM151" s="69">
        <v>93.2300366673376</v>
      </c>
    </row>
    <row r="152" spans="1:247">
      <c r="B152" s="134" t="s">
        <v>1764</v>
      </c>
      <c r="C152" s="2" t="s">
        <v>143</v>
      </c>
      <c r="D152" s="10" t="s">
        <v>2318</v>
      </c>
      <c r="E152" s="39">
        <v>1076.8000000000002</v>
      </c>
      <c r="F152" s="30">
        <v>1566.6999999999998</v>
      </c>
      <c r="G152" s="61">
        <v>1193.2500000000002</v>
      </c>
      <c r="H152" s="39">
        <v>556.6</v>
      </c>
      <c r="I152" s="30">
        <v>421.19999999999987</v>
      </c>
      <c r="J152" s="61">
        <v>133.10000000000002</v>
      </c>
      <c r="K152" s="39">
        <v>11.4</v>
      </c>
      <c r="L152" s="30">
        <v>54.6</v>
      </c>
      <c r="M152" s="61">
        <v>42.9</v>
      </c>
      <c r="N152" s="39">
        <v>182.4</v>
      </c>
      <c r="O152" s="30">
        <v>81.800000000000011</v>
      </c>
      <c r="P152" s="61">
        <v>25.5</v>
      </c>
      <c r="Q152" s="39">
        <v>5235.7</v>
      </c>
      <c r="R152" s="30">
        <v>7985.9000000000005</v>
      </c>
      <c r="S152" s="61">
        <v>7951.25</v>
      </c>
      <c r="T152" s="39">
        <v>26.6</v>
      </c>
      <c r="U152" s="30">
        <v>42.199999999999996</v>
      </c>
      <c r="V152" s="61">
        <v>73.48</v>
      </c>
      <c r="W152" s="39">
        <v>549.90000000000009</v>
      </c>
      <c r="X152" s="30">
        <v>646.25000000000011</v>
      </c>
      <c r="Y152" s="61">
        <v>515.62</v>
      </c>
      <c r="Z152" s="39">
        <v>424.40000000000003</v>
      </c>
      <c r="AA152" s="30">
        <v>263.70000000000005</v>
      </c>
      <c r="AB152" s="61">
        <v>269.75</v>
      </c>
      <c r="AC152" s="39">
        <v>316.8</v>
      </c>
      <c r="AD152" s="30">
        <v>123.79999999999998</v>
      </c>
      <c r="AE152" s="61">
        <v>190.8</v>
      </c>
      <c r="AF152" s="39">
        <v>71.699999999999989</v>
      </c>
      <c r="AG152" s="30">
        <v>280.10000000000002</v>
      </c>
      <c r="AH152" s="61">
        <v>173.13</v>
      </c>
      <c r="AI152" s="39">
        <v>110.69999999999999</v>
      </c>
      <c r="AJ152" s="30">
        <v>147.6</v>
      </c>
      <c r="AK152" s="61">
        <v>319.18000000000006</v>
      </c>
      <c r="AL152" s="39">
        <v>587</v>
      </c>
      <c r="AM152" s="30">
        <v>46.4</v>
      </c>
      <c r="AN152" s="61">
        <v>160.54</v>
      </c>
      <c r="AO152" s="39">
        <v>53.8</v>
      </c>
      <c r="AP152" s="30">
        <v>47.5</v>
      </c>
      <c r="AQ152" s="61">
        <v>12.99</v>
      </c>
      <c r="AR152" s="39">
        <v>2473.2000000000007</v>
      </c>
      <c r="AS152" s="30">
        <v>3246.6</v>
      </c>
      <c r="AT152" s="30">
        <v>3005.1899999999996</v>
      </c>
      <c r="AU152" s="39">
        <v>746.80000000000007</v>
      </c>
      <c r="AV152" s="30">
        <v>513.70000000000005</v>
      </c>
      <c r="AW152" s="61">
        <v>256.43</v>
      </c>
      <c r="AX152" s="39">
        <v>839.30000000000007</v>
      </c>
      <c r="AY152" s="30">
        <v>683.3</v>
      </c>
      <c r="AZ152" s="61">
        <v>718.65</v>
      </c>
      <c r="BA152" s="39">
        <v>31.400000000000002</v>
      </c>
      <c r="BB152" s="30">
        <v>11.299999999999999</v>
      </c>
      <c r="BC152" s="61">
        <v>2.15</v>
      </c>
      <c r="BD152" s="39">
        <v>640.70000000000005</v>
      </c>
      <c r="BE152" s="30">
        <v>946.10000000000014</v>
      </c>
      <c r="BF152" s="61">
        <v>922.4775279454268</v>
      </c>
      <c r="BG152" s="39">
        <v>92.800000000000011</v>
      </c>
      <c r="BH152" s="30">
        <v>11</v>
      </c>
      <c r="BI152" s="61">
        <v>1</v>
      </c>
      <c r="BJ152" s="39">
        <v>371.4</v>
      </c>
      <c r="BK152" s="30">
        <v>148.6</v>
      </c>
      <c r="BL152" s="61">
        <v>285.43999999999994</v>
      </c>
      <c r="BM152" s="39">
        <v>189</v>
      </c>
      <c r="BN152" s="30">
        <v>348.1</v>
      </c>
      <c r="BO152" s="61">
        <v>197.10999999999996</v>
      </c>
      <c r="BP152" s="39">
        <v>316.7</v>
      </c>
      <c r="BQ152" s="30">
        <v>678.2</v>
      </c>
      <c r="BR152" s="61">
        <v>214.54000000000002</v>
      </c>
      <c r="BS152" s="39">
        <v>100.4</v>
      </c>
      <c r="BT152" s="30">
        <v>145.6</v>
      </c>
      <c r="BU152" s="61">
        <v>105.19</v>
      </c>
      <c r="BV152" s="39">
        <v>662.4</v>
      </c>
      <c r="BW152" s="30">
        <v>989.90000000000009</v>
      </c>
      <c r="BX152" s="30">
        <v>601.83000000000015</v>
      </c>
      <c r="BY152" s="39">
        <v>311.7</v>
      </c>
      <c r="BZ152" s="30">
        <v>420.5</v>
      </c>
      <c r="CA152" s="61">
        <v>434.62</v>
      </c>
      <c r="CB152" s="39">
        <v>251.10000000000002</v>
      </c>
      <c r="CC152" s="30">
        <v>203.9</v>
      </c>
      <c r="CD152" s="61">
        <v>137.67999999999998</v>
      </c>
      <c r="CE152" s="39">
        <v>1517.8000000000002</v>
      </c>
      <c r="CF152" s="30">
        <v>1417.7</v>
      </c>
      <c r="CG152" s="61">
        <v>1104.1099999999999</v>
      </c>
      <c r="CH152" s="39">
        <v>224.1</v>
      </c>
      <c r="CI152" s="30">
        <v>22.1</v>
      </c>
      <c r="CJ152" s="61">
        <v>64.38</v>
      </c>
      <c r="CK152" s="39">
        <v>63.400000000000006</v>
      </c>
      <c r="CL152" s="30">
        <v>8.8000000000000007</v>
      </c>
      <c r="CM152" s="61">
        <v>5.8299999999999992</v>
      </c>
      <c r="CN152" s="39">
        <v>115.8</v>
      </c>
      <c r="CO152" s="30">
        <v>105.3</v>
      </c>
      <c r="CP152" s="61">
        <v>92.54</v>
      </c>
      <c r="CQ152" s="39">
        <v>284.5</v>
      </c>
      <c r="CR152" s="30">
        <v>393</v>
      </c>
      <c r="CS152" s="61">
        <v>451.78999999999996</v>
      </c>
      <c r="CT152" s="39">
        <v>1283.8999999999999</v>
      </c>
      <c r="CU152" s="30">
        <v>1458.2999999999997</v>
      </c>
      <c r="CV152" s="61">
        <v>1055.9738073379792</v>
      </c>
      <c r="CW152" s="39">
        <v>116.10000000000001</v>
      </c>
      <c r="CX152" s="30">
        <v>6.65</v>
      </c>
      <c r="CY152" s="61">
        <v>22.740000000000002</v>
      </c>
      <c r="CZ152" s="39">
        <v>29.299999999999997</v>
      </c>
      <c r="DA152" s="30">
        <v>76.599999999999994</v>
      </c>
      <c r="DB152" s="61">
        <v>67.7</v>
      </c>
      <c r="DC152" s="39">
        <v>3290.7</v>
      </c>
      <c r="DD152" s="30">
        <v>4747.7999999999993</v>
      </c>
      <c r="DE152" s="61">
        <v>4491.51</v>
      </c>
      <c r="DF152" s="39">
        <v>6639.2000000000007</v>
      </c>
      <c r="DG152" s="30">
        <v>396.5</v>
      </c>
      <c r="DH152" s="61">
        <v>1888.13</v>
      </c>
      <c r="DI152" s="39">
        <v>111.9</v>
      </c>
      <c r="DJ152" s="30">
        <v>192.7</v>
      </c>
      <c r="DK152" s="61">
        <v>503.97000000000008</v>
      </c>
      <c r="DL152" s="39">
        <v>1954.9</v>
      </c>
      <c r="DM152" s="30">
        <v>2456.7999999999997</v>
      </c>
      <c r="DN152" s="61">
        <v>2369.6099999999997</v>
      </c>
      <c r="DO152" s="39">
        <v>3727.2999999999997</v>
      </c>
      <c r="DP152" s="30">
        <v>5477.5999999999995</v>
      </c>
      <c r="DQ152" s="61">
        <v>5451.26</v>
      </c>
      <c r="DR152" s="39">
        <v>224.79999999999998</v>
      </c>
      <c r="DS152" s="30">
        <v>417.09999999999997</v>
      </c>
      <c r="DT152" s="61">
        <v>455.18</v>
      </c>
      <c r="DU152" s="39">
        <v>223.79999999999998</v>
      </c>
      <c r="DV152" s="30">
        <v>153.30000000000001</v>
      </c>
      <c r="DW152" s="61">
        <v>174.51999999999998</v>
      </c>
      <c r="DX152" s="39">
        <v>342.5</v>
      </c>
      <c r="DY152" s="30">
        <v>371</v>
      </c>
      <c r="DZ152" s="61">
        <v>437.49999999999994</v>
      </c>
      <c r="EA152" s="39">
        <v>1596.2000000000003</v>
      </c>
      <c r="EB152" s="30">
        <v>2422</v>
      </c>
      <c r="EC152" s="61">
        <v>814.76</v>
      </c>
      <c r="ED152" s="39">
        <v>2608.7000000000003</v>
      </c>
      <c r="EE152" s="30">
        <v>2964.4000000000005</v>
      </c>
      <c r="EF152" s="61">
        <v>2807.0800000000008</v>
      </c>
      <c r="EG152" s="39">
        <v>5782</v>
      </c>
      <c r="EH152" s="30">
        <v>3757.1</v>
      </c>
      <c r="EI152" s="61">
        <v>4657.4399999999996</v>
      </c>
      <c r="EJ152" s="39" t="s">
        <v>1763</v>
      </c>
      <c r="EK152" s="30">
        <v>473.65000000000003</v>
      </c>
      <c r="EL152" s="61">
        <v>739.72</v>
      </c>
      <c r="EM152" s="39">
        <v>861.99999999999989</v>
      </c>
      <c r="EN152" s="30">
        <v>53.9</v>
      </c>
      <c r="EO152" s="61">
        <v>59.99</v>
      </c>
      <c r="EP152" s="39">
        <v>1081.2</v>
      </c>
      <c r="EQ152" s="30">
        <v>66.900000000000006</v>
      </c>
      <c r="ER152" s="61">
        <v>87.97999999999999</v>
      </c>
      <c r="ES152" s="39">
        <v>6</v>
      </c>
      <c r="ET152" s="30">
        <v>16.3</v>
      </c>
      <c r="EU152" s="61">
        <v>4.2299999999999995</v>
      </c>
      <c r="EV152" s="39">
        <v>135.20000000000002</v>
      </c>
      <c r="EW152" s="30">
        <v>104.8</v>
      </c>
      <c r="EX152" s="61">
        <v>0</v>
      </c>
      <c r="EY152" s="39">
        <v>48</v>
      </c>
      <c r="EZ152" s="30" t="s">
        <v>1763</v>
      </c>
      <c r="FA152" s="61" t="s">
        <v>1763</v>
      </c>
      <c r="FB152" s="39">
        <v>727.8</v>
      </c>
      <c r="FC152" s="30">
        <v>1016.0999999999999</v>
      </c>
      <c r="FD152" s="61">
        <v>662.87</v>
      </c>
      <c r="FE152" s="39">
        <v>1931.3000000000002</v>
      </c>
      <c r="FF152" s="30">
        <v>3476.8</v>
      </c>
      <c r="FG152" s="61">
        <v>2022.9299999999998</v>
      </c>
      <c r="FH152" s="39">
        <v>135.1</v>
      </c>
      <c r="FI152" s="30">
        <v>430</v>
      </c>
      <c r="FJ152" s="61">
        <v>231.62</v>
      </c>
      <c r="FK152" s="39">
        <v>129.19999999999999</v>
      </c>
      <c r="FL152" s="30">
        <v>125.99999999999999</v>
      </c>
      <c r="FM152" s="61">
        <v>66.66</v>
      </c>
      <c r="FN152" s="39">
        <v>71.899999999999991</v>
      </c>
      <c r="FO152" s="30">
        <v>48.20000000000001</v>
      </c>
      <c r="FP152" s="30">
        <v>460.64000000000004</v>
      </c>
      <c r="FQ152" s="39">
        <v>305.89999999999998</v>
      </c>
      <c r="FR152" s="30">
        <v>777.80000000000007</v>
      </c>
      <c r="FS152" s="61">
        <v>349.53</v>
      </c>
      <c r="FT152" s="39">
        <v>421.5</v>
      </c>
      <c r="FU152" s="30">
        <v>113.00000000000003</v>
      </c>
      <c r="FV152" s="61">
        <v>62.07</v>
      </c>
      <c r="FW152" s="39">
        <v>6597.6</v>
      </c>
      <c r="FX152" s="30">
        <v>9257.7000000000007</v>
      </c>
      <c r="FY152" s="61">
        <v>9011.93</v>
      </c>
      <c r="FZ152" s="39">
        <v>12114.400000000001</v>
      </c>
      <c r="GA152" s="30">
        <v>11606.199999999999</v>
      </c>
      <c r="GB152" s="61">
        <v>11108.016421085616</v>
      </c>
      <c r="GC152" s="39">
        <v>519.6</v>
      </c>
      <c r="GD152" s="30">
        <v>639.29999999999995</v>
      </c>
      <c r="GE152" s="61">
        <v>230.71999999999997</v>
      </c>
      <c r="GF152" s="39" t="s">
        <v>1763</v>
      </c>
      <c r="GG152" s="30">
        <v>8696.5000000000018</v>
      </c>
      <c r="GH152" s="61">
        <v>7653.8199999999988</v>
      </c>
      <c r="GI152" s="39">
        <v>202.4</v>
      </c>
      <c r="GJ152" s="30">
        <v>161.4</v>
      </c>
      <c r="GK152" s="61">
        <v>151.79</v>
      </c>
      <c r="GL152" s="39">
        <v>66.800000000000011</v>
      </c>
      <c r="GM152" s="30">
        <v>58.9</v>
      </c>
      <c r="GN152" s="61">
        <v>37.200000000000003</v>
      </c>
      <c r="GO152" s="39">
        <v>520.20000000000005</v>
      </c>
      <c r="GP152" s="30">
        <v>42.2</v>
      </c>
      <c r="GQ152" s="61">
        <v>22.759999999999998</v>
      </c>
      <c r="GR152" s="39">
        <v>248</v>
      </c>
      <c r="GS152" s="30">
        <v>301.3</v>
      </c>
      <c r="GT152" s="61">
        <v>97.86</v>
      </c>
      <c r="GU152" s="39">
        <v>603.1</v>
      </c>
      <c r="GV152" s="30">
        <v>56.8</v>
      </c>
      <c r="GW152" s="61">
        <v>36.760000000000005</v>
      </c>
      <c r="GX152" s="39">
        <v>52.2</v>
      </c>
      <c r="GY152" s="30">
        <v>93.399999999999991</v>
      </c>
      <c r="GZ152" s="61">
        <v>52.34</v>
      </c>
      <c r="HA152" s="39">
        <v>395.70000000000005</v>
      </c>
      <c r="HB152" s="30">
        <v>343</v>
      </c>
      <c r="HC152" s="61">
        <v>214.25</v>
      </c>
      <c r="HD152" s="39">
        <v>181.5</v>
      </c>
      <c r="HE152" s="30">
        <v>174.1</v>
      </c>
      <c r="HF152" s="61">
        <v>81.3</v>
      </c>
      <c r="HG152" s="39">
        <v>1565.3</v>
      </c>
      <c r="HH152" s="30">
        <v>1960.4</v>
      </c>
      <c r="HI152" s="61">
        <v>1064.52</v>
      </c>
      <c r="HJ152" s="39">
        <v>321.59999999999997</v>
      </c>
      <c r="HK152" s="30">
        <v>596.79999999999995</v>
      </c>
      <c r="HL152" s="61">
        <v>683.4899999999999</v>
      </c>
      <c r="HM152" s="39">
        <v>40.199999999999996</v>
      </c>
      <c r="HN152" s="30">
        <v>72.400000000000006</v>
      </c>
      <c r="HO152" s="30">
        <v>49.47</v>
      </c>
      <c r="HP152" s="39">
        <v>126.8</v>
      </c>
      <c r="HQ152" s="30">
        <v>132.70000000000002</v>
      </c>
      <c r="HR152" s="61">
        <v>83.68</v>
      </c>
      <c r="HS152" s="39" t="s">
        <v>1763</v>
      </c>
      <c r="HT152" s="30">
        <v>2374.6999999999998</v>
      </c>
      <c r="HU152" s="61">
        <v>2387.0101792134974</v>
      </c>
      <c r="HV152" s="39" t="s">
        <v>1763</v>
      </c>
      <c r="HW152" s="30">
        <v>350.39999999999992</v>
      </c>
      <c r="HX152" s="61">
        <v>130.44999999999999</v>
      </c>
      <c r="HY152" s="39">
        <v>37</v>
      </c>
      <c r="HZ152" s="30">
        <v>11.6</v>
      </c>
      <c r="IA152" s="30">
        <v>9</v>
      </c>
      <c r="IB152" s="39">
        <v>133.29999999999998</v>
      </c>
      <c r="IC152" s="30">
        <v>155.89999999999998</v>
      </c>
      <c r="ID152" s="61" t="s">
        <v>1763</v>
      </c>
      <c r="IE152" s="39">
        <v>83.2</v>
      </c>
      <c r="IF152" s="30">
        <v>60.7</v>
      </c>
      <c r="IG152" s="61">
        <v>44.650000000000006</v>
      </c>
      <c r="IH152" s="39">
        <v>1340.7</v>
      </c>
      <c r="II152" s="30">
        <v>1450.9</v>
      </c>
      <c r="IJ152" s="61">
        <v>1381.59</v>
      </c>
      <c r="IK152" s="39">
        <v>77372.3</v>
      </c>
      <c r="IL152" s="30">
        <v>92200.300000000032</v>
      </c>
      <c r="IM152" s="61">
        <v>84140.667935582518</v>
      </c>
    </row>
    <row r="153" spans="1:247">
      <c r="B153" s="134" t="s">
        <v>1765</v>
      </c>
      <c r="C153" s="2" t="s">
        <v>143</v>
      </c>
      <c r="D153" s="10" t="s">
        <v>2319</v>
      </c>
      <c r="E153" s="39">
        <v>733.9000000000002</v>
      </c>
      <c r="F153" s="30">
        <v>2115.4</v>
      </c>
      <c r="G153" s="61">
        <v>1569.2399999999998</v>
      </c>
      <c r="H153" s="39">
        <v>246.10000000000002</v>
      </c>
      <c r="I153" s="30">
        <v>237.19999999999996</v>
      </c>
      <c r="J153" s="61">
        <v>103.88000000000002</v>
      </c>
      <c r="K153" s="39">
        <v>3.9</v>
      </c>
      <c r="L153" s="30">
        <v>53.1</v>
      </c>
      <c r="M153" s="61">
        <v>47.3</v>
      </c>
      <c r="N153" s="39">
        <v>66.199999999999989</v>
      </c>
      <c r="O153" s="30">
        <v>9.65</v>
      </c>
      <c r="P153" s="61">
        <v>1.8</v>
      </c>
      <c r="Q153" s="39">
        <v>2437.2999999999993</v>
      </c>
      <c r="R153" s="30">
        <v>1769.7</v>
      </c>
      <c r="S153" s="61">
        <v>937.49000000000024</v>
      </c>
      <c r="T153" s="39">
        <v>8.2000000000000011</v>
      </c>
      <c r="U153" s="30">
        <v>14.000000000000002</v>
      </c>
      <c r="V153" s="61">
        <v>25.869999999999997</v>
      </c>
      <c r="W153" s="39">
        <v>56.6</v>
      </c>
      <c r="X153" s="30">
        <v>103.6</v>
      </c>
      <c r="Y153" s="61">
        <v>79.149999999999991</v>
      </c>
      <c r="Z153" s="39">
        <v>590.70000000000005</v>
      </c>
      <c r="AA153" s="30">
        <v>268.90000000000003</v>
      </c>
      <c r="AB153" s="61">
        <v>274.53000000000003</v>
      </c>
      <c r="AC153" s="39">
        <v>184.6</v>
      </c>
      <c r="AD153" s="30">
        <v>125.30000000000001</v>
      </c>
      <c r="AE153" s="61">
        <v>113.17999999999999</v>
      </c>
      <c r="AF153" s="39">
        <v>38.1</v>
      </c>
      <c r="AG153" s="30">
        <v>93.399999999999991</v>
      </c>
      <c r="AH153" s="61">
        <v>64.23</v>
      </c>
      <c r="AI153" s="39">
        <v>191.6</v>
      </c>
      <c r="AJ153" s="30">
        <v>75.90000000000002</v>
      </c>
      <c r="AK153" s="61">
        <v>60.89</v>
      </c>
      <c r="AL153" s="39">
        <v>289.20000000000005</v>
      </c>
      <c r="AM153" s="30">
        <v>10</v>
      </c>
      <c r="AN153" s="61">
        <v>28.95</v>
      </c>
      <c r="AO153" s="39">
        <v>15.999999999999998</v>
      </c>
      <c r="AP153" s="30">
        <v>13.999999999999998</v>
      </c>
      <c r="AQ153" s="61">
        <v>2.95</v>
      </c>
      <c r="AR153" s="39">
        <v>1144.0999999999997</v>
      </c>
      <c r="AS153" s="30">
        <v>1528.1</v>
      </c>
      <c r="AT153" s="30">
        <v>1143.4699999999998</v>
      </c>
      <c r="AU153" s="39">
        <v>786.5</v>
      </c>
      <c r="AV153" s="30">
        <v>906.99999999999989</v>
      </c>
      <c r="AW153" s="61">
        <v>380.21999999999997</v>
      </c>
      <c r="AX153" s="39">
        <v>100.2</v>
      </c>
      <c r="AY153" s="30">
        <v>174.5</v>
      </c>
      <c r="AZ153" s="61">
        <v>143.88999999999996</v>
      </c>
      <c r="BA153" s="39">
        <v>7.9</v>
      </c>
      <c r="BB153" s="30">
        <v>13.2</v>
      </c>
      <c r="BC153" s="61">
        <v>0</v>
      </c>
      <c r="BD153" s="39">
        <v>582.80000000000007</v>
      </c>
      <c r="BE153" s="30">
        <v>945.2</v>
      </c>
      <c r="BF153" s="61">
        <v>846.7624720545731</v>
      </c>
      <c r="BG153" s="39">
        <v>14.3</v>
      </c>
      <c r="BH153" s="30">
        <v>0</v>
      </c>
      <c r="BI153" s="61">
        <v>1</v>
      </c>
      <c r="BJ153" s="39">
        <v>138.99999999999997</v>
      </c>
      <c r="BK153" s="30">
        <v>38.299999999999997</v>
      </c>
      <c r="BL153" s="61">
        <v>37.78</v>
      </c>
      <c r="BM153" s="39">
        <v>132.70000000000002</v>
      </c>
      <c r="BN153" s="30">
        <v>156</v>
      </c>
      <c r="BO153" s="61">
        <v>68.84</v>
      </c>
      <c r="BP153" s="39">
        <v>162.79999999999998</v>
      </c>
      <c r="BQ153" s="30">
        <v>503</v>
      </c>
      <c r="BR153" s="61">
        <v>123.11</v>
      </c>
      <c r="BS153" s="39">
        <v>73.3</v>
      </c>
      <c r="BT153" s="30">
        <v>83.4</v>
      </c>
      <c r="BU153" s="61">
        <v>63.359999999999985</v>
      </c>
      <c r="BV153" s="39">
        <v>427.6</v>
      </c>
      <c r="BW153" s="30">
        <v>597.4</v>
      </c>
      <c r="BX153" s="30">
        <v>383.28</v>
      </c>
      <c r="BY153" s="39">
        <v>111.99999999999999</v>
      </c>
      <c r="BZ153" s="30">
        <v>78.900000000000006</v>
      </c>
      <c r="CA153" s="61">
        <v>64.259999999999991</v>
      </c>
      <c r="CB153" s="39">
        <v>181.6</v>
      </c>
      <c r="CC153" s="30">
        <v>123.60000000000001</v>
      </c>
      <c r="CD153" s="61">
        <v>96.38</v>
      </c>
      <c r="CE153" s="39">
        <v>873.5</v>
      </c>
      <c r="CF153" s="30">
        <v>1385.1999999999998</v>
      </c>
      <c r="CG153" s="61">
        <v>771.23</v>
      </c>
      <c r="CH153" s="39">
        <v>170.89999999999998</v>
      </c>
      <c r="CI153" s="30">
        <v>13.7</v>
      </c>
      <c r="CJ153" s="61">
        <v>104.08000000000001</v>
      </c>
      <c r="CK153" s="39">
        <v>54.199999999999996</v>
      </c>
      <c r="CL153" s="30">
        <v>9.1000000000000014</v>
      </c>
      <c r="CM153" s="61">
        <v>6.5</v>
      </c>
      <c r="CN153" s="39">
        <v>67.2</v>
      </c>
      <c r="CO153" s="30">
        <v>64.300000000000011</v>
      </c>
      <c r="CP153" s="61">
        <v>57.629999999999995</v>
      </c>
      <c r="CQ153" s="39">
        <v>98.199999999999989</v>
      </c>
      <c r="CR153" s="30">
        <v>90.7</v>
      </c>
      <c r="CS153" s="61">
        <v>83.660000000000011</v>
      </c>
      <c r="CT153" s="39">
        <v>2385.1999999999998</v>
      </c>
      <c r="CU153" s="30">
        <v>1987.1999999999998</v>
      </c>
      <c r="CV153" s="61">
        <v>1242.7761926620208</v>
      </c>
      <c r="CW153" s="39">
        <v>161.69999999999996</v>
      </c>
      <c r="CX153" s="30">
        <v>17.299999999999997</v>
      </c>
      <c r="CY153" s="61">
        <v>29.45</v>
      </c>
      <c r="CZ153" s="39">
        <v>4.3</v>
      </c>
      <c r="DA153" s="30">
        <v>12.2</v>
      </c>
      <c r="DB153" s="61">
        <v>25.200000000000003</v>
      </c>
      <c r="DC153" s="39">
        <v>446.59999999999997</v>
      </c>
      <c r="DD153" s="30">
        <v>1153.0999999999997</v>
      </c>
      <c r="DE153" s="61">
        <v>731.2700000000001</v>
      </c>
      <c r="DF153" s="39">
        <v>889.5</v>
      </c>
      <c r="DG153" s="30">
        <v>78.599999999999994</v>
      </c>
      <c r="DH153" s="61">
        <v>205.89999999999998</v>
      </c>
      <c r="DI153" s="39">
        <v>33.200000000000003</v>
      </c>
      <c r="DJ153" s="30">
        <v>67.600000000000009</v>
      </c>
      <c r="DK153" s="61">
        <v>342.64000000000004</v>
      </c>
      <c r="DL153" s="39">
        <v>1445.6</v>
      </c>
      <c r="DM153" s="30">
        <v>2436.8000000000006</v>
      </c>
      <c r="DN153" s="61">
        <v>2440.9700000000003</v>
      </c>
      <c r="DO153" s="39">
        <v>967.7</v>
      </c>
      <c r="DP153" s="30">
        <v>977.60000000000014</v>
      </c>
      <c r="DQ153" s="61">
        <v>520.68999999999983</v>
      </c>
      <c r="DR153" s="39">
        <v>177.29999999999998</v>
      </c>
      <c r="DS153" s="30">
        <v>246.20000000000002</v>
      </c>
      <c r="DT153" s="61">
        <v>219.02</v>
      </c>
      <c r="DU153" s="39">
        <v>75.599999999999994</v>
      </c>
      <c r="DV153" s="30">
        <v>79.900000000000006</v>
      </c>
      <c r="DW153" s="61">
        <v>76.02</v>
      </c>
      <c r="DX153" s="39">
        <v>145.5</v>
      </c>
      <c r="DY153" s="30">
        <v>96.6</v>
      </c>
      <c r="DZ153" s="61">
        <v>30.56</v>
      </c>
      <c r="EA153" s="39">
        <v>555.5</v>
      </c>
      <c r="EB153" s="30">
        <v>981.69999999999993</v>
      </c>
      <c r="EC153" s="61">
        <v>236.55000000000007</v>
      </c>
      <c r="ED153" s="39">
        <v>2966.7999999999997</v>
      </c>
      <c r="EE153" s="30">
        <v>3006.9</v>
      </c>
      <c r="EF153" s="61">
        <v>2835.3339192340582</v>
      </c>
      <c r="EG153" s="39">
        <v>9880.5999999999985</v>
      </c>
      <c r="EH153" s="30">
        <v>4449</v>
      </c>
      <c r="EI153" s="61">
        <v>4287.1000000000004</v>
      </c>
      <c r="EJ153" s="39" t="s">
        <v>1763</v>
      </c>
      <c r="EK153" s="30">
        <v>288.29999999999995</v>
      </c>
      <c r="EL153" s="61">
        <v>151.60999999999999</v>
      </c>
      <c r="EM153" s="39">
        <v>391.70000000000005</v>
      </c>
      <c r="EN153" s="30">
        <v>17.2</v>
      </c>
      <c r="EO153" s="61">
        <v>10.979999999999997</v>
      </c>
      <c r="EP153" s="39">
        <v>2095.4</v>
      </c>
      <c r="EQ153" s="30">
        <v>54.1</v>
      </c>
      <c r="ER153" s="61">
        <v>18.09</v>
      </c>
      <c r="ES153" s="39">
        <v>6.1000000000000005</v>
      </c>
      <c r="ET153" s="30">
        <v>23.4</v>
      </c>
      <c r="EU153" s="61">
        <v>2.9000000000000004</v>
      </c>
      <c r="EV153" s="39">
        <v>38.699999999999996</v>
      </c>
      <c r="EW153" s="30">
        <v>40.4</v>
      </c>
      <c r="EX153" s="61">
        <v>0</v>
      </c>
      <c r="EY153" s="39">
        <v>253.5</v>
      </c>
      <c r="EZ153" s="30" t="s">
        <v>1763</v>
      </c>
      <c r="FA153" s="61" t="s">
        <v>1763</v>
      </c>
      <c r="FB153" s="39">
        <v>267.10000000000002</v>
      </c>
      <c r="FC153" s="30">
        <v>483.7</v>
      </c>
      <c r="FD153" s="61">
        <v>382.50000000000006</v>
      </c>
      <c r="FE153" s="39">
        <v>1294.6000000000001</v>
      </c>
      <c r="FF153" s="30">
        <v>1381.7999999999997</v>
      </c>
      <c r="FG153" s="61">
        <v>1050.33</v>
      </c>
      <c r="FH153" s="39">
        <v>17.899999999999999</v>
      </c>
      <c r="FI153" s="30">
        <v>234.9</v>
      </c>
      <c r="FJ153" s="61">
        <v>128.43</v>
      </c>
      <c r="FK153" s="39">
        <v>186.39999999999998</v>
      </c>
      <c r="FL153" s="30">
        <v>168.79999999999998</v>
      </c>
      <c r="FM153" s="61">
        <v>47.51</v>
      </c>
      <c r="FN153" s="39">
        <v>57.4</v>
      </c>
      <c r="FO153" s="30">
        <v>18.8</v>
      </c>
      <c r="FP153" s="30">
        <v>55.47</v>
      </c>
      <c r="FQ153" s="39">
        <v>122.4</v>
      </c>
      <c r="FR153" s="30">
        <v>95.9</v>
      </c>
      <c r="FS153" s="61">
        <v>141.62</v>
      </c>
      <c r="FT153" s="39">
        <v>785.4</v>
      </c>
      <c r="FU153" s="30">
        <v>74.099999999999994</v>
      </c>
      <c r="FV153" s="61">
        <v>20.569999999999997</v>
      </c>
      <c r="FW153" s="39">
        <v>5800.1999999999989</v>
      </c>
      <c r="FX153" s="30">
        <v>9854.5</v>
      </c>
      <c r="FY153" s="61">
        <v>8578.1100000000024</v>
      </c>
      <c r="FZ153" s="39">
        <v>6221.4999999999991</v>
      </c>
      <c r="GA153" s="30">
        <v>8360.5</v>
      </c>
      <c r="GB153" s="61">
        <v>7594.5335789143874</v>
      </c>
      <c r="GC153" s="39">
        <v>273.70000000000005</v>
      </c>
      <c r="GD153" s="30">
        <v>210.5</v>
      </c>
      <c r="GE153" s="61">
        <v>167.48999999999998</v>
      </c>
      <c r="GF153" s="39" t="s">
        <v>1763</v>
      </c>
      <c r="GG153" s="30">
        <v>1655.7999999999997</v>
      </c>
      <c r="GH153" s="61">
        <v>995.49000000000012</v>
      </c>
      <c r="GI153" s="39">
        <v>141.80000000000001</v>
      </c>
      <c r="GJ153" s="30">
        <v>78.2</v>
      </c>
      <c r="GK153" s="61">
        <v>63.55</v>
      </c>
      <c r="GL153" s="39">
        <v>44.8</v>
      </c>
      <c r="GM153" s="30">
        <v>51.800000000000011</v>
      </c>
      <c r="GN153" s="61">
        <v>27.239999999999995</v>
      </c>
      <c r="GO153" s="39">
        <v>282</v>
      </c>
      <c r="GP153" s="30">
        <v>58.5</v>
      </c>
      <c r="GQ153" s="61">
        <v>18.61</v>
      </c>
      <c r="GR153" s="39">
        <v>80</v>
      </c>
      <c r="GS153" s="30">
        <v>106.1</v>
      </c>
      <c r="GT153" s="61">
        <v>66.34</v>
      </c>
      <c r="GU153" s="39">
        <v>311</v>
      </c>
      <c r="GV153" s="30">
        <v>34.5</v>
      </c>
      <c r="GW153" s="61">
        <v>9</v>
      </c>
      <c r="GX153" s="39">
        <v>26.400000000000002</v>
      </c>
      <c r="GY153" s="30">
        <v>33.400000000000006</v>
      </c>
      <c r="GZ153" s="61">
        <v>13.590000000000002</v>
      </c>
      <c r="HA153" s="39">
        <v>416.6</v>
      </c>
      <c r="HB153" s="30">
        <v>440.90000000000003</v>
      </c>
      <c r="HC153" s="61">
        <v>506.24000000000007</v>
      </c>
      <c r="HD153" s="39">
        <v>362.6</v>
      </c>
      <c r="HE153" s="30">
        <v>134.1</v>
      </c>
      <c r="HF153" s="61">
        <v>49.699999999999996</v>
      </c>
      <c r="HG153" s="39">
        <v>2160</v>
      </c>
      <c r="HH153" s="30">
        <v>1873.6</v>
      </c>
      <c r="HI153" s="61">
        <v>643.76939998640376</v>
      </c>
      <c r="HJ153" s="39">
        <v>358.1</v>
      </c>
      <c r="HK153" s="30">
        <v>573.1</v>
      </c>
      <c r="HL153" s="61">
        <v>658.06622961798485</v>
      </c>
      <c r="HM153" s="39">
        <v>9.9</v>
      </c>
      <c r="HN153" s="30">
        <v>20.5</v>
      </c>
      <c r="HO153" s="30">
        <v>19.45</v>
      </c>
      <c r="HP153" s="39">
        <v>151.4</v>
      </c>
      <c r="HQ153" s="30">
        <v>116.7</v>
      </c>
      <c r="HR153" s="61">
        <v>121.89000000000001</v>
      </c>
      <c r="HS153" s="39" t="s">
        <v>1763</v>
      </c>
      <c r="HT153" s="30">
        <v>1039.9999999999998</v>
      </c>
      <c r="HU153" s="61">
        <v>1210.1801508664273</v>
      </c>
      <c r="HV153" s="39" t="s">
        <v>1763</v>
      </c>
      <c r="HW153" s="30">
        <v>544.99999999999989</v>
      </c>
      <c r="HX153" s="61">
        <v>285.81000000000006</v>
      </c>
      <c r="HY153" s="39">
        <v>27.599999999999998</v>
      </c>
      <c r="HZ153" s="30">
        <v>7.1</v>
      </c>
      <c r="IA153" s="30">
        <v>11.3</v>
      </c>
      <c r="IB153" s="39">
        <v>195</v>
      </c>
      <c r="IC153" s="30">
        <v>79.7</v>
      </c>
      <c r="ID153" s="61" t="s">
        <v>1763</v>
      </c>
      <c r="IE153" s="39">
        <v>26.8</v>
      </c>
      <c r="IF153" s="30">
        <v>9.7000000000000011</v>
      </c>
      <c r="IG153" s="61">
        <v>17.07</v>
      </c>
      <c r="IH153" s="39">
        <v>697.6</v>
      </c>
      <c r="II153" s="30">
        <v>934.20000000000016</v>
      </c>
      <c r="IJ153" s="61">
        <v>665.11</v>
      </c>
      <c r="IK153" s="39">
        <v>53229.899999999994</v>
      </c>
      <c r="IL153" s="30">
        <v>56292</v>
      </c>
      <c r="IM153" s="61">
        <v>44640.941943335856</v>
      </c>
    </row>
    <row r="154" spans="1:247">
      <c r="B154" s="134" t="s">
        <v>1766</v>
      </c>
      <c r="C154" s="2" t="s">
        <v>143</v>
      </c>
      <c r="D154" s="10" t="s">
        <v>2320</v>
      </c>
      <c r="E154" s="39">
        <v>0</v>
      </c>
      <c r="F154" s="30">
        <v>179.3</v>
      </c>
      <c r="G154" s="61">
        <v>204.7</v>
      </c>
      <c r="H154" s="39">
        <v>0</v>
      </c>
      <c r="I154" s="30">
        <v>46.4</v>
      </c>
      <c r="J154" s="61">
        <v>20.9</v>
      </c>
      <c r="K154" s="39">
        <v>0</v>
      </c>
      <c r="L154" s="30">
        <v>1.7</v>
      </c>
      <c r="M154" s="61">
        <v>1.7</v>
      </c>
      <c r="N154" s="39">
        <v>0</v>
      </c>
      <c r="O154" s="30">
        <v>0</v>
      </c>
      <c r="P154" s="61">
        <v>0</v>
      </c>
      <c r="Q154" s="39">
        <v>0</v>
      </c>
      <c r="R154" s="30">
        <v>7</v>
      </c>
      <c r="S154" s="61">
        <v>10.7</v>
      </c>
      <c r="T154" s="39">
        <v>0</v>
      </c>
      <c r="U154" s="30">
        <v>0.8</v>
      </c>
      <c r="V154" s="61">
        <v>7.43</v>
      </c>
      <c r="W154" s="39">
        <v>0</v>
      </c>
      <c r="X154" s="30">
        <v>21.3</v>
      </c>
      <c r="Y154" s="61">
        <v>15</v>
      </c>
      <c r="Z154" s="39">
        <v>0</v>
      </c>
      <c r="AA154" s="30">
        <v>96.7</v>
      </c>
      <c r="AB154" s="61">
        <v>60.6</v>
      </c>
      <c r="AC154" s="39">
        <v>0</v>
      </c>
      <c r="AD154" s="30">
        <v>0</v>
      </c>
      <c r="AE154" s="61">
        <v>0</v>
      </c>
      <c r="AF154" s="39">
        <v>0</v>
      </c>
      <c r="AG154" s="30">
        <v>4.0999999999999996</v>
      </c>
      <c r="AH154" s="61">
        <v>5.51</v>
      </c>
      <c r="AI154" s="39">
        <v>0</v>
      </c>
      <c r="AJ154" s="30">
        <v>3.3</v>
      </c>
      <c r="AK154" s="61">
        <v>9.49</v>
      </c>
      <c r="AL154" s="39">
        <v>0</v>
      </c>
      <c r="AM154" s="30">
        <v>0</v>
      </c>
      <c r="AN154" s="61">
        <v>0.65</v>
      </c>
      <c r="AO154" s="39">
        <v>0</v>
      </c>
      <c r="AP154" s="30">
        <v>0</v>
      </c>
      <c r="AQ154" s="61">
        <v>0</v>
      </c>
      <c r="AR154" s="39">
        <v>0</v>
      </c>
      <c r="AS154" s="30">
        <v>26.3</v>
      </c>
      <c r="AT154" s="30">
        <v>51.7</v>
      </c>
      <c r="AU154" s="39">
        <v>0</v>
      </c>
      <c r="AV154" s="30">
        <v>6.5</v>
      </c>
      <c r="AW154" s="61">
        <v>5.92</v>
      </c>
      <c r="AX154" s="39">
        <v>0</v>
      </c>
      <c r="AY154" s="30">
        <v>13</v>
      </c>
      <c r="AZ154" s="61">
        <v>1.4</v>
      </c>
      <c r="BA154" s="39">
        <v>0</v>
      </c>
      <c r="BB154" s="30">
        <v>0</v>
      </c>
      <c r="BC154" s="61">
        <v>0</v>
      </c>
      <c r="BD154" s="39">
        <v>0</v>
      </c>
      <c r="BE154" s="30">
        <v>42.1</v>
      </c>
      <c r="BF154" s="61">
        <v>29.37</v>
      </c>
      <c r="BG154" s="39">
        <v>0</v>
      </c>
      <c r="BH154" s="30">
        <v>0</v>
      </c>
      <c r="BI154" s="61">
        <v>0</v>
      </c>
      <c r="BJ154" s="39">
        <v>0</v>
      </c>
      <c r="BK154" s="30">
        <v>0</v>
      </c>
      <c r="BL154" s="61">
        <v>0</v>
      </c>
      <c r="BM154" s="39">
        <v>0</v>
      </c>
      <c r="BN154" s="30">
        <v>10.6</v>
      </c>
      <c r="BO154" s="61">
        <v>18.27</v>
      </c>
      <c r="BP154" s="39">
        <v>0</v>
      </c>
      <c r="BQ154" s="30">
        <v>0</v>
      </c>
      <c r="BR154" s="61">
        <v>0</v>
      </c>
      <c r="BS154" s="39">
        <v>0</v>
      </c>
      <c r="BT154" s="30">
        <v>6.5</v>
      </c>
      <c r="BU154" s="61">
        <v>8.2100000000000009</v>
      </c>
      <c r="BV154" s="39">
        <v>0</v>
      </c>
      <c r="BW154" s="30">
        <v>25.1</v>
      </c>
      <c r="BX154" s="30">
        <v>25.71</v>
      </c>
      <c r="BY154" s="39">
        <v>0</v>
      </c>
      <c r="BZ154" s="30">
        <v>6.2</v>
      </c>
      <c r="CA154" s="61">
        <v>12.05</v>
      </c>
      <c r="CB154" s="39">
        <v>0</v>
      </c>
      <c r="CC154" s="30">
        <v>3.6</v>
      </c>
      <c r="CD154" s="61">
        <v>2.73</v>
      </c>
      <c r="CE154" s="39">
        <v>0</v>
      </c>
      <c r="CF154" s="30">
        <v>1.4</v>
      </c>
      <c r="CG154" s="61">
        <v>10.23</v>
      </c>
      <c r="CH154" s="39">
        <v>0</v>
      </c>
      <c r="CI154" s="30">
        <v>0</v>
      </c>
      <c r="CJ154" s="61">
        <v>0</v>
      </c>
      <c r="CK154" s="39">
        <v>0</v>
      </c>
      <c r="CL154" s="30">
        <v>0.3</v>
      </c>
      <c r="CM154" s="61">
        <v>0.2</v>
      </c>
      <c r="CN154" s="39">
        <v>0</v>
      </c>
      <c r="CO154" s="30">
        <v>12.9</v>
      </c>
      <c r="CP154" s="61">
        <v>8.0399999999999991</v>
      </c>
      <c r="CQ154" s="39">
        <v>0</v>
      </c>
      <c r="CR154" s="30">
        <v>0.1</v>
      </c>
      <c r="CS154" s="61">
        <v>30.51</v>
      </c>
      <c r="CT154" s="39">
        <v>0</v>
      </c>
      <c r="CU154" s="30">
        <v>4.2</v>
      </c>
      <c r="CV154" s="61">
        <v>10.48</v>
      </c>
      <c r="CW154" s="39">
        <v>0</v>
      </c>
      <c r="CX154" s="30">
        <v>0</v>
      </c>
      <c r="CY154" s="61">
        <v>0</v>
      </c>
      <c r="CZ154" s="39">
        <v>0</v>
      </c>
      <c r="DA154" s="30">
        <v>0</v>
      </c>
      <c r="DB154" s="61">
        <v>1.9</v>
      </c>
      <c r="DC154" s="39">
        <v>0</v>
      </c>
      <c r="DD154" s="30">
        <v>56.3</v>
      </c>
      <c r="DE154" s="61">
        <v>59.49</v>
      </c>
      <c r="DF154" s="39">
        <v>0</v>
      </c>
      <c r="DG154" s="30">
        <v>1.1000000000000001</v>
      </c>
      <c r="DH154" s="61">
        <v>18.97</v>
      </c>
      <c r="DI154" s="39">
        <v>0</v>
      </c>
      <c r="DJ154" s="30">
        <v>0</v>
      </c>
      <c r="DK154" s="61">
        <v>9.14</v>
      </c>
      <c r="DL154" s="39">
        <v>0</v>
      </c>
      <c r="DM154" s="30">
        <v>0</v>
      </c>
      <c r="DN154" s="61">
        <v>5</v>
      </c>
      <c r="DO154" s="39">
        <v>0</v>
      </c>
      <c r="DP154" s="30">
        <v>35.1</v>
      </c>
      <c r="DQ154" s="61">
        <v>22.71</v>
      </c>
      <c r="DR154" s="39">
        <v>0</v>
      </c>
      <c r="DS154" s="30">
        <v>88.6</v>
      </c>
      <c r="DT154" s="61">
        <v>100.92</v>
      </c>
      <c r="DU154" s="39">
        <v>0</v>
      </c>
      <c r="DV154" s="30">
        <v>0</v>
      </c>
      <c r="DW154" s="61">
        <v>6.14</v>
      </c>
      <c r="DX154" s="39">
        <v>0</v>
      </c>
      <c r="DY154" s="30">
        <v>0</v>
      </c>
      <c r="DZ154" s="61">
        <v>2</v>
      </c>
      <c r="EA154" s="39">
        <v>0</v>
      </c>
      <c r="EB154" s="30">
        <v>10.3</v>
      </c>
      <c r="EC154" s="61">
        <v>19.14</v>
      </c>
      <c r="ED154" s="39">
        <v>0</v>
      </c>
      <c r="EE154" s="30">
        <v>561.79999999999995</v>
      </c>
      <c r="EF154" s="61">
        <v>655.32608076594192</v>
      </c>
      <c r="EG154" s="39">
        <v>0</v>
      </c>
      <c r="EH154" s="30">
        <v>133.19999999999999</v>
      </c>
      <c r="EI154" s="61">
        <v>269.24</v>
      </c>
      <c r="EJ154" s="39" t="s">
        <v>1763</v>
      </c>
      <c r="EK154" s="30">
        <v>11.299999999999999</v>
      </c>
      <c r="EL154" s="61">
        <v>14.07</v>
      </c>
      <c r="EM154" s="39">
        <v>0</v>
      </c>
      <c r="EN154" s="30">
        <v>2.5</v>
      </c>
      <c r="EO154" s="61">
        <v>4.9000000000000004</v>
      </c>
      <c r="EP154" s="39">
        <v>0</v>
      </c>
      <c r="EQ154" s="30">
        <v>0</v>
      </c>
      <c r="ER154" s="61">
        <v>0</v>
      </c>
      <c r="ES154" s="39">
        <v>0</v>
      </c>
      <c r="ET154" s="30">
        <v>1.1000000000000001</v>
      </c>
      <c r="EU154" s="61">
        <v>0</v>
      </c>
      <c r="EV154" s="39">
        <v>0</v>
      </c>
      <c r="EW154" s="30">
        <v>0</v>
      </c>
      <c r="EX154" s="61">
        <v>0</v>
      </c>
      <c r="EY154" s="39">
        <v>0</v>
      </c>
      <c r="EZ154" s="30" t="s">
        <v>1763</v>
      </c>
      <c r="FA154" s="61" t="s">
        <v>1763</v>
      </c>
      <c r="FB154" s="39">
        <v>0</v>
      </c>
      <c r="FC154" s="30">
        <v>45.8</v>
      </c>
      <c r="FD154" s="61">
        <v>52.66</v>
      </c>
      <c r="FE154" s="39">
        <v>0</v>
      </c>
      <c r="FF154" s="30">
        <v>169.1</v>
      </c>
      <c r="FG154" s="61">
        <v>163.96</v>
      </c>
      <c r="FH154" s="39">
        <v>0</v>
      </c>
      <c r="FI154" s="30">
        <v>6.1</v>
      </c>
      <c r="FJ154" s="61">
        <v>6.6</v>
      </c>
      <c r="FK154" s="39">
        <v>0</v>
      </c>
      <c r="FL154" s="30">
        <v>0</v>
      </c>
      <c r="FM154" s="61">
        <v>0</v>
      </c>
      <c r="FN154" s="39">
        <v>0</v>
      </c>
      <c r="FO154" s="30">
        <v>0.7</v>
      </c>
      <c r="FP154" s="30">
        <v>3.73</v>
      </c>
      <c r="FQ154" s="39">
        <v>0</v>
      </c>
      <c r="FR154" s="30">
        <v>0</v>
      </c>
      <c r="FS154" s="61">
        <v>1.5</v>
      </c>
      <c r="FT154" s="39">
        <v>0</v>
      </c>
      <c r="FU154" s="30">
        <v>0</v>
      </c>
      <c r="FV154" s="61">
        <v>0</v>
      </c>
      <c r="FW154" s="39">
        <v>0</v>
      </c>
      <c r="FX154" s="30">
        <v>1042.0999999999999</v>
      </c>
      <c r="FY154" s="61">
        <v>1020.35</v>
      </c>
      <c r="FZ154" s="39">
        <v>0</v>
      </c>
      <c r="GA154" s="30">
        <v>42.1</v>
      </c>
      <c r="GB154" s="61">
        <v>71.069999999999993</v>
      </c>
      <c r="GC154" s="39">
        <v>0</v>
      </c>
      <c r="GD154" s="30">
        <v>3.6</v>
      </c>
      <c r="GE154" s="61">
        <v>0</v>
      </c>
      <c r="GF154" s="39" t="s">
        <v>1763</v>
      </c>
      <c r="GG154" s="30">
        <v>153.80000000000001</v>
      </c>
      <c r="GH154" s="61">
        <v>152.05000000000001</v>
      </c>
      <c r="GI154" s="39">
        <v>0</v>
      </c>
      <c r="GJ154" s="30">
        <v>0</v>
      </c>
      <c r="GK154" s="61">
        <v>0</v>
      </c>
      <c r="GL154" s="39">
        <v>0</v>
      </c>
      <c r="GM154" s="30">
        <v>2.2999999999999998</v>
      </c>
      <c r="GN154" s="61">
        <v>6.21</v>
      </c>
      <c r="GO154" s="39">
        <v>0</v>
      </c>
      <c r="GP154" s="30">
        <v>0</v>
      </c>
      <c r="GQ154" s="61">
        <v>0</v>
      </c>
      <c r="GR154" s="39">
        <v>0</v>
      </c>
      <c r="GS154" s="30">
        <v>7</v>
      </c>
      <c r="GT154" s="61">
        <v>16.8</v>
      </c>
      <c r="GU154" s="39">
        <v>0</v>
      </c>
      <c r="GV154" s="30">
        <v>28</v>
      </c>
      <c r="GW154" s="61">
        <v>0.64</v>
      </c>
      <c r="GX154" s="39">
        <v>0</v>
      </c>
      <c r="GY154" s="30">
        <v>2.4</v>
      </c>
      <c r="GZ154" s="61">
        <v>1</v>
      </c>
      <c r="HA154" s="39">
        <v>0</v>
      </c>
      <c r="HB154" s="30">
        <v>0</v>
      </c>
      <c r="HC154" s="61">
        <v>0</v>
      </c>
      <c r="HD154" s="39">
        <v>0</v>
      </c>
      <c r="HE154" s="30">
        <v>0</v>
      </c>
      <c r="HF154" s="61">
        <v>0</v>
      </c>
      <c r="HG154" s="39">
        <v>0</v>
      </c>
      <c r="HH154" s="30">
        <v>35.299999999999997</v>
      </c>
      <c r="HI154" s="61">
        <v>8.3006000135963411</v>
      </c>
      <c r="HJ154" s="39">
        <v>0</v>
      </c>
      <c r="HK154" s="30">
        <v>81.3</v>
      </c>
      <c r="HL154" s="61">
        <v>100.60377038201503</v>
      </c>
      <c r="HM154" s="39">
        <v>0</v>
      </c>
      <c r="HN154" s="30">
        <v>0</v>
      </c>
      <c r="HO154" s="30">
        <v>0</v>
      </c>
      <c r="HP154" s="39">
        <v>0</v>
      </c>
      <c r="HQ154" s="30">
        <v>4.5999999999999996</v>
      </c>
      <c r="HR154" s="61">
        <v>4.76</v>
      </c>
      <c r="HS154" s="39" t="s">
        <v>1763</v>
      </c>
      <c r="HT154" s="30">
        <v>191.5</v>
      </c>
      <c r="HU154" s="61">
        <v>227.91966992007553</v>
      </c>
      <c r="HV154" s="39" t="s">
        <v>1763</v>
      </c>
      <c r="HW154" s="30">
        <v>2</v>
      </c>
      <c r="HX154" s="61">
        <v>5.2700000000000005</v>
      </c>
      <c r="HY154" s="39">
        <v>0</v>
      </c>
      <c r="HZ154" s="30">
        <v>0</v>
      </c>
      <c r="IA154" s="30">
        <v>0</v>
      </c>
      <c r="IB154" s="39">
        <v>0</v>
      </c>
      <c r="IC154" s="30">
        <v>0</v>
      </c>
      <c r="ID154" s="61" t="s">
        <v>1763</v>
      </c>
      <c r="IE154" s="39">
        <v>0</v>
      </c>
      <c r="IF154" s="30">
        <v>2.5</v>
      </c>
      <c r="IG154" s="61">
        <v>0</v>
      </c>
      <c r="IH154" s="39">
        <v>0</v>
      </c>
      <c r="II154" s="30">
        <v>55.1</v>
      </c>
      <c r="IJ154" s="61">
        <v>69.53</v>
      </c>
      <c r="IK154" s="39">
        <v>0</v>
      </c>
      <c r="IL154" s="30">
        <v>3296</v>
      </c>
      <c r="IM154" s="61">
        <v>3653.4001210816332</v>
      </c>
    </row>
    <row r="155" spans="1:247">
      <c r="B155" s="134"/>
      <c r="C155" s="2" t="s">
        <v>143</v>
      </c>
      <c r="D155" s="10" t="s">
        <v>2257</v>
      </c>
      <c r="E155" s="40">
        <v>1810.7000000000003</v>
      </c>
      <c r="F155" s="31">
        <v>3861.4</v>
      </c>
      <c r="G155" s="62">
        <v>2967.1899999999996</v>
      </c>
      <c r="H155" s="40">
        <v>802.7</v>
      </c>
      <c r="I155" s="31">
        <v>704.79999999999984</v>
      </c>
      <c r="J155" s="62">
        <v>257.88000000000005</v>
      </c>
      <c r="K155" s="40">
        <v>15.3</v>
      </c>
      <c r="L155" s="31">
        <v>109.4</v>
      </c>
      <c r="M155" s="62">
        <v>91.899999999999991</v>
      </c>
      <c r="N155" s="40">
        <v>248.6</v>
      </c>
      <c r="O155" s="31">
        <v>91.450000000000017</v>
      </c>
      <c r="P155" s="62">
        <v>27.3</v>
      </c>
      <c r="Q155" s="40">
        <v>7672.9999999999991</v>
      </c>
      <c r="R155" s="31">
        <v>9762.6</v>
      </c>
      <c r="S155" s="62">
        <v>8899.44</v>
      </c>
      <c r="T155" s="40">
        <v>34.800000000000004</v>
      </c>
      <c r="U155" s="31">
        <v>56.999999999999993</v>
      </c>
      <c r="V155" s="62">
        <v>106.78</v>
      </c>
      <c r="W155" s="40">
        <v>606.50000000000011</v>
      </c>
      <c r="X155" s="31">
        <v>771.15000000000009</v>
      </c>
      <c r="Y155" s="62">
        <v>609.77</v>
      </c>
      <c r="Z155" s="40">
        <v>1015.1000000000001</v>
      </c>
      <c r="AA155" s="31">
        <v>629.30000000000018</v>
      </c>
      <c r="AB155" s="62">
        <v>604.88</v>
      </c>
      <c r="AC155" s="40">
        <v>501.4</v>
      </c>
      <c r="AD155" s="31">
        <v>249.1</v>
      </c>
      <c r="AE155" s="62">
        <v>303.98</v>
      </c>
      <c r="AF155" s="40">
        <v>109.79999999999998</v>
      </c>
      <c r="AG155" s="31">
        <v>377.6</v>
      </c>
      <c r="AH155" s="62">
        <v>242.87</v>
      </c>
      <c r="AI155" s="40">
        <v>302.29999999999995</v>
      </c>
      <c r="AJ155" s="31">
        <v>226.8</v>
      </c>
      <c r="AK155" s="62">
        <v>389.56000000000006</v>
      </c>
      <c r="AL155" s="40">
        <v>876.2</v>
      </c>
      <c r="AM155" s="31">
        <v>56.4</v>
      </c>
      <c r="AN155" s="62">
        <v>190.14</v>
      </c>
      <c r="AO155" s="40">
        <v>69.8</v>
      </c>
      <c r="AP155" s="31">
        <v>61.5</v>
      </c>
      <c r="AQ155" s="62">
        <v>15.940000000000001</v>
      </c>
      <c r="AR155" s="40">
        <v>3617.3</v>
      </c>
      <c r="AS155" s="31">
        <v>4801</v>
      </c>
      <c r="AT155" s="31">
        <v>4200.3599999999997</v>
      </c>
      <c r="AU155" s="40">
        <v>1533.3000000000002</v>
      </c>
      <c r="AV155" s="31">
        <v>1427.1999999999998</v>
      </c>
      <c r="AW155" s="62">
        <v>642.56999999999994</v>
      </c>
      <c r="AX155" s="40">
        <v>939.50000000000011</v>
      </c>
      <c r="AY155" s="31">
        <v>870.8</v>
      </c>
      <c r="AZ155" s="62">
        <v>863.93999999999994</v>
      </c>
      <c r="BA155" s="40">
        <v>39.300000000000004</v>
      </c>
      <c r="BB155" s="31">
        <v>24.5</v>
      </c>
      <c r="BC155" s="62">
        <v>2.15</v>
      </c>
      <c r="BD155" s="40">
        <v>1223.5</v>
      </c>
      <c r="BE155" s="31">
        <v>1933.4</v>
      </c>
      <c r="BF155" s="62">
        <v>1798.6099999999997</v>
      </c>
      <c r="BG155" s="40">
        <v>107.10000000000001</v>
      </c>
      <c r="BH155" s="31">
        <v>11</v>
      </c>
      <c r="BI155" s="62">
        <v>2</v>
      </c>
      <c r="BJ155" s="40">
        <v>510.4</v>
      </c>
      <c r="BK155" s="31">
        <v>186.89999999999998</v>
      </c>
      <c r="BL155" s="62">
        <v>323.21999999999991</v>
      </c>
      <c r="BM155" s="40">
        <v>321.70000000000005</v>
      </c>
      <c r="BN155" s="31">
        <v>514.70000000000005</v>
      </c>
      <c r="BO155" s="62">
        <v>284.21999999999991</v>
      </c>
      <c r="BP155" s="40">
        <v>479.5</v>
      </c>
      <c r="BQ155" s="31">
        <v>1181.2</v>
      </c>
      <c r="BR155" s="62">
        <v>337.65000000000003</v>
      </c>
      <c r="BS155" s="40">
        <v>173.7</v>
      </c>
      <c r="BT155" s="31">
        <v>235.5</v>
      </c>
      <c r="BU155" s="62">
        <v>176.76</v>
      </c>
      <c r="BV155" s="40">
        <v>1090</v>
      </c>
      <c r="BW155" s="31">
        <v>1612.4</v>
      </c>
      <c r="BX155" s="31">
        <v>1010.8200000000002</v>
      </c>
      <c r="BY155" s="40">
        <v>423.7</v>
      </c>
      <c r="BZ155" s="31">
        <v>505.59999999999997</v>
      </c>
      <c r="CA155" s="62">
        <v>510.93</v>
      </c>
      <c r="CB155" s="40">
        <v>432.70000000000005</v>
      </c>
      <c r="CC155" s="31">
        <v>331.1</v>
      </c>
      <c r="CD155" s="62">
        <v>236.78999999999996</v>
      </c>
      <c r="CE155" s="40">
        <v>2391.3000000000002</v>
      </c>
      <c r="CF155" s="31">
        <v>2804.2999999999997</v>
      </c>
      <c r="CG155" s="62">
        <v>1885.57</v>
      </c>
      <c r="CH155" s="40">
        <v>395</v>
      </c>
      <c r="CI155" s="31">
        <v>35.799999999999997</v>
      </c>
      <c r="CJ155" s="62">
        <v>168.46</v>
      </c>
      <c r="CK155" s="40">
        <v>117.6</v>
      </c>
      <c r="CL155" s="31">
        <v>18.200000000000003</v>
      </c>
      <c r="CM155" s="62">
        <v>12.529999999999998</v>
      </c>
      <c r="CN155" s="40">
        <v>183</v>
      </c>
      <c r="CO155" s="31">
        <v>182.50000000000003</v>
      </c>
      <c r="CP155" s="62">
        <v>158.21</v>
      </c>
      <c r="CQ155" s="40">
        <v>382.7</v>
      </c>
      <c r="CR155" s="31">
        <v>483.8</v>
      </c>
      <c r="CS155" s="62">
        <v>565.95999999999992</v>
      </c>
      <c r="CT155" s="40">
        <v>3669.0999999999995</v>
      </c>
      <c r="CU155" s="31">
        <v>3449.6999999999994</v>
      </c>
      <c r="CV155" s="62">
        <v>2309.23</v>
      </c>
      <c r="CW155" s="40">
        <v>277.79999999999995</v>
      </c>
      <c r="CX155" s="31">
        <v>23.949999999999996</v>
      </c>
      <c r="CY155" s="62">
        <v>52.19</v>
      </c>
      <c r="CZ155" s="40">
        <v>33.599999999999994</v>
      </c>
      <c r="DA155" s="31">
        <v>88.8</v>
      </c>
      <c r="DB155" s="62">
        <v>94.800000000000011</v>
      </c>
      <c r="DC155" s="40">
        <v>3737.2999999999997</v>
      </c>
      <c r="DD155" s="31">
        <v>5957.1999999999989</v>
      </c>
      <c r="DE155" s="62">
        <v>5282.27</v>
      </c>
      <c r="DF155" s="40">
        <v>7528.7000000000007</v>
      </c>
      <c r="DG155" s="31">
        <v>476.20000000000005</v>
      </c>
      <c r="DH155" s="62">
        <v>2113</v>
      </c>
      <c r="DI155" s="40">
        <v>145.10000000000002</v>
      </c>
      <c r="DJ155" s="31">
        <v>260.3</v>
      </c>
      <c r="DK155" s="62">
        <v>855.75000000000011</v>
      </c>
      <c r="DL155" s="40">
        <v>3400.5</v>
      </c>
      <c r="DM155" s="31">
        <v>4893.6000000000004</v>
      </c>
      <c r="DN155" s="62">
        <v>4815.58</v>
      </c>
      <c r="DO155" s="40">
        <v>4695</v>
      </c>
      <c r="DP155" s="31">
        <v>6490.3</v>
      </c>
      <c r="DQ155" s="62">
        <v>5994.66</v>
      </c>
      <c r="DR155" s="40">
        <v>402.09999999999997</v>
      </c>
      <c r="DS155" s="31">
        <v>751.9</v>
      </c>
      <c r="DT155" s="62">
        <v>775.12</v>
      </c>
      <c r="DU155" s="40">
        <v>299.39999999999998</v>
      </c>
      <c r="DV155" s="31">
        <v>233.20000000000002</v>
      </c>
      <c r="DW155" s="62">
        <v>256.67999999999995</v>
      </c>
      <c r="DX155" s="40">
        <v>488</v>
      </c>
      <c r="DY155" s="31">
        <v>467.6</v>
      </c>
      <c r="DZ155" s="62">
        <v>470.05999999999995</v>
      </c>
      <c r="EA155" s="40">
        <v>2151.7000000000003</v>
      </c>
      <c r="EB155" s="31">
        <v>3414</v>
      </c>
      <c r="EC155" s="62">
        <v>1070.45</v>
      </c>
      <c r="ED155" s="40">
        <v>5575.5</v>
      </c>
      <c r="EE155" s="31">
        <v>6533.1000000000013</v>
      </c>
      <c r="EF155" s="62">
        <v>6297.7400000000007</v>
      </c>
      <c r="EG155" s="40">
        <v>15662.599999999999</v>
      </c>
      <c r="EH155" s="31">
        <v>8339.3000000000011</v>
      </c>
      <c r="EI155" s="62">
        <v>9213.7800000000007</v>
      </c>
      <c r="EJ155" s="40" t="s">
        <v>1763</v>
      </c>
      <c r="EK155" s="31">
        <v>773.25</v>
      </c>
      <c r="EL155" s="62">
        <v>905.40000000000009</v>
      </c>
      <c r="EM155" s="40">
        <v>1253.6999999999998</v>
      </c>
      <c r="EN155" s="31">
        <v>73.599999999999994</v>
      </c>
      <c r="EO155" s="62">
        <v>75.87</v>
      </c>
      <c r="EP155" s="40">
        <v>3176.6000000000004</v>
      </c>
      <c r="EQ155" s="31">
        <v>121</v>
      </c>
      <c r="ER155" s="62">
        <v>106.07</v>
      </c>
      <c r="ES155" s="40">
        <v>12.100000000000001</v>
      </c>
      <c r="ET155" s="31">
        <v>40.800000000000004</v>
      </c>
      <c r="EU155" s="62">
        <v>7.13</v>
      </c>
      <c r="EV155" s="40">
        <v>173.9</v>
      </c>
      <c r="EW155" s="31">
        <v>145.19999999999999</v>
      </c>
      <c r="EX155" s="62">
        <v>0</v>
      </c>
      <c r="EY155" s="40">
        <v>301.5</v>
      </c>
      <c r="EZ155" s="31" t="s">
        <v>1763</v>
      </c>
      <c r="FA155" s="62" t="s">
        <v>1763</v>
      </c>
      <c r="FB155" s="40">
        <v>994.9</v>
      </c>
      <c r="FC155" s="31">
        <v>1545.6</v>
      </c>
      <c r="FD155" s="62">
        <v>1098.0300000000002</v>
      </c>
      <c r="FE155" s="40">
        <v>3225.9000000000005</v>
      </c>
      <c r="FF155" s="31">
        <v>5027.7000000000007</v>
      </c>
      <c r="FG155" s="62">
        <v>3237.22</v>
      </c>
      <c r="FH155" s="40">
        <v>153</v>
      </c>
      <c r="FI155" s="31">
        <v>671</v>
      </c>
      <c r="FJ155" s="62">
        <v>366.65000000000003</v>
      </c>
      <c r="FK155" s="40">
        <v>315.59999999999997</v>
      </c>
      <c r="FL155" s="31">
        <v>294.79999999999995</v>
      </c>
      <c r="FM155" s="62">
        <v>114.16999999999999</v>
      </c>
      <c r="FN155" s="40">
        <v>129.29999999999998</v>
      </c>
      <c r="FO155" s="31">
        <v>67.700000000000017</v>
      </c>
      <c r="FP155" s="31">
        <v>519.84</v>
      </c>
      <c r="FQ155" s="40">
        <v>428.29999999999995</v>
      </c>
      <c r="FR155" s="31">
        <v>873.7</v>
      </c>
      <c r="FS155" s="62">
        <v>492.65</v>
      </c>
      <c r="FT155" s="40">
        <v>1206.9000000000001</v>
      </c>
      <c r="FU155" s="31">
        <v>187.10000000000002</v>
      </c>
      <c r="FV155" s="62">
        <v>82.64</v>
      </c>
      <c r="FW155" s="40">
        <v>12397.8</v>
      </c>
      <c r="FX155" s="31">
        <v>20154.3</v>
      </c>
      <c r="FY155" s="62">
        <v>18610.39</v>
      </c>
      <c r="FZ155" s="40">
        <v>18335.900000000001</v>
      </c>
      <c r="GA155" s="31">
        <v>20008.799999999996</v>
      </c>
      <c r="GB155" s="62">
        <v>18773.620000000003</v>
      </c>
      <c r="GC155" s="40">
        <v>793.30000000000007</v>
      </c>
      <c r="GD155" s="31">
        <v>853.4</v>
      </c>
      <c r="GE155" s="62">
        <v>398.20999999999992</v>
      </c>
      <c r="GF155" s="40" t="s">
        <v>1763</v>
      </c>
      <c r="GG155" s="31">
        <v>10506.1</v>
      </c>
      <c r="GH155" s="62">
        <v>8801.3599999999988</v>
      </c>
      <c r="GI155" s="40">
        <v>344.20000000000005</v>
      </c>
      <c r="GJ155" s="31">
        <v>239.60000000000002</v>
      </c>
      <c r="GK155" s="62">
        <v>215.33999999999997</v>
      </c>
      <c r="GL155" s="40">
        <v>111.60000000000001</v>
      </c>
      <c r="GM155" s="31">
        <v>113.00000000000001</v>
      </c>
      <c r="GN155" s="62">
        <v>70.649999999999991</v>
      </c>
      <c r="GO155" s="40">
        <v>802.2</v>
      </c>
      <c r="GP155" s="31">
        <v>100.7</v>
      </c>
      <c r="GQ155" s="62">
        <v>41.37</v>
      </c>
      <c r="GR155" s="40">
        <v>328</v>
      </c>
      <c r="GS155" s="31">
        <v>414.4</v>
      </c>
      <c r="GT155" s="62">
        <v>181</v>
      </c>
      <c r="GU155" s="40">
        <v>914.1</v>
      </c>
      <c r="GV155" s="31">
        <v>119.3</v>
      </c>
      <c r="GW155" s="62">
        <v>46.400000000000006</v>
      </c>
      <c r="GX155" s="40">
        <v>78.600000000000009</v>
      </c>
      <c r="GY155" s="31">
        <v>129.19999999999999</v>
      </c>
      <c r="GZ155" s="62">
        <v>66.930000000000007</v>
      </c>
      <c r="HA155" s="40">
        <v>812.30000000000007</v>
      </c>
      <c r="HB155" s="31">
        <v>783.90000000000009</v>
      </c>
      <c r="HC155" s="62">
        <v>720.49</v>
      </c>
      <c r="HD155" s="40">
        <v>544.1</v>
      </c>
      <c r="HE155" s="31">
        <v>308.2</v>
      </c>
      <c r="HF155" s="62">
        <v>131</v>
      </c>
      <c r="HG155" s="40">
        <v>3725.3</v>
      </c>
      <c r="HH155" s="31">
        <v>3869.3</v>
      </c>
      <c r="HI155" s="62">
        <v>1716.59</v>
      </c>
      <c r="HJ155" s="40">
        <v>679.7</v>
      </c>
      <c r="HK155" s="31">
        <v>1251.2</v>
      </c>
      <c r="HL155" s="62">
        <v>1442.1599999999996</v>
      </c>
      <c r="HM155" s="40">
        <v>50.099999999999994</v>
      </c>
      <c r="HN155" s="31">
        <v>92.9</v>
      </c>
      <c r="HO155" s="31">
        <v>68.92</v>
      </c>
      <c r="HP155" s="40">
        <v>278.2</v>
      </c>
      <c r="HQ155" s="31">
        <v>254.00000000000003</v>
      </c>
      <c r="HR155" s="62">
        <v>210.33</v>
      </c>
      <c r="HS155" s="40" t="s">
        <v>1763</v>
      </c>
      <c r="HT155" s="31">
        <v>3606.2</v>
      </c>
      <c r="HU155" s="62">
        <v>3825.1100000000006</v>
      </c>
      <c r="HV155" s="40" t="s">
        <v>1763</v>
      </c>
      <c r="HW155" s="31">
        <v>897.39999999999986</v>
      </c>
      <c r="HX155" s="62">
        <v>421.53000000000003</v>
      </c>
      <c r="HY155" s="40">
        <v>64.599999999999994</v>
      </c>
      <c r="HZ155" s="31">
        <v>18.7</v>
      </c>
      <c r="IA155" s="31">
        <v>20.3</v>
      </c>
      <c r="IB155" s="40">
        <v>328.29999999999995</v>
      </c>
      <c r="IC155" s="31">
        <v>235.59999999999997</v>
      </c>
      <c r="ID155" s="62" t="s">
        <v>1763</v>
      </c>
      <c r="IE155" s="40">
        <v>110</v>
      </c>
      <c r="IF155" s="31">
        <v>72.900000000000006</v>
      </c>
      <c r="IG155" s="62">
        <v>61.720000000000006</v>
      </c>
      <c r="IH155" s="40">
        <v>2038.3000000000002</v>
      </c>
      <c r="II155" s="31">
        <v>2440.2000000000003</v>
      </c>
      <c r="IJ155" s="62">
        <v>2116.23</v>
      </c>
      <c r="IK155" s="40">
        <v>130602.2</v>
      </c>
      <c r="IL155" s="31">
        <v>151788.30000000005</v>
      </c>
      <c r="IM155" s="62">
        <v>132435.01</v>
      </c>
    </row>
    <row r="156" spans="1:247">
      <c r="A156" s="132"/>
      <c r="B156" s="135"/>
      <c r="C156" s="132" t="s">
        <v>143</v>
      </c>
      <c r="D156" s="113" t="s">
        <v>2321</v>
      </c>
      <c r="E156" s="124">
        <v>4.0389208815184839E-2</v>
      </c>
      <c r="F156" s="113">
        <v>8.3656838428863248E-2</v>
      </c>
      <c r="G156" s="125">
        <v>6.0708168246486144E-2</v>
      </c>
      <c r="H156" s="124">
        <v>1.7904908552465272E-2</v>
      </c>
      <c r="I156" s="113">
        <v>1.526942034616015E-2</v>
      </c>
      <c r="J156" s="125">
        <v>5.2761779418924477E-3</v>
      </c>
      <c r="K156" s="124">
        <v>3.4127955755913623E-4</v>
      </c>
      <c r="L156" s="113">
        <v>2.3701398777950071E-3</v>
      </c>
      <c r="M156" s="125">
        <v>1.880257301302605E-3</v>
      </c>
      <c r="N156" s="124">
        <v>5.5452351640000817E-3</v>
      </c>
      <c r="O156" s="113">
        <v>1.9812549526906161E-3</v>
      </c>
      <c r="P156" s="125">
        <v>5.5855303945115474E-4</v>
      </c>
      <c r="Q156" s="124">
        <v>0.17115281340857855</v>
      </c>
      <c r="R156" s="113">
        <v>0.21150573648045279</v>
      </c>
      <c r="S156" s="125">
        <v>0.18208092532649031</v>
      </c>
      <c r="T156" s="124">
        <v>7.7624369954627066E-4</v>
      </c>
      <c r="U156" s="113">
        <v>1.234899205066868E-3</v>
      </c>
      <c r="V156" s="125">
        <v>2.184699397530927E-3</v>
      </c>
      <c r="W156" s="124">
        <v>1.3528500108471642E-2</v>
      </c>
      <c r="X156" s="113">
        <v>1.6706886350654659E-2</v>
      </c>
      <c r="Y156" s="125">
        <v>1.2475783401689767E-2</v>
      </c>
      <c r="Z156" s="124">
        <v>2.2642671822109751E-2</v>
      </c>
      <c r="AA156" s="113">
        <v>1.3633720521904919E-2</v>
      </c>
      <c r="AB156" s="125">
        <v>1.2375734890227637E-2</v>
      </c>
      <c r="AC156" s="124">
        <v>1.1184154912428163E-2</v>
      </c>
      <c r="AD156" s="113">
        <v>5.3967261751255591E-3</v>
      </c>
      <c r="AE156" s="125">
        <v>6.2193755652879858E-3</v>
      </c>
      <c r="AF156" s="124">
        <v>2.4491827071890949E-3</v>
      </c>
      <c r="AG156" s="113">
        <v>8.1806656111096405E-3</v>
      </c>
      <c r="AH156" s="125">
        <v>4.9690760692857857E-3</v>
      </c>
      <c r="AI156" s="124">
        <v>6.7430594934723429E-3</v>
      </c>
      <c r="AJ156" s="113">
        <v>4.9135989422660654E-3</v>
      </c>
      <c r="AK156" s="125">
        <v>7.9703268149667345E-3</v>
      </c>
      <c r="AL156" s="124">
        <v>1.9544388779955239E-2</v>
      </c>
      <c r="AM156" s="113">
        <v>1.2219002660661643E-3</v>
      </c>
      <c r="AN156" s="125">
        <v>3.8902298505949654E-3</v>
      </c>
      <c r="AO156" s="124">
        <v>1.5569485697795886E-3</v>
      </c>
      <c r="AP156" s="113">
        <v>1.3323912475721473E-3</v>
      </c>
      <c r="AQ156" s="125">
        <v>3.2612950362093069E-4</v>
      </c>
      <c r="AR156" s="124">
        <v>8.0686963631285191E-2</v>
      </c>
      <c r="AS156" s="113">
        <v>0.10401317690396553</v>
      </c>
      <c r="AT156" s="113">
        <v>8.5938602373225356E-2</v>
      </c>
      <c r="AU156" s="124">
        <v>3.4201565072249911E-2</v>
      </c>
      <c r="AV156" s="113">
        <v>3.0920142903007618E-2</v>
      </c>
      <c r="AW156" s="125">
        <v>1.3146865441762946E-2</v>
      </c>
      <c r="AX156" s="124">
        <v>2.0956349302405784E-2</v>
      </c>
      <c r="AY156" s="113">
        <v>1.8865793469688225E-2</v>
      </c>
      <c r="AZ156" s="125">
        <v>1.7676055417708079E-2</v>
      </c>
      <c r="BA156" s="124">
        <v>8.766200400048402E-4</v>
      </c>
      <c r="BB156" s="113">
        <v>5.3079000919540827E-4</v>
      </c>
      <c r="BC156" s="125">
        <v>4.3988609334065301E-5</v>
      </c>
      <c r="BD156" s="124">
        <v>2.7291211678013277E-2</v>
      </c>
      <c r="BE156" s="113">
        <v>4.1886914439934794E-2</v>
      </c>
      <c r="BF156" s="125">
        <v>3.6799233783415437E-2</v>
      </c>
      <c r="BG156" s="124">
        <v>2.3889569029139539E-3</v>
      </c>
      <c r="BH156" s="113">
        <v>2.3831388167957107E-4</v>
      </c>
      <c r="BI156" s="125">
        <v>4.0919636589828186E-5</v>
      </c>
      <c r="BJ156" s="124">
        <v>1.1384907593345301E-2</v>
      </c>
      <c r="BK156" s="113">
        <v>4.0491694987192569E-3</v>
      </c>
      <c r="BL156" s="125">
        <v>6.6130224692821319E-3</v>
      </c>
      <c r="BM156" s="124">
        <v>7.1757930501159563E-3</v>
      </c>
      <c r="BN156" s="113">
        <v>1.1150923172770477E-2</v>
      </c>
      <c r="BO156" s="125">
        <v>5.8150895557804822E-3</v>
      </c>
      <c r="BP156" s="124">
        <v>1.0695656722196457E-2</v>
      </c>
      <c r="BQ156" s="113">
        <v>2.5590577912719029E-2</v>
      </c>
      <c r="BR156" s="125">
        <v>6.9082576472777445E-3</v>
      </c>
      <c r="BS156" s="124">
        <v>3.8745267417007812E-3</v>
      </c>
      <c r="BT156" s="113">
        <v>5.1020835577762708E-3</v>
      </c>
      <c r="BU156" s="125">
        <v>3.6164774818090149E-3</v>
      </c>
      <c r="BV156" s="124">
        <v>2.4313380244409048E-2</v>
      </c>
      <c r="BW156" s="113">
        <v>3.4932482074558222E-2</v>
      </c>
      <c r="BX156" s="113">
        <v>2.0681193528865067E-2</v>
      </c>
      <c r="BY156" s="124">
        <v>9.4509901005101968E-3</v>
      </c>
      <c r="BZ156" s="113">
        <v>1.0953772597926466E-2</v>
      </c>
      <c r="CA156" s="125">
        <v>1.0453534961420459E-2</v>
      </c>
      <c r="CB156" s="124">
        <v>9.6517427814273356E-3</v>
      </c>
      <c r="CC156" s="113">
        <v>7.1732478385550897E-3</v>
      </c>
      <c r="CD156" s="125">
        <v>4.8446803740527077E-3</v>
      </c>
      <c r="CE156" s="124">
        <v>5.3339987319683826E-2</v>
      </c>
      <c r="CF156" s="113">
        <v>6.0754874399456461E-2</v>
      </c>
      <c r="CG156" s="125">
        <v>3.8578419582341164E-2</v>
      </c>
      <c r="CH156" s="124">
        <v>8.8108121069188743E-3</v>
      </c>
      <c r="CI156" s="113">
        <v>7.7560336037533128E-4</v>
      </c>
      <c r="CJ156" s="125">
        <v>3.4466609899612283E-3</v>
      </c>
      <c r="CK156" s="124">
        <v>2.6231683639839488E-3</v>
      </c>
      <c r="CL156" s="113">
        <v>3.9430114968801763E-4</v>
      </c>
      <c r="CM156" s="125">
        <v>2.5636152323527356E-4</v>
      </c>
      <c r="CN156" s="124">
        <v>4.081971178648492E-3</v>
      </c>
      <c r="CO156" s="113">
        <v>3.9538439460474299E-3</v>
      </c>
      <c r="CP156" s="125">
        <v>3.2369478524383591E-3</v>
      </c>
      <c r="CQ156" s="124">
        <v>8.5364501096654513E-3</v>
      </c>
      <c r="CR156" s="113">
        <v>1.0481477814234226E-2</v>
      </c>
      <c r="CS156" s="125">
        <v>1.1579438762189578E-2</v>
      </c>
      <c r="CT156" s="124">
        <v>8.1842406839230483E-2</v>
      </c>
      <c r="CU156" s="113">
        <v>7.4737399784546923E-2</v>
      </c>
      <c r="CV156" s="125">
        <v>4.7246426201164475E-2</v>
      </c>
      <c r="CW156" s="124">
        <v>6.1965660843090204E-3</v>
      </c>
      <c r="CX156" s="113">
        <v>5.1887431511142969E-4</v>
      </c>
      <c r="CY156" s="125">
        <v>1.0677979168115664E-3</v>
      </c>
      <c r="CZ156" s="124">
        <v>7.494766754239853E-4</v>
      </c>
      <c r="DA156" s="113">
        <v>1.9238429721041737E-3</v>
      </c>
      <c r="DB156" s="125">
        <v>1.9395907743578564E-3</v>
      </c>
      <c r="DC156" s="124">
        <v>8.3363666043513709E-2</v>
      </c>
      <c r="DD156" s="113">
        <v>0.12906213235832187</v>
      </c>
      <c r="DE156" s="125">
        <v>0.10807428438467587</v>
      </c>
      <c r="DF156" s="124">
        <v>0.16793407875787378</v>
      </c>
      <c r="DG156" s="113">
        <v>1.0316824586891976E-2</v>
      </c>
      <c r="DH156" s="125">
        <v>4.323159605715348E-2</v>
      </c>
      <c r="DI156" s="124">
        <v>3.2365793334529851E-3</v>
      </c>
      <c r="DJ156" s="113">
        <v>5.6393730364720316E-3</v>
      </c>
      <c r="DK156" s="125">
        <v>1.7508489505872738E-2</v>
      </c>
      <c r="DL156" s="124">
        <v>7.5851054606525664E-2</v>
      </c>
      <c r="DM156" s="113">
        <v>0.10601934648974082</v>
      </c>
      <c r="DN156" s="125">
        <v>9.8525891784622413E-2</v>
      </c>
      <c r="DO156" s="124">
        <v>0.10472598187844082</v>
      </c>
      <c r="DP156" s="113">
        <v>0.14061168966044726</v>
      </c>
      <c r="DQ156" s="125">
        <v>0.12264965433978973</v>
      </c>
      <c r="DR156" s="124">
        <v>8.9691836663090621E-3</v>
      </c>
      <c r="DS156" s="113">
        <v>1.6289837057715407E-2</v>
      </c>
      <c r="DT156" s="125">
        <v>1.5858814356753813E-2</v>
      </c>
      <c r="DU156" s="124">
        <v>6.6783725185101542E-3</v>
      </c>
      <c r="DV156" s="113">
        <v>5.052254291606907E-3</v>
      </c>
      <c r="DW156" s="125">
        <v>5.2516261599385491E-3</v>
      </c>
      <c r="DX156" s="124">
        <v>1.0885256476395978E-2</v>
      </c>
      <c r="DY156" s="113">
        <v>1.0130506461215221E-2</v>
      </c>
      <c r="DZ156" s="125">
        <v>9.6173421877073176E-3</v>
      </c>
      <c r="EA156" s="124">
        <v>4.799550483660088E-2</v>
      </c>
      <c r="EB156" s="113">
        <v>7.396396291400506E-2</v>
      </c>
      <c r="EC156" s="125">
        <v>2.1901212493790793E-2</v>
      </c>
      <c r="ED156" s="124">
        <v>0.12436628582816757</v>
      </c>
      <c r="EE156" s="113">
        <v>0.14153894730916416</v>
      </c>
      <c r="EF156" s="125">
        <v>0.12885061606861231</v>
      </c>
      <c r="EG156" s="124">
        <v>0.34936766001475333</v>
      </c>
      <c r="EH156" s="113">
        <v>0.18067008668094975</v>
      </c>
      <c r="EI156" s="125">
        <v>0.18851226460931358</v>
      </c>
      <c r="EJ156" s="124" t="s">
        <v>1763</v>
      </c>
      <c r="EK156" s="113">
        <v>1.6752382637157122E-2</v>
      </c>
      <c r="EL156" s="125">
        <v>1.8524319484215224E-2</v>
      </c>
      <c r="EM156" s="124">
        <v>2.7964848451757451E-2</v>
      </c>
      <c r="EN156" s="113">
        <v>1.5945365174196754E-3</v>
      </c>
      <c r="EO156" s="125">
        <v>1.5522864140351325E-3</v>
      </c>
      <c r="EP156" s="124">
        <v>7.085677402237596E-2</v>
      </c>
      <c r="EQ156" s="113">
        <v>2.6214526984752818E-3</v>
      </c>
      <c r="ER156" s="125">
        <v>2.1701729265415377E-3</v>
      </c>
      <c r="ES156" s="124">
        <v>2.6990082656637573E-4</v>
      </c>
      <c r="ET156" s="113">
        <v>8.8392785204786375E-4</v>
      </c>
      <c r="EU156" s="125">
        <v>1.458785044427375E-4</v>
      </c>
      <c r="EV156" s="124">
        <v>3.8789879123878293E-3</v>
      </c>
      <c r="EW156" s="113">
        <v>3.1457432381703379E-3</v>
      </c>
      <c r="EX156" s="125">
        <v>0</v>
      </c>
      <c r="EY156" s="124">
        <v>6.7252148107241547E-3</v>
      </c>
      <c r="EZ156" s="113" t="s">
        <v>1763</v>
      </c>
      <c r="FA156" s="125" t="s">
        <v>1763</v>
      </c>
      <c r="FB156" s="124">
        <v>2.2192093582717946E-2</v>
      </c>
      <c r="FC156" s="113">
        <v>3.3485266865813178E-2</v>
      </c>
      <c r="FD156" s="125">
        <v>2.2465494282364527E-2</v>
      </c>
      <c r="FE156" s="124">
        <v>7.1956452596733181E-2</v>
      </c>
      <c r="FF156" s="113">
        <v>0.10892460935639815</v>
      </c>
      <c r="FG156" s="125">
        <v>6.6232932980661796E-2</v>
      </c>
      <c r="FH156" s="124">
        <v>3.4127955755913621E-3</v>
      </c>
      <c r="FI156" s="113">
        <v>1.4537146782453835E-2</v>
      </c>
      <c r="FJ156" s="125">
        <v>7.5015923778302537E-3</v>
      </c>
      <c r="FK156" s="124">
        <v>7.0397273441610052E-3</v>
      </c>
      <c r="FL156" s="113">
        <v>6.3868120290125037E-3</v>
      </c>
      <c r="FM156" s="125">
        <v>2.3358974547303419E-3</v>
      </c>
      <c r="FN156" s="124">
        <v>2.8841468491762291E-3</v>
      </c>
      <c r="FO156" s="113">
        <v>1.4667136172460877E-3</v>
      </c>
      <c r="FP156" s="113">
        <v>1.0635831942428143E-2</v>
      </c>
      <c r="FQ156" s="124">
        <v>9.5535970263122879E-3</v>
      </c>
      <c r="FR156" s="113">
        <v>1.8928621674858297E-2</v>
      </c>
      <c r="FS156" s="125">
        <v>1.0079529482989428E-2</v>
      </c>
      <c r="FT156" s="124">
        <v>2.6920934510988336E-2</v>
      </c>
      <c r="FU156" s="113">
        <v>4.0535024783861593E-3</v>
      </c>
      <c r="FV156" s="125">
        <v>1.6907993838917008E-3</v>
      </c>
      <c r="FW156" s="124">
        <v>0.27654350971938946</v>
      </c>
      <c r="FX156" s="113">
        <v>0.43664086050314349</v>
      </c>
      <c r="FY156" s="125">
        <v>0.3807651977974863</v>
      </c>
      <c r="FZ156" s="124">
        <v>0.40899789800317427</v>
      </c>
      <c r="GA156" s="113">
        <v>0.43348861779547276</v>
      </c>
      <c r="GB156" s="125">
        <v>0.38410485393776522</v>
      </c>
      <c r="GC156" s="124">
        <v>1.7695233530174038E-2</v>
      </c>
      <c r="GD156" s="113">
        <v>1.8488824238667812E-2</v>
      </c>
      <c r="GE156" s="125">
        <v>8.1473042432177404E-3</v>
      </c>
      <c r="GF156" s="124" t="s">
        <v>1763</v>
      </c>
      <c r="GG156" s="113">
        <v>0.22761358839215834</v>
      </c>
      <c r="GH156" s="125">
        <v>0.18007422634812509</v>
      </c>
      <c r="GI156" s="124">
        <v>7.6776747524088034E-3</v>
      </c>
      <c r="GJ156" s="113">
        <v>5.1909096409477485E-3</v>
      </c>
      <c r="GK156" s="125">
        <v>4.4058172716268012E-3</v>
      </c>
      <c r="GL156" s="124">
        <v>2.4893332433725233E-3</v>
      </c>
      <c r="GM156" s="113">
        <v>2.4481335117992305E-3</v>
      </c>
      <c r="GN156" s="125">
        <v>1.4454861625356806E-3</v>
      </c>
      <c r="GO156" s="124">
        <v>1.7893755625747652E-2</v>
      </c>
      <c r="GP156" s="113">
        <v>2.1816552622848009E-3</v>
      </c>
      <c r="GQ156" s="125">
        <v>8.4642268286059608E-4</v>
      </c>
      <c r="GR156" s="124">
        <v>7.3163199267579516E-3</v>
      </c>
      <c r="GS156" s="113">
        <v>8.9779338698194773E-3</v>
      </c>
      <c r="GT156" s="125">
        <v>3.7032271113794507E-3</v>
      </c>
      <c r="GU156" s="124">
        <v>2.0389780625150747E-2</v>
      </c>
      <c r="GV156" s="113">
        <v>2.5846223713066204E-3</v>
      </c>
      <c r="GW156" s="125">
        <v>9.4933556888401405E-4</v>
      </c>
      <c r="GX156" s="124">
        <v>1.7532400800096804E-3</v>
      </c>
      <c r="GY156" s="113">
        <v>2.7991048648182346E-3</v>
      </c>
      <c r="GZ156" s="125">
        <v>1.3693756384786004E-3</v>
      </c>
      <c r="HA156" s="124">
        <v>1.8119044745443551E-2</v>
      </c>
      <c r="HB156" s="113">
        <v>1.6983113804419619E-2</v>
      </c>
      <c r="HC156" s="125">
        <v>1.4741094483302656E-2</v>
      </c>
      <c r="HD156" s="124">
        <v>1.2136614854112812E-2</v>
      </c>
      <c r="HE156" s="113">
        <v>6.6771216666948914E-3</v>
      </c>
      <c r="HF156" s="125">
        <v>2.6802361966337461E-3</v>
      </c>
      <c r="HG156" s="124">
        <v>8.3095995802290851E-2</v>
      </c>
      <c r="HH156" s="113">
        <v>8.3827991125705853E-2</v>
      </c>
      <c r="HI156" s="125">
        <v>3.5121119486866581E-2</v>
      </c>
      <c r="HJ156" s="124">
        <v>1.5161288579931039E-2</v>
      </c>
      <c r="HK156" s="113">
        <v>2.7107120796134483E-2</v>
      </c>
      <c r="HL156" s="125">
        <v>2.9506331552193305E-2</v>
      </c>
      <c r="HM156" s="124">
        <v>1.1175232571054067E-3</v>
      </c>
      <c r="HN156" s="113">
        <v>2.0126690552756503E-3</v>
      </c>
      <c r="HO156" s="113">
        <v>1.4100906768854794E-3</v>
      </c>
      <c r="HP156" s="124">
        <v>6.2054884256831167E-3</v>
      </c>
      <c r="HQ156" s="113">
        <v>5.5028841769646413E-3</v>
      </c>
      <c r="HR156" s="125">
        <v>4.3033135819692822E-3</v>
      </c>
      <c r="HS156" s="124" t="s">
        <v>1763</v>
      </c>
      <c r="HT156" s="113">
        <v>7.8127956373897189E-2</v>
      </c>
      <c r="HU156" s="125">
        <v>7.8261055558058873E-2</v>
      </c>
      <c r="HV156" s="124" t="s">
        <v>1763</v>
      </c>
      <c r="HW156" s="113">
        <v>1.9442079765386096E-2</v>
      </c>
      <c r="HX156" s="125">
        <v>8.624427205855139E-3</v>
      </c>
      <c r="HY156" s="124">
        <v>1.4409581319163526E-3</v>
      </c>
      <c r="HZ156" s="113">
        <v>4.0513359885527078E-4</v>
      </c>
      <c r="IA156" s="113">
        <v>4.1533431138675612E-4</v>
      </c>
      <c r="IB156" s="124">
        <v>7.3230116827885227E-3</v>
      </c>
      <c r="IC156" s="113">
        <v>5.1042500476097211E-3</v>
      </c>
      <c r="ID156" s="125" t="s">
        <v>1763</v>
      </c>
      <c r="IE156" s="124">
        <v>2.4536438778761426E-3</v>
      </c>
      <c r="IF156" s="113">
        <v>1.5793710885855211E-3</v>
      </c>
      <c r="IG156" s="125">
        <v>1.2627799851620981E-3</v>
      </c>
      <c r="IH156" s="124">
        <v>4.5466021057044927E-2</v>
      </c>
      <c r="II156" s="113">
        <v>5.2866684915862668E-2</v>
      </c>
      <c r="IJ156" s="125">
        <v>4.3297681270246059E-2</v>
      </c>
      <c r="IK156" s="114">
        <v>2.9131935315195956</v>
      </c>
      <c r="IL156" s="115">
        <v>3.2884780878675675</v>
      </c>
      <c r="IM156" s="116">
        <v>2.7095962404851313</v>
      </c>
    </row>
    <row r="157" spans="1:247">
      <c r="A157" s="132"/>
      <c r="B157" s="135"/>
      <c r="C157" s="132" t="s">
        <v>143</v>
      </c>
      <c r="D157" s="117" t="s">
        <v>2322</v>
      </c>
      <c r="E157" s="126">
        <v>59.468713757110514</v>
      </c>
      <c r="F157" s="127">
        <v>40.573367172528094</v>
      </c>
      <c r="G157" s="128">
        <v>40.214816038069699</v>
      </c>
      <c r="H157" s="126">
        <v>69.340974212034382</v>
      </c>
      <c r="I157" s="127">
        <v>59.761634506242899</v>
      </c>
      <c r="J157" s="128">
        <v>51.613153404684354</v>
      </c>
      <c r="K157" s="126">
        <v>74.509803921568633</v>
      </c>
      <c r="L157" s="127">
        <v>49.908592321755023</v>
      </c>
      <c r="M157" s="128">
        <v>46.681175190424376</v>
      </c>
      <c r="N157" s="126">
        <v>73.37087691069992</v>
      </c>
      <c r="O157" s="127">
        <v>89.447785675232367</v>
      </c>
      <c r="P157" s="128">
        <v>93.406593406593402</v>
      </c>
      <c r="Q157" s="126">
        <v>68.235370780659466</v>
      </c>
      <c r="R157" s="127">
        <v>81.800954663716638</v>
      </c>
      <c r="S157" s="128">
        <v>89.345509380365513</v>
      </c>
      <c r="T157" s="126">
        <v>76.436781609195393</v>
      </c>
      <c r="U157" s="127">
        <v>74.035087719298247</v>
      </c>
      <c r="V157" s="128">
        <v>68.81438471623899</v>
      </c>
      <c r="W157" s="126">
        <v>90.667765869744429</v>
      </c>
      <c r="X157" s="127">
        <v>83.803410490825385</v>
      </c>
      <c r="Y157" s="128">
        <v>84.559752037653553</v>
      </c>
      <c r="Z157" s="126">
        <v>41.808688799133087</v>
      </c>
      <c r="AA157" s="127">
        <v>41.903702526616868</v>
      </c>
      <c r="AB157" s="128">
        <v>44.595622272186219</v>
      </c>
      <c r="AC157" s="126">
        <v>63.183087355404879</v>
      </c>
      <c r="AD157" s="127">
        <v>49.698916097952619</v>
      </c>
      <c r="AE157" s="128">
        <v>62.767287321534312</v>
      </c>
      <c r="AF157" s="126">
        <v>65.300546448087431</v>
      </c>
      <c r="AG157" s="127">
        <v>74.179025423728817</v>
      </c>
      <c r="AH157" s="128">
        <v>71.285049615020384</v>
      </c>
      <c r="AI157" s="126">
        <v>36.619252398279855</v>
      </c>
      <c r="AJ157" s="127">
        <v>65.079365079365076</v>
      </c>
      <c r="AK157" s="128">
        <v>81.933463394599045</v>
      </c>
      <c r="AL157" s="126">
        <v>66.993837023510608</v>
      </c>
      <c r="AM157" s="127">
        <v>82.269503546099287</v>
      </c>
      <c r="AN157" s="128">
        <v>84.432523403807721</v>
      </c>
      <c r="AO157" s="126">
        <v>77.077363896848141</v>
      </c>
      <c r="AP157" s="127">
        <v>77.235772357723576</v>
      </c>
      <c r="AQ157" s="128">
        <v>81.493099121706393</v>
      </c>
      <c r="AR157" s="126">
        <v>68.371437259834693</v>
      </c>
      <c r="AS157" s="127">
        <v>67.623411789210579</v>
      </c>
      <c r="AT157" s="127">
        <v>71.546010341970685</v>
      </c>
      <c r="AU157" s="126">
        <v>48.70540663927477</v>
      </c>
      <c r="AV157" s="127">
        <v>35.993553811659204</v>
      </c>
      <c r="AW157" s="128">
        <v>39.906936209284602</v>
      </c>
      <c r="AX157" s="126">
        <v>89.334752527940381</v>
      </c>
      <c r="AY157" s="127">
        <v>78.468075333027102</v>
      </c>
      <c r="AZ157" s="128">
        <v>83.182859920827838</v>
      </c>
      <c r="BA157" s="126">
        <v>79.898218829516537</v>
      </c>
      <c r="BB157" s="127">
        <v>46.122448979591837</v>
      </c>
      <c r="BC157" s="128">
        <v>100</v>
      </c>
      <c r="BD157" s="126">
        <v>52.36616264814058</v>
      </c>
      <c r="BE157" s="127">
        <v>48.934519499327614</v>
      </c>
      <c r="BF157" s="128">
        <v>51.288357561974351</v>
      </c>
      <c r="BG157" s="126">
        <v>86.647992530345476</v>
      </c>
      <c r="BH157" s="127">
        <v>100</v>
      </c>
      <c r="BI157" s="128">
        <v>50</v>
      </c>
      <c r="BJ157" s="126">
        <v>72.766457680250781</v>
      </c>
      <c r="BK157" s="127">
        <v>79.507758159443569</v>
      </c>
      <c r="BL157" s="128">
        <v>88.311366870861946</v>
      </c>
      <c r="BM157" s="126">
        <v>58.750388560770894</v>
      </c>
      <c r="BN157" s="127">
        <v>67.631630075772293</v>
      </c>
      <c r="BO157" s="128">
        <v>69.351206811624806</v>
      </c>
      <c r="BP157" s="126">
        <v>66.047966631908238</v>
      </c>
      <c r="BQ157" s="127">
        <v>57.416186928547241</v>
      </c>
      <c r="BR157" s="128">
        <v>63.539167777284163</v>
      </c>
      <c r="BS157" s="126">
        <v>57.800805987334492</v>
      </c>
      <c r="BT157" s="127">
        <v>61.825902335456476</v>
      </c>
      <c r="BU157" s="128">
        <v>59.51007015161801</v>
      </c>
      <c r="BV157" s="126">
        <v>60.77064220183486</v>
      </c>
      <c r="BW157" s="127">
        <v>61.392954601835768</v>
      </c>
      <c r="BX157" s="127">
        <v>59.538790289072239</v>
      </c>
      <c r="BY157" s="126">
        <v>73.566202501770121</v>
      </c>
      <c r="BZ157" s="127">
        <v>83.168512658227854</v>
      </c>
      <c r="CA157" s="128">
        <v>85.064490243281853</v>
      </c>
      <c r="CB157" s="126">
        <v>58.030968338340649</v>
      </c>
      <c r="CC157" s="127">
        <v>61.582603443068564</v>
      </c>
      <c r="CD157" s="128">
        <v>58.144347311964182</v>
      </c>
      <c r="CE157" s="126">
        <v>63.471751766821392</v>
      </c>
      <c r="CF157" s="127">
        <v>50.554505580715336</v>
      </c>
      <c r="CG157" s="128">
        <v>58.55576828227008</v>
      </c>
      <c r="CH157" s="126">
        <v>56.734177215189874</v>
      </c>
      <c r="CI157" s="127">
        <v>61.731843575418999</v>
      </c>
      <c r="CJ157" s="128">
        <v>38.216787367921164</v>
      </c>
      <c r="CK157" s="126">
        <v>53.911564625850353</v>
      </c>
      <c r="CL157" s="127">
        <v>48.351648351648343</v>
      </c>
      <c r="CM157" s="128">
        <v>46.52833200319234</v>
      </c>
      <c r="CN157" s="126">
        <v>63.278688524590166</v>
      </c>
      <c r="CO157" s="127">
        <v>57.698630136986296</v>
      </c>
      <c r="CP157" s="128">
        <v>58.491877883825296</v>
      </c>
      <c r="CQ157" s="126">
        <v>74.340214267049902</v>
      </c>
      <c r="CR157" s="127">
        <v>81.231914014055391</v>
      </c>
      <c r="CS157" s="128">
        <v>79.827196268287508</v>
      </c>
      <c r="CT157" s="126">
        <v>34.992232427570798</v>
      </c>
      <c r="CU157" s="127">
        <v>42.27324115140447</v>
      </c>
      <c r="CV157" s="128">
        <v>45.728394631023292</v>
      </c>
      <c r="CW157" s="126">
        <v>41.792656587473012</v>
      </c>
      <c r="CX157" s="127">
        <v>27.766179540709818</v>
      </c>
      <c r="CY157" s="128">
        <v>43.571565433991196</v>
      </c>
      <c r="CZ157" s="126">
        <v>87.202380952380949</v>
      </c>
      <c r="DA157" s="127">
        <v>86.261261261261254</v>
      </c>
      <c r="DB157" s="128">
        <v>71.413502109704638</v>
      </c>
      <c r="DC157" s="126">
        <v>88.050196666042339</v>
      </c>
      <c r="DD157" s="127">
        <v>79.698516081380518</v>
      </c>
      <c r="DE157" s="128">
        <v>85.029920848423117</v>
      </c>
      <c r="DF157" s="126">
        <v>88.185211258251755</v>
      </c>
      <c r="DG157" s="127">
        <v>83.263334733305328</v>
      </c>
      <c r="DH157" s="128">
        <v>89.357785139611934</v>
      </c>
      <c r="DI157" s="126">
        <v>77.119228118538928</v>
      </c>
      <c r="DJ157" s="127">
        <v>74.029965424510166</v>
      </c>
      <c r="DK157" s="128">
        <v>58.892199824715163</v>
      </c>
      <c r="DL157" s="126">
        <v>57.488604616968097</v>
      </c>
      <c r="DM157" s="127">
        <v>50.204348536864465</v>
      </c>
      <c r="DN157" s="128">
        <v>49.207156770316338</v>
      </c>
      <c r="DO157" s="126">
        <v>79.388711395101168</v>
      </c>
      <c r="DP157" s="127">
        <v>84.396715097915347</v>
      </c>
      <c r="DQ157" s="128">
        <v>90.935265719823988</v>
      </c>
      <c r="DR157" s="126">
        <v>55.906490922656062</v>
      </c>
      <c r="DS157" s="127">
        <v>55.472802234339667</v>
      </c>
      <c r="DT157" s="128">
        <v>58.723810506760245</v>
      </c>
      <c r="DU157" s="126">
        <v>74.749498997995985</v>
      </c>
      <c r="DV157" s="127">
        <v>65.737564322469993</v>
      </c>
      <c r="DW157" s="128">
        <v>67.991273180614002</v>
      </c>
      <c r="DX157" s="126">
        <v>70.184426229508205</v>
      </c>
      <c r="DY157" s="127">
        <v>79.341317365269461</v>
      </c>
      <c r="DZ157" s="128">
        <v>93.073224694719826</v>
      </c>
      <c r="EA157" s="126">
        <v>74.18320397824975</v>
      </c>
      <c r="EB157" s="127">
        <v>70.943175161101351</v>
      </c>
      <c r="EC157" s="128">
        <v>76.113783922649347</v>
      </c>
      <c r="ED157" s="126">
        <v>46.788628822527137</v>
      </c>
      <c r="EE157" s="127">
        <v>45.375089926681056</v>
      </c>
      <c r="EF157" s="128">
        <v>44.572815009828929</v>
      </c>
      <c r="EG157" s="126">
        <v>36.915965420811361</v>
      </c>
      <c r="EH157" s="127">
        <v>45.052942093461077</v>
      </c>
      <c r="EI157" s="128">
        <v>50.548634762279967</v>
      </c>
      <c r="EJ157" s="126" t="s">
        <v>1763</v>
      </c>
      <c r="EK157" s="127">
        <v>61.254445522146781</v>
      </c>
      <c r="EL157" s="128">
        <v>81.700905677048823</v>
      </c>
      <c r="EM157" s="126">
        <v>68.756480816782329</v>
      </c>
      <c r="EN157" s="127">
        <v>73.233695652173907</v>
      </c>
      <c r="EO157" s="128">
        <v>79.069460919994725</v>
      </c>
      <c r="EP157" s="126">
        <v>34.036391109991811</v>
      </c>
      <c r="EQ157" s="127">
        <v>55.289256198347111</v>
      </c>
      <c r="ER157" s="128">
        <v>82.945224851513146</v>
      </c>
      <c r="ES157" s="126">
        <v>49.586776859504127</v>
      </c>
      <c r="ET157" s="127">
        <v>39.950980392156858</v>
      </c>
      <c r="EU157" s="128">
        <v>59.326788218793823</v>
      </c>
      <c r="EV157" s="126">
        <v>77.745830937320306</v>
      </c>
      <c r="EW157" s="127">
        <v>72.176308539944912</v>
      </c>
      <c r="EX157" s="128" t="e">
        <v>#DIV/0!</v>
      </c>
      <c r="EY157" s="126">
        <v>15.920398009950249</v>
      </c>
      <c r="EZ157" s="127" t="s">
        <v>1763</v>
      </c>
      <c r="FA157" s="128" t="s">
        <v>1763</v>
      </c>
      <c r="FB157" s="126">
        <v>73.1530807116293</v>
      </c>
      <c r="FC157" s="127">
        <v>65.741459627329192</v>
      </c>
      <c r="FD157" s="128">
        <v>60.369024525741544</v>
      </c>
      <c r="FE157" s="126">
        <v>59.868563811649459</v>
      </c>
      <c r="FF157" s="127">
        <v>69.152892972929962</v>
      </c>
      <c r="FG157" s="128">
        <v>62.489728841413303</v>
      </c>
      <c r="FH157" s="126">
        <v>88.300653594771234</v>
      </c>
      <c r="FI157" s="127">
        <v>64.08345752608048</v>
      </c>
      <c r="FJ157" s="128">
        <v>63.171962361925537</v>
      </c>
      <c r="FK157" s="126">
        <v>40.937896070975924</v>
      </c>
      <c r="FL157" s="127">
        <v>42.740841248303937</v>
      </c>
      <c r="FM157" s="128">
        <v>58.386616449154772</v>
      </c>
      <c r="FN157" s="126">
        <v>55.607115235885537</v>
      </c>
      <c r="FO157" s="127">
        <v>71.196454948301323</v>
      </c>
      <c r="FP157" s="127">
        <v>88.611880578639585</v>
      </c>
      <c r="FQ157" s="126">
        <v>71.421900537006778</v>
      </c>
      <c r="FR157" s="127">
        <v>89.02369234290947</v>
      </c>
      <c r="FS157" s="128">
        <v>70.948949558510094</v>
      </c>
      <c r="FT157" s="126">
        <v>34.924185930897337</v>
      </c>
      <c r="FU157" s="127">
        <v>60.395510422234111</v>
      </c>
      <c r="FV157" s="128">
        <v>75.108906098741528</v>
      </c>
      <c r="FW157" s="126">
        <v>53.215893142331709</v>
      </c>
      <c r="FX157" s="127">
        <v>45.934118277489176</v>
      </c>
      <c r="FY157" s="128">
        <v>48.424186704308724</v>
      </c>
      <c r="FZ157" s="126">
        <v>66.069295753140025</v>
      </c>
      <c r="GA157" s="127">
        <v>58.005477589860469</v>
      </c>
      <c r="GB157" s="128">
        <v>59.16821806921422</v>
      </c>
      <c r="GC157" s="126">
        <v>65.498550359258786</v>
      </c>
      <c r="GD157" s="127">
        <v>74.912116240918678</v>
      </c>
      <c r="GE157" s="128">
        <v>57.939278270259422</v>
      </c>
      <c r="GF157" s="126" t="s">
        <v>1763</v>
      </c>
      <c r="GG157" s="127">
        <v>82.775720771742144</v>
      </c>
      <c r="GH157" s="128">
        <v>86.961787723715418</v>
      </c>
      <c r="GI157" s="126">
        <v>58.803021499128405</v>
      </c>
      <c r="GJ157" s="127">
        <v>67.362270450751254</v>
      </c>
      <c r="GK157" s="128">
        <v>70.488529766880291</v>
      </c>
      <c r="GL157" s="126">
        <v>59.856630824372772</v>
      </c>
      <c r="GM157" s="127">
        <v>52.123893805309727</v>
      </c>
      <c r="GN157" s="128">
        <v>52.653927813163492</v>
      </c>
      <c r="GO157" s="126">
        <v>64.846671652954385</v>
      </c>
      <c r="GP157" s="127">
        <v>41.906653426017876</v>
      </c>
      <c r="GQ157" s="128">
        <v>55.01571186850375</v>
      </c>
      <c r="GR157" s="126">
        <v>75.609756097560975</v>
      </c>
      <c r="GS157" s="127">
        <v>72.707528957528964</v>
      </c>
      <c r="GT157" s="128">
        <v>54.066298342541444</v>
      </c>
      <c r="GU157" s="126">
        <v>65.977464172410009</v>
      </c>
      <c r="GV157" s="127">
        <v>47.611064543168482</v>
      </c>
      <c r="GW157" s="128">
        <v>79.224137931034491</v>
      </c>
      <c r="GX157" s="126">
        <v>66.412213740458014</v>
      </c>
      <c r="GY157" s="127">
        <v>72.291021671826627</v>
      </c>
      <c r="GZ157" s="128">
        <v>78.20110563275064</v>
      </c>
      <c r="HA157" s="126">
        <v>48.713529484180725</v>
      </c>
      <c r="HB157" s="127">
        <v>43.7555810690139</v>
      </c>
      <c r="HC157" s="128">
        <v>29.736706963316635</v>
      </c>
      <c r="HD157" s="126">
        <v>33.357838632604299</v>
      </c>
      <c r="HE157" s="127">
        <v>56.489292667099292</v>
      </c>
      <c r="HF157" s="128">
        <v>62.061068702290079</v>
      </c>
      <c r="HG157" s="126">
        <v>42.018092502617236</v>
      </c>
      <c r="HH157" s="127">
        <v>50.665495050784379</v>
      </c>
      <c r="HI157" s="128">
        <v>62.013643327760271</v>
      </c>
      <c r="HJ157" s="126">
        <v>47.314991908194784</v>
      </c>
      <c r="HK157" s="127">
        <v>47.698209718670071</v>
      </c>
      <c r="HL157" s="128">
        <v>47.393493093692804</v>
      </c>
      <c r="HM157" s="126">
        <v>80.23952095808383</v>
      </c>
      <c r="HN157" s="127">
        <v>77.933261571582349</v>
      </c>
      <c r="HO157" s="127">
        <v>71.778874056877541</v>
      </c>
      <c r="HP157" s="126">
        <v>45.578720345075482</v>
      </c>
      <c r="HQ157" s="127">
        <v>52.244094488188978</v>
      </c>
      <c r="HR157" s="128">
        <v>39.785099605382015</v>
      </c>
      <c r="HS157" s="126" t="s">
        <v>1763</v>
      </c>
      <c r="HT157" s="127">
        <v>65.850479729354987</v>
      </c>
      <c r="HU157" s="128">
        <v>62.40370026518184</v>
      </c>
      <c r="HV157" s="126" t="s">
        <v>1763</v>
      </c>
      <c r="HW157" s="127">
        <v>39.046133273902385</v>
      </c>
      <c r="HX157" s="128">
        <v>30.946789077882947</v>
      </c>
      <c r="HY157" s="126">
        <v>57.275541795665639</v>
      </c>
      <c r="HZ157" s="127">
        <v>62.032085561497333</v>
      </c>
      <c r="IA157" s="127">
        <v>44.334975369458121</v>
      </c>
      <c r="IB157" s="126">
        <v>40.603106914407554</v>
      </c>
      <c r="IC157" s="127">
        <v>66.171477079796261</v>
      </c>
      <c r="ID157" s="128" t="s">
        <v>1763</v>
      </c>
      <c r="IE157" s="126">
        <v>75.63636363636364</v>
      </c>
      <c r="IF157" s="127">
        <v>83.264746227709182</v>
      </c>
      <c r="IG157" s="128">
        <v>72.342838626053137</v>
      </c>
      <c r="IH157" s="126">
        <v>65.775401069518708</v>
      </c>
      <c r="II157" s="127">
        <v>59.458241127776411</v>
      </c>
      <c r="IJ157" s="128">
        <v>65.285436838150858</v>
      </c>
      <c r="IK157" s="118">
        <v>59.242723323190582</v>
      </c>
      <c r="IL157" s="119">
        <v>60.742692289194892</v>
      </c>
      <c r="IM157" s="120">
        <v>63.533553503399517</v>
      </c>
    </row>
    <row r="158" spans="1:247">
      <c r="A158" s="132"/>
      <c r="B158" s="135"/>
      <c r="C158" s="132" t="s">
        <v>143</v>
      </c>
      <c r="D158" s="117" t="s">
        <v>2323</v>
      </c>
      <c r="E158" s="129">
        <v>32</v>
      </c>
      <c r="F158" s="130">
        <v>30</v>
      </c>
      <c r="G158" s="131">
        <v>45</v>
      </c>
      <c r="H158" s="129">
        <v>25</v>
      </c>
      <c r="I158" s="130">
        <v>33</v>
      </c>
      <c r="J158" s="131">
        <v>34</v>
      </c>
      <c r="K158" s="129">
        <v>10</v>
      </c>
      <c r="L158" s="130">
        <v>13</v>
      </c>
      <c r="M158" s="131">
        <v>12</v>
      </c>
      <c r="N158" s="129">
        <v>18</v>
      </c>
      <c r="O158" s="130">
        <v>8</v>
      </c>
      <c r="P158" s="131">
        <v>4</v>
      </c>
      <c r="Q158" s="129">
        <v>36</v>
      </c>
      <c r="R158" s="130">
        <v>37</v>
      </c>
      <c r="S158" s="131">
        <v>65</v>
      </c>
      <c r="T158" s="129">
        <v>16</v>
      </c>
      <c r="U158" s="130">
        <v>16</v>
      </c>
      <c r="V158" s="131">
        <v>24</v>
      </c>
      <c r="W158" s="129">
        <v>20</v>
      </c>
      <c r="X158" s="130">
        <v>22</v>
      </c>
      <c r="Y158" s="131">
        <v>20</v>
      </c>
      <c r="Z158" s="129">
        <v>18</v>
      </c>
      <c r="AA158" s="130">
        <v>18</v>
      </c>
      <c r="AB158" s="131">
        <v>17</v>
      </c>
      <c r="AC158" s="129">
        <v>15</v>
      </c>
      <c r="AD158" s="130">
        <v>14</v>
      </c>
      <c r="AE158" s="131">
        <v>14</v>
      </c>
      <c r="AF158" s="129">
        <v>16</v>
      </c>
      <c r="AG158" s="130">
        <v>23</v>
      </c>
      <c r="AH158" s="131">
        <v>27</v>
      </c>
      <c r="AI158" s="129">
        <v>14</v>
      </c>
      <c r="AJ158" s="130">
        <v>17</v>
      </c>
      <c r="AK158" s="131">
        <v>27</v>
      </c>
      <c r="AL158" s="129">
        <v>23</v>
      </c>
      <c r="AM158" s="130">
        <v>10</v>
      </c>
      <c r="AN158" s="131">
        <v>14</v>
      </c>
      <c r="AO158" s="129">
        <v>12</v>
      </c>
      <c r="AP158" s="130">
        <v>15</v>
      </c>
      <c r="AQ158" s="131">
        <v>9</v>
      </c>
      <c r="AR158" s="129">
        <v>31</v>
      </c>
      <c r="AS158" s="130">
        <v>36</v>
      </c>
      <c r="AT158" s="130">
        <v>40</v>
      </c>
      <c r="AU158" s="129">
        <v>19</v>
      </c>
      <c r="AV158" s="130">
        <v>18</v>
      </c>
      <c r="AW158" s="131">
        <v>18</v>
      </c>
      <c r="AX158" s="129">
        <v>17</v>
      </c>
      <c r="AY158" s="130">
        <v>17</v>
      </c>
      <c r="AZ158" s="131">
        <v>21</v>
      </c>
      <c r="BA158" s="129">
        <v>7</v>
      </c>
      <c r="BB158" s="130">
        <v>12</v>
      </c>
      <c r="BC158" s="131">
        <v>1</v>
      </c>
      <c r="BD158" s="129">
        <v>18</v>
      </c>
      <c r="BE158" s="130">
        <v>26</v>
      </c>
      <c r="BF158" s="131">
        <v>41</v>
      </c>
      <c r="BG158" s="129">
        <v>10</v>
      </c>
      <c r="BH158" s="130">
        <v>3</v>
      </c>
      <c r="BI158" s="131">
        <v>2</v>
      </c>
      <c r="BJ158" s="129">
        <v>24</v>
      </c>
      <c r="BK158" s="130">
        <v>7</v>
      </c>
      <c r="BL158" s="131">
        <v>10</v>
      </c>
      <c r="BM158" s="129">
        <v>16</v>
      </c>
      <c r="BN158" s="130">
        <v>28</v>
      </c>
      <c r="BO158" s="131">
        <v>21</v>
      </c>
      <c r="BP158" s="129">
        <v>15</v>
      </c>
      <c r="BQ158" s="130">
        <v>24</v>
      </c>
      <c r="BR158" s="131">
        <v>30</v>
      </c>
      <c r="BS158" s="129">
        <v>13</v>
      </c>
      <c r="BT158" s="130">
        <v>20</v>
      </c>
      <c r="BU158" s="131">
        <v>14</v>
      </c>
      <c r="BV158" s="129">
        <v>28</v>
      </c>
      <c r="BW158" s="130">
        <v>32</v>
      </c>
      <c r="BX158" s="130">
        <v>31</v>
      </c>
      <c r="BY158" s="129">
        <v>16</v>
      </c>
      <c r="BZ158" s="130">
        <v>17</v>
      </c>
      <c r="CA158" s="131">
        <v>21</v>
      </c>
      <c r="CB158" s="129">
        <v>28</v>
      </c>
      <c r="CC158" s="130">
        <v>29</v>
      </c>
      <c r="CD158" s="131">
        <v>42</v>
      </c>
      <c r="CE158" s="129">
        <v>16</v>
      </c>
      <c r="CF158" s="130">
        <v>23</v>
      </c>
      <c r="CG158" s="131">
        <v>23</v>
      </c>
      <c r="CH158" s="129">
        <v>23</v>
      </c>
      <c r="CI158" s="130">
        <v>13</v>
      </c>
      <c r="CJ158" s="131">
        <v>16</v>
      </c>
      <c r="CK158" s="129">
        <v>9</v>
      </c>
      <c r="CL158" s="130">
        <v>12</v>
      </c>
      <c r="CM158" s="131">
        <v>13</v>
      </c>
      <c r="CN158" s="129">
        <v>13</v>
      </c>
      <c r="CO158" s="130">
        <v>10</v>
      </c>
      <c r="CP158" s="131">
        <v>12</v>
      </c>
      <c r="CQ158" s="129">
        <v>17</v>
      </c>
      <c r="CR158" s="130">
        <v>20</v>
      </c>
      <c r="CS158" s="131">
        <v>24</v>
      </c>
      <c r="CT158" s="129">
        <v>28</v>
      </c>
      <c r="CU158" s="130">
        <v>29</v>
      </c>
      <c r="CV158" s="131">
        <v>38</v>
      </c>
      <c r="CW158" s="129">
        <v>16</v>
      </c>
      <c r="CX158" s="130">
        <v>5</v>
      </c>
      <c r="CY158" s="131">
        <v>7</v>
      </c>
      <c r="CZ158" s="129">
        <v>8</v>
      </c>
      <c r="DA158" s="130">
        <v>13</v>
      </c>
      <c r="DB158" s="131">
        <v>16</v>
      </c>
      <c r="DC158" s="129">
        <v>25</v>
      </c>
      <c r="DD158" s="130">
        <v>32</v>
      </c>
      <c r="DE158" s="131">
        <v>36</v>
      </c>
      <c r="DF158" s="129">
        <v>22</v>
      </c>
      <c r="DG158" s="130">
        <v>19</v>
      </c>
      <c r="DH158" s="131">
        <v>23</v>
      </c>
      <c r="DI158" s="129">
        <v>20</v>
      </c>
      <c r="DJ158" s="130">
        <v>12</v>
      </c>
      <c r="DK158" s="131">
        <v>21</v>
      </c>
      <c r="DL158" s="129">
        <v>27</v>
      </c>
      <c r="DM158" s="130">
        <v>34</v>
      </c>
      <c r="DN158" s="131">
        <v>37</v>
      </c>
      <c r="DO158" s="129">
        <v>33</v>
      </c>
      <c r="DP158" s="130">
        <v>36</v>
      </c>
      <c r="DQ158" s="131">
        <v>65</v>
      </c>
      <c r="DR158" s="129">
        <v>16</v>
      </c>
      <c r="DS158" s="130">
        <v>24</v>
      </c>
      <c r="DT158" s="131">
        <v>23</v>
      </c>
      <c r="DU158" s="129">
        <v>18</v>
      </c>
      <c r="DV158" s="130">
        <v>6</v>
      </c>
      <c r="DW158" s="131">
        <v>10</v>
      </c>
      <c r="DX158" s="129">
        <v>24</v>
      </c>
      <c r="DY158" s="130">
        <v>20</v>
      </c>
      <c r="DZ158" s="131">
        <v>23</v>
      </c>
      <c r="EA158" s="129">
        <v>29</v>
      </c>
      <c r="EB158" s="130">
        <v>28</v>
      </c>
      <c r="EC158" s="131">
        <v>35</v>
      </c>
      <c r="ED158" s="129">
        <v>34</v>
      </c>
      <c r="EE158" s="130">
        <v>27</v>
      </c>
      <c r="EF158" s="131">
        <v>61</v>
      </c>
      <c r="EG158" s="129">
        <v>40</v>
      </c>
      <c r="EH158" s="130">
        <v>32</v>
      </c>
      <c r="EI158" s="131">
        <v>29</v>
      </c>
      <c r="EJ158" s="129">
        <v>0</v>
      </c>
      <c r="EK158" s="130">
        <v>26</v>
      </c>
      <c r="EL158" s="131">
        <v>32</v>
      </c>
      <c r="EM158" s="129">
        <v>33</v>
      </c>
      <c r="EN158" s="130">
        <v>13</v>
      </c>
      <c r="EO158" s="131">
        <v>15</v>
      </c>
      <c r="EP158" s="129">
        <v>24</v>
      </c>
      <c r="EQ158" s="130">
        <v>10</v>
      </c>
      <c r="ER158" s="131">
        <v>6</v>
      </c>
      <c r="ES158" s="129">
        <v>10</v>
      </c>
      <c r="ET158" s="130">
        <v>12</v>
      </c>
      <c r="EU158" s="131">
        <v>5</v>
      </c>
      <c r="EV158" s="129">
        <v>16</v>
      </c>
      <c r="EW158" s="130">
        <v>12</v>
      </c>
      <c r="EX158" s="131">
        <v>0</v>
      </c>
      <c r="EY158" s="129">
        <v>6</v>
      </c>
      <c r="EZ158" s="130">
        <v>0</v>
      </c>
      <c r="FA158" s="131">
        <v>0</v>
      </c>
      <c r="FB158" s="129">
        <v>18</v>
      </c>
      <c r="FC158" s="130">
        <v>25</v>
      </c>
      <c r="FD158" s="131">
        <v>34</v>
      </c>
      <c r="FE158" s="129">
        <v>18</v>
      </c>
      <c r="FF158" s="130">
        <v>23</v>
      </c>
      <c r="FG158" s="131">
        <v>17</v>
      </c>
      <c r="FH158" s="129">
        <v>10</v>
      </c>
      <c r="FI158" s="130">
        <v>17</v>
      </c>
      <c r="FJ158" s="131">
        <v>15</v>
      </c>
      <c r="FK158" s="129">
        <v>16</v>
      </c>
      <c r="FL158" s="130">
        <v>26</v>
      </c>
      <c r="FM158" s="131">
        <v>25</v>
      </c>
      <c r="FN158" s="129">
        <v>13</v>
      </c>
      <c r="FO158" s="130">
        <v>15</v>
      </c>
      <c r="FP158" s="130">
        <v>21</v>
      </c>
      <c r="FQ158" s="129">
        <v>20</v>
      </c>
      <c r="FR158" s="130">
        <v>21</v>
      </c>
      <c r="FS158" s="131">
        <v>30</v>
      </c>
      <c r="FT158" s="129">
        <v>27</v>
      </c>
      <c r="FU158" s="130">
        <v>30</v>
      </c>
      <c r="FV158" s="131">
        <v>25</v>
      </c>
      <c r="FW158" s="129">
        <v>42</v>
      </c>
      <c r="FX158" s="130">
        <v>36</v>
      </c>
      <c r="FY158" s="131">
        <v>65</v>
      </c>
      <c r="FZ158" s="129">
        <v>43</v>
      </c>
      <c r="GA158" s="130">
        <v>40</v>
      </c>
      <c r="GB158" s="131">
        <v>78</v>
      </c>
      <c r="GC158" s="129">
        <v>30</v>
      </c>
      <c r="GD158" s="130">
        <v>33</v>
      </c>
      <c r="GE158" s="131">
        <v>41</v>
      </c>
      <c r="GF158" s="129">
        <v>0</v>
      </c>
      <c r="GG158" s="130">
        <v>30</v>
      </c>
      <c r="GH158" s="131">
        <v>31</v>
      </c>
      <c r="GI158" s="129">
        <v>13</v>
      </c>
      <c r="GJ158" s="130">
        <v>15</v>
      </c>
      <c r="GK158" s="131">
        <v>18</v>
      </c>
      <c r="GL158" s="129">
        <v>15</v>
      </c>
      <c r="GM158" s="130">
        <v>22</v>
      </c>
      <c r="GN158" s="131">
        <v>19</v>
      </c>
      <c r="GO158" s="129">
        <v>18</v>
      </c>
      <c r="GP158" s="130">
        <v>11</v>
      </c>
      <c r="GQ158" s="131">
        <v>9</v>
      </c>
      <c r="GR158" s="129">
        <v>9</v>
      </c>
      <c r="GS158" s="130">
        <v>26</v>
      </c>
      <c r="GT158" s="131">
        <v>14</v>
      </c>
      <c r="GU158" s="129">
        <v>30</v>
      </c>
      <c r="GV158" s="130">
        <v>12</v>
      </c>
      <c r="GW158" s="131">
        <v>11</v>
      </c>
      <c r="GX158" s="129">
        <v>17</v>
      </c>
      <c r="GY158" s="130">
        <v>16</v>
      </c>
      <c r="GZ158" s="131">
        <v>15</v>
      </c>
      <c r="HA158" s="129">
        <v>30</v>
      </c>
      <c r="HB158" s="130">
        <v>28</v>
      </c>
      <c r="HC158" s="131">
        <v>28</v>
      </c>
      <c r="HD158" s="129">
        <v>17</v>
      </c>
      <c r="HE158" s="130">
        <v>17</v>
      </c>
      <c r="HF158" s="131">
        <v>8</v>
      </c>
      <c r="HG158" s="129">
        <v>34</v>
      </c>
      <c r="HH158" s="130">
        <v>30</v>
      </c>
      <c r="HI158" s="131">
        <v>56</v>
      </c>
      <c r="HJ158" s="129">
        <v>15</v>
      </c>
      <c r="HK158" s="130">
        <v>21</v>
      </c>
      <c r="HL158" s="131">
        <v>25</v>
      </c>
      <c r="HM158" s="129">
        <v>9</v>
      </c>
      <c r="HN158" s="130">
        <v>9</v>
      </c>
      <c r="HO158" s="130">
        <v>8</v>
      </c>
      <c r="HP158" s="129">
        <v>12</v>
      </c>
      <c r="HQ158" s="130">
        <v>11</v>
      </c>
      <c r="HR158" s="131">
        <v>10</v>
      </c>
      <c r="HS158" s="129">
        <v>0</v>
      </c>
      <c r="HT158" s="130">
        <v>36</v>
      </c>
      <c r="HU158" s="131">
        <v>76</v>
      </c>
      <c r="HV158" s="129">
        <v>0</v>
      </c>
      <c r="HW158" s="130">
        <v>21</v>
      </c>
      <c r="HX158" s="131">
        <v>26</v>
      </c>
      <c r="HY158" s="129">
        <v>10</v>
      </c>
      <c r="HZ158" s="130">
        <v>10</v>
      </c>
      <c r="IA158" s="130">
        <v>7</v>
      </c>
      <c r="IB158" s="129">
        <v>11</v>
      </c>
      <c r="IC158" s="130">
        <v>17</v>
      </c>
      <c r="ID158" s="131">
        <v>0</v>
      </c>
      <c r="IE158" s="129">
        <v>10</v>
      </c>
      <c r="IF158" s="130">
        <v>12</v>
      </c>
      <c r="IG158" s="131">
        <v>10</v>
      </c>
      <c r="IH158" s="129">
        <v>23</v>
      </c>
      <c r="II158" s="130">
        <v>28</v>
      </c>
      <c r="IJ158" s="131">
        <v>36</v>
      </c>
      <c r="IK158" s="121">
        <v>43</v>
      </c>
      <c r="IL158" s="122">
        <v>40</v>
      </c>
      <c r="IM158" s="123">
        <v>146</v>
      </c>
    </row>
    <row r="159" spans="1:247">
      <c r="B159" s="134"/>
      <c r="G159" s="76"/>
      <c r="J159" s="76"/>
      <c r="M159" s="76"/>
      <c r="P159" s="76"/>
      <c r="S159" s="76"/>
      <c r="V159" s="76"/>
      <c r="Y159" s="76"/>
      <c r="AB159" s="76"/>
      <c r="AE159" s="76"/>
      <c r="AH159" s="76"/>
      <c r="AK159" s="76"/>
      <c r="AN159" s="76"/>
      <c r="AQ159" s="76"/>
      <c r="AT159" s="35"/>
      <c r="AW159" s="76"/>
      <c r="AZ159" s="76"/>
      <c r="BC159" s="76"/>
      <c r="BF159" s="76"/>
      <c r="BI159" s="76"/>
      <c r="BL159" s="76"/>
      <c r="BO159" s="76"/>
      <c r="BR159" s="76"/>
      <c r="BU159" s="76"/>
      <c r="BX159" s="35"/>
      <c r="CA159" s="76"/>
      <c r="CD159" s="76"/>
      <c r="CG159" s="76"/>
      <c r="CJ159" s="76"/>
      <c r="CM159" s="76"/>
      <c r="CP159" s="76"/>
      <c r="CS159" s="76"/>
      <c r="CV159" s="76"/>
      <c r="CY159" s="76"/>
      <c r="DB159" s="76"/>
      <c r="DE159" s="76"/>
      <c r="DH159" s="76"/>
      <c r="DK159" s="76"/>
      <c r="DN159" s="76"/>
      <c r="DQ159" s="76"/>
      <c r="DT159" s="76"/>
      <c r="DW159" s="76"/>
      <c r="DZ159" s="76"/>
      <c r="EC159" s="76"/>
      <c r="EF159" s="76"/>
      <c r="EI159" s="76"/>
      <c r="EL159" s="76"/>
      <c r="EO159" s="76"/>
      <c r="ER159" s="76"/>
      <c r="EU159" s="76"/>
      <c r="EX159" s="76"/>
      <c r="FA159" s="76"/>
      <c r="FD159" s="76"/>
      <c r="FG159" s="76"/>
      <c r="FJ159" s="76"/>
      <c r="FM159" s="76"/>
      <c r="FP159" s="35"/>
      <c r="FS159" s="76"/>
      <c r="FV159" s="76"/>
      <c r="FY159" s="76"/>
      <c r="GB159" s="76"/>
      <c r="GE159" s="76"/>
      <c r="GH159" s="76"/>
      <c r="GK159" s="76"/>
      <c r="GN159" s="76"/>
      <c r="GQ159" s="76"/>
      <c r="GT159" s="76"/>
      <c r="GW159" s="76"/>
      <c r="GZ159" s="76"/>
      <c r="HC159" s="76"/>
      <c r="HF159" s="76"/>
      <c r="HI159" s="76"/>
      <c r="HL159" s="76"/>
      <c r="HO159" s="35"/>
      <c r="HR159" s="76"/>
      <c r="HU159" s="76"/>
      <c r="HX159" s="76"/>
      <c r="IA159" s="35"/>
      <c r="ID159" s="76"/>
      <c r="IG159" s="76"/>
      <c r="IJ159" s="76"/>
      <c r="IM159" s="65"/>
    </row>
    <row r="160" spans="1:247">
      <c r="B160" s="134"/>
      <c r="E160" s="41"/>
      <c r="F160" s="35"/>
      <c r="G160" s="76"/>
      <c r="H160" s="41"/>
      <c r="I160" s="35"/>
      <c r="J160" s="76"/>
      <c r="K160" s="41"/>
      <c r="L160" s="35"/>
      <c r="M160" s="76"/>
      <c r="N160" s="41"/>
      <c r="O160" s="35"/>
      <c r="P160" s="76"/>
      <c r="Q160" s="41"/>
      <c r="R160" s="35"/>
      <c r="S160" s="76"/>
      <c r="T160" s="41"/>
      <c r="U160" s="35"/>
      <c r="V160" s="76"/>
      <c r="W160" s="41"/>
      <c r="X160" s="35"/>
      <c r="Y160" s="76"/>
      <c r="Z160" s="41"/>
      <c r="AA160" s="35"/>
      <c r="AB160" s="76"/>
      <c r="AC160" s="41"/>
      <c r="AD160" s="35"/>
      <c r="AE160" s="76"/>
      <c r="AF160" s="41"/>
      <c r="AG160" s="35"/>
      <c r="AH160" s="76"/>
      <c r="AI160" s="41"/>
      <c r="AJ160" s="35"/>
      <c r="AK160" s="76"/>
      <c r="AL160" s="41"/>
      <c r="AM160" s="35"/>
      <c r="AN160" s="76"/>
      <c r="AO160" s="41"/>
      <c r="AP160" s="35"/>
      <c r="AQ160" s="76"/>
      <c r="AR160" s="41"/>
      <c r="AS160" s="35"/>
      <c r="AT160" s="35"/>
      <c r="AU160" s="41"/>
      <c r="AV160" s="35"/>
      <c r="AW160" s="76"/>
      <c r="AX160" s="41"/>
      <c r="AY160" s="35"/>
      <c r="AZ160" s="76"/>
      <c r="BA160" s="41"/>
      <c r="BB160" s="35"/>
      <c r="BC160" s="76"/>
      <c r="BD160" s="41"/>
      <c r="BE160" s="35"/>
      <c r="BF160" s="76"/>
      <c r="BG160" s="41"/>
      <c r="BH160" s="35"/>
      <c r="BI160" s="76"/>
      <c r="BJ160" s="41"/>
      <c r="BK160" s="35"/>
      <c r="BL160" s="76"/>
      <c r="BM160" s="41"/>
      <c r="BN160" s="35"/>
      <c r="BO160" s="76"/>
      <c r="BP160" s="41"/>
      <c r="BQ160" s="35"/>
      <c r="BR160" s="76"/>
      <c r="BS160" s="41"/>
      <c r="BT160" s="35"/>
      <c r="BU160" s="76"/>
      <c r="BV160" s="41"/>
      <c r="BW160" s="35"/>
      <c r="BX160" s="35"/>
      <c r="BY160" s="41"/>
      <c r="BZ160" s="35"/>
      <c r="CA160" s="76"/>
      <c r="CB160" s="41"/>
      <c r="CC160" s="35"/>
      <c r="CD160" s="76"/>
      <c r="CE160" s="41"/>
      <c r="CF160" s="35"/>
      <c r="CG160" s="76"/>
      <c r="CH160" s="41"/>
      <c r="CI160" s="35"/>
      <c r="CJ160" s="76"/>
      <c r="CK160" s="41"/>
      <c r="CL160" s="35"/>
      <c r="CM160" s="76"/>
      <c r="CN160" s="41"/>
      <c r="CO160" s="35"/>
      <c r="CP160" s="76"/>
      <c r="CQ160" s="41"/>
      <c r="CR160" s="35"/>
      <c r="CS160" s="76"/>
      <c r="CT160" s="41"/>
      <c r="CU160" s="35"/>
      <c r="CV160" s="76"/>
      <c r="CW160" s="41"/>
      <c r="CX160" s="35"/>
      <c r="CY160" s="76"/>
      <c r="CZ160" s="41"/>
      <c r="DA160" s="35"/>
      <c r="DB160" s="76"/>
      <c r="DC160" s="41"/>
      <c r="DD160" s="35"/>
      <c r="DE160" s="76"/>
      <c r="DF160" s="41"/>
      <c r="DG160" s="35"/>
      <c r="DH160" s="76"/>
      <c r="DI160" s="41"/>
      <c r="DJ160" s="35"/>
      <c r="DK160" s="76"/>
      <c r="DL160" s="41"/>
      <c r="DM160" s="35"/>
      <c r="DN160" s="76"/>
      <c r="DO160" s="41"/>
      <c r="DP160" s="35"/>
      <c r="DQ160" s="76"/>
      <c r="DR160" s="41"/>
      <c r="DS160" s="35"/>
      <c r="DT160" s="76"/>
      <c r="DU160" s="41"/>
      <c r="DV160" s="35"/>
      <c r="DW160" s="76"/>
      <c r="DX160" s="41"/>
      <c r="DY160" s="35"/>
      <c r="DZ160" s="76"/>
      <c r="EA160" s="41"/>
      <c r="EB160" s="35"/>
      <c r="EC160" s="76"/>
      <c r="ED160" s="41"/>
      <c r="EE160" s="35"/>
      <c r="EF160" s="76"/>
      <c r="EG160" s="41"/>
      <c r="EH160" s="35"/>
      <c r="EI160" s="76"/>
      <c r="EJ160" s="41"/>
      <c r="EK160" s="35"/>
      <c r="EL160" s="76"/>
      <c r="EM160" s="41"/>
      <c r="EN160" s="35"/>
      <c r="EO160" s="76"/>
      <c r="EP160" s="41"/>
      <c r="EQ160" s="35"/>
      <c r="ER160" s="76"/>
      <c r="ES160" s="41"/>
      <c r="ET160" s="35"/>
      <c r="EU160" s="76"/>
      <c r="EV160" s="41"/>
      <c r="EW160" s="35"/>
      <c r="EX160" s="76"/>
      <c r="EY160" s="41"/>
      <c r="EZ160" s="35"/>
      <c r="FA160" s="76"/>
      <c r="FB160" s="41"/>
      <c r="FC160" s="35"/>
      <c r="FD160" s="76"/>
      <c r="FE160" s="41"/>
      <c r="FF160" s="35"/>
      <c r="FG160" s="76"/>
      <c r="FH160" s="41"/>
      <c r="FI160" s="35"/>
      <c r="FJ160" s="76"/>
      <c r="FK160" s="41"/>
      <c r="FL160" s="35"/>
      <c r="FM160" s="76"/>
      <c r="FN160" s="41"/>
      <c r="FO160" s="35"/>
      <c r="FP160" s="35"/>
      <c r="FQ160" s="41"/>
      <c r="FR160" s="35"/>
      <c r="FS160" s="76"/>
      <c r="FT160" s="41"/>
      <c r="FU160" s="35"/>
      <c r="FV160" s="76"/>
      <c r="FW160" s="41"/>
      <c r="FX160" s="35"/>
      <c r="FY160" s="76"/>
      <c r="FZ160" s="41"/>
      <c r="GA160" s="35"/>
      <c r="GB160" s="76"/>
      <c r="GC160" s="41"/>
      <c r="GD160" s="35"/>
      <c r="GE160" s="76"/>
      <c r="GF160" s="41"/>
      <c r="GG160" s="35"/>
      <c r="GH160" s="76"/>
      <c r="GI160" s="41"/>
      <c r="GJ160" s="35"/>
      <c r="GK160" s="76"/>
      <c r="GL160" s="41"/>
      <c r="GM160" s="35"/>
      <c r="GN160" s="76"/>
      <c r="GO160" s="41"/>
      <c r="GP160" s="35"/>
      <c r="GQ160" s="76"/>
      <c r="GR160" s="41"/>
      <c r="GS160" s="35"/>
      <c r="GT160" s="76"/>
      <c r="GU160" s="41"/>
      <c r="GV160" s="35"/>
      <c r="GW160" s="76"/>
      <c r="GX160" s="41"/>
      <c r="GY160" s="35"/>
      <c r="GZ160" s="76"/>
      <c r="HA160" s="41"/>
      <c r="HB160" s="35"/>
      <c r="HC160" s="76"/>
      <c r="HD160" s="41"/>
      <c r="HE160" s="35"/>
      <c r="HF160" s="76"/>
      <c r="HG160" s="41"/>
      <c r="HH160" s="35"/>
      <c r="HI160" s="76"/>
      <c r="HJ160" s="41"/>
      <c r="HK160" s="35"/>
      <c r="HL160" s="76"/>
      <c r="HM160" s="41"/>
      <c r="HN160" s="35"/>
      <c r="HO160" s="35"/>
      <c r="HP160" s="41"/>
      <c r="HQ160" s="35"/>
      <c r="HR160" s="76"/>
      <c r="HS160" s="41"/>
      <c r="HT160" s="35"/>
      <c r="HU160" s="76"/>
      <c r="HV160" s="41"/>
      <c r="HW160" s="35"/>
      <c r="HX160" s="76"/>
      <c r="HY160" s="41"/>
      <c r="HZ160" s="35"/>
      <c r="IA160" s="35"/>
      <c r="IB160" s="41"/>
      <c r="IC160" s="35"/>
      <c r="ID160" s="76"/>
      <c r="IE160" s="41"/>
      <c r="IF160" s="35"/>
      <c r="IG160" s="76"/>
      <c r="IH160" s="41"/>
      <c r="II160" s="35"/>
      <c r="IJ160" s="76"/>
      <c r="IK160" s="63"/>
      <c r="IL160" s="44"/>
      <c r="IM160" s="65"/>
    </row>
  </sheetData>
  <sortState columnSort="1" ref="IK1:IM160">
    <sortCondition ref="IK1:IM1"/>
    <sortCondition ref="IK2:IM2"/>
  </sortState>
  <dataValidations count="2">
    <dataValidation type="textLength" operator="greaterThan" allowBlank="1" showInputMessage="1" showErrorMessage="1" sqref="E157:IM157">
      <formula1>E161</formula1>
    </dataValidation>
    <dataValidation type="textLength" operator="greaterThan" allowBlank="1" showInputMessage="1" showErrorMessage="1" sqref="F160 I160 L160 O160 R160 U160 X160 AA160 AD160 AG160 AJ160 AM160 AP160 AS160 AV160 AY160 BB160 BE160 BH160 BK160 BN160 BQ160 BT160 BW160 BZ160 CC160 CF160 CI160 CL160 CO160 CR160 CU160 CX160 DA160 DD160 DG160 DJ160 DM160 DP160 DS160 DV160 DY160 EB160 EE160 EH160 EK160 EN160 EQ160 ET160 EW160 EZ160 FC160 FF160 FI160 FL160 FO160 FR160 FU160 FX160 GA160 GD160 GG160 GJ160 GM160 GP160 GS160 GV160 GY160 HB160 HE160 HH160 HK160 HN160 HQ160 HT160 HW160 HZ160 IC160 IF160 II160 IL160">
      <formula1>#REF!</formula1>
    </dataValidation>
  </dataValidations>
  <pageMargins left="0.7" right="0.7" top="0.78740157499999996" bottom="0.78740157499999996"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44140625" style="2" customWidth="1"/>
    <col min="2" max="2" width="6.88671875" style="138" customWidth="1"/>
    <col min="3" max="3" width="10"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14.109375" style="11" customWidth="1"/>
    <col min="21" max="21" width="14.109375" style="3" customWidth="1"/>
    <col min="22" max="22" width="14.109375" style="75" customWidth="1"/>
    <col min="23" max="23" width="9.109375" style="11"/>
    <col min="24" max="24" width="9.109375" style="3"/>
    <col min="25" max="25" width="9.109375" style="75"/>
    <col min="26" max="26" width="9.109375" style="37"/>
    <col min="27" max="27" width="9.109375" style="9"/>
    <col min="28" max="28" width="9.109375" style="64"/>
    <col min="29" max="16384" width="9.109375" style="2"/>
  </cols>
  <sheetData>
    <row r="1" spans="1:394" s="7" customFormat="1" ht="50.25" customHeight="1">
      <c r="A1" s="6"/>
      <c r="B1" s="133"/>
      <c r="C1" s="6" t="s">
        <v>4010</v>
      </c>
      <c r="D1" s="136" t="s">
        <v>4009</v>
      </c>
      <c r="E1" s="52" t="s">
        <v>2174</v>
      </c>
      <c r="F1" s="77" t="s">
        <v>2174</v>
      </c>
      <c r="G1" s="78" t="s">
        <v>2174</v>
      </c>
      <c r="H1" s="52" t="s">
        <v>2175</v>
      </c>
      <c r="I1" s="77" t="s">
        <v>2175</v>
      </c>
      <c r="J1" s="78" t="s">
        <v>2175</v>
      </c>
      <c r="K1" s="52" t="s">
        <v>2176</v>
      </c>
      <c r="L1" s="77" t="s">
        <v>2176</v>
      </c>
      <c r="M1" s="78" t="s">
        <v>2176</v>
      </c>
      <c r="N1" s="52" t="s">
        <v>2177</v>
      </c>
      <c r="O1" s="77" t="s">
        <v>2177</v>
      </c>
      <c r="P1" s="78" t="s">
        <v>2177</v>
      </c>
      <c r="Q1" s="52" t="s">
        <v>2178</v>
      </c>
      <c r="R1" s="77" t="s">
        <v>2178</v>
      </c>
      <c r="S1" s="78" t="s">
        <v>2178</v>
      </c>
      <c r="T1" s="52" t="s">
        <v>2179</v>
      </c>
      <c r="U1" s="77" t="s">
        <v>2179</v>
      </c>
      <c r="V1" s="78" t="s">
        <v>2179</v>
      </c>
      <c r="W1" s="52" t="s">
        <v>2180</v>
      </c>
      <c r="X1" s="77" t="s">
        <v>2180</v>
      </c>
      <c r="Y1" s="78" t="s">
        <v>2180</v>
      </c>
      <c r="Z1" s="56" t="s">
        <v>3982</v>
      </c>
      <c r="AA1" s="81" t="s">
        <v>3982</v>
      </c>
      <c r="AB1" s="82" t="s">
        <v>3982</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8" t="s">
        <v>1762</v>
      </c>
      <c r="AA2" s="73" t="s">
        <v>1761</v>
      </c>
      <c r="AB2" s="74" t="s">
        <v>1760</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1700</v>
      </c>
      <c r="B3" s="134" t="s">
        <v>1764</v>
      </c>
      <c r="C3" s="2" t="s">
        <v>1700</v>
      </c>
      <c r="D3" s="2" t="s">
        <v>1701</v>
      </c>
      <c r="E3" s="46"/>
      <c r="F3" s="1"/>
      <c r="G3" s="60"/>
      <c r="H3" s="46"/>
      <c r="I3" s="1"/>
      <c r="J3" s="60"/>
      <c r="K3" s="46"/>
      <c r="L3" s="1"/>
      <c r="M3" s="60"/>
      <c r="N3" s="46"/>
      <c r="O3" s="1"/>
      <c r="P3" s="60"/>
      <c r="Q3" s="46"/>
      <c r="R3" s="1">
        <v>68.75</v>
      </c>
      <c r="S3" s="60">
        <v>88.632500000000007</v>
      </c>
      <c r="T3" s="46"/>
      <c r="U3" s="1"/>
      <c r="V3" s="60"/>
      <c r="W3" s="46"/>
      <c r="X3" s="1"/>
      <c r="Y3" s="60"/>
      <c r="AA3" s="43">
        <v>68.75</v>
      </c>
      <c r="AB3" s="69">
        <v>88.632499999999993</v>
      </c>
    </row>
    <row r="4" spans="1:394">
      <c r="A4" t="s">
        <v>460</v>
      </c>
      <c r="B4" s="134" t="s">
        <v>1764</v>
      </c>
      <c r="C4" s="2" t="s">
        <v>1700</v>
      </c>
      <c r="D4" s="2" t="s">
        <v>1</v>
      </c>
      <c r="E4" s="46"/>
      <c r="F4" s="1">
        <v>487.5</v>
      </c>
      <c r="G4" s="60">
        <v>531.79500000000007</v>
      </c>
      <c r="H4" s="46"/>
      <c r="I4" s="1"/>
      <c r="J4" s="60"/>
      <c r="K4" s="46"/>
      <c r="L4" s="1"/>
      <c r="M4" s="60"/>
      <c r="N4" s="46"/>
      <c r="O4" s="1"/>
      <c r="P4" s="60"/>
      <c r="Q4" s="46"/>
      <c r="R4" s="1"/>
      <c r="S4" s="60"/>
      <c r="T4" s="46"/>
      <c r="U4" s="1"/>
      <c r="V4" s="60"/>
      <c r="W4" s="46"/>
      <c r="X4" s="1"/>
      <c r="Y4" s="60"/>
      <c r="AA4" s="43">
        <v>487.5</v>
      </c>
      <c r="AB4" s="69">
        <v>531.79499999999996</v>
      </c>
    </row>
    <row r="5" spans="1:394">
      <c r="A5" t="s">
        <v>1700</v>
      </c>
      <c r="B5" s="134" t="s">
        <v>1764</v>
      </c>
      <c r="C5" s="2" t="s">
        <v>1700</v>
      </c>
      <c r="D5" s="2" t="s">
        <v>1702</v>
      </c>
      <c r="E5" s="46"/>
      <c r="F5" s="1">
        <v>553.75</v>
      </c>
      <c r="G5" s="60">
        <v>611.90957142857155</v>
      </c>
      <c r="H5" s="46"/>
      <c r="I5" s="1">
        <v>62.5</v>
      </c>
      <c r="J5" s="60">
        <v>96.69</v>
      </c>
      <c r="K5" s="46"/>
      <c r="L5" s="1">
        <v>50</v>
      </c>
      <c r="M5" s="60">
        <v>48.344999999999999</v>
      </c>
      <c r="N5" s="46"/>
      <c r="O5" s="1"/>
      <c r="P5" s="60"/>
      <c r="Q5" s="46"/>
      <c r="R5" s="1"/>
      <c r="S5" s="60"/>
      <c r="T5" s="46"/>
      <c r="U5" s="1">
        <v>2.5</v>
      </c>
      <c r="V5" s="60">
        <v>2.5783999999999998</v>
      </c>
      <c r="W5" s="46"/>
      <c r="X5" s="1">
        <v>437.5</v>
      </c>
      <c r="Y5" s="60">
        <v>676.83</v>
      </c>
      <c r="AA5" s="43">
        <v>1106.25</v>
      </c>
      <c r="AB5" s="69">
        <v>1436.3529714285701</v>
      </c>
    </row>
    <row r="6" spans="1:394">
      <c r="A6" t="s">
        <v>460</v>
      </c>
      <c r="B6" s="134" t="s">
        <v>1764</v>
      </c>
      <c r="C6" s="2" t="s">
        <v>1700</v>
      </c>
      <c r="D6" s="2" t="s">
        <v>23</v>
      </c>
      <c r="E6" s="46"/>
      <c r="F6" s="1">
        <v>18.75</v>
      </c>
      <c r="G6" s="60">
        <v>33.611285714285721</v>
      </c>
      <c r="H6" s="46"/>
      <c r="I6" s="1"/>
      <c r="J6" s="60"/>
      <c r="K6" s="46"/>
      <c r="L6" s="1"/>
      <c r="M6" s="60"/>
      <c r="N6" s="46"/>
      <c r="O6" s="1"/>
      <c r="P6" s="60"/>
      <c r="Q6" s="46"/>
      <c r="R6" s="1">
        <v>3.75</v>
      </c>
      <c r="S6" s="60">
        <v>3.6258749999999997</v>
      </c>
      <c r="T6" s="46"/>
      <c r="U6" s="1"/>
      <c r="V6" s="60"/>
      <c r="W6" s="46"/>
      <c r="X6" s="1"/>
      <c r="Y6" s="60"/>
      <c r="AA6" s="43">
        <v>22.5</v>
      </c>
      <c r="AB6" s="69">
        <v>37.2371607142857</v>
      </c>
    </row>
    <row r="7" spans="1:394">
      <c r="A7" t="s">
        <v>460</v>
      </c>
      <c r="B7" s="134" t="s">
        <v>1764</v>
      </c>
      <c r="C7" s="2" t="s">
        <v>1700</v>
      </c>
      <c r="D7" s="2" t="s">
        <v>2</v>
      </c>
      <c r="E7" s="46"/>
      <c r="F7" s="1">
        <v>332.5</v>
      </c>
      <c r="G7" s="60">
        <v>415.76700000000005</v>
      </c>
      <c r="H7" s="46"/>
      <c r="I7" s="1"/>
      <c r="J7" s="60"/>
      <c r="K7" s="46"/>
      <c r="L7" s="1"/>
      <c r="M7" s="60"/>
      <c r="N7" s="46"/>
      <c r="O7" s="1"/>
      <c r="P7" s="60"/>
      <c r="Q7" s="46"/>
      <c r="R7" s="1">
        <v>53.75</v>
      </c>
      <c r="S7" s="60">
        <v>55.999625000000009</v>
      </c>
      <c r="T7" s="46"/>
      <c r="U7" s="1">
        <v>4.375</v>
      </c>
      <c r="V7" s="60">
        <v>4.5122</v>
      </c>
      <c r="W7" s="46"/>
      <c r="X7" s="1"/>
      <c r="Y7" s="60"/>
      <c r="AA7" s="43">
        <v>390.625</v>
      </c>
      <c r="AB7" s="69">
        <v>476.27882499999998</v>
      </c>
    </row>
    <row r="8" spans="1:394">
      <c r="A8" t="s">
        <v>1700</v>
      </c>
      <c r="B8" s="134" t="s">
        <v>1764</v>
      </c>
      <c r="C8" s="2" t="s">
        <v>1700</v>
      </c>
      <c r="D8" s="2" t="s">
        <v>1712</v>
      </c>
      <c r="E8" s="46"/>
      <c r="F8" s="1">
        <v>625</v>
      </c>
      <c r="G8" s="60">
        <v>805.75</v>
      </c>
      <c r="H8" s="46"/>
      <c r="I8" s="1"/>
      <c r="J8" s="60"/>
      <c r="K8" s="46"/>
      <c r="L8" s="1"/>
      <c r="M8" s="60"/>
      <c r="N8" s="46"/>
      <c r="O8" s="1"/>
      <c r="P8" s="60"/>
      <c r="Q8" s="46"/>
      <c r="R8" s="1"/>
      <c r="S8" s="60"/>
      <c r="T8" s="46"/>
      <c r="U8" s="1"/>
      <c r="V8" s="60"/>
      <c r="W8" s="46"/>
      <c r="X8" s="1"/>
      <c r="Y8" s="60"/>
      <c r="AA8" s="43">
        <v>625</v>
      </c>
      <c r="AB8" s="69">
        <v>805.75</v>
      </c>
    </row>
    <row r="9" spans="1:394">
      <c r="A9" t="s">
        <v>1700</v>
      </c>
      <c r="B9" s="134" t="s">
        <v>1765</v>
      </c>
      <c r="C9" s="2" t="s">
        <v>1700</v>
      </c>
      <c r="D9" s="2" t="s">
        <v>1713</v>
      </c>
      <c r="E9" s="46"/>
      <c r="F9" s="1"/>
      <c r="G9" s="60">
        <v>2.7625714285714289</v>
      </c>
      <c r="H9" s="46"/>
      <c r="I9" s="1"/>
      <c r="J9" s="60"/>
      <c r="K9" s="46"/>
      <c r="L9" s="1"/>
      <c r="M9" s="60"/>
      <c r="N9" s="46"/>
      <c r="O9" s="1"/>
      <c r="P9" s="60"/>
      <c r="Q9" s="46"/>
      <c r="R9" s="1"/>
      <c r="S9" s="60"/>
      <c r="T9" s="46"/>
      <c r="U9" s="1"/>
      <c r="V9" s="60"/>
      <c r="W9" s="46"/>
      <c r="X9" s="1"/>
      <c r="Y9" s="60"/>
      <c r="AA9" s="43"/>
      <c r="AB9" s="69">
        <v>2.7625714285714298</v>
      </c>
    </row>
    <row r="10" spans="1:394">
      <c r="A10" t="s">
        <v>1700</v>
      </c>
      <c r="B10" s="134" t="s">
        <v>1765</v>
      </c>
      <c r="C10" s="2" t="s">
        <v>1700</v>
      </c>
      <c r="D10" s="2" t="s">
        <v>1703</v>
      </c>
      <c r="E10" s="46"/>
      <c r="F10" s="1">
        <v>2.5</v>
      </c>
      <c r="G10" s="60"/>
      <c r="H10" s="46"/>
      <c r="I10" s="1"/>
      <c r="J10" s="60"/>
      <c r="K10" s="46"/>
      <c r="L10" s="1"/>
      <c r="M10" s="60"/>
      <c r="N10" s="46"/>
      <c r="O10" s="1"/>
      <c r="P10" s="60"/>
      <c r="Q10" s="46"/>
      <c r="R10" s="1"/>
      <c r="S10" s="60"/>
      <c r="T10" s="46"/>
      <c r="U10" s="1"/>
      <c r="V10" s="60"/>
      <c r="W10" s="46"/>
      <c r="X10" s="1"/>
      <c r="Y10" s="60"/>
      <c r="AA10" s="43">
        <v>2.5</v>
      </c>
      <c r="AB10" s="69"/>
    </row>
    <row r="11" spans="1:394">
      <c r="A11" t="s">
        <v>460</v>
      </c>
      <c r="B11" s="134" t="s">
        <v>1765</v>
      </c>
      <c r="C11" s="2" t="s">
        <v>1700</v>
      </c>
      <c r="D11" s="2" t="s">
        <v>32</v>
      </c>
      <c r="E11" s="46"/>
      <c r="F11" s="1">
        <v>132.5</v>
      </c>
      <c r="G11" s="60">
        <v>159.12411428571428</v>
      </c>
      <c r="H11" s="46"/>
      <c r="I11" s="1"/>
      <c r="J11" s="60"/>
      <c r="K11" s="46"/>
      <c r="L11" s="1"/>
      <c r="M11" s="60"/>
      <c r="N11" s="46"/>
      <c r="O11" s="1">
        <v>5</v>
      </c>
      <c r="P11" s="60">
        <v>12.892000000000001</v>
      </c>
      <c r="Q11" s="46"/>
      <c r="R11" s="1">
        <v>0.625</v>
      </c>
      <c r="S11" s="60">
        <v>0.80575000000000008</v>
      </c>
      <c r="T11" s="46"/>
      <c r="U11" s="1">
        <v>3.75</v>
      </c>
      <c r="V11" s="60">
        <v>3.8675999999999999</v>
      </c>
      <c r="W11" s="46"/>
      <c r="X11" s="1"/>
      <c r="Y11" s="60"/>
      <c r="AA11" s="43">
        <v>141.875</v>
      </c>
      <c r="AB11" s="69">
        <v>176.689464285714</v>
      </c>
    </row>
    <row r="12" spans="1:394">
      <c r="A12" t="s">
        <v>460</v>
      </c>
      <c r="B12" s="134" t="s">
        <v>1764</v>
      </c>
      <c r="C12" s="2" t="s">
        <v>1700</v>
      </c>
      <c r="D12" s="2" t="s">
        <v>3</v>
      </c>
      <c r="E12" s="46"/>
      <c r="F12" s="1"/>
      <c r="G12" s="60"/>
      <c r="H12" s="46"/>
      <c r="I12" s="1"/>
      <c r="J12" s="60"/>
      <c r="K12" s="46"/>
      <c r="L12" s="1"/>
      <c r="M12" s="60"/>
      <c r="N12" s="46"/>
      <c r="O12" s="1"/>
      <c r="P12" s="60"/>
      <c r="Q12" s="46"/>
      <c r="R12" s="1">
        <v>500</v>
      </c>
      <c r="S12" s="60">
        <v>429.73333333333335</v>
      </c>
      <c r="T12" s="46"/>
      <c r="U12" s="1"/>
      <c r="V12" s="60"/>
      <c r="W12" s="46"/>
      <c r="X12" s="1"/>
      <c r="Y12" s="60"/>
      <c r="AA12" s="43">
        <v>500</v>
      </c>
      <c r="AB12" s="69">
        <v>429.73333333333301</v>
      </c>
    </row>
    <row r="13" spans="1:394">
      <c r="A13" t="s">
        <v>460</v>
      </c>
      <c r="B13" s="134" t="s">
        <v>1764</v>
      </c>
      <c r="C13" s="2" t="s">
        <v>1700</v>
      </c>
      <c r="D13" s="2" t="s">
        <v>39</v>
      </c>
      <c r="E13" s="46"/>
      <c r="F13" s="1">
        <v>8.75</v>
      </c>
      <c r="G13" s="60">
        <v>18.877571428571432</v>
      </c>
      <c r="H13" s="46"/>
      <c r="I13" s="1"/>
      <c r="J13" s="60"/>
      <c r="K13" s="46"/>
      <c r="L13" s="1"/>
      <c r="M13" s="60"/>
      <c r="N13" s="46"/>
      <c r="O13" s="1">
        <v>3.125</v>
      </c>
      <c r="P13" s="60">
        <v>0.80575000000000008</v>
      </c>
      <c r="Q13" s="46"/>
      <c r="R13" s="1"/>
      <c r="S13" s="60"/>
      <c r="T13" s="46"/>
      <c r="U13" s="1">
        <v>0.875</v>
      </c>
      <c r="V13" s="60">
        <v>0.96689999999999998</v>
      </c>
      <c r="W13" s="46"/>
      <c r="X13" s="1"/>
      <c r="Y13" s="60"/>
      <c r="AA13" s="43">
        <v>12.75</v>
      </c>
      <c r="AB13" s="69">
        <v>20.650221428571399</v>
      </c>
    </row>
    <row r="14" spans="1:394" ht="15.75" customHeight="1">
      <c r="A14" t="s">
        <v>1700</v>
      </c>
      <c r="B14" s="134" t="s">
        <v>1764</v>
      </c>
      <c r="C14" s="2" t="s">
        <v>1700</v>
      </c>
      <c r="D14" s="2" t="s">
        <v>1704</v>
      </c>
      <c r="E14" s="46"/>
      <c r="F14" s="1">
        <v>112.5</v>
      </c>
      <c r="G14" s="60">
        <v>124.31571428571428</v>
      </c>
      <c r="H14" s="46"/>
      <c r="I14" s="1"/>
      <c r="J14" s="60"/>
      <c r="K14" s="46"/>
      <c r="L14" s="1"/>
      <c r="M14" s="60"/>
      <c r="N14" s="46"/>
      <c r="O14" s="1">
        <v>750</v>
      </c>
      <c r="P14" s="60">
        <v>580.13999999999987</v>
      </c>
      <c r="Q14" s="46"/>
      <c r="R14" s="1"/>
      <c r="S14" s="60"/>
      <c r="T14" s="46"/>
      <c r="U14" s="1"/>
      <c r="V14" s="60"/>
      <c r="W14" s="46"/>
      <c r="X14" s="1"/>
      <c r="Y14" s="60"/>
      <c r="AA14" s="43">
        <v>862.5</v>
      </c>
      <c r="AB14" s="69">
        <v>704.45571428571395</v>
      </c>
    </row>
    <row r="15" spans="1:394">
      <c r="A15" t="s">
        <v>1700</v>
      </c>
      <c r="B15" s="134" t="s">
        <v>1765</v>
      </c>
      <c r="C15" s="2" t="s">
        <v>1700</v>
      </c>
      <c r="D15" s="2" t="s">
        <v>1705</v>
      </c>
      <c r="E15" s="46"/>
      <c r="F15" s="1"/>
      <c r="G15" s="60"/>
      <c r="H15" s="46"/>
      <c r="I15" s="1"/>
      <c r="J15" s="60"/>
      <c r="K15" s="46"/>
      <c r="L15" s="1"/>
      <c r="M15" s="60"/>
      <c r="N15" s="46"/>
      <c r="O15" s="1">
        <v>687.5</v>
      </c>
      <c r="P15" s="60">
        <v>88.632499999999993</v>
      </c>
      <c r="Q15" s="46"/>
      <c r="R15" s="1"/>
      <c r="S15" s="60"/>
      <c r="T15" s="46"/>
      <c r="U15" s="1"/>
      <c r="V15" s="60"/>
      <c r="W15" s="46"/>
      <c r="X15" s="1"/>
      <c r="Y15" s="60"/>
      <c r="AA15" s="43">
        <v>687.5</v>
      </c>
      <c r="AB15" s="69">
        <v>88.632499999999993</v>
      </c>
    </row>
    <row r="16" spans="1:394">
      <c r="A16" t="s">
        <v>460</v>
      </c>
      <c r="B16" s="134" t="s">
        <v>1764</v>
      </c>
      <c r="C16" s="2" t="s">
        <v>1700</v>
      </c>
      <c r="D16" s="2" t="s">
        <v>51</v>
      </c>
      <c r="E16" s="46"/>
      <c r="F16" s="1"/>
      <c r="G16" s="60"/>
      <c r="H16" s="46"/>
      <c r="I16" s="1"/>
      <c r="J16" s="60"/>
      <c r="K16" s="46"/>
      <c r="L16" s="1"/>
      <c r="M16" s="60"/>
      <c r="N16" s="46"/>
      <c r="O16" s="1"/>
      <c r="P16" s="60"/>
      <c r="Q16" s="46"/>
      <c r="R16" s="1">
        <v>206.25</v>
      </c>
      <c r="S16" s="60">
        <v>227.9121428571429</v>
      </c>
      <c r="T16" s="46"/>
      <c r="U16" s="1"/>
      <c r="V16" s="60"/>
      <c r="W16" s="46"/>
      <c r="X16" s="1"/>
      <c r="Y16" s="60"/>
      <c r="AA16" s="43">
        <v>206.25</v>
      </c>
      <c r="AB16" s="69">
        <v>227.91214285714301</v>
      </c>
    </row>
    <row r="17" spans="1:28">
      <c r="A17" t="s">
        <v>1524</v>
      </c>
      <c r="B17" s="134" t="s">
        <v>1764</v>
      </c>
      <c r="C17" s="2" t="s">
        <v>1700</v>
      </c>
      <c r="D17" s="2" t="s">
        <v>4</v>
      </c>
      <c r="E17" s="46"/>
      <c r="F17" s="1">
        <v>32.5</v>
      </c>
      <c r="G17" s="60">
        <v>33.089466666666667</v>
      </c>
      <c r="H17" s="46"/>
      <c r="I17" s="1"/>
      <c r="J17" s="60"/>
      <c r="K17" s="46"/>
      <c r="L17" s="1"/>
      <c r="M17" s="60"/>
      <c r="N17" s="46"/>
      <c r="O17" s="1"/>
      <c r="P17" s="60"/>
      <c r="Q17" s="46"/>
      <c r="R17" s="1"/>
      <c r="S17" s="60"/>
      <c r="T17" s="46"/>
      <c r="U17" s="1"/>
      <c r="V17" s="60"/>
      <c r="W17" s="46"/>
      <c r="X17" s="1"/>
      <c r="Y17" s="60"/>
      <c r="AA17" s="43">
        <v>32.5</v>
      </c>
      <c r="AB17" s="69">
        <v>33.089466666666702</v>
      </c>
    </row>
    <row r="18" spans="1:28">
      <c r="A18" t="s">
        <v>1700</v>
      </c>
      <c r="B18" s="134" t="s">
        <v>1764</v>
      </c>
      <c r="C18" s="2" t="s">
        <v>1700</v>
      </c>
      <c r="D18" s="2" t="s">
        <v>1706</v>
      </c>
      <c r="E18" s="46"/>
      <c r="F18" s="1">
        <v>495</v>
      </c>
      <c r="G18" s="60">
        <v>544.91721428571441</v>
      </c>
      <c r="H18" s="46"/>
      <c r="I18" s="1"/>
      <c r="J18" s="60"/>
      <c r="K18" s="46"/>
      <c r="L18" s="1">
        <v>275</v>
      </c>
      <c r="M18" s="60">
        <v>59.855714285714278</v>
      </c>
      <c r="N18" s="46"/>
      <c r="O18" s="1">
        <v>72.5</v>
      </c>
      <c r="P18" s="60">
        <v>80.114571428571438</v>
      </c>
      <c r="Q18" s="46"/>
      <c r="R18" s="1">
        <v>15</v>
      </c>
      <c r="S18" s="60">
        <v>16.575428571428571</v>
      </c>
      <c r="T18" s="46"/>
      <c r="U18" s="1">
        <v>3.125</v>
      </c>
      <c r="V18" s="60">
        <v>3.0215624999999999</v>
      </c>
      <c r="W18" s="46"/>
      <c r="X18" s="1"/>
      <c r="Y18" s="60"/>
      <c r="AA18" s="43">
        <v>860.625</v>
      </c>
      <c r="AB18" s="69">
        <v>704.48449107142903</v>
      </c>
    </row>
    <row r="19" spans="1:28">
      <c r="A19" t="s">
        <v>1700</v>
      </c>
      <c r="B19" s="134" t="s">
        <v>1764</v>
      </c>
      <c r="C19" s="2" t="s">
        <v>1700</v>
      </c>
      <c r="D19" s="2" t="s">
        <v>1707</v>
      </c>
      <c r="E19" s="46"/>
      <c r="F19" s="1">
        <v>3.75</v>
      </c>
      <c r="G19" s="60">
        <v>4.1438571428571427</v>
      </c>
      <c r="H19" s="46"/>
      <c r="I19" s="1"/>
      <c r="J19" s="60"/>
      <c r="K19" s="46"/>
      <c r="L19" s="1"/>
      <c r="M19" s="60"/>
      <c r="N19" s="46"/>
      <c r="O19" s="1"/>
      <c r="P19" s="60"/>
      <c r="Q19" s="46"/>
      <c r="R19" s="1"/>
      <c r="S19" s="60"/>
      <c r="T19" s="46"/>
      <c r="U19" s="1"/>
      <c r="V19" s="60"/>
      <c r="W19" s="46"/>
      <c r="X19" s="1"/>
      <c r="Y19" s="60"/>
      <c r="AA19" s="43">
        <v>3.75</v>
      </c>
      <c r="AB19" s="69">
        <v>4.14385714285714</v>
      </c>
    </row>
    <row r="20" spans="1:28">
      <c r="A20" t="s">
        <v>1700</v>
      </c>
      <c r="B20" s="134" t="s">
        <v>1764</v>
      </c>
      <c r="C20" s="2" t="s">
        <v>1700</v>
      </c>
      <c r="D20" s="2" t="s">
        <v>1708</v>
      </c>
      <c r="E20" s="46"/>
      <c r="F20" s="1">
        <v>3.75</v>
      </c>
      <c r="G20" s="60">
        <v>4.1438571428571427</v>
      </c>
      <c r="H20" s="46"/>
      <c r="I20" s="1"/>
      <c r="J20" s="60"/>
      <c r="K20" s="46"/>
      <c r="L20" s="1"/>
      <c r="M20" s="60"/>
      <c r="N20" s="46"/>
      <c r="O20" s="1"/>
      <c r="P20" s="60"/>
      <c r="Q20" s="46"/>
      <c r="R20" s="1"/>
      <c r="S20" s="60"/>
      <c r="T20" s="46"/>
      <c r="U20" s="1"/>
      <c r="V20" s="60"/>
      <c r="W20" s="46"/>
      <c r="X20" s="1"/>
      <c r="Y20" s="60"/>
      <c r="AA20" s="43">
        <v>3.75</v>
      </c>
      <c r="AB20" s="69">
        <v>4.14385714285714</v>
      </c>
    </row>
    <row r="21" spans="1:28">
      <c r="A21" t="s">
        <v>1524</v>
      </c>
      <c r="B21" s="134" t="s">
        <v>1764</v>
      </c>
      <c r="C21" s="2" t="s">
        <v>1700</v>
      </c>
      <c r="D21" s="2" t="s">
        <v>5</v>
      </c>
      <c r="E21" s="46"/>
      <c r="F21" s="1">
        <v>83.75</v>
      </c>
      <c r="G21" s="60">
        <v>129.56459999999998</v>
      </c>
      <c r="H21" s="46"/>
      <c r="I21" s="1"/>
      <c r="J21" s="60"/>
      <c r="K21" s="46"/>
      <c r="L21" s="1"/>
      <c r="M21" s="60"/>
      <c r="N21" s="46"/>
      <c r="O21" s="1"/>
      <c r="P21" s="60"/>
      <c r="Q21" s="46"/>
      <c r="R21" s="1"/>
      <c r="S21" s="60"/>
      <c r="T21" s="46"/>
      <c r="U21" s="1"/>
      <c r="V21" s="60"/>
      <c r="W21" s="46"/>
      <c r="X21" s="1"/>
      <c r="Y21" s="60"/>
      <c r="AA21" s="43">
        <v>83.75</v>
      </c>
      <c r="AB21" s="69">
        <v>129.56460000000001</v>
      </c>
    </row>
    <row r="22" spans="1:28">
      <c r="A22" t="s">
        <v>460</v>
      </c>
      <c r="B22" s="134" t="s">
        <v>1764</v>
      </c>
      <c r="C22" s="2" t="s">
        <v>1700</v>
      </c>
      <c r="D22" s="2" t="s">
        <v>6</v>
      </c>
      <c r="E22" s="46"/>
      <c r="F22" s="1">
        <v>262.5</v>
      </c>
      <c r="G22" s="60">
        <v>319.08746428571425</v>
      </c>
      <c r="H22" s="46"/>
      <c r="I22" s="1"/>
      <c r="J22" s="60"/>
      <c r="K22" s="46"/>
      <c r="L22" s="1"/>
      <c r="M22" s="60"/>
      <c r="N22" s="46"/>
      <c r="O22" s="1"/>
      <c r="P22" s="60"/>
      <c r="Q22" s="46"/>
      <c r="R22" s="1">
        <v>90</v>
      </c>
      <c r="S22" s="60">
        <v>93.006571428571434</v>
      </c>
      <c r="T22" s="46"/>
      <c r="U22" s="1">
        <v>2.5</v>
      </c>
      <c r="V22" s="60">
        <v>2.5783999999999998</v>
      </c>
      <c r="W22" s="46"/>
      <c r="X22" s="1"/>
      <c r="Y22" s="60"/>
      <c r="AA22" s="43">
        <v>355</v>
      </c>
      <c r="AB22" s="69">
        <v>414.672435714286</v>
      </c>
    </row>
    <row r="23" spans="1:28">
      <c r="A23" t="s">
        <v>1524</v>
      </c>
      <c r="B23" s="134" t="s">
        <v>1764</v>
      </c>
      <c r="C23" s="2" t="s">
        <v>1700</v>
      </c>
      <c r="D23" s="2" t="s">
        <v>81</v>
      </c>
      <c r="E23" s="46"/>
      <c r="F23" s="1">
        <v>4.375</v>
      </c>
      <c r="G23" s="60">
        <v>6.7683</v>
      </c>
      <c r="H23" s="46"/>
      <c r="I23" s="1"/>
      <c r="J23" s="60"/>
      <c r="K23" s="46"/>
      <c r="L23" s="1"/>
      <c r="M23" s="60"/>
      <c r="N23" s="46"/>
      <c r="O23" s="1"/>
      <c r="P23" s="60"/>
      <c r="Q23" s="46"/>
      <c r="R23" s="1"/>
      <c r="S23" s="60"/>
      <c r="T23" s="46"/>
      <c r="U23" s="1"/>
      <c r="V23" s="60"/>
      <c r="W23" s="46"/>
      <c r="X23" s="1"/>
      <c r="Y23" s="60"/>
      <c r="AA23" s="43">
        <v>4.375</v>
      </c>
      <c r="AB23" s="69">
        <v>6.7683</v>
      </c>
    </row>
    <row r="24" spans="1:28">
      <c r="A24" t="s">
        <v>746</v>
      </c>
      <c r="B24" s="134" t="s">
        <v>1765</v>
      </c>
      <c r="C24" s="2" t="s">
        <v>1700</v>
      </c>
      <c r="D24" s="2" t="s">
        <v>84</v>
      </c>
      <c r="E24" s="46"/>
      <c r="F24" s="1">
        <v>113.75</v>
      </c>
      <c r="G24" s="60">
        <v>129.01208571428572</v>
      </c>
      <c r="H24" s="46"/>
      <c r="I24" s="1"/>
      <c r="J24" s="60"/>
      <c r="K24" s="46"/>
      <c r="L24" s="1"/>
      <c r="M24" s="60"/>
      <c r="N24" s="46"/>
      <c r="O24" s="1"/>
      <c r="P24" s="60"/>
      <c r="Q24" s="46"/>
      <c r="R24" s="1"/>
      <c r="S24" s="60"/>
      <c r="T24" s="46"/>
      <c r="U24" s="1"/>
      <c r="V24" s="60"/>
      <c r="W24" s="46"/>
      <c r="X24" s="1"/>
      <c r="Y24" s="60"/>
      <c r="AA24" s="43">
        <v>113.75</v>
      </c>
      <c r="AB24" s="69">
        <v>129.012085714286</v>
      </c>
    </row>
    <row r="25" spans="1:28">
      <c r="A25" t="s">
        <v>1700</v>
      </c>
      <c r="B25" s="134" t="s">
        <v>1765</v>
      </c>
      <c r="C25" s="2" t="s">
        <v>1700</v>
      </c>
      <c r="D25" s="2" t="s">
        <v>1709</v>
      </c>
      <c r="E25" s="46"/>
      <c r="F25" s="1">
        <v>10</v>
      </c>
      <c r="G25" s="60">
        <v>11.050285714285716</v>
      </c>
      <c r="H25" s="46"/>
      <c r="I25" s="1">
        <v>750</v>
      </c>
      <c r="J25" s="60">
        <v>773.52</v>
      </c>
      <c r="K25" s="46"/>
      <c r="L25" s="1"/>
      <c r="M25" s="60"/>
      <c r="N25" s="46"/>
      <c r="O25" s="1">
        <v>8.75</v>
      </c>
      <c r="P25" s="60">
        <v>2.2561</v>
      </c>
      <c r="Q25" s="46"/>
      <c r="R25" s="1"/>
      <c r="S25" s="60"/>
      <c r="T25" s="46"/>
      <c r="U25" s="1"/>
      <c r="V25" s="60"/>
      <c r="W25" s="46"/>
      <c r="X25" s="1"/>
      <c r="Y25" s="60"/>
      <c r="AA25" s="43">
        <v>768.75</v>
      </c>
      <c r="AB25" s="69">
        <v>786.82638571428595</v>
      </c>
    </row>
    <row r="26" spans="1:28">
      <c r="A26" t="s">
        <v>1700</v>
      </c>
      <c r="B26" s="134" t="s">
        <v>1764</v>
      </c>
      <c r="C26" s="2" t="s">
        <v>1700</v>
      </c>
      <c r="D26" s="2" t="s">
        <v>1714</v>
      </c>
      <c r="E26" s="46"/>
      <c r="F26" s="1">
        <v>362.5</v>
      </c>
      <c r="G26" s="60">
        <v>388.38504201680678</v>
      </c>
      <c r="H26" s="46"/>
      <c r="I26" s="1">
        <v>1082.5</v>
      </c>
      <c r="J26" s="60">
        <v>1196.1934285714287</v>
      </c>
      <c r="K26" s="46"/>
      <c r="L26" s="1">
        <v>18.75</v>
      </c>
      <c r="M26" s="60">
        <v>12.892000000000001</v>
      </c>
      <c r="N26" s="46"/>
      <c r="O26" s="1">
        <v>12.5</v>
      </c>
      <c r="P26" s="60">
        <v>1.9338</v>
      </c>
      <c r="Q26" s="46"/>
      <c r="R26" s="1"/>
      <c r="S26" s="60"/>
      <c r="T26" s="46"/>
      <c r="U26" s="1">
        <v>2.5</v>
      </c>
      <c r="V26" s="60">
        <v>1.9338</v>
      </c>
      <c r="W26" s="46"/>
      <c r="X26" s="1"/>
      <c r="Y26" s="60"/>
      <c r="AA26" s="43">
        <v>1478.75</v>
      </c>
      <c r="AB26" s="69">
        <v>1601.33807058824</v>
      </c>
    </row>
    <row r="27" spans="1:28">
      <c r="A27" t="s">
        <v>1700</v>
      </c>
      <c r="B27" s="134" t="s">
        <v>1764</v>
      </c>
      <c r="C27" s="2" t="s">
        <v>1700</v>
      </c>
      <c r="D27" s="2" t="s">
        <v>1710</v>
      </c>
      <c r="E27" s="46"/>
      <c r="F27" s="1"/>
      <c r="G27" s="60"/>
      <c r="H27" s="46"/>
      <c r="I27" s="1"/>
      <c r="J27" s="60"/>
      <c r="K27" s="46"/>
      <c r="L27" s="1"/>
      <c r="M27" s="60"/>
      <c r="N27" s="46"/>
      <c r="O27" s="1"/>
      <c r="P27" s="60"/>
      <c r="Q27" s="46"/>
      <c r="R27" s="1">
        <v>175</v>
      </c>
      <c r="S27" s="60">
        <v>204.00527472527469</v>
      </c>
      <c r="T27" s="46"/>
      <c r="U27" s="1"/>
      <c r="V27" s="60"/>
      <c r="W27" s="46"/>
      <c r="X27" s="1"/>
      <c r="Y27" s="60"/>
      <c r="AA27" s="43">
        <v>175</v>
      </c>
      <c r="AB27" s="69">
        <v>204.005274725275</v>
      </c>
    </row>
    <row r="28" spans="1:28">
      <c r="A28" t="s">
        <v>460</v>
      </c>
      <c r="B28" s="134" t="s">
        <v>1764</v>
      </c>
      <c r="C28" s="2" t="s">
        <v>1700</v>
      </c>
      <c r="D28" s="2" t="s">
        <v>95</v>
      </c>
      <c r="E28" s="46"/>
      <c r="F28" s="1">
        <v>10</v>
      </c>
      <c r="G28" s="60">
        <v>19.338000000000001</v>
      </c>
      <c r="H28" s="46"/>
      <c r="I28" s="1"/>
      <c r="J28" s="60"/>
      <c r="K28" s="46"/>
      <c r="L28" s="1"/>
      <c r="M28" s="60"/>
      <c r="N28" s="46"/>
      <c r="O28" s="1"/>
      <c r="P28" s="60"/>
      <c r="Q28" s="46"/>
      <c r="R28" s="1"/>
      <c r="S28" s="60"/>
      <c r="T28" s="46"/>
      <c r="U28" s="1"/>
      <c r="V28" s="60"/>
      <c r="W28" s="46"/>
      <c r="X28" s="1"/>
      <c r="Y28" s="60"/>
      <c r="AA28" s="43">
        <v>10</v>
      </c>
      <c r="AB28" s="69">
        <v>19.338000000000001</v>
      </c>
    </row>
    <row r="29" spans="1:28">
      <c r="A29" t="s">
        <v>460</v>
      </c>
      <c r="B29" s="134" t="s">
        <v>1764</v>
      </c>
      <c r="C29" s="2" t="s">
        <v>1700</v>
      </c>
      <c r="D29" s="2" t="s">
        <v>8</v>
      </c>
      <c r="E29" s="46"/>
      <c r="F29" s="1"/>
      <c r="G29" s="60">
        <v>9.6690000000000005</v>
      </c>
      <c r="H29" s="46"/>
      <c r="I29" s="1"/>
      <c r="J29" s="60"/>
      <c r="K29" s="46"/>
      <c r="L29" s="1"/>
      <c r="M29" s="60"/>
      <c r="N29" s="46"/>
      <c r="O29" s="1"/>
      <c r="P29" s="60"/>
      <c r="Q29" s="46"/>
      <c r="R29" s="1"/>
      <c r="S29" s="60"/>
      <c r="T29" s="46"/>
      <c r="U29" s="1">
        <v>2.875</v>
      </c>
      <c r="V29" s="60">
        <v>0.48344999999999999</v>
      </c>
      <c r="W29" s="46"/>
      <c r="X29" s="1"/>
      <c r="Y29" s="60"/>
      <c r="AA29" s="43">
        <v>2.875</v>
      </c>
      <c r="AB29" s="69">
        <v>10.15245</v>
      </c>
    </row>
    <row r="30" spans="1:28">
      <c r="A30" t="s">
        <v>686</v>
      </c>
      <c r="B30" s="134" t="s">
        <v>1765</v>
      </c>
      <c r="C30" s="2" t="s">
        <v>1700</v>
      </c>
      <c r="D30" s="2" t="s">
        <v>103</v>
      </c>
      <c r="E30" s="46"/>
      <c r="F30" s="1"/>
      <c r="G30" s="60"/>
      <c r="H30" s="46"/>
      <c r="I30" s="1"/>
      <c r="J30" s="60"/>
      <c r="K30" s="46"/>
      <c r="L30" s="1"/>
      <c r="M30" s="60"/>
      <c r="N30" s="46"/>
      <c r="O30" s="1"/>
      <c r="P30" s="60"/>
      <c r="Q30" s="46"/>
      <c r="R30" s="1">
        <v>2.5</v>
      </c>
      <c r="S30" s="60">
        <v>3.2230000000000003</v>
      </c>
      <c r="T30" s="46"/>
      <c r="U30" s="1"/>
      <c r="V30" s="60"/>
      <c r="W30" s="46"/>
      <c r="X30" s="1"/>
      <c r="Y30" s="60"/>
      <c r="AA30" s="43">
        <v>2.5</v>
      </c>
      <c r="AB30" s="69">
        <v>3.2229999999999999</v>
      </c>
    </row>
    <row r="31" spans="1:28">
      <c r="A31" t="s">
        <v>882</v>
      </c>
      <c r="B31" s="134" t="s">
        <v>1764</v>
      </c>
      <c r="C31" s="2" t="s">
        <v>1700</v>
      </c>
      <c r="D31" s="2" t="s">
        <v>108</v>
      </c>
      <c r="E31" s="46"/>
      <c r="F31" s="1">
        <v>8.75</v>
      </c>
      <c r="G31" s="60">
        <v>18.302035714285715</v>
      </c>
      <c r="H31" s="46"/>
      <c r="I31" s="1"/>
      <c r="J31" s="60"/>
      <c r="K31" s="46"/>
      <c r="L31" s="1"/>
      <c r="M31" s="60"/>
      <c r="N31" s="46"/>
      <c r="O31" s="1"/>
      <c r="P31" s="60"/>
      <c r="Q31" s="46"/>
      <c r="R31" s="1"/>
      <c r="S31" s="60"/>
      <c r="T31" s="46"/>
      <c r="U31" s="1"/>
      <c r="V31" s="60"/>
      <c r="W31" s="46"/>
      <c r="X31" s="1"/>
      <c r="Y31" s="60"/>
      <c r="AA31" s="43">
        <v>8.75</v>
      </c>
      <c r="AB31" s="69">
        <v>18.302035714285701</v>
      </c>
    </row>
    <row r="32" spans="1:28">
      <c r="A32" t="s">
        <v>460</v>
      </c>
      <c r="B32" s="134" t="s">
        <v>1765</v>
      </c>
      <c r="C32" s="2" t="s">
        <v>1700</v>
      </c>
      <c r="D32" s="2" t="s">
        <v>109</v>
      </c>
      <c r="E32" s="46"/>
      <c r="F32" s="1">
        <v>88.125</v>
      </c>
      <c r="G32" s="60">
        <v>102.51983823529413</v>
      </c>
      <c r="H32" s="46"/>
      <c r="I32" s="1"/>
      <c r="J32" s="60"/>
      <c r="K32" s="46"/>
      <c r="L32" s="1"/>
      <c r="M32" s="60"/>
      <c r="N32" s="46"/>
      <c r="O32" s="1">
        <v>7.5</v>
      </c>
      <c r="P32" s="60">
        <v>1.9338</v>
      </c>
      <c r="Q32" s="46"/>
      <c r="R32" s="1">
        <v>46.25</v>
      </c>
      <c r="S32" s="60">
        <v>44.719124999999998</v>
      </c>
      <c r="T32" s="46"/>
      <c r="U32" s="1">
        <v>3.75</v>
      </c>
      <c r="V32" s="60">
        <v>3.6258749999999997</v>
      </c>
      <c r="W32" s="46"/>
      <c r="X32" s="1"/>
      <c r="Y32" s="60"/>
      <c r="AA32" s="43">
        <v>145.625</v>
      </c>
      <c r="AB32" s="69">
        <v>152.79863823529399</v>
      </c>
    </row>
    <row r="33" spans="1:28">
      <c r="A33" t="s">
        <v>460</v>
      </c>
      <c r="B33" s="134" t="s">
        <v>1765</v>
      </c>
      <c r="C33" s="2" t="s">
        <v>1700</v>
      </c>
      <c r="D33" s="2" t="s">
        <v>115</v>
      </c>
      <c r="E33" s="46"/>
      <c r="F33" s="1"/>
      <c r="G33" s="60"/>
      <c r="H33" s="46"/>
      <c r="I33" s="1"/>
      <c r="J33" s="60"/>
      <c r="K33" s="46"/>
      <c r="L33" s="1"/>
      <c r="M33" s="60"/>
      <c r="N33" s="46"/>
      <c r="O33" s="1"/>
      <c r="P33" s="60"/>
      <c r="Q33" s="46"/>
      <c r="R33" s="1">
        <v>546.875</v>
      </c>
      <c r="S33" s="60">
        <v>528.7734375</v>
      </c>
      <c r="T33" s="46"/>
      <c r="U33" s="1"/>
      <c r="V33" s="60"/>
      <c r="W33" s="46"/>
      <c r="X33" s="1"/>
      <c r="Y33" s="60"/>
      <c r="AA33" s="43">
        <v>546.875</v>
      </c>
      <c r="AB33" s="69">
        <v>528.7734375</v>
      </c>
    </row>
    <row r="34" spans="1:28">
      <c r="A34" t="s">
        <v>1700</v>
      </c>
      <c r="B34" s="134" t="s">
        <v>1765</v>
      </c>
      <c r="C34" s="2" t="s">
        <v>1700</v>
      </c>
      <c r="D34" s="2" t="s">
        <v>9</v>
      </c>
      <c r="E34" s="46"/>
      <c r="F34" s="1">
        <v>1750</v>
      </c>
      <c r="G34" s="60">
        <v>2461.1999999999994</v>
      </c>
      <c r="H34" s="46"/>
      <c r="I34" s="1"/>
      <c r="J34" s="60"/>
      <c r="K34" s="46"/>
      <c r="L34" s="1"/>
      <c r="M34" s="60"/>
      <c r="N34" s="46"/>
      <c r="O34" s="1"/>
      <c r="P34" s="60"/>
      <c r="Q34" s="46"/>
      <c r="R34" s="1"/>
      <c r="S34" s="60"/>
      <c r="T34" s="46"/>
      <c r="U34" s="1"/>
      <c r="V34" s="60"/>
      <c r="W34" s="46"/>
      <c r="X34" s="1"/>
      <c r="Y34" s="60"/>
      <c r="AA34" s="43">
        <v>1750</v>
      </c>
      <c r="AB34" s="69">
        <v>2461.1999999999998</v>
      </c>
    </row>
    <row r="35" spans="1:28">
      <c r="A35" t="s">
        <v>460</v>
      </c>
      <c r="B35" s="134" t="s">
        <v>1764</v>
      </c>
      <c r="C35" s="2" t="s">
        <v>1700</v>
      </c>
      <c r="D35" s="2" t="s">
        <v>10</v>
      </c>
      <c r="E35" s="46"/>
      <c r="F35" s="1">
        <v>1248.75</v>
      </c>
      <c r="G35" s="60">
        <v>1309.1541617647056</v>
      </c>
      <c r="H35" s="46"/>
      <c r="I35" s="1"/>
      <c r="J35" s="60"/>
      <c r="K35" s="46"/>
      <c r="L35" s="1">
        <v>84</v>
      </c>
      <c r="M35" s="60">
        <v>92.822400000000016</v>
      </c>
      <c r="N35" s="46"/>
      <c r="O35" s="1"/>
      <c r="P35" s="60"/>
      <c r="Q35" s="46"/>
      <c r="R35" s="1">
        <v>32.5</v>
      </c>
      <c r="S35" s="60">
        <v>36.143642857142858</v>
      </c>
      <c r="T35" s="46"/>
      <c r="U35" s="1">
        <v>1.25</v>
      </c>
      <c r="V35" s="60">
        <v>1.2086250000000001</v>
      </c>
      <c r="W35" s="46"/>
      <c r="X35" s="1"/>
      <c r="Y35" s="60"/>
      <c r="AA35" s="43">
        <v>1366.5</v>
      </c>
      <c r="AB35" s="69">
        <v>1439.32882962185</v>
      </c>
    </row>
    <row r="36" spans="1:28">
      <c r="A36" t="s">
        <v>1524</v>
      </c>
      <c r="B36" s="134" t="s">
        <v>1764</v>
      </c>
      <c r="C36" s="2" t="s">
        <v>1700</v>
      </c>
      <c r="D36" s="2" t="s">
        <v>117</v>
      </c>
      <c r="E36" s="46"/>
      <c r="F36" s="1">
        <v>2.5</v>
      </c>
      <c r="G36" s="60">
        <v>4.8345000000000002</v>
      </c>
      <c r="H36" s="46"/>
      <c r="I36" s="1"/>
      <c r="J36" s="60"/>
      <c r="K36" s="46"/>
      <c r="L36" s="1"/>
      <c r="M36" s="60"/>
      <c r="N36" s="46"/>
      <c r="O36" s="1">
        <v>6.25</v>
      </c>
      <c r="P36" s="60">
        <v>1.6115000000000002</v>
      </c>
      <c r="Q36" s="46"/>
      <c r="R36" s="1"/>
      <c r="S36" s="60"/>
      <c r="T36" s="46"/>
      <c r="U36" s="1"/>
      <c r="V36" s="60"/>
      <c r="W36" s="46"/>
      <c r="X36" s="1"/>
      <c r="Y36" s="60"/>
      <c r="AA36" s="43">
        <v>8.75</v>
      </c>
      <c r="AB36" s="69">
        <v>6.4459999999999997</v>
      </c>
    </row>
    <row r="37" spans="1:28">
      <c r="A37" t="s">
        <v>1700</v>
      </c>
      <c r="B37" s="134" t="s">
        <v>1765</v>
      </c>
      <c r="C37" s="2" t="s">
        <v>1700</v>
      </c>
      <c r="D37" s="2" t="s">
        <v>1711</v>
      </c>
      <c r="E37" s="46"/>
      <c r="F37" s="1">
        <v>3.75</v>
      </c>
      <c r="G37" s="60">
        <v>4.1438571428571427</v>
      </c>
      <c r="H37" s="46"/>
      <c r="I37" s="1"/>
      <c r="J37" s="60"/>
      <c r="K37" s="46"/>
      <c r="L37" s="1"/>
      <c r="M37" s="60"/>
      <c r="N37" s="46"/>
      <c r="O37" s="1"/>
      <c r="P37" s="60"/>
      <c r="Q37" s="46"/>
      <c r="R37" s="1"/>
      <c r="S37" s="60"/>
      <c r="T37" s="46"/>
      <c r="U37" s="1"/>
      <c r="V37" s="60"/>
      <c r="W37" s="46"/>
      <c r="X37" s="1"/>
      <c r="Y37" s="60"/>
      <c r="AA37" s="43">
        <v>3.75</v>
      </c>
      <c r="AB37" s="69">
        <v>4.14385714285714</v>
      </c>
    </row>
    <row r="38" spans="1:28">
      <c r="A38" t="s">
        <v>460</v>
      </c>
      <c r="B38" s="134" t="s">
        <v>1765</v>
      </c>
      <c r="C38" s="2" t="s">
        <v>1700</v>
      </c>
      <c r="D38" s="2" t="s">
        <v>132</v>
      </c>
      <c r="E38" s="46"/>
      <c r="F38" s="1">
        <v>12.5</v>
      </c>
      <c r="G38" s="60">
        <v>10.743333333333334</v>
      </c>
      <c r="H38" s="46"/>
      <c r="I38" s="1"/>
      <c r="J38" s="60"/>
      <c r="K38" s="46"/>
      <c r="L38" s="1"/>
      <c r="M38" s="60"/>
      <c r="N38" s="46"/>
      <c r="O38" s="1"/>
      <c r="P38" s="60"/>
      <c r="Q38" s="46"/>
      <c r="R38" s="1">
        <v>3.75</v>
      </c>
      <c r="S38" s="60">
        <v>4.1438571428571427</v>
      </c>
      <c r="T38" s="46"/>
      <c r="U38" s="1"/>
      <c r="V38" s="60"/>
      <c r="W38" s="46"/>
      <c r="X38" s="1"/>
      <c r="Y38" s="60"/>
      <c r="AA38" s="43">
        <v>16.25</v>
      </c>
      <c r="AB38" s="69">
        <v>14.887190476190501</v>
      </c>
    </row>
    <row r="39" spans="1:28">
      <c r="A39"/>
      <c r="B39" s="134" t="s">
        <v>1764</v>
      </c>
      <c r="C39" s="2" t="s">
        <v>1700</v>
      </c>
      <c r="D39" s="10" t="s">
        <v>2318</v>
      </c>
      <c r="E39" s="39" t="s">
        <v>1763</v>
      </c>
      <c r="F39" s="30">
        <v>4656.875</v>
      </c>
      <c r="G39" s="61">
        <v>5333.4236418767514</v>
      </c>
      <c r="H39" s="39" t="s">
        <v>1763</v>
      </c>
      <c r="I39" s="30">
        <v>1145</v>
      </c>
      <c r="J39" s="61">
        <v>1292.8834285714288</v>
      </c>
      <c r="K39" s="39" t="s">
        <v>1763</v>
      </c>
      <c r="L39" s="30">
        <v>427.75</v>
      </c>
      <c r="M39" s="61">
        <v>213.91511428571428</v>
      </c>
      <c r="N39" s="39" t="s">
        <v>1763</v>
      </c>
      <c r="O39" s="30">
        <v>844.375</v>
      </c>
      <c r="P39" s="61">
        <v>664.60562142857134</v>
      </c>
      <c r="Q39" s="39" t="s">
        <v>1763</v>
      </c>
      <c r="R39" s="30">
        <v>1145</v>
      </c>
      <c r="S39" s="61">
        <v>1155.6343937728939</v>
      </c>
      <c r="T39" s="39" t="s">
        <v>1763</v>
      </c>
      <c r="U39" s="30">
        <v>20</v>
      </c>
      <c r="V39" s="61">
        <v>17.283337500000002</v>
      </c>
      <c r="W39" s="39" t="s">
        <v>1763</v>
      </c>
      <c r="X39" s="30">
        <v>437.5</v>
      </c>
      <c r="Y39" s="61">
        <v>676.83</v>
      </c>
      <c r="Z39" s="39" t="s">
        <v>1763</v>
      </c>
      <c r="AA39" s="30">
        <v>8676.5</v>
      </c>
      <c r="AB39" s="61">
        <v>9354.575537435363</v>
      </c>
    </row>
    <row r="40" spans="1:28">
      <c r="A40"/>
      <c r="B40" s="134" t="s">
        <v>1765</v>
      </c>
      <c r="C40" s="2" t="s">
        <v>1700</v>
      </c>
      <c r="D40" s="10" t="s">
        <v>2319</v>
      </c>
      <c r="E40" s="39" t="s">
        <v>1763</v>
      </c>
      <c r="F40" s="30">
        <v>2113.125</v>
      </c>
      <c r="G40" s="61">
        <v>2880.5560858543408</v>
      </c>
      <c r="H40" s="39" t="s">
        <v>1763</v>
      </c>
      <c r="I40" s="30">
        <v>750</v>
      </c>
      <c r="J40" s="61">
        <v>773.52</v>
      </c>
      <c r="K40" s="39" t="s">
        <v>1763</v>
      </c>
      <c r="L40" s="30">
        <v>0</v>
      </c>
      <c r="M40" s="61">
        <v>0</v>
      </c>
      <c r="N40" s="39" t="s">
        <v>1763</v>
      </c>
      <c r="O40" s="30">
        <v>708.75</v>
      </c>
      <c r="P40" s="61">
        <v>105.7144</v>
      </c>
      <c r="Q40" s="39" t="s">
        <v>1763</v>
      </c>
      <c r="R40" s="30">
        <v>600</v>
      </c>
      <c r="S40" s="61">
        <v>581.66516964285711</v>
      </c>
      <c r="T40" s="39" t="s">
        <v>1763</v>
      </c>
      <c r="U40" s="30">
        <v>7.5</v>
      </c>
      <c r="V40" s="61">
        <v>7.4934750000000001</v>
      </c>
      <c r="W40" s="39" t="s">
        <v>1763</v>
      </c>
      <c r="X40" s="30">
        <v>0</v>
      </c>
      <c r="Y40" s="61">
        <v>0</v>
      </c>
      <c r="Z40" s="39" t="s">
        <v>1763</v>
      </c>
      <c r="AA40" s="30">
        <v>4179.375</v>
      </c>
      <c r="AB40" s="61">
        <v>4348.9491304971989</v>
      </c>
    </row>
    <row r="41" spans="1:28">
      <c r="A41"/>
      <c r="B41" s="134" t="s">
        <v>1766</v>
      </c>
      <c r="C41" s="2" t="s">
        <v>1700</v>
      </c>
      <c r="D41" s="10" t="s">
        <v>2320</v>
      </c>
      <c r="E41" s="39" t="s">
        <v>1763</v>
      </c>
      <c r="F41" s="30">
        <v>0</v>
      </c>
      <c r="G41" s="61">
        <v>0</v>
      </c>
      <c r="H41" s="39" t="s">
        <v>1763</v>
      </c>
      <c r="I41" s="30">
        <v>0</v>
      </c>
      <c r="J41" s="61">
        <v>0</v>
      </c>
      <c r="K41" s="39" t="s">
        <v>1763</v>
      </c>
      <c r="L41" s="30">
        <v>0</v>
      </c>
      <c r="M41" s="61">
        <v>0</v>
      </c>
      <c r="N41" s="39" t="s">
        <v>1763</v>
      </c>
      <c r="O41" s="30">
        <v>0</v>
      </c>
      <c r="P41" s="61">
        <v>0</v>
      </c>
      <c r="Q41" s="39" t="s">
        <v>1763</v>
      </c>
      <c r="R41" s="30">
        <v>0</v>
      </c>
      <c r="S41" s="61">
        <v>0</v>
      </c>
      <c r="T41" s="39" t="s">
        <v>1763</v>
      </c>
      <c r="U41" s="30">
        <v>0</v>
      </c>
      <c r="V41" s="61">
        <v>0</v>
      </c>
      <c r="W41" s="39" t="s">
        <v>1763</v>
      </c>
      <c r="X41" s="30">
        <v>0</v>
      </c>
      <c r="Y41" s="61">
        <v>0</v>
      </c>
      <c r="Z41" s="39" t="s">
        <v>1763</v>
      </c>
      <c r="AA41" s="30">
        <v>0</v>
      </c>
      <c r="AB41" s="61">
        <v>0</v>
      </c>
    </row>
    <row r="42" spans="1:28">
      <c r="A42"/>
      <c r="B42" s="134"/>
      <c r="C42" s="2" t="s">
        <v>1700</v>
      </c>
      <c r="D42" s="10" t="s">
        <v>2257</v>
      </c>
      <c r="E42" s="40" t="s">
        <v>1763</v>
      </c>
      <c r="F42" s="31">
        <v>6770</v>
      </c>
      <c r="G42" s="62">
        <v>8213.9797277310918</v>
      </c>
      <c r="H42" s="40" t="s">
        <v>1763</v>
      </c>
      <c r="I42" s="31">
        <v>1895</v>
      </c>
      <c r="J42" s="62">
        <v>2066.4034285714288</v>
      </c>
      <c r="K42" s="40" t="s">
        <v>1763</v>
      </c>
      <c r="L42" s="31">
        <v>427.75</v>
      </c>
      <c r="M42" s="62">
        <v>213.91511428571428</v>
      </c>
      <c r="N42" s="40" t="s">
        <v>1763</v>
      </c>
      <c r="O42" s="31">
        <v>1553.125</v>
      </c>
      <c r="P42" s="62">
        <v>770.32002142857129</v>
      </c>
      <c r="Q42" s="40" t="s">
        <v>1763</v>
      </c>
      <c r="R42" s="31">
        <v>1745</v>
      </c>
      <c r="S42" s="62">
        <v>1737.299563415751</v>
      </c>
      <c r="T42" s="40" t="s">
        <v>1763</v>
      </c>
      <c r="U42" s="31">
        <v>27.5</v>
      </c>
      <c r="V42" s="62">
        <v>24.776812500000002</v>
      </c>
      <c r="W42" s="40" t="s">
        <v>1763</v>
      </c>
      <c r="X42" s="31">
        <v>437.5</v>
      </c>
      <c r="Y42" s="62">
        <v>676.83</v>
      </c>
      <c r="Z42" s="40" t="s">
        <v>1763</v>
      </c>
      <c r="AA42" s="31">
        <v>12855.875</v>
      </c>
      <c r="AB42" s="62">
        <v>13703.524667932561</v>
      </c>
    </row>
    <row r="43" spans="1:28">
      <c r="A43" s="112"/>
      <c r="B43" s="135"/>
      <c r="C43" s="132" t="s">
        <v>1700</v>
      </c>
      <c r="D43" s="113" t="s">
        <v>2321</v>
      </c>
      <c r="E43" s="124" t="s">
        <v>1763</v>
      </c>
      <c r="F43" s="113">
        <v>0.14667136172460873</v>
      </c>
      <c r="G43" s="125">
        <v>0.16805653270748608</v>
      </c>
      <c r="H43" s="124" t="s">
        <v>1763</v>
      </c>
      <c r="I43" s="113">
        <v>4.105498234388974E-2</v>
      </c>
      <c r="J43" s="125">
        <v>4.2278238672558928E-2</v>
      </c>
      <c r="K43" s="124" t="s">
        <v>1763</v>
      </c>
      <c r="L43" s="113">
        <v>9.2671602625851376E-3</v>
      </c>
      <c r="M43" s="125">
        <v>4.3766643688214965E-3</v>
      </c>
      <c r="N43" s="124" t="s">
        <v>1763</v>
      </c>
      <c r="O43" s="113">
        <v>3.3648295225780347E-2</v>
      </c>
      <c r="P43" s="125">
        <v>1.57606076673629E-2</v>
      </c>
      <c r="Q43" s="124" t="s">
        <v>1763</v>
      </c>
      <c r="R43" s="113">
        <v>3.7805247593713773E-2</v>
      </c>
      <c r="S43" s="125">
        <v>3.5544833391319849E-2</v>
      </c>
      <c r="T43" s="124" t="s">
        <v>1763</v>
      </c>
      <c r="U43" s="113">
        <v>5.9578470419892771E-4</v>
      </c>
      <c r="V43" s="125">
        <v>5.0692908167715629E-4</v>
      </c>
      <c r="W43" s="124" t="s">
        <v>1763</v>
      </c>
      <c r="X43" s="113">
        <v>9.4783930213465754E-3</v>
      </c>
      <c r="Y43" s="125">
        <v>1.3847818816546708E-2</v>
      </c>
      <c r="Z43" s="124" t="s">
        <v>1763</v>
      </c>
      <c r="AA43" s="113">
        <v>0.27852122487612324</v>
      </c>
      <c r="AB43" s="125">
        <v>0.2803716247057732</v>
      </c>
    </row>
    <row r="44" spans="1:28">
      <c r="A44" s="112"/>
      <c r="B44" s="135"/>
      <c r="C44" s="132" t="s">
        <v>1700</v>
      </c>
      <c r="D44" s="117" t="s">
        <v>2322</v>
      </c>
      <c r="E44" s="126" t="s">
        <v>1763</v>
      </c>
      <c r="F44" s="127">
        <v>68.786927621861153</v>
      </c>
      <c r="G44" s="128">
        <v>64.93105435688696</v>
      </c>
      <c r="H44" s="126" t="s">
        <v>1763</v>
      </c>
      <c r="I44" s="127">
        <v>60.422163588390497</v>
      </c>
      <c r="J44" s="128">
        <v>62.566844919786099</v>
      </c>
      <c r="K44" s="126" t="s">
        <v>1763</v>
      </c>
      <c r="L44" s="127">
        <v>100</v>
      </c>
      <c r="M44" s="128">
        <v>100</v>
      </c>
      <c r="N44" s="126" t="s">
        <v>1763</v>
      </c>
      <c r="O44" s="127">
        <v>54.366197183098599</v>
      </c>
      <c r="P44" s="128">
        <v>86.27656077224232</v>
      </c>
      <c r="Q44" s="126" t="s">
        <v>1763</v>
      </c>
      <c r="R44" s="127">
        <v>65.616045845272211</v>
      </c>
      <c r="S44" s="128">
        <v>66.519005593990371</v>
      </c>
      <c r="T44" s="126" t="s">
        <v>1763</v>
      </c>
      <c r="U44" s="127">
        <v>72.727272727272734</v>
      </c>
      <c r="V44" s="128">
        <v>69.756097560975618</v>
      </c>
      <c r="W44" s="126" t="s">
        <v>1763</v>
      </c>
      <c r="X44" s="127">
        <v>100</v>
      </c>
      <c r="Y44" s="128">
        <v>100</v>
      </c>
      <c r="Z44" s="126" t="s">
        <v>1763</v>
      </c>
      <c r="AA44" s="127">
        <v>67.490544206442578</v>
      </c>
      <c r="AB44" s="128">
        <v>68.264010640458679</v>
      </c>
    </row>
    <row r="45" spans="1:28">
      <c r="A45" s="112"/>
      <c r="B45" s="135"/>
      <c r="C45" s="132" t="s">
        <v>1700</v>
      </c>
      <c r="D45" s="117" t="s">
        <v>2323</v>
      </c>
      <c r="E45" s="129">
        <v>0</v>
      </c>
      <c r="F45" s="130">
        <v>27</v>
      </c>
      <c r="G45" s="131">
        <v>28</v>
      </c>
      <c r="H45" s="129">
        <v>0</v>
      </c>
      <c r="I45" s="130">
        <v>3</v>
      </c>
      <c r="J45" s="131">
        <v>3</v>
      </c>
      <c r="K45" s="129">
        <v>0</v>
      </c>
      <c r="L45" s="130">
        <v>4</v>
      </c>
      <c r="M45" s="131">
        <v>4</v>
      </c>
      <c r="N45" s="129">
        <v>0</v>
      </c>
      <c r="O45" s="130">
        <v>9</v>
      </c>
      <c r="P45" s="131">
        <v>9</v>
      </c>
      <c r="Q45" s="129">
        <v>0</v>
      </c>
      <c r="R45" s="130">
        <v>14</v>
      </c>
      <c r="S45" s="131">
        <v>14</v>
      </c>
      <c r="T45" s="129">
        <v>0</v>
      </c>
      <c r="U45" s="130">
        <v>10</v>
      </c>
      <c r="V45" s="131">
        <v>10</v>
      </c>
      <c r="W45" s="129">
        <v>0</v>
      </c>
      <c r="X45" s="130">
        <v>1</v>
      </c>
      <c r="Y45" s="131">
        <v>1</v>
      </c>
      <c r="Z45" s="129">
        <v>0</v>
      </c>
      <c r="AA45" s="130">
        <v>35</v>
      </c>
      <c r="AB45" s="131">
        <v>35</v>
      </c>
    </row>
    <row r="46" spans="1:28">
      <c r="A46"/>
      <c r="B46" s="134"/>
      <c r="E46" s="41"/>
      <c r="F46" s="35"/>
      <c r="G46" s="76"/>
      <c r="H46" s="41"/>
      <c r="I46" s="35"/>
      <c r="J46" s="76"/>
      <c r="K46" s="41"/>
      <c r="L46" s="35"/>
      <c r="M46" s="76"/>
      <c r="N46" s="41"/>
      <c r="O46" s="35"/>
      <c r="P46" s="76"/>
      <c r="Q46" s="41"/>
      <c r="R46" s="35"/>
      <c r="S46" s="76"/>
      <c r="T46" s="41"/>
      <c r="U46" s="35"/>
      <c r="V46" s="76"/>
      <c r="W46" s="41"/>
      <c r="X46" s="35"/>
      <c r="Y46" s="76"/>
    </row>
    <row r="47" spans="1:28">
      <c r="A47" t="s">
        <v>1763</v>
      </c>
      <c r="B47" s="134"/>
      <c r="E47" s="85"/>
      <c r="F47" s="42"/>
      <c r="G47" s="86"/>
      <c r="H47" s="85"/>
      <c r="I47" s="42"/>
      <c r="J47" s="86"/>
      <c r="K47" s="85"/>
      <c r="L47" s="42"/>
      <c r="M47" s="86"/>
      <c r="N47" s="85"/>
      <c r="O47" s="42"/>
      <c r="P47" s="86"/>
      <c r="Q47" s="85"/>
      <c r="R47" s="42"/>
      <c r="S47" s="86"/>
      <c r="T47" s="85"/>
      <c r="U47" s="42"/>
      <c r="V47" s="86"/>
      <c r="W47" s="85"/>
      <c r="X47" s="42"/>
      <c r="Y47" s="86"/>
      <c r="Z47" s="85"/>
      <c r="AA47" s="42"/>
      <c r="AB47" s="86"/>
    </row>
    <row r="48" spans="1:28">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Z1:AB141">
    <sortCondition ref="Z1:AB1"/>
    <sortCondition ref="Z2:AB2"/>
  </sortState>
  <dataValidations disablePrompts="1" count="2">
    <dataValidation type="textLength" operator="greaterThan" allowBlank="1" showInputMessage="1" showErrorMessage="1" sqref="F47 I47 L47 O47 R47 U47 X47 AA47">
      <formula1>#REF!</formula1>
    </dataValidation>
    <dataValidation type="textLength" operator="greaterThan" allowBlank="1" showInputMessage="1" showErrorMessage="1" sqref="E44:AB44">
      <formula1>E48</formula1>
    </dataValidation>
  </dataValidation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 style="138" customWidth="1"/>
    <col min="3" max="3" width="10" style="2" bestFit="1" customWidth="1"/>
    <col min="4" max="4" width="25.6640625" style="2" bestFit="1" customWidth="1"/>
    <col min="5" max="5" width="9.109375" style="37"/>
    <col min="6" max="6" width="9.109375" style="9"/>
    <col min="7" max="7" width="9.109375" style="64"/>
    <col min="8" max="8" width="9.109375" style="11"/>
    <col min="9" max="31" width="9.109375" style="3"/>
    <col min="32" max="16384" width="9.109375" style="2"/>
  </cols>
  <sheetData>
    <row r="1" spans="1:394" s="7" customFormat="1" ht="50.25" customHeight="1">
      <c r="A1" s="6"/>
      <c r="B1" s="133"/>
      <c r="C1" s="6" t="s">
        <v>4010</v>
      </c>
      <c r="D1" s="136" t="s">
        <v>4009</v>
      </c>
      <c r="E1" s="56" t="s">
        <v>1715</v>
      </c>
      <c r="F1" s="81" t="s">
        <v>1715</v>
      </c>
      <c r="G1" s="82" t="s">
        <v>1715</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77"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1765</v>
      </c>
      <c r="C3" s="2" t="s">
        <v>1715</v>
      </c>
      <c r="D3" s="2" t="s">
        <v>245</v>
      </c>
      <c r="E3" s="47"/>
      <c r="F3" s="43">
        <v>9626.5</v>
      </c>
      <c r="G3" s="69">
        <v>4813.5</v>
      </c>
    </row>
    <row r="4" spans="1:394">
      <c r="A4" t="s">
        <v>1715</v>
      </c>
      <c r="B4" s="134" t="s">
        <v>1764</v>
      </c>
      <c r="C4" s="2" t="s">
        <v>1715</v>
      </c>
      <c r="D4" s="2" t="s">
        <v>1190</v>
      </c>
      <c r="E4" s="47"/>
      <c r="F4" s="43">
        <v>1330.4</v>
      </c>
      <c r="G4" s="69"/>
    </row>
    <row r="5" spans="1:394">
      <c r="A5" t="s">
        <v>460</v>
      </c>
      <c r="B5" s="134" t="s">
        <v>1764</v>
      </c>
      <c r="C5" s="2" t="s">
        <v>1715</v>
      </c>
      <c r="D5" s="2" t="s">
        <v>2</v>
      </c>
      <c r="E5" s="47"/>
      <c r="F5" s="43">
        <v>4868.5</v>
      </c>
      <c r="G5" s="69">
        <v>4935</v>
      </c>
    </row>
    <row r="6" spans="1:394">
      <c r="A6" t="s">
        <v>460</v>
      </c>
      <c r="B6" s="134" t="s">
        <v>1765</v>
      </c>
      <c r="C6" s="2" t="s">
        <v>1715</v>
      </c>
      <c r="D6" s="2" t="s">
        <v>32</v>
      </c>
      <c r="E6" s="47"/>
      <c r="F6" s="43">
        <v>2984.6</v>
      </c>
      <c r="G6" s="69">
        <v>1500</v>
      </c>
    </row>
    <row r="7" spans="1:394">
      <c r="A7" t="s">
        <v>1715</v>
      </c>
      <c r="B7" s="134" t="s">
        <v>1764</v>
      </c>
      <c r="C7" s="2" t="s">
        <v>1715</v>
      </c>
      <c r="D7" s="2" t="s">
        <v>1716</v>
      </c>
      <c r="E7" s="47"/>
      <c r="F7" s="43">
        <v>26.6</v>
      </c>
      <c r="G7" s="69"/>
    </row>
    <row r="8" spans="1:394">
      <c r="A8" t="s">
        <v>686</v>
      </c>
      <c r="B8" s="134" t="s">
        <v>1765</v>
      </c>
      <c r="C8" s="2" t="s">
        <v>1715</v>
      </c>
      <c r="D8" s="2" t="s">
        <v>173</v>
      </c>
      <c r="E8" s="47"/>
      <c r="F8" s="43">
        <v>961.1</v>
      </c>
      <c r="G8" s="69">
        <v>500</v>
      </c>
    </row>
    <row r="9" spans="1:394">
      <c r="A9" t="s">
        <v>2335</v>
      </c>
      <c r="B9" s="134" t="s">
        <v>1764</v>
      </c>
      <c r="C9" s="2" t="s">
        <v>1715</v>
      </c>
      <c r="D9" s="2" t="s">
        <v>66</v>
      </c>
      <c r="E9" s="47"/>
      <c r="F9" s="43">
        <v>2396.1999999999998</v>
      </c>
      <c r="G9" s="69">
        <v>1200</v>
      </c>
    </row>
    <row r="10" spans="1:394">
      <c r="A10" t="s">
        <v>1715</v>
      </c>
      <c r="B10" s="134" t="s">
        <v>1765</v>
      </c>
      <c r="C10" s="2" t="s">
        <v>1715</v>
      </c>
      <c r="D10" s="2" t="s">
        <v>1717</v>
      </c>
      <c r="E10" s="47"/>
      <c r="F10" s="43">
        <v>918.3</v>
      </c>
      <c r="G10" s="69"/>
    </row>
    <row r="11" spans="1:394">
      <c r="A11" t="s">
        <v>460</v>
      </c>
      <c r="B11" s="134" t="s">
        <v>1764</v>
      </c>
      <c r="C11" s="2" t="s">
        <v>1715</v>
      </c>
      <c r="D11" s="2" t="s">
        <v>6</v>
      </c>
      <c r="E11" s="47"/>
      <c r="F11" s="43">
        <v>2819.9</v>
      </c>
      <c r="G11" s="69">
        <v>1400</v>
      </c>
    </row>
    <row r="12" spans="1:394">
      <c r="A12" t="s">
        <v>746</v>
      </c>
      <c r="B12" s="134" t="s">
        <v>1765</v>
      </c>
      <c r="C12" s="2" t="s">
        <v>1715</v>
      </c>
      <c r="D12" s="2" t="s">
        <v>84</v>
      </c>
      <c r="E12" s="47"/>
      <c r="F12" s="43">
        <v>673.9</v>
      </c>
      <c r="G12" s="69">
        <v>337.5</v>
      </c>
    </row>
    <row r="13" spans="1:394">
      <c r="A13" t="s">
        <v>1715</v>
      </c>
      <c r="B13" s="134" t="s">
        <v>1764</v>
      </c>
      <c r="C13" s="2" t="s">
        <v>1715</v>
      </c>
      <c r="D13" s="2" t="s">
        <v>456</v>
      </c>
      <c r="E13" s="47"/>
      <c r="F13" s="43">
        <v>2426.3000000000002</v>
      </c>
      <c r="G13" s="69">
        <v>1250</v>
      </c>
    </row>
    <row r="14" spans="1:394" ht="15.75" customHeight="1">
      <c r="A14" t="s">
        <v>1715</v>
      </c>
      <c r="B14" s="134" t="s">
        <v>1765</v>
      </c>
      <c r="C14" s="2" t="s">
        <v>1715</v>
      </c>
      <c r="D14" s="2" t="s">
        <v>1221</v>
      </c>
      <c r="E14" s="47"/>
      <c r="F14" s="43">
        <v>642.79999999999995</v>
      </c>
      <c r="G14" s="69"/>
    </row>
    <row r="15" spans="1:394">
      <c r="A15" t="s">
        <v>460</v>
      </c>
      <c r="B15" s="134" t="s">
        <v>1765</v>
      </c>
      <c r="C15" s="2" t="s">
        <v>1715</v>
      </c>
      <c r="D15" s="2" t="s">
        <v>96</v>
      </c>
      <c r="E15" s="47"/>
      <c r="F15" s="43">
        <v>338.2</v>
      </c>
      <c r="G15" s="69">
        <v>170</v>
      </c>
    </row>
    <row r="16" spans="1:394">
      <c r="A16" t="s">
        <v>460</v>
      </c>
      <c r="B16" s="134" t="s">
        <v>1766</v>
      </c>
      <c r="C16" s="2" t="s">
        <v>1715</v>
      </c>
      <c r="D16" s="2" t="s">
        <v>97</v>
      </c>
      <c r="E16" s="47"/>
      <c r="F16" s="43">
        <v>685.4</v>
      </c>
      <c r="G16" s="69"/>
    </row>
    <row r="17" spans="1:7">
      <c r="A17" t="s">
        <v>460</v>
      </c>
      <c r="B17" s="134" t="s">
        <v>1764</v>
      </c>
      <c r="C17" s="2" t="s">
        <v>1715</v>
      </c>
      <c r="D17" s="2" t="s">
        <v>8</v>
      </c>
      <c r="E17" s="47"/>
      <c r="F17" s="43">
        <v>767.1</v>
      </c>
      <c r="G17" s="69">
        <v>385</v>
      </c>
    </row>
    <row r="18" spans="1:7">
      <c r="A18" t="s">
        <v>1715</v>
      </c>
      <c r="B18" s="134" t="s">
        <v>1765</v>
      </c>
      <c r="C18" s="2" t="s">
        <v>1715</v>
      </c>
      <c r="D18" s="2" t="s">
        <v>1492</v>
      </c>
      <c r="E18" s="47"/>
      <c r="F18" s="43">
        <v>212</v>
      </c>
      <c r="G18" s="69"/>
    </row>
    <row r="19" spans="1:7">
      <c r="A19" t="s">
        <v>686</v>
      </c>
      <c r="B19" s="134" t="s">
        <v>1765</v>
      </c>
      <c r="C19" s="2" t="s">
        <v>1715</v>
      </c>
      <c r="D19" s="2" t="s">
        <v>103</v>
      </c>
      <c r="E19" s="47"/>
      <c r="F19" s="43">
        <v>2702</v>
      </c>
      <c r="G19" s="69">
        <v>1350</v>
      </c>
    </row>
    <row r="20" spans="1:7">
      <c r="A20" t="s">
        <v>669</v>
      </c>
      <c r="B20" s="134" t="s">
        <v>1765</v>
      </c>
      <c r="C20" s="2" t="s">
        <v>1715</v>
      </c>
      <c r="D20" s="2" t="s">
        <v>139</v>
      </c>
      <c r="E20" s="47"/>
      <c r="F20" s="43">
        <v>11552.4</v>
      </c>
      <c r="G20" s="69">
        <v>5775</v>
      </c>
    </row>
    <row r="21" spans="1:7">
      <c r="A21" t="s">
        <v>669</v>
      </c>
      <c r="B21" s="134" t="s">
        <v>1764</v>
      </c>
      <c r="C21" s="2" t="s">
        <v>1715</v>
      </c>
      <c r="D21" s="2" t="s">
        <v>209</v>
      </c>
      <c r="E21" s="47"/>
      <c r="F21" s="43">
        <v>1514.1</v>
      </c>
      <c r="G21" s="69"/>
    </row>
    <row r="22" spans="1:7">
      <c r="A22" t="s">
        <v>460</v>
      </c>
      <c r="B22" s="134" t="s">
        <v>1765</v>
      </c>
      <c r="C22" s="2" t="s">
        <v>1715</v>
      </c>
      <c r="D22" s="2" t="s">
        <v>109</v>
      </c>
      <c r="E22" s="47"/>
      <c r="F22" s="43">
        <v>3123.2</v>
      </c>
      <c r="G22" s="69">
        <v>1550</v>
      </c>
    </row>
    <row r="23" spans="1:7">
      <c r="A23" t="s">
        <v>1715</v>
      </c>
      <c r="B23" s="134" t="s">
        <v>1765</v>
      </c>
      <c r="C23" s="2" t="s">
        <v>1715</v>
      </c>
      <c r="D23" s="2" t="s">
        <v>1229</v>
      </c>
      <c r="E23" s="47"/>
      <c r="F23" s="43">
        <v>1477.4</v>
      </c>
      <c r="G23" s="69"/>
    </row>
    <row r="24" spans="1:7">
      <c r="A24" t="s">
        <v>135</v>
      </c>
      <c r="B24" s="134" t="s">
        <v>1765</v>
      </c>
      <c r="C24" s="2" t="s">
        <v>1715</v>
      </c>
      <c r="D24" s="2" t="s">
        <v>1718</v>
      </c>
      <c r="E24" s="47"/>
      <c r="F24" s="43">
        <v>245.7</v>
      </c>
      <c r="G24" s="69"/>
    </row>
    <row r="25" spans="1:7">
      <c r="A25"/>
      <c r="B25" s="134" t="s">
        <v>1764</v>
      </c>
      <c r="C25" s="2" t="s">
        <v>1715</v>
      </c>
      <c r="D25" s="10" t="s">
        <v>2318</v>
      </c>
      <c r="E25" s="39" t="s">
        <v>1763</v>
      </c>
      <c r="F25" s="30">
        <v>16149.100000000002</v>
      </c>
      <c r="G25" s="61">
        <v>9170</v>
      </c>
    </row>
    <row r="26" spans="1:7">
      <c r="A26"/>
      <c r="B26" s="134" t="s">
        <v>1765</v>
      </c>
      <c r="C26" s="2" t="s">
        <v>1715</v>
      </c>
      <c r="D26" s="10" t="s">
        <v>2319</v>
      </c>
      <c r="E26" s="39" t="s">
        <v>1763</v>
      </c>
      <c r="F26" s="30">
        <v>35458.1</v>
      </c>
      <c r="G26" s="61">
        <v>15996</v>
      </c>
    </row>
    <row r="27" spans="1:7">
      <c r="A27"/>
      <c r="B27" s="134" t="s">
        <v>1766</v>
      </c>
      <c r="C27" s="2" t="s">
        <v>1715</v>
      </c>
      <c r="D27" s="10" t="s">
        <v>2320</v>
      </c>
      <c r="E27" s="39" t="s">
        <v>1763</v>
      </c>
      <c r="F27" s="30">
        <v>685.4</v>
      </c>
      <c r="G27" s="61">
        <v>0</v>
      </c>
    </row>
    <row r="28" spans="1:7">
      <c r="A28"/>
      <c r="B28" s="134"/>
      <c r="C28" s="2" t="s">
        <v>1715</v>
      </c>
      <c r="D28" s="10" t="s">
        <v>2257</v>
      </c>
      <c r="E28" s="40" t="s">
        <v>1763</v>
      </c>
      <c r="F28" s="31">
        <v>52292.6</v>
      </c>
      <c r="G28" s="62">
        <v>25166</v>
      </c>
    </row>
    <row r="29" spans="1:7">
      <c r="A29" s="112"/>
      <c r="B29" s="135"/>
      <c r="C29" s="132" t="s">
        <v>1715</v>
      </c>
      <c r="D29" s="113" t="s">
        <v>2321</v>
      </c>
      <c r="E29" s="114" t="s">
        <v>1763</v>
      </c>
      <c r="F29" s="115">
        <v>1.1329138626470125</v>
      </c>
      <c r="G29" s="116">
        <v>0.5148917872098081</v>
      </c>
    </row>
    <row r="30" spans="1:7">
      <c r="A30" s="112"/>
      <c r="B30" s="135"/>
      <c r="C30" s="132" t="s">
        <v>1715</v>
      </c>
      <c r="D30" s="117" t="s">
        <v>2322</v>
      </c>
      <c r="E30" s="118" t="s">
        <v>1763</v>
      </c>
      <c r="F30" s="119">
        <v>30.882189831830896</v>
      </c>
      <c r="G30" s="120">
        <v>36.43805133910832</v>
      </c>
    </row>
    <row r="31" spans="1:7">
      <c r="A31" s="112"/>
      <c r="B31" s="135"/>
      <c r="C31" s="132" t="s">
        <v>1715</v>
      </c>
      <c r="D31" s="117" t="s">
        <v>2323</v>
      </c>
      <c r="E31" s="121">
        <v>0</v>
      </c>
      <c r="F31" s="122">
        <v>22</v>
      </c>
      <c r="G31" s="123">
        <v>13</v>
      </c>
    </row>
    <row r="32" spans="1:7">
      <c r="A32"/>
      <c r="B32" s="134"/>
      <c r="E32" s="63"/>
      <c r="F32" s="44"/>
      <c r="G32" s="65"/>
    </row>
    <row r="33" spans="1:7">
      <c r="A33"/>
      <c r="B33" s="134"/>
      <c r="E33" s="87"/>
      <c r="F33" s="45"/>
      <c r="G33" s="88"/>
    </row>
    <row r="34" spans="1:7">
      <c r="A34"/>
      <c r="B34" s="134" t="s">
        <v>1763</v>
      </c>
    </row>
    <row r="35" spans="1:7">
      <c r="A35" t="s">
        <v>1763</v>
      </c>
      <c r="B35" s="134" t="s">
        <v>1763</v>
      </c>
    </row>
    <row r="36" spans="1:7">
      <c r="A36" t="s">
        <v>1763</v>
      </c>
      <c r="B36" s="134" t="s">
        <v>1763</v>
      </c>
    </row>
    <row r="37" spans="1:7">
      <c r="A37" t="s">
        <v>1763</v>
      </c>
      <c r="B37" s="134" t="s">
        <v>1763</v>
      </c>
    </row>
    <row r="38" spans="1:7">
      <c r="A38" t="s">
        <v>1763</v>
      </c>
      <c r="B38" s="134" t="s">
        <v>1763</v>
      </c>
    </row>
    <row r="39" spans="1:7">
      <c r="A39" t="s">
        <v>1763</v>
      </c>
      <c r="B39" s="134" t="s">
        <v>1763</v>
      </c>
    </row>
    <row r="40" spans="1:7">
      <c r="A40" t="s">
        <v>1763</v>
      </c>
      <c r="B40" s="134" t="s">
        <v>1763</v>
      </c>
    </row>
    <row r="41" spans="1:7">
      <c r="A41" t="s">
        <v>1763</v>
      </c>
      <c r="B41" s="134" t="s">
        <v>1763</v>
      </c>
    </row>
    <row r="42" spans="1:7">
      <c r="A42" t="s">
        <v>1763</v>
      </c>
      <c r="B42" s="134" t="s">
        <v>1763</v>
      </c>
    </row>
    <row r="43" spans="1:7">
      <c r="A43" t="s">
        <v>1763</v>
      </c>
      <c r="B43" s="134" t="s">
        <v>1763</v>
      </c>
    </row>
    <row r="44" spans="1:7">
      <c r="A44" t="s">
        <v>1763</v>
      </c>
      <c r="B44" s="134" t="s">
        <v>1763</v>
      </c>
    </row>
    <row r="45" spans="1:7">
      <c r="A45" t="s">
        <v>1763</v>
      </c>
      <c r="B45" s="134" t="s">
        <v>1763</v>
      </c>
    </row>
    <row r="46" spans="1:7">
      <c r="A46" t="s">
        <v>1763</v>
      </c>
      <c r="B46" s="134" t="s">
        <v>1763</v>
      </c>
    </row>
    <row r="47" spans="1:7">
      <c r="A47" t="s">
        <v>1763</v>
      </c>
      <c r="B47" s="134" t="s">
        <v>1763</v>
      </c>
    </row>
    <row r="48" spans="1:7">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30:G30">
      <formula1>E34</formula1>
    </dataValidation>
    <dataValidation type="textLength" operator="greaterThan" allowBlank="1" showInputMessage="1" showErrorMessage="1" sqref="F33">
      <formula1>#REF!</formula1>
    </dataValidation>
  </dataValidation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45"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 style="2" customWidth="1"/>
    <col min="2" max="2" width="6.6640625" style="138" customWidth="1"/>
    <col min="3" max="3" width="14.88671875" style="2" bestFit="1" customWidth="1"/>
    <col min="4" max="4" width="25.5546875" style="2" bestFit="1" customWidth="1"/>
    <col min="5" max="5" width="9.109375" style="37"/>
    <col min="6" max="6" width="9.109375" style="9"/>
    <col min="7" max="7" width="9.109375" style="64"/>
    <col min="8" max="8" width="9.109375" style="11"/>
    <col min="9" max="30" width="9.109375" style="3"/>
    <col min="31" max="16384" width="9.109375" style="2"/>
  </cols>
  <sheetData>
    <row r="1" spans="1:394" s="7" customFormat="1" ht="50.25" customHeight="1">
      <c r="A1" s="6"/>
      <c r="B1" s="133"/>
      <c r="C1" s="6" t="s">
        <v>4010</v>
      </c>
      <c r="D1" s="136" t="s">
        <v>4009</v>
      </c>
      <c r="E1" s="56" t="s">
        <v>2739</v>
      </c>
      <c r="F1" s="81" t="s">
        <v>2739</v>
      </c>
      <c r="G1" s="82" t="s">
        <v>2739</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686</v>
      </c>
      <c r="B3" s="134" t="s">
        <v>1764</v>
      </c>
      <c r="C3" s="2" t="s">
        <v>1719</v>
      </c>
      <c r="D3" s="2" t="s">
        <v>688</v>
      </c>
      <c r="E3" s="47"/>
      <c r="F3" s="43">
        <v>4</v>
      </c>
      <c r="G3" s="69"/>
    </row>
    <row r="4" spans="1:394">
      <c r="A4" t="s">
        <v>686</v>
      </c>
      <c r="B4" s="134" t="s">
        <v>1765</v>
      </c>
      <c r="C4" s="2" t="s">
        <v>1719</v>
      </c>
      <c r="D4" s="2" t="s">
        <v>689</v>
      </c>
      <c r="E4" s="47">
        <v>41</v>
      </c>
      <c r="F4" s="43"/>
      <c r="G4" s="69"/>
    </row>
    <row r="5" spans="1:394">
      <c r="A5" t="s">
        <v>460</v>
      </c>
      <c r="B5" s="134" t="s">
        <v>1765</v>
      </c>
      <c r="C5" s="2" t="s">
        <v>1719</v>
      </c>
      <c r="D5" s="2" t="s">
        <v>150</v>
      </c>
      <c r="E5" s="47">
        <v>58</v>
      </c>
      <c r="F5" s="43">
        <v>9</v>
      </c>
      <c r="G5" s="69"/>
    </row>
    <row r="6" spans="1:394">
      <c r="A6" t="s">
        <v>686</v>
      </c>
      <c r="B6" s="134" t="s">
        <v>1765</v>
      </c>
      <c r="C6" s="2" t="s">
        <v>1719</v>
      </c>
      <c r="D6" s="2" t="s">
        <v>307</v>
      </c>
      <c r="E6" s="47">
        <v>112</v>
      </c>
      <c r="F6" s="43">
        <v>116</v>
      </c>
      <c r="G6" s="69">
        <v>126.89100000000001</v>
      </c>
    </row>
    <row r="7" spans="1:394">
      <c r="A7" t="s">
        <v>226</v>
      </c>
      <c r="B7" s="134" t="s">
        <v>1764</v>
      </c>
      <c r="C7" s="2" t="s">
        <v>2739</v>
      </c>
      <c r="D7" s="2" t="s">
        <v>227</v>
      </c>
      <c r="E7" s="47">
        <v>105</v>
      </c>
      <c r="F7" s="43"/>
      <c r="G7" s="69"/>
    </row>
    <row r="8" spans="1:394">
      <c r="A8" t="s">
        <v>686</v>
      </c>
      <c r="B8" s="134" t="s">
        <v>1764</v>
      </c>
      <c r="C8" s="2" t="s">
        <v>2739</v>
      </c>
      <c r="D8" s="2" t="s">
        <v>698</v>
      </c>
      <c r="E8" s="47">
        <v>43</v>
      </c>
      <c r="F8" s="43"/>
      <c r="G8" s="69"/>
    </row>
    <row r="9" spans="1:394">
      <c r="A9" t="s">
        <v>460</v>
      </c>
      <c r="B9" s="134" t="s">
        <v>1764</v>
      </c>
      <c r="C9" s="2" t="s">
        <v>2739</v>
      </c>
      <c r="D9" s="2" t="s">
        <v>23</v>
      </c>
      <c r="E9" s="47"/>
      <c r="F9" s="43">
        <v>1</v>
      </c>
      <c r="G9" s="69"/>
    </row>
    <row r="10" spans="1:394">
      <c r="A10" t="s">
        <v>460</v>
      </c>
      <c r="B10" s="134" t="s">
        <v>1764</v>
      </c>
      <c r="C10" s="2" t="s">
        <v>2739</v>
      </c>
      <c r="D10" s="2" t="s">
        <v>2</v>
      </c>
      <c r="E10" s="47"/>
      <c r="F10" s="43">
        <v>1</v>
      </c>
      <c r="G10" s="69"/>
    </row>
    <row r="11" spans="1:394">
      <c r="A11" t="s">
        <v>460</v>
      </c>
      <c r="B11" s="134" t="s">
        <v>1765</v>
      </c>
      <c r="C11" s="2" t="s">
        <v>2739</v>
      </c>
      <c r="D11" s="2" t="s">
        <v>32</v>
      </c>
      <c r="E11" s="47">
        <v>68</v>
      </c>
      <c r="F11" s="43">
        <v>235</v>
      </c>
      <c r="G11" s="69">
        <v>531.471</v>
      </c>
    </row>
    <row r="12" spans="1:394">
      <c r="A12" t="s">
        <v>686</v>
      </c>
      <c r="B12" s="134" t="s">
        <v>1765</v>
      </c>
      <c r="C12" s="2" t="s">
        <v>2739</v>
      </c>
      <c r="D12" s="2" t="s">
        <v>1720</v>
      </c>
      <c r="E12" s="47">
        <v>100</v>
      </c>
      <c r="F12" s="43"/>
      <c r="G12" s="69"/>
    </row>
    <row r="13" spans="1:394">
      <c r="A13" t="s">
        <v>686</v>
      </c>
      <c r="B13" s="134" t="s">
        <v>1764</v>
      </c>
      <c r="C13" s="2" t="s">
        <v>2739</v>
      </c>
      <c r="D13" s="2" t="s">
        <v>168</v>
      </c>
      <c r="E13" s="47"/>
      <c r="F13" s="43">
        <v>14</v>
      </c>
      <c r="G13" s="69">
        <v>12.872999999999999</v>
      </c>
    </row>
    <row r="14" spans="1:394" ht="15.75" customHeight="1">
      <c r="A14" t="s">
        <v>686</v>
      </c>
      <c r="B14" s="134" t="s">
        <v>1764</v>
      </c>
      <c r="C14" s="2" t="s">
        <v>2739</v>
      </c>
      <c r="D14" s="2" t="s">
        <v>321</v>
      </c>
      <c r="E14" s="47"/>
      <c r="F14" s="43">
        <v>2</v>
      </c>
      <c r="G14" s="69"/>
    </row>
    <row r="15" spans="1:394">
      <c r="A15" t="s">
        <v>686</v>
      </c>
      <c r="B15" s="134" t="s">
        <v>1765</v>
      </c>
      <c r="C15" s="2" t="s">
        <v>2739</v>
      </c>
      <c r="D15" s="2" t="s">
        <v>323</v>
      </c>
      <c r="E15" s="47">
        <v>34</v>
      </c>
      <c r="F15" s="43"/>
      <c r="G15" s="69"/>
    </row>
    <row r="16" spans="1:394">
      <c r="A16" t="s">
        <v>686</v>
      </c>
      <c r="B16" s="134" t="s">
        <v>1765</v>
      </c>
      <c r="C16" s="2" t="s">
        <v>2739</v>
      </c>
      <c r="D16" s="2" t="s">
        <v>705</v>
      </c>
      <c r="E16" s="47"/>
      <c r="F16" s="43">
        <v>4</v>
      </c>
      <c r="G16" s="69"/>
    </row>
    <row r="17" spans="1:7">
      <c r="A17" t="s">
        <v>460</v>
      </c>
      <c r="B17" s="134" t="s">
        <v>1764</v>
      </c>
      <c r="C17" s="2" t="s">
        <v>2739</v>
      </c>
      <c r="D17" s="2" t="s">
        <v>51</v>
      </c>
      <c r="E17" s="47"/>
      <c r="F17" s="43">
        <v>1</v>
      </c>
      <c r="G17" s="69"/>
    </row>
    <row r="18" spans="1:7">
      <c r="A18" t="s">
        <v>686</v>
      </c>
      <c r="B18" s="134" t="s">
        <v>1765</v>
      </c>
      <c r="C18" s="2" t="s">
        <v>2739</v>
      </c>
      <c r="D18" s="2" t="s">
        <v>173</v>
      </c>
      <c r="E18" s="47"/>
      <c r="F18" s="43">
        <v>1</v>
      </c>
      <c r="G18" s="69"/>
    </row>
    <row r="19" spans="1:7">
      <c r="A19" t="s">
        <v>686</v>
      </c>
      <c r="B19" s="134" t="s">
        <v>1765</v>
      </c>
      <c r="C19" s="2" t="s">
        <v>2739</v>
      </c>
      <c r="D19" s="2" t="s">
        <v>1721</v>
      </c>
      <c r="E19" s="47"/>
      <c r="F19" s="43">
        <v>2</v>
      </c>
      <c r="G19" s="69"/>
    </row>
    <row r="20" spans="1:7">
      <c r="A20" t="s">
        <v>686</v>
      </c>
      <c r="B20" s="134" t="s">
        <v>1765</v>
      </c>
      <c r="C20" s="2" t="s">
        <v>2739</v>
      </c>
      <c r="D20" s="2" t="s">
        <v>712</v>
      </c>
      <c r="E20" s="47"/>
      <c r="F20" s="43">
        <v>17</v>
      </c>
      <c r="G20" s="69">
        <v>3.6779999999999999</v>
      </c>
    </row>
    <row r="21" spans="1:7">
      <c r="A21" t="s">
        <v>686</v>
      </c>
      <c r="B21" s="134" t="s">
        <v>1765</v>
      </c>
      <c r="C21" s="2" t="s">
        <v>2739</v>
      </c>
      <c r="D21" s="2" t="s">
        <v>179</v>
      </c>
      <c r="E21" s="47"/>
      <c r="F21" s="43">
        <v>11</v>
      </c>
      <c r="G21" s="69"/>
    </row>
    <row r="22" spans="1:7">
      <c r="A22" t="s">
        <v>460</v>
      </c>
      <c r="B22" s="134" t="s">
        <v>1764</v>
      </c>
      <c r="C22" s="2" t="s">
        <v>2739</v>
      </c>
      <c r="D22" s="2" t="s">
        <v>346</v>
      </c>
      <c r="E22" s="47"/>
      <c r="F22" s="43">
        <v>3</v>
      </c>
      <c r="G22" s="69"/>
    </row>
    <row r="23" spans="1:7">
      <c r="A23" t="s">
        <v>1255</v>
      </c>
      <c r="B23" s="134" t="s">
        <v>1765</v>
      </c>
      <c r="C23" s="2" t="s">
        <v>2739</v>
      </c>
      <c r="D23" s="2" t="s">
        <v>347</v>
      </c>
      <c r="E23" s="47"/>
      <c r="F23" s="43">
        <v>1</v>
      </c>
      <c r="G23" s="69"/>
    </row>
    <row r="24" spans="1:7">
      <c r="A24" t="s">
        <v>686</v>
      </c>
      <c r="B24" s="134" t="s">
        <v>1765</v>
      </c>
      <c r="C24" s="2" t="s">
        <v>2739</v>
      </c>
      <c r="D24" s="2" t="s">
        <v>348</v>
      </c>
      <c r="E24" s="47"/>
      <c r="F24" s="43">
        <v>45</v>
      </c>
      <c r="G24" s="69">
        <v>38.619</v>
      </c>
    </row>
    <row r="25" spans="1:7">
      <c r="A25" t="s">
        <v>460</v>
      </c>
      <c r="B25" s="134" t="s">
        <v>1764</v>
      </c>
      <c r="C25" s="2" t="s">
        <v>2739</v>
      </c>
      <c r="D25" s="2" t="s">
        <v>6</v>
      </c>
      <c r="E25" s="47"/>
      <c r="F25" s="43">
        <v>2</v>
      </c>
      <c r="G25" s="69"/>
    </row>
    <row r="26" spans="1:7">
      <c r="A26" t="s">
        <v>686</v>
      </c>
      <c r="B26" s="134" t="s">
        <v>1765</v>
      </c>
      <c r="C26" s="2" t="s">
        <v>2739</v>
      </c>
      <c r="D26" s="2" t="s">
        <v>192</v>
      </c>
      <c r="E26" s="47"/>
      <c r="F26" s="43">
        <v>43</v>
      </c>
      <c r="G26" s="69">
        <v>14.712</v>
      </c>
    </row>
    <row r="27" spans="1:7">
      <c r="A27" t="s">
        <v>686</v>
      </c>
      <c r="B27" s="134" t="s">
        <v>1765</v>
      </c>
      <c r="C27" s="2" t="s">
        <v>2739</v>
      </c>
      <c r="D27" s="2" t="s">
        <v>359</v>
      </c>
      <c r="E27" s="47"/>
      <c r="F27" s="43">
        <v>1</v>
      </c>
      <c r="G27" s="69"/>
    </row>
    <row r="28" spans="1:7">
      <c r="A28" t="s">
        <v>686</v>
      </c>
      <c r="B28" s="134" t="s">
        <v>1765</v>
      </c>
      <c r="C28" s="2" t="s">
        <v>2739</v>
      </c>
      <c r="D28" s="2" t="s">
        <v>722</v>
      </c>
      <c r="E28" s="47"/>
      <c r="F28" s="43">
        <v>10</v>
      </c>
      <c r="G28" s="69"/>
    </row>
    <row r="29" spans="1:7">
      <c r="A29" t="s">
        <v>686</v>
      </c>
      <c r="B29" s="134" t="s">
        <v>1765</v>
      </c>
      <c r="C29" s="2" t="s">
        <v>2739</v>
      </c>
      <c r="D29" s="2" t="s">
        <v>361</v>
      </c>
      <c r="E29" s="47"/>
      <c r="F29" s="43">
        <v>18</v>
      </c>
      <c r="G29" s="69">
        <v>23.907000000000004</v>
      </c>
    </row>
    <row r="30" spans="1:7">
      <c r="A30" t="s">
        <v>686</v>
      </c>
      <c r="B30" s="134" t="s">
        <v>1766</v>
      </c>
      <c r="C30" s="2" t="s">
        <v>2739</v>
      </c>
      <c r="D30" s="2" t="s">
        <v>725</v>
      </c>
      <c r="E30" s="47"/>
      <c r="F30" s="43">
        <v>1</v>
      </c>
      <c r="G30" s="69"/>
    </row>
    <row r="31" spans="1:7">
      <c r="A31" t="s">
        <v>686</v>
      </c>
      <c r="B31" s="134" t="s">
        <v>1765</v>
      </c>
      <c r="C31" s="2" t="s">
        <v>2739</v>
      </c>
      <c r="D31" s="2" t="s">
        <v>726</v>
      </c>
      <c r="E31" s="47"/>
      <c r="F31" s="43">
        <v>21</v>
      </c>
      <c r="G31" s="69"/>
    </row>
    <row r="32" spans="1:7">
      <c r="A32" t="s">
        <v>460</v>
      </c>
      <c r="B32" s="134" t="s">
        <v>1765</v>
      </c>
      <c r="C32" s="2" t="s">
        <v>2739</v>
      </c>
      <c r="D32" s="2" t="s">
        <v>96</v>
      </c>
      <c r="E32" s="47"/>
      <c r="F32" s="43">
        <v>23</v>
      </c>
      <c r="G32" s="69">
        <v>14.712</v>
      </c>
    </row>
    <row r="33" spans="1:7">
      <c r="A33" t="s">
        <v>460</v>
      </c>
      <c r="B33" s="134" t="s">
        <v>1766</v>
      </c>
      <c r="C33" s="2" t="s">
        <v>2739</v>
      </c>
      <c r="D33" s="2" t="s">
        <v>97</v>
      </c>
      <c r="E33" s="47"/>
      <c r="F33" s="43">
        <v>9</v>
      </c>
      <c r="G33" s="69">
        <v>44.136000000000003</v>
      </c>
    </row>
    <row r="34" spans="1:7">
      <c r="A34" t="s">
        <v>460</v>
      </c>
      <c r="B34" s="134" t="s">
        <v>1764</v>
      </c>
      <c r="C34" s="2" t="s">
        <v>2739</v>
      </c>
      <c r="D34" s="2" t="s">
        <v>98</v>
      </c>
      <c r="E34" s="47"/>
      <c r="F34" s="43">
        <v>50</v>
      </c>
      <c r="G34" s="69">
        <v>202.29</v>
      </c>
    </row>
    <row r="35" spans="1:7">
      <c r="A35" t="s">
        <v>460</v>
      </c>
      <c r="B35" s="134" t="s">
        <v>1764</v>
      </c>
      <c r="C35" s="2" t="s">
        <v>2739</v>
      </c>
      <c r="D35" s="2" t="s">
        <v>8</v>
      </c>
      <c r="E35" s="47"/>
      <c r="F35" s="43">
        <v>233</v>
      </c>
      <c r="G35" s="69">
        <v>546.18299999999999</v>
      </c>
    </row>
    <row r="36" spans="1:7">
      <c r="A36" t="s">
        <v>460</v>
      </c>
      <c r="B36" s="134" t="s">
        <v>1764</v>
      </c>
      <c r="C36" s="2" t="s">
        <v>2739</v>
      </c>
      <c r="D36" s="2" t="s">
        <v>613</v>
      </c>
      <c r="E36" s="47"/>
      <c r="F36" s="43">
        <v>19</v>
      </c>
      <c r="G36" s="69"/>
    </row>
    <row r="37" spans="1:7">
      <c r="A37" t="s">
        <v>686</v>
      </c>
      <c r="B37" s="134" t="s">
        <v>1764</v>
      </c>
      <c r="C37" s="2" t="s">
        <v>2739</v>
      </c>
      <c r="D37" s="2" t="s">
        <v>731</v>
      </c>
      <c r="E37" s="47"/>
      <c r="F37" s="43">
        <v>19</v>
      </c>
      <c r="G37" s="69">
        <v>25.745999999999999</v>
      </c>
    </row>
    <row r="38" spans="1:7">
      <c r="A38" t="s">
        <v>686</v>
      </c>
      <c r="B38" s="134" t="s">
        <v>1765</v>
      </c>
      <c r="C38" s="2" t="s">
        <v>2739</v>
      </c>
      <c r="D38" s="2" t="s">
        <v>732</v>
      </c>
      <c r="E38" s="47"/>
      <c r="F38" s="43">
        <v>4</v>
      </c>
      <c r="G38" s="69"/>
    </row>
    <row r="39" spans="1:7">
      <c r="A39" t="s">
        <v>686</v>
      </c>
      <c r="B39" s="134" t="s">
        <v>1765</v>
      </c>
      <c r="C39" s="2" t="s">
        <v>2739</v>
      </c>
      <c r="D39" s="2" t="s">
        <v>368</v>
      </c>
      <c r="E39" s="47"/>
      <c r="F39" s="43">
        <v>71</v>
      </c>
      <c r="G39" s="69">
        <v>42.296999999999997</v>
      </c>
    </row>
    <row r="40" spans="1:7">
      <c r="A40" t="s">
        <v>686</v>
      </c>
      <c r="B40" s="134" t="s">
        <v>1765</v>
      </c>
      <c r="C40" s="2" t="s">
        <v>2739</v>
      </c>
      <c r="D40" s="2" t="s">
        <v>103</v>
      </c>
      <c r="E40" s="47"/>
      <c r="F40" s="43">
        <v>1</v>
      </c>
      <c r="G40" s="69"/>
    </row>
    <row r="41" spans="1:7">
      <c r="A41" t="s">
        <v>686</v>
      </c>
      <c r="B41" s="134" t="s">
        <v>1764</v>
      </c>
      <c r="C41" s="2" t="s">
        <v>2739</v>
      </c>
      <c r="D41" s="2" t="s">
        <v>734</v>
      </c>
      <c r="E41" s="47"/>
      <c r="F41" s="43">
        <v>40</v>
      </c>
      <c r="G41" s="69">
        <v>36.78</v>
      </c>
    </row>
    <row r="42" spans="1:7">
      <c r="A42" t="s">
        <v>460</v>
      </c>
      <c r="B42" s="134" t="s">
        <v>1765</v>
      </c>
      <c r="C42" s="2" t="s">
        <v>2739</v>
      </c>
      <c r="D42" s="2" t="s">
        <v>109</v>
      </c>
      <c r="E42" s="47"/>
      <c r="F42" s="43">
        <v>3</v>
      </c>
      <c r="G42" s="69"/>
    </row>
    <row r="43" spans="1:7">
      <c r="A43" t="s">
        <v>686</v>
      </c>
      <c r="B43" s="134" t="s">
        <v>1765</v>
      </c>
      <c r="C43" s="2" t="s">
        <v>2739</v>
      </c>
      <c r="D43" s="2" t="s">
        <v>210</v>
      </c>
      <c r="E43" s="47"/>
      <c r="F43" s="43">
        <v>2</v>
      </c>
      <c r="G43" s="69"/>
    </row>
    <row r="44" spans="1:7">
      <c r="A44" t="s">
        <v>686</v>
      </c>
      <c r="B44" s="134" t="s">
        <v>1766</v>
      </c>
      <c r="C44" s="2" t="s">
        <v>2739</v>
      </c>
      <c r="D44" s="2" t="s">
        <v>213</v>
      </c>
      <c r="E44" s="47"/>
      <c r="F44" s="43">
        <v>37</v>
      </c>
      <c r="G44" s="69">
        <v>9.1950000000000003</v>
      </c>
    </row>
    <row r="45" spans="1:7">
      <c r="A45" t="s">
        <v>460</v>
      </c>
      <c r="B45" s="134" t="s">
        <v>1765</v>
      </c>
      <c r="C45" s="2" t="s">
        <v>2739</v>
      </c>
      <c r="D45" s="2" t="s">
        <v>285</v>
      </c>
      <c r="E45" s="47">
        <v>85</v>
      </c>
      <c r="F45" s="43">
        <v>85</v>
      </c>
      <c r="G45" s="69">
        <v>77.238</v>
      </c>
    </row>
    <row r="46" spans="1:7">
      <c r="A46" t="s">
        <v>686</v>
      </c>
      <c r="B46" s="134" t="s">
        <v>1766</v>
      </c>
      <c r="C46" s="2" t="s">
        <v>2739</v>
      </c>
      <c r="D46" s="2" t="s">
        <v>374</v>
      </c>
      <c r="E46" s="47"/>
      <c r="F46" s="43">
        <v>12</v>
      </c>
      <c r="G46" s="69"/>
    </row>
    <row r="47" spans="1:7">
      <c r="A47" t="s">
        <v>686</v>
      </c>
      <c r="B47" s="134" t="s">
        <v>1765</v>
      </c>
      <c r="C47" s="2" t="s">
        <v>2739</v>
      </c>
      <c r="D47" s="2" t="s">
        <v>741</v>
      </c>
      <c r="E47" s="47"/>
      <c r="F47" s="43">
        <v>7</v>
      </c>
      <c r="G47" s="69"/>
    </row>
    <row r="48" spans="1:7">
      <c r="A48" t="s">
        <v>460</v>
      </c>
      <c r="B48" s="134" t="s">
        <v>1764</v>
      </c>
      <c r="C48" s="2" t="s">
        <v>2739</v>
      </c>
      <c r="D48" s="2" t="s">
        <v>384</v>
      </c>
      <c r="E48" s="47"/>
      <c r="F48" s="43">
        <v>15</v>
      </c>
      <c r="G48" s="69"/>
    </row>
    <row r="49" spans="1:7">
      <c r="A49" t="s">
        <v>686</v>
      </c>
      <c r="B49" s="134" t="s">
        <v>1765</v>
      </c>
      <c r="C49" s="2" t="s">
        <v>2739</v>
      </c>
      <c r="D49" s="2" t="s">
        <v>744</v>
      </c>
      <c r="E49" s="47"/>
      <c r="F49" s="43">
        <v>4</v>
      </c>
      <c r="G49" s="69"/>
    </row>
    <row r="50" spans="1:7">
      <c r="A50" t="s">
        <v>226</v>
      </c>
      <c r="B50" s="134" t="s">
        <v>1764</v>
      </c>
      <c r="C50" s="2" t="s">
        <v>2739</v>
      </c>
      <c r="D50" s="2" t="s">
        <v>225</v>
      </c>
      <c r="E50" s="47"/>
      <c r="F50" s="43">
        <v>1</v>
      </c>
      <c r="G50" s="69"/>
    </row>
    <row r="51" spans="1:7">
      <c r="A51"/>
      <c r="B51" s="134" t="s">
        <v>1764</v>
      </c>
      <c r="C51" s="2" t="s">
        <v>2739</v>
      </c>
      <c r="D51" s="2" t="s">
        <v>133</v>
      </c>
      <c r="E51" s="47">
        <v>52.006191950464398</v>
      </c>
      <c r="F51" s="43"/>
      <c r="G51" s="69">
        <v>43.08967241379311</v>
      </c>
    </row>
    <row r="52" spans="1:7">
      <c r="A52"/>
      <c r="B52" s="134" t="s">
        <v>1765</v>
      </c>
      <c r="C52" s="2" t="s">
        <v>2739</v>
      </c>
      <c r="D52" s="2" t="s">
        <v>134</v>
      </c>
      <c r="E52" s="47">
        <v>174.99380804953557</v>
      </c>
      <c r="F52" s="43"/>
      <c r="G52" s="69">
        <v>45.182327586206895</v>
      </c>
    </row>
    <row r="53" spans="1:7">
      <c r="A53"/>
      <c r="B53" s="134" t="s">
        <v>1764</v>
      </c>
      <c r="C53" s="2" t="s">
        <v>2739</v>
      </c>
      <c r="D53" s="10" t="s">
        <v>2318</v>
      </c>
      <c r="E53" s="39">
        <v>200.0061919504644</v>
      </c>
      <c r="F53" s="30">
        <v>405</v>
      </c>
      <c r="G53" s="61">
        <v>866.96167241379305</v>
      </c>
    </row>
    <row r="54" spans="1:7">
      <c r="A54"/>
      <c r="B54" s="134" t="s">
        <v>1765</v>
      </c>
      <c r="C54" s="2" t="s">
        <v>2739</v>
      </c>
      <c r="D54" s="10" t="s">
        <v>2319</v>
      </c>
      <c r="E54" s="39">
        <v>672.99380804953557</v>
      </c>
      <c r="F54" s="30">
        <v>734</v>
      </c>
      <c r="G54" s="61"/>
    </row>
    <row r="55" spans="1:7">
      <c r="A55"/>
      <c r="B55" s="134" t="s">
        <v>1766</v>
      </c>
      <c r="C55" s="2" t="s">
        <v>2739</v>
      </c>
      <c r="D55" s="10" t="s">
        <v>2320</v>
      </c>
      <c r="E55" s="39">
        <v>0</v>
      </c>
      <c r="F55" s="30">
        <v>59</v>
      </c>
      <c r="G55" s="61">
        <v>53.331000000000003</v>
      </c>
    </row>
    <row r="56" spans="1:7">
      <c r="A56"/>
      <c r="B56" s="134"/>
      <c r="C56" s="2" t="s">
        <v>2739</v>
      </c>
      <c r="D56" s="10" t="s">
        <v>2257</v>
      </c>
      <c r="E56" s="40">
        <v>873</v>
      </c>
      <c r="F56" s="31">
        <v>1198</v>
      </c>
      <c r="G56" s="62">
        <v>1838.9999999999998</v>
      </c>
    </row>
    <row r="57" spans="1:7">
      <c r="A57" s="112"/>
      <c r="B57" s="135"/>
      <c r="C57" s="132" t="s">
        <v>2739</v>
      </c>
      <c r="D57" s="113" t="s">
        <v>2321</v>
      </c>
      <c r="E57" s="114">
        <v>1.9473010048962475E-2</v>
      </c>
      <c r="F57" s="115">
        <v>2.5954548204738737E-2</v>
      </c>
      <c r="G57" s="116">
        <v>3.7625605844347015E-2</v>
      </c>
    </row>
    <row r="58" spans="1:7">
      <c r="A58" s="112"/>
      <c r="B58" s="135"/>
      <c r="C58" s="132" t="s">
        <v>2739</v>
      </c>
      <c r="D58" s="117" t="s">
        <v>2322</v>
      </c>
      <c r="E58" s="118">
        <v>22.910216718266255</v>
      </c>
      <c r="F58" s="119">
        <v>33.806343906510847</v>
      </c>
      <c r="G58" s="120">
        <v>47.143103448275866</v>
      </c>
    </row>
    <row r="59" spans="1:7">
      <c r="A59" s="112"/>
      <c r="B59" s="135"/>
      <c r="C59" s="132" t="s">
        <v>2739</v>
      </c>
      <c r="D59" s="117" t="s">
        <v>2323</v>
      </c>
      <c r="E59" s="121">
        <v>9</v>
      </c>
      <c r="F59" s="122">
        <v>43</v>
      </c>
      <c r="G59" s="123">
        <v>16</v>
      </c>
    </row>
    <row r="60" spans="1:7">
      <c r="A60"/>
      <c r="B60" s="134"/>
      <c r="E60" s="63"/>
      <c r="F60" s="44"/>
      <c r="G60" s="65"/>
    </row>
    <row r="61" spans="1:7">
      <c r="A61"/>
      <c r="B61" s="134"/>
      <c r="E61" s="87"/>
      <c r="F61" s="45"/>
      <c r="G61" s="88"/>
    </row>
    <row r="62" spans="1:7">
      <c r="A62" t="s">
        <v>1763</v>
      </c>
      <c r="B62" s="134" t="s">
        <v>1763</v>
      </c>
    </row>
    <row r="63" spans="1:7">
      <c r="A63" t="s">
        <v>1763</v>
      </c>
      <c r="B63" s="134" t="s">
        <v>1763</v>
      </c>
    </row>
    <row r="64" spans="1:7">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F61">
      <formula1>#REF!</formula1>
    </dataValidation>
    <dataValidation type="textLength" operator="greaterThan" allowBlank="1" showInputMessage="1" showErrorMessage="1" sqref="E58:G58">
      <formula1>E62</formula1>
    </dataValidation>
  </dataValidation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169"/>
  <sheetViews>
    <sheetView workbookViewId="0">
      <pane xSplit="4" ySplit="2" topLeftCell="E3" activePane="bottomRight" state="frozen"/>
      <selection activeCell="J13" sqref="J13"/>
      <selection pane="topRight" activeCell="J13" sqref="J13"/>
      <selection pane="bottomLeft" activeCell="J13" sqref="J13"/>
      <selection pane="bottomRight" activeCell="D13" sqref="D13"/>
    </sheetView>
  </sheetViews>
  <sheetFormatPr baseColWidth="10" defaultColWidth="9.109375" defaultRowHeight="14.4"/>
  <cols>
    <col min="1" max="1" width="12.44140625" style="2" customWidth="1"/>
    <col min="2" max="2" width="7" style="138" customWidth="1"/>
    <col min="3" max="3" width="12.44140625" style="2" bestFit="1" customWidth="1"/>
    <col min="4" max="4" width="25.6640625" style="2" bestFit="1" customWidth="1"/>
    <col min="5" max="5" width="9.109375" style="11"/>
    <col min="6" max="6" width="9.109375" style="3"/>
    <col min="7" max="7" width="9.109375" style="75"/>
    <col min="8" max="8" width="9.109375" style="11"/>
    <col min="9" max="9" width="9.109375" style="3"/>
    <col min="10" max="10" width="9.109375" style="75"/>
    <col min="11" max="11" width="9.109375" style="11"/>
    <col min="12" max="12" width="9.109375" style="3"/>
    <col min="13" max="13" width="9.109375" style="75"/>
    <col min="14" max="14" width="9.109375" style="11"/>
    <col min="15" max="15" width="9.109375" style="3"/>
    <col min="16" max="16" width="9.109375" style="75"/>
    <col min="17" max="17" width="10.33203125" style="11" customWidth="1"/>
    <col min="18" max="18" width="10.33203125" style="3" customWidth="1"/>
    <col min="19" max="19" width="10.33203125" style="75" customWidth="1"/>
    <col min="20" max="20" width="11.5546875" style="11" customWidth="1"/>
    <col min="21" max="21" width="11.5546875" style="3" customWidth="1"/>
    <col min="22" max="22" width="11.5546875" style="75" customWidth="1"/>
    <col min="23" max="23" width="9.109375" style="11"/>
    <col min="24" max="24" width="9.109375" style="3"/>
    <col min="25" max="25" width="9.109375" style="75"/>
    <col min="26" max="28" width="9.109375" style="2"/>
    <col min="29" max="29" width="9.109375" style="11"/>
    <col min="30" max="30" width="9.109375" style="3"/>
    <col min="31" max="31" width="9.109375" style="75"/>
    <col min="32" max="32" width="9.109375" style="11"/>
    <col min="33" max="33" width="9.109375" style="3"/>
    <col min="34" max="34" width="9.109375" style="75"/>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11"/>
    <col min="45" max="45" width="9.109375" style="3"/>
    <col min="46" max="46" width="9.109375" style="75"/>
    <col min="47" max="47" width="9.109375" style="11"/>
    <col min="48" max="48" width="9.109375" style="3"/>
    <col min="49" max="49" width="9.109375" style="75"/>
    <col min="50" max="50" width="9.109375" style="11"/>
    <col min="51" max="51" width="9.109375" style="3"/>
    <col min="52" max="52" width="9.109375" style="75"/>
    <col min="53" max="53" width="9.109375" style="11"/>
    <col min="54" max="54" width="9.109375" style="3"/>
    <col min="55" max="55" width="9.109375" style="75"/>
    <col min="56" max="56" width="9.109375" style="11"/>
    <col min="57" max="57" width="9.109375" style="3"/>
    <col min="58" max="58" width="9.109375" style="75"/>
    <col min="59" max="59" width="9.109375" style="11"/>
    <col min="60" max="60" width="9.109375" style="3"/>
    <col min="61" max="61" width="9.109375" style="75"/>
    <col min="62" max="62" width="9.109375" style="11"/>
    <col min="63" max="63" width="9.109375" style="3"/>
    <col min="64" max="64" width="9.109375" style="75"/>
    <col min="65" max="65" width="9.109375" style="11"/>
    <col min="66" max="66" width="9.109375" style="3"/>
    <col min="67" max="67" width="9.109375" style="75"/>
    <col min="68" max="68" width="9.109375" style="11"/>
    <col min="69" max="69" width="9.109375" style="3"/>
    <col min="70" max="70" width="9.109375" style="75"/>
    <col min="71" max="71" width="9.109375" style="11"/>
    <col min="72" max="72" width="9.109375" style="3"/>
    <col min="73" max="73" width="9.109375" style="75"/>
    <col min="74" max="74" width="10.33203125" style="11" customWidth="1"/>
    <col min="75" max="75" width="10.33203125" style="3" customWidth="1"/>
    <col min="76" max="76" width="10.33203125" style="75" customWidth="1"/>
    <col min="77" max="77" width="9.109375" style="11"/>
    <col min="78" max="78" width="9.109375" style="3"/>
    <col min="79" max="79" width="9.109375" style="75"/>
    <col min="80" max="80" width="9.109375" style="11"/>
    <col min="81" max="81" width="9.109375" style="3"/>
    <col min="82" max="82" width="9.109375" style="75"/>
    <col min="83" max="83" width="9.109375" style="11"/>
    <col min="84" max="84" width="9.109375" style="3"/>
    <col min="85" max="85" width="9.109375" style="75"/>
    <col min="86" max="86" width="9.109375" style="11"/>
    <col min="87" max="87" width="9.109375" style="3"/>
    <col min="88" max="88" width="9.109375" style="75"/>
    <col min="89" max="89" width="9.109375" style="11"/>
    <col min="90" max="90" width="9.109375" style="3"/>
    <col min="91" max="91" width="9.109375" style="75"/>
    <col min="92" max="92" width="9.109375" style="11"/>
    <col min="93" max="93" width="9.109375" style="3"/>
    <col min="94" max="94" width="9.109375" style="75"/>
    <col min="95" max="95" width="10.109375" style="11" customWidth="1"/>
    <col min="96" max="96" width="10.109375" style="3" customWidth="1"/>
    <col min="97" max="97" width="10.109375" style="75" customWidth="1"/>
    <col min="98" max="98" width="9.109375" style="11"/>
    <col min="99" max="99" width="9.109375" style="3"/>
    <col min="100" max="100" width="9.109375" style="75"/>
    <col min="101" max="101" width="9.109375" style="11"/>
    <col min="102" max="102" width="9.109375" style="3"/>
    <col min="103" max="103" width="9.109375" style="75"/>
    <col min="104" max="104" width="9.109375" style="11"/>
    <col min="105" max="105" width="9.109375" style="3"/>
    <col min="106" max="106" width="9.109375" style="75"/>
    <col min="107" max="107" width="9.109375" style="11"/>
    <col min="108" max="108" width="9.109375" style="3"/>
    <col min="109" max="109" width="9.109375" style="75"/>
    <col min="110" max="110" width="10.6640625" style="11" customWidth="1"/>
    <col min="111" max="111" width="10.6640625" style="3" customWidth="1"/>
    <col min="112" max="112" width="10.6640625" style="75" customWidth="1"/>
    <col min="113" max="113" width="9.109375" style="11"/>
    <col min="114" max="114" width="9.109375" style="3"/>
    <col min="115" max="115" width="9.109375" style="75"/>
    <col min="116" max="116" width="10.33203125" style="11" customWidth="1"/>
    <col min="117" max="117" width="10.33203125" style="3" customWidth="1"/>
    <col min="118" max="118" width="10.33203125" style="75" customWidth="1"/>
    <col min="119" max="119" width="9.109375" style="11"/>
    <col min="120" max="120" width="9.109375" style="3"/>
    <col min="121" max="121" width="9.109375" style="75"/>
    <col min="122" max="122" width="9.109375" style="11"/>
    <col min="123" max="123" width="9.109375" style="3"/>
    <col min="124" max="124" width="9.109375" style="75"/>
    <col min="125" max="125" width="9.109375" style="11"/>
    <col min="126" max="126" width="9.109375" style="3"/>
    <col min="127" max="127" width="9.109375" style="75"/>
    <col min="128" max="128" width="9.109375" style="11"/>
    <col min="129" max="129" width="9.109375" style="3"/>
    <col min="130" max="130" width="9.109375" style="75"/>
    <col min="131" max="131" width="9.109375" style="11"/>
    <col min="132" max="132" width="9.109375" style="3"/>
    <col min="133" max="133" width="9.109375" style="75"/>
    <col min="134" max="134" width="9.109375" style="11"/>
    <col min="135" max="135" width="9.109375" style="3"/>
    <col min="136" max="136" width="9.109375" style="75"/>
    <col min="137" max="137" width="9.109375" style="11"/>
    <col min="138" max="138" width="9.109375" style="3"/>
    <col min="139" max="139" width="9.109375" style="75"/>
    <col min="140" max="140" width="9.109375" style="11"/>
    <col min="141" max="141" width="9.109375" style="3"/>
    <col min="142" max="142" width="9.109375" style="75"/>
    <col min="143" max="143" width="9.109375" style="11"/>
    <col min="144" max="144" width="9.109375" style="3"/>
    <col min="145" max="145" width="9.109375" style="75"/>
    <col min="146" max="146" width="9.109375" style="11"/>
    <col min="147" max="147" width="9.109375" style="3"/>
    <col min="148" max="148" width="9.109375" style="75"/>
    <col min="149" max="149" width="10.33203125" style="11" customWidth="1"/>
    <col min="150" max="150" width="10.33203125" style="3" customWidth="1"/>
    <col min="151" max="151" width="10.33203125" style="75" customWidth="1"/>
    <col min="152" max="152" width="9.109375" style="11"/>
    <col min="153" max="153" width="9.109375" style="3"/>
    <col min="154" max="154" width="9.109375" style="75"/>
    <col min="155" max="155" width="9.109375" style="11"/>
    <col min="156" max="156" width="9.109375" style="3"/>
    <col min="157" max="157" width="9.109375" style="75"/>
    <col min="158" max="158" width="9.109375" style="11"/>
    <col min="159" max="159" width="9.109375" style="3"/>
    <col min="160" max="160" width="9.109375" style="75"/>
    <col min="161" max="161" width="9.109375" style="11"/>
    <col min="162" max="162" width="9.109375" style="3"/>
    <col min="163" max="163" width="9.109375" style="75"/>
    <col min="164" max="164" width="9.109375" style="11"/>
    <col min="165" max="165" width="9.109375" style="3"/>
    <col min="166" max="166" width="9.109375" style="75"/>
    <col min="167" max="167" width="9.109375" style="11"/>
    <col min="168" max="168" width="9.109375" style="3"/>
    <col min="169" max="169" width="9.109375" style="75"/>
    <col min="170" max="170" width="9.109375" style="11"/>
    <col min="171" max="171" width="9.109375" style="3"/>
    <col min="172" max="172" width="9.109375" style="75"/>
    <col min="173" max="173" width="10.6640625" style="11" customWidth="1"/>
    <col min="174" max="174" width="10.6640625" style="3" customWidth="1"/>
    <col min="175" max="175" width="10.6640625" style="75" customWidth="1"/>
    <col min="176" max="176" width="9.109375" style="11"/>
    <col min="177" max="177" width="9.109375" style="3"/>
    <col min="178" max="178" width="9.109375" style="75"/>
    <col min="179" max="179" width="9.109375" style="11"/>
    <col min="180" max="180" width="9.109375" style="3"/>
    <col min="181" max="181" width="9.109375" style="75"/>
    <col min="182" max="182" width="9.109375" style="11"/>
    <col min="183" max="183" width="9.109375" style="3"/>
    <col min="184" max="184" width="9.109375" style="75"/>
    <col min="185" max="185" width="9.109375" style="37"/>
    <col min="186" max="186" width="9.109375" style="9"/>
    <col min="187" max="187" width="9.109375" style="64"/>
    <col min="188" max="16384" width="9.109375" style="2"/>
  </cols>
  <sheetData>
    <row r="1" spans="1:385" s="7" customFormat="1" ht="50.25" customHeight="1">
      <c r="A1" s="6"/>
      <c r="B1" s="133"/>
      <c r="C1" s="6" t="s">
        <v>4010</v>
      </c>
      <c r="D1" s="136" t="s">
        <v>4009</v>
      </c>
      <c r="E1" s="52" t="s">
        <v>2181</v>
      </c>
      <c r="F1" s="77" t="s">
        <v>2181</v>
      </c>
      <c r="G1" s="78" t="s">
        <v>2181</v>
      </c>
      <c r="H1" s="52" t="s">
        <v>2182</v>
      </c>
      <c r="I1" s="77" t="s">
        <v>2182</v>
      </c>
      <c r="J1" s="78" t="s">
        <v>2182</v>
      </c>
      <c r="K1" s="52" t="s">
        <v>2183</v>
      </c>
      <c r="L1" s="77" t="s">
        <v>2183</v>
      </c>
      <c r="M1" s="78" t="s">
        <v>2183</v>
      </c>
      <c r="N1" s="52" t="s">
        <v>2184</v>
      </c>
      <c r="O1" s="77" t="s">
        <v>2184</v>
      </c>
      <c r="P1" s="78" t="s">
        <v>2184</v>
      </c>
      <c r="Q1" s="52" t="s">
        <v>2185</v>
      </c>
      <c r="R1" s="77" t="s">
        <v>2185</v>
      </c>
      <c r="S1" s="78" t="s">
        <v>2185</v>
      </c>
      <c r="T1" s="52" t="s">
        <v>2186</v>
      </c>
      <c r="U1" s="77" t="s">
        <v>2186</v>
      </c>
      <c r="V1" s="78" t="s">
        <v>2186</v>
      </c>
      <c r="W1" s="52" t="s">
        <v>2187</v>
      </c>
      <c r="X1" s="77" t="s">
        <v>2187</v>
      </c>
      <c r="Y1" s="78" t="s">
        <v>2187</v>
      </c>
      <c r="Z1" s="53" t="s">
        <v>2188</v>
      </c>
      <c r="AA1" s="53" t="s">
        <v>2188</v>
      </c>
      <c r="AB1" s="53" t="s">
        <v>2188</v>
      </c>
      <c r="AC1" s="52" t="s">
        <v>2189</v>
      </c>
      <c r="AD1" s="77" t="s">
        <v>2189</v>
      </c>
      <c r="AE1" s="78" t="s">
        <v>2189</v>
      </c>
      <c r="AF1" s="52" t="s">
        <v>2190</v>
      </c>
      <c r="AG1" s="77" t="s">
        <v>2190</v>
      </c>
      <c r="AH1" s="78" t="s">
        <v>2190</v>
      </c>
      <c r="AI1" s="52" t="s">
        <v>2191</v>
      </c>
      <c r="AJ1" s="77" t="s">
        <v>2191</v>
      </c>
      <c r="AK1" s="78" t="s">
        <v>2191</v>
      </c>
      <c r="AL1" s="52" t="s">
        <v>2192</v>
      </c>
      <c r="AM1" s="77" t="s">
        <v>2192</v>
      </c>
      <c r="AN1" s="78" t="s">
        <v>2192</v>
      </c>
      <c r="AO1" s="52" t="s">
        <v>2193</v>
      </c>
      <c r="AP1" s="77" t="s">
        <v>2193</v>
      </c>
      <c r="AQ1" s="78" t="s">
        <v>2193</v>
      </c>
      <c r="AR1" s="52" t="s">
        <v>2194</v>
      </c>
      <c r="AS1" s="77" t="s">
        <v>2194</v>
      </c>
      <c r="AT1" s="78" t="s">
        <v>2194</v>
      </c>
      <c r="AU1" s="52" t="s">
        <v>2195</v>
      </c>
      <c r="AV1" s="77" t="s">
        <v>2195</v>
      </c>
      <c r="AW1" s="78" t="s">
        <v>2195</v>
      </c>
      <c r="AX1" s="52" t="s">
        <v>2196</v>
      </c>
      <c r="AY1" s="77" t="s">
        <v>2196</v>
      </c>
      <c r="AZ1" s="78" t="s">
        <v>2196</v>
      </c>
      <c r="BA1" s="52" t="s">
        <v>2197</v>
      </c>
      <c r="BB1" s="77" t="s">
        <v>2197</v>
      </c>
      <c r="BC1" s="78" t="s">
        <v>2197</v>
      </c>
      <c r="BD1" s="52" t="s">
        <v>2198</v>
      </c>
      <c r="BE1" s="77" t="s">
        <v>2198</v>
      </c>
      <c r="BF1" s="78" t="s">
        <v>2198</v>
      </c>
      <c r="BG1" s="52" t="s">
        <v>2199</v>
      </c>
      <c r="BH1" s="77" t="s">
        <v>2199</v>
      </c>
      <c r="BI1" s="78" t="s">
        <v>2199</v>
      </c>
      <c r="BJ1" s="52" t="s">
        <v>2200</v>
      </c>
      <c r="BK1" s="77" t="s">
        <v>2200</v>
      </c>
      <c r="BL1" s="78" t="s">
        <v>2200</v>
      </c>
      <c r="BM1" s="52" t="s">
        <v>2201</v>
      </c>
      <c r="BN1" s="77" t="s">
        <v>2201</v>
      </c>
      <c r="BO1" s="78" t="s">
        <v>2201</v>
      </c>
      <c r="BP1" s="52" t="s">
        <v>2202</v>
      </c>
      <c r="BQ1" s="77" t="s">
        <v>2202</v>
      </c>
      <c r="BR1" s="78" t="s">
        <v>2202</v>
      </c>
      <c r="BS1" s="52" t="s">
        <v>2203</v>
      </c>
      <c r="BT1" s="77" t="s">
        <v>2203</v>
      </c>
      <c r="BU1" s="78" t="s">
        <v>2203</v>
      </c>
      <c r="BV1" s="52" t="s">
        <v>2204</v>
      </c>
      <c r="BW1" s="77" t="s">
        <v>2204</v>
      </c>
      <c r="BX1" s="78" t="s">
        <v>2204</v>
      </c>
      <c r="BY1" s="52" t="s">
        <v>2205</v>
      </c>
      <c r="BZ1" s="77" t="s">
        <v>2205</v>
      </c>
      <c r="CA1" s="78" t="s">
        <v>2205</v>
      </c>
      <c r="CB1" s="52" t="s">
        <v>2206</v>
      </c>
      <c r="CC1" s="77" t="s">
        <v>2206</v>
      </c>
      <c r="CD1" s="78" t="s">
        <v>2206</v>
      </c>
      <c r="CE1" s="52" t="s">
        <v>2207</v>
      </c>
      <c r="CF1" s="77" t="s">
        <v>2207</v>
      </c>
      <c r="CG1" s="78" t="s">
        <v>2207</v>
      </c>
      <c r="CH1" s="52" t="s">
        <v>2208</v>
      </c>
      <c r="CI1" s="77" t="s">
        <v>2208</v>
      </c>
      <c r="CJ1" s="78" t="s">
        <v>2208</v>
      </c>
      <c r="CK1" s="52" t="s">
        <v>2209</v>
      </c>
      <c r="CL1" s="77" t="s">
        <v>2209</v>
      </c>
      <c r="CM1" s="78" t="s">
        <v>2209</v>
      </c>
      <c r="CN1" s="52" t="s">
        <v>2210</v>
      </c>
      <c r="CO1" s="77" t="s">
        <v>2210</v>
      </c>
      <c r="CP1" s="78" t="s">
        <v>2210</v>
      </c>
      <c r="CQ1" s="52" t="s">
        <v>2211</v>
      </c>
      <c r="CR1" s="77" t="s">
        <v>2211</v>
      </c>
      <c r="CS1" s="78" t="s">
        <v>2211</v>
      </c>
      <c r="CT1" s="52" t="s">
        <v>2212</v>
      </c>
      <c r="CU1" s="77" t="s">
        <v>2212</v>
      </c>
      <c r="CV1" s="78" t="s">
        <v>2212</v>
      </c>
      <c r="CW1" s="52" t="s">
        <v>2213</v>
      </c>
      <c r="CX1" s="77" t="s">
        <v>2213</v>
      </c>
      <c r="CY1" s="78" t="s">
        <v>2213</v>
      </c>
      <c r="CZ1" s="52" t="s">
        <v>2214</v>
      </c>
      <c r="DA1" s="77" t="s">
        <v>2214</v>
      </c>
      <c r="DB1" s="78" t="s">
        <v>2214</v>
      </c>
      <c r="DC1" s="52" t="s">
        <v>2215</v>
      </c>
      <c r="DD1" s="77" t="s">
        <v>2215</v>
      </c>
      <c r="DE1" s="78" t="s">
        <v>2215</v>
      </c>
      <c r="DF1" s="52" t="s">
        <v>2216</v>
      </c>
      <c r="DG1" s="77" t="s">
        <v>2216</v>
      </c>
      <c r="DH1" s="78" t="s">
        <v>2216</v>
      </c>
      <c r="DI1" s="52" t="s">
        <v>2217</v>
      </c>
      <c r="DJ1" s="77" t="s">
        <v>2217</v>
      </c>
      <c r="DK1" s="78" t="s">
        <v>2217</v>
      </c>
      <c r="DL1" s="52" t="s">
        <v>2218</v>
      </c>
      <c r="DM1" s="77" t="s">
        <v>2218</v>
      </c>
      <c r="DN1" s="78" t="s">
        <v>2218</v>
      </c>
      <c r="DO1" s="52" t="s">
        <v>2219</v>
      </c>
      <c r="DP1" s="77" t="s">
        <v>2219</v>
      </c>
      <c r="DQ1" s="78" t="s">
        <v>2219</v>
      </c>
      <c r="DR1" s="52" t="s">
        <v>2220</v>
      </c>
      <c r="DS1" s="77" t="s">
        <v>2220</v>
      </c>
      <c r="DT1" s="78" t="s">
        <v>2220</v>
      </c>
      <c r="DU1" s="52" t="s">
        <v>2221</v>
      </c>
      <c r="DV1" s="77" t="s">
        <v>2221</v>
      </c>
      <c r="DW1" s="78" t="s">
        <v>2221</v>
      </c>
      <c r="DX1" s="52" t="s">
        <v>2222</v>
      </c>
      <c r="DY1" s="77" t="s">
        <v>2222</v>
      </c>
      <c r="DZ1" s="78" t="s">
        <v>2222</v>
      </c>
      <c r="EA1" s="52" t="s">
        <v>2223</v>
      </c>
      <c r="EB1" s="77" t="s">
        <v>2223</v>
      </c>
      <c r="EC1" s="78" t="s">
        <v>2223</v>
      </c>
      <c r="ED1" s="52" t="s">
        <v>2224</v>
      </c>
      <c r="EE1" s="77" t="s">
        <v>2224</v>
      </c>
      <c r="EF1" s="78" t="s">
        <v>2224</v>
      </c>
      <c r="EG1" s="52" t="s">
        <v>2225</v>
      </c>
      <c r="EH1" s="77" t="s">
        <v>2225</v>
      </c>
      <c r="EI1" s="78" t="s">
        <v>2225</v>
      </c>
      <c r="EJ1" s="52" t="s">
        <v>2226</v>
      </c>
      <c r="EK1" s="77" t="s">
        <v>2226</v>
      </c>
      <c r="EL1" s="78" t="s">
        <v>2226</v>
      </c>
      <c r="EM1" s="52" t="s">
        <v>2227</v>
      </c>
      <c r="EN1" s="77" t="s">
        <v>2227</v>
      </c>
      <c r="EO1" s="78" t="s">
        <v>2227</v>
      </c>
      <c r="EP1" s="52" t="s">
        <v>2228</v>
      </c>
      <c r="EQ1" s="77" t="s">
        <v>2228</v>
      </c>
      <c r="ER1" s="78" t="s">
        <v>2228</v>
      </c>
      <c r="ES1" s="52" t="s">
        <v>2229</v>
      </c>
      <c r="ET1" s="77" t="s">
        <v>2229</v>
      </c>
      <c r="EU1" s="78" t="s">
        <v>2229</v>
      </c>
      <c r="EV1" s="52" t="s">
        <v>2230</v>
      </c>
      <c r="EW1" s="77" t="s">
        <v>2230</v>
      </c>
      <c r="EX1" s="78" t="s">
        <v>2230</v>
      </c>
      <c r="EY1" s="52" t="s">
        <v>2231</v>
      </c>
      <c r="EZ1" s="77" t="s">
        <v>2231</v>
      </c>
      <c r="FA1" s="78" t="s">
        <v>2231</v>
      </c>
      <c r="FB1" s="52" t="s">
        <v>2232</v>
      </c>
      <c r="FC1" s="77" t="s">
        <v>2232</v>
      </c>
      <c r="FD1" s="78" t="s">
        <v>2232</v>
      </c>
      <c r="FE1" s="52" t="s">
        <v>2233</v>
      </c>
      <c r="FF1" s="77" t="s">
        <v>2233</v>
      </c>
      <c r="FG1" s="78" t="s">
        <v>2233</v>
      </c>
      <c r="FH1" s="52" t="s">
        <v>2234</v>
      </c>
      <c r="FI1" s="77" t="s">
        <v>2234</v>
      </c>
      <c r="FJ1" s="78" t="s">
        <v>2234</v>
      </c>
      <c r="FK1" s="52" t="s">
        <v>2235</v>
      </c>
      <c r="FL1" s="77" t="s">
        <v>2235</v>
      </c>
      <c r="FM1" s="78" t="s">
        <v>2235</v>
      </c>
      <c r="FN1" s="52" t="s">
        <v>1756</v>
      </c>
      <c r="FO1" s="77" t="s">
        <v>1756</v>
      </c>
      <c r="FP1" s="78" t="s">
        <v>1756</v>
      </c>
      <c r="FQ1" s="52" t="s">
        <v>2236</v>
      </c>
      <c r="FR1" s="77" t="s">
        <v>2236</v>
      </c>
      <c r="FS1" s="78" t="s">
        <v>2236</v>
      </c>
      <c r="FT1" s="52" t="s">
        <v>2237</v>
      </c>
      <c r="FU1" s="77" t="s">
        <v>2237</v>
      </c>
      <c r="FV1" s="78" t="s">
        <v>2237</v>
      </c>
      <c r="FW1" s="52" t="s">
        <v>2238</v>
      </c>
      <c r="FX1" s="77" t="s">
        <v>2238</v>
      </c>
      <c r="FY1" s="78" t="s">
        <v>2238</v>
      </c>
      <c r="FZ1" s="48" t="s">
        <v>1924</v>
      </c>
      <c r="GA1" s="79" t="s">
        <v>1924</v>
      </c>
      <c r="GB1" s="80" t="s">
        <v>1924</v>
      </c>
      <c r="GC1" s="56" t="s">
        <v>3985</v>
      </c>
      <c r="GD1" s="81" t="s">
        <v>3985</v>
      </c>
      <c r="GE1" s="82" t="s">
        <v>3985</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row>
    <row r="2" spans="1:385"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51" t="s">
        <v>1762</v>
      </c>
      <c r="AA2" s="51" t="s">
        <v>1761</v>
      </c>
      <c r="AB2" s="51"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0" t="s">
        <v>1762</v>
      </c>
      <c r="AY2" s="83" t="s">
        <v>1761</v>
      </c>
      <c r="AZ2" s="84" t="s">
        <v>1760</v>
      </c>
      <c r="BA2" s="50" t="s">
        <v>1762</v>
      </c>
      <c r="BB2" s="83" t="s">
        <v>1761</v>
      </c>
      <c r="BC2" s="84" t="s">
        <v>1760</v>
      </c>
      <c r="BD2" s="50" t="s">
        <v>1762</v>
      </c>
      <c r="BE2" s="83" t="s">
        <v>1761</v>
      </c>
      <c r="BF2" s="84" t="s">
        <v>1760</v>
      </c>
      <c r="BG2" s="50" t="s">
        <v>1762</v>
      </c>
      <c r="BH2" s="83" t="s">
        <v>1761</v>
      </c>
      <c r="BI2" s="84" t="s">
        <v>1760</v>
      </c>
      <c r="BJ2" s="50" t="s">
        <v>1762</v>
      </c>
      <c r="BK2" s="83" t="s">
        <v>1761</v>
      </c>
      <c r="BL2" s="84" t="s">
        <v>1760</v>
      </c>
      <c r="BM2" s="50" t="s">
        <v>1762</v>
      </c>
      <c r="BN2" s="83" t="s">
        <v>1761</v>
      </c>
      <c r="BO2" s="84" t="s">
        <v>1760</v>
      </c>
      <c r="BP2" s="50" t="s">
        <v>1762</v>
      </c>
      <c r="BQ2" s="83" t="s">
        <v>1761</v>
      </c>
      <c r="BR2" s="84" t="s">
        <v>1760</v>
      </c>
      <c r="BS2" s="50" t="s">
        <v>1762</v>
      </c>
      <c r="BT2" s="83" t="s">
        <v>1761</v>
      </c>
      <c r="BU2" s="84" t="s">
        <v>1760</v>
      </c>
      <c r="BV2" s="50" t="s">
        <v>1762</v>
      </c>
      <c r="BW2" s="83" t="s">
        <v>1761</v>
      </c>
      <c r="BX2" s="84" t="s">
        <v>1760</v>
      </c>
      <c r="BY2" s="50" t="s">
        <v>1762</v>
      </c>
      <c r="BZ2" s="83" t="s">
        <v>1761</v>
      </c>
      <c r="CA2" s="84" t="s">
        <v>1760</v>
      </c>
      <c r="CB2" s="50" t="s">
        <v>1762</v>
      </c>
      <c r="CC2" s="83" t="s">
        <v>1761</v>
      </c>
      <c r="CD2" s="84" t="s">
        <v>1760</v>
      </c>
      <c r="CE2" s="50" t="s">
        <v>1762</v>
      </c>
      <c r="CF2" s="83" t="s">
        <v>1761</v>
      </c>
      <c r="CG2" s="84" t="s">
        <v>1760</v>
      </c>
      <c r="CH2" s="50" t="s">
        <v>1762</v>
      </c>
      <c r="CI2" s="83" t="s">
        <v>1761</v>
      </c>
      <c r="CJ2" s="84" t="s">
        <v>1760</v>
      </c>
      <c r="CK2" s="50" t="s">
        <v>1762</v>
      </c>
      <c r="CL2" s="83" t="s">
        <v>1761</v>
      </c>
      <c r="CM2" s="84" t="s">
        <v>1760</v>
      </c>
      <c r="CN2" s="50" t="s">
        <v>1762</v>
      </c>
      <c r="CO2" s="83" t="s">
        <v>1761</v>
      </c>
      <c r="CP2" s="84" t="s">
        <v>1760</v>
      </c>
      <c r="CQ2" s="50" t="s">
        <v>1762</v>
      </c>
      <c r="CR2" s="83" t="s">
        <v>1761</v>
      </c>
      <c r="CS2" s="84" t="s">
        <v>1760</v>
      </c>
      <c r="CT2" s="50" t="s">
        <v>1762</v>
      </c>
      <c r="CU2" s="83" t="s">
        <v>1761</v>
      </c>
      <c r="CV2" s="84" t="s">
        <v>1760</v>
      </c>
      <c r="CW2" s="50" t="s">
        <v>1762</v>
      </c>
      <c r="CX2" s="83" t="s">
        <v>1761</v>
      </c>
      <c r="CY2" s="84" t="s">
        <v>1760</v>
      </c>
      <c r="CZ2" s="50" t="s">
        <v>1762</v>
      </c>
      <c r="DA2" s="83" t="s">
        <v>1761</v>
      </c>
      <c r="DB2" s="84" t="s">
        <v>1760</v>
      </c>
      <c r="DC2" s="50" t="s">
        <v>1762</v>
      </c>
      <c r="DD2" s="83" t="s">
        <v>1761</v>
      </c>
      <c r="DE2" s="84" t="s">
        <v>1760</v>
      </c>
      <c r="DF2" s="50" t="s">
        <v>1762</v>
      </c>
      <c r="DG2" s="83" t="s">
        <v>1761</v>
      </c>
      <c r="DH2" s="84" t="s">
        <v>1760</v>
      </c>
      <c r="DI2" s="50" t="s">
        <v>1762</v>
      </c>
      <c r="DJ2" s="83" t="s">
        <v>1761</v>
      </c>
      <c r="DK2" s="84" t="s">
        <v>1760</v>
      </c>
      <c r="DL2" s="50" t="s">
        <v>1762</v>
      </c>
      <c r="DM2" s="83" t="s">
        <v>1761</v>
      </c>
      <c r="DN2" s="84" t="s">
        <v>1760</v>
      </c>
      <c r="DO2" s="50" t="s">
        <v>1762</v>
      </c>
      <c r="DP2" s="83" t="s">
        <v>1761</v>
      </c>
      <c r="DQ2" s="84" t="s">
        <v>1760</v>
      </c>
      <c r="DR2" s="50" t="s">
        <v>1762</v>
      </c>
      <c r="DS2" s="83" t="s">
        <v>1761</v>
      </c>
      <c r="DT2" s="84" t="s">
        <v>1760</v>
      </c>
      <c r="DU2" s="50" t="s">
        <v>1762</v>
      </c>
      <c r="DV2" s="83" t="s">
        <v>1761</v>
      </c>
      <c r="DW2" s="84" t="s">
        <v>1760</v>
      </c>
      <c r="DX2" s="50" t="s">
        <v>1762</v>
      </c>
      <c r="DY2" s="83" t="s">
        <v>1761</v>
      </c>
      <c r="DZ2" s="84" t="s">
        <v>1760</v>
      </c>
      <c r="EA2" s="50" t="s">
        <v>1762</v>
      </c>
      <c r="EB2" s="83" t="s">
        <v>1761</v>
      </c>
      <c r="EC2" s="84" t="s">
        <v>1760</v>
      </c>
      <c r="ED2" s="50" t="s">
        <v>1762</v>
      </c>
      <c r="EE2" s="83" t="s">
        <v>1761</v>
      </c>
      <c r="EF2" s="84" t="s">
        <v>1760</v>
      </c>
      <c r="EG2" s="50" t="s">
        <v>1762</v>
      </c>
      <c r="EH2" s="83" t="s">
        <v>1761</v>
      </c>
      <c r="EI2" s="84" t="s">
        <v>1760</v>
      </c>
      <c r="EJ2" s="50" t="s">
        <v>1762</v>
      </c>
      <c r="EK2" s="83" t="s">
        <v>1761</v>
      </c>
      <c r="EL2" s="84" t="s">
        <v>1760</v>
      </c>
      <c r="EM2" s="50" t="s">
        <v>1762</v>
      </c>
      <c r="EN2" s="83" t="s">
        <v>1761</v>
      </c>
      <c r="EO2" s="84" t="s">
        <v>1760</v>
      </c>
      <c r="EP2" s="50" t="s">
        <v>1762</v>
      </c>
      <c r="EQ2" s="83" t="s">
        <v>1761</v>
      </c>
      <c r="ER2" s="84" t="s">
        <v>1760</v>
      </c>
      <c r="ES2" s="50" t="s">
        <v>1762</v>
      </c>
      <c r="ET2" s="83" t="s">
        <v>1761</v>
      </c>
      <c r="EU2" s="84" t="s">
        <v>1760</v>
      </c>
      <c r="EV2" s="50" t="s">
        <v>1762</v>
      </c>
      <c r="EW2" s="83" t="s">
        <v>1761</v>
      </c>
      <c r="EX2" s="84" t="s">
        <v>1760</v>
      </c>
      <c r="EY2" s="50" t="s">
        <v>1762</v>
      </c>
      <c r="EZ2" s="83" t="s">
        <v>1761</v>
      </c>
      <c r="FA2" s="84" t="s">
        <v>1760</v>
      </c>
      <c r="FB2" s="50" t="s">
        <v>1762</v>
      </c>
      <c r="FC2" s="83" t="s">
        <v>1761</v>
      </c>
      <c r="FD2" s="84" t="s">
        <v>1760</v>
      </c>
      <c r="FE2" s="50" t="s">
        <v>1762</v>
      </c>
      <c r="FF2" s="83" t="s">
        <v>1761</v>
      </c>
      <c r="FG2" s="84" t="s">
        <v>1760</v>
      </c>
      <c r="FH2" s="50" t="s">
        <v>1762</v>
      </c>
      <c r="FI2" s="83" t="s">
        <v>1761</v>
      </c>
      <c r="FJ2" s="84" t="s">
        <v>1760</v>
      </c>
      <c r="FK2" s="50" t="s">
        <v>1762</v>
      </c>
      <c r="FL2" s="83" t="s">
        <v>1761</v>
      </c>
      <c r="FM2" s="84" t="s">
        <v>1760</v>
      </c>
      <c r="FN2" s="50" t="s">
        <v>1762</v>
      </c>
      <c r="FO2" s="83" t="s">
        <v>1761</v>
      </c>
      <c r="FP2" s="84" t="s">
        <v>1760</v>
      </c>
      <c r="FQ2" s="50" t="s">
        <v>1762</v>
      </c>
      <c r="FR2" s="83" t="s">
        <v>1761</v>
      </c>
      <c r="FS2" s="84" t="s">
        <v>1760</v>
      </c>
      <c r="FT2" s="50" t="s">
        <v>1762</v>
      </c>
      <c r="FU2" s="83" t="s">
        <v>1761</v>
      </c>
      <c r="FV2" s="84" t="s">
        <v>1760</v>
      </c>
      <c r="FW2" s="50" t="s">
        <v>1762</v>
      </c>
      <c r="FX2" s="83" t="s">
        <v>1761</v>
      </c>
      <c r="FY2" s="84" t="s">
        <v>1760</v>
      </c>
      <c r="FZ2" s="50" t="s">
        <v>1762</v>
      </c>
      <c r="GA2" s="83" t="s">
        <v>1761</v>
      </c>
      <c r="GB2" s="84" t="s">
        <v>1760</v>
      </c>
      <c r="GC2" s="58" t="s">
        <v>1762</v>
      </c>
      <c r="GD2" s="73" t="s">
        <v>1761</v>
      </c>
      <c r="GE2" s="74" t="s">
        <v>1760</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row>
    <row r="3" spans="1:385">
      <c r="A3" t="s">
        <v>882</v>
      </c>
      <c r="B3" s="134" t="s">
        <v>1764</v>
      </c>
      <c r="C3" s="2" t="s">
        <v>1722</v>
      </c>
      <c r="D3" s="2" t="s">
        <v>12</v>
      </c>
      <c r="E3" s="46"/>
      <c r="F3" s="1"/>
      <c r="G3" s="60"/>
      <c r="H3" s="46"/>
      <c r="I3" s="1"/>
      <c r="J3" s="60">
        <v>4.0468599999999997</v>
      </c>
      <c r="K3" s="46"/>
      <c r="L3" s="1"/>
      <c r="M3" s="60"/>
      <c r="N3" s="46"/>
      <c r="O3" s="1"/>
      <c r="P3" s="60"/>
      <c r="Q3" s="46"/>
      <c r="R3" s="1"/>
      <c r="S3" s="60"/>
      <c r="T3" s="46"/>
      <c r="U3" s="1"/>
      <c r="V3" s="60"/>
      <c r="W3" s="46"/>
      <c r="X3" s="1"/>
      <c r="Y3" s="60"/>
      <c r="Z3" s="1"/>
      <c r="AA3" s="1"/>
      <c r="AB3" s="1"/>
      <c r="AC3" s="46"/>
      <c r="AD3" s="1"/>
      <c r="AE3" s="60"/>
      <c r="AF3" s="46"/>
      <c r="AG3" s="1"/>
      <c r="AH3" s="60"/>
      <c r="AI3" s="46"/>
      <c r="AJ3" s="1"/>
      <c r="AK3" s="60">
        <v>1.2140580000000001</v>
      </c>
      <c r="AL3" s="46"/>
      <c r="AM3" s="1"/>
      <c r="AN3" s="60"/>
      <c r="AO3" s="46"/>
      <c r="AP3" s="1"/>
      <c r="AQ3" s="60"/>
      <c r="AR3" s="46"/>
      <c r="AS3" s="1"/>
      <c r="AT3" s="60"/>
      <c r="AU3" s="46"/>
      <c r="AV3" s="1"/>
      <c r="AW3" s="60"/>
      <c r="AX3" s="46"/>
      <c r="AY3" s="1"/>
      <c r="AZ3" s="60"/>
      <c r="BA3" s="46"/>
      <c r="BB3" s="1"/>
      <c r="BC3" s="60"/>
      <c r="BD3" s="46"/>
      <c r="BE3" s="1"/>
      <c r="BF3" s="60"/>
      <c r="BG3" s="46"/>
      <c r="BH3" s="1"/>
      <c r="BI3" s="60">
        <v>0.40468599999999999</v>
      </c>
      <c r="BJ3" s="46"/>
      <c r="BK3" s="1"/>
      <c r="BL3" s="60"/>
      <c r="BM3" s="46"/>
      <c r="BN3" s="1"/>
      <c r="BO3" s="60"/>
      <c r="BP3" s="46"/>
      <c r="BQ3" s="1"/>
      <c r="BR3" s="60"/>
      <c r="BS3" s="46"/>
      <c r="BT3" s="1"/>
      <c r="BU3" s="60"/>
      <c r="BV3" s="46"/>
      <c r="BW3" s="1"/>
      <c r="BX3" s="60">
        <v>0.40468599999999999</v>
      </c>
      <c r="BY3" s="46"/>
      <c r="BZ3" s="1"/>
      <c r="CA3" s="60"/>
      <c r="CB3" s="46"/>
      <c r="CC3" s="1"/>
      <c r="CD3" s="60"/>
      <c r="CE3" s="46"/>
      <c r="CF3" s="1"/>
      <c r="CG3" s="60"/>
      <c r="CH3" s="46"/>
      <c r="CI3" s="1"/>
      <c r="CJ3" s="60">
        <v>0.40468599999999999</v>
      </c>
      <c r="CK3" s="46"/>
      <c r="CL3" s="1"/>
      <c r="CM3" s="60"/>
      <c r="CN3" s="46"/>
      <c r="CO3" s="1"/>
      <c r="CP3" s="60"/>
      <c r="CQ3" s="46"/>
      <c r="CR3" s="1"/>
      <c r="CS3" s="60"/>
      <c r="CT3" s="46"/>
      <c r="CU3" s="1"/>
      <c r="CV3" s="60"/>
      <c r="CW3" s="46"/>
      <c r="CX3" s="1"/>
      <c r="CY3" s="60"/>
      <c r="CZ3" s="46"/>
      <c r="DA3" s="1"/>
      <c r="DB3" s="60">
        <v>0.80937199999999998</v>
      </c>
      <c r="DC3" s="46"/>
      <c r="DD3" s="1"/>
      <c r="DE3" s="60"/>
      <c r="DF3" s="46"/>
      <c r="DG3" s="1"/>
      <c r="DH3" s="60"/>
      <c r="DI3" s="46"/>
      <c r="DJ3" s="1"/>
      <c r="DK3" s="60"/>
      <c r="DL3" s="46"/>
      <c r="DM3" s="1"/>
      <c r="DN3" s="60"/>
      <c r="DO3" s="46"/>
      <c r="DP3" s="1"/>
      <c r="DQ3" s="60">
        <v>2.832802</v>
      </c>
      <c r="DR3" s="46"/>
      <c r="DS3" s="1"/>
      <c r="DT3" s="60">
        <v>4.4515459999999996</v>
      </c>
      <c r="DU3" s="46"/>
      <c r="DV3" s="1"/>
      <c r="DW3" s="60">
        <v>6.4749759999999998</v>
      </c>
      <c r="DX3" s="46"/>
      <c r="DY3" s="1"/>
      <c r="DZ3" s="60"/>
      <c r="EA3" s="46"/>
      <c r="EB3" s="1"/>
      <c r="EC3" s="60"/>
      <c r="ED3" s="46"/>
      <c r="EE3" s="1"/>
      <c r="EF3" s="60"/>
      <c r="EG3" s="46"/>
      <c r="EH3" s="1"/>
      <c r="EI3" s="60"/>
      <c r="EJ3" s="46"/>
      <c r="EK3" s="1"/>
      <c r="EL3" s="60"/>
      <c r="EM3" s="46"/>
      <c r="EN3" s="1"/>
      <c r="EO3" s="60"/>
      <c r="EP3" s="46"/>
      <c r="EQ3" s="1"/>
      <c r="ER3" s="60">
        <v>0.40468599999999999</v>
      </c>
      <c r="ES3" s="46"/>
      <c r="ET3" s="1"/>
      <c r="EU3" s="60"/>
      <c r="EV3" s="46"/>
      <c r="EW3" s="1"/>
      <c r="EX3" s="60"/>
      <c r="EY3" s="46"/>
      <c r="EZ3" s="1"/>
      <c r="FA3" s="60"/>
      <c r="FB3" s="46"/>
      <c r="FC3" s="1"/>
      <c r="FD3" s="60"/>
      <c r="FE3" s="46"/>
      <c r="FF3" s="1"/>
      <c r="FG3" s="60"/>
      <c r="FH3" s="46"/>
      <c r="FI3" s="1"/>
      <c r="FJ3" s="60"/>
      <c r="FK3" s="46"/>
      <c r="FL3" s="1"/>
      <c r="FM3" s="60"/>
      <c r="FN3" s="46"/>
      <c r="FO3" s="1"/>
      <c r="FP3" s="60"/>
      <c r="FQ3" s="46"/>
      <c r="FR3" s="1"/>
      <c r="FS3" s="60"/>
      <c r="FT3" s="46"/>
      <c r="FU3" s="1"/>
      <c r="FV3" s="60">
        <v>2.4281160000000002</v>
      </c>
      <c r="FW3" s="46"/>
      <c r="FX3" s="1"/>
      <c r="FY3" s="60"/>
      <c r="FZ3" s="46"/>
      <c r="GA3" s="1"/>
      <c r="GB3" s="60">
        <v>7.5676281999999997</v>
      </c>
      <c r="GC3" s="47"/>
      <c r="GD3" s="43"/>
      <c r="GE3" s="69">
        <v>31.4441022</v>
      </c>
    </row>
    <row r="4" spans="1:385">
      <c r="A4" t="s">
        <v>460</v>
      </c>
      <c r="B4" s="134" t="s">
        <v>1764</v>
      </c>
      <c r="C4" s="2" t="s">
        <v>2335</v>
      </c>
      <c r="D4" s="2" t="s">
        <v>1</v>
      </c>
      <c r="E4" s="46"/>
      <c r="F4" s="1"/>
      <c r="G4" s="60"/>
      <c r="H4" s="46"/>
      <c r="I4" s="1">
        <v>2.4281160000000002</v>
      </c>
      <c r="J4" s="60">
        <v>3.2374879999999999</v>
      </c>
      <c r="K4" s="46"/>
      <c r="L4" s="1"/>
      <c r="M4" s="60"/>
      <c r="N4" s="46"/>
      <c r="O4" s="1">
        <v>0.40468599999999999</v>
      </c>
      <c r="P4" s="60">
        <v>0.40468599999999999</v>
      </c>
      <c r="Q4" s="46"/>
      <c r="R4" s="1"/>
      <c r="S4" s="60"/>
      <c r="T4" s="46"/>
      <c r="U4" s="1"/>
      <c r="V4" s="60"/>
      <c r="W4" s="46"/>
      <c r="X4" s="1"/>
      <c r="Y4" s="60"/>
      <c r="Z4" s="1"/>
      <c r="AA4" s="1"/>
      <c r="AB4" s="1"/>
      <c r="AC4" s="46">
        <v>2.4281160000000002</v>
      </c>
      <c r="AD4" s="1">
        <v>3.6421739999999998</v>
      </c>
      <c r="AE4" s="60">
        <v>3.6421739999999998</v>
      </c>
      <c r="AF4" s="46"/>
      <c r="AG4" s="1"/>
      <c r="AH4" s="60"/>
      <c r="AI4" s="46"/>
      <c r="AJ4" s="1">
        <v>0.40468599999999999</v>
      </c>
      <c r="AK4" s="60">
        <v>0.80937199999999998</v>
      </c>
      <c r="AL4" s="46"/>
      <c r="AM4" s="1"/>
      <c r="AN4" s="60"/>
      <c r="AO4" s="46">
        <v>225.81479999999999</v>
      </c>
      <c r="AP4" s="1">
        <v>111.69329999999999</v>
      </c>
      <c r="AQ4" s="60">
        <v>96.719954000000001</v>
      </c>
      <c r="AR4" s="46"/>
      <c r="AS4" s="1"/>
      <c r="AT4" s="60"/>
      <c r="AU4" s="46"/>
      <c r="AV4" s="1"/>
      <c r="AW4" s="60"/>
      <c r="AX4" s="46"/>
      <c r="AY4" s="1"/>
      <c r="AZ4" s="60"/>
      <c r="BA4" s="46">
        <v>64.345079999999996</v>
      </c>
      <c r="BB4" s="1">
        <v>44.110770000000002</v>
      </c>
      <c r="BC4" s="60"/>
      <c r="BD4" s="46">
        <v>16.592130000000001</v>
      </c>
      <c r="BE4" s="1"/>
      <c r="BF4" s="60"/>
      <c r="BG4" s="46"/>
      <c r="BH4" s="1"/>
      <c r="BI4" s="60"/>
      <c r="BJ4" s="46"/>
      <c r="BK4" s="1"/>
      <c r="BL4" s="60"/>
      <c r="BM4" s="46">
        <v>33.184249999999999</v>
      </c>
      <c r="BN4" s="1">
        <v>67.582570000000004</v>
      </c>
      <c r="BO4" s="60">
        <v>43.706088000000001</v>
      </c>
      <c r="BP4" s="46"/>
      <c r="BQ4" s="1"/>
      <c r="BR4" s="60">
        <v>0.40468599999999999</v>
      </c>
      <c r="BS4" s="46"/>
      <c r="BT4" s="1"/>
      <c r="BU4" s="60"/>
      <c r="BV4" s="46"/>
      <c r="BW4" s="1"/>
      <c r="BX4" s="60">
        <v>0.80937199999999998</v>
      </c>
      <c r="BY4" s="46">
        <v>0.80937199999999998</v>
      </c>
      <c r="BZ4" s="1"/>
      <c r="CA4" s="60">
        <v>55.441981999999996</v>
      </c>
      <c r="CB4" s="46"/>
      <c r="CC4" s="1"/>
      <c r="CD4" s="60"/>
      <c r="CE4" s="46">
        <v>0.40468599999999999</v>
      </c>
      <c r="CF4" s="1">
        <v>0.40468599999999999</v>
      </c>
      <c r="CG4" s="60">
        <v>0.40468599999999999</v>
      </c>
      <c r="CH4" s="46">
        <v>0.40468599999999999</v>
      </c>
      <c r="CI4" s="1">
        <v>0.80937199999999998</v>
      </c>
      <c r="CJ4" s="60">
        <v>0.80937199999999998</v>
      </c>
      <c r="CK4" s="46"/>
      <c r="CL4" s="1"/>
      <c r="CM4" s="60"/>
      <c r="CN4" s="46"/>
      <c r="CO4" s="1"/>
      <c r="CP4" s="60"/>
      <c r="CQ4" s="46"/>
      <c r="CR4" s="1"/>
      <c r="CS4" s="60"/>
      <c r="CT4" s="46"/>
      <c r="CU4" s="1"/>
      <c r="CV4" s="60"/>
      <c r="CW4" s="46"/>
      <c r="CX4" s="1"/>
      <c r="CY4" s="60"/>
      <c r="CZ4" s="46">
        <v>9.3077780000000008</v>
      </c>
      <c r="DA4" s="1">
        <v>0.40468599999999999</v>
      </c>
      <c r="DB4" s="60">
        <v>12.545266</v>
      </c>
      <c r="DC4" s="46"/>
      <c r="DD4" s="1"/>
      <c r="DE4" s="60"/>
      <c r="DF4" s="46"/>
      <c r="DG4" s="1">
        <v>7.2843479999999996</v>
      </c>
      <c r="DH4" s="60">
        <v>7.2843479999999996</v>
      </c>
      <c r="DI4" s="46"/>
      <c r="DJ4" s="1"/>
      <c r="DK4" s="60"/>
      <c r="DL4" s="46">
        <v>20.63899</v>
      </c>
      <c r="DM4" s="1"/>
      <c r="DN4" s="60">
        <v>0.40468599999999999</v>
      </c>
      <c r="DO4" s="46"/>
      <c r="DP4" s="1"/>
      <c r="DQ4" s="60"/>
      <c r="DR4" s="46">
        <v>37.635800000000003</v>
      </c>
      <c r="DS4" s="1">
        <v>94.696529999999996</v>
      </c>
      <c r="DT4" s="60">
        <v>74.462223999999992</v>
      </c>
      <c r="DU4" s="46"/>
      <c r="DV4" s="1">
        <v>2.4281160000000002</v>
      </c>
      <c r="DW4" s="60">
        <v>4.4515459999999996</v>
      </c>
      <c r="DX4" s="46"/>
      <c r="DY4" s="1"/>
      <c r="DZ4" s="60"/>
      <c r="EA4" s="46"/>
      <c r="EB4" s="1"/>
      <c r="EC4" s="60"/>
      <c r="ED4" s="46"/>
      <c r="EE4" s="1">
        <v>0.40468599999999999</v>
      </c>
      <c r="EF4" s="60">
        <v>0.40468599999999999</v>
      </c>
      <c r="EG4" s="46"/>
      <c r="EH4" s="1"/>
      <c r="EI4" s="60"/>
      <c r="EJ4" s="46"/>
      <c r="EK4" s="1"/>
      <c r="EL4" s="60"/>
      <c r="EM4" s="46"/>
      <c r="EN4" s="1"/>
      <c r="EO4" s="60"/>
      <c r="EP4" s="46">
        <v>19.42493</v>
      </c>
      <c r="EQ4" s="1">
        <v>17.806180000000001</v>
      </c>
      <c r="ER4" s="60">
        <v>18.615555999999998</v>
      </c>
      <c r="ES4" s="46"/>
      <c r="ET4" s="1"/>
      <c r="EU4" s="60"/>
      <c r="EV4" s="46"/>
      <c r="EW4" s="1">
        <v>0.40468599999999999</v>
      </c>
      <c r="EX4" s="60">
        <v>0.40468599999999999</v>
      </c>
      <c r="EY4" s="46"/>
      <c r="EZ4" s="1"/>
      <c r="FA4" s="60"/>
      <c r="FB4" s="46"/>
      <c r="FC4" s="1"/>
      <c r="FD4" s="60"/>
      <c r="FE4" s="46"/>
      <c r="FF4" s="1"/>
      <c r="FG4" s="60"/>
      <c r="FH4" s="46">
        <v>131.1183</v>
      </c>
      <c r="FI4" s="1">
        <v>71.629429999999999</v>
      </c>
      <c r="FJ4" s="60">
        <v>51.395122000000001</v>
      </c>
      <c r="FK4" s="46"/>
      <c r="FL4" s="1"/>
      <c r="FM4" s="60"/>
      <c r="FN4" s="46"/>
      <c r="FO4" s="1"/>
      <c r="FP4" s="60"/>
      <c r="FQ4" s="46"/>
      <c r="FR4" s="1"/>
      <c r="FS4" s="60"/>
      <c r="FT4" s="46">
        <v>0.40468599999999999</v>
      </c>
      <c r="FU4" s="1">
        <v>4.0468599999999997</v>
      </c>
      <c r="FV4" s="60">
        <v>4.0468599999999997</v>
      </c>
      <c r="FW4" s="46"/>
      <c r="FX4" s="1"/>
      <c r="FY4" s="60"/>
      <c r="FZ4" s="46"/>
      <c r="GA4" s="1"/>
      <c r="GB4" s="60"/>
      <c r="GC4" s="47">
        <v>562.51350000000002</v>
      </c>
      <c r="GD4" s="43">
        <v>430.58589999999998</v>
      </c>
      <c r="GE4" s="69">
        <v>380.40483999999998</v>
      </c>
    </row>
    <row r="5" spans="1:385">
      <c r="A5" t="s">
        <v>1255</v>
      </c>
      <c r="B5" s="134" t="s">
        <v>1765</v>
      </c>
      <c r="C5" s="2" t="s">
        <v>2335</v>
      </c>
      <c r="D5" s="2" t="s">
        <v>395</v>
      </c>
      <c r="E5" s="46"/>
      <c r="F5" s="1"/>
      <c r="G5" s="60"/>
      <c r="H5" s="46"/>
      <c r="I5" s="1"/>
      <c r="J5" s="60"/>
      <c r="K5" s="46"/>
      <c r="L5" s="1"/>
      <c r="M5" s="60"/>
      <c r="N5" s="46"/>
      <c r="O5" s="1"/>
      <c r="P5" s="60">
        <v>4.4515459999999996</v>
      </c>
      <c r="Q5" s="46"/>
      <c r="R5" s="1"/>
      <c r="S5" s="60"/>
      <c r="T5" s="46"/>
      <c r="U5" s="1"/>
      <c r="V5" s="60"/>
      <c r="W5" s="46"/>
      <c r="X5" s="1"/>
      <c r="Y5" s="60"/>
      <c r="Z5" s="1"/>
      <c r="AA5" s="1"/>
      <c r="AB5" s="1"/>
      <c r="AC5" s="46"/>
      <c r="AD5" s="1"/>
      <c r="AE5" s="60"/>
      <c r="AF5" s="46"/>
      <c r="AG5" s="1"/>
      <c r="AH5" s="60"/>
      <c r="AI5" s="46"/>
      <c r="AJ5" s="1"/>
      <c r="AK5" s="60"/>
      <c r="AL5" s="46"/>
      <c r="AM5" s="1"/>
      <c r="AN5" s="60"/>
      <c r="AO5" s="46"/>
      <c r="AP5" s="1">
        <v>0.80937199999999998</v>
      </c>
      <c r="AQ5" s="60">
        <v>1.618744</v>
      </c>
      <c r="AR5" s="46"/>
      <c r="AS5" s="1"/>
      <c r="AT5" s="60"/>
      <c r="AU5" s="46"/>
      <c r="AV5" s="1"/>
      <c r="AW5" s="60"/>
      <c r="AX5" s="46"/>
      <c r="AY5" s="1"/>
      <c r="AZ5" s="60"/>
      <c r="BA5" s="46"/>
      <c r="BB5" s="1"/>
      <c r="BC5" s="60"/>
      <c r="BD5" s="46"/>
      <c r="BE5" s="1"/>
      <c r="BF5" s="60"/>
      <c r="BG5" s="46"/>
      <c r="BH5" s="1"/>
      <c r="BI5" s="60">
        <v>0.40468599999999999</v>
      </c>
      <c r="BJ5" s="46"/>
      <c r="BK5" s="1"/>
      <c r="BL5" s="60"/>
      <c r="BM5" s="46"/>
      <c r="BN5" s="1"/>
      <c r="BO5" s="60"/>
      <c r="BP5" s="46"/>
      <c r="BQ5" s="1"/>
      <c r="BR5" s="60"/>
      <c r="BS5" s="46"/>
      <c r="BT5" s="1"/>
      <c r="BU5" s="60"/>
      <c r="BV5" s="46"/>
      <c r="BW5" s="1"/>
      <c r="BX5" s="60">
        <v>0.40468599999999999</v>
      </c>
      <c r="BY5" s="46"/>
      <c r="BZ5" s="1"/>
      <c r="CA5" s="60"/>
      <c r="CB5" s="46"/>
      <c r="CC5" s="1"/>
      <c r="CD5" s="60"/>
      <c r="CE5" s="46"/>
      <c r="CF5" s="1">
        <v>2.832802</v>
      </c>
      <c r="CG5" s="60">
        <v>11.331208</v>
      </c>
      <c r="CH5" s="46"/>
      <c r="CI5" s="1"/>
      <c r="CJ5" s="60">
        <v>8.0937199999999994</v>
      </c>
      <c r="CK5" s="46"/>
      <c r="CL5" s="1"/>
      <c r="CM5" s="60"/>
      <c r="CN5" s="46"/>
      <c r="CO5" s="1"/>
      <c r="CP5" s="60"/>
      <c r="CQ5" s="46"/>
      <c r="CR5" s="1"/>
      <c r="CS5" s="60"/>
      <c r="CT5" s="46"/>
      <c r="CU5" s="1"/>
      <c r="CV5" s="60"/>
      <c r="CW5" s="46"/>
      <c r="CX5" s="1"/>
      <c r="CY5" s="60"/>
      <c r="CZ5" s="46"/>
      <c r="DA5" s="1"/>
      <c r="DB5" s="60">
        <v>0.80937199999999998</v>
      </c>
      <c r="DC5" s="46"/>
      <c r="DD5" s="1"/>
      <c r="DE5" s="60"/>
      <c r="DF5" s="46"/>
      <c r="DG5" s="1">
        <v>0.80937199999999998</v>
      </c>
      <c r="DH5" s="60">
        <v>18.21087</v>
      </c>
      <c r="DI5" s="46"/>
      <c r="DJ5" s="1"/>
      <c r="DK5" s="60"/>
      <c r="DL5" s="46"/>
      <c r="DM5" s="1"/>
      <c r="DN5" s="60"/>
      <c r="DO5" s="46"/>
      <c r="DP5" s="1"/>
      <c r="DQ5" s="60"/>
      <c r="DR5" s="46"/>
      <c r="DS5" s="1"/>
      <c r="DT5" s="60">
        <v>7.6890339999999995</v>
      </c>
      <c r="DU5" s="46"/>
      <c r="DV5" s="1">
        <v>6.4749759999999998</v>
      </c>
      <c r="DW5" s="60">
        <v>31.160822</v>
      </c>
      <c r="DX5" s="46"/>
      <c r="DY5" s="1"/>
      <c r="DZ5" s="60"/>
      <c r="EA5" s="46"/>
      <c r="EB5" s="1">
        <v>0.40468599999999999</v>
      </c>
      <c r="EC5" s="60">
        <v>1.2140580000000001</v>
      </c>
      <c r="ED5" s="46"/>
      <c r="EE5" s="1"/>
      <c r="EF5" s="60"/>
      <c r="EG5" s="46"/>
      <c r="EH5" s="1"/>
      <c r="EI5" s="60"/>
      <c r="EJ5" s="46"/>
      <c r="EK5" s="1"/>
      <c r="EL5" s="60"/>
      <c r="EM5" s="46"/>
      <c r="EN5" s="1"/>
      <c r="EO5" s="60">
        <v>0.40468599999999999</v>
      </c>
      <c r="EP5" s="46"/>
      <c r="EQ5" s="1">
        <v>0.40468599999999999</v>
      </c>
      <c r="ER5" s="60">
        <v>2.0234299999999998</v>
      </c>
      <c r="ES5" s="46"/>
      <c r="ET5" s="1"/>
      <c r="EU5" s="60"/>
      <c r="EV5" s="46"/>
      <c r="EW5" s="1"/>
      <c r="EX5" s="60"/>
      <c r="EY5" s="46"/>
      <c r="EZ5" s="1"/>
      <c r="FA5" s="60"/>
      <c r="FB5" s="46"/>
      <c r="FC5" s="1"/>
      <c r="FD5" s="60">
        <v>0.40468599999999999</v>
      </c>
      <c r="FE5" s="46"/>
      <c r="FF5" s="1"/>
      <c r="FG5" s="60"/>
      <c r="FH5" s="46"/>
      <c r="FI5" s="1"/>
      <c r="FJ5" s="60"/>
      <c r="FK5" s="46"/>
      <c r="FL5" s="1"/>
      <c r="FM5" s="60"/>
      <c r="FN5" s="46"/>
      <c r="FO5" s="1"/>
      <c r="FP5" s="60"/>
      <c r="FQ5" s="46"/>
      <c r="FR5" s="1"/>
      <c r="FS5" s="60"/>
      <c r="FT5" s="46"/>
      <c r="FU5" s="1"/>
      <c r="FV5" s="60">
        <v>14.164009999999999</v>
      </c>
      <c r="FW5" s="46"/>
      <c r="FX5" s="1"/>
      <c r="FY5" s="60"/>
      <c r="FZ5" s="46"/>
      <c r="GA5" s="1">
        <v>10.58254</v>
      </c>
      <c r="GB5" s="60">
        <v>23.552725200000001</v>
      </c>
      <c r="GC5" s="47"/>
      <c r="GD5" s="43">
        <v>22.318429999999999</v>
      </c>
      <c r="GE5" s="69">
        <v>125.9382832</v>
      </c>
    </row>
    <row r="6" spans="1:385">
      <c r="A6" t="s">
        <v>2335</v>
      </c>
      <c r="B6" s="134" t="s">
        <v>1765</v>
      </c>
      <c r="C6" s="2" t="s">
        <v>2335</v>
      </c>
      <c r="D6" s="2" t="s">
        <v>1723</v>
      </c>
      <c r="E6" s="46"/>
      <c r="F6" s="1"/>
      <c r="G6" s="60"/>
      <c r="H6" s="46"/>
      <c r="I6" s="1"/>
      <c r="J6" s="60"/>
      <c r="K6" s="46"/>
      <c r="L6" s="1"/>
      <c r="M6" s="60"/>
      <c r="N6" s="46"/>
      <c r="O6" s="1"/>
      <c r="P6" s="60"/>
      <c r="Q6" s="46"/>
      <c r="R6" s="1"/>
      <c r="S6" s="60"/>
      <c r="T6" s="46"/>
      <c r="U6" s="1"/>
      <c r="V6" s="60"/>
      <c r="W6" s="46"/>
      <c r="X6" s="1"/>
      <c r="Y6" s="60"/>
      <c r="Z6" s="1"/>
      <c r="AA6" s="1"/>
      <c r="AB6" s="1"/>
      <c r="AC6" s="46"/>
      <c r="AD6" s="1"/>
      <c r="AE6" s="60"/>
      <c r="AF6" s="46"/>
      <c r="AG6" s="1"/>
      <c r="AH6" s="60"/>
      <c r="AI6" s="46"/>
      <c r="AJ6" s="1"/>
      <c r="AK6" s="60"/>
      <c r="AL6" s="46"/>
      <c r="AM6" s="1"/>
      <c r="AN6" s="60"/>
      <c r="AO6" s="46"/>
      <c r="AP6" s="1"/>
      <c r="AQ6" s="60"/>
      <c r="AR6" s="46"/>
      <c r="AS6" s="1"/>
      <c r="AT6" s="60"/>
      <c r="AU6" s="46"/>
      <c r="AV6" s="1"/>
      <c r="AW6" s="60"/>
      <c r="AX6" s="46"/>
      <c r="AY6" s="1"/>
      <c r="AZ6" s="60"/>
      <c r="BA6" s="46"/>
      <c r="BB6" s="1"/>
      <c r="BC6" s="60"/>
      <c r="BD6" s="46"/>
      <c r="BE6" s="1"/>
      <c r="BF6" s="60"/>
      <c r="BG6" s="46"/>
      <c r="BH6" s="1"/>
      <c r="BI6" s="60"/>
      <c r="BJ6" s="46"/>
      <c r="BK6" s="1"/>
      <c r="BL6" s="60"/>
      <c r="BM6" s="46"/>
      <c r="BN6" s="1"/>
      <c r="BO6" s="60"/>
      <c r="BP6" s="46"/>
      <c r="BQ6" s="1"/>
      <c r="BR6" s="60"/>
      <c r="BS6" s="46"/>
      <c r="BT6" s="1"/>
      <c r="BU6" s="60"/>
      <c r="BV6" s="46"/>
      <c r="BW6" s="1"/>
      <c r="BX6" s="60"/>
      <c r="BY6" s="46"/>
      <c r="BZ6" s="1"/>
      <c r="CA6" s="60"/>
      <c r="CB6" s="46"/>
      <c r="CC6" s="1"/>
      <c r="CD6" s="60"/>
      <c r="CE6" s="46"/>
      <c r="CF6" s="1"/>
      <c r="CG6" s="60"/>
      <c r="CH6" s="46"/>
      <c r="CI6" s="1"/>
      <c r="CJ6" s="60"/>
      <c r="CK6" s="46"/>
      <c r="CL6" s="1"/>
      <c r="CM6" s="60"/>
      <c r="CN6" s="46"/>
      <c r="CO6" s="1"/>
      <c r="CP6" s="60"/>
      <c r="CQ6" s="46"/>
      <c r="CR6" s="1"/>
      <c r="CS6" s="60"/>
      <c r="CT6" s="46"/>
      <c r="CU6" s="1"/>
      <c r="CV6" s="60"/>
      <c r="CW6" s="46"/>
      <c r="CX6" s="1"/>
      <c r="CY6" s="60"/>
      <c r="CZ6" s="46"/>
      <c r="DA6" s="1"/>
      <c r="DB6" s="60"/>
      <c r="DC6" s="46"/>
      <c r="DD6" s="1"/>
      <c r="DE6" s="60"/>
      <c r="DF6" s="46"/>
      <c r="DG6" s="1"/>
      <c r="DH6" s="60"/>
      <c r="DI6" s="46"/>
      <c r="DJ6" s="1"/>
      <c r="DK6" s="60"/>
      <c r="DL6" s="46"/>
      <c r="DM6" s="1"/>
      <c r="DN6" s="60"/>
      <c r="DO6" s="46"/>
      <c r="DP6" s="1"/>
      <c r="DQ6" s="60"/>
      <c r="DR6" s="46"/>
      <c r="DS6" s="1"/>
      <c r="DT6" s="60"/>
      <c r="DU6" s="46"/>
      <c r="DV6" s="1"/>
      <c r="DW6" s="60"/>
      <c r="DX6" s="46"/>
      <c r="DY6" s="1"/>
      <c r="DZ6" s="60"/>
      <c r="EA6" s="46"/>
      <c r="EB6" s="1"/>
      <c r="EC6" s="60"/>
      <c r="ED6" s="46"/>
      <c r="EE6" s="1"/>
      <c r="EF6" s="60"/>
      <c r="EG6" s="46"/>
      <c r="EH6" s="1"/>
      <c r="EI6" s="60"/>
      <c r="EJ6" s="46"/>
      <c r="EK6" s="1"/>
      <c r="EL6" s="60"/>
      <c r="EM6" s="46"/>
      <c r="EN6" s="1"/>
      <c r="EO6" s="60"/>
      <c r="EP6" s="46"/>
      <c r="EQ6" s="1"/>
      <c r="ER6" s="60"/>
      <c r="ES6" s="46"/>
      <c r="ET6" s="1"/>
      <c r="EU6" s="60"/>
      <c r="EV6" s="46"/>
      <c r="EW6" s="1"/>
      <c r="EX6" s="60"/>
      <c r="EY6" s="46"/>
      <c r="EZ6" s="1"/>
      <c r="FA6" s="60"/>
      <c r="FB6" s="46"/>
      <c r="FC6" s="1"/>
      <c r="FD6" s="60"/>
      <c r="FE6" s="46"/>
      <c r="FF6" s="1"/>
      <c r="FG6" s="60"/>
      <c r="FH6" s="46"/>
      <c r="FI6" s="1"/>
      <c r="FJ6" s="60"/>
      <c r="FK6" s="46"/>
      <c r="FL6" s="1"/>
      <c r="FM6" s="60"/>
      <c r="FN6" s="46"/>
      <c r="FO6" s="1"/>
      <c r="FP6" s="60"/>
      <c r="FQ6" s="46"/>
      <c r="FR6" s="1"/>
      <c r="FS6" s="60"/>
      <c r="FT6" s="46"/>
      <c r="FU6" s="1"/>
      <c r="FV6" s="60"/>
      <c r="FW6" s="46"/>
      <c r="FX6" s="1"/>
      <c r="FY6" s="60"/>
      <c r="FZ6" s="46"/>
      <c r="GA6" s="1"/>
      <c r="GB6" s="60">
        <v>2.832802</v>
      </c>
      <c r="GC6" s="47"/>
      <c r="GD6" s="43"/>
      <c r="GE6" s="69">
        <v>2.832802</v>
      </c>
    </row>
    <row r="7" spans="1:385">
      <c r="A7" t="s">
        <v>460</v>
      </c>
      <c r="B7" s="134" t="s">
        <v>1765</v>
      </c>
      <c r="C7" s="2" t="s">
        <v>2335</v>
      </c>
      <c r="D7" s="2" t="s">
        <v>1613</v>
      </c>
      <c r="E7" s="46"/>
      <c r="F7" s="1"/>
      <c r="G7" s="60"/>
      <c r="H7" s="46"/>
      <c r="I7" s="1"/>
      <c r="J7" s="60"/>
      <c r="K7" s="46"/>
      <c r="L7" s="1"/>
      <c r="M7" s="60"/>
      <c r="N7" s="46"/>
      <c r="O7" s="1"/>
      <c r="P7" s="60"/>
      <c r="Q7" s="46"/>
      <c r="R7" s="1"/>
      <c r="S7" s="60"/>
      <c r="T7" s="46"/>
      <c r="U7" s="1"/>
      <c r="V7" s="60"/>
      <c r="W7" s="46"/>
      <c r="X7" s="1"/>
      <c r="Y7" s="60"/>
      <c r="Z7" s="1"/>
      <c r="AA7" s="1"/>
      <c r="AB7" s="1"/>
      <c r="AC7" s="46"/>
      <c r="AD7" s="1"/>
      <c r="AE7" s="60"/>
      <c r="AF7" s="46"/>
      <c r="AG7" s="1"/>
      <c r="AH7" s="60"/>
      <c r="AI7" s="46"/>
      <c r="AJ7" s="1"/>
      <c r="AK7" s="60"/>
      <c r="AL7" s="46">
        <v>292.99270000000001</v>
      </c>
      <c r="AM7" s="1">
        <v>264.25995799999998</v>
      </c>
      <c r="AN7" s="60">
        <v>254.142808</v>
      </c>
      <c r="AO7" s="46"/>
      <c r="AP7" s="1"/>
      <c r="AQ7" s="60"/>
      <c r="AR7" s="46"/>
      <c r="AS7" s="1"/>
      <c r="AT7" s="60"/>
      <c r="AU7" s="46"/>
      <c r="AV7" s="1"/>
      <c r="AW7" s="60"/>
      <c r="AX7" s="46"/>
      <c r="AY7" s="1"/>
      <c r="AZ7" s="60"/>
      <c r="BA7" s="46"/>
      <c r="BB7" s="1"/>
      <c r="BC7" s="60"/>
      <c r="BD7" s="46"/>
      <c r="BE7" s="1"/>
      <c r="BF7" s="60"/>
      <c r="BG7" s="46"/>
      <c r="BH7" s="1"/>
      <c r="BI7" s="60"/>
      <c r="BJ7" s="46"/>
      <c r="BK7" s="1"/>
      <c r="BL7" s="60"/>
      <c r="BM7" s="46"/>
      <c r="BN7" s="1"/>
      <c r="BO7" s="60"/>
      <c r="BP7" s="46"/>
      <c r="BQ7" s="1"/>
      <c r="BR7" s="60"/>
      <c r="BS7" s="46"/>
      <c r="BT7" s="1"/>
      <c r="BU7" s="60"/>
      <c r="BV7" s="46"/>
      <c r="BW7" s="1"/>
      <c r="BX7" s="60"/>
      <c r="BY7" s="46"/>
      <c r="BZ7" s="1"/>
      <c r="CA7" s="60"/>
      <c r="CB7" s="46"/>
      <c r="CC7" s="1"/>
      <c r="CD7" s="60"/>
      <c r="CE7" s="46"/>
      <c r="CF7" s="1"/>
      <c r="CG7" s="60"/>
      <c r="CH7" s="46"/>
      <c r="CI7" s="1"/>
      <c r="CJ7" s="60"/>
      <c r="CK7" s="46"/>
      <c r="CL7" s="1"/>
      <c r="CM7" s="60"/>
      <c r="CN7" s="46">
        <v>5.6656040000000001</v>
      </c>
      <c r="CO7" s="1">
        <v>2.4281160000000002</v>
      </c>
      <c r="CP7" s="60"/>
      <c r="CQ7" s="46"/>
      <c r="CR7" s="1"/>
      <c r="CS7" s="60"/>
      <c r="CT7" s="46"/>
      <c r="CU7" s="1"/>
      <c r="CV7" s="60"/>
      <c r="CW7" s="46"/>
      <c r="CX7" s="1"/>
      <c r="CY7" s="60"/>
      <c r="CZ7" s="46"/>
      <c r="DA7" s="1"/>
      <c r="DB7" s="60"/>
      <c r="DC7" s="46"/>
      <c r="DD7" s="1"/>
      <c r="DE7" s="60"/>
      <c r="DF7" s="46"/>
      <c r="DG7" s="1"/>
      <c r="DH7" s="60"/>
      <c r="DI7" s="46"/>
      <c r="DJ7" s="1"/>
      <c r="DK7" s="60"/>
      <c r="DL7" s="46"/>
      <c r="DM7" s="1"/>
      <c r="DN7" s="60"/>
      <c r="DO7" s="46"/>
      <c r="DP7" s="1"/>
      <c r="DQ7" s="60"/>
      <c r="DR7" s="46"/>
      <c r="DS7" s="1"/>
      <c r="DT7" s="60"/>
      <c r="DU7" s="46"/>
      <c r="DV7" s="1"/>
      <c r="DW7" s="60"/>
      <c r="DX7" s="46"/>
      <c r="DY7" s="1"/>
      <c r="DZ7" s="60"/>
      <c r="EA7" s="46"/>
      <c r="EB7" s="1"/>
      <c r="EC7" s="60"/>
      <c r="ED7" s="46"/>
      <c r="EE7" s="1"/>
      <c r="EF7" s="60"/>
      <c r="EG7" s="46"/>
      <c r="EH7" s="1"/>
      <c r="EI7" s="60"/>
      <c r="EJ7" s="46"/>
      <c r="EK7" s="1"/>
      <c r="EL7" s="60"/>
      <c r="EM7" s="46"/>
      <c r="EN7" s="1"/>
      <c r="EO7" s="60"/>
      <c r="EP7" s="46"/>
      <c r="EQ7" s="1"/>
      <c r="ER7" s="60"/>
      <c r="ES7" s="46"/>
      <c r="ET7" s="1"/>
      <c r="EU7" s="60"/>
      <c r="EV7" s="46"/>
      <c r="EW7" s="1"/>
      <c r="EX7" s="60"/>
      <c r="EY7" s="46"/>
      <c r="EZ7" s="1"/>
      <c r="FA7" s="60"/>
      <c r="FB7" s="46"/>
      <c r="FC7" s="1"/>
      <c r="FD7" s="60"/>
      <c r="FE7" s="46"/>
      <c r="FF7" s="1"/>
      <c r="FG7" s="60"/>
      <c r="FH7" s="46"/>
      <c r="FI7" s="1"/>
      <c r="FJ7" s="60"/>
      <c r="FK7" s="46"/>
      <c r="FL7" s="1"/>
      <c r="FM7" s="60"/>
      <c r="FN7" s="46"/>
      <c r="FO7" s="1"/>
      <c r="FP7" s="60"/>
      <c r="FQ7" s="46"/>
      <c r="FR7" s="1"/>
      <c r="FS7" s="60"/>
      <c r="FT7" s="46"/>
      <c r="FU7" s="1"/>
      <c r="FV7" s="60"/>
      <c r="FW7" s="46"/>
      <c r="FX7" s="1"/>
      <c r="FY7" s="60"/>
      <c r="FZ7" s="46"/>
      <c r="GA7" s="1">
        <v>0.93077779999999999</v>
      </c>
      <c r="GB7" s="60">
        <v>0.96351000556434263</v>
      </c>
      <c r="GC7" s="47">
        <v>298.6583</v>
      </c>
      <c r="GD7" s="43">
        <v>267.61881599999998</v>
      </c>
      <c r="GE7" s="69">
        <v>255.10631800556399</v>
      </c>
    </row>
    <row r="8" spans="1:385">
      <c r="A8" t="s">
        <v>460</v>
      </c>
      <c r="B8" s="134" t="s">
        <v>1764</v>
      </c>
      <c r="C8" s="2" t="s">
        <v>2335</v>
      </c>
      <c r="D8" s="2" t="s">
        <v>308</v>
      </c>
      <c r="E8" s="46"/>
      <c r="F8" s="1"/>
      <c r="G8" s="60"/>
      <c r="H8" s="46"/>
      <c r="I8" s="1"/>
      <c r="J8" s="60"/>
      <c r="K8" s="46"/>
      <c r="L8" s="1"/>
      <c r="M8" s="60"/>
      <c r="N8" s="46"/>
      <c r="O8" s="1"/>
      <c r="P8" s="60"/>
      <c r="Q8" s="46"/>
      <c r="R8" s="1"/>
      <c r="S8" s="60"/>
      <c r="T8" s="46"/>
      <c r="U8" s="1"/>
      <c r="V8" s="60"/>
      <c r="W8" s="46"/>
      <c r="X8" s="1"/>
      <c r="Y8" s="60"/>
      <c r="Z8" s="1"/>
      <c r="AA8" s="1"/>
      <c r="AB8" s="1"/>
      <c r="AC8" s="46"/>
      <c r="AD8" s="1"/>
      <c r="AE8" s="60"/>
      <c r="AF8" s="46"/>
      <c r="AG8" s="1"/>
      <c r="AH8" s="60"/>
      <c r="AI8" s="46"/>
      <c r="AJ8" s="1"/>
      <c r="AK8" s="60"/>
      <c r="AL8" s="46">
        <v>106.0277</v>
      </c>
      <c r="AM8" s="1">
        <v>76.890339999999995</v>
      </c>
      <c r="AN8" s="60">
        <v>20.638986000000003</v>
      </c>
      <c r="AO8" s="46"/>
      <c r="AP8" s="1"/>
      <c r="AQ8" s="60"/>
      <c r="AR8" s="46"/>
      <c r="AS8" s="1"/>
      <c r="AT8" s="60"/>
      <c r="AU8" s="46"/>
      <c r="AV8" s="1"/>
      <c r="AW8" s="60"/>
      <c r="AX8" s="46"/>
      <c r="AY8" s="1"/>
      <c r="AZ8" s="60"/>
      <c r="BA8" s="46"/>
      <c r="BB8" s="1"/>
      <c r="BC8" s="60"/>
      <c r="BD8" s="46"/>
      <c r="BE8" s="1"/>
      <c r="BF8" s="60"/>
      <c r="BG8" s="46"/>
      <c r="BH8" s="1"/>
      <c r="BI8" s="60"/>
      <c r="BJ8" s="46"/>
      <c r="BK8" s="1"/>
      <c r="BL8" s="60"/>
      <c r="BM8" s="46"/>
      <c r="BN8" s="1"/>
      <c r="BO8" s="60"/>
      <c r="BP8" s="46"/>
      <c r="BQ8" s="1"/>
      <c r="BR8" s="60"/>
      <c r="BS8" s="46"/>
      <c r="BT8" s="1"/>
      <c r="BU8" s="60"/>
      <c r="BV8" s="46"/>
      <c r="BW8" s="1"/>
      <c r="BX8" s="60"/>
      <c r="BY8" s="46"/>
      <c r="BZ8" s="1"/>
      <c r="CA8" s="60"/>
      <c r="CB8" s="46"/>
      <c r="CC8" s="1"/>
      <c r="CD8" s="60"/>
      <c r="CE8" s="46"/>
      <c r="CF8" s="1"/>
      <c r="CG8" s="60"/>
      <c r="CH8" s="46"/>
      <c r="CI8" s="1"/>
      <c r="CJ8" s="60"/>
      <c r="CK8" s="46"/>
      <c r="CL8" s="1"/>
      <c r="CM8" s="60"/>
      <c r="CN8" s="46">
        <v>5.6656040000000001</v>
      </c>
      <c r="CO8" s="1">
        <v>13.354638</v>
      </c>
      <c r="CP8" s="60"/>
      <c r="CQ8" s="46"/>
      <c r="CR8" s="1"/>
      <c r="CS8" s="60"/>
      <c r="CT8" s="46"/>
      <c r="CU8" s="1"/>
      <c r="CV8" s="60"/>
      <c r="CW8" s="46"/>
      <c r="CX8" s="1"/>
      <c r="CY8" s="60"/>
      <c r="CZ8" s="46"/>
      <c r="DA8" s="1"/>
      <c r="DB8" s="60"/>
      <c r="DC8" s="46"/>
      <c r="DD8" s="1"/>
      <c r="DE8" s="60"/>
      <c r="DF8" s="46"/>
      <c r="DG8" s="1"/>
      <c r="DH8" s="60"/>
      <c r="DI8" s="46"/>
      <c r="DJ8" s="1"/>
      <c r="DK8" s="60"/>
      <c r="DL8" s="46"/>
      <c r="DM8" s="1"/>
      <c r="DN8" s="60"/>
      <c r="DO8" s="46"/>
      <c r="DP8" s="1"/>
      <c r="DQ8" s="60"/>
      <c r="DR8" s="46"/>
      <c r="DS8" s="1"/>
      <c r="DT8" s="60"/>
      <c r="DU8" s="46"/>
      <c r="DV8" s="1"/>
      <c r="DW8" s="60"/>
      <c r="DX8" s="46"/>
      <c r="DY8" s="1"/>
      <c r="DZ8" s="60"/>
      <c r="EA8" s="46"/>
      <c r="EB8" s="1"/>
      <c r="EC8" s="60"/>
      <c r="ED8" s="46"/>
      <c r="EE8" s="1"/>
      <c r="EF8" s="60"/>
      <c r="EG8" s="46"/>
      <c r="EH8" s="1"/>
      <c r="EI8" s="60"/>
      <c r="EJ8" s="46"/>
      <c r="EK8" s="1"/>
      <c r="EL8" s="60"/>
      <c r="EM8" s="46"/>
      <c r="EN8" s="1"/>
      <c r="EO8" s="60"/>
      <c r="EP8" s="46"/>
      <c r="EQ8" s="1"/>
      <c r="ER8" s="60"/>
      <c r="ES8" s="46"/>
      <c r="ET8" s="1"/>
      <c r="EU8" s="60"/>
      <c r="EV8" s="46"/>
      <c r="EW8" s="1"/>
      <c r="EX8" s="60"/>
      <c r="EY8" s="46"/>
      <c r="EZ8" s="1"/>
      <c r="FA8" s="60"/>
      <c r="FB8" s="46"/>
      <c r="FC8" s="1"/>
      <c r="FD8" s="60"/>
      <c r="FE8" s="46"/>
      <c r="FF8" s="1"/>
      <c r="FG8" s="60"/>
      <c r="FH8" s="46"/>
      <c r="FI8" s="1"/>
      <c r="FJ8" s="60"/>
      <c r="FK8" s="46"/>
      <c r="FL8" s="1"/>
      <c r="FM8" s="60"/>
      <c r="FN8" s="46"/>
      <c r="FO8" s="1"/>
      <c r="FP8" s="60"/>
      <c r="FQ8" s="46"/>
      <c r="FR8" s="1"/>
      <c r="FS8" s="60"/>
      <c r="FT8" s="46"/>
      <c r="FU8" s="1"/>
      <c r="FV8" s="60"/>
      <c r="FW8" s="46"/>
      <c r="FX8" s="1"/>
      <c r="FY8" s="60"/>
      <c r="FZ8" s="46"/>
      <c r="GA8" s="1">
        <v>4.370609</v>
      </c>
      <c r="GB8" s="60">
        <v>4.5243080592484759</v>
      </c>
      <c r="GC8" s="47">
        <v>111.69329999999999</v>
      </c>
      <c r="GD8" s="43">
        <v>94.615589999999983</v>
      </c>
      <c r="GE8" s="69">
        <v>25.1632940592485</v>
      </c>
    </row>
    <row r="9" spans="1:385">
      <c r="A9" t="s">
        <v>882</v>
      </c>
      <c r="B9" s="134" t="s">
        <v>1764</v>
      </c>
      <c r="C9" s="2" t="s">
        <v>2335</v>
      </c>
      <c r="D9" s="2" t="s">
        <v>17</v>
      </c>
      <c r="E9" s="46"/>
      <c r="F9" s="1">
        <v>13.759320000000001</v>
      </c>
      <c r="G9" s="60">
        <v>13.759323999999999</v>
      </c>
      <c r="H9" s="46">
        <v>46.943579999999997</v>
      </c>
      <c r="I9" s="1">
        <v>62.726329999999997</v>
      </c>
      <c r="J9" s="60">
        <v>81.341886000000002</v>
      </c>
      <c r="K9" s="46"/>
      <c r="L9" s="1">
        <v>0.80937199999999998</v>
      </c>
      <c r="M9" s="60">
        <v>2.0234299999999998</v>
      </c>
      <c r="N9" s="46"/>
      <c r="O9" s="1">
        <v>1.2140580000000001</v>
      </c>
      <c r="P9" s="60">
        <v>4.0468599999999997</v>
      </c>
      <c r="Q9" s="46"/>
      <c r="R9" s="1"/>
      <c r="S9" s="60">
        <v>0.40468599999999999</v>
      </c>
      <c r="T9" s="46"/>
      <c r="U9" s="1"/>
      <c r="V9" s="60"/>
      <c r="W9" s="46"/>
      <c r="X9" s="1"/>
      <c r="Y9" s="60"/>
      <c r="Z9" s="1"/>
      <c r="AA9" s="1"/>
      <c r="AB9" s="1"/>
      <c r="AC9" s="46"/>
      <c r="AD9" s="1">
        <v>2.0234299999999998</v>
      </c>
      <c r="AE9" s="60">
        <v>2.0234299999999998</v>
      </c>
      <c r="AF9" s="46"/>
      <c r="AG9" s="1"/>
      <c r="AH9" s="60"/>
      <c r="AI9" s="46">
        <v>8.0937199999999994</v>
      </c>
      <c r="AJ9" s="1">
        <v>25.49522</v>
      </c>
      <c r="AK9" s="60">
        <v>40.468600000000002</v>
      </c>
      <c r="AL9" s="46"/>
      <c r="AM9" s="1"/>
      <c r="AN9" s="60"/>
      <c r="AO9" s="46">
        <v>2564.4949999999999</v>
      </c>
      <c r="AP9" s="1">
        <v>1766.05</v>
      </c>
      <c r="AQ9" s="60">
        <v>1257.7640879999999</v>
      </c>
      <c r="AR9" s="46"/>
      <c r="AS9" s="1"/>
      <c r="AT9" s="60"/>
      <c r="AU9" s="46"/>
      <c r="AV9" s="1"/>
      <c r="AW9" s="60">
        <v>0.40468599999999999</v>
      </c>
      <c r="AX9" s="46"/>
      <c r="AY9" s="1"/>
      <c r="AZ9" s="60"/>
      <c r="BA9" s="46">
        <v>366.24079999999998</v>
      </c>
      <c r="BB9" s="1">
        <v>11.33121</v>
      </c>
      <c r="BC9" s="60">
        <v>11.331208</v>
      </c>
      <c r="BD9" s="46">
        <v>19.020240000000001</v>
      </c>
      <c r="BE9" s="1">
        <v>15.378069999999999</v>
      </c>
      <c r="BF9" s="60">
        <v>38.040483999999999</v>
      </c>
      <c r="BG9" s="46">
        <v>4.0468599999999997</v>
      </c>
      <c r="BH9" s="1">
        <v>12.949949999999999</v>
      </c>
      <c r="BI9" s="60">
        <v>10.926522</v>
      </c>
      <c r="BJ9" s="46"/>
      <c r="BK9" s="1">
        <v>0.40468599999999999</v>
      </c>
      <c r="BL9" s="60"/>
      <c r="BM9" s="46">
        <v>800.87360000000001</v>
      </c>
      <c r="BN9" s="1">
        <v>539.44640000000004</v>
      </c>
      <c r="BO9" s="60">
        <v>377.57203799999996</v>
      </c>
      <c r="BP9" s="46"/>
      <c r="BQ9" s="1"/>
      <c r="BR9" s="60"/>
      <c r="BS9" s="46"/>
      <c r="BT9" s="1"/>
      <c r="BU9" s="60"/>
      <c r="BV9" s="46">
        <v>9.3077780000000008</v>
      </c>
      <c r="BW9" s="1">
        <v>25.090530000000001</v>
      </c>
      <c r="BX9" s="60">
        <v>22.662416</v>
      </c>
      <c r="BY9" s="46">
        <v>279.23329999999999</v>
      </c>
      <c r="BZ9" s="1">
        <v>0.80937199999999998</v>
      </c>
      <c r="CA9" s="60">
        <v>4.0468599999999997</v>
      </c>
      <c r="CB9" s="46"/>
      <c r="CC9" s="1"/>
      <c r="CD9" s="60"/>
      <c r="CE9" s="46">
        <v>4.4515459999999996</v>
      </c>
      <c r="CF9" s="1">
        <v>8.4984059999999992</v>
      </c>
      <c r="CG9" s="60">
        <v>8.9030919999999991</v>
      </c>
      <c r="CH9" s="46">
        <v>9.3077780000000008</v>
      </c>
      <c r="CI9" s="1">
        <v>4.4515459999999996</v>
      </c>
      <c r="CJ9" s="60">
        <v>3.6421739999999998</v>
      </c>
      <c r="CK9" s="46"/>
      <c r="CL9" s="1">
        <v>2.832802</v>
      </c>
      <c r="CM9" s="60">
        <v>2.832802</v>
      </c>
      <c r="CN9" s="46"/>
      <c r="CO9" s="1"/>
      <c r="CP9" s="60"/>
      <c r="CQ9" s="46"/>
      <c r="CR9" s="1"/>
      <c r="CS9" s="60"/>
      <c r="CT9" s="46"/>
      <c r="CU9" s="1"/>
      <c r="CV9" s="60"/>
      <c r="CW9" s="46">
        <v>0.80937199999999998</v>
      </c>
      <c r="CX9" s="1">
        <v>4.0468599999999997</v>
      </c>
      <c r="CY9" s="60">
        <v>3.6421739999999998</v>
      </c>
      <c r="CZ9" s="46"/>
      <c r="DA9" s="1">
        <v>0.40468599999999999</v>
      </c>
      <c r="DB9" s="60">
        <v>4.8562320000000003</v>
      </c>
      <c r="DC9" s="46"/>
      <c r="DD9" s="1"/>
      <c r="DE9" s="60"/>
      <c r="DF9" s="46"/>
      <c r="DG9" s="1">
        <v>12.949949999999999</v>
      </c>
      <c r="DH9" s="60">
        <v>8.9030919999999991</v>
      </c>
      <c r="DI9" s="46">
        <v>0.80937199999999998</v>
      </c>
      <c r="DJ9" s="1">
        <v>0.40468599999999999</v>
      </c>
      <c r="DK9" s="60">
        <v>0.40468599999999999</v>
      </c>
      <c r="DL9" s="46"/>
      <c r="DM9" s="1"/>
      <c r="DN9" s="60"/>
      <c r="DO9" s="46"/>
      <c r="DP9" s="1">
        <v>0.40468599999999999</v>
      </c>
      <c r="DQ9" s="60">
        <v>2.0234299999999998</v>
      </c>
      <c r="DR9" s="46">
        <v>56.251350000000002</v>
      </c>
      <c r="DS9" s="1">
        <v>78.50909</v>
      </c>
      <c r="DT9" s="60">
        <v>72.84348</v>
      </c>
      <c r="DU9" s="46">
        <v>4.4515459999999996</v>
      </c>
      <c r="DV9" s="1">
        <v>20.63899</v>
      </c>
      <c r="DW9" s="60">
        <v>24.685845999999998</v>
      </c>
      <c r="DX9" s="46"/>
      <c r="DY9" s="1"/>
      <c r="DZ9" s="60"/>
      <c r="EA9" s="46">
        <v>7.6890340000000004</v>
      </c>
      <c r="EB9" s="1">
        <v>6.8796619999999997</v>
      </c>
      <c r="EC9" s="60">
        <v>4.8562320000000003</v>
      </c>
      <c r="ED9" s="46"/>
      <c r="EE9" s="1">
        <v>1.618744</v>
      </c>
      <c r="EF9" s="60">
        <v>1.2140580000000001</v>
      </c>
      <c r="EG9" s="46"/>
      <c r="EH9" s="1">
        <v>0.40468599999999999</v>
      </c>
      <c r="EI9" s="60">
        <v>0.40468599999999999</v>
      </c>
      <c r="EJ9" s="46"/>
      <c r="EK9" s="1">
        <v>0.40468599999999999</v>
      </c>
      <c r="EL9" s="60">
        <v>0.40468599999999999</v>
      </c>
      <c r="EM9" s="46"/>
      <c r="EN9" s="1">
        <v>1.2140580000000001</v>
      </c>
      <c r="EO9" s="60">
        <v>0.40468599999999999</v>
      </c>
      <c r="EP9" s="46">
        <v>11.33121</v>
      </c>
      <c r="EQ9" s="1">
        <v>23.876470000000001</v>
      </c>
      <c r="ER9" s="60">
        <v>20.234300000000001</v>
      </c>
      <c r="ES9" s="46"/>
      <c r="ET9" s="1"/>
      <c r="EU9" s="60"/>
      <c r="EV9" s="46">
        <v>323.34410000000003</v>
      </c>
      <c r="EW9" s="1">
        <v>0.80937199999999998</v>
      </c>
      <c r="EX9" s="60">
        <v>0.80937199999999998</v>
      </c>
      <c r="EY9" s="46"/>
      <c r="EZ9" s="1"/>
      <c r="FA9" s="60">
        <v>0.40468599999999999</v>
      </c>
      <c r="FB9" s="46"/>
      <c r="FC9" s="1"/>
      <c r="FD9" s="60"/>
      <c r="FE9" s="46"/>
      <c r="FF9" s="1"/>
      <c r="FG9" s="60"/>
      <c r="FH9" s="46">
        <v>176.0384</v>
      </c>
      <c r="FI9" s="1">
        <v>133.9511</v>
      </c>
      <c r="FJ9" s="60">
        <v>87.816862</v>
      </c>
      <c r="FK9" s="46"/>
      <c r="FL9" s="1"/>
      <c r="FM9" s="60"/>
      <c r="FN9" s="46"/>
      <c r="FO9" s="1">
        <v>0.40468599999999999</v>
      </c>
      <c r="FP9" s="60">
        <v>0.40468599999999999</v>
      </c>
      <c r="FQ9" s="46"/>
      <c r="FR9" s="1">
        <v>16.592126</v>
      </c>
      <c r="FS9" s="60">
        <v>8.3983658751774151</v>
      </c>
      <c r="FT9" s="46">
        <v>0.40468599999999999</v>
      </c>
      <c r="FU9" s="1">
        <v>1.2140580000000001</v>
      </c>
      <c r="FV9" s="60">
        <v>5.6656040000000001</v>
      </c>
      <c r="FW9" s="46"/>
      <c r="FX9" s="1"/>
      <c r="FY9" s="60"/>
      <c r="FZ9" s="46"/>
      <c r="GA9" s="1"/>
      <c r="GB9" s="60"/>
      <c r="GC9" s="47">
        <v>4693.1440000000002</v>
      </c>
      <c r="GD9" s="43">
        <v>2797.9989999999998</v>
      </c>
      <c r="GE9" s="69">
        <v>2130.5717498751801</v>
      </c>
    </row>
    <row r="10" spans="1:385">
      <c r="A10" t="s">
        <v>2335</v>
      </c>
      <c r="B10" s="134" t="s">
        <v>1765</v>
      </c>
      <c r="C10" s="2" t="s">
        <v>2335</v>
      </c>
      <c r="D10" s="2" t="s">
        <v>1724</v>
      </c>
      <c r="E10" s="46"/>
      <c r="F10" s="1"/>
      <c r="G10" s="60"/>
      <c r="H10" s="46"/>
      <c r="I10" s="1"/>
      <c r="J10" s="60"/>
      <c r="K10" s="46"/>
      <c r="L10" s="1"/>
      <c r="M10" s="60"/>
      <c r="N10" s="46"/>
      <c r="O10" s="1"/>
      <c r="P10" s="60"/>
      <c r="Q10" s="46"/>
      <c r="R10" s="1"/>
      <c r="S10" s="60"/>
      <c r="T10" s="46"/>
      <c r="U10" s="1"/>
      <c r="V10" s="60"/>
      <c r="W10" s="46"/>
      <c r="X10" s="1"/>
      <c r="Y10" s="60"/>
      <c r="Z10" s="1"/>
      <c r="AA10" s="1"/>
      <c r="AB10" s="1"/>
      <c r="AC10" s="46"/>
      <c r="AD10" s="1"/>
      <c r="AE10" s="60"/>
      <c r="AF10" s="46"/>
      <c r="AG10" s="1"/>
      <c r="AH10" s="60"/>
      <c r="AI10" s="46"/>
      <c r="AJ10" s="1"/>
      <c r="AK10" s="60"/>
      <c r="AL10" s="46"/>
      <c r="AM10" s="1"/>
      <c r="AN10" s="60"/>
      <c r="AO10" s="46"/>
      <c r="AP10" s="1"/>
      <c r="AQ10" s="60"/>
      <c r="AR10" s="46"/>
      <c r="AS10" s="1"/>
      <c r="AT10" s="60"/>
      <c r="AU10" s="46"/>
      <c r="AV10" s="1"/>
      <c r="AW10" s="60"/>
      <c r="AX10" s="46"/>
      <c r="AY10" s="1"/>
      <c r="AZ10" s="60"/>
      <c r="BA10" s="46"/>
      <c r="BB10" s="1"/>
      <c r="BC10" s="60"/>
      <c r="BD10" s="46"/>
      <c r="BE10" s="1"/>
      <c r="BF10" s="60"/>
      <c r="BG10" s="46"/>
      <c r="BH10" s="1"/>
      <c r="BI10" s="60"/>
      <c r="BJ10" s="46"/>
      <c r="BK10" s="1"/>
      <c r="BL10" s="60"/>
      <c r="BM10" s="46"/>
      <c r="BN10" s="1"/>
      <c r="BO10" s="60"/>
      <c r="BP10" s="46"/>
      <c r="BQ10" s="1"/>
      <c r="BR10" s="60"/>
      <c r="BS10" s="46"/>
      <c r="BT10" s="1"/>
      <c r="BU10" s="60"/>
      <c r="BV10" s="46"/>
      <c r="BW10" s="1"/>
      <c r="BX10" s="60"/>
      <c r="BY10" s="46"/>
      <c r="BZ10" s="1"/>
      <c r="CA10" s="60"/>
      <c r="CB10" s="46"/>
      <c r="CC10" s="1"/>
      <c r="CD10" s="60"/>
      <c r="CE10" s="46"/>
      <c r="CF10" s="1"/>
      <c r="CG10" s="60"/>
      <c r="CH10" s="46"/>
      <c r="CI10" s="1"/>
      <c r="CJ10" s="60"/>
      <c r="CK10" s="46"/>
      <c r="CL10" s="1"/>
      <c r="CM10" s="60"/>
      <c r="CN10" s="46"/>
      <c r="CO10" s="1"/>
      <c r="CP10" s="60"/>
      <c r="CQ10" s="46"/>
      <c r="CR10" s="1"/>
      <c r="CS10" s="60"/>
      <c r="CT10" s="46"/>
      <c r="CU10" s="1"/>
      <c r="CV10" s="60"/>
      <c r="CW10" s="46"/>
      <c r="CX10" s="1"/>
      <c r="CY10" s="60"/>
      <c r="CZ10" s="46"/>
      <c r="DA10" s="1"/>
      <c r="DB10" s="60"/>
      <c r="DC10" s="46"/>
      <c r="DD10" s="1"/>
      <c r="DE10" s="60"/>
      <c r="DF10" s="46"/>
      <c r="DG10" s="1"/>
      <c r="DH10" s="60"/>
      <c r="DI10" s="46"/>
      <c r="DJ10" s="1"/>
      <c r="DK10" s="60"/>
      <c r="DL10" s="46"/>
      <c r="DM10" s="1"/>
      <c r="DN10" s="60"/>
      <c r="DO10" s="46"/>
      <c r="DP10" s="1"/>
      <c r="DQ10" s="60"/>
      <c r="DR10" s="46"/>
      <c r="DS10" s="1"/>
      <c r="DT10" s="60"/>
      <c r="DU10" s="46"/>
      <c r="DV10" s="1"/>
      <c r="DW10" s="60"/>
      <c r="DX10" s="46"/>
      <c r="DY10" s="1"/>
      <c r="DZ10" s="60"/>
      <c r="EA10" s="46"/>
      <c r="EB10" s="1"/>
      <c r="EC10" s="60"/>
      <c r="ED10" s="46"/>
      <c r="EE10" s="1"/>
      <c r="EF10" s="60"/>
      <c r="EG10" s="46"/>
      <c r="EH10" s="1"/>
      <c r="EI10" s="60"/>
      <c r="EJ10" s="46"/>
      <c r="EK10" s="1"/>
      <c r="EL10" s="60"/>
      <c r="EM10" s="46"/>
      <c r="EN10" s="1"/>
      <c r="EO10" s="60"/>
      <c r="EP10" s="46"/>
      <c r="EQ10" s="1"/>
      <c r="ER10" s="60"/>
      <c r="ES10" s="46"/>
      <c r="ET10" s="1"/>
      <c r="EU10" s="60"/>
      <c r="EV10" s="46"/>
      <c r="EW10" s="1"/>
      <c r="EX10" s="60"/>
      <c r="EY10" s="46"/>
      <c r="EZ10" s="1"/>
      <c r="FA10" s="60"/>
      <c r="FB10" s="46"/>
      <c r="FC10" s="1"/>
      <c r="FD10" s="60"/>
      <c r="FE10" s="46"/>
      <c r="FF10" s="1"/>
      <c r="FG10" s="60"/>
      <c r="FH10" s="46"/>
      <c r="FI10" s="1"/>
      <c r="FJ10" s="60"/>
      <c r="FK10" s="46"/>
      <c r="FL10" s="1"/>
      <c r="FM10" s="60"/>
      <c r="FN10" s="46"/>
      <c r="FO10" s="1"/>
      <c r="FP10" s="60"/>
      <c r="FQ10" s="46"/>
      <c r="FR10" s="1"/>
      <c r="FS10" s="60"/>
      <c r="FT10" s="46"/>
      <c r="FU10" s="1"/>
      <c r="FV10" s="60"/>
      <c r="FW10" s="46"/>
      <c r="FX10" s="1"/>
      <c r="FY10" s="60"/>
      <c r="FZ10" s="46"/>
      <c r="GA10" s="1">
        <v>28.328019999999999</v>
      </c>
      <c r="GB10" s="60">
        <v>81.341885999999988</v>
      </c>
      <c r="GC10" s="47"/>
      <c r="GD10" s="43">
        <v>28.328019999999999</v>
      </c>
      <c r="GE10" s="69">
        <v>81.341886000000002</v>
      </c>
    </row>
    <row r="11" spans="1:385">
      <c r="A11" t="s">
        <v>226</v>
      </c>
      <c r="B11" s="134" t="s">
        <v>1764</v>
      </c>
      <c r="C11" s="2" t="s">
        <v>2335</v>
      </c>
      <c r="D11" s="2" t="s">
        <v>153</v>
      </c>
      <c r="E11" s="46"/>
      <c r="F11" s="1"/>
      <c r="G11" s="60"/>
      <c r="H11" s="46"/>
      <c r="I11" s="1"/>
      <c r="J11" s="60"/>
      <c r="K11" s="46"/>
      <c r="L11" s="1"/>
      <c r="M11" s="60"/>
      <c r="N11" s="46"/>
      <c r="O11" s="1"/>
      <c r="P11" s="60"/>
      <c r="Q11" s="46"/>
      <c r="R11" s="1"/>
      <c r="S11" s="60"/>
      <c r="T11" s="46"/>
      <c r="U11" s="1"/>
      <c r="V11" s="60"/>
      <c r="W11" s="46"/>
      <c r="X11" s="1"/>
      <c r="Y11" s="60"/>
      <c r="Z11" s="1"/>
      <c r="AA11" s="1"/>
      <c r="AB11" s="1"/>
      <c r="AC11" s="46"/>
      <c r="AD11" s="1"/>
      <c r="AE11" s="60"/>
      <c r="AF11" s="46"/>
      <c r="AG11" s="1"/>
      <c r="AH11" s="60"/>
      <c r="AI11" s="46"/>
      <c r="AJ11" s="1"/>
      <c r="AK11" s="60"/>
      <c r="AL11" s="46"/>
      <c r="AM11" s="1"/>
      <c r="AN11" s="60"/>
      <c r="AO11" s="46"/>
      <c r="AP11" s="1"/>
      <c r="AQ11" s="60"/>
      <c r="AR11" s="46"/>
      <c r="AS11" s="1"/>
      <c r="AT11" s="60"/>
      <c r="AU11" s="46"/>
      <c r="AV11" s="1"/>
      <c r="AW11" s="60"/>
      <c r="AX11" s="46"/>
      <c r="AY11" s="1"/>
      <c r="AZ11" s="60"/>
      <c r="BA11" s="46"/>
      <c r="BB11" s="1"/>
      <c r="BC11" s="60"/>
      <c r="BD11" s="46"/>
      <c r="BE11" s="1"/>
      <c r="BF11" s="60"/>
      <c r="BG11" s="46"/>
      <c r="BH11" s="1"/>
      <c r="BI11" s="60"/>
      <c r="BJ11" s="46"/>
      <c r="BK11" s="1"/>
      <c r="BL11" s="60"/>
      <c r="BM11" s="46"/>
      <c r="BN11" s="1"/>
      <c r="BO11" s="60"/>
      <c r="BP11" s="46"/>
      <c r="BQ11" s="1"/>
      <c r="BR11" s="60"/>
      <c r="BS11" s="46"/>
      <c r="BT11" s="1"/>
      <c r="BU11" s="60"/>
      <c r="BV11" s="46"/>
      <c r="BW11" s="1"/>
      <c r="BX11" s="60"/>
      <c r="BY11" s="46"/>
      <c r="BZ11" s="1"/>
      <c r="CA11" s="60"/>
      <c r="CB11" s="46"/>
      <c r="CC11" s="1"/>
      <c r="CD11" s="60"/>
      <c r="CE11" s="46"/>
      <c r="CF11" s="1"/>
      <c r="CG11" s="60"/>
      <c r="CH11" s="46"/>
      <c r="CI11" s="1"/>
      <c r="CJ11" s="60"/>
      <c r="CK11" s="46"/>
      <c r="CL11" s="1"/>
      <c r="CM11" s="60"/>
      <c r="CN11" s="46"/>
      <c r="CO11" s="1"/>
      <c r="CP11" s="60"/>
      <c r="CQ11" s="46"/>
      <c r="CR11" s="1"/>
      <c r="CS11" s="60"/>
      <c r="CT11" s="46"/>
      <c r="CU11" s="1"/>
      <c r="CV11" s="60"/>
      <c r="CW11" s="46"/>
      <c r="CX11" s="1"/>
      <c r="CY11" s="60"/>
      <c r="CZ11" s="46"/>
      <c r="DA11" s="1"/>
      <c r="DB11" s="60"/>
      <c r="DC11" s="46"/>
      <c r="DD11" s="1"/>
      <c r="DE11" s="60"/>
      <c r="DF11" s="46"/>
      <c r="DG11" s="1"/>
      <c r="DH11" s="60"/>
      <c r="DI11" s="46"/>
      <c r="DJ11" s="1"/>
      <c r="DK11" s="60"/>
      <c r="DL11" s="46"/>
      <c r="DM11" s="1"/>
      <c r="DN11" s="60"/>
      <c r="DO11" s="46"/>
      <c r="DP11" s="1"/>
      <c r="DQ11" s="60"/>
      <c r="DR11" s="46"/>
      <c r="DS11" s="1"/>
      <c r="DT11" s="60"/>
      <c r="DU11" s="46"/>
      <c r="DV11" s="1"/>
      <c r="DW11" s="60"/>
      <c r="DX11" s="46"/>
      <c r="DY11" s="1"/>
      <c r="DZ11" s="60"/>
      <c r="EA11" s="46"/>
      <c r="EB11" s="1"/>
      <c r="EC11" s="60"/>
      <c r="ED11" s="46"/>
      <c r="EE11" s="1"/>
      <c r="EF11" s="60"/>
      <c r="EG11" s="46"/>
      <c r="EH11" s="1"/>
      <c r="EI11" s="60"/>
      <c r="EJ11" s="46"/>
      <c r="EK11" s="1"/>
      <c r="EL11" s="60"/>
      <c r="EM11" s="46"/>
      <c r="EN11" s="1"/>
      <c r="EO11" s="60"/>
      <c r="EP11" s="46"/>
      <c r="EQ11" s="1"/>
      <c r="ER11" s="60"/>
      <c r="ES11" s="46"/>
      <c r="ET11" s="1"/>
      <c r="EU11" s="60"/>
      <c r="EV11" s="46"/>
      <c r="EW11" s="1"/>
      <c r="EX11" s="60"/>
      <c r="EY11" s="46"/>
      <c r="EZ11" s="1"/>
      <c r="FA11" s="60"/>
      <c r="FB11" s="46"/>
      <c r="FC11" s="1"/>
      <c r="FD11" s="60"/>
      <c r="FE11" s="46"/>
      <c r="FF11" s="1"/>
      <c r="FG11" s="60"/>
      <c r="FH11" s="46"/>
      <c r="FI11" s="1"/>
      <c r="FJ11" s="60"/>
      <c r="FK11" s="46"/>
      <c r="FL11" s="1"/>
      <c r="FM11" s="60"/>
      <c r="FN11" s="46"/>
      <c r="FO11" s="1"/>
      <c r="FP11" s="60"/>
      <c r="FQ11" s="46">
        <v>44.515459999999997</v>
      </c>
      <c r="FR11" s="1">
        <v>18.615559999999999</v>
      </c>
      <c r="FS11" s="60"/>
      <c r="FT11" s="46"/>
      <c r="FU11" s="1"/>
      <c r="FV11" s="60"/>
      <c r="FW11" s="46"/>
      <c r="FX11" s="1"/>
      <c r="FY11" s="60"/>
      <c r="FZ11" s="46"/>
      <c r="GA11" s="1">
        <v>3.2779569999999998</v>
      </c>
      <c r="GB11" s="60">
        <v>3.3932313032279842</v>
      </c>
      <c r="GC11" s="47">
        <v>44.515459999999997</v>
      </c>
      <c r="GD11" s="43">
        <v>21.893509999999999</v>
      </c>
      <c r="GE11" s="69">
        <v>3.3932313032279802</v>
      </c>
    </row>
    <row r="12" spans="1:385">
      <c r="A12" t="s">
        <v>2335</v>
      </c>
      <c r="B12" s="134" t="s">
        <v>1765</v>
      </c>
      <c r="C12" s="2" t="s">
        <v>2335</v>
      </c>
      <c r="D12" s="2" t="s">
        <v>1725</v>
      </c>
      <c r="E12" s="46"/>
      <c r="F12" s="1"/>
      <c r="G12" s="60"/>
      <c r="H12" s="46"/>
      <c r="I12" s="1"/>
      <c r="J12" s="60"/>
      <c r="K12" s="46"/>
      <c r="L12" s="1"/>
      <c r="M12" s="60"/>
      <c r="N12" s="46"/>
      <c r="O12" s="1"/>
      <c r="P12" s="60"/>
      <c r="Q12" s="46"/>
      <c r="R12" s="1"/>
      <c r="S12" s="60"/>
      <c r="T12" s="46"/>
      <c r="U12" s="1"/>
      <c r="V12" s="60"/>
      <c r="W12" s="46"/>
      <c r="X12" s="1"/>
      <c r="Y12" s="60"/>
      <c r="Z12" s="1"/>
      <c r="AA12" s="1"/>
      <c r="AB12" s="1"/>
      <c r="AC12" s="46"/>
      <c r="AD12" s="1"/>
      <c r="AE12" s="60"/>
      <c r="AF12" s="46"/>
      <c r="AG12" s="1"/>
      <c r="AH12" s="60"/>
      <c r="AI12" s="46"/>
      <c r="AJ12" s="1"/>
      <c r="AK12" s="60"/>
      <c r="AL12" s="46"/>
      <c r="AM12" s="1"/>
      <c r="AN12" s="60"/>
      <c r="AO12" s="46"/>
      <c r="AP12" s="1"/>
      <c r="AQ12" s="60"/>
      <c r="AR12" s="46"/>
      <c r="AS12" s="1"/>
      <c r="AT12" s="60"/>
      <c r="AU12" s="46"/>
      <c r="AV12" s="1"/>
      <c r="AW12" s="60"/>
      <c r="AX12" s="46"/>
      <c r="AY12" s="1"/>
      <c r="AZ12" s="60"/>
      <c r="BA12" s="46"/>
      <c r="BB12" s="1"/>
      <c r="BC12" s="60"/>
      <c r="BD12" s="46"/>
      <c r="BE12" s="1"/>
      <c r="BF12" s="60"/>
      <c r="BG12" s="46"/>
      <c r="BH12" s="1"/>
      <c r="BI12" s="60"/>
      <c r="BJ12" s="46"/>
      <c r="BK12" s="1"/>
      <c r="BL12" s="60"/>
      <c r="BM12" s="46"/>
      <c r="BN12" s="1"/>
      <c r="BO12" s="60"/>
      <c r="BP12" s="46"/>
      <c r="BQ12" s="1"/>
      <c r="BR12" s="60"/>
      <c r="BS12" s="46"/>
      <c r="BT12" s="1"/>
      <c r="BU12" s="60"/>
      <c r="BV12" s="46"/>
      <c r="BW12" s="1"/>
      <c r="BX12" s="60"/>
      <c r="BY12" s="46"/>
      <c r="BZ12" s="1"/>
      <c r="CA12" s="60"/>
      <c r="CB12" s="46"/>
      <c r="CC12" s="1"/>
      <c r="CD12" s="60"/>
      <c r="CE12" s="46"/>
      <c r="CF12" s="1"/>
      <c r="CG12" s="60"/>
      <c r="CH12" s="46"/>
      <c r="CI12" s="1"/>
      <c r="CJ12" s="60"/>
      <c r="CK12" s="46"/>
      <c r="CL12" s="1"/>
      <c r="CM12" s="60"/>
      <c r="CN12" s="46"/>
      <c r="CO12" s="1"/>
      <c r="CP12" s="60"/>
      <c r="CQ12" s="46"/>
      <c r="CR12" s="1"/>
      <c r="CS12" s="60"/>
      <c r="CT12" s="46"/>
      <c r="CU12" s="1"/>
      <c r="CV12" s="60"/>
      <c r="CW12" s="46"/>
      <c r="CX12" s="1"/>
      <c r="CY12" s="60"/>
      <c r="CZ12" s="46"/>
      <c r="DA12" s="1"/>
      <c r="DB12" s="60"/>
      <c r="DC12" s="46"/>
      <c r="DD12" s="1"/>
      <c r="DE12" s="60"/>
      <c r="DF12" s="46"/>
      <c r="DG12" s="1"/>
      <c r="DH12" s="60"/>
      <c r="DI12" s="46"/>
      <c r="DJ12" s="1"/>
      <c r="DK12" s="60"/>
      <c r="DL12" s="46"/>
      <c r="DM12" s="1"/>
      <c r="DN12" s="60"/>
      <c r="DO12" s="46"/>
      <c r="DP12" s="1"/>
      <c r="DQ12" s="60"/>
      <c r="DR12" s="46"/>
      <c r="DS12" s="1"/>
      <c r="DT12" s="60"/>
      <c r="DU12" s="46"/>
      <c r="DV12" s="1"/>
      <c r="DW12" s="60"/>
      <c r="DX12" s="46"/>
      <c r="DY12" s="1"/>
      <c r="DZ12" s="60"/>
      <c r="EA12" s="46"/>
      <c r="EB12" s="1"/>
      <c r="EC12" s="60"/>
      <c r="ED12" s="46"/>
      <c r="EE12" s="1"/>
      <c r="EF12" s="60"/>
      <c r="EG12" s="46"/>
      <c r="EH12" s="1"/>
      <c r="EI12" s="60"/>
      <c r="EJ12" s="46"/>
      <c r="EK12" s="1"/>
      <c r="EL12" s="60"/>
      <c r="EM12" s="46"/>
      <c r="EN12" s="1"/>
      <c r="EO12" s="60"/>
      <c r="EP12" s="46"/>
      <c r="EQ12" s="1"/>
      <c r="ER12" s="60"/>
      <c r="ES12" s="46"/>
      <c r="ET12" s="1"/>
      <c r="EU12" s="60"/>
      <c r="EV12" s="46"/>
      <c r="EW12" s="1"/>
      <c r="EX12" s="60"/>
      <c r="EY12" s="46"/>
      <c r="EZ12" s="1"/>
      <c r="FA12" s="60"/>
      <c r="FB12" s="46"/>
      <c r="FC12" s="1"/>
      <c r="FD12" s="60"/>
      <c r="FE12" s="46"/>
      <c r="FF12" s="1"/>
      <c r="FG12" s="60"/>
      <c r="FH12" s="46"/>
      <c r="FI12" s="1"/>
      <c r="FJ12" s="60"/>
      <c r="FK12" s="46"/>
      <c r="FL12" s="1"/>
      <c r="FM12" s="60"/>
      <c r="FN12" s="46"/>
      <c r="FO12" s="1"/>
      <c r="FP12" s="60"/>
      <c r="FQ12" s="46"/>
      <c r="FR12" s="1"/>
      <c r="FS12" s="60"/>
      <c r="FT12" s="46"/>
      <c r="FU12" s="1"/>
      <c r="FV12" s="60"/>
      <c r="FW12" s="46"/>
      <c r="FX12" s="1"/>
      <c r="FY12" s="60"/>
      <c r="FZ12" s="46"/>
      <c r="GA12" s="1">
        <v>12.302738</v>
      </c>
      <c r="GB12" s="60">
        <v>20.768162089619899</v>
      </c>
      <c r="GC12" s="47"/>
      <c r="GD12" s="43">
        <v>12.30274</v>
      </c>
      <c r="GE12" s="69">
        <v>20.768162089619899</v>
      </c>
    </row>
    <row r="13" spans="1:385" ht="15.75" customHeight="1">
      <c r="A13" t="s">
        <v>2335</v>
      </c>
      <c r="B13" s="134" t="s">
        <v>1764</v>
      </c>
      <c r="C13" s="2" t="s">
        <v>2335</v>
      </c>
      <c r="D13" s="2" t="s">
        <v>1726</v>
      </c>
      <c r="E13" s="46"/>
      <c r="F13" s="1"/>
      <c r="G13" s="60"/>
      <c r="H13" s="46"/>
      <c r="I13" s="1"/>
      <c r="J13" s="60"/>
      <c r="K13" s="46"/>
      <c r="L13" s="1"/>
      <c r="M13" s="60"/>
      <c r="N13" s="46"/>
      <c r="O13" s="1"/>
      <c r="P13" s="60"/>
      <c r="Q13" s="46"/>
      <c r="R13" s="1"/>
      <c r="S13" s="60"/>
      <c r="T13" s="46"/>
      <c r="U13" s="1"/>
      <c r="V13" s="60"/>
      <c r="W13" s="46"/>
      <c r="X13" s="1"/>
      <c r="Y13" s="60"/>
      <c r="Z13" s="1"/>
      <c r="AA13" s="1"/>
      <c r="AB13" s="1"/>
      <c r="AC13" s="46"/>
      <c r="AD13" s="1"/>
      <c r="AE13" s="60"/>
      <c r="AF13" s="46"/>
      <c r="AG13" s="1"/>
      <c r="AH13" s="60"/>
      <c r="AI13" s="46"/>
      <c r="AJ13" s="1"/>
      <c r="AK13" s="60"/>
      <c r="AL13" s="46"/>
      <c r="AM13" s="1"/>
      <c r="AN13" s="60"/>
      <c r="AO13" s="46"/>
      <c r="AP13" s="1"/>
      <c r="AQ13" s="60"/>
      <c r="AR13" s="46"/>
      <c r="AS13" s="1"/>
      <c r="AT13" s="60"/>
      <c r="AU13" s="46"/>
      <c r="AV13" s="1"/>
      <c r="AW13" s="60"/>
      <c r="AX13" s="46"/>
      <c r="AY13" s="1"/>
      <c r="AZ13" s="60"/>
      <c r="BA13" s="46"/>
      <c r="BB13" s="1"/>
      <c r="BC13" s="60"/>
      <c r="BD13" s="46"/>
      <c r="BE13" s="1"/>
      <c r="BF13" s="60"/>
      <c r="BG13" s="46"/>
      <c r="BH13" s="1"/>
      <c r="BI13" s="60"/>
      <c r="BJ13" s="46"/>
      <c r="BK13" s="1"/>
      <c r="BL13" s="60"/>
      <c r="BM13" s="46"/>
      <c r="BN13" s="1"/>
      <c r="BO13" s="60"/>
      <c r="BP13" s="46"/>
      <c r="BQ13" s="1"/>
      <c r="BR13" s="60"/>
      <c r="BS13" s="46"/>
      <c r="BT13" s="1"/>
      <c r="BU13" s="60"/>
      <c r="BV13" s="46"/>
      <c r="BW13" s="1"/>
      <c r="BX13" s="60"/>
      <c r="BY13" s="46"/>
      <c r="BZ13" s="1"/>
      <c r="CA13" s="60"/>
      <c r="CB13" s="46"/>
      <c r="CC13" s="1"/>
      <c r="CD13" s="60"/>
      <c r="CE13" s="46"/>
      <c r="CF13" s="1"/>
      <c r="CG13" s="60"/>
      <c r="CH13" s="46"/>
      <c r="CI13" s="1"/>
      <c r="CJ13" s="60"/>
      <c r="CK13" s="46"/>
      <c r="CL13" s="1"/>
      <c r="CM13" s="60"/>
      <c r="CN13" s="46"/>
      <c r="CO13" s="1"/>
      <c r="CP13" s="60"/>
      <c r="CQ13" s="46"/>
      <c r="CR13" s="1"/>
      <c r="CS13" s="60"/>
      <c r="CT13" s="46"/>
      <c r="CU13" s="1"/>
      <c r="CV13" s="60"/>
      <c r="CW13" s="46"/>
      <c r="CX13" s="1"/>
      <c r="CY13" s="60"/>
      <c r="CZ13" s="46"/>
      <c r="DA13" s="1"/>
      <c r="DB13" s="60"/>
      <c r="DC13" s="46"/>
      <c r="DD13" s="1"/>
      <c r="DE13" s="60"/>
      <c r="DF13" s="46"/>
      <c r="DG13" s="1"/>
      <c r="DH13" s="60"/>
      <c r="DI13" s="46"/>
      <c r="DJ13" s="1"/>
      <c r="DK13" s="60"/>
      <c r="DL13" s="46"/>
      <c r="DM13" s="1"/>
      <c r="DN13" s="60"/>
      <c r="DO13" s="46"/>
      <c r="DP13" s="1"/>
      <c r="DQ13" s="60"/>
      <c r="DR13" s="46"/>
      <c r="DS13" s="1"/>
      <c r="DT13" s="60"/>
      <c r="DU13" s="46"/>
      <c r="DV13" s="1"/>
      <c r="DW13" s="60"/>
      <c r="DX13" s="46"/>
      <c r="DY13" s="1"/>
      <c r="DZ13" s="60"/>
      <c r="EA13" s="46"/>
      <c r="EB13" s="1"/>
      <c r="EC13" s="60"/>
      <c r="ED13" s="46"/>
      <c r="EE13" s="1"/>
      <c r="EF13" s="60"/>
      <c r="EG13" s="46"/>
      <c r="EH13" s="1"/>
      <c r="EI13" s="60"/>
      <c r="EJ13" s="46"/>
      <c r="EK13" s="1"/>
      <c r="EL13" s="60"/>
      <c r="EM13" s="46"/>
      <c r="EN13" s="1"/>
      <c r="EO13" s="60"/>
      <c r="EP13" s="46"/>
      <c r="EQ13" s="1"/>
      <c r="ER13" s="60"/>
      <c r="ES13" s="46"/>
      <c r="ET13" s="1"/>
      <c r="EU13" s="60"/>
      <c r="EV13" s="46"/>
      <c r="EW13" s="1"/>
      <c r="EX13" s="60"/>
      <c r="EY13" s="46"/>
      <c r="EZ13" s="1"/>
      <c r="FA13" s="60"/>
      <c r="FB13" s="46"/>
      <c r="FC13" s="1"/>
      <c r="FD13" s="60"/>
      <c r="FE13" s="46"/>
      <c r="FF13" s="1"/>
      <c r="FG13" s="60"/>
      <c r="FH13" s="46"/>
      <c r="FI13" s="1"/>
      <c r="FJ13" s="60"/>
      <c r="FK13" s="46"/>
      <c r="FL13" s="1"/>
      <c r="FM13" s="60"/>
      <c r="FN13" s="46"/>
      <c r="FO13" s="1"/>
      <c r="FP13" s="60"/>
      <c r="FQ13" s="46"/>
      <c r="FR13" s="1"/>
      <c r="FS13" s="60"/>
      <c r="FT13" s="46"/>
      <c r="FU13" s="1"/>
      <c r="FV13" s="60"/>
      <c r="FW13" s="46"/>
      <c r="FX13" s="1"/>
      <c r="FY13" s="60"/>
      <c r="FZ13" s="46"/>
      <c r="GA13" s="1">
        <v>0.40468599999999999</v>
      </c>
      <c r="GB13" s="60">
        <v>0.41891739372362724</v>
      </c>
      <c r="GC13" s="47"/>
      <c r="GD13" s="43">
        <v>0.40468599999999999</v>
      </c>
      <c r="GE13" s="69">
        <v>0.41891739372362702</v>
      </c>
    </row>
    <row r="14" spans="1:385">
      <c r="A14" t="s">
        <v>2335</v>
      </c>
      <c r="B14" s="134" t="s">
        <v>1765</v>
      </c>
      <c r="C14" s="2" t="s">
        <v>2335</v>
      </c>
      <c r="D14" s="2" t="s">
        <v>1727</v>
      </c>
      <c r="E14" s="46"/>
      <c r="F14" s="1"/>
      <c r="G14" s="60"/>
      <c r="H14" s="46"/>
      <c r="I14" s="1"/>
      <c r="J14" s="60"/>
      <c r="K14" s="46"/>
      <c r="L14" s="1"/>
      <c r="M14" s="60"/>
      <c r="N14" s="46"/>
      <c r="O14" s="1"/>
      <c r="P14" s="60"/>
      <c r="Q14" s="46"/>
      <c r="R14" s="1"/>
      <c r="S14" s="60"/>
      <c r="T14" s="46"/>
      <c r="U14" s="1"/>
      <c r="V14" s="60"/>
      <c r="W14" s="46"/>
      <c r="X14" s="1"/>
      <c r="Y14" s="60"/>
      <c r="Z14" s="1"/>
      <c r="AA14" s="1"/>
      <c r="AB14" s="1"/>
      <c r="AC14" s="46"/>
      <c r="AD14" s="1"/>
      <c r="AE14" s="60"/>
      <c r="AF14" s="46"/>
      <c r="AG14" s="1"/>
      <c r="AH14" s="60"/>
      <c r="AI14" s="46"/>
      <c r="AJ14" s="1"/>
      <c r="AK14" s="60"/>
      <c r="AL14" s="46"/>
      <c r="AM14" s="1"/>
      <c r="AN14" s="60"/>
      <c r="AO14" s="46"/>
      <c r="AP14" s="1"/>
      <c r="AQ14" s="60"/>
      <c r="AR14" s="46"/>
      <c r="AS14" s="1"/>
      <c r="AT14" s="60"/>
      <c r="AU14" s="46"/>
      <c r="AV14" s="1"/>
      <c r="AW14" s="60"/>
      <c r="AX14" s="46"/>
      <c r="AY14" s="1"/>
      <c r="AZ14" s="60"/>
      <c r="BA14" s="46"/>
      <c r="BB14" s="1"/>
      <c r="BC14" s="60"/>
      <c r="BD14" s="46"/>
      <c r="BE14" s="1"/>
      <c r="BF14" s="60"/>
      <c r="BG14" s="46"/>
      <c r="BH14" s="1"/>
      <c r="BI14" s="60"/>
      <c r="BJ14" s="46"/>
      <c r="BK14" s="1"/>
      <c r="BL14" s="60"/>
      <c r="BM14" s="46"/>
      <c r="BN14" s="1"/>
      <c r="BO14" s="60"/>
      <c r="BP14" s="46"/>
      <c r="BQ14" s="1"/>
      <c r="BR14" s="60"/>
      <c r="BS14" s="46"/>
      <c r="BT14" s="1"/>
      <c r="BU14" s="60"/>
      <c r="BV14" s="46"/>
      <c r="BW14" s="1"/>
      <c r="BX14" s="60"/>
      <c r="BY14" s="46"/>
      <c r="BZ14" s="1"/>
      <c r="CA14" s="60"/>
      <c r="CB14" s="46"/>
      <c r="CC14" s="1"/>
      <c r="CD14" s="60"/>
      <c r="CE14" s="46"/>
      <c r="CF14" s="1"/>
      <c r="CG14" s="60"/>
      <c r="CH14" s="46"/>
      <c r="CI14" s="1"/>
      <c r="CJ14" s="60"/>
      <c r="CK14" s="46"/>
      <c r="CL14" s="1"/>
      <c r="CM14" s="60"/>
      <c r="CN14" s="46"/>
      <c r="CO14" s="1"/>
      <c r="CP14" s="60"/>
      <c r="CQ14" s="46"/>
      <c r="CR14" s="1"/>
      <c r="CS14" s="60"/>
      <c r="CT14" s="46"/>
      <c r="CU14" s="1"/>
      <c r="CV14" s="60"/>
      <c r="CW14" s="46"/>
      <c r="CX14" s="1"/>
      <c r="CY14" s="60"/>
      <c r="CZ14" s="46"/>
      <c r="DA14" s="1"/>
      <c r="DB14" s="60"/>
      <c r="DC14" s="46"/>
      <c r="DD14" s="1"/>
      <c r="DE14" s="60"/>
      <c r="DF14" s="46"/>
      <c r="DG14" s="1"/>
      <c r="DH14" s="60"/>
      <c r="DI14" s="46"/>
      <c r="DJ14" s="1"/>
      <c r="DK14" s="60"/>
      <c r="DL14" s="46"/>
      <c r="DM14" s="1"/>
      <c r="DN14" s="60"/>
      <c r="DO14" s="46"/>
      <c r="DP14" s="1"/>
      <c r="DQ14" s="60"/>
      <c r="DR14" s="46"/>
      <c r="DS14" s="1"/>
      <c r="DT14" s="60"/>
      <c r="DU14" s="46"/>
      <c r="DV14" s="1"/>
      <c r="DW14" s="60"/>
      <c r="DX14" s="46"/>
      <c r="DY14" s="1"/>
      <c r="DZ14" s="60"/>
      <c r="EA14" s="46"/>
      <c r="EB14" s="1"/>
      <c r="EC14" s="60"/>
      <c r="ED14" s="46"/>
      <c r="EE14" s="1"/>
      <c r="EF14" s="60"/>
      <c r="EG14" s="46"/>
      <c r="EH14" s="1"/>
      <c r="EI14" s="60"/>
      <c r="EJ14" s="46"/>
      <c r="EK14" s="1"/>
      <c r="EL14" s="60"/>
      <c r="EM14" s="46"/>
      <c r="EN14" s="1"/>
      <c r="EO14" s="60"/>
      <c r="EP14" s="46"/>
      <c r="EQ14" s="1"/>
      <c r="ER14" s="60"/>
      <c r="ES14" s="46"/>
      <c r="ET14" s="1"/>
      <c r="EU14" s="60"/>
      <c r="EV14" s="46"/>
      <c r="EW14" s="1"/>
      <c r="EX14" s="60"/>
      <c r="EY14" s="46"/>
      <c r="EZ14" s="1"/>
      <c r="FA14" s="60"/>
      <c r="FB14" s="46"/>
      <c r="FC14" s="1"/>
      <c r="FD14" s="60"/>
      <c r="FE14" s="46"/>
      <c r="FF14" s="1"/>
      <c r="FG14" s="60"/>
      <c r="FH14" s="46"/>
      <c r="FI14" s="1"/>
      <c r="FJ14" s="60"/>
      <c r="FK14" s="46"/>
      <c r="FL14" s="1"/>
      <c r="FM14" s="60"/>
      <c r="FN14" s="46"/>
      <c r="FO14" s="1"/>
      <c r="FP14" s="60"/>
      <c r="FQ14" s="46"/>
      <c r="FR14" s="1"/>
      <c r="FS14" s="60"/>
      <c r="FT14" s="46"/>
      <c r="FU14" s="1"/>
      <c r="FV14" s="60"/>
      <c r="FW14" s="46"/>
      <c r="FX14" s="1"/>
      <c r="FY14" s="60"/>
      <c r="FZ14" s="46"/>
      <c r="GA14" s="1">
        <v>1.2140580000000001</v>
      </c>
      <c r="GB14" s="60">
        <v>1.2567521811708817</v>
      </c>
      <c r="GC14" s="47"/>
      <c r="GD14" s="43">
        <v>1.2140580000000001</v>
      </c>
      <c r="GE14" s="69">
        <v>1.2567521811708799</v>
      </c>
    </row>
    <row r="15" spans="1:385">
      <c r="A15" t="s">
        <v>460</v>
      </c>
      <c r="B15" s="134" t="s">
        <v>1764</v>
      </c>
      <c r="C15" s="2" t="s">
        <v>2335</v>
      </c>
      <c r="D15" s="2" t="s">
        <v>23</v>
      </c>
      <c r="E15" s="46">
        <v>3.6421739999999998</v>
      </c>
      <c r="F15" s="1">
        <v>5.6656040000000001</v>
      </c>
      <c r="G15" s="60">
        <v>10.521836</v>
      </c>
      <c r="H15" s="46">
        <v>14.5687</v>
      </c>
      <c r="I15" s="1">
        <v>24.28116</v>
      </c>
      <c r="J15" s="60">
        <v>21.448357999999999</v>
      </c>
      <c r="K15" s="46"/>
      <c r="L15" s="1"/>
      <c r="M15" s="60"/>
      <c r="N15" s="46">
        <v>4.4515459999999996</v>
      </c>
      <c r="O15" s="1">
        <v>9.7124640000000007</v>
      </c>
      <c r="P15" s="60">
        <v>10.117150000000001</v>
      </c>
      <c r="Q15" s="46"/>
      <c r="R15" s="1"/>
      <c r="S15" s="60">
        <v>0.40468599999999999</v>
      </c>
      <c r="T15" s="46"/>
      <c r="U15" s="1"/>
      <c r="V15" s="60"/>
      <c r="W15" s="46"/>
      <c r="X15" s="1"/>
      <c r="Y15" s="60">
        <v>24.979359672716758</v>
      </c>
      <c r="Z15" s="1"/>
      <c r="AA15" s="1"/>
      <c r="AB15" s="1"/>
      <c r="AC15" s="46"/>
      <c r="AD15" s="1">
        <v>2.4281160000000002</v>
      </c>
      <c r="AE15" s="60">
        <v>2.4281160000000002</v>
      </c>
      <c r="AF15" s="46"/>
      <c r="AG15" s="1"/>
      <c r="AH15" s="60"/>
      <c r="AI15" s="46">
        <v>6.8796619999999997</v>
      </c>
      <c r="AJ15" s="1">
        <v>26.304590000000001</v>
      </c>
      <c r="AK15" s="60">
        <v>30.35145</v>
      </c>
      <c r="AL15" s="46">
        <v>55.037300000000002</v>
      </c>
      <c r="AM15" s="1">
        <v>95.505895999999993</v>
      </c>
      <c r="AN15" s="60">
        <v>85.388745999999998</v>
      </c>
      <c r="AO15" s="46"/>
      <c r="AP15" s="1">
        <v>3.2374879999999999</v>
      </c>
      <c r="AQ15" s="60">
        <v>3.6421739999999998</v>
      </c>
      <c r="AR15" s="46"/>
      <c r="AS15" s="1"/>
      <c r="AT15" s="60"/>
      <c r="AU15" s="46"/>
      <c r="AV15" s="1">
        <v>0.40468599999999999</v>
      </c>
      <c r="AW15" s="60">
        <v>0.40468599999999999</v>
      </c>
      <c r="AX15" s="46"/>
      <c r="AY15" s="1"/>
      <c r="AZ15" s="60"/>
      <c r="BA15" s="46"/>
      <c r="BB15" s="1">
        <v>2.0234299999999998</v>
      </c>
      <c r="BC15" s="60">
        <v>2.0234299999999998</v>
      </c>
      <c r="BD15" s="46"/>
      <c r="BE15" s="1"/>
      <c r="BF15" s="60"/>
      <c r="BG15" s="46">
        <v>16.187439999999999</v>
      </c>
      <c r="BH15" s="1">
        <v>78.91377</v>
      </c>
      <c r="BI15" s="60">
        <v>64.345073999999997</v>
      </c>
      <c r="BJ15" s="46"/>
      <c r="BK15" s="1">
        <v>1.2140580000000001</v>
      </c>
      <c r="BL15" s="60">
        <v>2.0234299999999998</v>
      </c>
      <c r="BM15" s="46"/>
      <c r="BN15" s="1">
        <v>4.8562320000000003</v>
      </c>
      <c r="BO15" s="60">
        <v>8.4984059999999992</v>
      </c>
      <c r="BP15" s="46">
        <v>1.2140580000000001</v>
      </c>
      <c r="BQ15" s="1">
        <v>1.2140580000000001</v>
      </c>
      <c r="BR15" s="60"/>
      <c r="BS15" s="46">
        <v>0.80937199999999998</v>
      </c>
      <c r="BT15" s="1">
        <v>0.80937199999999998</v>
      </c>
      <c r="BU15" s="60">
        <v>0.80937199999999998</v>
      </c>
      <c r="BV15" s="46">
        <v>13.35464</v>
      </c>
      <c r="BW15" s="1">
        <v>14.973380000000001</v>
      </c>
      <c r="BX15" s="60">
        <v>10.521836</v>
      </c>
      <c r="BY15" s="46"/>
      <c r="BZ15" s="1"/>
      <c r="CA15" s="60"/>
      <c r="CB15" s="46">
        <v>21.85304</v>
      </c>
      <c r="CC15" s="1">
        <v>62.726329999999997</v>
      </c>
      <c r="CD15" s="60">
        <v>67.264148183630184</v>
      </c>
      <c r="CE15" s="46">
        <v>74.057540000000003</v>
      </c>
      <c r="CF15" s="1">
        <v>73.248170000000002</v>
      </c>
      <c r="CG15" s="60">
        <v>43.706088000000001</v>
      </c>
      <c r="CH15" s="46">
        <v>320.916</v>
      </c>
      <c r="CI15" s="1">
        <v>481.17169999999999</v>
      </c>
      <c r="CJ15" s="60">
        <v>465.793586</v>
      </c>
      <c r="CK15" s="46">
        <v>6.07029</v>
      </c>
      <c r="CL15" s="1">
        <v>19.42493</v>
      </c>
      <c r="CM15" s="60">
        <v>19.424928000000001</v>
      </c>
      <c r="CN15" s="46">
        <v>82.960629999999995</v>
      </c>
      <c r="CO15" s="1">
        <v>104.81367399999999</v>
      </c>
      <c r="CP15" s="60">
        <v>87.007490000000004</v>
      </c>
      <c r="CQ15" s="46"/>
      <c r="CR15" s="1"/>
      <c r="CS15" s="60"/>
      <c r="CT15" s="46"/>
      <c r="CU15" s="1"/>
      <c r="CV15" s="60">
        <v>1.8100985270084604</v>
      </c>
      <c r="CW15" s="46"/>
      <c r="CX15" s="1">
        <v>4.8562320000000003</v>
      </c>
      <c r="CY15" s="60">
        <v>5.2609180000000002</v>
      </c>
      <c r="CZ15" s="46">
        <v>1.618744</v>
      </c>
      <c r="DA15" s="1">
        <v>10.92652</v>
      </c>
      <c r="DB15" s="60">
        <v>10.521836</v>
      </c>
      <c r="DC15" s="46"/>
      <c r="DD15" s="1"/>
      <c r="DE15" s="60">
        <v>30.771674959143837</v>
      </c>
      <c r="DF15" s="46">
        <v>29.13739</v>
      </c>
      <c r="DG15" s="1">
        <v>87.816860000000005</v>
      </c>
      <c r="DH15" s="60">
        <v>99.148070000000004</v>
      </c>
      <c r="DI15" s="46">
        <v>3.2374879999999999</v>
      </c>
      <c r="DJ15" s="1">
        <v>8.4984059999999992</v>
      </c>
      <c r="DK15" s="60">
        <v>6.4749759999999998</v>
      </c>
      <c r="DL15" s="46">
        <v>1.2140580000000001</v>
      </c>
      <c r="DM15" s="1">
        <v>0.80937199999999998</v>
      </c>
      <c r="DN15" s="60">
        <v>0.80937199999999998</v>
      </c>
      <c r="DO15" s="46">
        <v>0.40468599999999999</v>
      </c>
      <c r="DP15" s="1">
        <v>4.0468599999999997</v>
      </c>
      <c r="DQ15" s="60">
        <v>8.9030919999999991</v>
      </c>
      <c r="DR15" s="46">
        <v>21.043669999999999</v>
      </c>
      <c r="DS15" s="1">
        <v>34.802999999999997</v>
      </c>
      <c r="DT15" s="60">
        <v>30.35145</v>
      </c>
      <c r="DU15" s="46">
        <v>28.328019999999999</v>
      </c>
      <c r="DV15" s="1">
        <v>154.18539999999999</v>
      </c>
      <c r="DW15" s="60">
        <v>153.37599399999999</v>
      </c>
      <c r="DX15" s="46"/>
      <c r="DY15" s="1"/>
      <c r="DZ15" s="60"/>
      <c r="EA15" s="46">
        <v>43.301400000000001</v>
      </c>
      <c r="EB15" s="1">
        <v>33.184249999999999</v>
      </c>
      <c r="EC15" s="60">
        <v>37.635798000000001</v>
      </c>
      <c r="ED15" s="46">
        <v>5.6656040000000001</v>
      </c>
      <c r="EE15" s="1">
        <v>9.7124640000000007</v>
      </c>
      <c r="EF15" s="60">
        <v>13.759323999999999</v>
      </c>
      <c r="EG15" s="46"/>
      <c r="EH15" s="1">
        <v>0.40468599999999999</v>
      </c>
      <c r="EI15" s="60">
        <v>0.40468599999999999</v>
      </c>
      <c r="EJ15" s="46"/>
      <c r="EK15" s="1">
        <v>0.40468599999999999</v>
      </c>
      <c r="EL15" s="60">
        <v>0.40468599999999999</v>
      </c>
      <c r="EM15" s="46"/>
      <c r="EN15" s="1">
        <v>9.3077780000000008</v>
      </c>
      <c r="EO15" s="60">
        <v>13.354638</v>
      </c>
      <c r="EP15" s="46">
        <v>208.81800000000001</v>
      </c>
      <c r="EQ15" s="1">
        <v>225.00540000000001</v>
      </c>
      <c r="ER15" s="60">
        <v>246.45377399999998</v>
      </c>
      <c r="ES15" s="46"/>
      <c r="ET15" s="1"/>
      <c r="EU15" s="60">
        <v>7.240394108033843E-2</v>
      </c>
      <c r="EV15" s="46"/>
      <c r="EW15" s="1">
        <v>7.6890340000000004</v>
      </c>
      <c r="EX15" s="60">
        <v>4.8562320000000003</v>
      </c>
      <c r="EY15" s="46"/>
      <c r="EZ15" s="1"/>
      <c r="FA15" s="60"/>
      <c r="FB15" s="46"/>
      <c r="FC15" s="1"/>
      <c r="FD15" s="60">
        <v>0.40468599999999999</v>
      </c>
      <c r="FE15" s="46">
        <v>0.40468599999999999</v>
      </c>
      <c r="FF15" s="1"/>
      <c r="FG15" s="60"/>
      <c r="FH15" s="46">
        <v>16.187439999999999</v>
      </c>
      <c r="FI15" s="1">
        <v>15.378069999999999</v>
      </c>
      <c r="FJ15" s="60">
        <v>15.378067999999999</v>
      </c>
      <c r="FK15" s="46"/>
      <c r="FL15" s="1"/>
      <c r="FM15" s="60"/>
      <c r="FN15" s="46"/>
      <c r="FO15" s="1"/>
      <c r="FP15" s="60"/>
      <c r="FQ15" s="46">
        <v>206.38990000000001</v>
      </c>
      <c r="FR15" s="1">
        <v>388.49856400000004</v>
      </c>
      <c r="FS15" s="60">
        <v>246.10863477693815</v>
      </c>
      <c r="FT15" s="46"/>
      <c r="FU15" s="1">
        <v>4.0468599999999997</v>
      </c>
      <c r="FV15" s="60">
        <v>1.2140580000000001</v>
      </c>
      <c r="FW15" s="46">
        <v>0.80937199999999998</v>
      </c>
      <c r="FX15" s="1">
        <v>0.40468599999999999</v>
      </c>
      <c r="FY15" s="60">
        <v>0.40468599999999999</v>
      </c>
      <c r="FZ15" s="46"/>
      <c r="GA15" s="1">
        <v>202.06373000000002</v>
      </c>
      <c r="GB15" s="60">
        <v>310.37034640606151</v>
      </c>
      <c r="GC15" s="47">
        <v>1188.5630000000001</v>
      </c>
      <c r="GD15" s="43">
        <v>2214.9721500000001</v>
      </c>
      <c r="GE15" s="69">
        <v>2199.3538524665801</v>
      </c>
    </row>
    <row r="16" spans="1:385">
      <c r="A16" t="s">
        <v>460</v>
      </c>
      <c r="B16" s="134" t="s">
        <v>1764</v>
      </c>
      <c r="C16" s="2" t="s">
        <v>2335</v>
      </c>
      <c r="D16" s="2" t="s">
        <v>2</v>
      </c>
      <c r="E16" s="46">
        <v>97.124639999999999</v>
      </c>
      <c r="F16" s="1">
        <v>337.50810000000001</v>
      </c>
      <c r="G16" s="60">
        <v>393.35479199999997</v>
      </c>
      <c r="H16" s="46">
        <v>33.184249999999999</v>
      </c>
      <c r="I16" s="1">
        <v>62.321640000000002</v>
      </c>
      <c r="J16" s="60">
        <v>99.957442</v>
      </c>
      <c r="K16" s="46">
        <v>26.70928</v>
      </c>
      <c r="L16" s="1">
        <v>28.328019999999999</v>
      </c>
      <c r="M16" s="60">
        <v>32.779566000000003</v>
      </c>
      <c r="N16" s="46">
        <v>12.949949999999999</v>
      </c>
      <c r="O16" s="1">
        <v>40.063920000000003</v>
      </c>
      <c r="P16" s="60">
        <v>43.706088000000001</v>
      </c>
      <c r="Q16" s="46"/>
      <c r="R16" s="1">
        <v>3.2374879999999999</v>
      </c>
      <c r="S16" s="60">
        <v>3.2374879999999999</v>
      </c>
      <c r="T16" s="46"/>
      <c r="U16" s="1"/>
      <c r="V16" s="60"/>
      <c r="W16" s="46">
        <v>68.391940000000005</v>
      </c>
      <c r="X16" s="1">
        <v>149.7338</v>
      </c>
      <c r="Y16" s="60">
        <v>153.85837479571916</v>
      </c>
      <c r="Z16" s="1">
        <v>8.0937199999999994</v>
      </c>
      <c r="AA16" s="1">
        <v>32.374879999999997</v>
      </c>
      <c r="AB16" s="1">
        <v>40.873286</v>
      </c>
      <c r="AC16" s="46">
        <v>4.4515459999999996</v>
      </c>
      <c r="AD16" s="1">
        <v>12.949949999999999</v>
      </c>
      <c r="AE16" s="60">
        <v>13.354638</v>
      </c>
      <c r="AF16" s="46">
        <v>19.829609999999999</v>
      </c>
      <c r="AG16" s="1">
        <v>12.54527</v>
      </c>
      <c r="AH16" s="60"/>
      <c r="AI16" s="46">
        <v>59.488840000000003</v>
      </c>
      <c r="AJ16" s="1">
        <v>111.28870000000001</v>
      </c>
      <c r="AK16" s="60">
        <v>111.28865</v>
      </c>
      <c r="AL16" s="46">
        <v>24.685849999999999</v>
      </c>
      <c r="AM16" s="1">
        <v>42.087344000000002</v>
      </c>
      <c r="AN16" s="60">
        <v>39.254542000000001</v>
      </c>
      <c r="AO16" s="46">
        <v>352.07679999999999</v>
      </c>
      <c r="AP16" s="1">
        <v>562.91819999999996</v>
      </c>
      <c r="AQ16" s="60">
        <v>504.23875599999997</v>
      </c>
      <c r="AR16" s="46"/>
      <c r="AS16" s="1">
        <v>2.0234299999999998</v>
      </c>
      <c r="AT16" s="60"/>
      <c r="AU16" s="46"/>
      <c r="AV16" s="1">
        <v>6.4749759999999998</v>
      </c>
      <c r="AW16" s="60">
        <v>8.4984059999999992</v>
      </c>
      <c r="AX16" s="46"/>
      <c r="AY16" s="1"/>
      <c r="AZ16" s="60"/>
      <c r="BA16" s="46">
        <v>428.15780000000001</v>
      </c>
      <c r="BB16" s="1">
        <v>749.88319999999999</v>
      </c>
      <c r="BC16" s="60">
        <v>576.27286400000003</v>
      </c>
      <c r="BD16" s="46">
        <v>30.35145</v>
      </c>
      <c r="BE16" s="1">
        <v>15.378069999999999</v>
      </c>
      <c r="BF16" s="60">
        <v>15.378067999999999</v>
      </c>
      <c r="BG16" s="46">
        <v>350.05340000000001</v>
      </c>
      <c r="BH16" s="1">
        <v>1162.258</v>
      </c>
      <c r="BI16" s="60">
        <v>1290.9483399999999</v>
      </c>
      <c r="BJ16" s="46">
        <v>1.2140580000000001</v>
      </c>
      <c r="BK16" s="1">
        <v>21.85304</v>
      </c>
      <c r="BL16" s="60">
        <v>27.923334000000001</v>
      </c>
      <c r="BM16" s="46">
        <v>442.3218</v>
      </c>
      <c r="BN16" s="1">
        <v>1212.4390000000001</v>
      </c>
      <c r="BO16" s="60">
        <v>1602.55656</v>
      </c>
      <c r="BP16" s="46">
        <v>4.8562320000000003</v>
      </c>
      <c r="BQ16" s="1">
        <v>2.832802</v>
      </c>
      <c r="BR16" s="60">
        <v>2.0234299999999998</v>
      </c>
      <c r="BS16" s="46">
        <v>4.0468599999999997</v>
      </c>
      <c r="BT16" s="1">
        <v>6.2726329999999999</v>
      </c>
      <c r="BU16" s="60">
        <v>6.8796619999999997</v>
      </c>
      <c r="BV16" s="46">
        <v>544.30269999999996</v>
      </c>
      <c r="BW16" s="1">
        <v>977.31669999999997</v>
      </c>
      <c r="BX16" s="60">
        <v>1050.1601699999999</v>
      </c>
      <c r="BY16" s="46">
        <v>302.70510000000002</v>
      </c>
      <c r="BZ16" s="1">
        <v>462.96080000000001</v>
      </c>
      <c r="CA16" s="60">
        <v>787.518956</v>
      </c>
      <c r="CB16" s="46">
        <v>12.54527</v>
      </c>
      <c r="CC16" s="1">
        <v>14.5687</v>
      </c>
      <c r="CD16" s="60">
        <v>15.622645157828506</v>
      </c>
      <c r="CE16" s="46">
        <v>1371.481</v>
      </c>
      <c r="CF16" s="1">
        <v>1433.3979999999999</v>
      </c>
      <c r="CG16" s="60">
        <v>1835.655696</v>
      </c>
      <c r="CH16" s="46">
        <v>3733.2280000000001</v>
      </c>
      <c r="CI16" s="1">
        <v>7490.3329999999996</v>
      </c>
      <c r="CJ16" s="60">
        <v>7881.6645360000002</v>
      </c>
      <c r="CK16" s="46">
        <v>13.759320000000001</v>
      </c>
      <c r="CL16" s="1">
        <v>39.659230000000001</v>
      </c>
      <c r="CM16" s="60">
        <v>38.849856000000003</v>
      </c>
      <c r="CN16" s="46">
        <v>113.3121</v>
      </c>
      <c r="CO16" s="1">
        <v>66.368504000000001</v>
      </c>
      <c r="CP16" s="60">
        <v>57.870097999999999</v>
      </c>
      <c r="CQ16" s="46">
        <v>10.521836</v>
      </c>
      <c r="CR16" s="1">
        <v>2.0234300000000003</v>
      </c>
      <c r="CS16" s="60">
        <v>0.7240394108033843</v>
      </c>
      <c r="CT16" s="46">
        <v>38.84986</v>
      </c>
      <c r="CU16" s="1">
        <v>51.395119999999999</v>
      </c>
      <c r="CV16" s="60">
        <v>9.0504926350423034</v>
      </c>
      <c r="CW16" s="46">
        <v>1.2140580000000001</v>
      </c>
      <c r="CX16" s="1">
        <v>0.80937199999999998</v>
      </c>
      <c r="CY16" s="60">
        <v>4.4515459999999996</v>
      </c>
      <c r="CZ16" s="46">
        <v>44.110770000000002</v>
      </c>
      <c r="DA16" s="1">
        <v>75.271600000000007</v>
      </c>
      <c r="DB16" s="60">
        <v>76.890339999999995</v>
      </c>
      <c r="DC16" s="46">
        <v>4.8562320000000003</v>
      </c>
      <c r="DD16" s="1">
        <v>5.2609180000000002</v>
      </c>
      <c r="DE16" s="60">
        <v>59.371231685877511</v>
      </c>
      <c r="DF16" s="46">
        <v>608.64779999999996</v>
      </c>
      <c r="DG16" s="1">
        <v>1314.825</v>
      </c>
      <c r="DH16" s="60">
        <v>1411.9494540000001</v>
      </c>
      <c r="DI16" s="46">
        <v>178.06180000000001</v>
      </c>
      <c r="DJ16" s="1">
        <v>79.723140000000001</v>
      </c>
      <c r="DK16" s="60">
        <v>176.443096</v>
      </c>
      <c r="DL16" s="46">
        <v>0.80937199999999998</v>
      </c>
      <c r="DM16" s="1">
        <v>0.80937199999999998</v>
      </c>
      <c r="DN16" s="60">
        <v>0.80937199999999998</v>
      </c>
      <c r="DO16" s="46">
        <v>0.40468599999999999</v>
      </c>
      <c r="DP16" s="1">
        <v>12.14058</v>
      </c>
      <c r="DQ16" s="60">
        <v>39.254542000000001</v>
      </c>
      <c r="DR16" s="46">
        <v>2538.1909999999998</v>
      </c>
      <c r="DS16" s="1">
        <v>4214.3999999999996</v>
      </c>
      <c r="DT16" s="60">
        <v>4685.4545079999998</v>
      </c>
      <c r="DU16" s="46">
        <v>1360.15</v>
      </c>
      <c r="DV16" s="1">
        <v>3561.2370000000001</v>
      </c>
      <c r="DW16" s="60">
        <v>4358.8729059999996</v>
      </c>
      <c r="DX16" s="46">
        <v>1.618744</v>
      </c>
      <c r="DY16" s="1">
        <v>2.4281160000000002</v>
      </c>
      <c r="DZ16" s="60">
        <v>9.307777999999999</v>
      </c>
      <c r="EA16" s="46">
        <v>234.71789999999999</v>
      </c>
      <c r="EB16" s="1">
        <v>289.7552</v>
      </c>
      <c r="EC16" s="60">
        <v>250.90531999999999</v>
      </c>
      <c r="ED16" s="46">
        <v>70.820049999999995</v>
      </c>
      <c r="EE16" s="1">
        <v>137.18860000000001</v>
      </c>
      <c r="EF16" s="60">
        <v>127.880776</v>
      </c>
      <c r="EG16" s="46">
        <v>2.4281160000000002</v>
      </c>
      <c r="EH16" s="1">
        <v>4.8562320000000003</v>
      </c>
      <c r="EI16" s="60">
        <v>4.0468599999999997</v>
      </c>
      <c r="EJ16" s="46"/>
      <c r="EK16" s="1">
        <v>1.618744</v>
      </c>
      <c r="EL16" s="60">
        <v>4.8562320000000003</v>
      </c>
      <c r="EM16" s="46">
        <v>116.9543</v>
      </c>
      <c r="EN16" s="1">
        <v>136.78389999999999</v>
      </c>
      <c r="EO16" s="60">
        <v>157.82754</v>
      </c>
      <c r="EP16" s="46">
        <v>2561.2579999999998</v>
      </c>
      <c r="EQ16" s="1">
        <v>4330.1400000000003</v>
      </c>
      <c r="ER16" s="60">
        <v>4662.7920919999997</v>
      </c>
      <c r="ES16" s="46">
        <v>5.6656040000000001</v>
      </c>
      <c r="ET16" s="1">
        <v>2.4281160000000002</v>
      </c>
      <c r="EU16" s="60">
        <v>3.6201970540169208</v>
      </c>
      <c r="EV16" s="46">
        <v>241.5975</v>
      </c>
      <c r="EW16" s="1">
        <v>411.161</v>
      </c>
      <c r="EX16" s="60">
        <v>435.84682199999997</v>
      </c>
      <c r="EY16" s="46"/>
      <c r="EZ16" s="1"/>
      <c r="FA16" s="60"/>
      <c r="FB16" s="46"/>
      <c r="FC16" s="1">
        <v>1.618744</v>
      </c>
      <c r="FD16" s="60">
        <v>2.832802</v>
      </c>
      <c r="FE16" s="46">
        <v>2.0234299999999998</v>
      </c>
      <c r="FF16" s="1">
        <v>2.0234299999999998</v>
      </c>
      <c r="FG16" s="60">
        <v>2.4281160000000002</v>
      </c>
      <c r="FH16" s="46">
        <v>167.1353</v>
      </c>
      <c r="FI16" s="1">
        <v>283.68490000000003</v>
      </c>
      <c r="FJ16" s="60">
        <v>284.08957199999998</v>
      </c>
      <c r="FK16" s="46">
        <v>2.832802</v>
      </c>
      <c r="FL16" s="1"/>
      <c r="FM16" s="60"/>
      <c r="FN16" s="46"/>
      <c r="FO16" s="1">
        <v>1.2140580000000001</v>
      </c>
      <c r="FP16" s="60">
        <v>2.832802</v>
      </c>
      <c r="FQ16" s="46">
        <v>1088.605</v>
      </c>
      <c r="FR16" s="1">
        <v>4161.7903120000001</v>
      </c>
      <c r="FS16" s="60">
        <v>6765.4314319690056</v>
      </c>
      <c r="FT16" s="46">
        <v>169.96809999999999</v>
      </c>
      <c r="FU16" s="1">
        <v>220.5539</v>
      </c>
      <c r="FV16" s="60">
        <v>211.246092</v>
      </c>
      <c r="FW16" s="46">
        <v>62.321640000000002</v>
      </c>
      <c r="FX16" s="1">
        <v>8.0937199999999994</v>
      </c>
      <c r="FY16" s="60">
        <v>5.6656040000000001</v>
      </c>
      <c r="FZ16" s="46"/>
      <c r="GA16" s="1">
        <v>415.65301199999999</v>
      </c>
      <c r="GB16" s="60">
        <v>447.92148190100619</v>
      </c>
      <c r="GC16" s="47">
        <v>17573.080000000002</v>
      </c>
      <c r="GD16" s="43">
        <v>34788.260675999998</v>
      </c>
      <c r="GE16" s="69">
        <v>40836.529290609302</v>
      </c>
    </row>
    <row r="17" spans="1:187">
      <c r="A17" t="s">
        <v>2335</v>
      </c>
      <c r="B17" s="134" t="s">
        <v>1764</v>
      </c>
      <c r="C17" s="2" t="s">
        <v>2335</v>
      </c>
      <c r="D17" s="2" t="s">
        <v>312</v>
      </c>
      <c r="E17" s="46"/>
      <c r="F17" s="1"/>
      <c r="G17" s="60"/>
      <c r="H17" s="46"/>
      <c r="I17" s="1"/>
      <c r="J17" s="60"/>
      <c r="K17" s="46"/>
      <c r="L17" s="1"/>
      <c r="M17" s="60"/>
      <c r="N17" s="46"/>
      <c r="O17" s="1"/>
      <c r="P17" s="60"/>
      <c r="Q17" s="46"/>
      <c r="R17" s="1"/>
      <c r="S17" s="60"/>
      <c r="T17" s="46"/>
      <c r="U17" s="1"/>
      <c r="V17" s="60"/>
      <c r="W17" s="46"/>
      <c r="X17" s="1"/>
      <c r="Y17" s="60"/>
      <c r="Z17" s="1"/>
      <c r="AA17" s="1"/>
      <c r="AB17" s="1"/>
      <c r="AC17" s="46"/>
      <c r="AD17" s="1"/>
      <c r="AE17" s="60"/>
      <c r="AF17" s="46"/>
      <c r="AG17" s="1"/>
      <c r="AH17" s="60"/>
      <c r="AI17" s="46"/>
      <c r="AJ17" s="1"/>
      <c r="AK17" s="60"/>
      <c r="AL17" s="46"/>
      <c r="AM17" s="1"/>
      <c r="AN17" s="60"/>
      <c r="AO17" s="46"/>
      <c r="AP17" s="1"/>
      <c r="AQ17" s="60"/>
      <c r="AR17" s="46"/>
      <c r="AS17" s="1"/>
      <c r="AT17" s="60"/>
      <c r="AU17" s="46"/>
      <c r="AV17" s="1"/>
      <c r="AW17" s="60"/>
      <c r="AX17" s="46"/>
      <c r="AY17" s="1"/>
      <c r="AZ17" s="60"/>
      <c r="BA17" s="46"/>
      <c r="BB17" s="1"/>
      <c r="BC17" s="60"/>
      <c r="BD17" s="46"/>
      <c r="BE17" s="1"/>
      <c r="BF17" s="60"/>
      <c r="BG17" s="46"/>
      <c r="BH17" s="1"/>
      <c r="BI17" s="60"/>
      <c r="BJ17" s="46"/>
      <c r="BK17" s="1"/>
      <c r="BL17" s="60"/>
      <c r="BM17" s="46"/>
      <c r="BN17" s="1"/>
      <c r="BO17" s="60"/>
      <c r="BP17" s="46"/>
      <c r="BQ17" s="1"/>
      <c r="BR17" s="60"/>
      <c r="BS17" s="46"/>
      <c r="BT17" s="1"/>
      <c r="BU17" s="60"/>
      <c r="BV17" s="46"/>
      <c r="BW17" s="1"/>
      <c r="BX17" s="60"/>
      <c r="BY17" s="46"/>
      <c r="BZ17" s="1"/>
      <c r="CA17" s="60"/>
      <c r="CB17" s="46"/>
      <c r="CC17" s="1"/>
      <c r="CD17" s="60"/>
      <c r="CE17" s="46"/>
      <c r="CF17" s="1"/>
      <c r="CG17" s="60"/>
      <c r="CH17" s="46"/>
      <c r="CI17" s="1"/>
      <c r="CJ17" s="60"/>
      <c r="CK17" s="46"/>
      <c r="CL17" s="1"/>
      <c r="CM17" s="60"/>
      <c r="CN17" s="46"/>
      <c r="CO17" s="1"/>
      <c r="CP17" s="60"/>
      <c r="CQ17" s="46"/>
      <c r="CR17" s="1"/>
      <c r="CS17" s="60"/>
      <c r="CT17" s="46"/>
      <c r="CU17" s="1"/>
      <c r="CV17" s="60"/>
      <c r="CW17" s="46"/>
      <c r="CX17" s="1"/>
      <c r="CY17" s="60"/>
      <c r="CZ17" s="46"/>
      <c r="DA17" s="1"/>
      <c r="DB17" s="60"/>
      <c r="DC17" s="46"/>
      <c r="DD17" s="1"/>
      <c r="DE17" s="60"/>
      <c r="DF17" s="46"/>
      <c r="DG17" s="1"/>
      <c r="DH17" s="60"/>
      <c r="DI17" s="46"/>
      <c r="DJ17" s="1"/>
      <c r="DK17" s="60"/>
      <c r="DL17" s="46"/>
      <c r="DM17" s="1"/>
      <c r="DN17" s="60"/>
      <c r="DO17" s="46"/>
      <c r="DP17" s="1"/>
      <c r="DQ17" s="60"/>
      <c r="DR17" s="46"/>
      <c r="DS17" s="1"/>
      <c r="DT17" s="60"/>
      <c r="DU17" s="46"/>
      <c r="DV17" s="1"/>
      <c r="DW17" s="60"/>
      <c r="DX17" s="46"/>
      <c r="DY17" s="1"/>
      <c r="DZ17" s="60"/>
      <c r="EA17" s="46"/>
      <c r="EB17" s="1"/>
      <c r="EC17" s="60"/>
      <c r="ED17" s="46"/>
      <c r="EE17" s="1"/>
      <c r="EF17" s="60"/>
      <c r="EG17" s="46"/>
      <c r="EH17" s="1"/>
      <c r="EI17" s="60"/>
      <c r="EJ17" s="46"/>
      <c r="EK17" s="1"/>
      <c r="EL17" s="60"/>
      <c r="EM17" s="46"/>
      <c r="EN17" s="1"/>
      <c r="EO17" s="60"/>
      <c r="EP17" s="46"/>
      <c r="EQ17" s="1"/>
      <c r="ER17" s="60"/>
      <c r="ES17" s="46"/>
      <c r="ET17" s="1"/>
      <c r="EU17" s="60"/>
      <c r="EV17" s="46"/>
      <c r="EW17" s="1"/>
      <c r="EX17" s="60"/>
      <c r="EY17" s="46"/>
      <c r="EZ17" s="1"/>
      <c r="FA17" s="60"/>
      <c r="FB17" s="46"/>
      <c r="FC17" s="1"/>
      <c r="FD17" s="60"/>
      <c r="FE17" s="46"/>
      <c r="FF17" s="1"/>
      <c r="FG17" s="60"/>
      <c r="FH17" s="46"/>
      <c r="FI17" s="1"/>
      <c r="FJ17" s="60"/>
      <c r="FK17" s="46"/>
      <c r="FL17" s="1"/>
      <c r="FM17" s="60"/>
      <c r="FN17" s="46"/>
      <c r="FO17" s="1"/>
      <c r="FP17" s="60"/>
      <c r="FQ17" s="46"/>
      <c r="FR17" s="1"/>
      <c r="FS17" s="60"/>
      <c r="FT17" s="46"/>
      <c r="FU17" s="1"/>
      <c r="FV17" s="60"/>
      <c r="FW17" s="46"/>
      <c r="FX17" s="1"/>
      <c r="FY17" s="60"/>
      <c r="FZ17" s="46"/>
      <c r="GA17" s="1">
        <v>0.24281159999999999</v>
      </c>
      <c r="GB17" s="60">
        <v>0.2513504362341763</v>
      </c>
      <c r="GC17" s="47"/>
      <c r="GD17" s="43">
        <v>0.24281159999999999</v>
      </c>
      <c r="GE17" s="69">
        <v>0.25135043623417602</v>
      </c>
    </row>
    <row r="18" spans="1:187">
      <c r="A18" t="s">
        <v>460</v>
      </c>
      <c r="B18" s="134" t="s">
        <v>1764</v>
      </c>
      <c r="C18" s="2" t="s">
        <v>2335</v>
      </c>
      <c r="D18" s="2" t="s">
        <v>29</v>
      </c>
      <c r="E18" s="46"/>
      <c r="F18" s="1"/>
      <c r="G18" s="60"/>
      <c r="H18" s="46"/>
      <c r="I18" s="1"/>
      <c r="J18" s="60"/>
      <c r="K18" s="46"/>
      <c r="L18" s="1"/>
      <c r="M18" s="60"/>
      <c r="N18" s="46"/>
      <c r="O18" s="1"/>
      <c r="P18" s="60"/>
      <c r="Q18" s="46"/>
      <c r="R18" s="1"/>
      <c r="S18" s="60"/>
      <c r="T18" s="46"/>
      <c r="U18" s="1"/>
      <c r="V18" s="60"/>
      <c r="W18" s="46"/>
      <c r="X18" s="1"/>
      <c r="Y18" s="60"/>
      <c r="Z18" s="1"/>
      <c r="AA18" s="1"/>
      <c r="AB18" s="1"/>
      <c r="AC18" s="46"/>
      <c r="AD18" s="1"/>
      <c r="AE18" s="60"/>
      <c r="AF18" s="46"/>
      <c r="AG18" s="1"/>
      <c r="AH18" s="60"/>
      <c r="AI18" s="46"/>
      <c r="AJ18" s="1"/>
      <c r="AK18" s="60">
        <v>0.40468599999999999</v>
      </c>
      <c r="AL18" s="46"/>
      <c r="AM18" s="1"/>
      <c r="AN18" s="60"/>
      <c r="AO18" s="46"/>
      <c r="AP18" s="1"/>
      <c r="AQ18" s="60"/>
      <c r="AR18" s="46"/>
      <c r="AS18" s="1"/>
      <c r="AT18" s="60"/>
      <c r="AU18" s="46"/>
      <c r="AV18" s="1"/>
      <c r="AW18" s="60"/>
      <c r="AX18" s="46"/>
      <c r="AY18" s="1"/>
      <c r="AZ18" s="60"/>
      <c r="BA18" s="46"/>
      <c r="BB18" s="1"/>
      <c r="BC18" s="60"/>
      <c r="BD18" s="46"/>
      <c r="BE18" s="1"/>
      <c r="BF18" s="60"/>
      <c r="BG18" s="46"/>
      <c r="BH18" s="1">
        <v>0.40468599999999999</v>
      </c>
      <c r="BI18" s="60">
        <v>0.40468599999999999</v>
      </c>
      <c r="BJ18" s="46"/>
      <c r="BK18" s="1"/>
      <c r="BL18" s="60"/>
      <c r="BM18" s="46"/>
      <c r="BN18" s="1">
        <v>14.973380000000001</v>
      </c>
      <c r="BO18" s="60">
        <v>14.973381999999999</v>
      </c>
      <c r="BP18" s="46"/>
      <c r="BQ18" s="1"/>
      <c r="BR18" s="60"/>
      <c r="BS18" s="46"/>
      <c r="BT18" s="1"/>
      <c r="BU18" s="60"/>
      <c r="BV18" s="46"/>
      <c r="BW18" s="1">
        <v>0.40468599999999999</v>
      </c>
      <c r="BX18" s="60">
        <v>0.40468599999999999</v>
      </c>
      <c r="BY18" s="46"/>
      <c r="BZ18" s="1"/>
      <c r="CA18" s="60"/>
      <c r="CB18" s="46"/>
      <c r="CC18" s="1"/>
      <c r="CD18" s="60"/>
      <c r="CE18" s="46"/>
      <c r="CF18" s="1"/>
      <c r="CG18" s="60"/>
      <c r="CH18" s="46"/>
      <c r="CI18" s="1">
        <v>1.618744</v>
      </c>
      <c r="CJ18" s="60">
        <v>1.618744</v>
      </c>
      <c r="CK18" s="46"/>
      <c r="CL18" s="1"/>
      <c r="CM18" s="60"/>
      <c r="CN18" s="46"/>
      <c r="CO18" s="1"/>
      <c r="CP18" s="60"/>
      <c r="CQ18" s="46"/>
      <c r="CR18" s="1"/>
      <c r="CS18" s="60"/>
      <c r="CT18" s="46"/>
      <c r="CU18" s="1"/>
      <c r="CV18" s="60"/>
      <c r="CW18" s="46"/>
      <c r="CX18" s="1"/>
      <c r="CY18" s="60"/>
      <c r="CZ18" s="46"/>
      <c r="DA18" s="1"/>
      <c r="DB18" s="60">
        <v>0.40468599999999999</v>
      </c>
      <c r="DC18" s="46"/>
      <c r="DD18" s="1"/>
      <c r="DE18" s="60"/>
      <c r="DF18" s="46"/>
      <c r="DG18" s="1"/>
      <c r="DH18" s="60">
        <v>0.40468599999999999</v>
      </c>
      <c r="DI18" s="46"/>
      <c r="DJ18" s="1"/>
      <c r="DK18" s="60">
        <v>0.40468599999999999</v>
      </c>
      <c r="DL18" s="46"/>
      <c r="DM18" s="1"/>
      <c r="DN18" s="60"/>
      <c r="DO18" s="46"/>
      <c r="DP18" s="1"/>
      <c r="DQ18" s="60"/>
      <c r="DR18" s="46"/>
      <c r="DS18" s="1"/>
      <c r="DT18" s="60"/>
      <c r="DU18" s="46"/>
      <c r="DV18" s="1">
        <v>1.618744</v>
      </c>
      <c r="DW18" s="60">
        <v>2.0234299999999998</v>
      </c>
      <c r="DX18" s="46"/>
      <c r="DY18" s="1"/>
      <c r="DZ18" s="60"/>
      <c r="EA18" s="46"/>
      <c r="EB18" s="1"/>
      <c r="EC18" s="60"/>
      <c r="ED18" s="46"/>
      <c r="EE18" s="1"/>
      <c r="EF18" s="60"/>
      <c r="EG18" s="46"/>
      <c r="EH18" s="1"/>
      <c r="EI18" s="60"/>
      <c r="EJ18" s="46"/>
      <c r="EK18" s="1"/>
      <c r="EL18" s="60"/>
      <c r="EM18" s="46"/>
      <c r="EN18" s="1"/>
      <c r="EO18" s="60"/>
      <c r="EP18" s="46"/>
      <c r="EQ18" s="1">
        <v>3.2374879999999999</v>
      </c>
      <c r="ER18" s="60">
        <v>2.832802</v>
      </c>
      <c r="ES18" s="46"/>
      <c r="ET18" s="1"/>
      <c r="EU18" s="60"/>
      <c r="EV18" s="46"/>
      <c r="EW18" s="1"/>
      <c r="EX18" s="60"/>
      <c r="EY18" s="46"/>
      <c r="EZ18" s="1"/>
      <c r="FA18" s="60"/>
      <c r="FB18" s="46"/>
      <c r="FC18" s="1"/>
      <c r="FD18" s="60"/>
      <c r="FE18" s="46"/>
      <c r="FF18" s="1"/>
      <c r="FG18" s="60"/>
      <c r="FH18" s="46"/>
      <c r="FI18" s="1"/>
      <c r="FJ18" s="60"/>
      <c r="FK18" s="46"/>
      <c r="FL18" s="1"/>
      <c r="FM18" s="60"/>
      <c r="FN18" s="46"/>
      <c r="FO18" s="1"/>
      <c r="FP18" s="60"/>
      <c r="FQ18" s="46"/>
      <c r="FR18" s="1"/>
      <c r="FS18" s="60"/>
      <c r="FT18" s="46"/>
      <c r="FU18" s="1"/>
      <c r="FV18" s="60"/>
      <c r="FW18" s="46"/>
      <c r="FX18" s="1"/>
      <c r="FY18" s="60"/>
      <c r="FZ18" s="46"/>
      <c r="GA18" s="1"/>
      <c r="GB18" s="60"/>
      <c r="GC18" s="47"/>
      <c r="GD18" s="43">
        <v>22.257729999999999</v>
      </c>
      <c r="GE18" s="69">
        <v>23.876474000000002</v>
      </c>
    </row>
    <row r="19" spans="1:187">
      <c r="A19" t="s">
        <v>2335</v>
      </c>
      <c r="B19" s="134" t="s">
        <v>1764</v>
      </c>
      <c r="C19" s="2" t="s">
        <v>2335</v>
      </c>
      <c r="D19" s="2" t="s">
        <v>1728</v>
      </c>
      <c r="E19" s="46"/>
      <c r="F19" s="1"/>
      <c r="G19" s="60"/>
      <c r="H19" s="46"/>
      <c r="I19" s="1"/>
      <c r="J19" s="60"/>
      <c r="K19" s="46"/>
      <c r="L19" s="1"/>
      <c r="M19" s="60"/>
      <c r="N19" s="46"/>
      <c r="O19" s="1"/>
      <c r="P19" s="60"/>
      <c r="Q19" s="46"/>
      <c r="R19" s="1"/>
      <c r="S19" s="60"/>
      <c r="T19" s="46"/>
      <c r="U19" s="1"/>
      <c r="V19" s="60"/>
      <c r="W19" s="46"/>
      <c r="X19" s="1"/>
      <c r="Y19" s="60"/>
      <c r="Z19" s="1"/>
      <c r="AA19" s="1"/>
      <c r="AB19" s="1"/>
      <c r="AC19" s="46"/>
      <c r="AD19" s="1"/>
      <c r="AE19" s="60"/>
      <c r="AF19" s="46"/>
      <c r="AG19" s="1"/>
      <c r="AH19" s="60"/>
      <c r="AI19" s="46"/>
      <c r="AJ19" s="1"/>
      <c r="AK19" s="60"/>
      <c r="AL19" s="46"/>
      <c r="AM19" s="1"/>
      <c r="AN19" s="60"/>
      <c r="AO19" s="46"/>
      <c r="AP19" s="1"/>
      <c r="AQ19" s="60"/>
      <c r="AR19" s="46"/>
      <c r="AS19" s="1"/>
      <c r="AT19" s="60"/>
      <c r="AU19" s="46"/>
      <c r="AV19" s="1"/>
      <c r="AW19" s="60"/>
      <c r="AX19" s="46"/>
      <c r="AY19" s="1"/>
      <c r="AZ19" s="60"/>
      <c r="BA19" s="46"/>
      <c r="BB19" s="1"/>
      <c r="BC19" s="60"/>
      <c r="BD19" s="46"/>
      <c r="BE19" s="1"/>
      <c r="BF19" s="60"/>
      <c r="BG19" s="46"/>
      <c r="BH19" s="1"/>
      <c r="BI19" s="60"/>
      <c r="BJ19" s="46"/>
      <c r="BK19" s="1"/>
      <c r="BL19" s="60"/>
      <c r="BM19" s="46"/>
      <c r="BN19" s="1"/>
      <c r="BO19" s="60"/>
      <c r="BP19" s="46"/>
      <c r="BQ19" s="1"/>
      <c r="BR19" s="60"/>
      <c r="BS19" s="46"/>
      <c r="BT19" s="1"/>
      <c r="BU19" s="60"/>
      <c r="BV19" s="46"/>
      <c r="BW19" s="1"/>
      <c r="BX19" s="60"/>
      <c r="BY19" s="46"/>
      <c r="BZ19" s="1"/>
      <c r="CA19" s="60"/>
      <c r="CB19" s="46"/>
      <c r="CC19" s="1"/>
      <c r="CD19" s="60"/>
      <c r="CE19" s="46"/>
      <c r="CF19" s="1"/>
      <c r="CG19" s="60"/>
      <c r="CH19" s="46"/>
      <c r="CI19" s="1"/>
      <c r="CJ19" s="60"/>
      <c r="CK19" s="46"/>
      <c r="CL19" s="1"/>
      <c r="CM19" s="60"/>
      <c r="CN19" s="46"/>
      <c r="CO19" s="1"/>
      <c r="CP19" s="60"/>
      <c r="CQ19" s="46"/>
      <c r="CR19" s="1"/>
      <c r="CS19" s="60"/>
      <c r="CT19" s="46"/>
      <c r="CU19" s="1"/>
      <c r="CV19" s="60"/>
      <c r="CW19" s="46"/>
      <c r="CX19" s="1"/>
      <c r="CY19" s="60"/>
      <c r="CZ19" s="46"/>
      <c r="DA19" s="1"/>
      <c r="DB19" s="60"/>
      <c r="DC19" s="46"/>
      <c r="DD19" s="1"/>
      <c r="DE19" s="60"/>
      <c r="DF19" s="46"/>
      <c r="DG19" s="1"/>
      <c r="DH19" s="60"/>
      <c r="DI19" s="46"/>
      <c r="DJ19" s="1"/>
      <c r="DK19" s="60"/>
      <c r="DL19" s="46"/>
      <c r="DM19" s="1"/>
      <c r="DN19" s="60"/>
      <c r="DO19" s="46"/>
      <c r="DP19" s="1"/>
      <c r="DQ19" s="60"/>
      <c r="DR19" s="46"/>
      <c r="DS19" s="1"/>
      <c r="DT19" s="60"/>
      <c r="DU19" s="46"/>
      <c r="DV19" s="1"/>
      <c r="DW19" s="60"/>
      <c r="DX19" s="46"/>
      <c r="DY19" s="1"/>
      <c r="DZ19" s="60"/>
      <c r="EA19" s="46"/>
      <c r="EB19" s="1"/>
      <c r="EC19" s="60"/>
      <c r="ED19" s="46"/>
      <c r="EE19" s="1"/>
      <c r="EF19" s="60"/>
      <c r="EG19" s="46"/>
      <c r="EH19" s="1"/>
      <c r="EI19" s="60"/>
      <c r="EJ19" s="46"/>
      <c r="EK19" s="1"/>
      <c r="EL19" s="60"/>
      <c r="EM19" s="46"/>
      <c r="EN19" s="1"/>
      <c r="EO19" s="60"/>
      <c r="EP19" s="46">
        <v>0.80937199999999998</v>
      </c>
      <c r="EQ19" s="1"/>
      <c r="ER19" s="60"/>
      <c r="ES19" s="46"/>
      <c r="ET19" s="1"/>
      <c r="EU19" s="60"/>
      <c r="EV19" s="46"/>
      <c r="EW19" s="1"/>
      <c r="EX19" s="60"/>
      <c r="EY19" s="46"/>
      <c r="EZ19" s="1"/>
      <c r="FA19" s="60"/>
      <c r="FB19" s="46"/>
      <c r="FC19" s="1"/>
      <c r="FD19" s="60"/>
      <c r="FE19" s="46"/>
      <c r="FF19" s="1"/>
      <c r="FG19" s="60"/>
      <c r="FH19" s="46">
        <v>8.9030919999999991</v>
      </c>
      <c r="FI19" s="1"/>
      <c r="FJ19" s="60"/>
      <c r="FK19" s="46"/>
      <c r="FL19" s="1"/>
      <c r="FM19" s="60"/>
      <c r="FN19" s="46"/>
      <c r="FO19" s="1"/>
      <c r="FP19" s="60"/>
      <c r="FQ19" s="46"/>
      <c r="FR19" s="1"/>
      <c r="FS19" s="60"/>
      <c r="FT19" s="46"/>
      <c r="FU19" s="1"/>
      <c r="FV19" s="60"/>
      <c r="FW19" s="46"/>
      <c r="FX19" s="1"/>
      <c r="FY19" s="60"/>
      <c r="FZ19" s="46"/>
      <c r="GA19" s="1"/>
      <c r="GB19" s="60"/>
      <c r="GC19" s="47">
        <v>9.7124640000000007</v>
      </c>
      <c r="GD19" s="43"/>
      <c r="GE19" s="69"/>
    </row>
    <row r="20" spans="1:187">
      <c r="A20" t="s">
        <v>2335</v>
      </c>
      <c r="B20" s="134" t="s">
        <v>1764</v>
      </c>
      <c r="C20" s="2" t="s">
        <v>2335</v>
      </c>
      <c r="D20" s="2" t="s">
        <v>1729</v>
      </c>
      <c r="E20" s="46"/>
      <c r="F20" s="1"/>
      <c r="G20" s="60"/>
      <c r="H20" s="46"/>
      <c r="I20" s="1"/>
      <c r="J20" s="60"/>
      <c r="K20" s="46"/>
      <c r="L20" s="1"/>
      <c r="M20" s="60"/>
      <c r="N20" s="46"/>
      <c r="O20" s="1"/>
      <c r="P20" s="60"/>
      <c r="Q20" s="46"/>
      <c r="R20" s="1"/>
      <c r="S20" s="60"/>
      <c r="T20" s="46"/>
      <c r="U20" s="1"/>
      <c r="V20" s="60"/>
      <c r="W20" s="46"/>
      <c r="X20" s="1"/>
      <c r="Y20" s="60"/>
      <c r="Z20" s="1"/>
      <c r="AA20" s="1"/>
      <c r="AB20" s="1"/>
      <c r="AC20" s="46"/>
      <c r="AD20" s="1"/>
      <c r="AE20" s="60"/>
      <c r="AF20" s="46"/>
      <c r="AG20" s="1"/>
      <c r="AH20" s="60"/>
      <c r="AI20" s="46"/>
      <c r="AJ20" s="1"/>
      <c r="AK20" s="60"/>
      <c r="AL20" s="46"/>
      <c r="AM20" s="1"/>
      <c r="AN20" s="60"/>
      <c r="AO20" s="46">
        <v>199.91489999999999</v>
      </c>
      <c r="AP20" s="1">
        <v>219.3398</v>
      </c>
      <c r="AQ20" s="60">
        <v>53.418551999999998</v>
      </c>
      <c r="AR20" s="46"/>
      <c r="AS20" s="1"/>
      <c r="AT20" s="60"/>
      <c r="AU20" s="46"/>
      <c r="AV20" s="1"/>
      <c r="AW20" s="60"/>
      <c r="AX20" s="46"/>
      <c r="AY20" s="1"/>
      <c r="AZ20" s="60"/>
      <c r="BA20" s="46">
        <v>167.54</v>
      </c>
      <c r="BB20" s="1">
        <v>47.752949999999998</v>
      </c>
      <c r="BC20" s="60">
        <v>20.638985999999999</v>
      </c>
      <c r="BD20" s="46"/>
      <c r="BE20" s="1"/>
      <c r="BF20" s="60"/>
      <c r="BG20" s="46"/>
      <c r="BH20" s="1"/>
      <c r="BI20" s="60"/>
      <c r="BJ20" s="46"/>
      <c r="BK20" s="1"/>
      <c r="BL20" s="60"/>
      <c r="BM20" s="46">
        <v>257.38029999999998</v>
      </c>
      <c r="BN20" s="1"/>
      <c r="BO20" s="60"/>
      <c r="BP20" s="46"/>
      <c r="BQ20" s="1"/>
      <c r="BR20" s="60"/>
      <c r="BS20" s="46"/>
      <c r="BT20" s="1"/>
      <c r="BU20" s="60"/>
      <c r="BV20" s="46"/>
      <c r="BW20" s="1"/>
      <c r="BX20" s="60"/>
      <c r="BY20" s="46"/>
      <c r="BZ20" s="1"/>
      <c r="CA20" s="60"/>
      <c r="CB20" s="46"/>
      <c r="CC20" s="1"/>
      <c r="CD20" s="60"/>
      <c r="CE20" s="46"/>
      <c r="CF20" s="1"/>
      <c r="CG20" s="60"/>
      <c r="CH20" s="46"/>
      <c r="CI20" s="1"/>
      <c r="CJ20" s="60"/>
      <c r="CK20" s="46"/>
      <c r="CL20" s="1"/>
      <c r="CM20" s="60"/>
      <c r="CN20" s="46"/>
      <c r="CO20" s="1"/>
      <c r="CP20" s="60"/>
      <c r="CQ20" s="46"/>
      <c r="CR20" s="1"/>
      <c r="CS20" s="60"/>
      <c r="CT20" s="46"/>
      <c r="CU20" s="1"/>
      <c r="CV20" s="60"/>
      <c r="CW20" s="46"/>
      <c r="CX20" s="1"/>
      <c r="CY20" s="60"/>
      <c r="CZ20" s="46"/>
      <c r="DA20" s="1"/>
      <c r="DB20" s="60"/>
      <c r="DC20" s="46"/>
      <c r="DD20" s="1"/>
      <c r="DE20" s="60"/>
      <c r="DF20" s="46"/>
      <c r="DG20" s="1"/>
      <c r="DH20" s="60"/>
      <c r="DI20" s="46"/>
      <c r="DJ20" s="1"/>
      <c r="DK20" s="60"/>
      <c r="DL20" s="46"/>
      <c r="DM20" s="1"/>
      <c r="DN20" s="60"/>
      <c r="DO20" s="46"/>
      <c r="DP20" s="1"/>
      <c r="DQ20" s="60"/>
      <c r="DR20" s="46"/>
      <c r="DS20" s="1">
        <v>1.618744</v>
      </c>
      <c r="DT20" s="60">
        <v>1.618744</v>
      </c>
      <c r="DU20" s="46"/>
      <c r="DV20" s="1"/>
      <c r="DW20" s="60"/>
      <c r="DX20" s="46"/>
      <c r="DY20" s="1"/>
      <c r="DZ20" s="60"/>
      <c r="EA20" s="46"/>
      <c r="EB20" s="1"/>
      <c r="EC20" s="60"/>
      <c r="ED20" s="46"/>
      <c r="EE20" s="1"/>
      <c r="EF20" s="60"/>
      <c r="EG20" s="46"/>
      <c r="EH20" s="1"/>
      <c r="EI20" s="60"/>
      <c r="EJ20" s="46"/>
      <c r="EK20" s="1"/>
      <c r="EL20" s="60"/>
      <c r="EM20" s="46"/>
      <c r="EN20" s="1"/>
      <c r="EO20" s="60"/>
      <c r="EP20" s="46"/>
      <c r="EQ20" s="1"/>
      <c r="ER20" s="60"/>
      <c r="ES20" s="46"/>
      <c r="ET20" s="1"/>
      <c r="EU20" s="60"/>
      <c r="EV20" s="46"/>
      <c r="EW20" s="1"/>
      <c r="EX20" s="60"/>
      <c r="EY20" s="46"/>
      <c r="EZ20" s="1"/>
      <c r="FA20" s="60"/>
      <c r="FB20" s="46"/>
      <c r="FC20" s="1"/>
      <c r="FD20" s="60"/>
      <c r="FE20" s="46"/>
      <c r="FF20" s="1"/>
      <c r="FG20" s="60"/>
      <c r="FH20" s="46"/>
      <c r="FI20" s="1">
        <v>47.752949999999998</v>
      </c>
      <c r="FJ20" s="60">
        <v>47.752947999999996</v>
      </c>
      <c r="FK20" s="46"/>
      <c r="FL20" s="1"/>
      <c r="FM20" s="60"/>
      <c r="FN20" s="46"/>
      <c r="FO20" s="1"/>
      <c r="FP20" s="60"/>
      <c r="FQ20" s="46"/>
      <c r="FR20" s="1"/>
      <c r="FS20" s="60"/>
      <c r="FT20" s="46"/>
      <c r="FU20" s="1"/>
      <c r="FV20" s="60"/>
      <c r="FW20" s="46"/>
      <c r="FX20" s="1"/>
      <c r="FY20" s="60"/>
      <c r="FZ20" s="46"/>
      <c r="GA20" s="1"/>
      <c r="GB20" s="60"/>
      <c r="GC20" s="47">
        <v>624.83519999999999</v>
      </c>
      <c r="GD20" s="43">
        <v>316.46440000000001</v>
      </c>
      <c r="GE20" s="69">
        <v>123.42923</v>
      </c>
    </row>
    <row r="21" spans="1:187">
      <c r="A21" t="s">
        <v>882</v>
      </c>
      <c r="B21" s="134" t="s">
        <v>1765</v>
      </c>
      <c r="C21" s="2" t="s">
        <v>2335</v>
      </c>
      <c r="D21" s="2" t="s">
        <v>920</v>
      </c>
      <c r="E21" s="46"/>
      <c r="F21" s="1"/>
      <c r="G21" s="60"/>
      <c r="H21" s="46"/>
      <c r="I21" s="1"/>
      <c r="J21" s="60"/>
      <c r="K21" s="46"/>
      <c r="L21" s="1"/>
      <c r="M21" s="60"/>
      <c r="N21" s="46"/>
      <c r="O21" s="1"/>
      <c r="P21" s="60"/>
      <c r="Q21" s="46"/>
      <c r="R21" s="1"/>
      <c r="S21" s="60"/>
      <c r="T21" s="46"/>
      <c r="U21" s="1"/>
      <c r="V21" s="60"/>
      <c r="W21" s="46"/>
      <c r="X21" s="1"/>
      <c r="Y21" s="60"/>
      <c r="Z21" s="1"/>
      <c r="AA21" s="1"/>
      <c r="AB21" s="1"/>
      <c r="AC21" s="46"/>
      <c r="AD21" s="1"/>
      <c r="AE21" s="60"/>
      <c r="AF21" s="46"/>
      <c r="AG21" s="1"/>
      <c r="AH21" s="60"/>
      <c r="AI21" s="46"/>
      <c r="AJ21" s="1"/>
      <c r="AK21" s="60"/>
      <c r="AL21" s="46"/>
      <c r="AM21" s="1"/>
      <c r="AN21" s="60"/>
      <c r="AO21" s="46"/>
      <c r="AP21" s="1"/>
      <c r="AQ21" s="60"/>
      <c r="AR21" s="46"/>
      <c r="AS21" s="1"/>
      <c r="AT21" s="60"/>
      <c r="AU21" s="46"/>
      <c r="AV21" s="1"/>
      <c r="AW21" s="60"/>
      <c r="AX21" s="46"/>
      <c r="AY21" s="1"/>
      <c r="AZ21" s="60"/>
      <c r="BA21" s="46"/>
      <c r="BB21" s="1"/>
      <c r="BC21" s="60"/>
      <c r="BD21" s="46"/>
      <c r="BE21" s="1"/>
      <c r="BF21" s="60"/>
      <c r="BG21" s="46"/>
      <c r="BH21" s="1"/>
      <c r="BI21" s="60"/>
      <c r="BJ21" s="46"/>
      <c r="BK21" s="1"/>
      <c r="BL21" s="60"/>
      <c r="BM21" s="46"/>
      <c r="BN21" s="1"/>
      <c r="BO21" s="60"/>
      <c r="BP21" s="46"/>
      <c r="BQ21" s="1"/>
      <c r="BR21" s="60"/>
      <c r="BS21" s="46"/>
      <c r="BT21" s="1"/>
      <c r="BU21" s="60"/>
      <c r="BV21" s="46"/>
      <c r="BW21" s="1"/>
      <c r="BX21" s="60"/>
      <c r="BY21" s="46"/>
      <c r="BZ21" s="1"/>
      <c r="CA21" s="60">
        <v>14.164009999999999</v>
      </c>
      <c r="CB21" s="46"/>
      <c r="CC21" s="1"/>
      <c r="CD21" s="60"/>
      <c r="CE21" s="46"/>
      <c r="CF21" s="1">
        <v>9.7124640000000007</v>
      </c>
      <c r="CG21" s="60"/>
      <c r="CH21" s="46"/>
      <c r="CI21" s="1">
        <v>12.949949999999999</v>
      </c>
      <c r="CJ21" s="60">
        <v>5.6656040000000001</v>
      </c>
      <c r="CK21" s="46"/>
      <c r="CL21" s="1"/>
      <c r="CM21" s="60"/>
      <c r="CN21" s="46"/>
      <c r="CO21" s="1"/>
      <c r="CP21" s="60"/>
      <c r="CQ21" s="46"/>
      <c r="CR21" s="1"/>
      <c r="CS21" s="60"/>
      <c r="CT21" s="46"/>
      <c r="CU21" s="1"/>
      <c r="CV21" s="60"/>
      <c r="CW21" s="46"/>
      <c r="CX21" s="1"/>
      <c r="CY21" s="60"/>
      <c r="CZ21" s="46"/>
      <c r="DA21" s="1"/>
      <c r="DB21" s="60"/>
      <c r="DC21" s="46"/>
      <c r="DD21" s="1"/>
      <c r="DE21" s="60"/>
      <c r="DF21" s="46"/>
      <c r="DG21" s="1"/>
      <c r="DH21" s="60"/>
      <c r="DI21" s="46"/>
      <c r="DJ21" s="1"/>
      <c r="DK21" s="60"/>
      <c r="DL21" s="46"/>
      <c r="DM21" s="1"/>
      <c r="DN21" s="60"/>
      <c r="DO21" s="46"/>
      <c r="DP21" s="1"/>
      <c r="DQ21" s="60"/>
      <c r="DR21" s="46"/>
      <c r="DS21" s="1">
        <v>14.973380000000001</v>
      </c>
      <c r="DT21" s="60">
        <v>25.090532</v>
      </c>
      <c r="DU21" s="46"/>
      <c r="DV21" s="1">
        <v>10.521839999999999</v>
      </c>
      <c r="DW21" s="60"/>
      <c r="DX21" s="46"/>
      <c r="DY21" s="1"/>
      <c r="DZ21" s="60"/>
      <c r="EA21" s="46"/>
      <c r="EB21" s="1"/>
      <c r="EC21" s="60"/>
      <c r="ED21" s="46"/>
      <c r="EE21" s="1"/>
      <c r="EF21" s="60"/>
      <c r="EG21" s="46"/>
      <c r="EH21" s="1"/>
      <c r="EI21" s="60"/>
      <c r="EJ21" s="46"/>
      <c r="EK21" s="1"/>
      <c r="EL21" s="60"/>
      <c r="EM21" s="46"/>
      <c r="EN21" s="1"/>
      <c r="EO21" s="60"/>
      <c r="EP21" s="46"/>
      <c r="EQ21" s="1">
        <v>20.234300000000001</v>
      </c>
      <c r="ER21" s="60">
        <v>5.2609180000000002</v>
      </c>
      <c r="ES21" s="46"/>
      <c r="ET21" s="1"/>
      <c r="EU21" s="60"/>
      <c r="EV21" s="46"/>
      <c r="EW21" s="1"/>
      <c r="EX21" s="60"/>
      <c r="EY21" s="46"/>
      <c r="EZ21" s="1"/>
      <c r="FA21" s="60"/>
      <c r="FB21" s="46"/>
      <c r="FC21" s="1"/>
      <c r="FD21" s="60"/>
      <c r="FE21" s="46"/>
      <c r="FF21" s="1"/>
      <c r="FG21" s="60"/>
      <c r="FH21" s="46"/>
      <c r="FI21" s="1"/>
      <c r="FJ21" s="60"/>
      <c r="FK21" s="46"/>
      <c r="FL21" s="1"/>
      <c r="FM21" s="60"/>
      <c r="FN21" s="46"/>
      <c r="FO21" s="1"/>
      <c r="FP21" s="60"/>
      <c r="FQ21" s="46"/>
      <c r="FR21" s="1"/>
      <c r="FS21" s="60"/>
      <c r="FT21" s="46"/>
      <c r="FU21" s="1"/>
      <c r="FV21" s="60"/>
      <c r="FW21" s="46"/>
      <c r="FX21" s="1"/>
      <c r="FY21" s="60"/>
      <c r="FZ21" s="46"/>
      <c r="GA21" s="1"/>
      <c r="GB21" s="60"/>
      <c r="GC21" s="47"/>
      <c r="GD21" s="43">
        <v>68.391940000000005</v>
      </c>
      <c r="GE21" s="69">
        <v>50.181063999999999</v>
      </c>
    </row>
    <row r="22" spans="1:187">
      <c r="A22" t="s">
        <v>2335</v>
      </c>
      <c r="B22" s="134" t="s">
        <v>1764</v>
      </c>
      <c r="C22" s="2" t="s">
        <v>2335</v>
      </c>
      <c r="D22" s="2" t="s">
        <v>1634</v>
      </c>
      <c r="E22" s="46"/>
      <c r="F22" s="1"/>
      <c r="G22" s="60"/>
      <c r="H22" s="46"/>
      <c r="I22" s="1"/>
      <c r="J22" s="60"/>
      <c r="K22" s="46"/>
      <c r="L22" s="1"/>
      <c r="M22" s="60"/>
      <c r="N22" s="46"/>
      <c r="O22" s="1"/>
      <c r="P22" s="60"/>
      <c r="Q22" s="46"/>
      <c r="R22" s="1"/>
      <c r="S22" s="60"/>
      <c r="T22" s="46">
        <v>125.048</v>
      </c>
      <c r="U22" s="1">
        <v>130.30889199999999</v>
      </c>
      <c r="V22" s="60">
        <v>130.30889199999999</v>
      </c>
      <c r="W22" s="46"/>
      <c r="X22" s="1"/>
      <c r="Y22" s="60"/>
      <c r="Z22" s="1"/>
      <c r="AA22" s="1"/>
      <c r="AB22" s="1"/>
      <c r="AC22" s="46"/>
      <c r="AD22" s="1"/>
      <c r="AE22" s="60"/>
      <c r="AF22" s="46"/>
      <c r="AG22" s="1"/>
      <c r="AH22" s="60"/>
      <c r="AI22" s="46"/>
      <c r="AJ22" s="1"/>
      <c r="AK22" s="60"/>
      <c r="AL22" s="46">
        <v>480.767</v>
      </c>
      <c r="AM22" s="1">
        <v>349.64870400000001</v>
      </c>
      <c r="AN22" s="60">
        <v>341.55498400000005</v>
      </c>
      <c r="AO22" s="46"/>
      <c r="AP22" s="1"/>
      <c r="AQ22" s="60"/>
      <c r="AR22" s="46"/>
      <c r="AS22" s="1"/>
      <c r="AT22" s="60"/>
      <c r="AU22" s="46"/>
      <c r="AV22" s="1"/>
      <c r="AW22" s="60"/>
      <c r="AX22" s="46"/>
      <c r="AY22" s="1">
        <v>10.117150000000001</v>
      </c>
      <c r="AZ22" s="60">
        <v>10.117150000000001</v>
      </c>
      <c r="BA22" s="46"/>
      <c r="BB22" s="1"/>
      <c r="BC22" s="60"/>
      <c r="BD22" s="46"/>
      <c r="BE22" s="1"/>
      <c r="BF22" s="60"/>
      <c r="BG22" s="46"/>
      <c r="BH22" s="1"/>
      <c r="BI22" s="60"/>
      <c r="BJ22" s="46"/>
      <c r="BK22" s="1"/>
      <c r="BL22" s="60"/>
      <c r="BM22" s="46"/>
      <c r="BN22" s="1"/>
      <c r="BO22" s="60"/>
      <c r="BP22" s="46"/>
      <c r="BQ22" s="1"/>
      <c r="BR22" s="60"/>
      <c r="BS22" s="46"/>
      <c r="BT22" s="1"/>
      <c r="BU22" s="60"/>
      <c r="BV22" s="46"/>
      <c r="BW22" s="1"/>
      <c r="BX22" s="60"/>
      <c r="BY22" s="46"/>
      <c r="BZ22" s="1"/>
      <c r="CA22" s="60"/>
      <c r="CB22" s="46"/>
      <c r="CC22" s="1"/>
      <c r="CD22" s="60"/>
      <c r="CE22" s="46"/>
      <c r="CF22" s="1"/>
      <c r="CG22" s="60"/>
      <c r="CH22" s="46"/>
      <c r="CI22" s="1"/>
      <c r="CJ22" s="60"/>
      <c r="CK22" s="46"/>
      <c r="CL22" s="1"/>
      <c r="CM22" s="60"/>
      <c r="CN22" s="46">
        <v>29.542079999999999</v>
      </c>
      <c r="CO22" s="1">
        <v>14.164009999999999</v>
      </c>
      <c r="CP22" s="60">
        <v>8.9030919999999991</v>
      </c>
      <c r="CQ22" s="46"/>
      <c r="CR22" s="1"/>
      <c r="CS22" s="60"/>
      <c r="CT22" s="46"/>
      <c r="CU22" s="1"/>
      <c r="CV22" s="60"/>
      <c r="CW22" s="46"/>
      <c r="CX22" s="1"/>
      <c r="CY22" s="60"/>
      <c r="CZ22" s="46"/>
      <c r="DA22" s="1"/>
      <c r="DB22" s="60"/>
      <c r="DC22" s="46"/>
      <c r="DD22" s="1"/>
      <c r="DE22" s="60"/>
      <c r="DF22" s="46"/>
      <c r="DG22" s="1"/>
      <c r="DH22" s="60"/>
      <c r="DI22" s="46"/>
      <c r="DJ22" s="1"/>
      <c r="DK22" s="60"/>
      <c r="DL22" s="46"/>
      <c r="DM22" s="1"/>
      <c r="DN22" s="60"/>
      <c r="DO22" s="46"/>
      <c r="DP22" s="1"/>
      <c r="DQ22" s="60"/>
      <c r="DR22" s="46"/>
      <c r="DS22" s="1"/>
      <c r="DT22" s="60"/>
      <c r="DU22" s="46"/>
      <c r="DV22" s="1"/>
      <c r="DW22" s="60"/>
      <c r="DX22" s="46"/>
      <c r="DY22" s="1"/>
      <c r="DZ22" s="60"/>
      <c r="EA22" s="46"/>
      <c r="EB22" s="1"/>
      <c r="EC22" s="60"/>
      <c r="ED22" s="46"/>
      <c r="EE22" s="1"/>
      <c r="EF22" s="60"/>
      <c r="EG22" s="46"/>
      <c r="EH22" s="1"/>
      <c r="EI22" s="60"/>
      <c r="EJ22" s="46"/>
      <c r="EK22" s="1"/>
      <c r="EL22" s="60"/>
      <c r="EM22" s="46"/>
      <c r="EN22" s="1"/>
      <c r="EO22" s="60"/>
      <c r="EP22" s="46"/>
      <c r="EQ22" s="1"/>
      <c r="ER22" s="60"/>
      <c r="ES22" s="46"/>
      <c r="ET22" s="1"/>
      <c r="EU22" s="60"/>
      <c r="EV22" s="46"/>
      <c r="EW22" s="1"/>
      <c r="EX22" s="60"/>
      <c r="EY22" s="46"/>
      <c r="EZ22" s="1"/>
      <c r="FA22" s="60"/>
      <c r="FB22" s="46"/>
      <c r="FC22" s="1"/>
      <c r="FD22" s="60"/>
      <c r="FE22" s="46"/>
      <c r="FF22" s="1"/>
      <c r="FG22" s="60"/>
      <c r="FH22" s="46"/>
      <c r="FI22" s="1"/>
      <c r="FJ22" s="60"/>
      <c r="FK22" s="46"/>
      <c r="FL22" s="1"/>
      <c r="FM22" s="60"/>
      <c r="FN22" s="46"/>
      <c r="FO22" s="1"/>
      <c r="FP22" s="60"/>
      <c r="FQ22" s="46"/>
      <c r="FR22" s="1"/>
      <c r="FS22" s="60"/>
      <c r="FT22" s="46"/>
      <c r="FU22" s="1"/>
      <c r="FV22" s="60"/>
      <c r="FW22" s="46"/>
      <c r="FX22" s="1"/>
      <c r="FY22" s="60"/>
      <c r="FZ22" s="46"/>
      <c r="GA22" s="1">
        <v>129.25669399999998</v>
      </c>
      <c r="GB22" s="60">
        <v>134.55215682889551</v>
      </c>
      <c r="GC22" s="47">
        <v>635.35699999999997</v>
      </c>
      <c r="GD22" s="43">
        <v>633.49545000000012</v>
      </c>
      <c r="GE22" s="69">
        <v>625.43627482889599</v>
      </c>
    </row>
    <row r="23" spans="1:187">
      <c r="A23" t="s">
        <v>2335</v>
      </c>
      <c r="B23" s="134" t="s">
        <v>1765</v>
      </c>
      <c r="C23" s="2" t="s">
        <v>2335</v>
      </c>
      <c r="D23" s="2" t="s">
        <v>314</v>
      </c>
      <c r="E23" s="46"/>
      <c r="F23" s="1"/>
      <c r="G23" s="60"/>
      <c r="H23" s="46"/>
      <c r="I23" s="1"/>
      <c r="J23" s="60"/>
      <c r="K23" s="46"/>
      <c r="L23" s="1"/>
      <c r="M23" s="60"/>
      <c r="N23" s="46"/>
      <c r="O23" s="1"/>
      <c r="P23" s="60"/>
      <c r="Q23" s="46"/>
      <c r="R23" s="1"/>
      <c r="S23" s="60"/>
      <c r="T23" s="46"/>
      <c r="U23" s="1"/>
      <c r="V23" s="60"/>
      <c r="W23" s="46"/>
      <c r="X23" s="1"/>
      <c r="Y23" s="60"/>
      <c r="Z23" s="1"/>
      <c r="AA23" s="1"/>
      <c r="AB23" s="1"/>
      <c r="AC23" s="46"/>
      <c r="AD23" s="1"/>
      <c r="AE23" s="60"/>
      <c r="AF23" s="46"/>
      <c r="AG23" s="1"/>
      <c r="AH23" s="60"/>
      <c r="AI23" s="46"/>
      <c r="AJ23" s="1"/>
      <c r="AK23" s="60"/>
      <c r="AL23" s="46">
        <v>96.71996</v>
      </c>
      <c r="AM23" s="1">
        <v>136.78386799999998</v>
      </c>
      <c r="AN23" s="60">
        <v>130.30889199999999</v>
      </c>
      <c r="AO23" s="46"/>
      <c r="AP23" s="1"/>
      <c r="AQ23" s="60"/>
      <c r="AR23" s="46"/>
      <c r="AS23" s="1"/>
      <c r="AT23" s="60"/>
      <c r="AU23" s="46"/>
      <c r="AV23" s="1"/>
      <c r="AW23" s="60"/>
      <c r="AX23" s="46"/>
      <c r="AY23" s="1">
        <v>6.07029</v>
      </c>
      <c r="AZ23" s="60">
        <v>16.187439999999999</v>
      </c>
      <c r="BA23" s="46"/>
      <c r="BB23" s="1"/>
      <c r="BC23" s="60"/>
      <c r="BD23" s="46"/>
      <c r="BE23" s="1"/>
      <c r="BF23" s="60"/>
      <c r="BG23" s="46"/>
      <c r="BH23" s="1"/>
      <c r="BI23" s="60"/>
      <c r="BJ23" s="46"/>
      <c r="BK23" s="1"/>
      <c r="BL23" s="60"/>
      <c r="BM23" s="46"/>
      <c r="BN23" s="1"/>
      <c r="BO23" s="60"/>
      <c r="BP23" s="46"/>
      <c r="BQ23" s="1"/>
      <c r="BR23" s="60"/>
      <c r="BS23" s="46"/>
      <c r="BT23" s="1"/>
      <c r="BU23" s="60"/>
      <c r="BV23" s="46"/>
      <c r="BW23" s="1"/>
      <c r="BX23" s="60"/>
      <c r="BY23" s="46"/>
      <c r="BZ23" s="1"/>
      <c r="CA23" s="60"/>
      <c r="CB23" s="46"/>
      <c r="CC23" s="1"/>
      <c r="CD23" s="60"/>
      <c r="CE23" s="46"/>
      <c r="CF23" s="1"/>
      <c r="CG23" s="60"/>
      <c r="CH23" s="46"/>
      <c r="CI23" s="1"/>
      <c r="CJ23" s="60"/>
      <c r="CK23" s="46"/>
      <c r="CL23" s="1"/>
      <c r="CM23" s="60"/>
      <c r="CN23" s="46">
        <v>10.92652</v>
      </c>
      <c r="CO23" s="1">
        <v>19.020242</v>
      </c>
      <c r="CP23" s="60"/>
      <c r="CQ23" s="46"/>
      <c r="CR23" s="1"/>
      <c r="CS23" s="60"/>
      <c r="CT23" s="46"/>
      <c r="CU23" s="1"/>
      <c r="CV23" s="60"/>
      <c r="CW23" s="46"/>
      <c r="CX23" s="1"/>
      <c r="CY23" s="60"/>
      <c r="CZ23" s="46"/>
      <c r="DA23" s="1"/>
      <c r="DB23" s="60"/>
      <c r="DC23" s="46"/>
      <c r="DD23" s="1"/>
      <c r="DE23" s="60"/>
      <c r="DF23" s="46"/>
      <c r="DG23" s="1"/>
      <c r="DH23" s="60"/>
      <c r="DI23" s="46"/>
      <c r="DJ23" s="1"/>
      <c r="DK23" s="60"/>
      <c r="DL23" s="46"/>
      <c r="DM23" s="1"/>
      <c r="DN23" s="60"/>
      <c r="DO23" s="46"/>
      <c r="DP23" s="1"/>
      <c r="DQ23" s="60"/>
      <c r="DR23" s="46"/>
      <c r="DS23" s="1"/>
      <c r="DT23" s="60"/>
      <c r="DU23" s="46"/>
      <c r="DV23" s="1"/>
      <c r="DW23" s="60"/>
      <c r="DX23" s="46"/>
      <c r="DY23" s="1"/>
      <c r="DZ23" s="60"/>
      <c r="EA23" s="46"/>
      <c r="EB23" s="1"/>
      <c r="EC23" s="60"/>
      <c r="ED23" s="46"/>
      <c r="EE23" s="1"/>
      <c r="EF23" s="60"/>
      <c r="EG23" s="46"/>
      <c r="EH23" s="1"/>
      <c r="EI23" s="60"/>
      <c r="EJ23" s="46"/>
      <c r="EK23" s="1"/>
      <c r="EL23" s="60"/>
      <c r="EM23" s="46"/>
      <c r="EN23" s="1"/>
      <c r="EO23" s="60"/>
      <c r="EP23" s="46"/>
      <c r="EQ23" s="1"/>
      <c r="ER23" s="60"/>
      <c r="ES23" s="46"/>
      <c r="ET23" s="1"/>
      <c r="EU23" s="60"/>
      <c r="EV23" s="46"/>
      <c r="EW23" s="1"/>
      <c r="EX23" s="60"/>
      <c r="EY23" s="46"/>
      <c r="EZ23" s="1"/>
      <c r="FA23" s="60"/>
      <c r="FB23" s="46"/>
      <c r="FC23" s="1"/>
      <c r="FD23" s="60"/>
      <c r="FE23" s="46"/>
      <c r="FF23" s="1"/>
      <c r="FG23" s="60"/>
      <c r="FH23" s="46"/>
      <c r="FI23" s="1"/>
      <c r="FJ23" s="60"/>
      <c r="FK23" s="46"/>
      <c r="FL23" s="1"/>
      <c r="FM23" s="60"/>
      <c r="FN23" s="46"/>
      <c r="FO23" s="1"/>
      <c r="FP23" s="60"/>
      <c r="FQ23" s="46"/>
      <c r="FR23" s="1"/>
      <c r="FS23" s="60"/>
      <c r="FT23" s="46"/>
      <c r="FU23" s="1"/>
      <c r="FV23" s="60"/>
      <c r="FW23" s="46"/>
      <c r="FX23" s="1"/>
      <c r="FY23" s="60"/>
      <c r="FZ23" s="46"/>
      <c r="GA23" s="1">
        <v>49.938255199999993</v>
      </c>
      <c r="GB23" s="60">
        <v>67.929580991057136</v>
      </c>
      <c r="GC23" s="47">
        <v>107.6465</v>
      </c>
      <c r="GD23" s="43">
        <v>211.81266999999997</v>
      </c>
      <c r="GE23" s="69">
        <v>214.425912991057</v>
      </c>
    </row>
    <row r="24" spans="1:187">
      <c r="A24" t="s">
        <v>2335</v>
      </c>
      <c r="B24" s="134" t="s">
        <v>1764</v>
      </c>
      <c r="C24" s="2" t="s">
        <v>2335</v>
      </c>
      <c r="D24" s="2" t="s">
        <v>1730</v>
      </c>
      <c r="E24" s="46"/>
      <c r="F24" s="1"/>
      <c r="G24" s="60"/>
      <c r="H24" s="46"/>
      <c r="I24" s="1"/>
      <c r="J24" s="60"/>
      <c r="K24" s="46"/>
      <c r="L24" s="1"/>
      <c r="M24" s="60"/>
      <c r="N24" s="46"/>
      <c r="O24" s="1"/>
      <c r="P24" s="60"/>
      <c r="Q24" s="46"/>
      <c r="R24" s="1"/>
      <c r="S24" s="60"/>
      <c r="T24" s="46"/>
      <c r="U24" s="1"/>
      <c r="V24" s="60"/>
      <c r="W24" s="46"/>
      <c r="X24" s="1"/>
      <c r="Y24" s="60"/>
      <c r="Z24" s="1"/>
      <c r="AA24" s="1"/>
      <c r="AB24" s="1"/>
      <c r="AC24" s="46"/>
      <c r="AD24" s="1"/>
      <c r="AE24" s="60"/>
      <c r="AF24" s="46"/>
      <c r="AG24" s="1"/>
      <c r="AH24" s="60"/>
      <c r="AI24" s="46"/>
      <c r="AJ24" s="1"/>
      <c r="AK24" s="60"/>
      <c r="AL24" s="46"/>
      <c r="AM24" s="1"/>
      <c r="AN24" s="60"/>
      <c r="AO24" s="46">
        <v>93.482470000000006</v>
      </c>
      <c r="AP24" s="1">
        <v>33.184249999999999</v>
      </c>
      <c r="AQ24" s="60">
        <v>32.374879999999997</v>
      </c>
      <c r="AR24" s="46"/>
      <c r="AS24" s="1"/>
      <c r="AT24" s="60"/>
      <c r="AU24" s="46"/>
      <c r="AV24" s="1"/>
      <c r="AW24" s="60"/>
      <c r="AX24" s="46"/>
      <c r="AY24" s="1"/>
      <c r="AZ24" s="60"/>
      <c r="BA24" s="46"/>
      <c r="BB24" s="1"/>
      <c r="BC24" s="60"/>
      <c r="BD24" s="46"/>
      <c r="BE24" s="1"/>
      <c r="BF24" s="60"/>
      <c r="BG24" s="46"/>
      <c r="BH24" s="1"/>
      <c r="BI24" s="60"/>
      <c r="BJ24" s="46"/>
      <c r="BK24" s="1"/>
      <c r="BL24" s="60"/>
      <c r="BM24" s="46">
        <v>16.592130000000001</v>
      </c>
      <c r="BN24" s="1">
        <v>0.80937199999999998</v>
      </c>
      <c r="BO24" s="60">
        <v>0.80937199999999998</v>
      </c>
      <c r="BP24" s="46"/>
      <c r="BQ24" s="1"/>
      <c r="BR24" s="60"/>
      <c r="BS24" s="46"/>
      <c r="BT24" s="1"/>
      <c r="BU24" s="60"/>
      <c r="BV24" s="46"/>
      <c r="BW24" s="1"/>
      <c r="BX24" s="60"/>
      <c r="BY24" s="46"/>
      <c r="BZ24" s="1"/>
      <c r="CA24" s="60"/>
      <c r="CB24" s="46"/>
      <c r="CC24" s="1"/>
      <c r="CD24" s="60"/>
      <c r="CE24" s="46"/>
      <c r="CF24" s="1"/>
      <c r="CG24" s="60"/>
      <c r="CH24" s="46"/>
      <c r="CI24" s="1"/>
      <c r="CJ24" s="60"/>
      <c r="CK24" s="46"/>
      <c r="CL24" s="1"/>
      <c r="CM24" s="60"/>
      <c r="CN24" s="46"/>
      <c r="CO24" s="1"/>
      <c r="CP24" s="60"/>
      <c r="CQ24" s="46"/>
      <c r="CR24" s="1"/>
      <c r="CS24" s="60"/>
      <c r="CT24" s="46"/>
      <c r="CU24" s="1"/>
      <c r="CV24" s="60"/>
      <c r="CW24" s="46"/>
      <c r="CX24" s="1"/>
      <c r="CY24" s="60"/>
      <c r="CZ24" s="46"/>
      <c r="DA24" s="1"/>
      <c r="DB24" s="60"/>
      <c r="DC24" s="46"/>
      <c r="DD24" s="1"/>
      <c r="DE24" s="60"/>
      <c r="DF24" s="46"/>
      <c r="DG24" s="1"/>
      <c r="DH24" s="60"/>
      <c r="DI24" s="46"/>
      <c r="DJ24" s="1"/>
      <c r="DK24" s="60"/>
      <c r="DL24" s="46"/>
      <c r="DM24" s="1"/>
      <c r="DN24" s="60"/>
      <c r="DO24" s="46"/>
      <c r="DP24" s="1"/>
      <c r="DQ24" s="60"/>
      <c r="DR24" s="46"/>
      <c r="DS24" s="1"/>
      <c r="DT24" s="60"/>
      <c r="DU24" s="46"/>
      <c r="DV24" s="1"/>
      <c r="DW24" s="60"/>
      <c r="DX24" s="46"/>
      <c r="DY24" s="1"/>
      <c r="DZ24" s="60"/>
      <c r="EA24" s="46"/>
      <c r="EB24" s="1"/>
      <c r="EC24" s="60"/>
      <c r="ED24" s="46"/>
      <c r="EE24" s="1"/>
      <c r="EF24" s="60"/>
      <c r="EG24" s="46"/>
      <c r="EH24" s="1"/>
      <c r="EI24" s="60"/>
      <c r="EJ24" s="46"/>
      <c r="EK24" s="1"/>
      <c r="EL24" s="60"/>
      <c r="EM24" s="46"/>
      <c r="EN24" s="1"/>
      <c r="EO24" s="60"/>
      <c r="EP24" s="46"/>
      <c r="EQ24" s="1"/>
      <c r="ER24" s="60"/>
      <c r="ES24" s="46"/>
      <c r="ET24" s="1"/>
      <c r="EU24" s="60"/>
      <c r="EV24" s="46"/>
      <c r="EW24" s="1"/>
      <c r="EX24" s="60"/>
      <c r="EY24" s="46"/>
      <c r="EZ24" s="1"/>
      <c r="FA24" s="60"/>
      <c r="FB24" s="46"/>
      <c r="FC24" s="1"/>
      <c r="FD24" s="60"/>
      <c r="FE24" s="46"/>
      <c r="FF24" s="1"/>
      <c r="FG24" s="60"/>
      <c r="FH24" s="46">
        <v>24.28116</v>
      </c>
      <c r="FI24" s="1"/>
      <c r="FJ24" s="60"/>
      <c r="FK24" s="46"/>
      <c r="FL24" s="1"/>
      <c r="FM24" s="60"/>
      <c r="FN24" s="46"/>
      <c r="FO24" s="1"/>
      <c r="FP24" s="60"/>
      <c r="FQ24" s="46"/>
      <c r="FR24" s="1"/>
      <c r="FS24" s="60"/>
      <c r="FT24" s="46"/>
      <c r="FU24" s="1"/>
      <c r="FV24" s="60"/>
      <c r="FW24" s="46"/>
      <c r="FX24" s="1"/>
      <c r="FY24" s="60"/>
      <c r="FZ24" s="46"/>
      <c r="GA24" s="1"/>
      <c r="GB24" s="60"/>
      <c r="GC24" s="47">
        <v>134.35579999999999</v>
      </c>
      <c r="GD24" s="43">
        <v>33.993630000000003</v>
      </c>
      <c r="GE24" s="69">
        <v>33.184252000000001</v>
      </c>
    </row>
    <row r="25" spans="1:187">
      <c r="A25" t="s">
        <v>460</v>
      </c>
      <c r="B25" s="134" t="s">
        <v>1764</v>
      </c>
      <c r="C25" s="2" t="s">
        <v>2335</v>
      </c>
      <c r="D25" s="2" t="s">
        <v>160</v>
      </c>
      <c r="E25" s="46"/>
      <c r="F25" s="1"/>
      <c r="G25" s="60"/>
      <c r="H25" s="46"/>
      <c r="I25" s="1"/>
      <c r="J25" s="60"/>
      <c r="K25" s="46"/>
      <c r="L25" s="1"/>
      <c r="M25" s="60"/>
      <c r="N25" s="46"/>
      <c r="O25" s="1"/>
      <c r="P25" s="60"/>
      <c r="Q25" s="46"/>
      <c r="R25" s="1"/>
      <c r="S25" s="60"/>
      <c r="T25" s="46"/>
      <c r="U25" s="1"/>
      <c r="V25" s="60"/>
      <c r="W25" s="46"/>
      <c r="X25" s="1"/>
      <c r="Y25" s="60"/>
      <c r="Z25" s="1"/>
      <c r="AA25" s="1"/>
      <c r="AB25" s="1"/>
      <c r="AC25" s="46"/>
      <c r="AD25" s="1"/>
      <c r="AE25" s="60"/>
      <c r="AF25" s="46"/>
      <c r="AG25" s="1"/>
      <c r="AH25" s="60"/>
      <c r="AI25" s="46"/>
      <c r="AJ25" s="1"/>
      <c r="AK25" s="60"/>
      <c r="AL25" s="46">
        <v>10.92652</v>
      </c>
      <c r="AM25" s="1"/>
      <c r="AN25" s="60"/>
      <c r="AO25" s="46"/>
      <c r="AP25" s="1"/>
      <c r="AQ25" s="60"/>
      <c r="AR25" s="46"/>
      <c r="AS25" s="1"/>
      <c r="AT25" s="60"/>
      <c r="AU25" s="46"/>
      <c r="AV25" s="1"/>
      <c r="AW25" s="60"/>
      <c r="AX25" s="46"/>
      <c r="AY25" s="1">
        <v>34.398310000000002</v>
      </c>
      <c r="AZ25" s="60">
        <v>26.304590000000001</v>
      </c>
      <c r="BA25" s="46"/>
      <c r="BB25" s="1"/>
      <c r="BC25" s="60"/>
      <c r="BD25" s="46"/>
      <c r="BE25" s="1"/>
      <c r="BF25" s="60"/>
      <c r="BG25" s="46"/>
      <c r="BH25" s="1"/>
      <c r="BI25" s="60"/>
      <c r="BJ25" s="46"/>
      <c r="BK25" s="1"/>
      <c r="BL25" s="60"/>
      <c r="BM25" s="46"/>
      <c r="BN25" s="1"/>
      <c r="BO25" s="60"/>
      <c r="BP25" s="46"/>
      <c r="BQ25" s="1"/>
      <c r="BR25" s="60"/>
      <c r="BS25" s="46"/>
      <c r="BT25" s="1"/>
      <c r="BU25" s="60"/>
      <c r="BV25" s="46"/>
      <c r="BW25" s="1"/>
      <c r="BX25" s="60"/>
      <c r="BY25" s="46"/>
      <c r="BZ25" s="1"/>
      <c r="CA25" s="60"/>
      <c r="CB25" s="46">
        <v>11.735889999999999</v>
      </c>
      <c r="CC25" s="1">
        <v>19.829609999999999</v>
      </c>
      <c r="CD25" s="60">
        <v>21.264145781581593</v>
      </c>
      <c r="CE25" s="46"/>
      <c r="CF25" s="1"/>
      <c r="CG25" s="60"/>
      <c r="CH25" s="46"/>
      <c r="CI25" s="1"/>
      <c r="CJ25" s="60"/>
      <c r="CK25" s="46"/>
      <c r="CL25" s="1"/>
      <c r="CM25" s="60"/>
      <c r="CN25" s="46">
        <v>5.6656040000000001</v>
      </c>
      <c r="CO25" s="1">
        <v>16.187439999999999</v>
      </c>
      <c r="CP25" s="60"/>
      <c r="CQ25" s="46"/>
      <c r="CR25" s="1"/>
      <c r="CS25" s="60"/>
      <c r="CT25" s="46"/>
      <c r="CU25" s="1"/>
      <c r="CV25" s="60"/>
      <c r="CW25" s="46"/>
      <c r="CX25" s="1"/>
      <c r="CY25" s="60"/>
      <c r="CZ25" s="46"/>
      <c r="DA25" s="1"/>
      <c r="DB25" s="60"/>
      <c r="DC25" s="46"/>
      <c r="DD25" s="1"/>
      <c r="DE25" s="60"/>
      <c r="DF25" s="46"/>
      <c r="DG25" s="1"/>
      <c r="DH25" s="60"/>
      <c r="DI25" s="46"/>
      <c r="DJ25" s="1"/>
      <c r="DK25" s="60"/>
      <c r="DL25" s="46"/>
      <c r="DM25" s="1"/>
      <c r="DN25" s="60"/>
      <c r="DO25" s="46"/>
      <c r="DP25" s="1"/>
      <c r="DQ25" s="60"/>
      <c r="DR25" s="46"/>
      <c r="DS25" s="1"/>
      <c r="DT25" s="60"/>
      <c r="DU25" s="46"/>
      <c r="DV25" s="1"/>
      <c r="DW25" s="60"/>
      <c r="DX25" s="46"/>
      <c r="DY25" s="1"/>
      <c r="DZ25" s="60"/>
      <c r="EA25" s="46"/>
      <c r="EB25" s="1"/>
      <c r="EC25" s="60"/>
      <c r="ED25" s="46"/>
      <c r="EE25" s="1"/>
      <c r="EF25" s="60"/>
      <c r="EG25" s="46"/>
      <c r="EH25" s="1"/>
      <c r="EI25" s="60"/>
      <c r="EJ25" s="46"/>
      <c r="EK25" s="1"/>
      <c r="EL25" s="60"/>
      <c r="EM25" s="46"/>
      <c r="EN25" s="1"/>
      <c r="EO25" s="60"/>
      <c r="EP25" s="46"/>
      <c r="EQ25" s="1"/>
      <c r="ER25" s="60"/>
      <c r="ES25" s="46"/>
      <c r="ET25" s="1"/>
      <c r="EU25" s="60"/>
      <c r="EV25" s="46"/>
      <c r="EW25" s="1"/>
      <c r="EX25" s="60"/>
      <c r="EY25" s="46"/>
      <c r="EZ25" s="1"/>
      <c r="FA25" s="60"/>
      <c r="FB25" s="46"/>
      <c r="FC25" s="1"/>
      <c r="FD25" s="60"/>
      <c r="FE25" s="46"/>
      <c r="FF25" s="1"/>
      <c r="FG25" s="60"/>
      <c r="FH25" s="46"/>
      <c r="FI25" s="1"/>
      <c r="FJ25" s="60"/>
      <c r="FK25" s="46"/>
      <c r="FL25" s="1"/>
      <c r="FM25" s="60"/>
      <c r="FN25" s="46"/>
      <c r="FO25" s="1"/>
      <c r="FP25" s="60"/>
      <c r="FQ25" s="46"/>
      <c r="FR25" s="1"/>
      <c r="FS25" s="60"/>
      <c r="FT25" s="46"/>
      <c r="FU25" s="1"/>
      <c r="FV25" s="60"/>
      <c r="FW25" s="46"/>
      <c r="FX25" s="1"/>
      <c r="FY25" s="60"/>
      <c r="FZ25" s="46"/>
      <c r="GA25" s="1">
        <v>240.69509199999999</v>
      </c>
      <c r="GB25" s="60">
        <v>267.53189665147784</v>
      </c>
      <c r="GC25" s="47">
        <v>28.328019999999999</v>
      </c>
      <c r="GD25" s="43">
        <v>311.11044999999996</v>
      </c>
      <c r="GE25" s="69">
        <v>315.10063243305899</v>
      </c>
    </row>
    <row r="26" spans="1:187">
      <c r="A26" t="s">
        <v>2335</v>
      </c>
      <c r="B26" s="134" t="s">
        <v>1764</v>
      </c>
      <c r="C26" s="2" t="s">
        <v>2335</v>
      </c>
      <c r="D26" s="2" t="s">
        <v>1731</v>
      </c>
      <c r="E26" s="46"/>
      <c r="F26" s="1"/>
      <c r="G26" s="60"/>
      <c r="H26" s="46"/>
      <c r="I26" s="1"/>
      <c r="J26" s="60"/>
      <c r="K26" s="46"/>
      <c r="L26" s="1"/>
      <c r="M26" s="60"/>
      <c r="N26" s="46"/>
      <c r="O26" s="1"/>
      <c r="P26" s="60"/>
      <c r="Q26" s="46"/>
      <c r="R26" s="1"/>
      <c r="S26" s="60"/>
      <c r="T26" s="46"/>
      <c r="U26" s="1"/>
      <c r="V26" s="60"/>
      <c r="W26" s="46"/>
      <c r="X26" s="1"/>
      <c r="Y26" s="60"/>
      <c r="Z26" s="1"/>
      <c r="AA26" s="1"/>
      <c r="AB26" s="1"/>
      <c r="AC26" s="46"/>
      <c r="AD26" s="1"/>
      <c r="AE26" s="60"/>
      <c r="AF26" s="46"/>
      <c r="AG26" s="1"/>
      <c r="AH26" s="60"/>
      <c r="AI26" s="46"/>
      <c r="AJ26" s="1"/>
      <c r="AK26" s="60"/>
      <c r="AL26" s="46"/>
      <c r="AM26" s="1"/>
      <c r="AN26" s="60"/>
      <c r="AO26" s="46"/>
      <c r="AP26" s="1"/>
      <c r="AQ26" s="60"/>
      <c r="AR26" s="46"/>
      <c r="AS26" s="1"/>
      <c r="AT26" s="60"/>
      <c r="AU26" s="46"/>
      <c r="AV26" s="1"/>
      <c r="AW26" s="60"/>
      <c r="AX26" s="46"/>
      <c r="AY26" s="1"/>
      <c r="AZ26" s="60"/>
      <c r="BA26" s="46"/>
      <c r="BB26" s="1"/>
      <c r="BC26" s="60"/>
      <c r="BD26" s="46"/>
      <c r="BE26" s="1"/>
      <c r="BF26" s="60"/>
      <c r="BG26" s="46"/>
      <c r="BH26" s="1"/>
      <c r="BI26" s="60"/>
      <c r="BJ26" s="46"/>
      <c r="BK26" s="1"/>
      <c r="BL26" s="60"/>
      <c r="BM26" s="46"/>
      <c r="BN26" s="1"/>
      <c r="BO26" s="60"/>
      <c r="BP26" s="46"/>
      <c r="BQ26" s="1"/>
      <c r="BR26" s="60"/>
      <c r="BS26" s="46"/>
      <c r="BT26" s="1"/>
      <c r="BU26" s="60"/>
      <c r="BV26" s="46"/>
      <c r="BW26" s="1"/>
      <c r="BX26" s="60"/>
      <c r="BY26" s="46"/>
      <c r="BZ26" s="1"/>
      <c r="CA26" s="60"/>
      <c r="CB26" s="46"/>
      <c r="CC26" s="1"/>
      <c r="CD26" s="60"/>
      <c r="CE26" s="46"/>
      <c r="CF26" s="1"/>
      <c r="CG26" s="60"/>
      <c r="CH26" s="46"/>
      <c r="CI26" s="1"/>
      <c r="CJ26" s="60"/>
      <c r="CK26" s="46"/>
      <c r="CL26" s="1"/>
      <c r="CM26" s="60"/>
      <c r="CN26" s="46"/>
      <c r="CO26" s="1"/>
      <c r="CP26" s="60"/>
      <c r="CQ26" s="46"/>
      <c r="CR26" s="1"/>
      <c r="CS26" s="60"/>
      <c r="CT26" s="46"/>
      <c r="CU26" s="1"/>
      <c r="CV26" s="60"/>
      <c r="CW26" s="46"/>
      <c r="CX26" s="1"/>
      <c r="CY26" s="60"/>
      <c r="CZ26" s="46"/>
      <c r="DA26" s="1"/>
      <c r="DB26" s="60"/>
      <c r="DC26" s="46"/>
      <c r="DD26" s="1"/>
      <c r="DE26" s="60"/>
      <c r="DF26" s="46"/>
      <c r="DG26" s="1"/>
      <c r="DH26" s="60"/>
      <c r="DI26" s="46"/>
      <c r="DJ26" s="1"/>
      <c r="DK26" s="60"/>
      <c r="DL26" s="46"/>
      <c r="DM26" s="1"/>
      <c r="DN26" s="60"/>
      <c r="DO26" s="46"/>
      <c r="DP26" s="1"/>
      <c r="DQ26" s="60"/>
      <c r="DR26" s="46"/>
      <c r="DS26" s="1"/>
      <c r="DT26" s="60"/>
      <c r="DU26" s="46"/>
      <c r="DV26" s="1"/>
      <c r="DW26" s="60"/>
      <c r="DX26" s="46"/>
      <c r="DY26" s="1"/>
      <c r="DZ26" s="60"/>
      <c r="EA26" s="46"/>
      <c r="EB26" s="1"/>
      <c r="EC26" s="60"/>
      <c r="ED26" s="46"/>
      <c r="EE26" s="1"/>
      <c r="EF26" s="60"/>
      <c r="EG26" s="46"/>
      <c r="EH26" s="1"/>
      <c r="EI26" s="60"/>
      <c r="EJ26" s="46"/>
      <c r="EK26" s="1"/>
      <c r="EL26" s="60"/>
      <c r="EM26" s="46"/>
      <c r="EN26" s="1"/>
      <c r="EO26" s="60"/>
      <c r="EP26" s="46"/>
      <c r="EQ26" s="1"/>
      <c r="ER26" s="60"/>
      <c r="ES26" s="46"/>
      <c r="ET26" s="1"/>
      <c r="EU26" s="60"/>
      <c r="EV26" s="46"/>
      <c r="EW26" s="1"/>
      <c r="EX26" s="60"/>
      <c r="EY26" s="46"/>
      <c r="EZ26" s="1"/>
      <c r="FA26" s="60"/>
      <c r="FB26" s="46"/>
      <c r="FC26" s="1"/>
      <c r="FD26" s="60"/>
      <c r="FE26" s="46"/>
      <c r="FF26" s="1"/>
      <c r="FG26" s="60"/>
      <c r="FH26" s="46"/>
      <c r="FI26" s="1"/>
      <c r="FJ26" s="60"/>
      <c r="FK26" s="46"/>
      <c r="FL26" s="1"/>
      <c r="FM26" s="60"/>
      <c r="FN26" s="46"/>
      <c r="FO26" s="1"/>
      <c r="FP26" s="60"/>
      <c r="FQ26" s="46"/>
      <c r="FR26" s="1"/>
      <c r="FS26" s="60"/>
      <c r="FT26" s="46"/>
      <c r="FU26" s="1"/>
      <c r="FV26" s="60"/>
      <c r="FW26" s="46"/>
      <c r="FX26" s="1"/>
      <c r="FY26" s="60"/>
      <c r="FZ26" s="46"/>
      <c r="GA26" s="1"/>
      <c r="GB26" s="60">
        <v>1.3354637999999999</v>
      </c>
      <c r="GC26" s="47"/>
      <c r="GD26" s="43"/>
      <c r="GE26" s="69">
        <v>1.3354638000000001</v>
      </c>
    </row>
    <row r="27" spans="1:187">
      <c r="A27" t="s">
        <v>460</v>
      </c>
      <c r="B27" s="134" t="s">
        <v>1764</v>
      </c>
      <c r="C27" s="2" t="s">
        <v>2335</v>
      </c>
      <c r="D27" s="2" t="s">
        <v>315</v>
      </c>
      <c r="E27" s="46"/>
      <c r="F27" s="1"/>
      <c r="G27" s="60"/>
      <c r="H27" s="46"/>
      <c r="I27" s="1"/>
      <c r="J27" s="60"/>
      <c r="K27" s="46"/>
      <c r="L27" s="1"/>
      <c r="M27" s="60"/>
      <c r="N27" s="46"/>
      <c r="O27" s="1"/>
      <c r="P27" s="60"/>
      <c r="Q27" s="46"/>
      <c r="R27" s="1"/>
      <c r="S27" s="60"/>
      <c r="T27" s="46"/>
      <c r="U27" s="1"/>
      <c r="V27" s="60"/>
      <c r="W27" s="46"/>
      <c r="X27" s="1"/>
      <c r="Y27" s="60"/>
      <c r="Z27" s="1"/>
      <c r="AA27" s="1"/>
      <c r="AB27" s="1"/>
      <c r="AC27" s="46"/>
      <c r="AD27" s="1"/>
      <c r="AE27" s="60"/>
      <c r="AF27" s="46"/>
      <c r="AG27" s="1"/>
      <c r="AH27" s="60"/>
      <c r="AI27" s="46"/>
      <c r="AJ27" s="1"/>
      <c r="AK27" s="60"/>
      <c r="AL27" s="46"/>
      <c r="AM27" s="1"/>
      <c r="AN27" s="60"/>
      <c r="AO27" s="46"/>
      <c r="AP27" s="1"/>
      <c r="AQ27" s="60"/>
      <c r="AR27" s="46"/>
      <c r="AS27" s="1"/>
      <c r="AT27" s="60"/>
      <c r="AU27" s="46"/>
      <c r="AV27" s="1"/>
      <c r="AW27" s="60"/>
      <c r="AX27" s="46"/>
      <c r="AY27" s="1"/>
      <c r="AZ27" s="60"/>
      <c r="BA27" s="46"/>
      <c r="BB27" s="1"/>
      <c r="BC27" s="60"/>
      <c r="BD27" s="46"/>
      <c r="BE27" s="1"/>
      <c r="BF27" s="60"/>
      <c r="BG27" s="46"/>
      <c r="BH27" s="1"/>
      <c r="BI27" s="60"/>
      <c r="BJ27" s="46"/>
      <c r="BK27" s="1"/>
      <c r="BL27" s="60"/>
      <c r="BM27" s="46"/>
      <c r="BN27" s="1"/>
      <c r="BO27" s="60"/>
      <c r="BP27" s="46"/>
      <c r="BQ27" s="1"/>
      <c r="BR27" s="60"/>
      <c r="BS27" s="46"/>
      <c r="BT27" s="1"/>
      <c r="BU27" s="60"/>
      <c r="BV27" s="46"/>
      <c r="BW27" s="1"/>
      <c r="BX27" s="60"/>
      <c r="BY27" s="46"/>
      <c r="BZ27" s="1"/>
      <c r="CA27" s="60"/>
      <c r="CB27" s="46">
        <v>6.8796619999999997</v>
      </c>
      <c r="CC27" s="1">
        <v>18.615559999999999</v>
      </c>
      <c r="CD27" s="60">
        <v>19.962267621288515</v>
      </c>
      <c r="CE27" s="46"/>
      <c r="CF27" s="1"/>
      <c r="CG27" s="60"/>
      <c r="CH27" s="46"/>
      <c r="CI27" s="1"/>
      <c r="CJ27" s="60"/>
      <c r="CK27" s="46"/>
      <c r="CL27" s="1"/>
      <c r="CM27" s="60"/>
      <c r="CN27" s="46">
        <v>19.829609999999999</v>
      </c>
      <c r="CO27" s="1">
        <v>16.996811999999998</v>
      </c>
      <c r="CP27" s="60"/>
      <c r="CQ27" s="46"/>
      <c r="CR27" s="1"/>
      <c r="CS27" s="60"/>
      <c r="CT27" s="46"/>
      <c r="CU27" s="1"/>
      <c r="CV27" s="60"/>
      <c r="CW27" s="46"/>
      <c r="CX27" s="1"/>
      <c r="CY27" s="60"/>
      <c r="CZ27" s="46"/>
      <c r="DA27" s="1"/>
      <c r="DB27" s="60"/>
      <c r="DC27" s="46"/>
      <c r="DD27" s="1"/>
      <c r="DE27" s="60"/>
      <c r="DF27" s="46"/>
      <c r="DG27" s="1"/>
      <c r="DH27" s="60"/>
      <c r="DI27" s="46"/>
      <c r="DJ27" s="1"/>
      <c r="DK27" s="60"/>
      <c r="DL27" s="46"/>
      <c r="DM27" s="1"/>
      <c r="DN27" s="60"/>
      <c r="DO27" s="46"/>
      <c r="DP27" s="1"/>
      <c r="DQ27" s="60"/>
      <c r="DR27" s="46"/>
      <c r="DS27" s="1"/>
      <c r="DT27" s="60"/>
      <c r="DU27" s="46"/>
      <c r="DV27" s="1"/>
      <c r="DW27" s="60"/>
      <c r="DX27" s="46"/>
      <c r="DY27" s="1"/>
      <c r="DZ27" s="60"/>
      <c r="EA27" s="46"/>
      <c r="EB27" s="1"/>
      <c r="EC27" s="60"/>
      <c r="ED27" s="46"/>
      <c r="EE27" s="1"/>
      <c r="EF27" s="60"/>
      <c r="EG27" s="46"/>
      <c r="EH27" s="1"/>
      <c r="EI27" s="60"/>
      <c r="EJ27" s="46"/>
      <c r="EK27" s="1"/>
      <c r="EL27" s="60"/>
      <c r="EM27" s="46"/>
      <c r="EN27" s="1"/>
      <c r="EO27" s="60"/>
      <c r="EP27" s="46"/>
      <c r="EQ27" s="1"/>
      <c r="ER27" s="60"/>
      <c r="ES27" s="46"/>
      <c r="ET27" s="1"/>
      <c r="EU27" s="60"/>
      <c r="EV27" s="46"/>
      <c r="EW27" s="1"/>
      <c r="EX27" s="60"/>
      <c r="EY27" s="46"/>
      <c r="EZ27" s="1"/>
      <c r="FA27" s="60"/>
      <c r="FB27" s="46"/>
      <c r="FC27" s="1"/>
      <c r="FD27" s="60"/>
      <c r="FE27" s="46"/>
      <c r="FF27" s="1"/>
      <c r="FG27" s="60"/>
      <c r="FH27" s="46"/>
      <c r="FI27" s="1"/>
      <c r="FJ27" s="60"/>
      <c r="FK27" s="46"/>
      <c r="FL27" s="1"/>
      <c r="FM27" s="60"/>
      <c r="FN27" s="46"/>
      <c r="FO27" s="1"/>
      <c r="FP27" s="60"/>
      <c r="FQ27" s="46"/>
      <c r="FR27" s="1"/>
      <c r="FS27" s="60"/>
      <c r="FT27" s="46"/>
      <c r="FU27" s="1"/>
      <c r="FV27" s="60"/>
      <c r="FW27" s="46"/>
      <c r="FX27" s="1"/>
      <c r="FY27" s="60"/>
      <c r="FZ27" s="46"/>
      <c r="GA27" s="1">
        <v>11.007459000000001</v>
      </c>
      <c r="GB27" s="60">
        <v>13.822668902249358</v>
      </c>
      <c r="GC27" s="47">
        <v>26.70928</v>
      </c>
      <c r="GD27" s="43">
        <v>46.619821999999999</v>
      </c>
      <c r="GE27" s="69">
        <v>33.784936523537901</v>
      </c>
    </row>
    <row r="28" spans="1:187">
      <c r="A28" t="s">
        <v>2335</v>
      </c>
      <c r="B28" s="134" t="s">
        <v>1765</v>
      </c>
      <c r="C28" s="2" t="s">
        <v>2335</v>
      </c>
      <c r="D28" s="2" t="s">
        <v>1732</v>
      </c>
      <c r="E28" s="46"/>
      <c r="F28" s="1"/>
      <c r="G28" s="60"/>
      <c r="H28" s="46"/>
      <c r="I28" s="1"/>
      <c r="J28" s="60"/>
      <c r="K28" s="46"/>
      <c r="L28" s="1"/>
      <c r="M28" s="60"/>
      <c r="N28" s="46"/>
      <c r="O28" s="1"/>
      <c r="P28" s="60"/>
      <c r="Q28" s="46"/>
      <c r="R28" s="1"/>
      <c r="S28" s="60"/>
      <c r="T28" s="46"/>
      <c r="U28" s="1"/>
      <c r="V28" s="60"/>
      <c r="W28" s="46"/>
      <c r="X28" s="1"/>
      <c r="Y28" s="60"/>
      <c r="Z28" s="1"/>
      <c r="AA28" s="1"/>
      <c r="AB28" s="1"/>
      <c r="AC28" s="46"/>
      <c r="AD28" s="1"/>
      <c r="AE28" s="60"/>
      <c r="AF28" s="46"/>
      <c r="AG28" s="1"/>
      <c r="AH28" s="60"/>
      <c r="AI28" s="46"/>
      <c r="AJ28" s="1"/>
      <c r="AK28" s="60"/>
      <c r="AL28" s="46"/>
      <c r="AM28" s="1"/>
      <c r="AN28" s="60"/>
      <c r="AO28" s="46"/>
      <c r="AP28" s="1"/>
      <c r="AQ28" s="60"/>
      <c r="AR28" s="46"/>
      <c r="AS28" s="1"/>
      <c r="AT28" s="60"/>
      <c r="AU28" s="46"/>
      <c r="AV28" s="1"/>
      <c r="AW28" s="60"/>
      <c r="AX28" s="46"/>
      <c r="AY28" s="1">
        <v>28.328019999999999</v>
      </c>
      <c r="AZ28" s="60">
        <v>24.28116</v>
      </c>
      <c r="BA28" s="46"/>
      <c r="BB28" s="1"/>
      <c r="BC28" s="60"/>
      <c r="BD28" s="46"/>
      <c r="BE28" s="1"/>
      <c r="BF28" s="60"/>
      <c r="BG28" s="46"/>
      <c r="BH28" s="1"/>
      <c r="BI28" s="60"/>
      <c r="BJ28" s="46"/>
      <c r="BK28" s="1"/>
      <c r="BL28" s="60"/>
      <c r="BM28" s="46"/>
      <c r="BN28" s="1"/>
      <c r="BO28" s="60"/>
      <c r="BP28" s="46"/>
      <c r="BQ28" s="1"/>
      <c r="BR28" s="60"/>
      <c r="BS28" s="46"/>
      <c r="BT28" s="1"/>
      <c r="BU28" s="60"/>
      <c r="BV28" s="46"/>
      <c r="BW28" s="1"/>
      <c r="BX28" s="60"/>
      <c r="BY28" s="46"/>
      <c r="BZ28" s="1"/>
      <c r="CA28" s="60"/>
      <c r="CB28" s="46"/>
      <c r="CC28" s="1"/>
      <c r="CD28" s="60"/>
      <c r="CE28" s="46"/>
      <c r="CF28" s="1"/>
      <c r="CG28" s="60"/>
      <c r="CH28" s="46"/>
      <c r="CI28" s="1"/>
      <c r="CJ28" s="60"/>
      <c r="CK28" s="46"/>
      <c r="CL28" s="1"/>
      <c r="CM28" s="60"/>
      <c r="CN28" s="46"/>
      <c r="CO28" s="1"/>
      <c r="CP28" s="60"/>
      <c r="CQ28" s="46"/>
      <c r="CR28" s="1"/>
      <c r="CS28" s="60"/>
      <c r="CT28" s="46"/>
      <c r="CU28" s="1"/>
      <c r="CV28" s="60"/>
      <c r="CW28" s="46"/>
      <c r="CX28" s="1"/>
      <c r="CY28" s="60"/>
      <c r="CZ28" s="46"/>
      <c r="DA28" s="1"/>
      <c r="DB28" s="60"/>
      <c r="DC28" s="46"/>
      <c r="DD28" s="1"/>
      <c r="DE28" s="60"/>
      <c r="DF28" s="46"/>
      <c r="DG28" s="1"/>
      <c r="DH28" s="60"/>
      <c r="DI28" s="46"/>
      <c r="DJ28" s="1"/>
      <c r="DK28" s="60"/>
      <c r="DL28" s="46"/>
      <c r="DM28" s="1"/>
      <c r="DN28" s="60"/>
      <c r="DO28" s="46"/>
      <c r="DP28" s="1"/>
      <c r="DQ28" s="60"/>
      <c r="DR28" s="46"/>
      <c r="DS28" s="1"/>
      <c r="DT28" s="60"/>
      <c r="DU28" s="46"/>
      <c r="DV28" s="1"/>
      <c r="DW28" s="60"/>
      <c r="DX28" s="46"/>
      <c r="DY28" s="1"/>
      <c r="DZ28" s="60"/>
      <c r="EA28" s="46"/>
      <c r="EB28" s="1"/>
      <c r="EC28" s="60"/>
      <c r="ED28" s="46"/>
      <c r="EE28" s="1"/>
      <c r="EF28" s="60"/>
      <c r="EG28" s="46"/>
      <c r="EH28" s="1"/>
      <c r="EI28" s="60"/>
      <c r="EJ28" s="46"/>
      <c r="EK28" s="1"/>
      <c r="EL28" s="60"/>
      <c r="EM28" s="46"/>
      <c r="EN28" s="1"/>
      <c r="EO28" s="60"/>
      <c r="EP28" s="46"/>
      <c r="EQ28" s="1"/>
      <c r="ER28" s="60"/>
      <c r="ES28" s="46"/>
      <c r="ET28" s="1"/>
      <c r="EU28" s="60"/>
      <c r="EV28" s="46"/>
      <c r="EW28" s="1"/>
      <c r="EX28" s="60"/>
      <c r="EY28" s="46"/>
      <c r="EZ28" s="1"/>
      <c r="FA28" s="60"/>
      <c r="FB28" s="46"/>
      <c r="FC28" s="1"/>
      <c r="FD28" s="60"/>
      <c r="FE28" s="46"/>
      <c r="FF28" s="1"/>
      <c r="FG28" s="60"/>
      <c r="FH28" s="46"/>
      <c r="FI28" s="1"/>
      <c r="FJ28" s="60"/>
      <c r="FK28" s="46"/>
      <c r="FL28" s="1"/>
      <c r="FM28" s="60"/>
      <c r="FN28" s="46"/>
      <c r="FO28" s="1"/>
      <c r="FP28" s="60"/>
      <c r="FQ28" s="46"/>
      <c r="FR28" s="1"/>
      <c r="FS28" s="60"/>
      <c r="FT28" s="46"/>
      <c r="FU28" s="1"/>
      <c r="FV28" s="60"/>
      <c r="FW28" s="46"/>
      <c r="FX28" s="1"/>
      <c r="FY28" s="60"/>
      <c r="FZ28" s="46"/>
      <c r="GA28" s="1">
        <v>115.659268</v>
      </c>
      <c r="GB28" s="60">
        <v>66.092844219727098</v>
      </c>
      <c r="GC28" s="47"/>
      <c r="GD28" s="43">
        <v>143.98732000000001</v>
      </c>
      <c r="GE28" s="69">
        <v>90.374004219727098</v>
      </c>
    </row>
    <row r="29" spans="1:187">
      <c r="A29" t="s">
        <v>460</v>
      </c>
      <c r="B29" s="134" t="s">
        <v>1765</v>
      </c>
      <c r="C29" s="2" t="s">
        <v>2335</v>
      </c>
      <c r="D29" s="2" t="s">
        <v>32</v>
      </c>
      <c r="E29" s="46">
        <v>210.84139999999999</v>
      </c>
      <c r="F29" s="1">
        <v>247.26320000000001</v>
      </c>
      <c r="G29" s="60">
        <v>261.02247</v>
      </c>
      <c r="H29" s="46">
        <v>30.756139999999998</v>
      </c>
      <c r="I29" s="1">
        <v>18.21087</v>
      </c>
      <c r="J29" s="60">
        <v>18.21087</v>
      </c>
      <c r="K29" s="46"/>
      <c r="L29" s="1"/>
      <c r="M29" s="60"/>
      <c r="N29" s="46">
        <v>32.77957</v>
      </c>
      <c r="O29" s="1">
        <v>27.92333</v>
      </c>
      <c r="P29" s="60">
        <v>27.923334000000001</v>
      </c>
      <c r="Q29" s="46"/>
      <c r="R29" s="1">
        <v>1.2140580000000001</v>
      </c>
      <c r="S29" s="60">
        <v>1.618744</v>
      </c>
      <c r="T29" s="46">
        <v>18.615559999999999</v>
      </c>
      <c r="U29" s="1"/>
      <c r="V29" s="60"/>
      <c r="W29" s="46">
        <v>16.187439999999999</v>
      </c>
      <c r="X29" s="1">
        <v>22.662420000000001</v>
      </c>
      <c r="Y29" s="60">
        <v>21.359162618699834</v>
      </c>
      <c r="Z29" s="1">
        <v>42.49203</v>
      </c>
      <c r="AA29" s="1">
        <v>102.7902</v>
      </c>
      <c r="AB29" s="1">
        <v>67.582561999999996</v>
      </c>
      <c r="AC29" s="46">
        <v>103.5996</v>
      </c>
      <c r="AD29" s="1">
        <v>187.36959999999999</v>
      </c>
      <c r="AE29" s="60">
        <v>181.704014</v>
      </c>
      <c r="AF29" s="46">
        <v>25.090530000000001</v>
      </c>
      <c r="AG29" s="1">
        <v>12.54527</v>
      </c>
      <c r="AH29" s="60"/>
      <c r="AI29" s="46">
        <v>46.1342</v>
      </c>
      <c r="AJ29" s="1">
        <v>36.017060000000001</v>
      </c>
      <c r="AK29" s="60">
        <v>41.682657999999996</v>
      </c>
      <c r="AL29" s="46">
        <v>169.15880000000001</v>
      </c>
      <c r="AM29" s="1">
        <v>142.04478599999999</v>
      </c>
      <c r="AN29" s="60">
        <v>100.76681400000001</v>
      </c>
      <c r="AO29" s="46">
        <v>753.52530000000002</v>
      </c>
      <c r="AP29" s="1">
        <v>530.94809999999995</v>
      </c>
      <c r="AQ29" s="60">
        <v>874.52644599999996</v>
      </c>
      <c r="AR29" s="46">
        <v>40.873289999999997</v>
      </c>
      <c r="AS29" s="1">
        <v>48.157629999999997</v>
      </c>
      <c r="AT29" s="60">
        <v>32.374879999999997</v>
      </c>
      <c r="AU29" s="46">
        <v>0.80937199999999998</v>
      </c>
      <c r="AV29" s="1">
        <v>2.0234299999999998</v>
      </c>
      <c r="AW29" s="60">
        <v>2.4281160000000002</v>
      </c>
      <c r="AX29" s="46"/>
      <c r="AY29" s="1"/>
      <c r="AZ29" s="60"/>
      <c r="BA29" s="46">
        <v>352.48149999999998</v>
      </c>
      <c r="BB29" s="1">
        <v>551.58699999999999</v>
      </c>
      <c r="BC29" s="60">
        <v>497.35909399999997</v>
      </c>
      <c r="BD29" s="46">
        <v>15.378069999999999</v>
      </c>
      <c r="BE29" s="1"/>
      <c r="BF29" s="60"/>
      <c r="BG29" s="46">
        <v>288.54109999999997</v>
      </c>
      <c r="BH29" s="1">
        <v>173.6103</v>
      </c>
      <c r="BI29" s="60">
        <v>178.06183999999999</v>
      </c>
      <c r="BJ29" s="46"/>
      <c r="BK29" s="1">
        <v>2.4281160000000002</v>
      </c>
      <c r="BL29" s="60">
        <v>4.0468599999999997</v>
      </c>
      <c r="BM29" s="46">
        <v>817.46569999999997</v>
      </c>
      <c r="BN29" s="1">
        <v>2001.577</v>
      </c>
      <c r="BO29" s="60">
        <v>2379.1489940000001</v>
      </c>
      <c r="BP29" s="46">
        <v>5.2609180000000002</v>
      </c>
      <c r="BQ29" s="1">
        <v>5.6656040000000001</v>
      </c>
      <c r="BR29" s="60">
        <v>7.6890339999999995</v>
      </c>
      <c r="BS29" s="46">
        <v>3.2374879999999999</v>
      </c>
      <c r="BT29" s="1">
        <v>3.2374879999999999</v>
      </c>
      <c r="BU29" s="60">
        <v>3.2374879999999999</v>
      </c>
      <c r="BV29" s="46">
        <v>1692.3969999999999</v>
      </c>
      <c r="BW29" s="1">
        <v>1719.511</v>
      </c>
      <c r="BX29" s="60">
        <v>1809.7557919999999</v>
      </c>
      <c r="BY29" s="46">
        <v>1209.202</v>
      </c>
      <c r="BZ29" s="1">
        <v>1102.769</v>
      </c>
      <c r="CA29" s="60">
        <v>962.34330799999998</v>
      </c>
      <c r="CB29" s="46">
        <v>75.676280000000006</v>
      </c>
      <c r="CC29" s="1">
        <v>87.007490000000004</v>
      </c>
      <c r="CD29" s="60">
        <v>93.301882964390245</v>
      </c>
      <c r="CE29" s="46">
        <v>5826.2640000000001</v>
      </c>
      <c r="CF29" s="1">
        <v>6265.7529999999997</v>
      </c>
      <c r="CG29" s="60">
        <v>6897.4681839999994</v>
      </c>
      <c r="CH29" s="46">
        <v>2909.692</v>
      </c>
      <c r="CI29" s="1">
        <v>2772.5039999999999</v>
      </c>
      <c r="CJ29" s="60">
        <v>2828.3504539999999</v>
      </c>
      <c r="CK29" s="46">
        <v>25.899899999999999</v>
      </c>
      <c r="CL29" s="1">
        <v>21.448360000000001</v>
      </c>
      <c r="CM29" s="60">
        <v>20.638985999999999</v>
      </c>
      <c r="CN29" s="46">
        <v>258.59440000000001</v>
      </c>
      <c r="CO29" s="1">
        <v>208.00860399999999</v>
      </c>
      <c r="CP29" s="60">
        <v>178.06183999999999</v>
      </c>
      <c r="CQ29" s="46">
        <v>306.34730000000002</v>
      </c>
      <c r="CR29" s="1">
        <v>204.36637999999999</v>
      </c>
      <c r="CS29" s="60">
        <v>382.29280890418687</v>
      </c>
      <c r="CT29" s="46">
        <v>30.756139999999998</v>
      </c>
      <c r="CU29" s="1">
        <v>32.77957</v>
      </c>
      <c r="CV29" s="60">
        <v>8.6884729296406125</v>
      </c>
      <c r="CW29" s="46">
        <v>0.40468599999999999</v>
      </c>
      <c r="CX29" s="1">
        <v>0.40468599999999999</v>
      </c>
      <c r="CY29" s="60">
        <v>0.40468599999999999</v>
      </c>
      <c r="CZ29" s="46">
        <v>498.9778</v>
      </c>
      <c r="DA29" s="1">
        <v>52.609180000000002</v>
      </c>
      <c r="DB29" s="60">
        <v>35.612367999999996</v>
      </c>
      <c r="DC29" s="46">
        <v>21.85304</v>
      </c>
      <c r="DD29" s="1">
        <v>7.6890340000000004</v>
      </c>
      <c r="DE29" s="60">
        <v>76.386157839757047</v>
      </c>
      <c r="DF29" s="46">
        <v>1267.4770000000001</v>
      </c>
      <c r="DG29" s="1">
        <v>1771.3109999999999</v>
      </c>
      <c r="DH29" s="60">
        <v>1840.5119279999999</v>
      </c>
      <c r="DI29" s="46">
        <v>225.81479999999999</v>
      </c>
      <c r="DJ29" s="1">
        <v>366.64550000000003</v>
      </c>
      <c r="DK29" s="60">
        <v>309.58479</v>
      </c>
      <c r="DL29" s="46">
        <v>1.618744</v>
      </c>
      <c r="DM29" s="1">
        <v>1.618744</v>
      </c>
      <c r="DN29" s="60">
        <v>1.618744</v>
      </c>
      <c r="DO29" s="46">
        <v>3.6421739999999998</v>
      </c>
      <c r="DP29" s="1">
        <v>0.40468599999999999</v>
      </c>
      <c r="DQ29" s="60">
        <v>6.8796619999999997</v>
      </c>
      <c r="DR29" s="46">
        <v>4619.0860000000002</v>
      </c>
      <c r="DS29" s="1">
        <v>5570.9080000000004</v>
      </c>
      <c r="DT29" s="60">
        <v>5466.4984880000002</v>
      </c>
      <c r="DU29" s="46">
        <v>1466.5820000000001</v>
      </c>
      <c r="DV29" s="1">
        <v>1206.3689999999999</v>
      </c>
      <c r="DW29" s="60">
        <v>1076.4647600000001</v>
      </c>
      <c r="DX29" s="46">
        <v>10.117150000000001</v>
      </c>
      <c r="DY29" s="1">
        <v>11.33121</v>
      </c>
      <c r="DZ29" s="60">
        <v>12.14058</v>
      </c>
      <c r="EA29" s="46">
        <v>2541.4279999999999</v>
      </c>
      <c r="EB29" s="1">
        <v>2673.3560000000002</v>
      </c>
      <c r="EC29" s="60">
        <v>2139.5748819999999</v>
      </c>
      <c r="ED29" s="46">
        <v>166.73060000000001</v>
      </c>
      <c r="EE29" s="1">
        <v>139.21199999999999</v>
      </c>
      <c r="EF29" s="60">
        <v>138.807298</v>
      </c>
      <c r="EG29" s="46">
        <v>42.49203</v>
      </c>
      <c r="EH29" s="1">
        <v>48.56232</v>
      </c>
      <c r="EI29" s="60">
        <v>56.656039999999997</v>
      </c>
      <c r="EJ29" s="46">
        <v>8.4984059999999992</v>
      </c>
      <c r="EK29" s="1">
        <v>8.9030919999999991</v>
      </c>
      <c r="EL29" s="60">
        <v>1.2140580000000001</v>
      </c>
      <c r="EM29" s="46">
        <v>231.4804</v>
      </c>
      <c r="EN29" s="1">
        <v>388.49860000000001</v>
      </c>
      <c r="EO29" s="60">
        <v>412.37503399999997</v>
      </c>
      <c r="EP29" s="46">
        <v>4992.6109999999999</v>
      </c>
      <c r="EQ29" s="1">
        <v>5789.8429999999998</v>
      </c>
      <c r="ER29" s="60">
        <v>6245.9237240000002</v>
      </c>
      <c r="ES29" s="46">
        <v>42.087347999999999</v>
      </c>
      <c r="ET29" s="1">
        <v>11.735894</v>
      </c>
      <c r="EU29" s="60">
        <v>47.786601113023359</v>
      </c>
      <c r="EV29" s="46">
        <v>393.35480000000001</v>
      </c>
      <c r="EW29" s="1">
        <v>502.62</v>
      </c>
      <c r="EX29" s="60">
        <v>466.19827199999997</v>
      </c>
      <c r="EY29" s="46">
        <v>16.187439999999999</v>
      </c>
      <c r="EZ29" s="1">
        <v>16.187439999999999</v>
      </c>
      <c r="FA29" s="60"/>
      <c r="FB29" s="46">
        <v>30.756139999999998</v>
      </c>
      <c r="FC29" s="1">
        <v>38.445169999999997</v>
      </c>
      <c r="FD29" s="60">
        <v>4.8562320000000003</v>
      </c>
      <c r="FE29" s="46">
        <v>3.6421739999999998</v>
      </c>
      <c r="FF29" s="1">
        <v>14.164009999999999</v>
      </c>
      <c r="FG29" s="60">
        <v>14.973381999999999</v>
      </c>
      <c r="FH29" s="46">
        <v>444.34519999999998</v>
      </c>
      <c r="FI29" s="1">
        <v>281.2568</v>
      </c>
      <c r="FJ29" s="60">
        <v>205.175802</v>
      </c>
      <c r="FK29" s="46">
        <v>12.949949999999999</v>
      </c>
      <c r="FL29" s="1"/>
      <c r="FM29" s="60"/>
      <c r="FN29" s="46"/>
      <c r="FO29" s="1">
        <v>0.40468599999999999</v>
      </c>
      <c r="FP29" s="60">
        <v>0.40468599999999999</v>
      </c>
      <c r="FQ29" s="46">
        <v>2035.5709999999999</v>
      </c>
      <c r="FR29" s="1">
        <v>3100.2997480000004</v>
      </c>
      <c r="FS29" s="60">
        <v>2703.1783727799302</v>
      </c>
      <c r="FT29" s="46">
        <v>1396.9760000000001</v>
      </c>
      <c r="FU29" s="1">
        <v>1887.86</v>
      </c>
      <c r="FV29" s="60">
        <v>1955.4427519999999</v>
      </c>
      <c r="FW29" s="46">
        <v>8.0937199999999994</v>
      </c>
      <c r="FX29" s="1">
        <v>4.0468599999999997</v>
      </c>
      <c r="FY29" s="60">
        <v>0.40468599999999999</v>
      </c>
      <c r="FZ29" s="46"/>
      <c r="GA29" s="1">
        <v>420.33118400000001</v>
      </c>
      <c r="GB29" s="60">
        <v>291.47976329611254</v>
      </c>
      <c r="GC29" s="47">
        <v>35790.839999999997</v>
      </c>
      <c r="GD29" s="43">
        <v>40846.435119999995</v>
      </c>
      <c r="GE29" s="69">
        <v>41392.198858445801</v>
      </c>
    </row>
    <row r="30" spans="1:187">
      <c r="A30" t="s">
        <v>460</v>
      </c>
      <c r="B30" s="134" t="s">
        <v>1764</v>
      </c>
      <c r="C30" s="2" t="s">
        <v>2335</v>
      </c>
      <c r="D30" s="2" t="s">
        <v>504</v>
      </c>
      <c r="E30" s="46"/>
      <c r="F30" s="1"/>
      <c r="G30" s="60"/>
      <c r="H30" s="46"/>
      <c r="I30" s="1"/>
      <c r="J30" s="60"/>
      <c r="K30" s="46"/>
      <c r="L30" s="1"/>
      <c r="M30" s="60"/>
      <c r="N30" s="46"/>
      <c r="O30" s="1"/>
      <c r="P30" s="60"/>
      <c r="Q30" s="46"/>
      <c r="R30" s="1"/>
      <c r="S30" s="60"/>
      <c r="T30" s="46"/>
      <c r="U30" s="1"/>
      <c r="V30" s="60"/>
      <c r="W30" s="46"/>
      <c r="X30" s="1"/>
      <c r="Y30" s="60"/>
      <c r="Z30" s="1"/>
      <c r="AA30" s="1"/>
      <c r="AB30" s="1"/>
      <c r="AC30" s="46"/>
      <c r="AD30" s="1"/>
      <c r="AE30" s="60"/>
      <c r="AF30" s="46"/>
      <c r="AG30" s="1"/>
      <c r="AH30" s="60"/>
      <c r="AI30" s="46"/>
      <c r="AJ30" s="1"/>
      <c r="AK30" s="60"/>
      <c r="AL30" s="46"/>
      <c r="AM30" s="1"/>
      <c r="AN30" s="60"/>
      <c r="AO30" s="46"/>
      <c r="AP30" s="1"/>
      <c r="AQ30" s="60"/>
      <c r="AR30" s="46"/>
      <c r="AS30" s="1"/>
      <c r="AT30" s="60"/>
      <c r="AU30" s="46"/>
      <c r="AV30" s="1"/>
      <c r="AW30" s="60"/>
      <c r="AX30" s="46"/>
      <c r="AY30" s="1"/>
      <c r="AZ30" s="60"/>
      <c r="BA30" s="46"/>
      <c r="BB30" s="1"/>
      <c r="BC30" s="60"/>
      <c r="BD30" s="46"/>
      <c r="BE30" s="1"/>
      <c r="BF30" s="60"/>
      <c r="BG30" s="46"/>
      <c r="BH30" s="1"/>
      <c r="BI30" s="60"/>
      <c r="BJ30" s="46"/>
      <c r="BK30" s="1"/>
      <c r="BL30" s="60"/>
      <c r="BM30" s="46"/>
      <c r="BN30" s="1"/>
      <c r="BO30" s="60"/>
      <c r="BP30" s="46"/>
      <c r="BQ30" s="1"/>
      <c r="BR30" s="60"/>
      <c r="BS30" s="46"/>
      <c r="BT30" s="1"/>
      <c r="BU30" s="60"/>
      <c r="BV30" s="46"/>
      <c r="BW30" s="1"/>
      <c r="BX30" s="60"/>
      <c r="BY30" s="46"/>
      <c r="BZ30" s="1"/>
      <c r="CA30" s="60"/>
      <c r="CB30" s="46"/>
      <c r="CC30" s="1"/>
      <c r="CD30" s="60"/>
      <c r="CE30" s="46"/>
      <c r="CF30" s="1"/>
      <c r="CG30" s="60"/>
      <c r="CH30" s="46"/>
      <c r="CI30" s="1"/>
      <c r="CJ30" s="60"/>
      <c r="CK30" s="46"/>
      <c r="CL30" s="1"/>
      <c r="CM30" s="60"/>
      <c r="CN30" s="46"/>
      <c r="CO30" s="1"/>
      <c r="CP30" s="60"/>
      <c r="CQ30" s="46"/>
      <c r="CR30" s="1"/>
      <c r="CS30" s="60"/>
      <c r="CT30" s="46"/>
      <c r="CU30" s="1"/>
      <c r="CV30" s="60"/>
      <c r="CW30" s="46"/>
      <c r="CX30" s="1"/>
      <c r="CY30" s="60"/>
      <c r="CZ30" s="46"/>
      <c r="DA30" s="1"/>
      <c r="DB30" s="60"/>
      <c r="DC30" s="46"/>
      <c r="DD30" s="1"/>
      <c r="DE30" s="60"/>
      <c r="DF30" s="46"/>
      <c r="DG30" s="1"/>
      <c r="DH30" s="60"/>
      <c r="DI30" s="46"/>
      <c r="DJ30" s="1"/>
      <c r="DK30" s="60"/>
      <c r="DL30" s="46"/>
      <c r="DM30" s="1"/>
      <c r="DN30" s="60"/>
      <c r="DO30" s="46"/>
      <c r="DP30" s="1"/>
      <c r="DQ30" s="60"/>
      <c r="DR30" s="46"/>
      <c r="DS30" s="1"/>
      <c r="DT30" s="60"/>
      <c r="DU30" s="46"/>
      <c r="DV30" s="1"/>
      <c r="DW30" s="60"/>
      <c r="DX30" s="46"/>
      <c r="DY30" s="1"/>
      <c r="DZ30" s="60"/>
      <c r="EA30" s="46"/>
      <c r="EB30" s="1"/>
      <c r="EC30" s="60"/>
      <c r="ED30" s="46"/>
      <c r="EE30" s="1"/>
      <c r="EF30" s="60"/>
      <c r="EG30" s="46"/>
      <c r="EH30" s="1"/>
      <c r="EI30" s="60"/>
      <c r="EJ30" s="46"/>
      <c r="EK30" s="1"/>
      <c r="EL30" s="60"/>
      <c r="EM30" s="46"/>
      <c r="EN30" s="1"/>
      <c r="EO30" s="60"/>
      <c r="EP30" s="46"/>
      <c r="EQ30" s="1"/>
      <c r="ER30" s="60"/>
      <c r="ES30" s="46"/>
      <c r="ET30" s="1"/>
      <c r="EU30" s="60"/>
      <c r="EV30" s="46"/>
      <c r="EW30" s="1"/>
      <c r="EX30" s="60"/>
      <c r="EY30" s="46"/>
      <c r="EZ30" s="1"/>
      <c r="FA30" s="60"/>
      <c r="FB30" s="46"/>
      <c r="FC30" s="1"/>
      <c r="FD30" s="60"/>
      <c r="FE30" s="46"/>
      <c r="FF30" s="1"/>
      <c r="FG30" s="60"/>
      <c r="FH30" s="46"/>
      <c r="FI30" s="1"/>
      <c r="FJ30" s="60"/>
      <c r="FK30" s="46"/>
      <c r="FL30" s="1"/>
      <c r="FM30" s="60"/>
      <c r="FN30" s="46"/>
      <c r="FO30" s="1"/>
      <c r="FP30" s="60"/>
      <c r="FQ30" s="46"/>
      <c r="FR30" s="1"/>
      <c r="FS30" s="60"/>
      <c r="FT30" s="46"/>
      <c r="FU30" s="1"/>
      <c r="FV30" s="60"/>
      <c r="FW30" s="46"/>
      <c r="FX30" s="1"/>
      <c r="FY30" s="60"/>
      <c r="FZ30" s="46"/>
      <c r="GA30" s="1">
        <v>0.93077779999999999</v>
      </c>
      <c r="GB30" s="60">
        <v>0.96351000556434274</v>
      </c>
      <c r="GC30" s="47"/>
      <c r="GD30" s="43">
        <v>0.93077779999999999</v>
      </c>
      <c r="GE30" s="69">
        <v>0.96351000556434296</v>
      </c>
    </row>
    <row r="31" spans="1:187">
      <c r="A31" t="s">
        <v>460</v>
      </c>
      <c r="B31" s="134" t="s">
        <v>1765</v>
      </c>
      <c r="C31" s="2" t="s">
        <v>2335</v>
      </c>
      <c r="D31" s="2" t="s">
        <v>33</v>
      </c>
      <c r="E31" s="46">
        <v>2.0234299999999998</v>
      </c>
      <c r="F31" s="1">
        <v>2.0234299999999998</v>
      </c>
      <c r="G31" s="60"/>
      <c r="H31" s="46">
        <v>3.6421739999999998</v>
      </c>
      <c r="I31" s="1">
        <v>2.0234299999999998</v>
      </c>
      <c r="J31" s="60">
        <v>0.80937199999999998</v>
      </c>
      <c r="K31" s="46"/>
      <c r="L31" s="1"/>
      <c r="M31" s="60"/>
      <c r="N31" s="46">
        <v>1.618744</v>
      </c>
      <c r="O31" s="1">
        <v>1.618744</v>
      </c>
      <c r="P31" s="60">
        <v>1.618744</v>
      </c>
      <c r="Q31" s="46"/>
      <c r="R31" s="1"/>
      <c r="S31" s="60"/>
      <c r="T31" s="46"/>
      <c r="U31" s="1"/>
      <c r="V31" s="60"/>
      <c r="W31" s="46"/>
      <c r="X31" s="1"/>
      <c r="Y31" s="60"/>
      <c r="Z31" s="1">
        <v>17.806180000000001</v>
      </c>
      <c r="AA31" s="1"/>
      <c r="AB31" s="1"/>
      <c r="AC31" s="46"/>
      <c r="AD31" s="1"/>
      <c r="AE31" s="60"/>
      <c r="AF31" s="46"/>
      <c r="AG31" s="1"/>
      <c r="AH31" s="60"/>
      <c r="AI31" s="46">
        <v>1.618744</v>
      </c>
      <c r="AJ31" s="1"/>
      <c r="AK31" s="60"/>
      <c r="AL31" s="46"/>
      <c r="AM31" s="1"/>
      <c r="AN31" s="60"/>
      <c r="AO31" s="46">
        <v>1753.9090000000001</v>
      </c>
      <c r="AP31" s="1">
        <v>945.75120000000004</v>
      </c>
      <c r="AQ31" s="60">
        <v>667.32721400000003</v>
      </c>
      <c r="AR31" s="46"/>
      <c r="AS31" s="1"/>
      <c r="AT31" s="60"/>
      <c r="AU31" s="46"/>
      <c r="AV31" s="1"/>
      <c r="AW31" s="60"/>
      <c r="AX31" s="46"/>
      <c r="AY31" s="1"/>
      <c r="AZ31" s="60"/>
      <c r="BA31" s="46">
        <v>1367.8389999999999</v>
      </c>
      <c r="BB31" s="1">
        <v>343.1737</v>
      </c>
      <c r="BC31" s="60">
        <v>41.682657999999996</v>
      </c>
      <c r="BD31" s="46">
        <v>56.656039999999997</v>
      </c>
      <c r="BE31" s="1">
        <v>56.656039999999997</v>
      </c>
      <c r="BF31" s="60">
        <v>56.656039999999997</v>
      </c>
      <c r="BG31" s="46">
        <v>3.6421739999999998</v>
      </c>
      <c r="BH31" s="1">
        <v>0.40468599999999999</v>
      </c>
      <c r="BI31" s="60">
        <v>0.40468599999999999</v>
      </c>
      <c r="BJ31" s="46"/>
      <c r="BK31" s="1"/>
      <c r="BL31" s="60"/>
      <c r="BM31" s="46">
        <v>2044.4739999999999</v>
      </c>
      <c r="BN31" s="1">
        <v>818.27509999999995</v>
      </c>
      <c r="BO31" s="60">
        <v>282.06614200000001</v>
      </c>
      <c r="BP31" s="46"/>
      <c r="BQ31" s="1"/>
      <c r="BR31" s="60"/>
      <c r="BS31" s="46"/>
      <c r="BT31" s="1"/>
      <c r="BU31" s="60"/>
      <c r="BV31" s="46">
        <v>78.104399999999998</v>
      </c>
      <c r="BW31" s="1">
        <v>28.328019999999999</v>
      </c>
      <c r="BX31" s="60">
        <v>10.521836</v>
      </c>
      <c r="BY31" s="46">
        <v>530.94809999999995</v>
      </c>
      <c r="BZ31" s="1">
        <v>29.13739</v>
      </c>
      <c r="CA31" s="60"/>
      <c r="CB31" s="46"/>
      <c r="CC31" s="1"/>
      <c r="CD31" s="60"/>
      <c r="CE31" s="46">
        <v>404.28129999999999</v>
      </c>
      <c r="CF31" s="1">
        <v>56.656039999999997</v>
      </c>
      <c r="CG31" s="60">
        <v>51.395122000000001</v>
      </c>
      <c r="CH31" s="46">
        <v>97.124639999999999</v>
      </c>
      <c r="CI31" s="1">
        <v>10.117150000000001</v>
      </c>
      <c r="CJ31" s="60">
        <v>5.2609180000000002</v>
      </c>
      <c r="CK31" s="46"/>
      <c r="CL31" s="1"/>
      <c r="CM31" s="60"/>
      <c r="CN31" s="46"/>
      <c r="CO31" s="1"/>
      <c r="CP31" s="60"/>
      <c r="CQ31" s="46"/>
      <c r="CR31" s="1"/>
      <c r="CS31" s="60"/>
      <c r="CT31" s="46"/>
      <c r="CU31" s="1"/>
      <c r="CV31" s="60"/>
      <c r="CW31" s="46"/>
      <c r="CX31" s="1"/>
      <c r="CY31" s="60"/>
      <c r="CZ31" s="46">
        <v>7.2843479999999996</v>
      </c>
      <c r="DA31" s="1">
        <v>3.6421739999999998</v>
      </c>
      <c r="DB31" s="60">
        <v>3.6421739999999998</v>
      </c>
      <c r="DC31" s="46"/>
      <c r="DD31" s="1"/>
      <c r="DE31" s="60"/>
      <c r="DF31" s="46">
        <v>159.851</v>
      </c>
      <c r="DG31" s="1">
        <v>122.2152</v>
      </c>
      <c r="DH31" s="60">
        <v>147.71038999999999</v>
      </c>
      <c r="DI31" s="46">
        <v>0.40468599999999999</v>
      </c>
      <c r="DJ31" s="1">
        <v>2.0234299999999998</v>
      </c>
      <c r="DK31" s="60">
        <v>1.618744</v>
      </c>
      <c r="DL31" s="46"/>
      <c r="DM31" s="1"/>
      <c r="DN31" s="60"/>
      <c r="DO31" s="46"/>
      <c r="DP31" s="1"/>
      <c r="DQ31" s="60"/>
      <c r="DR31" s="46">
        <v>672.58810000000005</v>
      </c>
      <c r="DS31" s="1">
        <v>182.51339999999999</v>
      </c>
      <c r="DT31" s="60">
        <v>222.17261399999998</v>
      </c>
      <c r="DU31" s="46">
        <v>13.759320000000001</v>
      </c>
      <c r="DV31" s="1">
        <v>78.104399999999998</v>
      </c>
      <c r="DW31" s="60">
        <v>65.559132000000005</v>
      </c>
      <c r="DX31" s="46"/>
      <c r="DY31" s="1"/>
      <c r="DZ31" s="60"/>
      <c r="EA31" s="46">
        <v>87.007490000000004</v>
      </c>
      <c r="EB31" s="1">
        <v>132.3323</v>
      </c>
      <c r="EC31" s="60">
        <v>10.926522</v>
      </c>
      <c r="ED31" s="46">
        <v>1.2140580000000001</v>
      </c>
      <c r="EE31" s="1">
        <v>1.2140580000000001</v>
      </c>
      <c r="EF31" s="60"/>
      <c r="EG31" s="46"/>
      <c r="EH31" s="1"/>
      <c r="EI31" s="60"/>
      <c r="EJ31" s="46"/>
      <c r="EK31" s="1"/>
      <c r="EL31" s="60"/>
      <c r="EM31" s="46">
        <v>29.13739</v>
      </c>
      <c r="EN31" s="1">
        <v>44.92015</v>
      </c>
      <c r="EO31" s="60">
        <v>45.729517999999999</v>
      </c>
      <c r="EP31" s="46">
        <v>28.732710000000001</v>
      </c>
      <c r="EQ31" s="1">
        <v>10.117150000000001</v>
      </c>
      <c r="ER31" s="60">
        <v>10.117150000000001</v>
      </c>
      <c r="ES31" s="46"/>
      <c r="ET31" s="1"/>
      <c r="EU31" s="60"/>
      <c r="EV31" s="46">
        <v>529.32929999999999</v>
      </c>
      <c r="EW31" s="1">
        <v>60.7029</v>
      </c>
      <c r="EX31" s="60">
        <v>60.7029</v>
      </c>
      <c r="EY31" s="46">
        <v>8.0937199999999994</v>
      </c>
      <c r="EZ31" s="1">
        <v>6.4749759999999998</v>
      </c>
      <c r="FA31" s="60"/>
      <c r="FB31" s="46"/>
      <c r="FC31" s="1"/>
      <c r="FD31" s="60"/>
      <c r="FE31" s="46"/>
      <c r="FF31" s="1"/>
      <c r="FG31" s="60"/>
      <c r="FH31" s="46">
        <v>279.63799999999998</v>
      </c>
      <c r="FI31" s="1"/>
      <c r="FJ31" s="60"/>
      <c r="FK31" s="46"/>
      <c r="FL31" s="1"/>
      <c r="FM31" s="60"/>
      <c r="FN31" s="46"/>
      <c r="FO31" s="1"/>
      <c r="FP31" s="60"/>
      <c r="FQ31" s="46">
        <v>161.87440000000001</v>
      </c>
      <c r="FR31" s="1">
        <v>32.374876</v>
      </c>
      <c r="FS31" s="60">
        <v>14.605853695960722</v>
      </c>
      <c r="FT31" s="46">
        <v>90.64967</v>
      </c>
      <c r="FU31" s="1">
        <v>148.92449999999999</v>
      </c>
      <c r="FV31" s="60">
        <v>254.142808</v>
      </c>
      <c r="FW31" s="46"/>
      <c r="FX31" s="1"/>
      <c r="FY31" s="60"/>
      <c r="FZ31" s="46"/>
      <c r="GA31" s="1">
        <v>101.17149999999999</v>
      </c>
      <c r="GB31" s="60">
        <v>14.0830728</v>
      </c>
      <c r="GC31" s="47">
        <v>8433.2520000000004</v>
      </c>
      <c r="GD31" s="43">
        <v>3220.8960000000002</v>
      </c>
      <c r="GE31" s="69">
        <v>1968.7536104959599</v>
      </c>
    </row>
    <row r="32" spans="1:187">
      <c r="A32" t="s">
        <v>460</v>
      </c>
      <c r="B32" s="134" t="s">
        <v>1764</v>
      </c>
      <c r="C32" s="2" t="s">
        <v>2335</v>
      </c>
      <c r="D32" s="2" t="s">
        <v>3</v>
      </c>
      <c r="E32" s="46"/>
      <c r="F32" s="1">
        <v>1.618744</v>
      </c>
      <c r="G32" s="60"/>
      <c r="H32" s="46"/>
      <c r="I32" s="1"/>
      <c r="J32" s="60"/>
      <c r="K32" s="46"/>
      <c r="L32" s="1"/>
      <c r="M32" s="60"/>
      <c r="N32" s="46"/>
      <c r="O32" s="1">
        <v>0.40468599999999999</v>
      </c>
      <c r="P32" s="60">
        <v>0.40468599999999999</v>
      </c>
      <c r="Q32" s="46"/>
      <c r="R32" s="1"/>
      <c r="S32" s="60"/>
      <c r="T32" s="46"/>
      <c r="U32" s="1"/>
      <c r="V32" s="60"/>
      <c r="W32" s="46"/>
      <c r="X32" s="1"/>
      <c r="Y32" s="60"/>
      <c r="Z32" s="1"/>
      <c r="AA32" s="1"/>
      <c r="AB32" s="1"/>
      <c r="AC32" s="46">
        <v>1.2140580000000001</v>
      </c>
      <c r="AD32" s="1">
        <v>1.2140580000000001</v>
      </c>
      <c r="AE32" s="60">
        <v>1.2140580000000001</v>
      </c>
      <c r="AF32" s="46"/>
      <c r="AG32" s="1"/>
      <c r="AH32" s="60"/>
      <c r="AI32" s="46"/>
      <c r="AJ32" s="1"/>
      <c r="AK32" s="60">
        <v>0.40468599999999999</v>
      </c>
      <c r="AL32" s="46"/>
      <c r="AM32" s="1"/>
      <c r="AN32" s="60"/>
      <c r="AO32" s="46">
        <v>4.4515459999999996</v>
      </c>
      <c r="AP32" s="1">
        <v>4.4515459999999996</v>
      </c>
      <c r="AQ32" s="60"/>
      <c r="AR32" s="46"/>
      <c r="AS32" s="1"/>
      <c r="AT32" s="60"/>
      <c r="AU32" s="46"/>
      <c r="AV32" s="1"/>
      <c r="AW32" s="60"/>
      <c r="AX32" s="46"/>
      <c r="AY32" s="1"/>
      <c r="AZ32" s="60"/>
      <c r="BA32" s="46"/>
      <c r="BB32" s="1"/>
      <c r="BC32" s="60"/>
      <c r="BD32" s="46"/>
      <c r="BE32" s="1"/>
      <c r="BF32" s="60"/>
      <c r="BG32" s="46"/>
      <c r="BH32" s="1"/>
      <c r="BI32" s="60"/>
      <c r="BJ32" s="46"/>
      <c r="BK32" s="1"/>
      <c r="BL32" s="60"/>
      <c r="BM32" s="46"/>
      <c r="BN32" s="1"/>
      <c r="BO32" s="60"/>
      <c r="BP32" s="46"/>
      <c r="BQ32" s="1"/>
      <c r="BR32" s="60"/>
      <c r="BS32" s="46"/>
      <c r="BT32" s="1"/>
      <c r="BU32" s="60"/>
      <c r="BV32" s="46">
        <v>3.2374879999999999</v>
      </c>
      <c r="BW32" s="1">
        <v>0.40468599999999999</v>
      </c>
      <c r="BX32" s="60">
        <v>0.40468599999999999</v>
      </c>
      <c r="BY32" s="46"/>
      <c r="BZ32" s="1"/>
      <c r="CA32" s="60"/>
      <c r="CB32" s="46"/>
      <c r="CC32" s="1"/>
      <c r="CD32" s="60"/>
      <c r="CE32" s="46">
        <v>1.2140580000000001</v>
      </c>
      <c r="CF32" s="1">
        <v>1.2140580000000001</v>
      </c>
      <c r="CG32" s="60">
        <v>1.2140580000000001</v>
      </c>
      <c r="CH32" s="46"/>
      <c r="CI32" s="1"/>
      <c r="CJ32" s="60">
        <v>0.40468599999999999</v>
      </c>
      <c r="CK32" s="46"/>
      <c r="CL32" s="1"/>
      <c r="CM32" s="60"/>
      <c r="CN32" s="46"/>
      <c r="CO32" s="1"/>
      <c r="CP32" s="60"/>
      <c r="CQ32" s="46"/>
      <c r="CR32" s="1"/>
      <c r="CS32" s="60"/>
      <c r="CT32" s="46"/>
      <c r="CU32" s="1"/>
      <c r="CV32" s="60"/>
      <c r="CW32" s="46"/>
      <c r="CX32" s="1"/>
      <c r="CY32" s="60"/>
      <c r="CZ32" s="46"/>
      <c r="DA32" s="1">
        <v>2.4281160000000002</v>
      </c>
      <c r="DB32" s="60">
        <v>4.0468599999999997</v>
      </c>
      <c r="DC32" s="46"/>
      <c r="DD32" s="1"/>
      <c r="DE32" s="60"/>
      <c r="DF32" s="46"/>
      <c r="DG32" s="1">
        <v>0.40468599999999999</v>
      </c>
      <c r="DH32" s="60"/>
      <c r="DI32" s="46"/>
      <c r="DJ32" s="1"/>
      <c r="DK32" s="60"/>
      <c r="DL32" s="46"/>
      <c r="DM32" s="1"/>
      <c r="DN32" s="60"/>
      <c r="DO32" s="46"/>
      <c r="DP32" s="1"/>
      <c r="DQ32" s="60"/>
      <c r="DR32" s="46"/>
      <c r="DS32" s="1">
        <v>17.806180000000001</v>
      </c>
      <c r="DT32" s="60">
        <v>10.117150000000001</v>
      </c>
      <c r="DU32" s="46"/>
      <c r="DV32" s="1">
        <v>4.0468599999999997</v>
      </c>
      <c r="DW32" s="60">
        <v>2.4281160000000002</v>
      </c>
      <c r="DX32" s="46"/>
      <c r="DY32" s="1"/>
      <c r="DZ32" s="60"/>
      <c r="EA32" s="46">
        <v>1.2140580000000001</v>
      </c>
      <c r="EB32" s="1">
        <v>3.2374879999999999</v>
      </c>
      <c r="EC32" s="60">
        <v>4.0468599999999997</v>
      </c>
      <c r="ED32" s="46"/>
      <c r="EE32" s="1">
        <v>0.40468599999999999</v>
      </c>
      <c r="EF32" s="60">
        <v>1.2140580000000001</v>
      </c>
      <c r="EG32" s="46"/>
      <c r="EH32" s="1"/>
      <c r="EI32" s="60"/>
      <c r="EJ32" s="46"/>
      <c r="EK32" s="1"/>
      <c r="EL32" s="60"/>
      <c r="EM32" s="46"/>
      <c r="EN32" s="1"/>
      <c r="EO32" s="60"/>
      <c r="EP32" s="46">
        <v>4.4515459999999996</v>
      </c>
      <c r="EQ32" s="1">
        <v>2.0234299999999998</v>
      </c>
      <c r="ER32" s="60">
        <v>2.832802</v>
      </c>
      <c r="ES32" s="46"/>
      <c r="ET32" s="1"/>
      <c r="EU32" s="60"/>
      <c r="EV32" s="46"/>
      <c r="EW32" s="1"/>
      <c r="EX32" s="60"/>
      <c r="EY32" s="46"/>
      <c r="EZ32" s="1"/>
      <c r="FA32" s="60"/>
      <c r="FB32" s="46"/>
      <c r="FC32" s="1"/>
      <c r="FD32" s="60"/>
      <c r="FE32" s="46"/>
      <c r="FF32" s="1"/>
      <c r="FG32" s="60"/>
      <c r="FH32" s="46">
        <v>16.99681</v>
      </c>
      <c r="FI32" s="1">
        <v>4.8562320000000003</v>
      </c>
      <c r="FJ32" s="60"/>
      <c r="FK32" s="46"/>
      <c r="FL32" s="1"/>
      <c r="FM32" s="60"/>
      <c r="FN32" s="46"/>
      <c r="FO32" s="1"/>
      <c r="FP32" s="60"/>
      <c r="FQ32" s="46"/>
      <c r="FR32" s="1"/>
      <c r="FS32" s="60"/>
      <c r="FT32" s="46"/>
      <c r="FU32" s="1"/>
      <c r="FV32" s="60"/>
      <c r="FW32" s="46"/>
      <c r="FX32" s="1"/>
      <c r="FY32" s="60"/>
      <c r="FZ32" s="46"/>
      <c r="GA32" s="1"/>
      <c r="GB32" s="60">
        <v>16.187439999999999</v>
      </c>
      <c r="GC32" s="47">
        <v>32.77957</v>
      </c>
      <c r="GD32" s="43">
        <v>44.515459999999997</v>
      </c>
      <c r="GE32" s="69">
        <v>44.920146000000003</v>
      </c>
    </row>
    <row r="33" spans="1:187">
      <c r="A33" t="s">
        <v>460</v>
      </c>
      <c r="B33" s="134" t="s">
        <v>1764</v>
      </c>
      <c r="C33" s="2" t="s">
        <v>2335</v>
      </c>
      <c r="D33" s="2" t="s">
        <v>509</v>
      </c>
      <c r="E33" s="46"/>
      <c r="F33" s="1"/>
      <c r="G33" s="60"/>
      <c r="H33" s="46"/>
      <c r="I33" s="1"/>
      <c r="J33" s="60"/>
      <c r="K33" s="46"/>
      <c r="L33" s="1"/>
      <c r="M33" s="60"/>
      <c r="N33" s="46"/>
      <c r="O33" s="1"/>
      <c r="P33" s="60"/>
      <c r="Q33" s="46"/>
      <c r="R33" s="1"/>
      <c r="S33" s="60"/>
      <c r="T33" s="46"/>
      <c r="U33" s="1"/>
      <c r="V33" s="60"/>
      <c r="W33" s="46"/>
      <c r="X33" s="1"/>
      <c r="Y33" s="60"/>
      <c r="Z33" s="1"/>
      <c r="AA33" s="1"/>
      <c r="AB33" s="1"/>
      <c r="AC33" s="46"/>
      <c r="AD33" s="1"/>
      <c r="AE33" s="60"/>
      <c r="AF33" s="46"/>
      <c r="AG33" s="1"/>
      <c r="AH33" s="60"/>
      <c r="AI33" s="46"/>
      <c r="AJ33" s="1"/>
      <c r="AK33" s="60"/>
      <c r="AL33" s="46"/>
      <c r="AM33" s="1"/>
      <c r="AN33" s="60"/>
      <c r="AO33" s="46"/>
      <c r="AP33" s="1"/>
      <c r="AQ33" s="60"/>
      <c r="AR33" s="46"/>
      <c r="AS33" s="1"/>
      <c r="AT33" s="60"/>
      <c r="AU33" s="46"/>
      <c r="AV33" s="1"/>
      <c r="AW33" s="60"/>
      <c r="AX33" s="46"/>
      <c r="AY33" s="1"/>
      <c r="AZ33" s="60"/>
      <c r="BA33" s="46"/>
      <c r="BB33" s="1"/>
      <c r="BC33" s="60"/>
      <c r="BD33" s="46"/>
      <c r="BE33" s="1"/>
      <c r="BF33" s="60"/>
      <c r="BG33" s="46"/>
      <c r="BH33" s="1"/>
      <c r="BI33" s="60"/>
      <c r="BJ33" s="46"/>
      <c r="BK33" s="1"/>
      <c r="BL33" s="60"/>
      <c r="BM33" s="46"/>
      <c r="BN33" s="1"/>
      <c r="BO33" s="60"/>
      <c r="BP33" s="46"/>
      <c r="BQ33" s="1"/>
      <c r="BR33" s="60"/>
      <c r="BS33" s="46"/>
      <c r="BT33" s="1"/>
      <c r="BU33" s="60"/>
      <c r="BV33" s="46"/>
      <c r="BW33" s="1"/>
      <c r="BX33" s="60"/>
      <c r="BY33" s="46"/>
      <c r="BZ33" s="1"/>
      <c r="CA33" s="60"/>
      <c r="CB33" s="46"/>
      <c r="CC33" s="1"/>
      <c r="CD33" s="60"/>
      <c r="CE33" s="46"/>
      <c r="CF33" s="1"/>
      <c r="CG33" s="60"/>
      <c r="CH33" s="46"/>
      <c r="CI33" s="1"/>
      <c r="CJ33" s="60"/>
      <c r="CK33" s="46"/>
      <c r="CL33" s="1"/>
      <c r="CM33" s="60"/>
      <c r="CN33" s="46"/>
      <c r="CO33" s="1"/>
      <c r="CP33" s="60"/>
      <c r="CQ33" s="46"/>
      <c r="CR33" s="1"/>
      <c r="CS33" s="60"/>
      <c r="CT33" s="46"/>
      <c r="CU33" s="1"/>
      <c r="CV33" s="60"/>
      <c r="CW33" s="46"/>
      <c r="CX33" s="1"/>
      <c r="CY33" s="60"/>
      <c r="CZ33" s="46"/>
      <c r="DA33" s="1"/>
      <c r="DB33" s="60"/>
      <c r="DC33" s="46"/>
      <c r="DD33" s="1"/>
      <c r="DE33" s="60"/>
      <c r="DF33" s="46"/>
      <c r="DG33" s="1"/>
      <c r="DH33" s="60"/>
      <c r="DI33" s="46"/>
      <c r="DJ33" s="1"/>
      <c r="DK33" s="60"/>
      <c r="DL33" s="46"/>
      <c r="DM33" s="1"/>
      <c r="DN33" s="60"/>
      <c r="DO33" s="46"/>
      <c r="DP33" s="1"/>
      <c r="DQ33" s="60"/>
      <c r="DR33" s="46"/>
      <c r="DS33" s="1"/>
      <c r="DT33" s="60"/>
      <c r="DU33" s="46"/>
      <c r="DV33" s="1"/>
      <c r="DW33" s="60"/>
      <c r="DX33" s="46"/>
      <c r="DY33" s="1"/>
      <c r="DZ33" s="60"/>
      <c r="EA33" s="46"/>
      <c r="EB33" s="1"/>
      <c r="EC33" s="60"/>
      <c r="ED33" s="46"/>
      <c r="EE33" s="1"/>
      <c r="EF33" s="60"/>
      <c r="EG33" s="46"/>
      <c r="EH33" s="1"/>
      <c r="EI33" s="60"/>
      <c r="EJ33" s="46"/>
      <c r="EK33" s="1"/>
      <c r="EL33" s="60"/>
      <c r="EM33" s="46"/>
      <c r="EN33" s="1"/>
      <c r="EO33" s="60"/>
      <c r="EP33" s="46"/>
      <c r="EQ33" s="1"/>
      <c r="ER33" s="60"/>
      <c r="ES33" s="46"/>
      <c r="ET33" s="1"/>
      <c r="EU33" s="60"/>
      <c r="EV33" s="46"/>
      <c r="EW33" s="1"/>
      <c r="EX33" s="60"/>
      <c r="EY33" s="46"/>
      <c r="EZ33" s="1"/>
      <c r="FA33" s="60"/>
      <c r="FB33" s="46"/>
      <c r="FC33" s="1"/>
      <c r="FD33" s="60"/>
      <c r="FE33" s="46"/>
      <c r="FF33" s="1"/>
      <c r="FG33" s="60"/>
      <c r="FH33" s="46"/>
      <c r="FI33" s="1"/>
      <c r="FJ33" s="60"/>
      <c r="FK33" s="46"/>
      <c r="FL33" s="1"/>
      <c r="FM33" s="60"/>
      <c r="FN33" s="46"/>
      <c r="FO33" s="1"/>
      <c r="FP33" s="60"/>
      <c r="FQ33" s="46"/>
      <c r="FR33" s="1"/>
      <c r="FS33" s="60"/>
      <c r="FT33" s="46"/>
      <c r="FU33" s="1"/>
      <c r="FV33" s="60"/>
      <c r="FW33" s="46"/>
      <c r="FX33" s="1"/>
      <c r="FY33" s="60"/>
      <c r="FZ33" s="46"/>
      <c r="GA33" s="1">
        <v>0.24281159999999999</v>
      </c>
      <c r="GB33" s="60">
        <v>0.2513504362341763</v>
      </c>
      <c r="GC33" s="47"/>
      <c r="GD33" s="43">
        <v>0.24281159999999999</v>
      </c>
      <c r="GE33" s="69">
        <v>0.25135043623417602</v>
      </c>
    </row>
    <row r="34" spans="1:187">
      <c r="A34" t="s">
        <v>460</v>
      </c>
      <c r="B34" s="134" t="s">
        <v>1765</v>
      </c>
      <c r="C34" s="2" t="s">
        <v>2335</v>
      </c>
      <c r="D34" s="2" t="s">
        <v>164</v>
      </c>
      <c r="E34" s="46">
        <v>14.164009999999999</v>
      </c>
      <c r="F34" s="1"/>
      <c r="G34" s="60"/>
      <c r="H34" s="46"/>
      <c r="I34" s="1"/>
      <c r="J34" s="60"/>
      <c r="K34" s="46"/>
      <c r="L34" s="1"/>
      <c r="M34" s="60"/>
      <c r="N34" s="46">
        <v>4.0468599999999997</v>
      </c>
      <c r="O34" s="1"/>
      <c r="P34" s="60"/>
      <c r="Q34" s="46"/>
      <c r="R34" s="1"/>
      <c r="S34" s="60"/>
      <c r="T34" s="46"/>
      <c r="U34" s="1"/>
      <c r="V34" s="60"/>
      <c r="W34" s="46"/>
      <c r="X34" s="1"/>
      <c r="Y34" s="60"/>
      <c r="Z34" s="1"/>
      <c r="AA34" s="1"/>
      <c r="AB34" s="1"/>
      <c r="AC34" s="46"/>
      <c r="AD34" s="1"/>
      <c r="AE34" s="60"/>
      <c r="AF34" s="46"/>
      <c r="AG34" s="1"/>
      <c r="AH34" s="60"/>
      <c r="AI34" s="46"/>
      <c r="AJ34" s="1"/>
      <c r="AK34" s="60"/>
      <c r="AL34" s="46"/>
      <c r="AM34" s="1"/>
      <c r="AN34" s="60"/>
      <c r="AO34" s="46">
        <v>4708.9260000000004</v>
      </c>
      <c r="AP34" s="1">
        <v>3968.7559999999999</v>
      </c>
      <c r="AQ34" s="60">
        <v>3745.7736159999999</v>
      </c>
      <c r="AR34" s="46">
        <v>153.7807</v>
      </c>
      <c r="AS34" s="1">
        <v>9.3077780000000008</v>
      </c>
      <c r="AT34" s="60">
        <v>9.307777999999999</v>
      </c>
      <c r="AU34" s="46"/>
      <c r="AV34" s="1"/>
      <c r="AW34" s="60"/>
      <c r="AX34" s="46"/>
      <c r="AY34" s="1"/>
      <c r="AZ34" s="60"/>
      <c r="BA34" s="46">
        <v>3137.5309999999999</v>
      </c>
      <c r="BB34" s="1">
        <v>1560.874</v>
      </c>
      <c r="BC34" s="60">
        <v>876.95456200000001</v>
      </c>
      <c r="BD34" s="46">
        <v>128.28550000000001</v>
      </c>
      <c r="BE34" s="1">
        <v>39.659230000000001</v>
      </c>
      <c r="BF34" s="60">
        <v>99.957442</v>
      </c>
      <c r="BG34" s="46"/>
      <c r="BH34" s="1"/>
      <c r="BI34" s="60"/>
      <c r="BJ34" s="46"/>
      <c r="BK34" s="1"/>
      <c r="BL34" s="60"/>
      <c r="BM34" s="46">
        <v>5504.9440000000004</v>
      </c>
      <c r="BN34" s="1">
        <v>3081.279</v>
      </c>
      <c r="BO34" s="60">
        <v>2390.884888</v>
      </c>
      <c r="BP34" s="46"/>
      <c r="BQ34" s="1"/>
      <c r="BR34" s="60"/>
      <c r="BS34" s="46"/>
      <c r="BT34" s="1"/>
      <c r="BU34" s="60"/>
      <c r="BV34" s="46">
        <v>61.916960000000003</v>
      </c>
      <c r="BW34" s="1">
        <v>27.113959999999999</v>
      </c>
      <c r="BX34" s="60">
        <v>12.545266</v>
      </c>
      <c r="BY34" s="46">
        <v>1022.237</v>
      </c>
      <c r="BZ34" s="1">
        <v>187.77430000000001</v>
      </c>
      <c r="CA34" s="60">
        <v>112.907394</v>
      </c>
      <c r="CB34" s="46"/>
      <c r="CC34" s="1"/>
      <c r="CD34" s="60"/>
      <c r="CE34" s="46">
        <v>49.371690000000001</v>
      </c>
      <c r="CF34" s="1"/>
      <c r="CG34" s="60"/>
      <c r="CH34" s="46">
        <v>3.2374879999999999</v>
      </c>
      <c r="CI34" s="1">
        <v>1.2140580000000001</v>
      </c>
      <c r="CJ34" s="60">
        <v>1.2140580000000001</v>
      </c>
      <c r="CK34" s="46"/>
      <c r="CL34" s="1"/>
      <c r="CM34" s="60"/>
      <c r="CN34" s="46"/>
      <c r="CO34" s="1"/>
      <c r="CP34" s="60"/>
      <c r="CQ34" s="46"/>
      <c r="CR34" s="1"/>
      <c r="CS34" s="60"/>
      <c r="CT34" s="46"/>
      <c r="CU34" s="1"/>
      <c r="CV34" s="60"/>
      <c r="CW34" s="46"/>
      <c r="CX34" s="1"/>
      <c r="CY34" s="60"/>
      <c r="CZ34" s="46"/>
      <c r="DA34" s="1"/>
      <c r="DB34" s="60"/>
      <c r="DC34" s="46"/>
      <c r="DD34" s="1"/>
      <c r="DE34" s="60"/>
      <c r="DF34" s="46">
        <v>23.0671</v>
      </c>
      <c r="DG34" s="1">
        <v>0.80937199999999998</v>
      </c>
      <c r="DH34" s="60">
        <v>0.80937199999999998</v>
      </c>
      <c r="DI34" s="46"/>
      <c r="DJ34" s="1"/>
      <c r="DK34" s="60"/>
      <c r="DL34" s="46"/>
      <c r="DM34" s="1"/>
      <c r="DN34" s="60"/>
      <c r="DO34" s="46"/>
      <c r="DP34" s="1"/>
      <c r="DQ34" s="60"/>
      <c r="DR34" s="46">
        <v>827.17819999999995</v>
      </c>
      <c r="DS34" s="1">
        <v>249.69130000000001</v>
      </c>
      <c r="DT34" s="60">
        <v>202.34299999999999</v>
      </c>
      <c r="DU34" s="46"/>
      <c r="DV34" s="1"/>
      <c r="DW34" s="60"/>
      <c r="DX34" s="46"/>
      <c r="DY34" s="1"/>
      <c r="DZ34" s="60"/>
      <c r="EA34" s="46"/>
      <c r="EB34" s="1"/>
      <c r="EC34" s="60">
        <v>0.80937199999999998</v>
      </c>
      <c r="ED34" s="46">
        <v>3.6421739999999998</v>
      </c>
      <c r="EE34" s="1"/>
      <c r="EF34" s="60"/>
      <c r="EG34" s="46"/>
      <c r="EH34" s="1"/>
      <c r="EI34" s="60"/>
      <c r="EJ34" s="46"/>
      <c r="EK34" s="1"/>
      <c r="EL34" s="60">
        <v>0.40468599999999999</v>
      </c>
      <c r="EM34" s="46">
        <v>14.5687</v>
      </c>
      <c r="EN34" s="1">
        <v>11.33121</v>
      </c>
      <c r="EO34" s="60">
        <v>8.9030919999999991</v>
      </c>
      <c r="EP34" s="46">
        <v>84.57938</v>
      </c>
      <c r="EQ34" s="1">
        <v>10.521839999999999</v>
      </c>
      <c r="ER34" s="60">
        <v>10.926522</v>
      </c>
      <c r="ES34" s="46"/>
      <c r="ET34" s="1"/>
      <c r="EU34" s="60"/>
      <c r="EV34" s="46">
        <v>1165.9000000000001</v>
      </c>
      <c r="EW34" s="1">
        <v>298.6583</v>
      </c>
      <c r="EX34" s="60">
        <v>92.673093999999992</v>
      </c>
      <c r="EY34" s="46"/>
      <c r="EZ34" s="1"/>
      <c r="FA34" s="60"/>
      <c r="FB34" s="46"/>
      <c r="FC34" s="1"/>
      <c r="FD34" s="60"/>
      <c r="FE34" s="46"/>
      <c r="FF34" s="1"/>
      <c r="FG34" s="60"/>
      <c r="FH34" s="46">
        <v>1094.6759999999999</v>
      </c>
      <c r="FI34" s="1">
        <v>577.89160000000004</v>
      </c>
      <c r="FJ34" s="60">
        <v>424.51561399999997</v>
      </c>
      <c r="FK34" s="46"/>
      <c r="FL34" s="1"/>
      <c r="FM34" s="60"/>
      <c r="FN34" s="46"/>
      <c r="FO34" s="1">
        <v>0.40468599999999999</v>
      </c>
      <c r="FP34" s="60">
        <v>0.40468599999999999</v>
      </c>
      <c r="FQ34" s="46"/>
      <c r="FR34" s="1"/>
      <c r="FS34" s="60"/>
      <c r="FT34" s="46">
        <v>7.6890340000000004</v>
      </c>
      <c r="FU34" s="1"/>
      <c r="FV34" s="60"/>
      <c r="FW34" s="46"/>
      <c r="FX34" s="1"/>
      <c r="FY34" s="60"/>
      <c r="FZ34" s="46"/>
      <c r="GA34" s="1"/>
      <c r="GB34" s="60"/>
      <c r="GC34" s="47">
        <v>18009.740000000002</v>
      </c>
      <c r="GD34" s="43">
        <v>10025.290000000001</v>
      </c>
      <c r="GE34" s="69">
        <v>7991.3344420000003</v>
      </c>
    </row>
    <row r="35" spans="1:187">
      <c r="A35" t="s">
        <v>2335</v>
      </c>
      <c r="B35" s="134" t="s">
        <v>1764</v>
      </c>
      <c r="C35" s="2" t="s">
        <v>2335</v>
      </c>
      <c r="D35" s="2" t="s">
        <v>254</v>
      </c>
      <c r="E35" s="46"/>
      <c r="F35" s="1"/>
      <c r="G35" s="60"/>
      <c r="H35" s="46"/>
      <c r="I35" s="1"/>
      <c r="J35" s="60"/>
      <c r="K35" s="46"/>
      <c r="L35" s="1"/>
      <c r="M35" s="60"/>
      <c r="N35" s="46"/>
      <c r="O35" s="1"/>
      <c r="P35" s="60"/>
      <c r="Q35" s="46"/>
      <c r="R35" s="1"/>
      <c r="S35" s="60"/>
      <c r="T35" s="46">
        <v>6961.0039999999999</v>
      </c>
      <c r="U35" s="1">
        <v>6542.1538759999994</v>
      </c>
      <c r="V35" s="60">
        <v>6407.3934380000001</v>
      </c>
      <c r="W35" s="46"/>
      <c r="X35" s="1"/>
      <c r="Y35" s="60"/>
      <c r="Z35" s="1"/>
      <c r="AA35" s="1"/>
      <c r="AB35" s="1"/>
      <c r="AC35" s="46"/>
      <c r="AD35" s="1"/>
      <c r="AE35" s="60"/>
      <c r="AF35" s="46"/>
      <c r="AG35" s="1"/>
      <c r="AH35" s="60"/>
      <c r="AI35" s="46"/>
      <c r="AJ35" s="1"/>
      <c r="AK35" s="60"/>
      <c r="AL35" s="46">
        <v>1093.866</v>
      </c>
      <c r="AM35" s="1">
        <v>898.40291999999999</v>
      </c>
      <c r="AN35" s="60">
        <v>898.80760599999996</v>
      </c>
      <c r="AO35" s="46"/>
      <c r="AP35" s="1"/>
      <c r="AQ35" s="60"/>
      <c r="AR35" s="46"/>
      <c r="AS35" s="1"/>
      <c r="AT35" s="60"/>
      <c r="AU35" s="46"/>
      <c r="AV35" s="1"/>
      <c r="AW35" s="60"/>
      <c r="AX35" s="46"/>
      <c r="AY35" s="1"/>
      <c r="AZ35" s="60"/>
      <c r="BA35" s="46"/>
      <c r="BB35" s="1"/>
      <c r="BC35" s="60"/>
      <c r="BD35" s="46"/>
      <c r="BE35" s="1"/>
      <c r="BF35" s="60"/>
      <c r="BG35" s="46"/>
      <c r="BH35" s="1"/>
      <c r="BI35" s="60"/>
      <c r="BJ35" s="46"/>
      <c r="BK35" s="1"/>
      <c r="BL35" s="60"/>
      <c r="BM35" s="46"/>
      <c r="BN35" s="1"/>
      <c r="BO35" s="60"/>
      <c r="BP35" s="46"/>
      <c r="BQ35" s="1"/>
      <c r="BR35" s="60"/>
      <c r="BS35" s="46"/>
      <c r="BT35" s="1"/>
      <c r="BU35" s="60"/>
      <c r="BV35" s="46"/>
      <c r="BW35" s="1"/>
      <c r="BX35" s="60"/>
      <c r="BY35" s="46"/>
      <c r="BZ35" s="1"/>
      <c r="CA35" s="60"/>
      <c r="CB35" s="46"/>
      <c r="CC35" s="1"/>
      <c r="CD35" s="60"/>
      <c r="CE35" s="46"/>
      <c r="CF35" s="1"/>
      <c r="CG35" s="60"/>
      <c r="CH35" s="46"/>
      <c r="CI35" s="1"/>
      <c r="CJ35" s="60"/>
      <c r="CK35" s="46"/>
      <c r="CL35" s="1"/>
      <c r="CM35" s="60"/>
      <c r="CN35" s="46">
        <v>275.18650000000002</v>
      </c>
      <c r="CO35" s="1">
        <v>201.128942</v>
      </c>
      <c r="CP35" s="60">
        <v>303.91918599999997</v>
      </c>
      <c r="CQ35" s="46"/>
      <c r="CR35" s="1"/>
      <c r="CS35" s="60"/>
      <c r="CT35" s="46"/>
      <c r="CU35" s="1"/>
      <c r="CV35" s="60"/>
      <c r="CW35" s="46"/>
      <c r="CX35" s="1"/>
      <c r="CY35" s="60"/>
      <c r="CZ35" s="46"/>
      <c r="DA35" s="1"/>
      <c r="DB35" s="60"/>
      <c r="DC35" s="46"/>
      <c r="DD35" s="1"/>
      <c r="DE35" s="60"/>
      <c r="DF35" s="46"/>
      <c r="DG35" s="1"/>
      <c r="DH35" s="60"/>
      <c r="DI35" s="46"/>
      <c r="DJ35" s="1"/>
      <c r="DK35" s="60"/>
      <c r="DL35" s="46"/>
      <c r="DM35" s="1"/>
      <c r="DN35" s="60"/>
      <c r="DO35" s="46"/>
      <c r="DP35" s="1"/>
      <c r="DQ35" s="60"/>
      <c r="DR35" s="46"/>
      <c r="DS35" s="1"/>
      <c r="DT35" s="60"/>
      <c r="DU35" s="46"/>
      <c r="DV35" s="1"/>
      <c r="DW35" s="60"/>
      <c r="DX35" s="46"/>
      <c r="DY35" s="1"/>
      <c r="DZ35" s="60"/>
      <c r="EA35" s="46"/>
      <c r="EB35" s="1"/>
      <c r="EC35" s="60"/>
      <c r="ED35" s="46"/>
      <c r="EE35" s="1"/>
      <c r="EF35" s="60"/>
      <c r="EG35" s="46"/>
      <c r="EH35" s="1"/>
      <c r="EI35" s="60"/>
      <c r="EJ35" s="46"/>
      <c r="EK35" s="1"/>
      <c r="EL35" s="60"/>
      <c r="EM35" s="46"/>
      <c r="EN35" s="1"/>
      <c r="EO35" s="60"/>
      <c r="EP35" s="46"/>
      <c r="EQ35" s="1"/>
      <c r="ER35" s="60"/>
      <c r="ES35" s="46"/>
      <c r="ET35" s="1"/>
      <c r="EU35" s="60"/>
      <c r="EV35" s="46"/>
      <c r="EW35" s="1"/>
      <c r="EX35" s="60"/>
      <c r="EY35" s="46"/>
      <c r="EZ35" s="1"/>
      <c r="FA35" s="60"/>
      <c r="FB35" s="46"/>
      <c r="FC35" s="1"/>
      <c r="FD35" s="60"/>
      <c r="FE35" s="46"/>
      <c r="FF35" s="1"/>
      <c r="FG35" s="60"/>
      <c r="FH35" s="46"/>
      <c r="FI35" s="1"/>
      <c r="FJ35" s="60"/>
      <c r="FK35" s="46"/>
      <c r="FL35" s="1"/>
      <c r="FM35" s="60"/>
      <c r="FN35" s="46"/>
      <c r="FO35" s="1"/>
      <c r="FP35" s="60"/>
      <c r="FQ35" s="46"/>
      <c r="FR35" s="1"/>
      <c r="FS35" s="60"/>
      <c r="FT35" s="46"/>
      <c r="FU35" s="1"/>
      <c r="FV35" s="60"/>
      <c r="FW35" s="46"/>
      <c r="FX35" s="1"/>
      <c r="FY35" s="60"/>
      <c r="FZ35" s="46"/>
      <c r="GA35" s="1">
        <v>779.50623299999995</v>
      </c>
      <c r="GB35" s="60">
        <v>738.62992371169173</v>
      </c>
      <c r="GC35" s="47">
        <v>8330.0570000000007</v>
      </c>
      <c r="GD35" s="43">
        <v>8421.191875999999</v>
      </c>
      <c r="GE35" s="69">
        <v>8348.7501537116896</v>
      </c>
    </row>
    <row r="36" spans="1:187">
      <c r="A36" t="s">
        <v>2335</v>
      </c>
      <c r="B36" s="134" t="s">
        <v>1764</v>
      </c>
      <c r="C36" s="2" t="s">
        <v>2335</v>
      </c>
      <c r="D36" s="2" t="s">
        <v>1733</v>
      </c>
      <c r="E36" s="46"/>
      <c r="F36" s="1"/>
      <c r="G36" s="60"/>
      <c r="H36" s="46"/>
      <c r="I36" s="1"/>
      <c r="J36" s="60"/>
      <c r="K36" s="46"/>
      <c r="L36" s="1"/>
      <c r="M36" s="60"/>
      <c r="N36" s="46"/>
      <c r="O36" s="1"/>
      <c r="P36" s="60"/>
      <c r="Q36" s="46"/>
      <c r="R36" s="1"/>
      <c r="S36" s="60"/>
      <c r="T36" s="46"/>
      <c r="U36" s="1"/>
      <c r="V36" s="60"/>
      <c r="W36" s="46"/>
      <c r="X36" s="1"/>
      <c r="Y36" s="60"/>
      <c r="Z36" s="1"/>
      <c r="AA36" s="1"/>
      <c r="AB36" s="1"/>
      <c r="AC36" s="46"/>
      <c r="AD36" s="1"/>
      <c r="AE36" s="60"/>
      <c r="AF36" s="46"/>
      <c r="AG36" s="1"/>
      <c r="AH36" s="60"/>
      <c r="AI36" s="46"/>
      <c r="AJ36" s="1"/>
      <c r="AK36" s="60"/>
      <c r="AL36" s="46"/>
      <c r="AM36" s="1">
        <v>11.331208</v>
      </c>
      <c r="AN36" s="60"/>
      <c r="AO36" s="46"/>
      <c r="AP36" s="1"/>
      <c r="AQ36" s="60"/>
      <c r="AR36" s="46"/>
      <c r="AS36" s="1"/>
      <c r="AT36" s="60"/>
      <c r="AU36" s="46"/>
      <c r="AV36" s="1"/>
      <c r="AW36" s="60"/>
      <c r="AX36" s="46"/>
      <c r="AY36" s="1"/>
      <c r="AZ36" s="60"/>
      <c r="BA36" s="46"/>
      <c r="BB36" s="1"/>
      <c r="BC36" s="60"/>
      <c r="BD36" s="46"/>
      <c r="BE36" s="1"/>
      <c r="BF36" s="60"/>
      <c r="BG36" s="46"/>
      <c r="BH36" s="1"/>
      <c r="BI36" s="60"/>
      <c r="BJ36" s="46"/>
      <c r="BK36" s="1"/>
      <c r="BL36" s="60"/>
      <c r="BM36" s="46"/>
      <c r="BN36" s="1"/>
      <c r="BO36" s="60"/>
      <c r="BP36" s="46"/>
      <c r="BQ36" s="1"/>
      <c r="BR36" s="60"/>
      <c r="BS36" s="46"/>
      <c r="BT36" s="1"/>
      <c r="BU36" s="60"/>
      <c r="BV36" s="46"/>
      <c r="BW36" s="1"/>
      <c r="BX36" s="60"/>
      <c r="BY36" s="46"/>
      <c r="BZ36" s="1"/>
      <c r="CA36" s="60"/>
      <c r="CB36" s="46"/>
      <c r="CC36" s="1"/>
      <c r="CD36" s="60"/>
      <c r="CE36" s="46"/>
      <c r="CF36" s="1"/>
      <c r="CG36" s="60"/>
      <c r="CH36" s="46"/>
      <c r="CI36" s="1"/>
      <c r="CJ36" s="60"/>
      <c r="CK36" s="46"/>
      <c r="CL36" s="1"/>
      <c r="CM36" s="60"/>
      <c r="CN36" s="46"/>
      <c r="CO36" s="1">
        <v>5.6656040000000001</v>
      </c>
      <c r="CP36" s="60"/>
      <c r="CQ36" s="46"/>
      <c r="CR36" s="1"/>
      <c r="CS36" s="60"/>
      <c r="CT36" s="46"/>
      <c r="CU36" s="1"/>
      <c r="CV36" s="60"/>
      <c r="CW36" s="46"/>
      <c r="CX36" s="1"/>
      <c r="CY36" s="60"/>
      <c r="CZ36" s="46"/>
      <c r="DA36" s="1"/>
      <c r="DB36" s="60"/>
      <c r="DC36" s="46"/>
      <c r="DD36" s="1"/>
      <c r="DE36" s="60"/>
      <c r="DF36" s="46"/>
      <c r="DG36" s="1"/>
      <c r="DH36" s="60"/>
      <c r="DI36" s="46"/>
      <c r="DJ36" s="1"/>
      <c r="DK36" s="60"/>
      <c r="DL36" s="46"/>
      <c r="DM36" s="1"/>
      <c r="DN36" s="60"/>
      <c r="DO36" s="46"/>
      <c r="DP36" s="1"/>
      <c r="DQ36" s="60"/>
      <c r="DR36" s="46"/>
      <c r="DS36" s="1"/>
      <c r="DT36" s="60"/>
      <c r="DU36" s="46"/>
      <c r="DV36" s="1"/>
      <c r="DW36" s="60"/>
      <c r="DX36" s="46"/>
      <c r="DY36" s="1"/>
      <c r="DZ36" s="60"/>
      <c r="EA36" s="46"/>
      <c r="EB36" s="1"/>
      <c r="EC36" s="60"/>
      <c r="ED36" s="46"/>
      <c r="EE36" s="1"/>
      <c r="EF36" s="60"/>
      <c r="EG36" s="46"/>
      <c r="EH36" s="1"/>
      <c r="EI36" s="60"/>
      <c r="EJ36" s="46"/>
      <c r="EK36" s="1"/>
      <c r="EL36" s="60"/>
      <c r="EM36" s="46"/>
      <c r="EN36" s="1"/>
      <c r="EO36" s="60"/>
      <c r="EP36" s="46"/>
      <c r="EQ36" s="1"/>
      <c r="ER36" s="60"/>
      <c r="ES36" s="46"/>
      <c r="ET36" s="1"/>
      <c r="EU36" s="60"/>
      <c r="EV36" s="46"/>
      <c r="EW36" s="1"/>
      <c r="EX36" s="60"/>
      <c r="EY36" s="46"/>
      <c r="EZ36" s="1"/>
      <c r="FA36" s="60"/>
      <c r="FB36" s="46"/>
      <c r="FC36" s="1"/>
      <c r="FD36" s="60"/>
      <c r="FE36" s="46"/>
      <c r="FF36" s="1"/>
      <c r="FG36" s="60"/>
      <c r="FH36" s="46"/>
      <c r="FI36" s="1"/>
      <c r="FJ36" s="60"/>
      <c r="FK36" s="46"/>
      <c r="FL36" s="1"/>
      <c r="FM36" s="60"/>
      <c r="FN36" s="46"/>
      <c r="FO36" s="1"/>
      <c r="FP36" s="60"/>
      <c r="FQ36" s="46"/>
      <c r="FR36" s="1"/>
      <c r="FS36" s="60"/>
      <c r="FT36" s="46"/>
      <c r="FU36" s="1"/>
      <c r="FV36" s="60"/>
      <c r="FW36" s="46"/>
      <c r="FX36" s="1"/>
      <c r="FY36" s="60"/>
      <c r="FZ36" s="46"/>
      <c r="GA36" s="1">
        <v>9.5910580000000003</v>
      </c>
      <c r="GB36" s="60">
        <v>11.142400024216663</v>
      </c>
      <c r="GC36" s="47"/>
      <c r="GD36" s="43">
        <v>26.587870000000002</v>
      </c>
      <c r="GE36" s="69">
        <v>11.1424000242167</v>
      </c>
    </row>
    <row r="37" spans="1:187">
      <c r="A37" t="s">
        <v>460</v>
      </c>
      <c r="B37" s="134" t="s">
        <v>1764</v>
      </c>
      <c r="C37" s="2" t="s">
        <v>2335</v>
      </c>
      <c r="D37" s="2" t="s">
        <v>165</v>
      </c>
      <c r="E37" s="46"/>
      <c r="F37" s="1"/>
      <c r="G37" s="60">
        <v>2.832802</v>
      </c>
      <c r="H37" s="46"/>
      <c r="I37" s="1"/>
      <c r="J37" s="60"/>
      <c r="K37" s="46"/>
      <c r="L37" s="1"/>
      <c r="M37" s="60"/>
      <c r="N37" s="46"/>
      <c r="O37" s="1"/>
      <c r="P37" s="60"/>
      <c r="Q37" s="46"/>
      <c r="R37" s="1"/>
      <c r="S37" s="60"/>
      <c r="T37" s="46"/>
      <c r="U37" s="1"/>
      <c r="V37" s="60"/>
      <c r="W37" s="46"/>
      <c r="X37" s="1"/>
      <c r="Y37" s="60"/>
      <c r="Z37" s="1"/>
      <c r="AA37" s="1"/>
      <c r="AB37" s="1"/>
      <c r="AC37" s="46"/>
      <c r="AD37" s="1"/>
      <c r="AE37" s="60"/>
      <c r="AF37" s="46"/>
      <c r="AG37" s="1"/>
      <c r="AH37" s="60"/>
      <c r="AI37" s="46"/>
      <c r="AJ37" s="1"/>
      <c r="AK37" s="60">
        <v>1.2140580000000001</v>
      </c>
      <c r="AL37" s="46"/>
      <c r="AM37" s="1"/>
      <c r="AN37" s="60"/>
      <c r="AO37" s="46"/>
      <c r="AP37" s="1"/>
      <c r="AQ37" s="60"/>
      <c r="AR37" s="46"/>
      <c r="AS37" s="1"/>
      <c r="AT37" s="60"/>
      <c r="AU37" s="46"/>
      <c r="AV37" s="1"/>
      <c r="AW37" s="60"/>
      <c r="AX37" s="46"/>
      <c r="AY37" s="1"/>
      <c r="AZ37" s="60"/>
      <c r="BA37" s="46"/>
      <c r="BB37" s="1"/>
      <c r="BC37" s="60"/>
      <c r="BD37" s="46"/>
      <c r="BE37" s="1"/>
      <c r="BF37" s="60"/>
      <c r="BG37" s="46"/>
      <c r="BH37" s="1"/>
      <c r="BI37" s="60">
        <v>0.40468599999999999</v>
      </c>
      <c r="BJ37" s="46"/>
      <c r="BK37" s="1"/>
      <c r="BL37" s="60"/>
      <c r="BM37" s="46"/>
      <c r="BN37" s="1"/>
      <c r="BO37" s="60"/>
      <c r="BP37" s="46"/>
      <c r="BQ37" s="1"/>
      <c r="BR37" s="60"/>
      <c r="BS37" s="46"/>
      <c r="BT37" s="1"/>
      <c r="BU37" s="60"/>
      <c r="BV37" s="46"/>
      <c r="BW37" s="1"/>
      <c r="BX37" s="60">
        <v>1.618744</v>
      </c>
      <c r="BY37" s="46"/>
      <c r="BZ37" s="1"/>
      <c r="CA37" s="60"/>
      <c r="CB37" s="46"/>
      <c r="CC37" s="1"/>
      <c r="CD37" s="60"/>
      <c r="CE37" s="46"/>
      <c r="CF37" s="1"/>
      <c r="CG37" s="60">
        <v>0.40468599999999999</v>
      </c>
      <c r="CH37" s="46"/>
      <c r="CI37" s="1"/>
      <c r="CJ37" s="60"/>
      <c r="CK37" s="46"/>
      <c r="CL37" s="1"/>
      <c r="CM37" s="60"/>
      <c r="CN37" s="46"/>
      <c r="CO37" s="1"/>
      <c r="CP37" s="60"/>
      <c r="CQ37" s="46"/>
      <c r="CR37" s="1"/>
      <c r="CS37" s="60"/>
      <c r="CT37" s="46"/>
      <c r="CU37" s="1"/>
      <c r="CV37" s="60"/>
      <c r="CW37" s="46"/>
      <c r="CX37" s="1"/>
      <c r="CY37" s="60"/>
      <c r="CZ37" s="46"/>
      <c r="DA37" s="1"/>
      <c r="DB37" s="60">
        <v>0.40468599999999999</v>
      </c>
      <c r="DC37" s="46"/>
      <c r="DD37" s="1"/>
      <c r="DE37" s="60"/>
      <c r="DF37" s="46"/>
      <c r="DG37" s="1"/>
      <c r="DH37" s="60"/>
      <c r="DI37" s="46"/>
      <c r="DJ37" s="1"/>
      <c r="DK37" s="60"/>
      <c r="DL37" s="46"/>
      <c r="DM37" s="1"/>
      <c r="DN37" s="60"/>
      <c r="DO37" s="46"/>
      <c r="DP37" s="1"/>
      <c r="DQ37" s="60">
        <v>0.80937199999999998</v>
      </c>
      <c r="DR37" s="46"/>
      <c r="DS37" s="1"/>
      <c r="DT37" s="60">
        <v>0.40468599999999999</v>
      </c>
      <c r="DU37" s="46"/>
      <c r="DV37" s="1"/>
      <c r="DW37" s="60">
        <v>10.117150000000001</v>
      </c>
      <c r="DX37" s="46"/>
      <c r="DY37" s="1"/>
      <c r="DZ37" s="60"/>
      <c r="EA37" s="46"/>
      <c r="EB37" s="1"/>
      <c r="EC37" s="60">
        <v>2.0234299999999998</v>
      </c>
      <c r="ED37" s="46"/>
      <c r="EE37" s="1"/>
      <c r="EF37" s="60"/>
      <c r="EG37" s="46"/>
      <c r="EH37" s="1"/>
      <c r="EI37" s="60"/>
      <c r="EJ37" s="46"/>
      <c r="EK37" s="1"/>
      <c r="EL37" s="60"/>
      <c r="EM37" s="46"/>
      <c r="EN37" s="1"/>
      <c r="EO37" s="60">
        <v>0.80937199999999998</v>
      </c>
      <c r="EP37" s="46"/>
      <c r="EQ37" s="1"/>
      <c r="ER37" s="60">
        <v>0.40468599999999999</v>
      </c>
      <c r="ES37" s="46"/>
      <c r="ET37" s="1"/>
      <c r="EU37" s="60"/>
      <c r="EV37" s="46"/>
      <c r="EW37" s="1"/>
      <c r="EX37" s="60"/>
      <c r="EY37" s="46"/>
      <c r="EZ37" s="1"/>
      <c r="FA37" s="60"/>
      <c r="FB37" s="46"/>
      <c r="FC37" s="1"/>
      <c r="FD37" s="60"/>
      <c r="FE37" s="46"/>
      <c r="FF37" s="1"/>
      <c r="FG37" s="60"/>
      <c r="FH37" s="46"/>
      <c r="FI37" s="1"/>
      <c r="FJ37" s="60"/>
      <c r="FK37" s="46"/>
      <c r="FL37" s="1"/>
      <c r="FM37" s="60"/>
      <c r="FN37" s="46"/>
      <c r="FO37" s="1"/>
      <c r="FP37" s="60"/>
      <c r="FQ37" s="46"/>
      <c r="FR37" s="1"/>
      <c r="FS37" s="60"/>
      <c r="FT37" s="46"/>
      <c r="FU37" s="1"/>
      <c r="FV37" s="60"/>
      <c r="FW37" s="46"/>
      <c r="FX37" s="1"/>
      <c r="FY37" s="60"/>
      <c r="FZ37" s="46"/>
      <c r="GA37" s="1"/>
      <c r="GB37" s="60"/>
      <c r="GC37" s="47"/>
      <c r="GD37" s="43"/>
      <c r="GE37" s="69">
        <v>21.448357999999999</v>
      </c>
    </row>
    <row r="38" spans="1:187">
      <c r="A38" t="s">
        <v>2335</v>
      </c>
      <c r="B38" s="134" t="s">
        <v>1764</v>
      </c>
      <c r="C38" s="2" t="s">
        <v>2335</v>
      </c>
      <c r="D38" s="2" t="s">
        <v>1734</v>
      </c>
      <c r="E38" s="46"/>
      <c r="F38" s="1"/>
      <c r="G38" s="60"/>
      <c r="H38" s="46"/>
      <c r="I38" s="1"/>
      <c r="J38" s="60"/>
      <c r="K38" s="46"/>
      <c r="L38" s="1"/>
      <c r="M38" s="60"/>
      <c r="N38" s="46"/>
      <c r="O38" s="1"/>
      <c r="P38" s="60"/>
      <c r="Q38" s="46"/>
      <c r="R38" s="1"/>
      <c r="S38" s="60"/>
      <c r="T38" s="46"/>
      <c r="U38" s="1"/>
      <c r="V38" s="60"/>
      <c r="W38" s="46"/>
      <c r="X38" s="1"/>
      <c r="Y38" s="60"/>
      <c r="Z38" s="1"/>
      <c r="AA38" s="1"/>
      <c r="AB38" s="1"/>
      <c r="AC38" s="46"/>
      <c r="AD38" s="1"/>
      <c r="AE38" s="60"/>
      <c r="AF38" s="46"/>
      <c r="AG38" s="1"/>
      <c r="AH38" s="60"/>
      <c r="AI38" s="46"/>
      <c r="AJ38" s="1"/>
      <c r="AK38" s="60"/>
      <c r="AL38" s="46"/>
      <c r="AM38" s="1"/>
      <c r="AN38" s="60"/>
      <c r="AO38" s="46"/>
      <c r="AP38" s="1"/>
      <c r="AQ38" s="60"/>
      <c r="AR38" s="46"/>
      <c r="AS38" s="1"/>
      <c r="AT38" s="60"/>
      <c r="AU38" s="46"/>
      <c r="AV38" s="1"/>
      <c r="AW38" s="60"/>
      <c r="AX38" s="46"/>
      <c r="AY38" s="1"/>
      <c r="AZ38" s="60"/>
      <c r="BA38" s="46"/>
      <c r="BB38" s="1"/>
      <c r="BC38" s="60"/>
      <c r="BD38" s="46"/>
      <c r="BE38" s="1"/>
      <c r="BF38" s="60"/>
      <c r="BG38" s="46"/>
      <c r="BH38" s="1"/>
      <c r="BI38" s="60"/>
      <c r="BJ38" s="46"/>
      <c r="BK38" s="1"/>
      <c r="BL38" s="60"/>
      <c r="BM38" s="46"/>
      <c r="BN38" s="1"/>
      <c r="BO38" s="60"/>
      <c r="BP38" s="46"/>
      <c r="BQ38" s="1"/>
      <c r="BR38" s="60"/>
      <c r="BS38" s="46"/>
      <c r="BT38" s="1"/>
      <c r="BU38" s="60"/>
      <c r="BV38" s="46"/>
      <c r="BW38" s="1"/>
      <c r="BX38" s="60"/>
      <c r="BY38" s="46"/>
      <c r="BZ38" s="1"/>
      <c r="CA38" s="60"/>
      <c r="CB38" s="46"/>
      <c r="CC38" s="1"/>
      <c r="CD38" s="60"/>
      <c r="CE38" s="46"/>
      <c r="CF38" s="1"/>
      <c r="CG38" s="60"/>
      <c r="CH38" s="46"/>
      <c r="CI38" s="1"/>
      <c r="CJ38" s="60"/>
      <c r="CK38" s="46"/>
      <c r="CL38" s="1"/>
      <c r="CM38" s="60"/>
      <c r="CN38" s="46"/>
      <c r="CO38" s="1"/>
      <c r="CP38" s="60"/>
      <c r="CQ38" s="46"/>
      <c r="CR38" s="1"/>
      <c r="CS38" s="60"/>
      <c r="CT38" s="46"/>
      <c r="CU38" s="1"/>
      <c r="CV38" s="60"/>
      <c r="CW38" s="46"/>
      <c r="CX38" s="1"/>
      <c r="CY38" s="60"/>
      <c r="CZ38" s="46"/>
      <c r="DA38" s="1"/>
      <c r="DB38" s="60"/>
      <c r="DC38" s="46"/>
      <c r="DD38" s="1"/>
      <c r="DE38" s="60"/>
      <c r="DF38" s="46"/>
      <c r="DG38" s="1"/>
      <c r="DH38" s="60"/>
      <c r="DI38" s="46"/>
      <c r="DJ38" s="1"/>
      <c r="DK38" s="60"/>
      <c r="DL38" s="46"/>
      <c r="DM38" s="1"/>
      <c r="DN38" s="60"/>
      <c r="DO38" s="46"/>
      <c r="DP38" s="1"/>
      <c r="DQ38" s="60"/>
      <c r="DR38" s="46"/>
      <c r="DS38" s="1"/>
      <c r="DT38" s="60"/>
      <c r="DU38" s="46"/>
      <c r="DV38" s="1"/>
      <c r="DW38" s="60"/>
      <c r="DX38" s="46"/>
      <c r="DY38" s="1"/>
      <c r="DZ38" s="60"/>
      <c r="EA38" s="46"/>
      <c r="EB38" s="1"/>
      <c r="EC38" s="60"/>
      <c r="ED38" s="46"/>
      <c r="EE38" s="1"/>
      <c r="EF38" s="60"/>
      <c r="EG38" s="46"/>
      <c r="EH38" s="1"/>
      <c r="EI38" s="60"/>
      <c r="EJ38" s="46"/>
      <c r="EK38" s="1"/>
      <c r="EL38" s="60"/>
      <c r="EM38" s="46"/>
      <c r="EN38" s="1"/>
      <c r="EO38" s="60"/>
      <c r="EP38" s="46"/>
      <c r="EQ38" s="1"/>
      <c r="ER38" s="60"/>
      <c r="ES38" s="46"/>
      <c r="ET38" s="1"/>
      <c r="EU38" s="60"/>
      <c r="EV38" s="46"/>
      <c r="EW38" s="1"/>
      <c r="EX38" s="60"/>
      <c r="EY38" s="46"/>
      <c r="EZ38" s="1"/>
      <c r="FA38" s="60"/>
      <c r="FB38" s="46"/>
      <c r="FC38" s="1"/>
      <c r="FD38" s="60"/>
      <c r="FE38" s="46"/>
      <c r="FF38" s="1"/>
      <c r="FG38" s="60"/>
      <c r="FH38" s="46"/>
      <c r="FI38" s="1"/>
      <c r="FJ38" s="60"/>
      <c r="FK38" s="46"/>
      <c r="FL38" s="1"/>
      <c r="FM38" s="60"/>
      <c r="FN38" s="46"/>
      <c r="FO38" s="1"/>
      <c r="FP38" s="60"/>
      <c r="FQ38" s="46"/>
      <c r="FR38" s="1"/>
      <c r="FS38" s="60"/>
      <c r="FT38" s="46"/>
      <c r="FU38" s="1"/>
      <c r="FV38" s="60"/>
      <c r="FW38" s="46"/>
      <c r="FX38" s="1"/>
      <c r="FY38" s="60"/>
      <c r="FZ38" s="46"/>
      <c r="GA38" s="1">
        <v>1.2140580000000001</v>
      </c>
      <c r="GB38" s="60">
        <v>1.2567521811708817</v>
      </c>
      <c r="GC38" s="47"/>
      <c r="GD38" s="43">
        <v>1.2140580000000001</v>
      </c>
      <c r="GE38" s="69">
        <v>1.2567521811708799</v>
      </c>
    </row>
    <row r="39" spans="1:187">
      <c r="A39" t="s">
        <v>460</v>
      </c>
      <c r="B39" s="134" t="s">
        <v>1764</v>
      </c>
      <c r="C39" s="2" t="s">
        <v>2335</v>
      </c>
      <c r="D39" s="2" t="s">
        <v>39</v>
      </c>
      <c r="E39" s="46"/>
      <c r="F39" s="1">
        <v>3.2374879999999999</v>
      </c>
      <c r="G39" s="60">
        <v>5.2609180000000002</v>
      </c>
      <c r="H39" s="46"/>
      <c r="I39" s="1"/>
      <c r="J39" s="60">
        <v>25.090532</v>
      </c>
      <c r="K39" s="46"/>
      <c r="L39" s="1">
        <v>0.40468599999999999</v>
      </c>
      <c r="M39" s="60">
        <v>2.4281160000000002</v>
      </c>
      <c r="N39" s="46">
        <v>0.40468599999999999</v>
      </c>
      <c r="O39" s="1">
        <v>1.2140580000000001</v>
      </c>
      <c r="P39" s="60">
        <v>2.4281160000000002</v>
      </c>
      <c r="Q39" s="46"/>
      <c r="R39" s="1"/>
      <c r="S39" s="60"/>
      <c r="T39" s="46"/>
      <c r="U39" s="1"/>
      <c r="V39" s="60"/>
      <c r="W39" s="46"/>
      <c r="X39" s="1"/>
      <c r="Y39" s="60"/>
      <c r="Z39" s="1"/>
      <c r="AA39" s="1"/>
      <c r="AB39" s="1"/>
      <c r="AC39" s="46"/>
      <c r="AD39" s="1">
        <v>0.40468599999999999</v>
      </c>
      <c r="AE39" s="60">
        <v>5.2609180000000002</v>
      </c>
      <c r="AF39" s="46"/>
      <c r="AG39" s="1"/>
      <c r="AH39" s="60"/>
      <c r="AI39" s="46">
        <v>0.40468599999999999</v>
      </c>
      <c r="AJ39" s="1">
        <v>8.9030919999999991</v>
      </c>
      <c r="AK39" s="60">
        <v>14.973381999999999</v>
      </c>
      <c r="AL39" s="46"/>
      <c r="AM39" s="1"/>
      <c r="AN39" s="60"/>
      <c r="AO39" s="46"/>
      <c r="AP39" s="1"/>
      <c r="AQ39" s="60">
        <v>4.0468599999999997</v>
      </c>
      <c r="AR39" s="46"/>
      <c r="AS39" s="1"/>
      <c r="AT39" s="60"/>
      <c r="AU39" s="46"/>
      <c r="AV39" s="1"/>
      <c r="AW39" s="60"/>
      <c r="AX39" s="46"/>
      <c r="AY39" s="1"/>
      <c r="AZ39" s="60"/>
      <c r="BA39" s="46"/>
      <c r="BB39" s="1"/>
      <c r="BC39" s="60"/>
      <c r="BD39" s="46"/>
      <c r="BE39" s="1"/>
      <c r="BF39" s="60"/>
      <c r="BG39" s="46">
        <v>1.2140580000000001</v>
      </c>
      <c r="BH39" s="1">
        <v>19.42493</v>
      </c>
      <c r="BI39" s="60">
        <v>40.468600000000002</v>
      </c>
      <c r="BJ39" s="46"/>
      <c r="BK39" s="1">
        <v>1.2140580000000001</v>
      </c>
      <c r="BL39" s="60">
        <v>1.2140580000000001</v>
      </c>
      <c r="BM39" s="46"/>
      <c r="BN39" s="1"/>
      <c r="BO39" s="60">
        <v>18.615555999999998</v>
      </c>
      <c r="BP39" s="46"/>
      <c r="BQ39" s="1"/>
      <c r="BR39" s="60"/>
      <c r="BS39" s="46"/>
      <c r="BT39" s="1"/>
      <c r="BU39" s="60"/>
      <c r="BV39" s="46">
        <v>0.40468599999999999</v>
      </c>
      <c r="BW39" s="1">
        <v>10.117150000000001</v>
      </c>
      <c r="BX39" s="60">
        <v>31.970193999999999</v>
      </c>
      <c r="BY39" s="46"/>
      <c r="BZ39" s="1">
        <v>1.618744</v>
      </c>
      <c r="CA39" s="60">
        <v>42.49203</v>
      </c>
      <c r="CB39" s="46"/>
      <c r="CC39" s="1"/>
      <c r="CD39" s="60"/>
      <c r="CE39" s="46">
        <v>3.2374879999999999</v>
      </c>
      <c r="CF39" s="1">
        <v>54.63261</v>
      </c>
      <c r="CG39" s="60">
        <v>131.52295000000001</v>
      </c>
      <c r="CH39" s="46">
        <v>22.662420000000001</v>
      </c>
      <c r="CI39" s="1">
        <v>116.5496</v>
      </c>
      <c r="CJ39" s="60">
        <v>165.11188799999999</v>
      </c>
      <c r="CK39" s="46"/>
      <c r="CL39" s="1"/>
      <c r="CM39" s="60"/>
      <c r="CN39" s="46"/>
      <c r="CO39" s="1"/>
      <c r="CP39" s="60"/>
      <c r="CQ39" s="46"/>
      <c r="CR39" s="1"/>
      <c r="CS39" s="60"/>
      <c r="CT39" s="46"/>
      <c r="CU39" s="1"/>
      <c r="CV39" s="60"/>
      <c r="CW39" s="46"/>
      <c r="CX39" s="1"/>
      <c r="CY39" s="60"/>
      <c r="CZ39" s="46"/>
      <c r="DA39" s="1">
        <v>2.0234299999999998</v>
      </c>
      <c r="DB39" s="60">
        <v>6.4749759999999998</v>
      </c>
      <c r="DC39" s="46"/>
      <c r="DD39" s="1"/>
      <c r="DE39" s="60"/>
      <c r="DF39" s="46">
        <v>5.6656040000000001</v>
      </c>
      <c r="DG39" s="1">
        <v>24.28116</v>
      </c>
      <c r="DH39" s="60">
        <v>128.69014799999999</v>
      </c>
      <c r="DI39" s="46"/>
      <c r="DJ39" s="1">
        <v>8.0937199999999994</v>
      </c>
      <c r="DK39" s="60">
        <v>14.164009999999999</v>
      </c>
      <c r="DL39" s="46"/>
      <c r="DM39" s="1"/>
      <c r="DN39" s="60"/>
      <c r="DO39" s="46"/>
      <c r="DP39" s="1"/>
      <c r="DQ39" s="60">
        <v>4.8562320000000003</v>
      </c>
      <c r="DR39" s="46">
        <v>2.4281160000000002</v>
      </c>
      <c r="DS39" s="1">
        <v>90.244979999999998</v>
      </c>
      <c r="DT39" s="60">
        <v>337.10343799999998</v>
      </c>
      <c r="DU39" s="46">
        <v>2.4281160000000002</v>
      </c>
      <c r="DV39" s="1">
        <v>54.227919999999997</v>
      </c>
      <c r="DW39" s="60">
        <v>114.930824</v>
      </c>
      <c r="DX39" s="46"/>
      <c r="DY39" s="1"/>
      <c r="DZ39" s="60"/>
      <c r="EA39" s="46">
        <v>0.80937199999999998</v>
      </c>
      <c r="EB39" s="1">
        <v>7.6890340000000004</v>
      </c>
      <c r="EC39" s="60">
        <v>16.996811999999998</v>
      </c>
      <c r="ED39" s="46">
        <v>0.40468599999999999</v>
      </c>
      <c r="EE39" s="1">
        <v>1.618744</v>
      </c>
      <c r="EF39" s="60">
        <v>4.8562320000000003</v>
      </c>
      <c r="EG39" s="46"/>
      <c r="EH39" s="1">
        <v>0.80937199999999998</v>
      </c>
      <c r="EI39" s="60"/>
      <c r="EJ39" s="46"/>
      <c r="EK39" s="1">
        <v>0.40468599999999999</v>
      </c>
      <c r="EL39" s="60">
        <v>2.4281160000000002</v>
      </c>
      <c r="EM39" s="46"/>
      <c r="EN39" s="1">
        <v>0.80937199999999998</v>
      </c>
      <c r="EO39" s="60">
        <v>11.735894</v>
      </c>
      <c r="EP39" s="46">
        <v>37.635800000000003</v>
      </c>
      <c r="EQ39" s="1">
        <v>110.0746</v>
      </c>
      <c r="ER39" s="60">
        <v>164.302516</v>
      </c>
      <c r="ES39" s="46"/>
      <c r="ET39" s="1"/>
      <c r="EU39" s="60"/>
      <c r="EV39" s="46"/>
      <c r="EW39" s="1"/>
      <c r="EX39" s="60"/>
      <c r="EY39" s="46"/>
      <c r="EZ39" s="1"/>
      <c r="FA39" s="60">
        <v>0.80937199999999998</v>
      </c>
      <c r="FB39" s="46"/>
      <c r="FC39" s="1">
        <v>0.40468599999999999</v>
      </c>
      <c r="FD39" s="60">
        <v>0.40468599999999999</v>
      </c>
      <c r="FE39" s="46"/>
      <c r="FF39" s="1"/>
      <c r="FG39" s="60"/>
      <c r="FH39" s="46"/>
      <c r="FI39" s="1"/>
      <c r="FJ39" s="60">
        <v>0.80937199999999998</v>
      </c>
      <c r="FK39" s="46"/>
      <c r="FL39" s="1"/>
      <c r="FM39" s="60"/>
      <c r="FN39" s="46"/>
      <c r="FO39" s="1">
        <v>0.40468599999999999</v>
      </c>
      <c r="FP39" s="60"/>
      <c r="FQ39" s="46">
        <v>4.0468599999999997</v>
      </c>
      <c r="FR39" s="1">
        <v>150.94787600000001</v>
      </c>
      <c r="FS39" s="60">
        <v>200.8304883194599</v>
      </c>
      <c r="FT39" s="46">
        <v>14.973380000000001</v>
      </c>
      <c r="FU39" s="1">
        <v>26.70928</v>
      </c>
      <c r="FV39" s="60">
        <v>34.398310000000002</v>
      </c>
      <c r="FW39" s="46"/>
      <c r="FX39" s="1"/>
      <c r="FY39" s="60"/>
      <c r="FZ39" s="46"/>
      <c r="GA39" s="1">
        <v>20.638986000000003</v>
      </c>
      <c r="GB39" s="60">
        <v>74.881141393723624</v>
      </c>
      <c r="GC39" s="47">
        <v>96.71996</v>
      </c>
      <c r="GD39" s="43">
        <v>717.10360000000003</v>
      </c>
      <c r="GE39" s="69">
        <v>1609.5566857131801</v>
      </c>
    </row>
    <row r="40" spans="1:187">
      <c r="A40" t="s">
        <v>460</v>
      </c>
      <c r="B40" s="134" t="s">
        <v>1764</v>
      </c>
      <c r="C40" s="2" t="s">
        <v>2335</v>
      </c>
      <c r="D40" s="2" t="s">
        <v>319</v>
      </c>
      <c r="E40" s="46"/>
      <c r="F40" s="1"/>
      <c r="G40" s="60"/>
      <c r="H40" s="46"/>
      <c r="I40" s="1"/>
      <c r="J40" s="60"/>
      <c r="K40" s="46"/>
      <c r="L40" s="1"/>
      <c r="M40" s="60"/>
      <c r="N40" s="46"/>
      <c r="O40" s="1"/>
      <c r="P40" s="60"/>
      <c r="Q40" s="46"/>
      <c r="R40" s="1"/>
      <c r="S40" s="60"/>
      <c r="T40" s="46"/>
      <c r="U40" s="1"/>
      <c r="V40" s="60"/>
      <c r="W40" s="46"/>
      <c r="X40" s="1"/>
      <c r="Y40" s="60"/>
      <c r="Z40" s="1"/>
      <c r="AA40" s="1"/>
      <c r="AB40" s="1"/>
      <c r="AC40" s="46"/>
      <c r="AD40" s="1"/>
      <c r="AE40" s="60"/>
      <c r="AF40" s="46"/>
      <c r="AG40" s="1"/>
      <c r="AH40" s="60"/>
      <c r="AI40" s="46"/>
      <c r="AJ40" s="1"/>
      <c r="AK40" s="60"/>
      <c r="AL40" s="46">
        <v>57.870100000000001</v>
      </c>
      <c r="AM40" s="1">
        <v>30.756135999999998</v>
      </c>
      <c r="AN40" s="60">
        <v>28.328019999999999</v>
      </c>
      <c r="AO40" s="46"/>
      <c r="AP40" s="1"/>
      <c r="AQ40" s="60"/>
      <c r="AR40" s="46"/>
      <c r="AS40" s="1"/>
      <c r="AT40" s="60"/>
      <c r="AU40" s="46"/>
      <c r="AV40" s="1"/>
      <c r="AW40" s="60"/>
      <c r="AX40" s="46"/>
      <c r="AY40" s="1"/>
      <c r="AZ40" s="60"/>
      <c r="BA40" s="46"/>
      <c r="BB40" s="1"/>
      <c r="BC40" s="60"/>
      <c r="BD40" s="46"/>
      <c r="BE40" s="1"/>
      <c r="BF40" s="60"/>
      <c r="BG40" s="46"/>
      <c r="BH40" s="1"/>
      <c r="BI40" s="60"/>
      <c r="BJ40" s="46"/>
      <c r="BK40" s="1"/>
      <c r="BL40" s="60"/>
      <c r="BM40" s="46"/>
      <c r="BN40" s="1"/>
      <c r="BO40" s="60"/>
      <c r="BP40" s="46"/>
      <c r="BQ40" s="1"/>
      <c r="BR40" s="60"/>
      <c r="BS40" s="46"/>
      <c r="BT40" s="1"/>
      <c r="BU40" s="60"/>
      <c r="BV40" s="46"/>
      <c r="BW40" s="1"/>
      <c r="BX40" s="60"/>
      <c r="BY40" s="46"/>
      <c r="BZ40" s="1"/>
      <c r="CA40" s="60"/>
      <c r="CB40" s="46"/>
      <c r="CC40" s="1"/>
      <c r="CD40" s="60"/>
      <c r="CE40" s="46"/>
      <c r="CF40" s="1"/>
      <c r="CG40" s="60"/>
      <c r="CH40" s="46"/>
      <c r="CI40" s="1"/>
      <c r="CJ40" s="60"/>
      <c r="CK40" s="46"/>
      <c r="CL40" s="1"/>
      <c r="CM40" s="60"/>
      <c r="CN40" s="46">
        <v>8.9030919999999991</v>
      </c>
      <c r="CO40" s="1">
        <v>8.4984059999999992</v>
      </c>
      <c r="CP40" s="60">
        <v>5.2609180000000002</v>
      </c>
      <c r="CQ40" s="46"/>
      <c r="CR40" s="1"/>
      <c r="CS40" s="60"/>
      <c r="CT40" s="46"/>
      <c r="CU40" s="1"/>
      <c r="CV40" s="60"/>
      <c r="CW40" s="46"/>
      <c r="CX40" s="1"/>
      <c r="CY40" s="60"/>
      <c r="CZ40" s="46"/>
      <c r="DA40" s="1"/>
      <c r="DB40" s="60"/>
      <c r="DC40" s="46"/>
      <c r="DD40" s="1"/>
      <c r="DE40" s="60"/>
      <c r="DF40" s="46"/>
      <c r="DG40" s="1"/>
      <c r="DH40" s="60"/>
      <c r="DI40" s="46"/>
      <c r="DJ40" s="1"/>
      <c r="DK40" s="60"/>
      <c r="DL40" s="46"/>
      <c r="DM40" s="1"/>
      <c r="DN40" s="60"/>
      <c r="DO40" s="46"/>
      <c r="DP40" s="1"/>
      <c r="DQ40" s="60"/>
      <c r="DR40" s="46"/>
      <c r="DS40" s="1"/>
      <c r="DT40" s="60"/>
      <c r="DU40" s="46"/>
      <c r="DV40" s="1"/>
      <c r="DW40" s="60"/>
      <c r="DX40" s="46"/>
      <c r="DY40" s="1"/>
      <c r="DZ40" s="60"/>
      <c r="EA40" s="46"/>
      <c r="EB40" s="1"/>
      <c r="EC40" s="60"/>
      <c r="ED40" s="46"/>
      <c r="EE40" s="1"/>
      <c r="EF40" s="60"/>
      <c r="EG40" s="46"/>
      <c r="EH40" s="1"/>
      <c r="EI40" s="60"/>
      <c r="EJ40" s="46"/>
      <c r="EK40" s="1"/>
      <c r="EL40" s="60"/>
      <c r="EM40" s="46"/>
      <c r="EN40" s="1"/>
      <c r="EO40" s="60"/>
      <c r="EP40" s="46"/>
      <c r="EQ40" s="1"/>
      <c r="ER40" s="60"/>
      <c r="ES40" s="46"/>
      <c r="ET40" s="1"/>
      <c r="EU40" s="60"/>
      <c r="EV40" s="46"/>
      <c r="EW40" s="1"/>
      <c r="EX40" s="60"/>
      <c r="EY40" s="46"/>
      <c r="EZ40" s="1"/>
      <c r="FA40" s="60"/>
      <c r="FB40" s="46"/>
      <c r="FC40" s="1"/>
      <c r="FD40" s="60"/>
      <c r="FE40" s="46"/>
      <c r="FF40" s="1"/>
      <c r="FG40" s="60"/>
      <c r="FH40" s="46"/>
      <c r="FI40" s="1"/>
      <c r="FJ40" s="60"/>
      <c r="FK40" s="46"/>
      <c r="FL40" s="1"/>
      <c r="FM40" s="60"/>
      <c r="FN40" s="46"/>
      <c r="FO40" s="1"/>
      <c r="FP40" s="60"/>
      <c r="FQ40" s="46"/>
      <c r="FR40" s="1"/>
      <c r="FS40" s="60"/>
      <c r="FT40" s="46"/>
      <c r="FU40" s="1"/>
      <c r="FV40" s="60"/>
      <c r="FW40" s="46"/>
      <c r="FX40" s="1"/>
      <c r="FY40" s="60"/>
      <c r="FZ40" s="46"/>
      <c r="GA40" s="1">
        <v>12.949952</v>
      </c>
      <c r="GB40" s="60">
        <v>15.507755634142983</v>
      </c>
      <c r="GC40" s="47">
        <v>66.77319</v>
      </c>
      <c r="GD40" s="43">
        <v>52.20449</v>
      </c>
      <c r="GE40" s="69">
        <v>49.096693634143001</v>
      </c>
    </row>
    <row r="41" spans="1:187">
      <c r="A41" t="s">
        <v>2335</v>
      </c>
      <c r="B41" s="134" t="s">
        <v>1766</v>
      </c>
      <c r="C41" s="2" t="s">
        <v>2335</v>
      </c>
      <c r="D41" s="2" t="s">
        <v>1159</v>
      </c>
      <c r="E41" s="46"/>
      <c r="F41" s="1"/>
      <c r="G41" s="60"/>
      <c r="H41" s="46"/>
      <c r="I41" s="1"/>
      <c r="J41" s="60"/>
      <c r="K41" s="46"/>
      <c r="L41" s="1"/>
      <c r="M41" s="60"/>
      <c r="N41" s="46"/>
      <c r="O41" s="1"/>
      <c r="P41" s="60"/>
      <c r="Q41" s="46"/>
      <c r="R41" s="1"/>
      <c r="S41" s="60"/>
      <c r="T41" s="46">
        <v>21.85304</v>
      </c>
      <c r="U41" s="1">
        <v>22.257729999999999</v>
      </c>
      <c r="V41" s="60">
        <v>22.257729999999999</v>
      </c>
      <c r="W41" s="46"/>
      <c r="X41" s="1"/>
      <c r="Y41" s="60"/>
      <c r="Z41" s="1"/>
      <c r="AA41" s="1"/>
      <c r="AB41" s="1"/>
      <c r="AC41" s="46"/>
      <c r="AD41" s="1"/>
      <c r="AE41" s="60"/>
      <c r="AF41" s="46"/>
      <c r="AG41" s="1"/>
      <c r="AH41" s="60"/>
      <c r="AI41" s="46"/>
      <c r="AJ41" s="1"/>
      <c r="AK41" s="60"/>
      <c r="AL41" s="46">
        <v>72.034109999999998</v>
      </c>
      <c r="AM41" s="1">
        <v>45.729517999999999</v>
      </c>
      <c r="AN41" s="60">
        <v>32.374879999999997</v>
      </c>
      <c r="AO41" s="46"/>
      <c r="AP41" s="1"/>
      <c r="AQ41" s="60"/>
      <c r="AR41" s="46"/>
      <c r="AS41" s="1"/>
      <c r="AT41" s="60"/>
      <c r="AU41" s="46"/>
      <c r="AV41" s="1"/>
      <c r="AW41" s="60"/>
      <c r="AX41" s="46"/>
      <c r="AY41" s="1"/>
      <c r="AZ41" s="60"/>
      <c r="BA41" s="46"/>
      <c r="BB41" s="1"/>
      <c r="BC41" s="60"/>
      <c r="BD41" s="46"/>
      <c r="BE41" s="1"/>
      <c r="BF41" s="60"/>
      <c r="BG41" s="46"/>
      <c r="BH41" s="1"/>
      <c r="BI41" s="60"/>
      <c r="BJ41" s="46"/>
      <c r="BK41" s="1"/>
      <c r="BL41" s="60"/>
      <c r="BM41" s="46"/>
      <c r="BN41" s="1"/>
      <c r="BO41" s="60"/>
      <c r="BP41" s="46"/>
      <c r="BQ41" s="1"/>
      <c r="BR41" s="60"/>
      <c r="BS41" s="46"/>
      <c r="BT41" s="1"/>
      <c r="BU41" s="60"/>
      <c r="BV41" s="46"/>
      <c r="BW41" s="1"/>
      <c r="BX41" s="60"/>
      <c r="BY41" s="46"/>
      <c r="BZ41" s="1"/>
      <c r="CA41" s="60"/>
      <c r="CB41" s="46"/>
      <c r="CC41" s="1"/>
      <c r="CD41" s="60"/>
      <c r="CE41" s="46"/>
      <c r="CF41" s="1"/>
      <c r="CG41" s="60"/>
      <c r="CH41" s="46"/>
      <c r="CI41" s="1"/>
      <c r="CJ41" s="60"/>
      <c r="CK41" s="46"/>
      <c r="CL41" s="1"/>
      <c r="CM41" s="60"/>
      <c r="CN41" s="46">
        <v>4.0468599999999997</v>
      </c>
      <c r="CO41" s="1"/>
      <c r="CP41" s="60"/>
      <c r="CQ41" s="46"/>
      <c r="CR41" s="1"/>
      <c r="CS41" s="60"/>
      <c r="CT41" s="46"/>
      <c r="CU41" s="1"/>
      <c r="CV41" s="60"/>
      <c r="CW41" s="46"/>
      <c r="CX41" s="1"/>
      <c r="CY41" s="60"/>
      <c r="CZ41" s="46"/>
      <c r="DA41" s="1"/>
      <c r="DB41" s="60"/>
      <c r="DC41" s="46"/>
      <c r="DD41" s="1"/>
      <c r="DE41" s="60"/>
      <c r="DF41" s="46"/>
      <c r="DG41" s="1"/>
      <c r="DH41" s="60"/>
      <c r="DI41" s="46"/>
      <c r="DJ41" s="1"/>
      <c r="DK41" s="60"/>
      <c r="DL41" s="46"/>
      <c r="DM41" s="1"/>
      <c r="DN41" s="60"/>
      <c r="DO41" s="46"/>
      <c r="DP41" s="1"/>
      <c r="DQ41" s="60"/>
      <c r="DR41" s="46"/>
      <c r="DS41" s="1"/>
      <c r="DT41" s="60"/>
      <c r="DU41" s="46"/>
      <c r="DV41" s="1"/>
      <c r="DW41" s="60"/>
      <c r="DX41" s="46"/>
      <c r="DY41" s="1"/>
      <c r="DZ41" s="60"/>
      <c r="EA41" s="46"/>
      <c r="EB41" s="1"/>
      <c r="EC41" s="60"/>
      <c r="ED41" s="46"/>
      <c r="EE41" s="1"/>
      <c r="EF41" s="60"/>
      <c r="EG41" s="46"/>
      <c r="EH41" s="1"/>
      <c r="EI41" s="60"/>
      <c r="EJ41" s="46"/>
      <c r="EK41" s="1"/>
      <c r="EL41" s="60"/>
      <c r="EM41" s="46"/>
      <c r="EN41" s="1"/>
      <c r="EO41" s="60"/>
      <c r="EP41" s="46"/>
      <c r="EQ41" s="1"/>
      <c r="ER41" s="60"/>
      <c r="ES41" s="46"/>
      <c r="ET41" s="1"/>
      <c r="EU41" s="60"/>
      <c r="EV41" s="46"/>
      <c r="EW41" s="1"/>
      <c r="EX41" s="60"/>
      <c r="EY41" s="46"/>
      <c r="EZ41" s="1"/>
      <c r="FA41" s="60"/>
      <c r="FB41" s="46"/>
      <c r="FC41" s="1"/>
      <c r="FD41" s="60"/>
      <c r="FE41" s="46"/>
      <c r="FF41" s="1"/>
      <c r="FG41" s="60"/>
      <c r="FH41" s="46"/>
      <c r="FI41" s="1"/>
      <c r="FJ41" s="60"/>
      <c r="FK41" s="46"/>
      <c r="FL41" s="1"/>
      <c r="FM41" s="60"/>
      <c r="FN41" s="46"/>
      <c r="FO41" s="1"/>
      <c r="FP41" s="60"/>
      <c r="FQ41" s="46"/>
      <c r="FR41" s="1"/>
      <c r="FS41" s="60"/>
      <c r="FT41" s="46"/>
      <c r="FU41" s="1"/>
      <c r="FV41" s="60"/>
      <c r="FW41" s="46"/>
      <c r="FX41" s="1"/>
      <c r="FY41" s="60"/>
      <c r="FZ41" s="46"/>
      <c r="GA41" s="1">
        <v>7.4462219999999997</v>
      </c>
      <c r="GB41" s="60">
        <v>11.655319874382746</v>
      </c>
      <c r="GC41" s="47">
        <v>97.934010000000001</v>
      </c>
      <c r="GD41" s="43">
        <v>75.433461999999992</v>
      </c>
      <c r="GE41" s="69">
        <v>66.287929874382698</v>
      </c>
    </row>
    <row r="42" spans="1:187">
      <c r="A42" t="s">
        <v>882</v>
      </c>
      <c r="B42" s="134" t="s">
        <v>1764</v>
      </c>
      <c r="C42" s="2" t="s">
        <v>2335</v>
      </c>
      <c r="D42" s="2" t="s">
        <v>42</v>
      </c>
      <c r="E42" s="46"/>
      <c r="F42" s="1"/>
      <c r="G42" s="60"/>
      <c r="H42" s="46">
        <v>0.40468599999999999</v>
      </c>
      <c r="I42" s="1">
        <v>0.40468599999999999</v>
      </c>
      <c r="J42" s="60">
        <v>0.40468599999999999</v>
      </c>
      <c r="K42" s="46"/>
      <c r="L42" s="1"/>
      <c r="M42" s="60"/>
      <c r="N42" s="46"/>
      <c r="O42" s="1"/>
      <c r="P42" s="60"/>
      <c r="Q42" s="46"/>
      <c r="R42" s="1"/>
      <c r="S42" s="60"/>
      <c r="T42" s="46"/>
      <c r="U42" s="1"/>
      <c r="V42" s="60"/>
      <c r="W42" s="46"/>
      <c r="X42" s="1"/>
      <c r="Y42" s="60"/>
      <c r="Z42" s="1"/>
      <c r="AA42" s="1"/>
      <c r="AB42" s="1"/>
      <c r="AC42" s="46"/>
      <c r="AD42" s="1"/>
      <c r="AE42" s="60"/>
      <c r="AF42" s="46"/>
      <c r="AG42" s="1"/>
      <c r="AH42" s="60"/>
      <c r="AI42" s="46"/>
      <c r="AJ42" s="1">
        <v>1.618744</v>
      </c>
      <c r="AK42" s="60">
        <v>2.4281160000000002</v>
      </c>
      <c r="AL42" s="46"/>
      <c r="AM42" s="1"/>
      <c r="AN42" s="60"/>
      <c r="AO42" s="46"/>
      <c r="AP42" s="1"/>
      <c r="AQ42" s="60"/>
      <c r="AR42" s="46"/>
      <c r="AS42" s="1"/>
      <c r="AT42" s="60"/>
      <c r="AU42" s="46"/>
      <c r="AV42" s="1"/>
      <c r="AW42" s="60">
        <v>0.40468599999999999</v>
      </c>
      <c r="AX42" s="46"/>
      <c r="AY42" s="1"/>
      <c r="AZ42" s="60"/>
      <c r="BA42" s="46"/>
      <c r="BB42" s="1"/>
      <c r="BC42" s="60"/>
      <c r="BD42" s="46"/>
      <c r="BE42" s="1"/>
      <c r="BF42" s="60"/>
      <c r="BG42" s="46"/>
      <c r="BH42" s="1">
        <v>0.40468599999999999</v>
      </c>
      <c r="BI42" s="60">
        <v>0.40468599999999999</v>
      </c>
      <c r="BJ42" s="46"/>
      <c r="BK42" s="1"/>
      <c r="BL42" s="60"/>
      <c r="BM42" s="46"/>
      <c r="BN42" s="1"/>
      <c r="BO42" s="60"/>
      <c r="BP42" s="46"/>
      <c r="BQ42" s="1"/>
      <c r="BR42" s="60"/>
      <c r="BS42" s="46"/>
      <c r="BT42" s="1"/>
      <c r="BU42" s="60"/>
      <c r="BV42" s="46">
        <v>2.0234299999999998</v>
      </c>
      <c r="BW42" s="1">
        <v>7.6890340000000004</v>
      </c>
      <c r="BX42" s="60">
        <v>8.4984059999999992</v>
      </c>
      <c r="BY42" s="46"/>
      <c r="BZ42" s="1"/>
      <c r="CA42" s="60"/>
      <c r="CB42" s="46"/>
      <c r="CC42" s="1"/>
      <c r="CD42" s="60"/>
      <c r="CE42" s="46">
        <v>3.2374879999999999</v>
      </c>
      <c r="CF42" s="1">
        <v>4.8562320000000003</v>
      </c>
      <c r="CG42" s="60">
        <v>2.0234299999999998</v>
      </c>
      <c r="CH42" s="46">
        <v>4.0468599999999997</v>
      </c>
      <c r="CI42" s="1">
        <v>4.4515459999999996</v>
      </c>
      <c r="CJ42" s="60">
        <v>2.832802</v>
      </c>
      <c r="CK42" s="46"/>
      <c r="CL42" s="1"/>
      <c r="CM42" s="60"/>
      <c r="CN42" s="46"/>
      <c r="CO42" s="1"/>
      <c r="CP42" s="60"/>
      <c r="CQ42" s="46"/>
      <c r="CR42" s="1"/>
      <c r="CS42" s="60"/>
      <c r="CT42" s="46"/>
      <c r="CU42" s="1"/>
      <c r="CV42" s="60"/>
      <c r="CW42" s="46"/>
      <c r="CX42" s="1"/>
      <c r="CY42" s="60"/>
      <c r="CZ42" s="46">
        <v>2.0234299999999998</v>
      </c>
      <c r="DA42" s="1">
        <v>1.618744</v>
      </c>
      <c r="DB42" s="60">
        <v>4.4515459999999996</v>
      </c>
      <c r="DC42" s="46"/>
      <c r="DD42" s="1"/>
      <c r="DE42" s="60"/>
      <c r="DF42" s="46"/>
      <c r="DG42" s="1"/>
      <c r="DH42" s="60"/>
      <c r="DI42" s="46">
        <v>4.0468599999999997</v>
      </c>
      <c r="DJ42" s="1">
        <v>4.0468599999999997</v>
      </c>
      <c r="DK42" s="60">
        <v>4.0468599999999997</v>
      </c>
      <c r="DL42" s="46"/>
      <c r="DM42" s="1"/>
      <c r="DN42" s="60"/>
      <c r="DO42" s="46"/>
      <c r="DP42" s="1"/>
      <c r="DQ42" s="60"/>
      <c r="DR42" s="46"/>
      <c r="DS42" s="1">
        <v>1.2140580000000001</v>
      </c>
      <c r="DT42" s="60">
        <v>1.2140580000000001</v>
      </c>
      <c r="DU42" s="46"/>
      <c r="DV42" s="1">
        <v>2.4281160000000002</v>
      </c>
      <c r="DW42" s="60">
        <v>2.4281160000000002</v>
      </c>
      <c r="DX42" s="46"/>
      <c r="DY42" s="1"/>
      <c r="DZ42" s="60"/>
      <c r="EA42" s="46">
        <v>2.0234299999999998</v>
      </c>
      <c r="EB42" s="1">
        <v>4.8562320000000003</v>
      </c>
      <c r="EC42" s="60">
        <v>4.8562320000000003</v>
      </c>
      <c r="ED42" s="46"/>
      <c r="EE42" s="1"/>
      <c r="EF42" s="60"/>
      <c r="EG42" s="46">
        <v>0.40468599999999999</v>
      </c>
      <c r="EH42" s="1">
        <v>0.80937199999999998</v>
      </c>
      <c r="EI42" s="60">
        <v>0.80937199999999998</v>
      </c>
      <c r="EJ42" s="46"/>
      <c r="EK42" s="1"/>
      <c r="EL42" s="60"/>
      <c r="EM42" s="46">
        <v>1.2140580000000001</v>
      </c>
      <c r="EN42" s="1">
        <v>0.80937199999999998</v>
      </c>
      <c r="EO42" s="60">
        <v>0.80937199999999998</v>
      </c>
      <c r="EP42" s="46">
        <v>0.80937199999999998</v>
      </c>
      <c r="EQ42" s="1">
        <v>7.2843479999999996</v>
      </c>
      <c r="ER42" s="60">
        <v>6.8796619999999997</v>
      </c>
      <c r="ES42" s="46"/>
      <c r="ET42" s="1"/>
      <c r="EU42" s="60"/>
      <c r="EV42" s="46"/>
      <c r="EW42" s="1"/>
      <c r="EX42" s="60"/>
      <c r="EY42" s="46"/>
      <c r="EZ42" s="1"/>
      <c r="FA42" s="60">
        <v>0.40468599999999999</v>
      </c>
      <c r="FB42" s="46"/>
      <c r="FC42" s="1"/>
      <c r="FD42" s="60"/>
      <c r="FE42" s="46"/>
      <c r="FF42" s="1"/>
      <c r="FG42" s="60"/>
      <c r="FH42" s="46">
        <v>14.973380000000001</v>
      </c>
      <c r="FI42" s="1"/>
      <c r="FJ42" s="60"/>
      <c r="FK42" s="46"/>
      <c r="FL42" s="1"/>
      <c r="FM42" s="60"/>
      <c r="FN42" s="46"/>
      <c r="FO42" s="1"/>
      <c r="FP42" s="60"/>
      <c r="FQ42" s="46"/>
      <c r="FR42" s="1"/>
      <c r="FS42" s="60"/>
      <c r="FT42" s="46"/>
      <c r="FU42" s="1"/>
      <c r="FV42" s="60">
        <v>0.80937199999999998</v>
      </c>
      <c r="FW42" s="46"/>
      <c r="FX42" s="1"/>
      <c r="FY42" s="60"/>
      <c r="FZ42" s="46"/>
      <c r="GA42" s="1"/>
      <c r="GB42" s="60">
        <v>12.14058</v>
      </c>
      <c r="GC42" s="47">
        <v>35.207680000000003</v>
      </c>
      <c r="GD42" s="43">
        <v>42.49203</v>
      </c>
      <c r="GE42" s="69">
        <v>55.846668000000001</v>
      </c>
    </row>
    <row r="43" spans="1:187">
      <c r="A43" t="s">
        <v>686</v>
      </c>
      <c r="B43" s="134" t="s">
        <v>1764</v>
      </c>
      <c r="C43" s="2" t="s">
        <v>2335</v>
      </c>
      <c r="D43" s="2" t="s">
        <v>168</v>
      </c>
      <c r="E43" s="46"/>
      <c r="F43" s="1"/>
      <c r="G43" s="60"/>
      <c r="H43" s="46"/>
      <c r="I43" s="1"/>
      <c r="J43" s="60"/>
      <c r="K43" s="46"/>
      <c r="L43" s="1"/>
      <c r="M43" s="60"/>
      <c r="N43" s="46"/>
      <c r="O43" s="1"/>
      <c r="P43" s="60"/>
      <c r="Q43" s="46"/>
      <c r="R43" s="1"/>
      <c r="S43" s="60"/>
      <c r="T43" s="46"/>
      <c r="U43" s="1"/>
      <c r="V43" s="60"/>
      <c r="W43" s="46"/>
      <c r="X43" s="1"/>
      <c r="Y43" s="60"/>
      <c r="Z43" s="1"/>
      <c r="AA43" s="1"/>
      <c r="AB43" s="1"/>
      <c r="AC43" s="46"/>
      <c r="AD43" s="1"/>
      <c r="AE43" s="60"/>
      <c r="AF43" s="46"/>
      <c r="AG43" s="1"/>
      <c r="AH43" s="60"/>
      <c r="AI43" s="46"/>
      <c r="AJ43" s="1"/>
      <c r="AK43" s="60"/>
      <c r="AL43" s="46"/>
      <c r="AM43" s="1"/>
      <c r="AN43" s="60"/>
      <c r="AO43" s="46"/>
      <c r="AP43" s="1"/>
      <c r="AQ43" s="60"/>
      <c r="AR43" s="46"/>
      <c r="AS43" s="1"/>
      <c r="AT43" s="60"/>
      <c r="AU43" s="46"/>
      <c r="AV43" s="1"/>
      <c r="AW43" s="60"/>
      <c r="AX43" s="46"/>
      <c r="AY43" s="1"/>
      <c r="AZ43" s="60"/>
      <c r="BA43" s="46"/>
      <c r="BB43" s="1"/>
      <c r="BC43" s="60"/>
      <c r="BD43" s="46"/>
      <c r="BE43" s="1"/>
      <c r="BF43" s="60"/>
      <c r="BG43" s="46"/>
      <c r="BH43" s="1"/>
      <c r="BI43" s="60"/>
      <c r="BJ43" s="46"/>
      <c r="BK43" s="1"/>
      <c r="BL43" s="60"/>
      <c r="BM43" s="46"/>
      <c r="BN43" s="1"/>
      <c r="BO43" s="60"/>
      <c r="BP43" s="46"/>
      <c r="BQ43" s="1"/>
      <c r="BR43" s="60"/>
      <c r="BS43" s="46"/>
      <c r="BT43" s="1"/>
      <c r="BU43" s="60"/>
      <c r="BV43" s="46"/>
      <c r="BW43" s="1"/>
      <c r="BX43" s="60"/>
      <c r="BY43" s="46"/>
      <c r="BZ43" s="1"/>
      <c r="CA43" s="60"/>
      <c r="CB43" s="46"/>
      <c r="CC43" s="1"/>
      <c r="CD43" s="60"/>
      <c r="CE43" s="46"/>
      <c r="CF43" s="1"/>
      <c r="CG43" s="60">
        <v>0.40468599999999999</v>
      </c>
      <c r="CH43" s="46"/>
      <c r="CI43" s="1"/>
      <c r="CJ43" s="60"/>
      <c r="CK43" s="46"/>
      <c r="CL43" s="1"/>
      <c r="CM43" s="60"/>
      <c r="CN43" s="46"/>
      <c r="CO43" s="1"/>
      <c r="CP43" s="60"/>
      <c r="CQ43" s="46"/>
      <c r="CR43" s="1"/>
      <c r="CS43" s="60"/>
      <c r="CT43" s="46"/>
      <c r="CU43" s="1"/>
      <c r="CV43" s="60"/>
      <c r="CW43" s="46"/>
      <c r="CX43" s="1"/>
      <c r="CY43" s="60"/>
      <c r="CZ43" s="46"/>
      <c r="DA43" s="1"/>
      <c r="DB43" s="60"/>
      <c r="DC43" s="46"/>
      <c r="DD43" s="1"/>
      <c r="DE43" s="60"/>
      <c r="DF43" s="46"/>
      <c r="DG43" s="1"/>
      <c r="DH43" s="60">
        <v>7.6890339999999995</v>
      </c>
      <c r="DI43" s="46"/>
      <c r="DJ43" s="1"/>
      <c r="DK43" s="60"/>
      <c r="DL43" s="46"/>
      <c r="DM43" s="1"/>
      <c r="DN43" s="60"/>
      <c r="DO43" s="46"/>
      <c r="DP43" s="1"/>
      <c r="DQ43" s="60"/>
      <c r="DR43" s="46"/>
      <c r="DS43" s="1"/>
      <c r="DT43" s="60">
        <v>17.401498</v>
      </c>
      <c r="DU43" s="46"/>
      <c r="DV43" s="1"/>
      <c r="DW43" s="60"/>
      <c r="DX43" s="46"/>
      <c r="DY43" s="1"/>
      <c r="DZ43" s="60"/>
      <c r="EA43" s="46"/>
      <c r="EB43" s="1"/>
      <c r="EC43" s="60">
        <v>0.80937199999999998</v>
      </c>
      <c r="ED43" s="46"/>
      <c r="EE43" s="1"/>
      <c r="EF43" s="60"/>
      <c r="EG43" s="46"/>
      <c r="EH43" s="1"/>
      <c r="EI43" s="60"/>
      <c r="EJ43" s="46"/>
      <c r="EK43" s="1"/>
      <c r="EL43" s="60"/>
      <c r="EM43" s="46"/>
      <c r="EN43" s="1"/>
      <c r="EO43" s="60"/>
      <c r="EP43" s="46"/>
      <c r="EQ43" s="1"/>
      <c r="ER43" s="60">
        <v>1.2140580000000001</v>
      </c>
      <c r="ES43" s="46"/>
      <c r="ET43" s="1"/>
      <c r="EU43" s="60"/>
      <c r="EV43" s="46"/>
      <c r="EW43" s="1"/>
      <c r="EX43" s="60"/>
      <c r="EY43" s="46"/>
      <c r="EZ43" s="1"/>
      <c r="FA43" s="60"/>
      <c r="FB43" s="46"/>
      <c r="FC43" s="1"/>
      <c r="FD43" s="60"/>
      <c r="FE43" s="46"/>
      <c r="FF43" s="1"/>
      <c r="FG43" s="60"/>
      <c r="FH43" s="46"/>
      <c r="FI43" s="1"/>
      <c r="FJ43" s="60"/>
      <c r="FK43" s="46"/>
      <c r="FL43" s="1"/>
      <c r="FM43" s="60"/>
      <c r="FN43" s="46"/>
      <c r="FO43" s="1"/>
      <c r="FP43" s="60"/>
      <c r="FQ43" s="46"/>
      <c r="FR43" s="1"/>
      <c r="FS43" s="60"/>
      <c r="FT43" s="46"/>
      <c r="FU43" s="1"/>
      <c r="FV43" s="60"/>
      <c r="FW43" s="46"/>
      <c r="FX43" s="1"/>
      <c r="FY43" s="60"/>
      <c r="FZ43" s="46"/>
      <c r="GA43" s="1">
        <v>0.64749760000000001</v>
      </c>
      <c r="GB43" s="60">
        <v>1.8843258299578036</v>
      </c>
      <c r="GC43" s="47"/>
      <c r="GD43" s="43">
        <v>0.64749760000000001</v>
      </c>
      <c r="GE43" s="69">
        <v>29.402973829957801</v>
      </c>
    </row>
    <row r="44" spans="1:187">
      <c r="A44" t="s">
        <v>460</v>
      </c>
      <c r="B44" s="134" t="s">
        <v>1764</v>
      </c>
      <c r="C44" s="2" t="s">
        <v>2335</v>
      </c>
      <c r="D44" s="2" t="s">
        <v>43</v>
      </c>
      <c r="E44" s="46"/>
      <c r="F44" s="1"/>
      <c r="G44" s="60"/>
      <c r="H44" s="46"/>
      <c r="I44" s="1"/>
      <c r="J44" s="60"/>
      <c r="K44" s="46"/>
      <c r="L44" s="1"/>
      <c r="M44" s="60"/>
      <c r="N44" s="46"/>
      <c r="O44" s="1"/>
      <c r="P44" s="60"/>
      <c r="Q44" s="46"/>
      <c r="R44" s="1"/>
      <c r="S44" s="60"/>
      <c r="T44" s="46"/>
      <c r="U44" s="1"/>
      <c r="V44" s="60"/>
      <c r="W44" s="46"/>
      <c r="X44" s="1"/>
      <c r="Y44" s="60"/>
      <c r="Z44" s="1"/>
      <c r="AA44" s="1"/>
      <c r="AB44" s="1"/>
      <c r="AC44" s="46"/>
      <c r="AD44" s="1"/>
      <c r="AE44" s="60"/>
      <c r="AF44" s="46"/>
      <c r="AG44" s="1"/>
      <c r="AH44" s="60"/>
      <c r="AI44" s="46">
        <v>0.40468599999999999</v>
      </c>
      <c r="AJ44" s="1">
        <v>1.618744</v>
      </c>
      <c r="AK44" s="60">
        <v>2.0234299999999998</v>
      </c>
      <c r="AL44" s="46"/>
      <c r="AM44" s="1"/>
      <c r="AN44" s="60"/>
      <c r="AO44" s="46"/>
      <c r="AP44" s="1"/>
      <c r="AQ44" s="60"/>
      <c r="AR44" s="46"/>
      <c r="AS44" s="1"/>
      <c r="AT44" s="60"/>
      <c r="AU44" s="46"/>
      <c r="AV44" s="1"/>
      <c r="AW44" s="60"/>
      <c r="AX44" s="46"/>
      <c r="AY44" s="1"/>
      <c r="AZ44" s="60"/>
      <c r="BA44" s="46"/>
      <c r="BB44" s="1"/>
      <c r="BC44" s="60"/>
      <c r="BD44" s="46"/>
      <c r="BE44" s="1"/>
      <c r="BF44" s="60"/>
      <c r="BG44" s="46"/>
      <c r="BH44" s="1"/>
      <c r="BI44" s="60"/>
      <c r="BJ44" s="46"/>
      <c r="BK44" s="1"/>
      <c r="BL44" s="60"/>
      <c r="BM44" s="46"/>
      <c r="BN44" s="1">
        <v>4.0468599999999997</v>
      </c>
      <c r="BO44" s="60"/>
      <c r="BP44" s="46"/>
      <c r="BQ44" s="1"/>
      <c r="BR44" s="60"/>
      <c r="BS44" s="46"/>
      <c r="BT44" s="1"/>
      <c r="BU44" s="60"/>
      <c r="BV44" s="46">
        <v>5.2609180000000002</v>
      </c>
      <c r="BW44" s="1">
        <v>3.6421739999999998</v>
      </c>
      <c r="BX44" s="60">
        <v>2.832802</v>
      </c>
      <c r="BY44" s="46"/>
      <c r="BZ44" s="1"/>
      <c r="CA44" s="60"/>
      <c r="CB44" s="46"/>
      <c r="CC44" s="1"/>
      <c r="CD44" s="60"/>
      <c r="CE44" s="46"/>
      <c r="CF44" s="1">
        <v>3.2374879999999999</v>
      </c>
      <c r="CG44" s="60"/>
      <c r="CH44" s="46">
        <v>13.759320000000001</v>
      </c>
      <c r="CI44" s="1">
        <v>16.592130000000001</v>
      </c>
      <c r="CJ44" s="60">
        <v>19.424928000000001</v>
      </c>
      <c r="CK44" s="46">
        <v>0.80937199999999998</v>
      </c>
      <c r="CL44" s="1"/>
      <c r="CM44" s="60"/>
      <c r="CN44" s="46"/>
      <c r="CO44" s="1"/>
      <c r="CP44" s="60"/>
      <c r="CQ44" s="46"/>
      <c r="CR44" s="1"/>
      <c r="CS44" s="60"/>
      <c r="CT44" s="46"/>
      <c r="CU44" s="1"/>
      <c r="CV44" s="60"/>
      <c r="CW44" s="46"/>
      <c r="CX44" s="1"/>
      <c r="CY44" s="60"/>
      <c r="CZ44" s="46"/>
      <c r="DA44" s="1">
        <v>0.40468599999999999</v>
      </c>
      <c r="DB44" s="60">
        <v>0.40468599999999999</v>
      </c>
      <c r="DC44" s="46"/>
      <c r="DD44" s="1"/>
      <c r="DE44" s="60"/>
      <c r="DF44" s="46"/>
      <c r="DG44" s="1"/>
      <c r="DH44" s="60"/>
      <c r="DI44" s="46"/>
      <c r="DJ44" s="1"/>
      <c r="DK44" s="60"/>
      <c r="DL44" s="46"/>
      <c r="DM44" s="1"/>
      <c r="DN44" s="60"/>
      <c r="DO44" s="46"/>
      <c r="DP44" s="1"/>
      <c r="DQ44" s="60"/>
      <c r="DR44" s="46"/>
      <c r="DS44" s="1">
        <v>1.2140580000000001</v>
      </c>
      <c r="DT44" s="60">
        <v>1.618744</v>
      </c>
      <c r="DU44" s="46"/>
      <c r="DV44" s="1">
        <v>1.2140580000000001</v>
      </c>
      <c r="DW44" s="60">
        <v>2.832802</v>
      </c>
      <c r="DX44" s="46"/>
      <c r="DY44" s="1"/>
      <c r="DZ44" s="60"/>
      <c r="EA44" s="46"/>
      <c r="EB44" s="1"/>
      <c r="EC44" s="60"/>
      <c r="ED44" s="46">
        <v>0.80937199999999998</v>
      </c>
      <c r="EE44" s="1">
        <v>1.618744</v>
      </c>
      <c r="EF44" s="60">
        <v>1.2140580000000001</v>
      </c>
      <c r="EG44" s="46"/>
      <c r="EH44" s="1"/>
      <c r="EI44" s="60"/>
      <c r="EJ44" s="46"/>
      <c r="EK44" s="1"/>
      <c r="EL44" s="60"/>
      <c r="EM44" s="46"/>
      <c r="EN44" s="1"/>
      <c r="EO44" s="60">
        <v>0.80937199999999998</v>
      </c>
      <c r="EP44" s="46"/>
      <c r="EQ44" s="1"/>
      <c r="ER44" s="60"/>
      <c r="ES44" s="46"/>
      <c r="ET44" s="1"/>
      <c r="EU44" s="60"/>
      <c r="EV44" s="46"/>
      <c r="EW44" s="1"/>
      <c r="EX44" s="60"/>
      <c r="EY44" s="46"/>
      <c r="EZ44" s="1"/>
      <c r="FA44" s="60"/>
      <c r="FB44" s="46"/>
      <c r="FC44" s="1"/>
      <c r="FD44" s="60"/>
      <c r="FE44" s="46"/>
      <c r="FF44" s="1"/>
      <c r="FG44" s="60"/>
      <c r="FH44" s="46"/>
      <c r="FI44" s="1"/>
      <c r="FJ44" s="60"/>
      <c r="FK44" s="46"/>
      <c r="FL44" s="1"/>
      <c r="FM44" s="60"/>
      <c r="FN44" s="46"/>
      <c r="FO44" s="1"/>
      <c r="FP44" s="60"/>
      <c r="FQ44" s="46"/>
      <c r="FR44" s="1"/>
      <c r="FS44" s="60"/>
      <c r="FT44" s="46"/>
      <c r="FU44" s="1"/>
      <c r="FV44" s="60"/>
      <c r="FW44" s="46"/>
      <c r="FX44" s="1"/>
      <c r="FY44" s="60"/>
      <c r="FZ44" s="46"/>
      <c r="GA44" s="1"/>
      <c r="GB44" s="60"/>
      <c r="GC44" s="47">
        <v>21.043669999999999</v>
      </c>
      <c r="GD44" s="43">
        <v>33.588940000000001</v>
      </c>
      <c r="GE44" s="69">
        <v>31.160822</v>
      </c>
    </row>
    <row r="45" spans="1:187">
      <c r="A45" t="s">
        <v>460</v>
      </c>
      <c r="B45" s="134" t="s">
        <v>1764</v>
      </c>
      <c r="C45" s="2" t="s">
        <v>2335</v>
      </c>
      <c r="D45" s="2" t="s">
        <v>169</v>
      </c>
      <c r="E45" s="46">
        <v>29.13739</v>
      </c>
      <c r="F45" s="1">
        <v>107.2418</v>
      </c>
      <c r="G45" s="60">
        <v>112.502708</v>
      </c>
      <c r="H45" s="46">
        <v>1.618744</v>
      </c>
      <c r="I45" s="1">
        <v>31.56551</v>
      </c>
      <c r="J45" s="60">
        <v>42.896715999999998</v>
      </c>
      <c r="K45" s="46"/>
      <c r="L45" s="1"/>
      <c r="M45" s="60">
        <v>0.80937199999999998</v>
      </c>
      <c r="N45" s="46"/>
      <c r="O45" s="1">
        <v>6.8796619999999997</v>
      </c>
      <c r="P45" s="60">
        <v>17.806183999999998</v>
      </c>
      <c r="Q45" s="46"/>
      <c r="R45" s="1">
        <v>0.40468599999999999</v>
      </c>
      <c r="S45" s="60">
        <v>0.80937199999999998</v>
      </c>
      <c r="T45" s="46"/>
      <c r="U45" s="1"/>
      <c r="V45" s="60"/>
      <c r="W45" s="46"/>
      <c r="X45" s="1"/>
      <c r="Y45" s="60"/>
      <c r="Z45" s="1"/>
      <c r="AA45" s="1">
        <v>2.0234299999999998</v>
      </c>
      <c r="AB45" s="1">
        <v>2.0234299999999998</v>
      </c>
      <c r="AC45" s="46">
        <v>1.618744</v>
      </c>
      <c r="AD45" s="1">
        <v>22.662420000000001</v>
      </c>
      <c r="AE45" s="60">
        <v>31.160822</v>
      </c>
      <c r="AF45" s="46"/>
      <c r="AG45" s="1"/>
      <c r="AH45" s="60"/>
      <c r="AI45" s="46">
        <v>6.07029</v>
      </c>
      <c r="AJ45" s="1">
        <v>40.063920000000003</v>
      </c>
      <c r="AK45" s="60">
        <v>51.799807999999999</v>
      </c>
      <c r="AL45" s="46"/>
      <c r="AM45" s="1"/>
      <c r="AN45" s="60"/>
      <c r="AO45" s="46"/>
      <c r="AP45" s="1"/>
      <c r="AQ45" s="60">
        <v>1.2140580000000001</v>
      </c>
      <c r="AR45" s="46"/>
      <c r="AS45" s="1"/>
      <c r="AT45" s="60"/>
      <c r="AU45" s="46"/>
      <c r="AV45" s="1">
        <v>0.80937199999999998</v>
      </c>
      <c r="AW45" s="60">
        <v>1.2140580000000001</v>
      </c>
      <c r="AX45" s="46"/>
      <c r="AY45" s="1"/>
      <c r="AZ45" s="60"/>
      <c r="BA45" s="46">
        <v>15.378069999999999</v>
      </c>
      <c r="BB45" s="1"/>
      <c r="BC45" s="60"/>
      <c r="BD45" s="46"/>
      <c r="BE45" s="1"/>
      <c r="BF45" s="60"/>
      <c r="BG45" s="46">
        <v>16.187439999999999</v>
      </c>
      <c r="BH45" s="1">
        <v>132.73699999999999</v>
      </c>
      <c r="BI45" s="60">
        <v>171.99154999999999</v>
      </c>
      <c r="BJ45" s="46"/>
      <c r="BK45" s="1"/>
      <c r="BL45" s="60">
        <v>0.80937199999999998</v>
      </c>
      <c r="BM45" s="46">
        <v>44.515459999999997</v>
      </c>
      <c r="BN45" s="1">
        <v>36.826430000000002</v>
      </c>
      <c r="BO45" s="60">
        <v>73.248165999999998</v>
      </c>
      <c r="BP45" s="46"/>
      <c r="BQ45" s="1"/>
      <c r="BR45" s="60"/>
      <c r="BS45" s="46"/>
      <c r="BT45" s="1"/>
      <c r="BU45" s="60"/>
      <c r="BV45" s="46">
        <v>113.71680000000001</v>
      </c>
      <c r="BW45" s="1">
        <v>201.12889999999999</v>
      </c>
      <c r="BX45" s="60">
        <v>222.57730000000001</v>
      </c>
      <c r="BY45" s="46">
        <v>108.4558</v>
      </c>
      <c r="BZ45" s="1">
        <v>2.4281160000000002</v>
      </c>
      <c r="CA45" s="60">
        <v>8.0937199999999994</v>
      </c>
      <c r="CB45" s="46"/>
      <c r="CC45" s="1"/>
      <c r="CD45" s="60"/>
      <c r="CE45" s="46">
        <v>86.602810000000005</v>
      </c>
      <c r="CF45" s="1">
        <v>95.101209999999995</v>
      </c>
      <c r="CG45" s="60">
        <v>104.004302</v>
      </c>
      <c r="CH45" s="46">
        <v>108.4558</v>
      </c>
      <c r="CI45" s="1">
        <v>274.78179999999998</v>
      </c>
      <c r="CJ45" s="60">
        <v>322.13005599999997</v>
      </c>
      <c r="CK45" s="46">
        <v>0.80937199999999998</v>
      </c>
      <c r="CL45" s="1">
        <v>5.2609180000000002</v>
      </c>
      <c r="CM45" s="60">
        <v>5.6656040000000001</v>
      </c>
      <c r="CN45" s="46"/>
      <c r="CO45" s="1"/>
      <c r="CP45" s="60"/>
      <c r="CQ45" s="46"/>
      <c r="CR45" s="1"/>
      <c r="CS45" s="60"/>
      <c r="CT45" s="46"/>
      <c r="CU45" s="1"/>
      <c r="CV45" s="60"/>
      <c r="CW45" s="46"/>
      <c r="CX45" s="1">
        <v>1.618744</v>
      </c>
      <c r="CY45" s="60">
        <v>2.832802</v>
      </c>
      <c r="CZ45" s="46">
        <v>3.6421739999999998</v>
      </c>
      <c r="DA45" s="1">
        <v>5.2609180000000002</v>
      </c>
      <c r="DB45" s="60">
        <v>9.307777999999999</v>
      </c>
      <c r="DC45" s="46"/>
      <c r="DD45" s="1"/>
      <c r="DE45" s="60"/>
      <c r="DF45" s="46">
        <v>43.301400000000001</v>
      </c>
      <c r="DG45" s="1">
        <v>214.0789</v>
      </c>
      <c r="DH45" s="60">
        <v>286.51768800000002</v>
      </c>
      <c r="DI45" s="46"/>
      <c r="DJ45" s="1">
        <v>3.2374879999999999</v>
      </c>
      <c r="DK45" s="60">
        <v>23.471788</v>
      </c>
      <c r="DL45" s="46"/>
      <c r="DM45" s="1">
        <v>0.80937199999999998</v>
      </c>
      <c r="DN45" s="60">
        <v>1.2140580000000001</v>
      </c>
      <c r="DO45" s="46"/>
      <c r="DP45" s="1">
        <v>2.4281160000000002</v>
      </c>
      <c r="DQ45" s="60">
        <v>4.4515459999999996</v>
      </c>
      <c r="DR45" s="46">
        <v>75.676280000000006</v>
      </c>
      <c r="DS45" s="1">
        <v>693.6318</v>
      </c>
      <c r="DT45" s="60">
        <v>977.31668999999999</v>
      </c>
      <c r="DU45" s="46">
        <v>53.418550000000003</v>
      </c>
      <c r="DV45" s="1">
        <v>486.8372</v>
      </c>
      <c r="DW45" s="60">
        <v>594.07904799999994</v>
      </c>
      <c r="DX45" s="46"/>
      <c r="DY45" s="1"/>
      <c r="DZ45" s="60"/>
      <c r="EA45" s="46">
        <v>2.0234299999999998</v>
      </c>
      <c r="EB45" s="1">
        <v>32.77957</v>
      </c>
      <c r="EC45" s="60">
        <v>36.826425999999998</v>
      </c>
      <c r="ED45" s="46">
        <v>14.164009999999999</v>
      </c>
      <c r="EE45" s="1">
        <v>9.7124640000000007</v>
      </c>
      <c r="EF45" s="60">
        <v>13.354638</v>
      </c>
      <c r="EG45" s="46"/>
      <c r="EH45" s="1">
        <v>1.2140580000000001</v>
      </c>
      <c r="EI45" s="60">
        <v>1.2140580000000001</v>
      </c>
      <c r="EJ45" s="46"/>
      <c r="EK45" s="1"/>
      <c r="EL45" s="60"/>
      <c r="EM45" s="46">
        <v>6.4749759999999998</v>
      </c>
      <c r="EN45" s="1">
        <v>48.967010000000002</v>
      </c>
      <c r="EO45" s="60">
        <v>53.823237999999996</v>
      </c>
      <c r="EP45" s="46">
        <v>109.26519999999999</v>
      </c>
      <c r="EQ45" s="1">
        <v>211.6508</v>
      </c>
      <c r="ER45" s="60">
        <v>236.74131</v>
      </c>
      <c r="ES45" s="46"/>
      <c r="ET45" s="1"/>
      <c r="EU45" s="60"/>
      <c r="EV45" s="46">
        <v>32.374879999999997</v>
      </c>
      <c r="EW45" s="1">
        <v>19.829609999999999</v>
      </c>
      <c r="EX45" s="60">
        <v>8.0937199999999994</v>
      </c>
      <c r="EY45" s="46"/>
      <c r="EZ45" s="1"/>
      <c r="FA45" s="60"/>
      <c r="FB45" s="46">
        <v>4.0468599999999997</v>
      </c>
      <c r="FC45" s="1">
        <v>5.2609180000000002</v>
      </c>
      <c r="FD45" s="60">
        <v>6.8796619999999997</v>
      </c>
      <c r="FE45" s="46"/>
      <c r="FF45" s="1"/>
      <c r="FG45" s="60">
        <v>0.80937199999999998</v>
      </c>
      <c r="FH45" s="46"/>
      <c r="FI45" s="1"/>
      <c r="FJ45" s="60"/>
      <c r="FK45" s="46"/>
      <c r="FL45" s="1"/>
      <c r="FM45" s="60"/>
      <c r="FN45" s="46"/>
      <c r="FO45" s="1"/>
      <c r="FP45" s="60"/>
      <c r="FQ45" s="46"/>
      <c r="FR45" s="1"/>
      <c r="FS45" s="60"/>
      <c r="FT45" s="46">
        <v>40.873289999999997</v>
      </c>
      <c r="FU45" s="1">
        <v>159.04159999999999</v>
      </c>
      <c r="FV45" s="60">
        <v>232.28976399999999</v>
      </c>
      <c r="FW45" s="46">
        <v>5.6656040000000001</v>
      </c>
      <c r="FX45" s="1">
        <v>6.8796619999999997</v>
      </c>
      <c r="FY45" s="60">
        <v>7.2843479999999996</v>
      </c>
      <c r="FZ45" s="46"/>
      <c r="GA45" s="1">
        <v>2.0234299999999998</v>
      </c>
      <c r="GB45" s="60">
        <v>30.827292968618131</v>
      </c>
      <c r="GC45" s="47">
        <v>923.49350000000004</v>
      </c>
      <c r="GD45" s="43">
        <v>2865.1770000000001</v>
      </c>
      <c r="GE45" s="69">
        <v>3698.0918249686201</v>
      </c>
    </row>
    <row r="46" spans="1:187">
      <c r="A46" t="s">
        <v>2335</v>
      </c>
      <c r="B46" s="134" t="s">
        <v>1765</v>
      </c>
      <c r="C46" s="2" t="s">
        <v>2335</v>
      </c>
      <c r="D46" s="2" t="s">
        <v>1735</v>
      </c>
      <c r="E46" s="46"/>
      <c r="F46" s="1"/>
      <c r="G46" s="60"/>
      <c r="H46" s="46"/>
      <c r="I46" s="1"/>
      <c r="J46" s="60"/>
      <c r="K46" s="46"/>
      <c r="L46" s="1"/>
      <c r="M46" s="60"/>
      <c r="N46" s="46"/>
      <c r="O46" s="1"/>
      <c r="P46" s="60"/>
      <c r="Q46" s="46"/>
      <c r="R46" s="1"/>
      <c r="S46" s="60"/>
      <c r="T46" s="46"/>
      <c r="U46" s="1"/>
      <c r="V46" s="60"/>
      <c r="W46" s="46"/>
      <c r="X46" s="1"/>
      <c r="Y46" s="60"/>
      <c r="Z46" s="1"/>
      <c r="AA46" s="1"/>
      <c r="AB46" s="1"/>
      <c r="AC46" s="46"/>
      <c r="AD46" s="1"/>
      <c r="AE46" s="60"/>
      <c r="AF46" s="46"/>
      <c r="AG46" s="1"/>
      <c r="AH46" s="60"/>
      <c r="AI46" s="46"/>
      <c r="AJ46" s="1"/>
      <c r="AK46" s="60"/>
      <c r="AL46" s="46"/>
      <c r="AM46" s="1"/>
      <c r="AN46" s="60"/>
      <c r="AO46" s="46"/>
      <c r="AP46" s="1"/>
      <c r="AQ46" s="60"/>
      <c r="AR46" s="46"/>
      <c r="AS46" s="1"/>
      <c r="AT46" s="60"/>
      <c r="AU46" s="46"/>
      <c r="AV46" s="1"/>
      <c r="AW46" s="60"/>
      <c r="AX46" s="46"/>
      <c r="AY46" s="1"/>
      <c r="AZ46" s="60"/>
      <c r="BA46" s="46"/>
      <c r="BB46" s="1"/>
      <c r="BC46" s="60"/>
      <c r="BD46" s="46"/>
      <c r="BE46" s="1"/>
      <c r="BF46" s="60"/>
      <c r="BG46" s="46"/>
      <c r="BH46" s="1"/>
      <c r="BI46" s="60"/>
      <c r="BJ46" s="46"/>
      <c r="BK46" s="1"/>
      <c r="BL46" s="60"/>
      <c r="BM46" s="46"/>
      <c r="BN46" s="1"/>
      <c r="BO46" s="60"/>
      <c r="BP46" s="46"/>
      <c r="BQ46" s="1"/>
      <c r="BR46" s="60"/>
      <c r="BS46" s="46"/>
      <c r="BT46" s="1"/>
      <c r="BU46" s="60"/>
      <c r="BV46" s="46"/>
      <c r="BW46" s="1"/>
      <c r="BX46" s="60"/>
      <c r="BY46" s="46"/>
      <c r="BZ46" s="1"/>
      <c r="CA46" s="60"/>
      <c r="CB46" s="46"/>
      <c r="CC46" s="1"/>
      <c r="CD46" s="60"/>
      <c r="CE46" s="46"/>
      <c r="CF46" s="1"/>
      <c r="CG46" s="60"/>
      <c r="CH46" s="46"/>
      <c r="CI46" s="1"/>
      <c r="CJ46" s="60"/>
      <c r="CK46" s="46"/>
      <c r="CL46" s="1"/>
      <c r="CM46" s="60"/>
      <c r="CN46" s="46"/>
      <c r="CO46" s="1"/>
      <c r="CP46" s="60"/>
      <c r="CQ46" s="46"/>
      <c r="CR46" s="1"/>
      <c r="CS46" s="60"/>
      <c r="CT46" s="46"/>
      <c r="CU46" s="1"/>
      <c r="CV46" s="60"/>
      <c r="CW46" s="46"/>
      <c r="CX46" s="1"/>
      <c r="CY46" s="60"/>
      <c r="CZ46" s="46"/>
      <c r="DA46" s="1"/>
      <c r="DB46" s="60"/>
      <c r="DC46" s="46"/>
      <c r="DD46" s="1"/>
      <c r="DE46" s="60"/>
      <c r="DF46" s="46"/>
      <c r="DG46" s="1"/>
      <c r="DH46" s="60"/>
      <c r="DI46" s="46"/>
      <c r="DJ46" s="1"/>
      <c r="DK46" s="60"/>
      <c r="DL46" s="46"/>
      <c r="DM46" s="1"/>
      <c r="DN46" s="60"/>
      <c r="DO46" s="46"/>
      <c r="DP46" s="1"/>
      <c r="DQ46" s="60"/>
      <c r="DR46" s="46"/>
      <c r="DS46" s="1"/>
      <c r="DT46" s="60"/>
      <c r="DU46" s="46"/>
      <c r="DV46" s="1"/>
      <c r="DW46" s="60"/>
      <c r="DX46" s="46"/>
      <c r="DY46" s="1"/>
      <c r="DZ46" s="60"/>
      <c r="EA46" s="46"/>
      <c r="EB46" s="1"/>
      <c r="EC46" s="60"/>
      <c r="ED46" s="46"/>
      <c r="EE46" s="1"/>
      <c r="EF46" s="60"/>
      <c r="EG46" s="46"/>
      <c r="EH46" s="1"/>
      <c r="EI46" s="60"/>
      <c r="EJ46" s="46"/>
      <c r="EK46" s="1"/>
      <c r="EL46" s="60"/>
      <c r="EM46" s="46"/>
      <c r="EN46" s="1"/>
      <c r="EO46" s="60"/>
      <c r="EP46" s="46"/>
      <c r="EQ46" s="1"/>
      <c r="ER46" s="60"/>
      <c r="ES46" s="46"/>
      <c r="ET46" s="1"/>
      <c r="EU46" s="60"/>
      <c r="EV46" s="46"/>
      <c r="EW46" s="1"/>
      <c r="EX46" s="60"/>
      <c r="EY46" s="46"/>
      <c r="EZ46" s="1"/>
      <c r="FA46" s="60"/>
      <c r="FB46" s="46"/>
      <c r="FC46" s="1"/>
      <c r="FD46" s="60"/>
      <c r="FE46" s="46"/>
      <c r="FF46" s="1"/>
      <c r="FG46" s="60"/>
      <c r="FH46" s="46"/>
      <c r="FI46" s="1"/>
      <c r="FJ46" s="60"/>
      <c r="FK46" s="46"/>
      <c r="FL46" s="1"/>
      <c r="FM46" s="60"/>
      <c r="FN46" s="46"/>
      <c r="FO46" s="1"/>
      <c r="FP46" s="60"/>
      <c r="FQ46" s="46"/>
      <c r="FR46" s="1"/>
      <c r="FS46" s="60"/>
      <c r="FT46" s="46"/>
      <c r="FU46" s="1"/>
      <c r="FV46" s="60"/>
      <c r="FW46" s="46"/>
      <c r="FX46" s="1"/>
      <c r="FY46" s="60"/>
      <c r="FZ46" s="46"/>
      <c r="GA46" s="1">
        <v>31.509713000000001</v>
      </c>
      <c r="GB46" s="60">
        <v>15.939713116121126</v>
      </c>
      <c r="GC46" s="47"/>
      <c r="GD46" s="43">
        <v>31.509709999999998</v>
      </c>
      <c r="GE46" s="69">
        <v>15.9397131161211</v>
      </c>
    </row>
    <row r="47" spans="1:187">
      <c r="A47" t="s">
        <v>686</v>
      </c>
      <c r="B47" s="134" t="s">
        <v>1765</v>
      </c>
      <c r="C47" s="2" t="s">
        <v>2335</v>
      </c>
      <c r="D47" s="2" t="s">
        <v>519</v>
      </c>
      <c r="E47" s="46"/>
      <c r="F47" s="1"/>
      <c r="G47" s="60"/>
      <c r="H47" s="46"/>
      <c r="I47" s="1"/>
      <c r="J47" s="60"/>
      <c r="K47" s="46"/>
      <c r="L47" s="1"/>
      <c r="M47" s="60"/>
      <c r="N47" s="46"/>
      <c r="O47" s="1"/>
      <c r="P47" s="60"/>
      <c r="Q47" s="46"/>
      <c r="R47" s="1"/>
      <c r="S47" s="60"/>
      <c r="T47" s="46"/>
      <c r="U47" s="1"/>
      <c r="V47" s="60"/>
      <c r="W47" s="46"/>
      <c r="X47" s="1"/>
      <c r="Y47" s="60"/>
      <c r="Z47" s="1"/>
      <c r="AA47" s="1"/>
      <c r="AB47" s="1"/>
      <c r="AC47" s="46"/>
      <c r="AD47" s="1"/>
      <c r="AE47" s="60"/>
      <c r="AF47" s="46"/>
      <c r="AG47" s="1"/>
      <c r="AH47" s="60"/>
      <c r="AI47" s="46"/>
      <c r="AJ47" s="1"/>
      <c r="AK47" s="60"/>
      <c r="AL47" s="46"/>
      <c r="AM47" s="1"/>
      <c r="AN47" s="60"/>
      <c r="AO47" s="46"/>
      <c r="AP47" s="1"/>
      <c r="AQ47" s="60">
        <v>180.894642</v>
      </c>
      <c r="AR47" s="46"/>
      <c r="AS47" s="1"/>
      <c r="AT47" s="60"/>
      <c r="AU47" s="46"/>
      <c r="AV47" s="1"/>
      <c r="AW47" s="60"/>
      <c r="AX47" s="46"/>
      <c r="AY47" s="1"/>
      <c r="AZ47" s="60"/>
      <c r="BA47" s="46"/>
      <c r="BB47" s="1"/>
      <c r="BC47" s="60">
        <v>31.970193999999999</v>
      </c>
      <c r="BD47" s="46"/>
      <c r="BE47" s="1"/>
      <c r="BF47" s="60">
        <v>15.378067999999999</v>
      </c>
      <c r="BG47" s="46"/>
      <c r="BH47" s="1"/>
      <c r="BI47" s="60"/>
      <c r="BJ47" s="46"/>
      <c r="BK47" s="1"/>
      <c r="BL47" s="60"/>
      <c r="BM47" s="46"/>
      <c r="BN47" s="1"/>
      <c r="BO47" s="60"/>
      <c r="BP47" s="46"/>
      <c r="BQ47" s="1"/>
      <c r="BR47" s="60"/>
      <c r="BS47" s="46"/>
      <c r="BT47" s="1"/>
      <c r="BU47" s="60"/>
      <c r="BV47" s="46"/>
      <c r="BW47" s="1"/>
      <c r="BX47" s="60"/>
      <c r="BY47" s="46"/>
      <c r="BZ47" s="1"/>
      <c r="CA47" s="60">
        <v>20.234300000000001</v>
      </c>
      <c r="CB47" s="46"/>
      <c r="CC47" s="1"/>
      <c r="CD47" s="60"/>
      <c r="CE47" s="46"/>
      <c r="CF47" s="1"/>
      <c r="CG47" s="60"/>
      <c r="CH47" s="46"/>
      <c r="CI47" s="1"/>
      <c r="CJ47" s="60"/>
      <c r="CK47" s="46"/>
      <c r="CL47" s="1"/>
      <c r="CM47" s="60"/>
      <c r="CN47" s="46"/>
      <c r="CO47" s="1"/>
      <c r="CP47" s="60"/>
      <c r="CQ47" s="46"/>
      <c r="CR47" s="1"/>
      <c r="CS47" s="60"/>
      <c r="CT47" s="46"/>
      <c r="CU47" s="1"/>
      <c r="CV47" s="60"/>
      <c r="CW47" s="46"/>
      <c r="CX47" s="1"/>
      <c r="CY47" s="60"/>
      <c r="CZ47" s="46"/>
      <c r="DA47" s="1"/>
      <c r="DB47" s="60"/>
      <c r="DC47" s="46"/>
      <c r="DD47" s="1"/>
      <c r="DE47" s="60"/>
      <c r="DF47" s="46"/>
      <c r="DG47" s="1"/>
      <c r="DH47" s="60"/>
      <c r="DI47" s="46"/>
      <c r="DJ47" s="1"/>
      <c r="DK47" s="60"/>
      <c r="DL47" s="46"/>
      <c r="DM47" s="1"/>
      <c r="DN47" s="60"/>
      <c r="DO47" s="46"/>
      <c r="DP47" s="1"/>
      <c r="DQ47" s="60"/>
      <c r="DR47" s="46"/>
      <c r="DS47" s="1"/>
      <c r="DT47" s="60">
        <v>88.221547999999999</v>
      </c>
      <c r="DU47" s="46"/>
      <c r="DV47" s="1"/>
      <c r="DW47" s="60"/>
      <c r="DX47" s="46"/>
      <c r="DY47" s="1"/>
      <c r="DZ47" s="60"/>
      <c r="EA47" s="46"/>
      <c r="EB47" s="1"/>
      <c r="EC47" s="60"/>
      <c r="ED47" s="46"/>
      <c r="EE47" s="1"/>
      <c r="EF47" s="60"/>
      <c r="EG47" s="46"/>
      <c r="EH47" s="1"/>
      <c r="EI47" s="60"/>
      <c r="EJ47" s="46"/>
      <c r="EK47" s="1"/>
      <c r="EL47" s="60"/>
      <c r="EM47" s="46"/>
      <c r="EN47" s="1"/>
      <c r="EO47" s="60"/>
      <c r="EP47" s="46"/>
      <c r="EQ47" s="1"/>
      <c r="ER47" s="60"/>
      <c r="ES47" s="46"/>
      <c r="ET47" s="1"/>
      <c r="EU47" s="60"/>
      <c r="EV47" s="46"/>
      <c r="EW47" s="1"/>
      <c r="EX47" s="60">
        <v>59.084156</v>
      </c>
      <c r="EY47" s="46"/>
      <c r="EZ47" s="1"/>
      <c r="FA47" s="60"/>
      <c r="FB47" s="46"/>
      <c r="FC47" s="1"/>
      <c r="FD47" s="60"/>
      <c r="FE47" s="46"/>
      <c r="FF47" s="1"/>
      <c r="FG47" s="60"/>
      <c r="FH47" s="46"/>
      <c r="FI47" s="1"/>
      <c r="FJ47" s="60"/>
      <c r="FK47" s="46"/>
      <c r="FL47" s="1"/>
      <c r="FM47" s="60"/>
      <c r="FN47" s="46"/>
      <c r="FO47" s="1"/>
      <c r="FP47" s="60"/>
      <c r="FQ47" s="46"/>
      <c r="FR47" s="1"/>
      <c r="FS47" s="60"/>
      <c r="FT47" s="46"/>
      <c r="FU47" s="1"/>
      <c r="FV47" s="60"/>
      <c r="FW47" s="46"/>
      <c r="FX47" s="1"/>
      <c r="FY47" s="60"/>
      <c r="FZ47" s="46"/>
      <c r="GA47" s="1"/>
      <c r="GB47" s="60"/>
      <c r="GC47" s="47"/>
      <c r="GD47" s="43"/>
      <c r="GE47" s="69">
        <v>395.78290800000002</v>
      </c>
    </row>
    <row r="48" spans="1:187">
      <c r="A48" t="s">
        <v>2335</v>
      </c>
      <c r="B48" s="134" t="s">
        <v>1765</v>
      </c>
      <c r="C48" s="2" t="s">
        <v>2335</v>
      </c>
      <c r="D48" s="2" t="s">
        <v>326</v>
      </c>
      <c r="E48" s="46"/>
      <c r="F48" s="1"/>
      <c r="G48" s="60"/>
      <c r="H48" s="46"/>
      <c r="I48" s="1"/>
      <c r="J48" s="60"/>
      <c r="K48" s="46"/>
      <c r="L48" s="1"/>
      <c r="M48" s="60"/>
      <c r="N48" s="46"/>
      <c r="O48" s="1"/>
      <c r="P48" s="60"/>
      <c r="Q48" s="46"/>
      <c r="R48" s="1"/>
      <c r="S48" s="60"/>
      <c r="T48" s="46">
        <v>99.957440000000005</v>
      </c>
      <c r="U48" s="1">
        <v>55.846668000000001</v>
      </c>
      <c r="V48" s="60">
        <v>48.967005999999998</v>
      </c>
      <c r="W48" s="46"/>
      <c r="X48" s="1"/>
      <c r="Y48" s="60"/>
      <c r="Z48" s="1"/>
      <c r="AA48" s="1"/>
      <c r="AB48" s="1"/>
      <c r="AC48" s="46"/>
      <c r="AD48" s="1"/>
      <c r="AE48" s="60"/>
      <c r="AF48" s="46"/>
      <c r="AG48" s="1"/>
      <c r="AH48" s="60"/>
      <c r="AI48" s="46"/>
      <c r="AJ48" s="1"/>
      <c r="AK48" s="60"/>
      <c r="AL48" s="46">
        <v>174.41970000000001</v>
      </c>
      <c r="AM48" s="1">
        <v>198.70082600000001</v>
      </c>
      <c r="AN48" s="60">
        <v>182.1087</v>
      </c>
      <c r="AO48" s="46"/>
      <c r="AP48" s="1"/>
      <c r="AQ48" s="60"/>
      <c r="AR48" s="46"/>
      <c r="AS48" s="1"/>
      <c r="AT48" s="60"/>
      <c r="AU48" s="46"/>
      <c r="AV48" s="1"/>
      <c r="AW48" s="60"/>
      <c r="AX48" s="46"/>
      <c r="AY48" s="1"/>
      <c r="AZ48" s="60"/>
      <c r="BA48" s="46"/>
      <c r="BB48" s="1"/>
      <c r="BC48" s="60"/>
      <c r="BD48" s="46"/>
      <c r="BE48" s="1"/>
      <c r="BF48" s="60"/>
      <c r="BG48" s="46"/>
      <c r="BH48" s="1"/>
      <c r="BI48" s="60"/>
      <c r="BJ48" s="46"/>
      <c r="BK48" s="1"/>
      <c r="BL48" s="60"/>
      <c r="BM48" s="46"/>
      <c r="BN48" s="1"/>
      <c r="BO48" s="60"/>
      <c r="BP48" s="46"/>
      <c r="BQ48" s="1"/>
      <c r="BR48" s="60"/>
      <c r="BS48" s="46"/>
      <c r="BT48" s="1"/>
      <c r="BU48" s="60"/>
      <c r="BV48" s="46"/>
      <c r="BW48" s="1"/>
      <c r="BX48" s="60"/>
      <c r="BY48" s="46"/>
      <c r="BZ48" s="1"/>
      <c r="CA48" s="60"/>
      <c r="CB48" s="46"/>
      <c r="CC48" s="1"/>
      <c r="CD48" s="60"/>
      <c r="CE48" s="46"/>
      <c r="CF48" s="1"/>
      <c r="CG48" s="60"/>
      <c r="CH48" s="46"/>
      <c r="CI48" s="1"/>
      <c r="CJ48" s="60"/>
      <c r="CK48" s="46"/>
      <c r="CL48" s="1"/>
      <c r="CM48" s="60"/>
      <c r="CN48" s="46">
        <v>0.40468599999999999</v>
      </c>
      <c r="CO48" s="1">
        <v>0.80937199999999998</v>
      </c>
      <c r="CP48" s="60"/>
      <c r="CQ48" s="46"/>
      <c r="CR48" s="1"/>
      <c r="CS48" s="60"/>
      <c r="CT48" s="46"/>
      <c r="CU48" s="1"/>
      <c r="CV48" s="60"/>
      <c r="CW48" s="46"/>
      <c r="CX48" s="1"/>
      <c r="CY48" s="60"/>
      <c r="CZ48" s="46"/>
      <c r="DA48" s="1"/>
      <c r="DB48" s="60"/>
      <c r="DC48" s="46"/>
      <c r="DD48" s="1"/>
      <c r="DE48" s="60"/>
      <c r="DF48" s="46"/>
      <c r="DG48" s="1"/>
      <c r="DH48" s="60"/>
      <c r="DI48" s="46"/>
      <c r="DJ48" s="1"/>
      <c r="DK48" s="60"/>
      <c r="DL48" s="46"/>
      <c r="DM48" s="1"/>
      <c r="DN48" s="60"/>
      <c r="DO48" s="46"/>
      <c r="DP48" s="1"/>
      <c r="DQ48" s="60"/>
      <c r="DR48" s="46"/>
      <c r="DS48" s="1"/>
      <c r="DT48" s="60"/>
      <c r="DU48" s="46"/>
      <c r="DV48" s="1"/>
      <c r="DW48" s="60"/>
      <c r="DX48" s="46"/>
      <c r="DY48" s="1"/>
      <c r="DZ48" s="60"/>
      <c r="EA48" s="46"/>
      <c r="EB48" s="1"/>
      <c r="EC48" s="60"/>
      <c r="ED48" s="46"/>
      <c r="EE48" s="1"/>
      <c r="EF48" s="60"/>
      <c r="EG48" s="46"/>
      <c r="EH48" s="1"/>
      <c r="EI48" s="60"/>
      <c r="EJ48" s="46"/>
      <c r="EK48" s="1"/>
      <c r="EL48" s="60"/>
      <c r="EM48" s="46"/>
      <c r="EN48" s="1"/>
      <c r="EO48" s="60"/>
      <c r="EP48" s="46"/>
      <c r="EQ48" s="1"/>
      <c r="ER48" s="60"/>
      <c r="ES48" s="46"/>
      <c r="ET48" s="1"/>
      <c r="EU48" s="60"/>
      <c r="EV48" s="46"/>
      <c r="EW48" s="1"/>
      <c r="EX48" s="60"/>
      <c r="EY48" s="46"/>
      <c r="EZ48" s="1"/>
      <c r="FA48" s="60"/>
      <c r="FB48" s="46"/>
      <c r="FC48" s="1"/>
      <c r="FD48" s="60"/>
      <c r="FE48" s="46"/>
      <c r="FF48" s="1"/>
      <c r="FG48" s="60"/>
      <c r="FH48" s="46"/>
      <c r="FI48" s="1"/>
      <c r="FJ48" s="60"/>
      <c r="FK48" s="46"/>
      <c r="FL48" s="1"/>
      <c r="FM48" s="60"/>
      <c r="FN48" s="46"/>
      <c r="FO48" s="1"/>
      <c r="FP48" s="60"/>
      <c r="FQ48" s="46"/>
      <c r="FR48" s="1"/>
      <c r="FS48" s="60"/>
      <c r="FT48" s="46"/>
      <c r="FU48" s="1"/>
      <c r="FV48" s="60"/>
      <c r="FW48" s="46"/>
      <c r="FX48" s="1"/>
      <c r="FY48" s="60"/>
      <c r="FZ48" s="46"/>
      <c r="GA48" s="1"/>
      <c r="GB48" s="60"/>
      <c r="GC48" s="47">
        <v>274.78179999999998</v>
      </c>
      <c r="GD48" s="43">
        <v>255.35686999999999</v>
      </c>
      <c r="GE48" s="69">
        <v>231.075706</v>
      </c>
    </row>
    <row r="49" spans="1:187">
      <c r="A49" t="s">
        <v>2335</v>
      </c>
      <c r="B49" s="134" t="s">
        <v>1765</v>
      </c>
      <c r="C49" s="2" t="s">
        <v>2335</v>
      </c>
      <c r="D49" s="2" t="s">
        <v>881</v>
      </c>
      <c r="E49" s="46"/>
      <c r="F49" s="1"/>
      <c r="G49" s="60"/>
      <c r="H49" s="46"/>
      <c r="I49" s="1"/>
      <c r="J49" s="60"/>
      <c r="K49" s="46"/>
      <c r="L49" s="1"/>
      <c r="M49" s="60"/>
      <c r="N49" s="46"/>
      <c r="O49" s="1"/>
      <c r="P49" s="60"/>
      <c r="Q49" s="46"/>
      <c r="R49" s="1"/>
      <c r="S49" s="60"/>
      <c r="T49" s="46"/>
      <c r="U49" s="1"/>
      <c r="V49" s="60"/>
      <c r="W49" s="46"/>
      <c r="X49" s="1"/>
      <c r="Y49" s="60"/>
      <c r="Z49" s="1"/>
      <c r="AA49" s="1"/>
      <c r="AB49" s="1"/>
      <c r="AC49" s="46"/>
      <c r="AD49" s="1"/>
      <c r="AE49" s="60"/>
      <c r="AF49" s="46"/>
      <c r="AG49" s="1"/>
      <c r="AH49" s="60"/>
      <c r="AI49" s="46"/>
      <c r="AJ49" s="1"/>
      <c r="AK49" s="60"/>
      <c r="AL49" s="46"/>
      <c r="AM49" s="1"/>
      <c r="AN49" s="60"/>
      <c r="AO49" s="46">
        <v>20.63899</v>
      </c>
      <c r="AP49" s="1">
        <v>20.63899</v>
      </c>
      <c r="AQ49" s="60">
        <v>20.638985999999999</v>
      </c>
      <c r="AR49" s="46"/>
      <c r="AS49" s="1"/>
      <c r="AT49" s="60"/>
      <c r="AU49" s="46"/>
      <c r="AV49" s="1"/>
      <c r="AW49" s="60"/>
      <c r="AX49" s="46"/>
      <c r="AY49" s="1"/>
      <c r="AZ49" s="60"/>
      <c r="BA49" s="46">
        <v>229.86160000000001</v>
      </c>
      <c r="BB49" s="1">
        <v>39.659230000000001</v>
      </c>
      <c r="BC49" s="60"/>
      <c r="BD49" s="46"/>
      <c r="BE49" s="1"/>
      <c r="BF49" s="60"/>
      <c r="BG49" s="46"/>
      <c r="BH49" s="1"/>
      <c r="BI49" s="60"/>
      <c r="BJ49" s="46"/>
      <c r="BK49" s="1"/>
      <c r="BL49" s="60"/>
      <c r="BM49" s="46"/>
      <c r="BN49" s="1"/>
      <c r="BO49" s="60"/>
      <c r="BP49" s="46"/>
      <c r="BQ49" s="1"/>
      <c r="BR49" s="60"/>
      <c r="BS49" s="46"/>
      <c r="BT49" s="1"/>
      <c r="BU49" s="60"/>
      <c r="BV49" s="46"/>
      <c r="BW49" s="1"/>
      <c r="BX49" s="60"/>
      <c r="BY49" s="46"/>
      <c r="BZ49" s="1"/>
      <c r="CA49" s="60"/>
      <c r="CB49" s="46"/>
      <c r="CC49" s="1"/>
      <c r="CD49" s="60"/>
      <c r="CE49" s="46"/>
      <c r="CF49" s="1"/>
      <c r="CG49" s="60"/>
      <c r="CH49" s="46">
        <v>2.0234299999999998</v>
      </c>
      <c r="CI49" s="1"/>
      <c r="CJ49" s="60"/>
      <c r="CK49" s="46"/>
      <c r="CL49" s="1"/>
      <c r="CM49" s="60"/>
      <c r="CN49" s="46"/>
      <c r="CO49" s="1"/>
      <c r="CP49" s="60"/>
      <c r="CQ49" s="46"/>
      <c r="CR49" s="1"/>
      <c r="CS49" s="60"/>
      <c r="CT49" s="46"/>
      <c r="CU49" s="1"/>
      <c r="CV49" s="60"/>
      <c r="CW49" s="46"/>
      <c r="CX49" s="1"/>
      <c r="CY49" s="60"/>
      <c r="CZ49" s="46"/>
      <c r="DA49" s="1"/>
      <c r="DB49" s="60"/>
      <c r="DC49" s="46"/>
      <c r="DD49" s="1"/>
      <c r="DE49" s="60"/>
      <c r="DF49" s="46"/>
      <c r="DG49" s="1"/>
      <c r="DH49" s="60"/>
      <c r="DI49" s="46"/>
      <c r="DJ49" s="1"/>
      <c r="DK49" s="60"/>
      <c r="DL49" s="46"/>
      <c r="DM49" s="1"/>
      <c r="DN49" s="60"/>
      <c r="DO49" s="46"/>
      <c r="DP49" s="1"/>
      <c r="DQ49" s="60"/>
      <c r="DR49" s="46"/>
      <c r="DS49" s="1"/>
      <c r="DT49" s="60"/>
      <c r="DU49" s="46"/>
      <c r="DV49" s="1"/>
      <c r="DW49" s="60"/>
      <c r="DX49" s="46"/>
      <c r="DY49" s="1"/>
      <c r="DZ49" s="60"/>
      <c r="EA49" s="46"/>
      <c r="EB49" s="1"/>
      <c r="EC49" s="60"/>
      <c r="ED49" s="46"/>
      <c r="EE49" s="1"/>
      <c r="EF49" s="60"/>
      <c r="EG49" s="46"/>
      <c r="EH49" s="1"/>
      <c r="EI49" s="60"/>
      <c r="EJ49" s="46"/>
      <c r="EK49" s="1"/>
      <c r="EL49" s="60"/>
      <c r="EM49" s="46"/>
      <c r="EN49" s="1"/>
      <c r="EO49" s="60"/>
      <c r="EP49" s="46"/>
      <c r="EQ49" s="1"/>
      <c r="ER49" s="60"/>
      <c r="ES49" s="46"/>
      <c r="ET49" s="1"/>
      <c r="EU49" s="60"/>
      <c r="EV49" s="46"/>
      <c r="EW49" s="1"/>
      <c r="EX49" s="60"/>
      <c r="EY49" s="46"/>
      <c r="EZ49" s="1"/>
      <c r="FA49" s="60"/>
      <c r="FB49" s="46"/>
      <c r="FC49" s="1"/>
      <c r="FD49" s="60"/>
      <c r="FE49" s="46"/>
      <c r="FF49" s="1"/>
      <c r="FG49" s="60"/>
      <c r="FH49" s="46"/>
      <c r="FI49" s="1"/>
      <c r="FJ49" s="60"/>
      <c r="FK49" s="46"/>
      <c r="FL49" s="1"/>
      <c r="FM49" s="60"/>
      <c r="FN49" s="46"/>
      <c r="FO49" s="1"/>
      <c r="FP49" s="60"/>
      <c r="FQ49" s="46"/>
      <c r="FR49" s="1"/>
      <c r="FS49" s="60"/>
      <c r="FT49" s="46"/>
      <c r="FU49" s="1"/>
      <c r="FV49" s="60"/>
      <c r="FW49" s="46"/>
      <c r="FX49" s="1"/>
      <c r="FY49" s="60"/>
      <c r="FZ49" s="46"/>
      <c r="GA49" s="1"/>
      <c r="GB49" s="60"/>
      <c r="GC49" s="47">
        <v>252.5241</v>
      </c>
      <c r="GD49" s="43">
        <v>60.298209999999997</v>
      </c>
      <c r="GE49" s="69">
        <v>20.638985999999999</v>
      </c>
    </row>
    <row r="50" spans="1:187">
      <c r="A50" t="s">
        <v>2335</v>
      </c>
      <c r="B50" s="134" t="s">
        <v>1765</v>
      </c>
      <c r="C50" s="2" t="s">
        <v>2335</v>
      </c>
      <c r="D50" s="2" t="s">
        <v>1736</v>
      </c>
      <c r="E50" s="46"/>
      <c r="F50" s="1"/>
      <c r="G50" s="60"/>
      <c r="H50" s="46"/>
      <c r="I50" s="1"/>
      <c r="J50" s="60"/>
      <c r="K50" s="46"/>
      <c r="L50" s="1"/>
      <c r="M50" s="60"/>
      <c r="N50" s="46"/>
      <c r="O50" s="1"/>
      <c r="P50" s="60"/>
      <c r="Q50" s="46"/>
      <c r="R50" s="1"/>
      <c r="S50" s="60"/>
      <c r="T50" s="46"/>
      <c r="U50" s="1"/>
      <c r="V50" s="60"/>
      <c r="W50" s="46"/>
      <c r="X50" s="1"/>
      <c r="Y50" s="60"/>
      <c r="Z50" s="1"/>
      <c r="AA50" s="1"/>
      <c r="AB50" s="1"/>
      <c r="AC50" s="46"/>
      <c r="AD50" s="1"/>
      <c r="AE50" s="60"/>
      <c r="AF50" s="46"/>
      <c r="AG50" s="1"/>
      <c r="AH50" s="60"/>
      <c r="AI50" s="46"/>
      <c r="AJ50" s="1"/>
      <c r="AK50" s="60"/>
      <c r="AL50" s="46"/>
      <c r="AM50" s="1"/>
      <c r="AN50" s="60"/>
      <c r="AO50" s="46"/>
      <c r="AP50" s="1"/>
      <c r="AQ50" s="60"/>
      <c r="AR50" s="46"/>
      <c r="AS50" s="1"/>
      <c r="AT50" s="60"/>
      <c r="AU50" s="46"/>
      <c r="AV50" s="1"/>
      <c r="AW50" s="60"/>
      <c r="AX50" s="46"/>
      <c r="AY50" s="1"/>
      <c r="AZ50" s="60"/>
      <c r="BA50" s="46"/>
      <c r="BB50" s="1"/>
      <c r="BC50" s="60"/>
      <c r="BD50" s="46"/>
      <c r="BE50" s="1"/>
      <c r="BF50" s="60"/>
      <c r="BG50" s="46"/>
      <c r="BH50" s="1"/>
      <c r="BI50" s="60"/>
      <c r="BJ50" s="46"/>
      <c r="BK50" s="1"/>
      <c r="BL50" s="60"/>
      <c r="BM50" s="46"/>
      <c r="BN50" s="1"/>
      <c r="BO50" s="60"/>
      <c r="BP50" s="46"/>
      <c r="BQ50" s="1"/>
      <c r="BR50" s="60"/>
      <c r="BS50" s="46"/>
      <c r="BT50" s="1"/>
      <c r="BU50" s="60"/>
      <c r="BV50" s="46"/>
      <c r="BW50" s="1"/>
      <c r="BX50" s="60"/>
      <c r="BY50" s="46"/>
      <c r="BZ50" s="1"/>
      <c r="CA50" s="60"/>
      <c r="CB50" s="46"/>
      <c r="CC50" s="1"/>
      <c r="CD50" s="60"/>
      <c r="CE50" s="46"/>
      <c r="CF50" s="1"/>
      <c r="CG50" s="60"/>
      <c r="CH50" s="46"/>
      <c r="CI50" s="1"/>
      <c r="CJ50" s="60"/>
      <c r="CK50" s="46"/>
      <c r="CL50" s="1"/>
      <c r="CM50" s="60"/>
      <c r="CN50" s="46"/>
      <c r="CO50" s="1"/>
      <c r="CP50" s="60"/>
      <c r="CQ50" s="46"/>
      <c r="CR50" s="1"/>
      <c r="CS50" s="60"/>
      <c r="CT50" s="46"/>
      <c r="CU50" s="1"/>
      <c r="CV50" s="60"/>
      <c r="CW50" s="46"/>
      <c r="CX50" s="1"/>
      <c r="CY50" s="60"/>
      <c r="CZ50" s="46"/>
      <c r="DA50" s="1"/>
      <c r="DB50" s="60"/>
      <c r="DC50" s="46"/>
      <c r="DD50" s="1"/>
      <c r="DE50" s="60"/>
      <c r="DF50" s="46"/>
      <c r="DG50" s="1"/>
      <c r="DH50" s="60"/>
      <c r="DI50" s="46"/>
      <c r="DJ50" s="1"/>
      <c r="DK50" s="60"/>
      <c r="DL50" s="46"/>
      <c r="DM50" s="1"/>
      <c r="DN50" s="60"/>
      <c r="DO50" s="46"/>
      <c r="DP50" s="1"/>
      <c r="DQ50" s="60"/>
      <c r="DR50" s="46"/>
      <c r="DS50" s="1"/>
      <c r="DT50" s="60"/>
      <c r="DU50" s="46"/>
      <c r="DV50" s="1"/>
      <c r="DW50" s="60"/>
      <c r="DX50" s="46"/>
      <c r="DY50" s="1"/>
      <c r="DZ50" s="60"/>
      <c r="EA50" s="46"/>
      <c r="EB50" s="1"/>
      <c r="EC50" s="60"/>
      <c r="ED50" s="46"/>
      <c r="EE50" s="1"/>
      <c r="EF50" s="60"/>
      <c r="EG50" s="46"/>
      <c r="EH50" s="1"/>
      <c r="EI50" s="60"/>
      <c r="EJ50" s="46"/>
      <c r="EK50" s="1"/>
      <c r="EL50" s="60"/>
      <c r="EM50" s="46"/>
      <c r="EN50" s="1"/>
      <c r="EO50" s="60"/>
      <c r="EP50" s="46"/>
      <c r="EQ50" s="1"/>
      <c r="ER50" s="60"/>
      <c r="ES50" s="46"/>
      <c r="ET50" s="1"/>
      <c r="EU50" s="60"/>
      <c r="EV50" s="46"/>
      <c r="EW50" s="1"/>
      <c r="EX50" s="60"/>
      <c r="EY50" s="46"/>
      <c r="EZ50" s="1"/>
      <c r="FA50" s="60"/>
      <c r="FB50" s="46"/>
      <c r="FC50" s="1"/>
      <c r="FD50" s="60"/>
      <c r="FE50" s="46"/>
      <c r="FF50" s="1"/>
      <c r="FG50" s="60"/>
      <c r="FH50" s="46"/>
      <c r="FI50" s="1"/>
      <c r="FJ50" s="60"/>
      <c r="FK50" s="46"/>
      <c r="FL50" s="1"/>
      <c r="FM50" s="60"/>
      <c r="FN50" s="46"/>
      <c r="FO50" s="1"/>
      <c r="FP50" s="60"/>
      <c r="FQ50" s="46"/>
      <c r="FR50" s="1"/>
      <c r="FS50" s="60"/>
      <c r="FT50" s="46"/>
      <c r="FU50" s="1"/>
      <c r="FV50" s="60"/>
      <c r="FW50" s="46"/>
      <c r="FX50" s="1"/>
      <c r="FY50" s="60"/>
      <c r="FZ50" s="46"/>
      <c r="GA50" s="1"/>
      <c r="GB50" s="60">
        <v>1.8226365836356311</v>
      </c>
      <c r="GC50" s="47"/>
      <c r="GD50" s="43"/>
      <c r="GE50" s="69">
        <v>1.82263658363563</v>
      </c>
    </row>
    <row r="51" spans="1:187">
      <c r="A51" t="s">
        <v>2335</v>
      </c>
      <c r="B51" s="134" t="s">
        <v>1764</v>
      </c>
      <c r="C51" s="2" t="s">
        <v>2335</v>
      </c>
      <c r="D51" s="2" t="s">
        <v>328</v>
      </c>
      <c r="E51" s="46"/>
      <c r="F51" s="1"/>
      <c r="G51" s="60"/>
      <c r="H51" s="46"/>
      <c r="I51" s="1"/>
      <c r="J51" s="60"/>
      <c r="K51" s="46"/>
      <c r="L51" s="1"/>
      <c r="M51" s="60"/>
      <c r="N51" s="46"/>
      <c r="O51" s="1"/>
      <c r="P51" s="60"/>
      <c r="Q51" s="46"/>
      <c r="R51" s="1"/>
      <c r="S51" s="60"/>
      <c r="T51" s="46"/>
      <c r="U51" s="1">
        <v>16.996811999999998</v>
      </c>
      <c r="V51" s="60">
        <v>12.949952</v>
      </c>
      <c r="W51" s="46"/>
      <c r="X51" s="1"/>
      <c r="Y51" s="60"/>
      <c r="Z51" s="1"/>
      <c r="AA51" s="1"/>
      <c r="AB51" s="1"/>
      <c r="AC51" s="46"/>
      <c r="AD51" s="1"/>
      <c r="AE51" s="60"/>
      <c r="AF51" s="46"/>
      <c r="AG51" s="1"/>
      <c r="AH51" s="60"/>
      <c r="AI51" s="46"/>
      <c r="AJ51" s="1"/>
      <c r="AK51" s="60"/>
      <c r="AL51" s="46"/>
      <c r="AM51" s="1"/>
      <c r="AN51" s="60"/>
      <c r="AO51" s="46"/>
      <c r="AP51" s="1"/>
      <c r="AQ51" s="60"/>
      <c r="AR51" s="46"/>
      <c r="AS51" s="1"/>
      <c r="AT51" s="60"/>
      <c r="AU51" s="46"/>
      <c r="AV51" s="1"/>
      <c r="AW51" s="60"/>
      <c r="AX51" s="46"/>
      <c r="AY51" s="1"/>
      <c r="AZ51" s="60"/>
      <c r="BA51" s="46"/>
      <c r="BB51" s="1"/>
      <c r="BC51" s="60"/>
      <c r="BD51" s="46"/>
      <c r="BE51" s="1"/>
      <c r="BF51" s="60"/>
      <c r="BG51" s="46"/>
      <c r="BH51" s="1"/>
      <c r="BI51" s="60"/>
      <c r="BJ51" s="46"/>
      <c r="BK51" s="1"/>
      <c r="BL51" s="60"/>
      <c r="BM51" s="46"/>
      <c r="BN51" s="1"/>
      <c r="BO51" s="60"/>
      <c r="BP51" s="46"/>
      <c r="BQ51" s="1"/>
      <c r="BR51" s="60"/>
      <c r="BS51" s="46"/>
      <c r="BT51" s="1"/>
      <c r="BU51" s="60"/>
      <c r="BV51" s="46"/>
      <c r="BW51" s="1"/>
      <c r="BX51" s="60"/>
      <c r="BY51" s="46"/>
      <c r="BZ51" s="1"/>
      <c r="CA51" s="60"/>
      <c r="CB51" s="46"/>
      <c r="CC51" s="1"/>
      <c r="CD51" s="60"/>
      <c r="CE51" s="46"/>
      <c r="CF51" s="1"/>
      <c r="CG51" s="60"/>
      <c r="CH51" s="46"/>
      <c r="CI51" s="1"/>
      <c r="CJ51" s="60"/>
      <c r="CK51" s="46"/>
      <c r="CL51" s="1"/>
      <c r="CM51" s="60"/>
      <c r="CN51" s="46">
        <v>12.949949999999999</v>
      </c>
      <c r="CO51" s="1">
        <v>6.8796619999999997</v>
      </c>
      <c r="CP51" s="60"/>
      <c r="CQ51" s="46"/>
      <c r="CR51" s="1"/>
      <c r="CS51" s="60"/>
      <c r="CT51" s="46"/>
      <c r="CU51" s="1"/>
      <c r="CV51" s="60"/>
      <c r="CW51" s="46"/>
      <c r="CX51" s="1"/>
      <c r="CY51" s="60"/>
      <c r="CZ51" s="46"/>
      <c r="DA51" s="1"/>
      <c r="DB51" s="60"/>
      <c r="DC51" s="46"/>
      <c r="DD51" s="1"/>
      <c r="DE51" s="60"/>
      <c r="DF51" s="46"/>
      <c r="DG51" s="1"/>
      <c r="DH51" s="60"/>
      <c r="DI51" s="46"/>
      <c r="DJ51" s="1"/>
      <c r="DK51" s="60"/>
      <c r="DL51" s="46"/>
      <c r="DM51" s="1"/>
      <c r="DN51" s="60"/>
      <c r="DO51" s="46"/>
      <c r="DP51" s="1"/>
      <c r="DQ51" s="60"/>
      <c r="DR51" s="46"/>
      <c r="DS51" s="1"/>
      <c r="DT51" s="60"/>
      <c r="DU51" s="46"/>
      <c r="DV51" s="1"/>
      <c r="DW51" s="60"/>
      <c r="DX51" s="46"/>
      <c r="DY51" s="1"/>
      <c r="DZ51" s="60"/>
      <c r="EA51" s="46"/>
      <c r="EB51" s="1"/>
      <c r="EC51" s="60"/>
      <c r="ED51" s="46"/>
      <c r="EE51" s="1"/>
      <c r="EF51" s="60"/>
      <c r="EG51" s="46"/>
      <c r="EH51" s="1"/>
      <c r="EI51" s="60"/>
      <c r="EJ51" s="46"/>
      <c r="EK51" s="1"/>
      <c r="EL51" s="60"/>
      <c r="EM51" s="46"/>
      <c r="EN51" s="1"/>
      <c r="EO51" s="60"/>
      <c r="EP51" s="46"/>
      <c r="EQ51" s="1"/>
      <c r="ER51" s="60"/>
      <c r="ES51" s="46"/>
      <c r="ET51" s="1"/>
      <c r="EU51" s="60"/>
      <c r="EV51" s="46"/>
      <c r="EW51" s="1"/>
      <c r="EX51" s="60"/>
      <c r="EY51" s="46"/>
      <c r="EZ51" s="1"/>
      <c r="FA51" s="60"/>
      <c r="FB51" s="46"/>
      <c r="FC51" s="1"/>
      <c r="FD51" s="60"/>
      <c r="FE51" s="46"/>
      <c r="FF51" s="1"/>
      <c r="FG51" s="60"/>
      <c r="FH51" s="46"/>
      <c r="FI51" s="1"/>
      <c r="FJ51" s="60"/>
      <c r="FK51" s="46"/>
      <c r="FL51" s="1"/>
      <c r="FM51" s="60"/>
      <c r="FN51" s="46"/>
      <c r="FO51" s="1"/>
      <c r="FP51" s="60"/>
      <c r="FQ51" s="46"/>
      <c r="FR51" s="1"/>
      <c r="FS51" s="60"/>
      <c r="FT51" s="46"/>
      <c r="FU51" s="1"/>
      <c r="FV51" s="60"/>
      <c r="FW51" s="46"/>
      <c r="FX51" s="1"/>
      <c r="FY51" s="60"/>
      <c r="FZ51" s="46"/>
      <c r="GA51" s="1">
        <v>13.030889999999999</v>
      </c>
      <c r="GB51" s="60">
        <v>15.512570906034004</v>
      </c>
      <c r="GC51" s="47">
        <v>12.949949999999999</v>
      </c>
      <c r="GD51" s="43">
        <v>36.907359999999997</v>
      </c>
      <c r="GE51" s="69">
        <v>28.462522906034</v>
      </c>
    </row>
    <row r="52" spans="1:187">
      <c r="A52" t="s">
        <v>882</v>
      </c>
      <c r="B52" s="134" t="s">
        <v>1764</v>
      </c>
      <c r="C52" s="2" t="s">
        <v>2335</v>
      </c>
      <c r="D52" s="2" t="s">
        <v>50</v>
      </c>
      <c r="E52" s="46"/>
      <c r="F52" s="1"/>
      <c r="G52" s="60"/>
      <c r="H52" s="46">
        <v>2.0234299999999998</v>
      </c>
      <c r="I52" s="1"/>
      <c r="J52" s="60"/>
      <c r="K52" s="46"/>
      <c r="L52" s="1"/>
      <c r="M52" s="60"/>
      <c r="N52" s="46"/>
      <c r="O52" s="1"/>
      <c r="P52" s="60"/>
      <c r="Q52" s="46"/>
      <c r="R52" s="1"/>
      <c r="S52" s="60"/>
      <c r="T52" s="46"/>
      <c r="U52" s="1"/>
      <c r="V52" s="60"/>
      <c r="W52" s="46"/>
      <c r="X52" s="1"/>
      <c r="Y52" s="60"/>
      <c r="Z52" s="1"/>
      <c r="AA52" s="1"/>
      <c r="AB52" s="1"/>
      <c r="AC52" s="46"/>
      <c r="AD52" s="1"/>
      <c r="AE52" s="60"/>
      <c r="AF52" s="46"/>
      <c r="AG52" s="1"/>
      <c r="AH52" s="60"/>
      <c r="AI52" s="46"/>
      <c r="AJ52" s="1"/>
      <c r="AK52" s="60"/>
      <c r="AL52" s="46"/>
      <c r="AM52" s="1"/>
      <c r="AN52" s="60"/>
      <c r="AO52" s="46">
        <v>14.973380000000001</v>
      </c>
      <c r="AP52" s="1"/>
      <c r="AQ52" s="60"/>
      <c r="AR52" s="46"/>
      <c r="AS52" s="1"/>
      <c r="AT52" s="60"/>
      <c r="AU52" s="46"/>
      <c r="AV52" s="1"/>
      <c r="AW52" s="60"/>
      <c r="AX52" s="46"/>
      <c r="AY52" s="1"/>
      <c r="AZ52" s="60"/>
      <c r="BA52" s="46"/>
      <c r="BB52" s="1"/>
      <c r="BC52" s="60"/>
      <c r="BD52" s="46"/>
      <c r="BE52" s="1"/>
      <c r="BF52" s="60"/>
      <c r="BG52" s="46"/>
      <c r="BH52" s="1"/>
      <c r="BI52" s="60"/>
      <c r="BJ52" s="46"/>
      <c r="BK52" s="1"/>
      <c r="BL52" s="60"/>
      <c r="BM52" s="46"/>
      <c r="BN52" s="1"/>
      <c r="BO52" s="60"/>
      <c r="BP52" s="46"/>
      <c r="BQ52" s="1"/>
      <c r="BR52" s="60"/>
      <c r="BS52" s="46"/>
      <c r="BT52" s="1"/>
      <c r="BU52" s="60"/>
      <c r="BV52" s="46"/>
      <c r="BW52" s="1"/>
      <c r="BX52" s="60"/>
      <c r="BY52" s="46"/>
      <c r="BZ52" s="1"/>
      <c r="CA52" s="60"/>
      <c r="CB52" s="46"/>
      <c r="CC52" s="1"/>
      <c r="CD52" s="60"/>
      <c r="CE52" s="46">
        <v>3.2374879999999999</v>
      </c>
      <c r="CF52" s="1"/>
      <c r="CG52" s="60"/>
      <c r="CH52" s="46"/>
      <c r="CI52" s="1"/>
      <c r="CJ52" s="60"/>
      <c r="CK52" s="46"/>
      <c r="CL52" s="1"/>
      <c r="CM52" s="60"/>
      <c r="CN52" s="46"/>
      <c r="CO52" s="1"/>
      <c r="CP52" s="60"/>
      <c r="CQ52" s="46"/>
      <c r="CR52" s="1"/>
      <c r="CS52" s="60"/>
      <c r="CT52" s="46"/>
      <c r="CU52" s="1"/>
      <c r="CV52" s="60"/>
      <c r="CW52" s="46"/>
      <c r="CX52" s="1"/>
      <c r="CY52" s="60"/>
      <c r="CZ52" s="46"/>
      <c r="DA52" s="1"/>
      <c r="DB52" s="60"/>
      <c r="DC52" s="46"/>
      <c r="DD52" s="1"/>
      <c r="DE52" s="60"/>
      <c r="DF52" s="46"/>
      <c r="DG52" s="1"/>
      <c r="DH52" s="60"/>
      <c r="DI52" s="46"/>
      <c r="DJ52" s="1"/>
      <c r="DK52" s="60"/>
      <c r="DL52" s="46"/>
      <c r="DM52" s="1"/>
      <c r="DN52" s="60"/>
      <c r="DO52" s="46"/>
      <c r="DP52" s="1"/>
      <c r="DQ52" s="60"/>
      <c r="DR52" s="46"/>
      <c r="DS52" s="1"/>
      <c r="DT52" s="60"/>
      <c r="DU52" s="46"/>
      <c r="DV52" s="1"/>
      <c r="DW52" s="60"/>
      <c r="DX52" s="46"/>
      <c r="DY52" s="1"/>
      <c r="DZ52" s="60"/>
      <c r="EA52" s="46"/>
      <c r="EB52" s="1"/>
      <c r="EC52" s="60"/>
      <c r="ED52" s="46"/>
      <c r="EE52" s="1"/>
      <c r="EF52" s="60"/>
      <c r="EG52" s="46"/>
      <c r="EH52" s="1"/>
      <c r="EI52" s="60"/>
      <c r="EJ52" s="46"/>
      <c r="EK52" s="1"/>
      <c r="EL52" s="60"/>
      <c r="EM52" s="46"/>
      <c r="EN52" s="1"/>
      <c r="EO52" s="60"/>
      <c r="EP52" s="46">
        <v>0.40468599999999999</v>
      </c>
      <c r="EQ52" s="1"/>
      <c r="ER52" s="60"/>
      <c r="ES52" s="46"/>
      <c r="ET52" s="1"/>
      <c r="EU52" s="60"/>
      <c r="EV52" s="46"/>
      <c r="EW52" s="1"/>
      <c r="EX52" s="60"/>
      <c r="EY52" s="46"/>
      <c r="EZ52" s="1"/>
      <c r="FA52" s="60"/>
      <c r="FB52" s="46"/>
      <c r="FC52" s="1"/>
      <c r="FD52" s="60"/>
      <c r="FE52" s="46"/>
      <c r="FF52" s="1"/>
      <c r="FG52" s="60"/>
      <c r="FH52" s="46"/>
      <c r="FI52" s="1"/>
      <c r="FJ52" s="60"/>
      <c r="FK52" s="46"/>
      <c r="FL52" s="1"/>
      <c r="FM52" s="60"/>
      <c r="FN52" s="46"/>
      <c r="FO52" s="1"/>
      <c r="FP52" s="60"/>
      <c r="FQ52" s="46"/>
      <c r="FR52" s="1"/>
      <c r="FS52" s="60"/>
      <c r="FT52" s="46"/>
      <c r="FU52" s="1"/>
      <c r="FV52" s="60"/>
      <c r="FW52" s="46"/>
      <c r="FX52" s="1"/>
      <c r="FY52" s="60"/>
      <c r="FZ52" s="46"/>
      <c r="GA52" s="1"/>
      <c r="GB52" s="60"/>
      <c r="GC52" s="47">
        <v>20.63899</v>
      </c>
      <c r="GD52" s="43"/>
      <c r="GE52" s="69"/>
    </row>
    <row r="53" spans="1:187">
      <c r="A53" t="s">
        <v>2335</v>
      </c>
      <c r="B53" s="134" t="s">
        <v>1764</v>
      </c>
      <c r="C53" s="2" t="s">
        <v>2335</v>
      </c>
      <c r="D53" s="2" t="s">
        <v>329</v>
      </c>
      <c r="E53" s="46"/>
      <c r="F53" s="1"/>
      <c r="G53" s="60"/>
      <c r="H53" s="46"/>
      <c r="I53" s="1"/>
      <c r="J53" s="60"/>
      <c r="K53" s="46"/>
      <c r="L53" s="1"/>
      <c r="M53" s="60"/>
      <c r="N53" s="46"/>
      <c r="O53" s="1"/>
      <c r="P53" s="60"/>
      <c r="Q53" s="46"/>
      <c r="R53" s="1"/>
      <c r="S53" s="60"/>
      <c r="T53" s="46"/>
      <c r="U53" s="1"/>
      <c r="V53" s="60"/>
      <c r="W53" s="46"/>
      <c r="X53" s="1"/>
      <c r="Y53" s="60"/>
      <c r="Z53" s="1"/>
      <c r="AA53" s="1"/>
      <c r="AB53" s="1"/>
      <c r="AC53" s="46"/>
      <c r="AD53" s="1"/>
      <c r="AE53" s="60"/>
      <c r="AF53" s="46"/>
      <c r="AG53" s="1"/>
      <c r="AH53" s="60"/>
      <c r="AI53" s="46"/>
      <c r="AJ53" s="1"/>
      <c r="AK53" s="60"/>
      <c r="AL53" s="46"/>
      <c r="AM53" s="1"/>
      <c r="AN53" s="60"/>
      <c r="AO53" s="46"/>
      <c r="AP53" s="1"/>
      <c r="AQ53" s="60"/>
      <c r="AR53" s="46"/>
      <c r="AS53" s="1"/>
      <c r="AT53" s="60"/>
      <c r="AU53" s="46"/>
      <c r="AV53" s="1"/>
      <c r="AW53" s="60"/>
      <c r="AX53" s="46"/>
      <c r="AY53" s="1"/>
      <c r="AZ53" s="60"/>
      <c r="BA53" s="46"/>
      <c r="BB53" s="1"/>
      <c r="BC53" s="60"/>
      <c r="BD53" s="46"/>
      <c r="BE53" s="1"/>
      <c r="BF53" s="60"/>
      <c r="BG53" s="46"/>
      <c r="BH53" s="1"/>
      <c r="BI53" s="60"/>
      <c r="BJ53" s="46"/>
      <c r="BK53" s="1"/>
      <c r="BL53" s="60"/>
      <c r="BM53" s="46"/>
      <c r="BN53" s="1"/>
      <c r="BO53" s="60"/>
      <c r="BP53" s="46"/>
      <c r="BQ53" s="1"/>
      <c r="BR53" s="60"/>
      <c r="BS53" s="46"/>
      <c r="BT53" s="1"/>
      <c r="BU53" s="60"/>
      <c r="BV53" s="46"/>
      <c r="BW53" s="1"/>
      <c r="BX53" s="60"/>
      <c r="BY53" s="46"/>
      <c r="BZ53" s="1"/>
      <c r="CA53" s="60"/>
      <c r="CB53" s="46"/>
      <c r="CC53" s="1"/>
      <c r="CD53" s="60"/>
      <c r="CE53" s="46"/>
      <c r="CF53" s="1"/>
      <c r="CG53" s="60"/>
      <c r="CH53" s="46"/>
      <c r="CI53" s="1"/>
      <c r="CJ53" s="60"/>
      <c r="CK53" s="46"/>
      <c r="CL53" s="1"/>
      <c r="CM53" s="60"/>
      <c r="CN53" s="46"/>
      <c r="CO53" s="1"/>
      <c r="CP53" s="60"/>
      <c r="CQ53" s="46"/>
      <c r="CR53" s="1"/>
      <c r="CS53" s="60"/>
      <c r="CT53" s="46"/>
      <c r="CU53" s="1"/>
      <c r="CV53" s="60"/>
      <c r="CW53" s="46"/>
      <c r="CX53" s="1"/>
      <c r="CY53" s="60"/>
      <c r="CZ53" s="46"/>
      <c r="DA53" s="1"/>
      <c r="DB53" s="60"/>
      <c r="DC53" s="46"/>
      <c r="DD53" s="1"/>
      <c r="DE53" s="60"/>
      <c r="DF53" s="46"/>
      <c r="DG53" s="1"/>
      <c r="DH53" s="60"/>
      <c r="DI53" s="46"/>
      <c r="DJ53" s="1"/>
      <c r="DK53" s="60"/>
      <c r="DL53" s="46"/>
      <c r="DM53" s="1"/>
      <c r="DN53" s="60"/>
      <c r="DO53" s="46"/>
      <c r="DP53" s="1"/>
      <c r="DQ53" s="60"/>
      <c r="DR53" s="46"/>
      <c r="DS53" s="1"/>
      <c r="DT53" s="60"/>
      <c r="DU53" s="46"/>
      <c r="DV53" s="1"/>
      <c r="DW53" s="60"/>
      <c r="DX53" s="46"/>
      <c r="DY53" s="1"/>
      <c r="DZ53" s="60"/>
      <c r="EA53" s="46"/>
      <c r="EB53" s="1"/>
      <c r="EC53" s="60"/>
      <c r="ED53" s="46"/>
      <c r="EE53" s="1"/>
      <c r="EF53" s="60"/>
      <c r="EG53" s="46"/>
      <c r="EH53" s="1"/>
      <c r="EI53" s="60"/>
      <c r="EJ53" s="46"/>
      <c r="EK53" s="1"/>
      <c r="EL53" s="60"/>
      <c r="EM53" s="46"/>
      <c r="EN53" s="1"/>
      <c r="EO53" s="60"/>
      <c r="EP53" s="46"/>
      <c r="EQ53" s="1"/>
      <c r="ER53" s="60"/>
      <c r="ES53" s="46"/>
      <c r="ET53" s="1"/>
      <c r="EU53" s="60"/>
      <c r="EV53" s="46"/>
      <c r="EW53" s="1"/>
      <c r="EX53" s="60"/>
      <c r="EY53" s="46"/>
      <c r="EZ53" s="1"/>
      <c r="FA53" s="60"/>
      <c r="FB53" s="46"/>
      <c r="FC53" s="1"/>
      <c r="FD53" s="60"/>
      <c r="FE53" s="46"/>
      <c r="FF53" s="1"/>
      <c r="FG53" s="60"/>
      <c r="FH53" s="46"/>
      <c r="FI53" s="1"/>
      <c r="FJ53" s="60"/>
      <c r="FK53" s="46"/>
      <c r="FL53" s="1"/>
      <c r="FM53" s="60"/>
      <c r="FN53" s="46"/>
      <c r="FO53" s="1"/>
      <c r="FP53" s="60"/>
      <c r="FQ53" s="46"/>
      <c r="FR53" s="1"/>
      <c r="FS53" s="60"/>
      <c r="FT53" s="46"/>
      <c r="FU53" s="1"/>
      <c r="FV53" s="60"/>
      <c r="FW53" s="46"/>
      <c r="FX53" s="1"/>
      <c r="FY53" s="60"/>
      <c r="FZ53" s="46"/>
      <c r="GA53" s="1">
        <v>135.396976</v>
      </c>
      <c r="GB53" s="60">
        <v>148.47580011490788</v>
      </c>
      <c r="GC53" s="47"/>
      <c r="GD53" s="43">
        <v>135.39699999999999</v>
      </c>
      <c r="GE53" s="69">
        <v>148.475800114908</v>
      </c>
    </row>
    <row r="54" spans="1:187">
      <c r="A54" t="s">
        <v>2335</v>
      </c>
      <c r="B54" s="134" t="s">
        <v>1764</v>
      </c>
      <c r="C54" s="2" t="s">
        <v>2335</v>
      </c>
      <c r="D54" s="2" t="s">
        <v>330</v>
      </c>
      <c r="E54" s="46"/>
      <c r="F54" s="1"/>
      <c r="G54" s="60"/>
      <c r="H54" s="46"/>
      <c r="I54" s="1"/>
      <c r="J54" s="60"/>
      <c r="K54" s="46"/>
      <c r="L54" s="1"/>
      <c r="M54" s="60"/>
      <c r="N54" s="46"/>
      <c r="O54" s="1"/>
      <c r="P54" s="60"/>
      <c r="Q54" s="46"/>
      <c r="R54" s="1"/>
      <c r="S54" s="60"/>
      <c r="T54" s="46"/>
      <c r="U54" s="1"/>
      <c r="V54" s="60"/>
      <c r="W54" s="46"/>
      <c r="X54" s="1"/>
      <c r="Y54" s="60"/>
      <c r="Z54" s="1"/>
      <c r="AA54" s="1"/>
      <c r="AB54" s="1"/>
      <c r="AC54" s="46"/>
      <c r="AD54" s="1"/>
      <c r="AE54" s="60"/>
      <c r="AF54" s="46"/>
      <c r="AG54" s="1"/>
      <c r="AH54" s="60"/>
      <c r="AI54" s="46"/>
      <c r="AJ54" s="1"/>
      <c r="AK54" s="60"/>
      <c r="AL54" s="46"/>
      <c r="AM54" s="1"/>
      <c r="AN54" s="60"/>
      <c r="AO54" s="46"/>
      <c r="AP54" s="1"/>
      <c r="AQ54" s="60"/>
      <c r="AR54" s="46"/>
      <c r="AS54" s="1"/>
      <c r="AT54" s="60"/>
      <c r="AU54" s="46"/>
      <c r="AV54" s="1"/>
      <c r="AW54" s="60"/>
      <c r="AX54" s="46"/>
      <c r="AY54" s="1"/>
      <c r="AZ54" s="60"/>
      <c r="BA54" s="46"/>
      <c r="BB54" s="1"/>
      <c r="BC54" s="60"/>
      <c r="BD54" s="46"/>
      <c r="BE54" s="1"/>
      <c r="BF54" s="60"/>
      <c r="BG54" s="46"/>
      <c r="BH54" s="1"/>
      <c r="BI54" s="60"/>
      <c r="BJ54" s="46"/>
      <c r="BK54" s="1"/>
      <c r="BL54" s="60"/>
      <c r="BM54" s="46"/>
      <c r="BN54" s="1"/>
      <c r="BO54" s="60"/>
      <c r="BP54" s="46"/>
      <c r="BQ54" s="1"/>
      <c r="BR54" s="60"/>
      <c r="BS54" s="46"/>
      <c r="BT54" s="1"/>
      <c r="BU54" s="60"/>
      <c r="BV54" s="46"/>
      <c r="BW54" s="1"/>
      <c r="BX54" s="60"/>
      <c r="BY54" s="46"/>
      <c r="BZ54" s="1"/>
      <c r="CA54" s="60"/>
      <c r="CB54" s="46"/>
      <c r="CC54" s="1"/>
      <c r="CD54" s="60"/>
      <c r="CE54" s="46"/>
      <c r="CF54" s="1"/>
      <c r="CG54" s="60"/>
      <c r="CH54" s="46"/>
      <c r="CI54" s="1"/>
      <c r="CJ54" s="60"/>
      <c r="CK54" s="46"/>
      <c r="CL54" s="1"/>
      <c r="CM54" s="60"/>
      <c r="CN54" s="46"/>
      <c r="CO54" s="1"/>
      <c r="CP54" s="60"/>
      <c r="CQ54" s="46"/>
      <c r="CR54" s="1"/>
      <c r="CS54" s="60"/>
      <c r="CT54" s="46"/>
      <c r="CU54" s="1"/>
      <c r="CV54" s="60"/>
      <c r="CW54" s="46"/>
      <c r="CX54" s="1"/>
      <c r="CY54" s="60"/>
      <c r="CZ54" s="46"/>
      <c r="DA54" s="1"/>
      <c r="DB54" s="60"/>
      <c r="DC54" s="46"/>
      <c r="DD54" s="1"/>
      <c r="DE54" s="60"/>
      <c r="DF54" s="46"/>
      <c r="DG54" s="1"/>
      <c r="DH54" s="60"/>
      <c r="DI54" s="46"/>
      <c r="DJ54" s="1"/>
      <c r="DK54" s="60"/>
      <c r="DL54" s="46"/>
      <c r="DM54" s="1"/>
      <c r="DN54" s="60"/>
      <c r="DO54" s="46"/>
      <c r="DP54" s="1"/>
      <c r="DQ54" s="60"/>
      <c r="DR54" s="46"/>
      <c r="DS54" s="1"/>
      <c r="DT54" s="60"/>
      <c r="DU54" s="46"/>
      <c r="DV54" s="1"/>
      <c r="DW54" s="60"/>
      <c r="DX54" s="46"/>
      <c r="DY54" s="1"/>
      <c r="DZ54" s="60"/>
      <c r="EA54" s="46"/>
      <c r="EB54" s="1"/>
      <c r="EC54" s="60"/>
      <c r="ED54" s="46"/>
      <c r="EE54" s="1"/>
      <c r="EF54" s="60"/>
      <c r="EG54" s="46"/>
      <c r="EH54" s="1"/>
      <c r="EI54" s="60"/>
      <c r="EJ54" s="46"/>
      <c r="EK54" s="1"/>
      <c r="EL54" s="60"/>
      <c r="EM54" s="46"/>
      <c r="EN54" s="1"/>
      <c r="EO54" s="60"/>
      <c r="EP54" s="46"/>
      <c r="EQ54" s="1"/>
      <c r="ER54" s="60"/>
      <c r="ES54" s="46"/>
      <c r="ET54" s="1"/>
      <c r="EU54" s="60"/>
      <c r="EV54" s="46"/>
      <c r="EW54" s="1"/>
      <c r="EX54" s="60"/>
      <c r="EY54" s="46"/>
      <c r="EZ54" s="1"/>
      <c r="FA54" s="60"/>
      <c r="FB54" s="46"/>
      <c r="FC54" s="1"/>
      <c r="FD54" s="60"/>
      <c r="FE54" s="46"/>
      <c r="FF54" s="1"/>
      <c r="FG54" s="60"/>
      <c r="FH54" s="46"/>
      <c r="FI54" s="1"/>
      <c r="FJ54" s="60"/>
      <c r="FK54" s="46"/>
      <c r="FL54" s="1"/>
      <c r="FM54" s="60"/>
      <c r="FN54" s="46"/>
      <c r="FO54" s="1"/>
      <c r="FP54" s="60"/>
      <c r="FQ54" s="46"/>
      <c r="FR54" s="1"/>
      <c r="FS54" s="60"/>
      <c r="FT54" s="46"/>
      <c r="FU54" s="1"/>
      <c r="FV54" s="60"/>
      <c r="FW54" s="46"/>
      <c r="FX54" s="1"/>
      <c r="FY54" s="60"/>
      <c r="FZ54" s="46"/>
      <c r="GA54" s="1">
        <v>58.987370000000006</v>
      </c>
      <c r="GB54" s="60">
        <v>66.173135197403013</v>
      </c>
      <c r="GC54" s="47"/>
      <c r="GD54" s="43">
        <v>58.987369999999999</v>
      </c>
      <c r="GE54" s="69">
        <v>66.173135197402999</v>
      </c>
    </row>
    <row r="55" spans="1:187">
      <c r="A55" t="s">
        <v>2335</v>
      </c>
      <c r="B55" s="134" t="s">
        <v>1764</v>
      </c>
      <c r="C55" s="2" t="s">
        <v>2335</v>
      </c>
      <c r="D55" s="2" t="s">
        <v>331</v>
      </c>
      <c r="E55" s="46"/>
      <c r="F55" s="1"/>
      <c r="G55" s="60"/>
      <c r="H55" s="46"/>
      <c r="I55" s="1"/>
      <c r="J55" s="60"/>
      <c r="K55" s="46"/>
      <c r="L55" s="1"/>
      <c r="M55" s="60"/>
      <c r="N55" s="46"/>
      <c r="O55" s="1"/>
      <c r="P55" s="60"/>
      <c r="Q55" s="46"/>
      <c r="R55" s="1"/>
      <c r="S55" s="60"/>
      <c r="T55" s="46"/>
      <c r="U55" s="1"/>
      <c r="V55" s="60"/>
      <c r="W55" s="46"/>
      <c r="X55" s="1"/>
      <c r="Y55" s="60"/>
      <c r="Z55" s="1"/>
      <c r="AA55" s="1"/>
      <c r="AB55" s="1"/>
      <c r="AC55" s="46"/>
      <c r="AD55" s="1"/>
      <c r="AE55" s="60"/>
      <c r="AF55" s="46"/>
      <c r="AG55" s="1"/>
      <c r="AH55" s="60"/>
      <c r="AI55" s="46"/>
      <c r="AJ55" s="1"/>
      <c r="AK55" s="60"/>
      <c r="AL55" s="46"/>
      <c r="AM55" s="1"/>
      <c r="AN55" s="60"/>
      <c r="AO55" s="46"/>
      <c r="AP55" s="1"/>
      <c r="AQ55" s="60"/>
      <c r="AR55" s="46"/>
      <c r="AS55" s="1"/>
      <c r="AT55" s="60"/>
      <c r="AU55" s="46"/>
      <c r="AV55" s="1"/>
      <c r="AW55" s="60"/>
      <c r="AX55" s="46"/>
      <c r="AY55" s="1"/>
      <c r="AZ55" s="60"/>
      <c r="BA55" s="46"/>
      <c r="BB55" s="1"/>
      <c r="BC55" s="60"/>
      <c r="BD55" s="46"/>
      <c r="BE55" s="1"/>
      <c r="BF55" s="60"/>
      <c r="BG55" s="46"/>
      <c r="BH55" s="1"/>
      <c r="BI55" s="60"/>
      <c r="BJ55" s="46"/>
      <c r="BK55" s="1"/>
      <c r="BL55" s="60"/>
      <c r="BM55" s="46"/>
      <c r="BN55" s="1"/>
      <c r="BO55" s="60"/>
      <c r="BP55" s="46"/>
      <c r="BQ55" s="1"/>
      <c r="BR55" s="60"/>
      <c r="BS55" s="46"/>
      <c r="BT55" s="1"/>
      <c r="BU55" s="60"/>
      <c r="BV55" s="46"/>
      <c r="BW55" s="1"/>
      <c r="BX55" s="60"/>
      <c r="BY55" s="46"/>
      <c r="BZ55" s="1"/>
      <c r="CA55" s="60"/>
      <c r="CB55" s="46"/>
      <c r="CC55" s="1"/>
      <c r="CD55" s="60"/>
      <c r="CE55" s="46"/>
      <c r="CF55" s="1"/>
      <c r="CG55" s="60"/>
      <c r="CH55" s="46"/>
      <c r="CI55" s="1"/>
      <c r="CJ55" s="60"/>
      <c r="CK55" s="46"/>
      <c r="CL55" s="1"/>
      <c r="CM55" s="60"/>
      <c r="CN55" s="46"/>
      <c r="CO55" s="1"/>
      <c r="CP55" s="60"/>
      <c r="CQ55" s="46"/>
      <c r="CR55" s="1"/>
      <c r="CS55" s="60"/>
      <c r="CT55" s="46"/>
      <c r="CU55" s="1"/>
      <c r="CV55" s="60"/>
      <c r="CW55" s="46"/>
      <c r="CX55" s="1"/>
      <c r="CY55" s="60"/>
      <c r="CZ55" s="46"/>
      <c r="DA55" s="1"/>
      <c r="DB55" s="60"/>
      <c r="DC55" s="46"/>
      <c r="DD55" s="1"/>
      <c r="DE55" s="60"/>
      <c r="DF55" s="46"/>
      <c r="DG55" s="1"/>
      <c r="DH55" s="60"/>
      <c r="DI55" s="46"/>
      <c r="DJ55" s="1"/>
      <c r="DK55" s="60"/>
      <c r="DL55" s="46"/>
      <c r="DM55" s="1"/>
      <c r="DN55" s="60"/>
      <c r="DO55" s="46"/>
      <c r="DP55" s="1"/>
      <c r="DQ55" s="60"/>
      <c r="DR55" s="46"/>
      <c r="DS55" s="1"/>
      <c r="DT55" s="60"/>
      <c r="DU55" s="46"/>
      <c r="DV55" s="1"/>
      <c r="DW55" s="60"/>
      <c r="DX55" s="46"/>
      <c r="DY55" s="1"/>
      <c r="DZ55" s="60"/>
      <c r="EA55" s="46"/>
      <c r="EB55" s="1"/>
      <c r="EC55" s="60"/>
      <c r="ED55" s="46"/>
      <c r="EE55" s="1"/>
      <c r="EF55" s="60"/>
      <c r="EG55" s="46"/>
      <c r="EH55" s="1"/>
      <c r="EI55" s="60"/>
      <c r="EJ55" s="46"/>
      <c r="EK55" s="1"/>
      <c r="EL55" s="60"/>
      <c r="EM55" s="46"/>
      <c r="EN55" s="1"/>
      <c r="EO55" s="60"/>
      <c r="EP55" s="46"/>
      <c r="EQ55" s="1"/>
      <c r="ER55" s="60"/>
      <c r="ES55" s="46"/>
      <c r="ET55" s="1"/>
      <c r="EU55" s="60"/>
      <c r="EV55" s="46"/>
      <c r="EW55" s="1"/>
      <c r="EX55" s="60"/>
      <c r="EY55" s="46"/>
      <c r="EZ55" s="1"/>
      <c r="FA55" s="60"/>
      <c r="FB55" s="46"/>
      <c r="FC55" s="1"/>
      <c r="FD55" s="60"/>
      <c r="FE55" s="46"/>
      <c r="FF55" s="1"/>
      <c r="FG55" s="60"/>
      <c r="FH55" s="46"/>
      <c r="FI55" s="1"/>
      <c r="FJ55" s="60"/>
      <c r="FK55" s="46"/>
      <c r="FL55" s="1"/>
      <c r="FM55" s="60"/>
      <c r="FN55" s="46"/>
      <c r="FO55" s="1"/>
      <c r="FP55" s="60"/>
      <c r="FQ55" s="46"/>
      <c r="FR55" s="1"/>
      <c r="FS55" s="60"/>
      <c r="FT55" s="46"/>
      <c r="FU55" s="1"/>
      <c r="FV55" s="60"/>
      <c r="FW55" s="46"/>
      <c r="FX55" s="1"/>
      <c r="FY55" s="60"/>
      <c r="FZ55" s="46"/>
      <c r="GA55" s="1"/>
      <c r="GB55" s="60">
        <v>4.92604482063684E-2</v>
      </c>
      <c r="GC55" s="47"/>
      <c r="GD55" s="43"/>
      <c r="GE55" s="69">
        <v>4.92604482063684E-2</v>
      </c>
    </row>
    <row r="56" spans="1:187">
      <c r="A56" t="s">
        <v>2335</v>
      </c>
      <c r="B56" s="134" t="s">
        <v>1764</v>
      </c>
      <c r="C56" s="2" t="s">
        <v>2335</v>
      </c>
      <c r="D56" s="2" t="s">
        <v>1737</v>
      </c>
      <c r="E56" s="46"/>
      <c r="F56" s="1"/>
      <c r="G56" s="60"/>
      <c r="H56" s="46"/>
      <c r="I56" s="1"/>
      <c r="J56" s="60"/>
      <c r="K56" s="46"/>
      <c r="L56" s="1"/>
      <c r="M56" s="60"/>
      <c r="N56" s="46"/>
      <c r="O56" s="1"/>
      <c r="P56" s="60"/>
      <c r="Q56" s="46"/>
      <c r="R56" s="1"/>
      <c r="S56" s="60"/>
      <c r="T56" s="46"/>
      <c r="U56" s="1"/>
      <c r="V56" s="60"/>
      <c r="W56" s="46"/>
      <c r="X56" s="1"/>
      <c r="Y56" s="60"/>
      <c r="Z56" s="1"/>
      <c r="AA56" s="1"/>
      <c r="AB56" s="1"/>
      <c r="AC56" s="46"/>
      <c r="AD56" s="1"/>
      <c r="AE56" s="60"/>
      <c r="AF56" s="46"/>
      <c r="AG56" s="1"/>
      <c r="AH56" s="60"/>
      <c r="AI56" s="46"/>
      <c r="AJ56" s="1"/>
      <c r="AK56" s="60"/>
      <c r="AL56" s="46"/>
      <c r="AM56" s="1">
        <v>27.113962000000001</v>
      </c>
      <c r="AN56" s="60">
        <v>10.117150000000001</v>
      </c>
      <c r="AO56" s="46"/>
      <c r="AP56" s="1"/>
      <c r="AQ56" s="60"/>
      <c r="AR56" s="46"/>
      <c r="AS56" s="1"/>
      <c r="AT56" s="60"/>
      <c r="AU56" s="46"/>
      <c r="AV56" s="1"/>
      <c r="AW56" s="60"/>
      <c r="AX56" s="46"/>
      <c r="AY56" s="1"/>
      <c r="AZ56" s="60"/>
      <c r="BA56" s="46"/>
      <c r="BB56" s="1"/>
      <c r="BC56" s="60"/>
      <c r="BD56" s="46"/>
      <c r="BE56" s="1"/>
      <c r="BF56" s="60"/>
      <c r="BG56" s="46"/>
      <c r="BH56" s="1"/>
      <c r="BI56" s="60"/>
      <c r="BJ56" s="46"/>
      <c r="BK56" s="1"/>
      <c r="BL56" s="60"/>
      <c r="BM56" s="46"/>
      <c r="BN56" s="1"/>
      <c r="BO56" s="60"/>
      <c r="BP56" s="46"/>
      <c r="BQ56" s="1"/>
      <c r="BR56" s="60"/>
      <c r="BS56" s="46"/>
      <c r="BT56" s="1"/>
      <c r="BU56" s="60"/>
      <c r="BV56" s="46"/>
      <c r="BW56" s="1"/>
      <c r="BX56" s="60"/>
      <c r="BY56" s="46"/>
      <c r="BZ56" s="1"/>
      <c r="CA56" s="60"/>
      <c r="CB56" s="46"/>
      <c r="CC56" s="1"/>
      <c r="CD56" s="60"/>
      <c r="CE56" s="46"/>
      <c r="CF56" s="1"/>
      <c r="CG56" s="60"/>
      <c r="CH56" s="46"/>
      <c r="CI56" s="1"/>
      <c r="CJ56" s="60"/>
      <c r="CK56" s="46"/>
      <c r="CL56" s="1"/>
      <c r="CM56" s="60"/>
      <c r="CN56" s="46"/>
      <c r="CO56" s="1">
        <v>1.2140580000000001</v>
      </c>
      <c r="CP56" s="60"/>
      <c r="CQ56" s="46"/>
      <c r="CR56" s="1"/>
      <c r="CS56" s="60"/>
      <c r="CT56" s="46"/>
      <c r="CU56" s="1"/>
      <c r="CV56" s="60"/>
      <c r="CW56" s="46"/>
      <c r="CX56" s="1"/>
      <c r="CY56" s="60"/>
      <c r="CZ56" s="46"/>
      <c r="DA56" s="1"/>
      <c r="DB56" s="60"/>
      <c r="DC56" s="46"/>
      <c r="DD56" s="1"/>
      <c r="DE56" s="60"/>
      <c r="DF56" s="46"/>
      <c r="DG56" s="1"/>
      <c r="DH56" s="60"/>
      <c r="DI56" s="46"/>
      <c r="DJ56" s="1"/>
      <c r="DK56" s="60"/>
      <c r="DL56" s="46"/>
      <c r="DM56" s="1"/>
      <c r="DN56" s="60"/>
      <c r="DO56" s="46"/>
      <c r="DP56" s="1"/>
      <c r="DQ56" s="60"/>
      <c r="DR56" s="46"/>
      <c r="DS56" s="1"/>
      <c r="DT56" s="60"/>
      <c r="DU56" s="46"/>
      <c r="DV56" s="1"/>
      <c r="DW56" s="60"/>
      <c r="DX56" s="46"/>
      <c r="DY56" s="1"/>
      <c r="DZ56" s="60"/>
      <c r="EA56" s="46"/>
      <c r="EB56" s="1"/>
      <c r="EC56" s="60"/>
      <c r="ED56" s="46"/>
      <c r="EE56" s="1"/>
      <c r="EF56" s="60"/>
      <c r="EG56" s="46"/>
      <c r="EH56" s="1"/>
      <c r="EI56" s="60"/>
      <c r="EJ56" s="46"/>
      <c r="EK56" s="1"/>
      <c r="EL56" s="60"/>
      <c r="EM56" s="46"/>
      <c r="EN56" s="1"/>
      <c r="EO56" s="60"/>
      <c r="EP56" s="46"/>
      <c r="EQ56" s="1"/>
      <c r="ER56" s="60"/>
      <c r="ES56" s="46"/>
      <c r="ET56" s="1"/>
      <c r="EU56" s="60"/>
      <c r="EV56" s="46"/>
      <c r="EW56" s="1"/>
      <c r="EX56" s="60"/>
      <c r="EY56" s="46"/>
      <c r="EZ56" s="1"/>
      <c r="FA56" s="60"/>
      <c r="FB56" s="46"/>
      <c r="FC56" s="1"/>
      <c r="FD56" s="60"/>
      <c r="FE56" s="46"/>
      <c r="FF56" s="1"/>
      <c r="FG56" s="60"/>
      <c r="FH56" s="46"/>
      <c r="FI56" s="1"/>
      <c r="FJ56" s="60"/>
      <c r="FK56" s="46"/>
      <c r="FL56" s="1"/>
      <c r="FM56" s="60"/>
      <c r="FN56" s="46"/>
      <c r="FO56" s="1"/>
      <c r="FP56" s="60"/>
      <c r="FQ56" s="46"/>
      <c r="FR56" s="1"/>
      <c r="FS56" s="60"/>
      <c r="FT56" s="46"/>
      <c r="FU56" s="1"/>
      <c r="FV56" s="60"/>
      <c r="FW56" s="46"/>
      <c r="FX56" s="1"/>
      <c r="FY56" s="60"/>
      <c r="FZ56" s="46"/>
      <c r="GA56" s="1">
        <v>3.6421739999999998</v>
      </c>
      <c r="GB56" s="60">
        <v>3.1764033207547171</v>
      </c>
      <c r="GC56" s="47"/>
      <c r="GD56" s="43">
        <v>31.970194000000003</v>
      </c>
      <c r="GE56" s="69">
        <v>13.2935533207547</v>
      </c>
    </row>
    <row r="57" spans="1:187">
      <c r="A57" t="s">
        <v>460</v>
      </c>
      <c r="B57" s="134" t="s">
        <v>1764</v>
      </c>
      <c r="C57" s="2" t="s">
        <v>2335</v>
      </c>
      <c r="D57" s="2" t="s">
        <v>51</v>
      </c>
      <c r="E57" s="46"/>
      <c r="F57" s="1"/>
      <c r="G57" s="60"/>
      <c r="H57" s="46"/>
      <c r="I57" s="1"/>
      <c r="J57" s="60"/>
      <c r="K57" s="46"/>
      <c r="L57" s="1"/>
      <c r="M57" s="60"/>
      <c r="N57" s="46"/>
      <c r="O57" s="1"/>
      <c r="P57" s="60">
        <v>0.80937199999999998</v>
      </c>
      <c r="Q57" s="46"/>
      <c r="R57" s="1"/>
      <c r="S57" s="60"/>
      <c r="T57" s="46"/>
      <c r="U57" s="1"/>
      <c r="V57" s="60"/>
      <c r="W57" s="46"/>
      <c r="X57" s="1"/>
      <c r="Y57" s="60"/>
      <c r="Z57" s="1"/>
      <c r="AA57" s="1"/>
      <c r="AB57" s="1"/>
      <c r="AC57" s="46"/>
      <c r="AD57" s="1"/>
      <c r="AE57" s="60"/>
      <c r="AF57" s="46"/>
      <c r="AG57" s="1"/>
      <c r="AH57" s="60"/>
      <c r="AI57" s="46"/>
      <c r="AJ57" s="1"/>
      <c r="AK57" s="60">
        <v>1.618744</v>
      </c>
      <c r="AL57" s="46"/>
      <c r="AM57" s="1"/>
      <c r="AN57" s="60"/>
      <c r="AO57" s="46"/>
      <c r="AP57" s="1"/>
      <c r="AQ57" s="60"/>
      <c r="AR57" s="46"/>
      <c r="AS57" s="1"/>
      <c r="AT57" s="60"/>
      <c r="AU57" s="46"/>
      <c r="AV57" s="1"/>
      <c r="AW57" s="60"/>
      <c r="AX57" s="46"/>
      <c r="AY57" s="1"/>
      <c r="AZ57" s="60"/>
      <c r="BA57" s="46">
        <v>57.870100000000001</v>
      </c>
      <c r="BB57" s="1"/>
      <c r="BC57" s="60"/>
      <c r="BD57" s="46"/>
      <c r="BE57" s="1"/>
      <c r="BF57" s="60"/>
      <c r="BG57" s="46">
        <v>21.448360000000001</v>
      </c>
      <c r="BH57" s="1"/>
      <c r="BI57" s="60">
        <v>15.378067999999999</v>
      </c>
      <c r="BJ57" s="46"/>
      <c r="BK57" s="1"/>
      <c r="BL57" s="60"/>
      <c r="BM57" s="46">
        <v>32.374879999999997</v>
      </c>
      <c r="BN57" s="1"/>
      <c r="BO57" s="60">
        <v>15.378067999999999</v>
      </c>
      <c r="BP57" s="46"/>
      <c r="BQ57" s="1"/>
      <c r="BR57" s="60"/>
      <c r="BS57" s="46"/>
      <c r="BT57" s="1"/>
      <c r="BU57" s="60"/>
      <c r="BV57" s="46">
        <v>43.301400000000001</v>
      </c>
      <c r="BW57" s="1"/>
      <c r="BX57" s="60">
        <v>5.6656040000000001</v>
      </c>
      <c r="BY57" s="46"/>
      <c r="BZ57" s="1"/>
      <c r="CA57" s="60"/>
      <c r="CB57" s="46"/>
      <c r="CC57" s="1"/>
      <c r="CD57" s="60"/>
      <c r="CE57" s="46">
        <v>218.1258</v>
      </c>
      <c r="CF57" s="1"/>
      <c r="CG57" s="60">
        <v>15.782753999999999</v>
      </c>
      <c r="CH57" s="46">
        <v>87.412180000000006</v>
      </c>
      <c r="CI57" s="1"/>
      <c r="CJ57" s="60">
        <v>8.4984059999999992</v>
      </c>
      <c r="CK57" s="46"/>
      <c r="CL57" s="1"/>
      <c r="CM57" s="60"/>
      <c r="CN57" s="46"/>
      <c r="CO57" s="1"/>
      <c r="CP57" s="60"/>
      <c r="CQ57" s="46"/>
      <c r="CR57" s="1"/>
      <c r="CS57" s="60"/>
      <c r="CT57" s="46"/>
      <c r="CU57" s="1"/>
      <c r="CV57" s="60"/>
      <c r="CW57" s="46"/>
      <c r="CX57" s="1"/>
      <c r="CY57" s="60"/>
      <c r="CZ57" s="46">
        <v>1.618744</v>
      </c>
      <c r="DA57" s="1"/>
      <c r="DB57" s="60"/>
      <c r="DC57" s="46"/>
      <c r="DD57" s="1"/>
      <c r="DE57" s="60"/>
      <c r="DF57" s="46"/>
      <c r="DG57" s="1"/>
      <c r="DH57" s="60"/>
      <c r="DI57" s="46">
        <v>53.418550000000003</v>
      </c>
      <c r="DJ57" s="1"/>
      <c r="DK57" s="60"/>
      <c r="DL57" s="46"/>
      <c r="DM57" s="1"/>
      <c r="DN57" s="60"/>
      <c r="DO57" s="46">
        <v>0.40468599999999999</v>
      </c>
      <c r="DP57" s="1"/>
      <c r="DQ57" s="60"/>
      <c r="DR57" s="46">
        <v>20.234300000000001</v>
      </c>
      <c r="DS57" s="1"/>
      <c r="DT57" s="60"/>
      <c r="DU57" s="46">
        <v>33.588940000000001</v>
      </c>
      <c r="DV57" s="1"/>
      <c r="DW57" s="60">
        <v>21.853044000000001</v>
      </c>
      <c r="DX57" s="46"/>
      <c r="DY57" s="1"/>
      <c r="DZ57" s="60"/>
      <c r="EA57" s="46">
        <v>14.5687</v>
      </c>
      <c r="EB57" s="1"/>
      <c r="EC57" s="60"/>
      <c r="ED57" s="46"/>
      <c r="EE57" s="1"/>
      <c r="EF57" s="60"/>
      <c r="EG57" s="46"/>
      <c r="EH57" s="1"/>
      <c r="EI57" s="60"/>
      <c r="EJ57" s="46"/>
      <c r="EK57" s="1"/>
      <c r="EL57" s="60"/>
      <c r="EM57" s="46">
        <v>31.56551</v>
      </c>
      <c r="EN57" s="1"/>
      <c r="EO57" s="60">
        <v>24.28116</v>
      </c>
      <c r="EP57" s="46">
        <v>62.321649999999998</v>
      </c>
      <c r="EQ57" s="1"/>
      <c r="ER57" s="60">
        <v>8.0937199999999994</v>
      </c>
      <c r="ES57" s="46"/>
      <c r="ET57" s="1"/>
      <c r="EU57" s="60"/>
      <c r="EV57" s="46"/>
      <c r="EW57" s="1"/>
      <c r="EX57" s="60"/>
      <c r="EY57" s="46"/>
      <c r="EZ57" s="1"/>
      <c r="FA57" s="60"/>
      <c r="FB57" s="46">
        <v>0.80937199999999998</v>
      </c>
      <c r="FC57" s="1"/>
      <c r="FD57" s="60"/>
      <c r="FE57" s="46"/>
      <c r="FF57" s="1"/>
      <c r="FG57" s="60"/>
      <c r="FH57" s="46"/>
      <c r="FI57" s="1"/>
      <c r="FJ57" s="60"/>
      <c r="FK57" s="46"/>
      <c r="FL57" s="1"/>
      <c r="FM57" s="60"/>
      <c r="FN57" s="46"/>
      <c r="FO57" s="1"/>
      <c r="FP57" s="60"/>
      <c r="FQ57" s="46"/>
      <c r="FR57" s="1"/>
      <c r="FS57" s="60"/>
      <c r="FT57" s="46">
        <v>5.2609180000000002</v>
      </c>
      <c r="FU57" s="1"/>
      <c r="FV57" s="60">
        <v>5.2609180000000002</v>
      </c>
      <c r="FW57" s="46"/>
      <c r="FX57" s="1"/>
      <c r="FY57" s="60"/>
      <c r="FZ57" s="46"/>
      <c r="GA57" s="1"/>
      <c r="GB57" s="60"/>
      <c r="GC57" s="47">
        <v>684.32399999999996</v>
      </c>
      <c r="GD57" s="43"/>
      <c r="GE57" s="69">
        <v>122.61985799999999</v>
      </c>
    </row>
    <row r="58" spans="1:187">
      <c r="A58" t="s">
        <v>1524</v>
      </c>
      <c r="B58" s="134" t="s">
        <v>1765</v>
      </c>
      <c r="C58" s="2" t="s">
        <v>2335</v>
      </c>
      <c r="D58" s="2" t="s">
        <v>59</v>
      </c>
      <c r="E58" s="46"/>
      <c r="F58" s="1">
        <v>2.0234299999999998</v>
      </c>
      <c r="G58" s="60">
        <v>2.0234299999999998</v>
      </c>
      <c r="H58" s="46"/>
      <c r="I58" s="1"/>
      <c r="J58" s="60">
        <v>0.80937199999999998</v>
      </c>
      <c r="K58" s="46"/>
      <c r="L58" s="1"/>
      <c r="M58" s="60"/>
      <c r="N58" s="46"/>
      <c r="O58" s="1"/>
      <c r="P58" s="60"/>
      <c r="Q58" s="46"/>
      <c r="R58" s="1"/>
      <c r="S58" s="60"/>
      <c r="T58" s="46"/>
      <c r="U58" s="1"/>
      <c r="V58" s="60"/>
      <c r="W58" s="46"/>
      <c r="X58" s="1"/>
      <c r="Y58" s="60"/>
      <c r="Z58" s="1"/>
      <c r="AA58" s="1"/>
      <c r="AB58" s="1"/>
      <c r="AC58" s="46"/>
      <c r="AD58" s="1"/>
      <c r="AE58" s="60"/>
      <c r="AF58" s="46"/>
      <c r="AG58" s="1"/>
      <c r="AH58" s="60"/>
      <c r="AI58" s="46"/>
      <c r="AJ58" s="1">
        <v>1.2140580000000001</v>
      </c>
      <c r="AK58" s="60">
        <v>4.8562320000000003</v>
      </c>
      <c r="AL58" s="46"/>
      <c r="AM58" s="1"/>
      <c r="AN58" s="60"/>
      <c r="AO58" s="46"/>
      <c r="AP58" s="1">
        <v>5.6656040000000001</v>
      </c>
      <c r="AQ58" s="60">
        <v>5.6656040000000001</v>
      </c>
      <c r="AR58" s="46"/>
      <c r="AS58" s="1"/>
      <c r="AT58" s="60"/>
      <c r="AU58" s="46"/>
      <c r="AV58" s="1"/>
      <c r="AW58" s="60"/>
      <c r="AX58" s="46"/>
      <c r="AY58" s="1"/>
      <c r="AZ58" s="60"/>
      <c r="BA58" s="46"/>
      <c r="BB58" s="1"/>
      <c r="BC58" s="60"/>
      <c r="BD58" s="46"/>
      <c r="BE58" s="1">
        <v>6.8796619999999997</v>
      </c>
      <c r="BF58" s="60">
        <v>6.8796619999999997</v>
      </c>
      <c r="BG58" s="46"/>
      <c r="BH58" s="1"/>
      <c r="BI58" s="60"/>
      <c r="BJ58" s="46"/>
      <c r="BK58" s="1"/>
      <c r="BL58" s="60"/>
      <c r="BM58" s="46"/>
      <c r="BN58" s="1">
        <v>17.401499999999999</v>
      </c>
      <c r="BO58" s="60">
        <v>0.80937199999999998</v>
      </c>
      <c r="BP58" s="46"/>
      <c r="BQ58" s="1"/>
      <c r="BR58" s="60"/>
      <c r="BS58" s="46"/>
      <c r="BT58" s="1"/>
      <c r="BU58" s="60"/>
      <c r="BV58" s="46"/>
      <c r="BW58" s="1"/>
      <c r="BX58" s="60"/>
      <c r="BY58" s="46"/>
      <c r="BZ58" s="1"/>
      <c r="CA58" s="60"/>
      <c r="CB58" s="46"/>
      <c r="CC58" s="1"/>
      <c r="CD58" s="60"/>
      <c r="CE58" s="46"/>
      <c r="CF58" s="1">
        <v>3.2374879999999999</v>
      </c>
      <c r="CG58" s="60">
        <v>9.307777999999999</v>
      </c>
      <c r="CH58" s="46"/>
      <c r="CI58" s="1">
        <v>0.40468599999999999</v>
      </c>
      <c r="CJ58" s="60">
        <v>2.4281160000000002</v>
      </c>
      <c r="CK58" s="46"/>
      <c r="CL58" s="1"/>
      <c r="CM58" s="60"/>
      <c r="CN58" s="46"/>
      <c r="CO58" s="1"/>
      <c r="CP58" s="60"/>
      <c r="CQ58" s="46"/>
      <c r="CR58" s="1"/>
      <c r="CS58" s="60"/>
      <c r="CT58" s="46"/>
      <c r="CU58" s="1"/>
      <c r="CV58" s="60"/>
      <c r="CW58" s="46"/>
      <c r="CX58" s="1"/>
      <c r="CY58" s="60"/>
      <c r="CZ58" s="46"/>
      <c r="DA58" s="1">
        <v>1.618744</v>
      </c>
      <c r="DB58" s="60">
        <v>2.832802</v>
      </c>
      <c r="DC58" s="46"/>
      <c r="DD58" s="1"/>
      <c r="DE58" s="60"/>
      <c r="DF58" s="46"/>
      <c r="DG58" s="1"/>
      <c r="DH58" s="60">
        <v>3.2374879999999999</v>
      </c>
      <c r="DI58" s="46"/>
      <c r="DJ58" s="1"/>
      <c r="DK58" s="60">
        <v>0.80937199999999998</v>
      </c>
      <c r="DL58" s="46"/>
      <c r="DM58" s="1"/>
      <c r="DN58" s="60"/>
      <c r="DO58" s="46"/>
      <c r="DP58" s="1"/>
      <c r="DQ58" s="60">
        <v>0.80937199999999998</v>
      </c>
      <c r="DR58" s="46"/>
      <c r="DS58" s="1">
        <v>1.618744</v>
      </c>
      <c r="DT58" s="60">
        <v>2.4281160000000002</v>
      </c>
      <c r="DU58" s="46"/>
      <c r="DV58" s="1">
        <v>14.164009999999999</v>
      </c>
      <c r="DW58" s="60">
        <v>36.017054000000002</v>
      </c>
      <c r="DX58" s="46"/>
      <c r="DY58" s="1"/>
      <c r="DZ58" s="60"/>
      <c r="EA58" s="46"/>
      <c r="EB58" s="1">
        <v>5.6656040000000001</v>
      </c>
      <c r="EC58" s="60">
        <v>20.234300000000001</v>
      </c>
      <c r="ED58" s="46"/>
      <c r="EE58" s="1"/>
      <c r="EF58" s="60">
        <v>0.40468599999999999</v>
      </c>
      <c r="EG58" s="46"/>
      <c r="EH58" s="1"/>
      <c r="EI58" s="60"/>
      <c r="EJ58" s="46"/>
      <c r="EK58" s="1"/>
      <c r="EL58" s="60"/>
      <c r="EM58" s="46"/>
      <c r="EN58" s="1"/>
      <c r="EO58" s="60"/>
      <c r="EP58" s="46"/>
      <c r="EQ58" s="1">
        <v>1.2140580000000001</v>
      </c>
      <c r="ER58" s="60">
        <v>4.8562320000000003</v>
      </c>
      <c r="ES58" s="46"/>
      <c r="ET58" s="1"/>
      <c r="EU58" s="60"/>
      <c r="EV58" s="46"/>
      <c r="EW58" s="1"/>
      <c r="EX58" s="60"/>
      <c r="EY58" s="46"/>
      <c r="EZ58" s="1"/>
      <c r="FA58" s="60">
        <v>0.40468599999999999</v>
      </c>
      <c r="FB58" s="46"/>
      <c r="FC58" s="1"/>
      <c r="FD58" s="60"/>
      <c r="FE58" s="46"/>
      <c r="FF58" s="1"/>
      <c r="FG58" s="60"/>
      <c r="FH58" s="46"/>
      <c r="FI58" s="1"/>
      <c r="FJ58" s="60"/>
      <c r="FK58" s="46"/>
      <c r="FL58" s="1"/>
      <c r="FM58" s="60"/>
      <c r="FN58" s="46"/>
      <c r="FO58" s="1"/>
      <c r="FP58" s="60"/>
      <c r="FQ58" s="46"/>
      <c r="FR58" s="1"/>
      <c r="FS58" s="60"/>
      <c r="FT58" s="46"/>
      <c r="FU58" s="1"/>
      <c r="FV58" s="60">
        <v>1.618744</v>
      </c>
      <c r="FW58" s="46"/>
      <c r="FX58" s="1"/>
      <c r="FY58" s="60"/>
      <c r="FZ58" s="46"/>
      <c r="GA58" s="1"/>
      <c r="GB58" s="60"/>
      <c r="GC58" s="47"/>
      <c r="GD58" s="43">
        <v>61.107590000000002</v>
      </c>
      <c r="GE58" s="69">
        <v>106.432418</v>
      </c>
    </row>
    <row r="59" spans="1:187">
      <c r="A59" t="s">
        <v>1524</v>
      </c>
      <c r="B59" s="134" t="s">
        <v>1764</v>
      </c>
      <c r="C59" s="2" t="s">
        <v>2335</v>
      </c>
      <c r="D59" s="2" t="s">
        <v>4</v>
      </c>
      <c r="E59" s="46"/>
      <c r="F59" s="1">
        <v>2.4281160000000002</v>
      </c>
      <c r="G59" s="60">
        <v>4.4515459999999996</v>
      </c>
      <c r="H59" s="46">
        <v>2.4281160000000002</v>
      </c>
      <c r="I59" s="1">
        <v>5.2609180000000002</v>
      </c>
      <c r="J59" s="60">
        <v>11.735894</v>
      </c>
      <c r="K59" s="46"/>
      <c r="L59" s="1"/>
      <c r="M59" s="60">
        <v>0.40468599999999999</v>
      </c>
      <c r="N59" s="46"/>
      <c r="O59" s="1">
        <v>0.80937199999999998</v>
      </c>
      <c r="P59" s="60">
        <v>4.0468599999999997</v>
      </c>
      <c r="Q59" s="46"/>
      <c r="R59" s="1"/>
      <c r="S59" s="60">
        <v>0.40468599999999999</v>
      </c>
      <c r="T59" s="46"/>
      <c r="U59" s="1"/>
      <c r="V59" s="60"/>
      <c r="W59" s="46"/>
      <c r="X59" s="1"/>
      <c r="Y59" s="60"/>
      <c r="Z59" s="1"/>
      <c r="AA59" s="1"/>
      <c r="AB59" s="1"/>
      <c r="AC59" s="46">
        <v>2.4281160000000002</v>
      </c>
      <c r="AD59" s="1">
        <v>8.4984059999999992</v>
      </c>
      <c r="AE59" s="60">
        <v>11.735894</v>
      </c>
      <c r="AF59" s="46"/>
      <c r="AG59" s="1"/>
      <c r="AH59" s="60"/>
      <c r="AI59" s="46">
        <v>3.6421739999999998</v>
      </c>
      <c r="AJ59" s="1">
        <v>8.0937199999999994</v>
      </c>
      <c r="AK59" s="60">
        <v>25.090532</v>
      </c>
      <c r="AL59" s="46"/>
      <c r="AM59" s="1"/>
      <c r="AN59" s="60"/>
      <c r="AO59" s="46">
        <v>1276.3800000000001</v>
      </c>
      <c r="AP59" s="1">
        <v>799.65949999999998</v>
      </c>
      <c r="AQ59" s="60">
        <v>634.14296200000001</v>
      </c>
      <c r="AR59" s="46">
        <v>203.1524</v>
      </c>
      <c r="AS59" s="1">
        <v>63.535699999999999</v>
      </c>
      <c r="AT59" s="60">
        <v>63.535702000000001</v>
      </c>
      <c r="AU59" s="46"/>
      <c r="AV59" s="1"/>
      <c r="AW59" s="60"/>
      <c r="AX59" s="46"/>
      <c r="AY59" s="1"/>
      <c r="AZ59" s="60"/>
      <c r="BA59" s="46">
        <v>564.53700000000003</v>
      </c>
      <c r="BB59" s="1">
        <v>40.063920000000003</v>
      </c>
      <c r="BC59" s="60">
        <v>60.7029</v>
      </c>
      <c r="BD59" s="46">
        <v>109.6699</v>
      </c>
      <c r="BE59" s="1">
        <v>96.71996</v>
      </c>
      <c r="BF59" s="60">
        <v>76.890339999999995</v>
      </c>
      <c r="BG59" s="46"/>
      <c r="BH59" s="1">
        <v>6.07029</v>
      </c>
      <c r="BI59" s="60">
        <v>7.6890339999999995</v>
      </c>
      <c r="BJ59" s="46"/>
      <c r="BK59" s="1"/>
      <c r="BL59" s="60">
        <v>1.2140580000000001</v>
      </c>
      <c r="BM59" s="46">
        <v>1392.9290000000001</v>
      </c>
      <c r="BN59" s="1">
        <v>847.00779999999997</v>
      </c>
      <c r="BO59" s="60">
        <v>544.707356</v>
      </c>
      <c r="BP59" s="46"/>
      <c r="BQ59" s="1"/>
      <c r="BR59" s="60">
        <v>0.40468599999999999</v>
      </c>
      <c r="BS59" s="46">
        <v>0.40468599999999999</v>
      </c>
      <c r="BT59" s="1">
        <v>0.80937199999999998</v>
      </c>
      <c r="BU59" s="60">
        <v>0.80937199999999998</v>
      </c>
      <c r="BV59" s="46">
        <v>16.187439999999999</v>
      </c>
      <c r="BW59" s="1">
        <v>36.017060000000001</v>
      </c>
      <c r="BX59" s="60">
        <v>44.920145999999995</v>
      </c>
      <c r="BY59" s="46">
        <v>130.71360000000001</v>
      </c>
      <c r="BZ59" s="1">
        <v>50.585749999999997</v>
      </c>
      <c r="CA59" s="60">
        <v>1.2140580000000001</v>
      </c>
      <c r="CB59" s="46"/>
      <c r="CC59" s="1"/>
      <c r="CD59" s="60"/>
      <c r="CE59" s="46">
        <v>33.993630000000003</v>
      </c>
      <c r="CF59" s="1">
        <v>42.49203</v>
      </c>
      <c r="CG59" s="60">
        <v>95.505895999999993</v>
      </c>
      <c r="CH59" s="46">
        <v>4.4515459999999996</v>
      </c>
      <c r="CI59" s="1">
        <v>9.3077780000000008</v>
      </c>
      <c r="CJ59" s="60">
        <v>12.949952</v>
      </c>
      <c r="CK59" s="46"/>
      <c r="CL59" s="1">
        <v>0.40468599999999999</v>
      </c>
      <c r="CM59" s="60">
        <v>0.40468599999999999</v>
      </c>
      <c r="CN59" s="46"/>
      <c r="CO59" s="1"/>
      <c r="CP59" s="60"/>
      <c r="CQ59" s="46"/>
      <c r="CR59" s="1"/>
      <c r="CS59" s="60"/>
      <c r="CT59" s="46"/>
      <c r="CU59" s="1"/>
      <c r="CV59" s="60"/>
      <c r="CW59" s="46">
        <v>0.80937199999999998</v>
      </c>
      <c r="CX59" s="1">
        <v>0.40468599999999999</v>
      </c>
      <c r="CY59" s="60">
        <v>2.4281160000000002</v>
      </c>
      <c r="CZ59" s="46">
        <v>7.2843479999999996</v>
      </c>
      <c r="DA59" s="1">
        <v>5.2609180000000002</v>
      </c>
      <c r="DB59" s="60">
        <v>8.9030919999999991</v>
      </c>
      <c r="DC59" s="46"/>
      <c r="DD59" s="1"/>
      <c r="DE59" s="60"/>
      <c r="DF59" s="46"/>
      <c r="DG59" s="1">
        <v>0.80937199999999998</v>
      </c>
      <c r="DH59" s="60">
        <v>2.4281160000000002</v>
      </c>
      <c r="DI59" s="46">
        <v>4.4515459999999996</v>
      </c>
      <c r="DJ59" s="1">
        <v>4.4515459999999996</v>
      </c>
      <c r="DK59" s="60">
        <v>5.6656040000000001</v>
      </c>
      <c r="DL59" s="46">
        <v>101.17149999999999</v>
      </c>
      <c r="DM59" s="1">
        <v>10.117150000000001</v>
      </c>
      <c r="DN59" s="60">
        <v>10.521836</v>
      </c>
      <c r="DO59" s="46">
        <v>0.40468599999999999</v>
      </c>
      <c r="DP59" s="1">
        <v>0.80937199999999998</v>
      </c>
      <c r="DQ59" s="60">
        <v>4.0468599999999997</v>
      </c>
      <c r="DR59" s="46">
        <v>236.3366</v>
      </c>
      <c r="DS59" s="1">
        <v>153.376</v>
      </c>
      <c r="DT59" s="60">
        <v>122.215172</v>
      </c>
      <c r="DU59" s="46">
        <v>4.8562320000000003</v>
      </c>
      <c r="DV59" s="1">
        <v>86.602810000000005</v>
      </c>
      <c r="DW59" s="60">
        <v>162.27908600000001</v>
      </c>
      <c r="DX59" s="46"/>
      <c r="DY59" s="1"/>
      <c r="DZ59" s="60"/>
      <c r="EA59" s="46">
        <v>9.7124640000000007</v>
      </c>
      <c r="EB59" s="1">
        <v>76.080969999999994</v>
      </c>
      <c r="EC59" s="60">
        <v>106.432418</v>
      </c>
      <c r="ED59" s="46">
        <v>10.92652</v>
      </c>
      <c r="EE59" s="1">
        <v>9.3077780000000008</v>
      </c>
      <c r="EF59" s="60">
        <v>8.0937199999999994</v>
      </c>
      <c r="EG59" s="46"/>
      <c r="EH59" s="1">
        <v>0.80937199999999998</v>
      </c>
      <c r="EI59" s="60">
        <v>1.2140580000000001</v>
      </c>
      <c r="EJ59" s="46"/>
      <c r="EK59" s="1"/>
      <c r="EL59" s="60">
        <v>0.40468599999999999</v>
      </c>
      <c r="EM59" s="46"/>
      <c r="EN59" s="1">
        <v>0.40468599999999999</v>
      </c>
      <c r="EO59" s="60">
        <v>2.4281160000000002</v>
      </c>
      <c r="EP59" s="46">
        <v>13.35464</v>
      </c>
      <c r="EQ59" s="1">
        <v>28.732710000000001</v>
      </c>
      <c r="ER59" s="60">
        <v>51.395122000000001</v>
      </c>
      <c r="ES59" s="46"/>
      <c r="ET59" s="1"/>
      <c r="EU59" s="60"/>
      <c r="EV59" s="46">
        <v>316.8691</v>
      </c>
      <c r="EW59" s="1">
        <v>66.77319</v>
      </c>
      <c r="EX59" s="60">
        <v>38.040483999999999</v>
      </c>
      <c r="EY59" s="46"/>
      <c r="EZ59" s="1"/>
      <c r="FA59" s="60"/>
      <c r="FB59" s="46"/>
      <c r="FC59" s="1"/>
      <c r="FD59" s="60">
        <v>4.0468599999999997</v>
      </c>
      <c r="FE59" s="46"/>
      <c r="FF59" s="1"/>
      <c r="FG59" s="60"/>
      <c r="FH59" s="46">
        <v>72.034109999999998</v>
      </c>
      <c r="FI59" s="1">
        <v>93.887150000000005</v>
      </c>
      <c r="FJ59" s="60">
        <v>8.0937199999999994</v>
      </c>
      <c r="FK59" s="46"/>
      <c r="FL59" s="1"/>
      <c r="FM59" s="60"/>
      <c r="FN59" s="46"/>
      <c r="FO59" s="1"/>
      <c r="FP59" s="60">
        <v>0.40468599999999999</v>
      </c>
      <c r="FQ59" s="46"/>
      <c r="FR59" s="1">
        <v>103.19492999999999</v>
      </c>
      <c r="FS59" s="60">
        <v>65.726341631823246</v>
      </c>
      <c r="FT59" s="46"/>
      <c r="FU59" s="1">
        <v>6.8796619999999997</v>
      </c>
      <c r="FV59" s="60">
        <v>1.2140580000000001</v>
      </c>
      <c r="FW59" s="46"/>
      <c r="FX59" s="1">
        <v>0.40468599999999999</v>
      </c>
      <c r="FY59" s="60">
        <v>0.40468599999999999</v>
      </c>
      <c r="FZ59" s="46"/>
      <c r="GA59" s="1"/>
      <c r="GB59" s="60">
        <v>3.1970193999999998</v>
      </c>
      <c r="GC59" s="47">
        <v>4519.1279999999997</v>
      </c>
      <c r="GD59" s="43">
        <v>2666.0709999999999</v>
      </c>
      <c r="GE59" s="69">
        <v>2212.54510303182</v>
      </c>
    </row>
    <row r="60" spans="1:187">
      <c r="A60" t="s">
        <v>686</v>
      </c>
      <c r="B60" s="134" t="s">
        <v>1765</v>
      </c>
      <c r="C60" s="2" t="s">
        <v>2335</v>
      </c>
      <c r="D60" s="2" t="s">
        <v>173</v>
      </c>
      <c r="E60" s="46"/>
      <c r="F60" s="1"/>
      <c r="G60" s="60"/>
      <c r="H60" s="46"/>
      <c r="I60" s="1"/>
      <c r="J60" s="60"/>
      <c r="K60" s="46"/>
      <c r="L60" s="1"/>
      <c r="M60" s="60"/>
      <c r="N60" s="46"/>
      <c r="O60" s="1"/>
      <c r="P60" s="60"/>
      <c r="Q60" s="46"/>
      <c r="R60" s="1"/>
      <c r="S60" s="60"/>
      <c r="T60" s="46"/>
      <c r="U60" s="1"/>
      <c r="V60" s="60"/>
      <c r="W60" s="46">
        <v>10.521839999999999</v>
      </c>
      <c r="X60" s="1">
        <v>13.35464</v>
      </c>
      <c r="Y60" s="60">
        <v>1.8100985270084604</v>
      </c>
      <c r="Z60" s="1"/>
      <c r="AA60" s="1"/>
      <c r="AB60" s="1"/>
      <c r="AC60" s="46"/>
      <c r="AD60" s="1"/>
      <c r="AE60" s="60"/>
      <c r="AF60" s="46">
        <v>8.0937199999999994</v>
      </c>
      <c r="AG60" s="1">
        <v>3.6421739999999998</v>
      </c>
      <c r="AH60" s="60"/>
      <c r="AI60" s="46">
        <v>0.40468599999999999</v>
      </c>
      <c r="AJ60" s="1">
        <v>1.2140580000000001</v>
      </c>
      <c r="AK60" s="60">
        <v>2.0234299999999998</v>
      </c>
      <c r="AL60" s="46">
        <v>18.615559999999999</v>
      </c>
      <c r="AM60" s="1">
        <v>43.706088000000001</v>
      </c>
      <c r="AN60" s="60">
        <v>33.184252000000001</v>
      </c>
      <c r="AO60" s="46"/>
      <c r="AP60" s="1"/>
      <c r="AQ60" s="60"/>
      <c r="AR60" s="46"/>
      <c r="AS60" s="1"/>
      <c r="AT60" s="60"/>
      <c r="AU60" s="46"/>
      <c r="AV60" s="1"/>
      <c r="AW60" s="60"/>
      <c r="AX60" s="46"/>
      <c r="AY60" s="1"/>
      <c r="AZ60" s="60"/>
      <c r="BA60" s="46"/>
      <c r="BB60" s="1"/>
      <c r="BC60" s="60"/>
      <c r="BD60" s="46"/>
      <c r="BE60" s="1"/>
      <c r="BF60" s="60"/>
      <c r="BG60" s="46">
        <v>36.826430000000002</v>
      </c>
      <c r="BH60" s="1">
        <v>43.706090000000003</v>
      </c>
      <c r="BI60" s="60">
        <v>6.4749759999999998</v>
      </c>
      <c r="BJ60" s="46"/>
      <c r="BK60" s="1"/>
      <c r="BL60" s="60"/>
      <c r="BM60" s="46"/>
      <c r="BN60" s="1"/>
      <c r="BO60" s="60"/>
      <c r="BP60" s="46"/>
      <c r="BQ60" s="1"/>
      <c r="BR60" s="60"/>
      <c r="BS60" s="46"/>
      <c r="BT60" s="1"/>
      <c r="BU60" s="60"/>
      <c r="BV60" s="46">
        <v>120.5964</v>
      </c>
      <c r="BW60" s="1">
        <v>88.221549999999993</v>
      </c>
      <c r="BX60" s="60">
        <v>67.582561999999996</v>
      </c>
      <c r="BY60" s="46"/>
      <c r="BZ60" s="1"/>
      <c r="CA60" s="60"/>
      <c r="CB60" s="46">
        <v>11.735889999999999</v>
      </c>
      <c r="CC60" s="1">
        <v>24.28116</v>
      </c>
      <c r="CD60" s="60">
        <v>26.037734780760069</v>
      </c>
      <c r="CE60" s="46">
        <v>159.44630000000001</v>
      </c>
      <c r="CF60" s="1">
        <v>288.13639999999998</v>
      </c>
      <c r="CG60" s="60">
        <v>336.69875200000001</v>
      </c>
      <c r="CH60" s="46">
        <v>8.9030919999999991</v>
      </c>
      <c r="CI60" s="1">
        <v>6.07029</v>
      </c>
      <c r="CJ60" s="60">
        <v>4.8562320000000003</v>
      </c>
      <c r="CK60" s="46">
        <v>0.80937199999999998</v>
      </c>
      <c r="CL60" s="1"/>
      <c r="CM60" s="60"/>
      <c r="CN60" s="46">
        <v>14.973380000000001</v>
      </c>
      <c r="CO60" s="1">
        <v>19.020242</v>
      </c>
      <c r="CP60" s="60">
        <v>16.592126</v>
      </c>
      <c r="CQ60" s="46">
        <v>24.281156000000003</v>
      </c>
      <c r="CR60" s="1">
        <v>32.77957</v>
      </c>
      <c r="CS60" s="60">
        <v>43.080344942801368</v>
      </c>
      <c r="CT60" s="46">
        <v>2.0234299999999998</v>
      </c>
      <c r="CU60" s="1">
        <v>4.8562320000000003</v>
      </c>
      <c r="CV60" s="60">
        <v>6.1543349918287662</v>
      </c>
      <c r="CW60" s="46"/>
      <c r="CX60" s="1"/>
      <c r="CY60" s="60"/>
      <c r="CZ60" s="46">
        <v>1.618744</v>
      </c>
      <c r="DA60" s="1">
        <v>6.4749759999999998</v>
      </c>
      <c r="DB60" s="60">
        <v>6.8796619999999997</v>
      </c>
      <c r="DC60" s="46">
        <v>6.8796619999999997</v>
      </c>
      <c r="DD60" s="1">
        <v>8.9030919999999991</v>
      </c>
      <c r="DE60" s="60">
        <v>11.222610867452456</v>
      </c>
      <c r="DF60" s="46"/>
      <c r="DG60" s="1">
        <v>25.090530000000001</v>
      </c>
      <c r="DH60" s="60">
        <v>25.090532</v>
      </c>
      <c r="DI60" s="46">
        <v>1.2140580000000001</v>
      </c>
      <c r="DJ60" s="1">
        <v>36.826430000000002</v>
      </c>
      <c r="DK60" s="60"/>
      <c r="DL60" s="46"/>
      <c r="DM60" s="1"/>
      <c r="DN60" s="60"/>
      <c r="DO60" s="46"/>
      <c r="DP60" s="1"/>
      <c r="DQ60" s="60"/>
      <c r="DR60" s="46"/>
      <c r="DS60" s="1">
        <v>6.07029</v>
      </c>
      <c r="DT60" s="60">
        <v>3.2374879999999999</v>
      </c>
      <c r="DU60" s="46">
        <v>8.9030919999999991</v>
      </c>
      <c r="DV60" s="1">
        <v>16.592130000000001</v>
      </c>
      <c r="DW60" s="60">
        <v>0.80937199999999998</v>
      </c>
      <c r="DX60" s="46">
        <v>1.2140580000000001</v>
      </c>
      <c r="DY60" s="1"/>
      <c r="DZ60" s="60"/>
      <c r="EA60" s="46">
        <v>87.007490000000004</v>
      </c>
      <c r="EB60" s="1">
        <v>76.890339999999995</v>
      </c>
      <c r="EC60" s="60">
        <v>4.4515459999999996</v>
      </c>
      <c r="ED60" s="46"/>
      <c r="EE60" s="1">
        <v>28.328019999999999</v>
      </c>
      <c r="EF60" s="60">
        <v>24.28116</v>
      </c>
      <c r="EG60" s="46"/>
      <c r="EH60" s="1"/>
      <c r="EI60" s="60"/>
      <c r="EJ60" s="46"/>
      <c r="EK60" s="1"/>
      <c r="EL60" s="60"/>
      <c r="EM60" s="46"/>
      <c r="EN60" s="1"/>
      <c r="EO60" s="60">
        <v>4.8562320000000003</v>
      </c>
      <c r="EP60" s="46">
        <v>64.749759999999995</v>
      </c>
      <c r="EQ60" s="1">
        <v>47.348260000000003</v>
      </c>
      <c r="ER60" s="60">
        <v>55.037295999999998</v>
      </c>
      <c r="ES60" s="46">
        <v>2.832802</v>
      </c>
      <c r="ET60" s="1">
        <v>2.0234299999999998</v>
      </c>
      <c r="EU60" s="60">
        <v>10.498571456649072</v>
      </c>
      <c r="EV60" s="46"/>
      <c r="EW60" s="1"/>
      <c r="EX60" s="60"/>
      <c r="EY60" s="46"/>
      <c r="EZ60" s="1"/>
      <c r="FA60" s="60"/>
      <c r="FB60" s="46"/>
      <c r="FC60" s="1"/>
      <c r="FD60" s="60">
        <v>0.40468599999999999</v>
      </c>
      <c r="FE60" s="46">
        <v>0.80937199999999998</v>
      </c>
      <c r="FF60" s="1">
        <v>1.618744</v>
      </c>
      <c r="FG60" s="60">
        <v>1.618744</v>
      </c>
      <c r="FH60" s="46"/>
      <c r="FI60" s="1"/>
      <c r="FJ60" s="60"/>
      <c r="FK60" s="46">
        <v>9.7124640000000007</v>
      </c>
      <c r="FL60" s="1"/>
      <c r="FM60" s="60"/>
      <c r="FN60" s="46"/>
      <c r="FO60" s="1"/>
      <c r="FP60" s="60"/>
      <c r="FQ60" s="46">
        <v>125.45269999999999</v>
      </c>
      <c r="FR60" s="1">
        <v>288.94353799999999</v>
      </c>
      <c r="FS60" s="60">
        <v>81.062488012581994</v>
      </c>
      <c r="FT60" s="46"/>
      <c r="FU60" s="1">
        <v>6.8796619999999997</v>
      </c>
      <c r="FV60" s="60">
        <v>101.98087199999999</v>
      </c>
      <c r="FW60" s="46"/>
      <c r="FX60" s="1"/>
      <c r="FY60" s="60"/>
      <c r="FZ60" s="46"/>
      <c r="GA60" s="1">
        <v>22.524821000000003</v>
      </c>
      <c r="GB60" s="60">
        <v>20.892743968663034</v>
      </c>
      <c r="GC60" s="47">
        <v>727.62540000000001</v>
      </c>
      <c r="GD60" s="43">
        <v>1143.5024059999998</v>
      </c>
      <c r="GE60" s="69">
        <v>896.81884754774501</v>
      </c>
    </row>
    <row r="61" spans="1:187">
      <c r="A61" t="s">
        <v>2335</v>
      </c>
      <c r="B61" s="134" t="s">
        <v>1765</v>
      </c>
      <c r="C61" s="2" t="s">
        <v>2335</v>
      </c>
      <c r="D61" s="2" t="s">
        <v>1695</v>
      </c>
      <c r="E61" s="46"/>
      <c r="F61" s="1"/>
      <c r="G61" s="60"/>
      <c r="H61" s="46"/>
      <c r="I61" s="1"/>
      <c r="J61" s="60"/>
      <c r="K61" s="46"/>
      <c r="L61" s="1"/>
      <c r="M61" s="60"/>
      <c r="N61" s="46"/>
      <c r="O61" s="1"/>
      <c r="P61" s="60"/>
      <c r="Q61" s="46"/>
      <c r="R61" s="1"/>
      <c r="S61" s="60"/>
      <c r="T61" s="46"/>
      <c r="U61" s="1"/>
      <c r="V61" s="60"/>
      <c r="W61" s="46"/>
      <c r="X61" s="1"/>
      <c r="Y61" s="60"/>
      <c r="Z61" s="1"/>
      <c r="AA61" s="1"/>
      <c r="AB61" s="1"/>
      <c r="AC61" s="46"/>
      <c r="AD61" s="1"/>
      <c r="AE61" s="60"/>
      <c r="AF61" s="46"/>
      <c r="AG61" s="1"/>
      <c r="AH61" s="60"/>
      <c r="AI61" s="46"/>
      <c r="AJ61" s="1"/>
      <c r="AK61" s="60"/>
      <c r="AL61" s="46"/>
      <c r="AM61" s="1"/>
      <c r="AN61" s="60"/>
      <c r="AO61" s="46"/>
      <c r="AP61" s="1"/>
      <c r="AQ61" s="60"/>
      <c r="AR61" s="46"/>
      <c r="AS61" s="1"/>
      <c r="AT61" s="60"/>
      <c r="AU61" s="46"/>
      <c r="AV61" s="1"/>
      <c r="AW61" s="60"/>
      <c r="AX61" s="46"/>
      <c r="AY61" s="1"/>
      <c r="AZ61" s="60"/>
      <c r="BA61" s="46"/>
      <c r="BB61" s="1"/>
      <c r="BC61" s="60"/>
      <c r="BD61" s="46"/>
      <c r="BE61" s="1"/>
      <c r="BF61" s="60"/>
      <c r="BG61" s="46"/>
      <c r="BH61" s="1"/>
      <c r="BI61" s="60"/>
      <c r="BJ61" s="46"/>
      <c r="BK61" s="1"/>
      <c r="BL61" s="60"/>
      <c r="BM61" s="46"/>
      <c r="BN61" s="1"/>
      <c r="BO61" s="60"/>
      <c r="BP61" s="46"/>
      <c r="BQ61" s="1"/>
      <c r="BR61" s="60"/>
      <c r="BS61" s="46"/>
      <c r="BT61" s="1"/>
      <c r="BU61" s="60"/>
      <c r="BV61" s="46"/>
      <c r="BW61" s="1"/>
      <c r="BX61" s="60"/>
      <c r="BY61" s="46"/>
      <c r="BZ61" s="1"/>
      <c r="CA61" s="60"/>
      <c r="CB61" s="46"/>
      <c r="CC61" s="1"/>
      <c r="CD61" s="60"/>
      <c r="CE61" s="46"/>
      <c r="CF61" s="1"/>
      <c r="CG61" s="60"/>
      <c r="CH61" s="46"/>
      <c r="CI61" s="1"/>
      <c r="CJ61" s="60"/>
      <c r="CK61" s="46"/>
      <c r="CL61" s="1"/>
      <c r="CM61" s="60"/>
      <c r="CN61" s="46"/>
      <c r="CO61" s="1"/>
      <c r="CP61" s="60"/>
      <c r="CQ61" s="46"/>
      <c r="CR61" s="1"/>
      <c r="CS61" s="60"/>
      <c r="CT61" s="46"/>
      <c r="CU61" s="1"/>
      <c r="CV61" s="60"/>
      <c r="CW61" s="46"/>
      <c r="CX61" s="1"/>
      <c r="CY61" s="60"/>
      <c r="CZ61" s="46"/>
      <c r="DA61" s="1"/>
      <c r="DB61" s="60"/>
      <c r="DC61" s="46"/>
      <c r="DD61" s="1"/>
      <c r="DE61" s="60"/>
      <c r="DF61" s="46"/>
      <c r="DG61" s="1"/>
      <c r="DH61" s="60"/>
      <c r="DI61" s="46"/>
      <c r="DJ61" s="1"/>
      <c r="DK61" s="60"/>
      <c r="DL61" s="46"/>
      <c r="DM61" s="1"/>
      <c r="DN61" s="60"/>
      <c r="DO61" s="46"/>
      <c r="DP61" s="1"/>
      <c r="DQ61" s="60"/>
      <c r="DR61" s="46"/>
      <c r="DS61" s="1"/>
      <c r="DT61" s="60"/>
      <c r="DU61" s="46"/>
      <c r="DV61" s="1"/>
      <c r="DW61" s="60"/>
      <c r="DX61" s="46"/>
      <c r="DY61" s="1"/>
      <c r="DZ61" s="60"/>
      <c r="EA61" s="46"/>
      <c r="EB61" s="1"/>
      <c r="EC61" s="60"/>
      <c r="ED61" s="46"/>
      <c r="EE61" s="1"/>
      <c r="EF61" s="60"/>
      <c r="EG61" s="46"/>
      <c r="EH61" s="1"/>
      <c r="EI61" s="60"/>
      <c r="EJ61" s="46"/>
      <c r="EK61" s="1"/>
      <c r="EL61" s="60"/>
      <c r="EM61" s="46"/>
      <c r="EN61" s="1"/>
      <c r="EO61" s="60"/>
      <c r="EP61" s="46"/>
      <c r="EQ61" s="1"/>
      <c r="ER61" s="60"/>
      <c r="ES61" s="46"/>
      <c r="ET61" s="1"/>
      <c r="EU61" s="60"/>
      <c r="EV61" s="46"/>
      <c r="EW61" s="1"/>
      <c r="EX61" s="60"/>
      <c r="EY61" s="46"/>
      <c r="EZ61" s="1"/>
      <c r="FA61" s="60"/>
      <c r="FB61" s="46"/>
      <c r="FC61" s="1"/>
      <c r="FD61" s="60"/>
      <c r="FE61" s="46"/>
      <c r="FF61" s="1"/>
      <c r="FG61" s="60"/>
      <c r="FH61" s="46"/>
      <c r="FI61" s="1"/>
      <c r="FJ61" s="60"/>
      <c r="FK61" s="46"/>
      <c r="FL61" s="1"/>
      <c r="FM61" s="60"/>
      <c r="FN61" s="46"/>
      <c r="FO61" s="1"/>
      <c r="FP61" s="60"/>
      <c r="FQ61" s="46"/>
      <c r="FR61" s="1"/>
      <c r="FS61" s="60"/>
      <c r="FT61" s="46"/>
      <c r="FU61" s="1"/>
      <c r="FV61" s="60"/>
      <c r="FW61" s="46"/>
      <c r="FX61" s="1"/>
      <c r="FY61" s="60"/>
      <c r="FZ61" s="46"/>
      <c r="GA61" s="1">
        <v>0.84984060000000006</v>
      </c>
      <c r="GB61" s="60">
        <v>0.41891739372362724</v>
      </c>
      <c r="GC61" s="47"/>
      <c r="GD61" s="43">
        <v>0.84984059999999995</v>
      </c>
      <c r="GE61" s="69">
        <v>0.41891739372362702</v>
      </c>
    </row>
    <row r="62" spans="1:187">
      <c r="A62" t="s">
        <v>882</v>
      </c>
      <c r="B62" s="134" t="s">
        <v>1764</v>
      </c>
      <c r="C62" s="2" t="s">
        <v>2335</v>
      </c>
      <c r="D62" s="2" t="s">
        <v>973</v>
      </c>
      <c r="E62" s="46"/>
      <c r="F62" s="1"/>
      <c r="G62" s="60"/>
      <c r="H62" s="46"/>
      <c r="I62" s="1"/>
      <c r="J62" s="60"/>
      <c r="K62" s="46"/>
      <c r="L62" s="1"/>
      <c r="M62" s="60"/>
      <c r="N62" s="46"/>
      <c r="O62" s="1"/>
      <c r="P62" s="60"/>
      <c r="Q62" s="46"/>
      <c r="R62" s="1"/>
      <c r="S62" s="60"/>
      <c r="T62" s="46"/>
      <c r="U62" s="1"/>
      <c r="V62" s="60"/>
      <c r="W62" s="46"/>
      <c r="X62" s="1"/>
      <c r="Y62" s="60"/>
      <c r="Z62" s="1"/>
      <c r="AA62" s="1"/>
      <c r="AB62" s="1"/>
      <c r="AC62" s="46"/>
      <c r="AD62" s="1"/>
      <c r="AE62" s="60"/>
      <c r="AF62" s="46"/>
      <c r="AG62" s="1"/>
      <c r="AH62" s="60"/>
      <c r="AI62" s="46"/>
      <c r="AJ62" s="1"/>
      <c r="AK62" s="60"/>
      <c r="AL62" s="46"/>
      <c r="AM62" s="1"/>
      <c r="AN62" s="60"/>
      <c r="AO62" s="46"/>
      <c r="AP62" s="1"/>
      <c r="AQ62" s="60"/>
      <c r="AR62" s="46"/>
      <c r="AS62" s="1"/>
      <c r="AT62" s="60"/>
      <c r="AU62" s="46"/>
      <c r="AV62" s="1"/>
      <c r="AW62" s="60"/>
      <c r="AX62" s="46"/>
      <c r="AY62" s="1"/>
      <c r="AZ62" s="60"/>
      <c r="BA62" s="46"/>
      <c r="BB62" s="1"/>
      <c r="BC62" s="60"/>
      <c r="BD62" s="46"/>
      <c r="BE62" s="1"/>
      <c r="BF62" s="60"/>
      <c r="BG62" s="46"/>
      <c r="BH62" s="1"/>
      <c r="BI62" s="60"/>
      <c r="BJ62" s="46"/>
      <c r="BK62" s="1"/>
      <c r="BL62" s="60"/>
      <c r="BM62" s="46"/>
      <c r="BN62" s="1"/>
      <c r="BO62" s="60"/>
      <c r="BP62" s="46"/>
      <c r="BQ62" s="1"/>
      <c r="BR62" s="60"/>
      <c r="BS62" s="46"/>
      <c r="BT62" s="1"/>
      <c r="BU62" s="60"/>
      <c r="BV62" s="46"/>
      <c r="BW62" s="1"/>
      <c r="BX62" s="60"/>
      <c r="BY62" s="46"/>
      <c r="BZ62" s="1"/>
      <c r="CA62" s="60"/>
      <c r="CB62" s="46"/>
      <c r="CC62" s="1"/>
      <c r="CD62" s="60"/>
      <c r="CE62" s="46"/>
      <c r="CF62" s="1"/>
      <c r="CG62" s="60"/>
      <c r="CH62" s="46">
        <v>6.07029</v>
      </c>
      <c r="CI62" s="1"/>
      <c r="CJ62" s="60"/>
      <c r="CK62" s="46"/>
      <c r="CL62" s="1"/>
      <c r="CM62" s="60"/>
      <c r="CN62" s="46"/>
      <c r="CO62" s="1"/>
      <c r="CP62" s="60"/>
      <c r="CQ62" s="46"/>
      <c r="CR62" s="1"/>
      <c r="CS62" s="60"/>
      <c r="CT62" s="46"/>
      <c r="CU62" s="1"/>
      <c r="CV62" s="60"/>
      <c r="CW62" s="46"/>
      <c r="CX62" s="1"/>
      <c r="CY62" s="60"/>
      <c r="CZ62" s="46"/>
      <c r="DA62" s="1"/>
      <c r="DB62" s="60"/>
      <c r="DC62" s="46"/>
      <c r="DD62" s="1"/>
      <c r="DE62" s="60"/>
      <c r="DF62" s="46"/>
      <c r="DG62" s="1"/>
      <c r="DH62" s="60"/>
      <c r="DI62" s="46"/>
      <c r="DJ62" s="1"/>
      <c r="DK62" s="60"/>
      <c r="DL62" s="46"/>
      <c r="DM62" s="1"/>
      <c r="DN62" s="60"/>
      <c r="DO62" s="46"/>
      <c r="DP62" s="1"/>
      <c r="DQ62" s="60"/>
      <c r="DR62" s="46"/>
      <c r="DS62" s="1"/>
      <c r="DT62" s="60"/>
      <c r="DU62" s="46"/>
      <c r="DV62" s="1"/>
      <c r="DW62" s="60"/>
      <c r="DX62" s="46"/>
      <c r="DY62" s="1"/>
      <c r="DZ62" s="60"/>
      <c r="EA62" s="46">
        <v>0.40468599999999999</v>
      </c>
      <c r="EB62" s="1"/>
      <c r="EC62" s="60"/>
      <c r="ED62" s="46">
        <v>3.6421739999999998</v>
      </c>
      <c r="EE62" s="1"/>
      <c r="EF62" s="60"/>
      <c r="EG62" s="46"/>
      <c r="EH62" s="1"/>
      <c r="EI62" s="60"/>
      <c r="EJ62" s="46"/>
      <c r="EK62" s="1"/>
      <c r="EL62" s="60"/>
      <c r="EM62" s="46"/>
      <c r="EN62" s="1"/>
      <c r="EO62" s="60"/>
      <c r="EP62" s="46"/>
      <c r="EQ62" s="1"/>
      <c r="ER62" s="60"/>
      <c r="ES62" s="46"/>
      <c r="ET62" s="1"/>
      <c r="EU62" s="60"/>
      <c r="EV62" s="46"/>
      <c r="EW62" s="1"/>
      <c r="EX62" s="60"/>
      <c r="EY62" s="46"/>
      <c r="EZ62" s="1"/>
      <c r="FA62" s="60"/>
      <c r="FB62" s="46"/>
      <c r="FC62" s="1"/>
      <c r="FD62" s="60"/>
      <c r="FE62" s="46"/>
      <c r="FF62" s="1"/>
      <c r="FG62" s="60"/>
      <c r="FH62" s="46">
        <v>14.973380000000001</v>
      </c>
      <c r="FI62" s="1"/>
      <c r="FJ62" s="60"/>
      <c r="FK62" s="46"/>
      <c r="FL62" s="1"/>
      <c r="FM62" s="60"/>
      <c r="FN62" s="46"/>
      <c r="FO62" s="1"/>
      <c r="FP62" s="60"/>
      <c r="FQ62" s="46"/>
      <c r="FR62" s="1"/>
      <c r="FS62" s="60"/>
      <c r="FT62" s="46"/>
      <c r="FU62" s="1"/>
      <c r="FV62" s="60"/>
      <c r="FW62" s="46"/>
      <c r="FX62" s="1"/>
      <c r="FY62" s="60"/>
      <c r="FZ62" s="46"/>
      <c r="GA62" s="1"/>
      <c r="GB62" s="60"/>
      <c r="GC62" s="47">
        <v>25.090530000000001</v>
      </c>
      <c r="GD62" s="43"/>
      <c r="GE62" s="69"/>
    </row>
    <row r="63" spans="1:187">
      <c r="A63" t="s">
        <v>226</v>
      </c>
      <c r="B63" s="134" t="s">
        <v>1765</v>
      </c>
      <c r="C63" s="2" t="s">
        <v>2335</v>
      </c>
      <c r="D63" s="2" t="s">
        <v>65</v>
      </c>
      <c r="E63" s="46"/>
      <c r="F63" s="1"/>
      <c r="G63" s="60"/>
      <c r="H63" s="46"/>
      <c r="I63" s="1"/>
      <c r="J63" s="60"/>
      <c r="K63" s="46"/>
      <c r="L63" s="1"/>
      <c r="M63" s="60"/>
      <c r="N63" s="46"/>
      <c r="O63" s="1"/>
      <c r="P63" s="60"/>
      <c r="Q63" s="46"/>
      <c r="R63" s="1"/>
      <c r="S63" s="60"/>
      <c r="T63" s="46"/>
      <c r="U63" s="1"/>
      <c r="V63" s="60"/>
      <c r="W63" s="46"/>
      <c r="X63" s="1"/>
      <c r="Y63" s="60"/>
      <c r="Z63" s="1"/>
      <c r="AA63" s="1"/>
      <c r="AB63" s="1"/>
      <c r="AC63" s="46"/>
      <c r="AD63" s="1"/>
      <c r="AE63" s="60"/>
      <c r="AF63" s="46"/>
      <c r="AG63" s="1"/>
      <c r="AH63" s="60"/>
      <c r="AI63" s="46"/>
      <c r="AJ63" s="1"/>
      <c r="AK63" s="60"/>
      <c r="AL63" s="46"/>
      <c r="AM63" s="1"/>
      <c r="AN63" s="60"/>
      <c r="AO63" s="46"/>
      <c r="AP63" s="1"/>
      <c r="AQ63" s="60"/>
      <c r="AR63" s="46"/>
      <c r="AS63" s="1"/>
      <c r="AT63" s="60"/>
      <c r="AU63" s="46"/>
      <c r="AV63" s="1"/>
      <c r="AW63" s="60"/>
      <c r="AX63" s="46"/>
      <c r="AY63" s="1"/>
      <c r="AZ63" s="60"/>
      <c r="BA63" s="46"/>
      <c r="BB63" s="1"/>
      <c r="BC63" s="60"/>
      <c r="BD63" s="46"/>
      <c r="BE63" s="1"/>
      <c r="BF63" s="60"/>
      <c r="BG63" s="46"/>
      <c r="BH63" s="1"/>
      <c r="BI63" s="60"/>
      <c r="BJ63" s="46"/>
      <c r="BK63" s="1"/>
      <c r="BL63" s="60"/>
      <c r="BM63" s="46"/>
      <c r="BN63" s="1"/>
      <c r="BO63" s="60"/>
      <c r="BP63" s="46"/>
      <c r="BQ63" s="1"/>
      <c r="BR63" s="60"/>
      <c r="BS63" s="46"/>
      <c r="BT63" s="1"/>
      <c r="BU63" s="60"/>
      <c r="BV63" s="46"/>
      <c r="BW63" s="1"/>
      <c r="BX63" s="60"/>
      <c r="BY63" s="46"/>
      <c r="BZ63" s="1"/>
      <c r="CA63" s="60"/>
      <c r="CB63" s="46"/>
      <c r="CC63" s="1"/>
      <c r="CD63" s="60"/>
      <c r="CE63" s="46"/>
      <c r="CF63" s="1"/>
      <c r="CG63" s="60">
        <v>35.612367999999996</v>
      </c>
      <c r="CH63" s="46"/>
      <c r="CI63" s="1"/>
      <c r="CJ63" s="60">
        <v>0.80937199999999998</v>
      </c>
      <c r="CK63" s="46"/>
      <c r="CL63" s="1"/>
      <c r="CM63" s="60"/>
      <c r="CN63" s="46"/>
      <c r="CO63" s="1"/>
      <c r="CP63" s="60"/>
      <c r="CQ63" s="46"/>
      <c r="CR63" s="1"/>
      <c r="CS63" s="60"/>
      <c r="CT63" s="46"/>
      <c r="CU63" s="1"/>
      <c r="CV63" s="60"/>
      <c r="CW63" s="46"/>
      <c r="CX63" s="1"/>
      <c r="CY63" s="60"/>
      <c r="CZ63" s="46"/>
      <c r="DA63" s="1"/>
      <c r="DB63" s="60"/>
      <c r="DC63" s="46"/>
      <c r="DD63" s="1"/>
      <c r="DE63" s="60"/>
      <c r="DF63" s="46"/>
      <c r="DG63" s="1"/>
      <c r="DH63" s="60">
        <v>3.2374879999999999</v>
      </c>
      <c r="DI63" s="46"/>
      <c r="DJ63" s="1"/>
      <c r="DK63" s="60"/>
      <c r="DL63" s="46"/>
      <c r="DM63" s="1"/>
      <c r="DN63" s="60"/>
      <c r="DO63" s="46"/>
      <c r="DP63" s="1"/>
      <c r="DQ63" s="60"/>
      <c r="DR63" s="46"/>
      <c r="DS63" s="1"/>
      <c r="DT63" s="60"/>
      <c r="DU63" s="46"/>
      <c r="DV63" s="1"/>
      <c r="DW63" s="60">
        <v>4.8562320000000003</v>
      </c>
      <c r="DX63" s="46"/>
      <c r="DY63" s="1"/>
      <c r="DZ63" s="60"/>
      <c r="EA63" s="46"/>
      <c r="EB63" s="1"/>
      <c r="EC63" s="60">
        <v>12.949952</v>
      </c>
      <c r="ED63" s="46"/>
      <c r="EE63" s="1"/>
      <c r="EF63" s="60"/>
      <c r="EG63" s="46"/>
      <c r="EH63" s="1"/>
      <c r="EI63" s="60">
        <v>0.80937199999999998</v>
      </c>
      <c r="EJ63" s="46"/>
      <c r="EK63" s="1"/>
      <c r="EL63" s="60"/>
      <c r="EM63" s="46"/>
      <c r="EN63" s="1"/>
      <c r="EO63" s="60"/>
      <c r="EP63" s="46"/>
      <c r="EQ63" s="1"/>
      <c r="ER63" s="60">
        <v>2.0234299999999998</v>
      </c>
      <c r="ES63" s="46"/>
      <c r="ET63" s="1"/>
      <c r="EU63" s="60"/>
      <c r="EV63" s="46"/>
      <c r="EW63" s="1"/>
      <c r="EX63" s="60"/>
      <c r="EY63" s="46"/>
      <c r="EZ63" s="1"/>
      <c r="FA63" s="60"/>
      <c r="FB63" s="46"/>
      <c r="FC63" s="1"/>
      <c r="FD63" s="60"/>
      <c r="FE63" s="46"/>
      <c r="FF63" s="1"/>
      <c r="FG63" s="60"/>
      <c r="FH63" s="46"/>
      <c r="FI63" s="1"/>
      <c r="FJ63" s="60"/>
      <c r="FK63" s="46"/>
      <c r="FL63" s="1"/>
      <c r="FM63" s="60"/>
      <c r="FN63" s="46"/>
      <c r="FO63" s="1"/>
      <c r="FP63" s="60"/>
      <c r="FQ63" s="46"/>
      <c r="FR63" s="1"/>
      <c r="FS63" s="60"/>
      <c r="FT63" s="46"/>
      <c r="FU63" s="1"/>
      <c r="FV63" s="60"/>
      <c r="FW63" s="46"/>
      <c r="FX63" s="1"/>
      <c r="FY63" s="60"/>
      <c r="FZ63" s="46"/>
      <c r="GA63" s="1"/>
      <c r="GB63" s="60"/>
      <c r="GC63" s="47"/>
      <c r="GD63" s="43"/>
      <c r="GE63" s="69">
        <v>60.298214000000002</v>
      </c>
    </row>
    <row r="64" spans="1:187">
      <c r="A64" t="s">
        <v>1715</v>
      </c>
      <c r="B64" s="134" t="s">
        <v>1764</v>
      </c>
      <c r="C64" s="2" t="s">
        <v>2335</v>
      </c>
      <c r="D64" s="2" t="s">
        <v>335</v>
      </c>
      <c r="E64" s="46"/>
      <c r="F64" s="1"/>
      <c r="G64" s="60"/>
      <c r="H64" s="46"/>
      <c r="I64" s="1"/>
      <c r="J64" s="60"/>
      <c r="K64" s="46"/>
      <c r="L64" s="1"/>
      <c r="M64" s="60"/>
      <c r="N64" s="46"/>
      <c r="O64" s="1"/>
      <c r="P64" s="60"/>
      <c r="Q64" s="46"/>
      <c r="R64" s="1"/>
      <c r="S64" s="60"/>
      <c r="T64" s="46"/>
      <c r="U64" s="1"/>
      <c r="V64" s="60"/>
      <c r="W64" s="46"/>
      <c r="X64" s="1"/>
      <c r="Y64" s="60"/>
      <c r="Z64" s="1"/>
      <c r="AA64" s="1"/>
      <c r="AB64" s="1"/>
      <c r="AC64" s="46"/>
      <c r="AD64" s="1"/>
      <c r="AE64" s="60"/>
      <c r="AF64" s="46"/>
      <c r="AG64" s="1"/>
      <c r="AH64" s="60"/>
      <c r="AI64" s="46"/>
      <c r="AJ64" s="1"/>
      <c r="AK64" s="60"/>
      <c r="AL64" s="46"/>
      <c r="AM64" s="1"/>
      <c r="AN64" s="60"/>
      <c r="AO64" s="46"/>
      <c r="AP64" s="1"/>
      <c r="AQ64" s="60"/>
      <c r="AR64" s="46"/>
      <c r="AS64" s="1"/>
      <c r="AT64" s="60"/>
      <c r="AU64" s="46"/>
      <c r="AV64" s="1"/>
      <c r="AW64" s="60"/>
      <c r="AX64" s="46"/>
      <c r="AY64" s="1"/>
      <c r="AZ64" s="60"/>
      <c r="BA64" s="46"/>
      <c r="BB64" s="1"/>
      <c r="BC64" s="60"/>
      <c r="BD64" s="46"/>
      <c r="BE64" s="1"/>
      <c r="BF64" s="60"/>
      <c r="BG64" s="46"/>
      <c r="BH64" s="1"/>
      <c r="BI64" s="60"/>
      <c r="BJ64" s="46"/>
      <c r="BK64" s="1"/>
      <c r="BL64" s="60"/>
      <c r="BM64" s="46"/>
      <c r="BN64" s="1"/>
      <c r="BO64" s="60"/>
      <c r="BP64" s="46"/>
      <c r="BQ64" s="1"/>
      <c r="BR64" s="60"/>
      <c r="BS64" s="46"/>
      <c r="BT64" s="1"/>
      <c r="BU64" s="60"/>
      <c r="BV64" s="46"/>
      <c r="BW64" s="1"/>
      <c r="BX64" s="60"/>
      <c r="BY64" s="46"/>
      <c r="BZ64" s="1"/>
      <c r="CA64" s="60"/>
      <c r="CB64" s="46"/>
      <c r="CC64" s="1"/>
      <c r="CD64" s="60"/>
      <c r="CE64" s="46"/>
      <c r="CF64" s="1"/>
      <c r="CG64" s="60"/>
      <c r="CH64" s="46"/>
      <c r="CI64" s="1"/>
      <c r="CJ64" s="60"/>
      <c r="CK64" s="46"/>
      <c r="CL64" s="1"/>
      <c r="CM64" s="60"/>
      <c r="CN64" s="46"/>
      <c r="CO64" s="1"/>
      <c r="CP64" s="60"/>
      <c r="CQ64" s="46"/>
      <c r="CR64" s="1"/>
      <c r="CS64" s="60"/>
      <c r="CT64" s="46"/>
      <c r="CU64" s="1"/>
      <c r="CV64" s="60"/>
      <c r="CW64" s="46"/>
      <c r="CX64" s="1"/>
      <c r="CY64" s="60"/>
      <c r="CZ64" s="46"/>
      <c r="DA64" s="1"/>
      <c r="DB64" s="60"/>
      <c r="DC64" s="46"/>
      <c r="DD64" s="1"/>
      <c r="DE64" s="60"/>
      <c r="DF64" s="46"/>
      <c r="DG64" s="1"/>
      <c r="DH64" s="60"/>
      <c r="DI64" s="46"/>
      <c r="DJ64" s="1"/>
      <c r="DK64" s="60"/>
      <c r="DL64" s="46"/>
      <c r="DM64" s="1"/>
      <c r="DN64" s="60"/>
      <c r="DO64" s="46"/>
      <c r="DP64" s="1"/>
      <c r="DQ64" s="60"/>
      <c r="DR64" s="46"/>
      <c r="DS64" s="1"/>
      <c r="DT64" s="60"/>
      <c r="DU64" s="46"/>
      <c r="DV64" s="1"/>
      <c r="DW64" s="60"/>
      <c r="DX64" s="46"/>
      <c r="DY64" s="1"/>
      <c r="DZ64" s="60"/>
      <c r="EA64" s="46"/>
      <c r="EB64" s="1"/>
      <c r="EC64" s="60"/>
      <c r="ED64" s="46"/>
      <c r="EE64" s="1"/>
      <c r="EF64" s="60"/>
      <c r="EG64" s="46"/>
      <c r="EH64" s="1"/>
      <c r="EI64" s="60"/>
      <c r="EJ64" s="46"/>
      <c r="EK64" s="1"/>
      <c r="EL64" s="60"/>
      <c r="EM64" s="46"/>
      <c r="EN64" s="1"/>
      <c r="EO64" s="60"/>
      <c r="EP64" s="46"/>
      <c r="EQ64" s="1"/>
      <c r="ER64" s="60"/>
      <c r="ES64" s="46"/>
      <c r="ET64" s="1"/>
      <c r="EU64" s="60"/>
      <c r="EV64" s="46"/>
      <c r="EW64" s="1"/>
      <c r="EX64" s="60"/>
      <c r="EY64" s="46"/>
      <c r="EZ64" s="1"/>
      <c r="FA64" s="60"/>
      <c r="FB64" s="46"/>
      <c r="FC64" s="1"/>
      <c r="FD64" s="60"/>
      <c r="FE64" s="46"/>
      <c r="FF64" s="1"/>
      <c r="FG64" s="60"/>
      <c r="FH64" s="46"/>
      <c r="FI64" s="1"/>
      <c r="FJ64" s="60"/>
      <c r="FK64" s="46"/>
      <c r="FL64" s="1"/>
      <c r="FM64" s="60"/>
      <c r="FN64" s="46"/>
      <c r="FO64" s="1"/>
      <c r="FP64" s="60"/>
      <c r="FQ64" s="46"/>
      <c r="FR64" s="1"/>
      <c r="FS64" s="60"/>
      <c r="FT64" s="46"/>
      <c r="FU64" s="1"/>
      <c r="FV64" s="60"/>
      <c r="FW64" s="46"/>
      <c r="FX64" s="1"/>
      <c r="FY64" s="60"/>
      <c r="FZ64" s="46"/>
      <c r="GA64" s="1"/>
      <c r="GB64" s="60">
        <v>8.5848738398776145E-2</v>
      </c>
      <c r="GC64" s="47"/>
      <c r="GD64" s="43"/>
      <c r="GE64" s="69">
        <v>8.5848738398776103E-2</v>
      </c>
    </row>
    <row r="65" spans="1:187">
      <c r="A65" t="s">
        <v>2335</v>
      </c>
      <c r="B65" s="134" t="s">
        <v>1765</v>
      </c>
      <c r="C65" s="2" t="s">
        <v>2335</v>
      </c>
      <c r="D65" s="2" t="s">
        <v>1738</v>
      </c>
      <c r="E65" s="46"/>
      <c r="F65" s="1"/>
      <c r="G65" s="60"/>
      <c r="H65" s="46"/>
      <c r="I65" s="1"/>
      <c r="J65" s="60"/>
      <c r="K65" s="46"/>
      <c r="L65" s="1"/>
      <c r="M65" s="60"/>
      <c r="N65" s="46"/>
      <c r="O65" s="1"/>
      <c r="P65" s="60"/>
      <c r="Q65" s="46"/>
      <c r="R65" s="1"/>
      <c r="S65" s="60"/>
      <c r="T65" s="46"/>
      <c r="U65" s="1"/>
      <c r="V65" s="60"/>
      <c r="W65" s="46"/>
      <c r="X65" s="1"/>
      <c r="Y65" s="60"/>
      <c r="Z65" s="1"/>
      <c r="AA65" s="1"/>
      <c r="AB65" s="1"/>
      <c r="AC65" s="46"/>
      <c r="AD65" s="1"/>
      <c r="AE65" s="60"/>
      <c r="AF65" s="46"/>
      <c r="AG65" s="1"/>
      <c r="AH65" s="60"/>
      <c r="AI65" s="46"/>
      <c r="AJ65" s="1"/>
      <c r="AK65" s="60"/>
      <c r="AL65" s="46"/>
      <c r="AM65" s="1"/>
      <c r="AN65" s="60"/>
      <c r="AO65" s="46"/>
      <c r="AP65" s="1"/>
      <c r="AQ65" s="60"/>
      <c r="AR65" s="46"/>
      <c r="AS65" s="1"/>
      <c r="AT65" s="60"/>
      <c r="AU65" s="46"/>
      <c r="AV65" s="1"/>
      <c r="AW65" s="60"/>
      <c r="AX65" s="46"/>
      <c r="AY65" s="1"/>
      <c r="AZ65" s="60"/>
      <c r="BA65" s="46"/>
      <c r="BB65" s="1"/>
      <c r="BC65" s="60"/>
      <c r="BD65" s="46"/>
      <c r="BE65" s="1"/>
      <c r="BF65" s="60"/>
      <c r="BG65" s="46"/>
      <c r="BH65" s="1"/>
      <c r="BI65" s="60"/>
      <c r="BJ65" s="46"/>
      <c r="BK65" s="1"/>
      <c r="BL65" s="60"/>
      <c r="BM65" s="46"/>
      <c r="BN65" s="1"/>
      <c r="BO65" s="60"/>
      <c r="BP65" s="46"/>
      <c r="BQ65" s="1"/>
      <c r="BR65" s="60"/>
      <c r="BS65" s="46"/>
      <c r="BT65" s="1"/>
      <c r="BU65" s="60"/>
      <c r="BV65" s="46"/>
      <c r="BW65" s="1"/>
      <c r="BX65" s="60"/>
      <c r="BY65" s="46"/>
      <c r="BZ65" s="1"/>
      <c r="CA65" s="60"/>
      <c r="CB65" s="46"/>
      <c r="CC65" s="1"/>
      <c r="CD65" s="60"/>
      <c r="CE65" s="46"/>
      <c r="CF65" s="1"/>
      <c r="CG65" s="60"/>
      <c r="CH65" s="46"/>
      <c r="CI65" s="1"/>
      <c r="CJ65" s="60"/>
      <c r="CK65" s="46"/>
      <c r="CL65" s="1"/>
      <c r="CM65" s="60"/>
      <c r="CN65" s="46"/>
      <c r="CO65" s="1"/>
      <c r="CP65" s="60"/>
      <c r="CQ65" s="46"/>
      <c r="CR65" s="1"/>
      <c r="CS65" s="60"/>
      <c r="CT65" s="46"/>
      <c r="CU65" s="1"/>
      <c r="CV65" s="60"/>
      <c r="CW65" s="46"/>
      <c r="CX65" s="1"/>
      <c r="CY65" s="60"/>
      <c r="CZ65" s="46"/>
      <c r="DA65" s="1"/>
      <c r="DB65" s="60"/>
      <c r="DC65" s="46"/>
      <c r="DD65" s="1"/>
      <c r="DE65" s="60"/>
      <c r="DF65" s="46"/>
      <c r="DG65" s="1"/>
      <c r="DH65" s="60"/>
      <c r="DI65" s="46"/>
      <c r="DJ65" s="1"/>
      <c r="DK65" s="60"/>
      <c r="DL65" s="46"/>
      <c r="DM65" s="1"/>
      <c r="DN65" s="60"/>
      <c r="DO65" s="46"/>
      <c r="DP65" s="1"/>
      <c r="DQ65" s="60"/>
      <c r="DR65" s="46"/>
      <c r="DS65" s="1"/>
      <c r="DT65" s="60"/>
      <c r="DU65" s="46"/>
      <c r="DV65" s="1"/>
      <c r="DW65" s="60"/>
      <c r="DX65" s="46"/>
      <c r="DY65" s="1"/>
      <c r="DZ65" s="60"/>
      <c r="EA65" s="46"/>
      <c r="EB65" s="1"/>
      <c r="EC65" s="60"/>
      <c r="ED65" s="46"/>
      <c r="EE65" s="1"/>
      <c r="EF65" s="60"/>
      <c r="EG65" s="46"/>
      <c r="EH65" s="1"/>
      <c r="EI65" s="60"/>
      <c r="EJ65" s="46"/>
      <c r="EK65" s="1"/>
      <c r="EL65" s="60"/>
      <c r="EM65" s="46"/>
      <c r="EN65" s="1"/>
      <c r="EO65" s="60"/>
      <c r="EP65" s="46"/>
      <c r="EQ65" s="1"/>
      <c r="ER65" s="60"/>
      <c r="ES65" s="46"/>
      <c r="ET65" s="1"/>
      <c r="EU65" s="60"/>
      <c r="EV65" s="46"/>
      <c r="EW65" s="1"/>
      <c r="EX65" s="60"/>
      <c r="EY65" s="46"/>
      <c r="EZ65" s="1"/>
      <c r="FA65" s="60"/>
      <c r="FB65" s="46"/>
      <c r="FC65" s="1"/>
      <c r="FD65" s="60"/>
      <c r="FE65" s="46"/>
      <c r="FF65" s="1"/>
      <c r="FG65" s="60"/>
      <c r="FH65" s="46"/>
      <c r="FI65" s="1"/>
      <c r="FJ65" s="60"/>
      <c r="FK65" s="46"/>
      <c r="FL65" s="1"/>
      <c r="FM65" s="60"/>
      <c r="FN65" s="46"/>
      <c r="FO65" s="1"/>
      <c r="FP65" s="60"/>
      <c r="FQ65" s="46"/>
      <c r="FR65" s="1"/>
      <c r="FS65" s="60"/>
      <c r="FT65" s="46"/>
      <c r="FU65" s="1"/>
      <c r="FV65" s="60"/>
      <c r="FW65" s="46"/>
      <c r="FX65" s="1"/>
      <c r="FY65" s="60"/>
      <c r="FZ65" s="46"/>
      <c r="GA65" s="1">
        <v>0.48562319999999998</v>
      </c>
      <c r="GB65" s="60">
        <v>0.5027008724683526</v>
      </c>
      <c r="GC65" s="47"/>
      <c r="GD65" s="43">
        <v>0.48562319999999998</v>
      </c>
      <c r="GE65" s="69">
        <v>0.50270087246835304</v>
      </c>
    </row>
    <row r="66" spans="1:187">
      <c r="A66" t="s">
        <v>2335</v>
      </c>
      <c r="B66" s="134" t="s">
        <v>1764</v>
      </c>
      <c r="C66" s="2" t="s">
        <v>2335</v>
      </c>
      <c r="D66" s="2" t="s">
        <v>66</v>
      </c>
      <c r="E66" s="46"/>
      <c r="F66" s="1"/>
      <c r="G66" s="60"/>
      <c r="H66" s="46"/>
      <c r="I66" s="1"/>
      <c r="J66" s="60"/>
      <c r="K66" s="46"/>
      <c r="L66" s="1"/>
      <c r="M66" s="60"/>
      <c r="N66" s="46"/>
      <c r="O66" s="1"/>
      <c r="P66" s="60"/>
      <c r="Q66" s="46"/>
      <c r="R66" s="1"/>
      <c r="S66" s="60"/>
      <c r="T66" s="46"/>
      <c r="U66" s="1"/>
      <c r="V66" s="60"/>
      <c r="W66" s="46"/>
      <c r="X66" s="1"/>
      <c r="Y66" s="60"/>
      <c r="Z66" s="1"/>
      <c r="AA66" s="1"/>
      <c r="AB66" s="1"/>
      <c r="AC66" s="46"/>
      <c r="AD66" s="1"/>
      <c r="AE66" s="60"/>
      <c r="AF66" s="46"/>
      <c r="AG66" s="1"/>
      <c r="AH66" s="60"/>
      <c r="AI66" s="46"/>
      <c r="AJ66" s="1"/>
      <c r="AK66" s="60"/>
      <c r="AL66" s="46">
        <v>15.78275</v>
      </c>
      <c r="AM66" s="1"/>
      <c r="AN66" s="60"/>
      <c r="AO66" s="46"/>
      <c r="AP66" s="1"/>
      <c r="AQ66" s="60"/>
      <c r="AR66" s="46"/>
      <c r="AS66" s="1"/>
      <c r="AT66" s="60"/>
      <c r="AU66" s="46"/>
      <c r="AV66" s="1"/>
      <c r="AW66" s="60"/>
      <c r="AX66" s="46"/>
      <c r="AY66" s="1"/>
      <c r="AZ66" s="60"/>
      <c r="BA66" s="46"/>
      <c r="BB66" s="1"/>
      <c r="BC66" s="60"/>
      <c r="BD66" s="46"/>
      <c r="BE66" s="1"/>
      <c r="BF66" s="60"/>
      <c r="BG66" s="46"/>
      <c r="BH66" s="1"/>
      <c r="BI66" s="60"/>
      <c r="BJ66" s="46"/>
      <c r="BK66" s="1"/>
      <c r="BL66" s="60"/>
      <c r="BM66" s="46"/>
      <c r="BN66" s="1"/>
      <c r="BO66" s="60"/>
      <c r="BP66" s="46"/>
      <c r="BQ66" s="1"/>
      <c r="BR66" s="60"/>
      <c r="BS66" s="46"/>
      <c r="BT66" s="1"/>
      <c r="BU66" s="60"/>
      <c r="BV66" s="46"/>
      <c r="BW66" s="1"/>
      <c r="BX66" s="60"/>
      <c r="BY66" s="46"/>
      <c r="BZ66" s="1"/>
      <c r="CA66" s="60"/>
      <c r="CB66" s="46"/>
      <c r="CC66" s="1"/>
      <c r="CD66" s="60"/>
      <c r="CE66" s="46"/>
      <c r="CF66" s="1"/>
      <c r="CG66" s="60"/>
      <c r="CH66" s="46"/>
      <c r="CI66" s="1"/>
      <c r="CJ66" s="60"/>
      <c r="CK66" s="46"/>
      <c r="CL66" s="1"/>
      <c r="CM66" s="60"/>
      <c r="CN66" s="46"/>
      <c r="CO66" s="1"/>
      <c r="CP66" s="60"/>
      <c r="CQ66" s="46"/>
      <c r="CR66" s="1"/>
      <c r="CS66" s="60"/>
      <c r="CT66" s="46"/>
      <c r="CU66" s="1"/>
      <c r="CV66" s="60"/>
      <c r="CW66" s="46"/>
      <c r="CX66" s="1"/>
      <c r="CY66" s="60"/>
      <c r="CZ66" s="46"/>
      <c r="DA66" s="1"/>
      <c r="DB66" s="60"/>
      <c r="DC66" s="46"/>
      <c r="DD66" s="1"/>
      <c r="DE66" s="60"/>
      <c r="DF66" s="46"/>
      <c r="DG66" s="1"/>
      <c r="DH66" s="60"/>
      <c r="DI66" s="46"/>
      <c r="DJ66" s="1"/>
      <c r="DK66" s="60"/>
      <c r="DL66" s="46"/>
      <c r="DM66" s="1"/>
      <c r="DN66" s="60"/>
      <c r="DO66" s="46"/>
      <c r="DP66" s="1"/>
      <c r="DQ66" s="60"/>
      <c r="DR66" s="46"/>
      <c r="DS66" s="1"/>
      <c r="DT66" s="60"/>
      <c r="DU66" s="46"/>
      <c r="DV66" s="1"/>
      <c r="DW66" s="60"/>
      <c r="DX66" s="46"/>
      <c r="DY66" s="1"/>
      <c r="DZ66" s="60"/>
      <c r="EA66" s="46"/>
      <c r="EB66" s="1"/>
      <c r="EC66" s="60"/>
      <c r="ED66" s="46"/>
      <c r="EE66" s="1"/>
      <c r="EF66" s="60"/>
      <c r="EG66" s="46"/>
      <c r="EH66" s="1"/>
      <c r="EI66" s="60"/>
      <c r="EJ66" s="46"/>
      <c r="EK66" s="1"/>
      <c r="EL66" s="60"/>
      <c r="EM66" s="46"/>
      <c r="EN66" s="1"/>
      <c r="EO66" s="60"/>
      <c r="EP66" s="46"/>
      <c r="EQ66" s="1"/>
      <c r="ER66" s="60"/>
      <c r="ES66" s="46"/>
      <c r="ET66" s="1"/>
      <c r="EU66" s="60"/>
      <c r="EV66" s="46"/>
      <c r="EW66" s="1"/>
      <c r="EX66" s="60"/>
      <c r="EY66" s="46"/>
      <c r="EZ66" s="1"/>
      <c r="FA66" s="60"/>
      <c r="FB66" s="46"/>
      <c r="FC66" s="1"/>
      <c r="FD66" s="60"/>
      <c r="FE66" s="46"/>
      <c r="FF66" s="1"/>
      <c r="FG66" s="60"/>
      <c r="FH66" s="46"/>
      <c r="FI66" s="1"/>
      <c r="FJ66" s="60"/>
      <c r="FK66" s="46"/>
      <c r="FL66" s="1"/>
      <c r="FM66" s="60"/>
      <c r="FN66" s="46"/>
      <c r="FO66" s="1"/>
      <c r="FP66" s="60"/>
      <c r="FQ66" s="46"/>
      <c r="FR66" s="1"/>
      <c r="FS66" s="60"/>
      <c r="FT66" s="46"/>
      <c r="FU66" s="1"/>
      <c r="FV66" s="60"/>
      <c r="FW66" s="46"/>
      <c r="FX66" s="1"/>
      <c r="FY66" s="60"/>
      <c r="FZ66" s="46"/>
      <c r="GA66" s="1"/>
      <c r="GB66" s="60"/>
      <c r="GC66" s="47">
        <v>15.78275</v>
      </c>
      <c r="GD66" s="43"/>
      <c r="GE66" s="69"/>
    </row>
    <row r="67" spans="1:187">
      <c r="A67" t="s">
        <v>2335</v>
      </c>
      <c r="B67" s="134" t="s">
        <v>1764</v>
      </c>
      <c r="C67" s="2" t="s">
        <v>2335</v>
      </c>
      <c r="D67" s="2" t="s">
        <v>1739</v>
      </c>
      <c r="E67" s="46"/>
      <c r="F67" s="1"/>
      <c r="G67" s="60"/>
      <c r="H67" s="46"/>
      <c r="I67" s="1"/>
      <c r="J67" s="60"/>
      <c r="K67" s="46"/>
      <c r="L67" s="1"/>
      <c r="M67" s="60"/>
      <c r="N67" s="46"/>
      <c r="O67" s="1"/>
      <c r="P67" s="60"/>
      <c r="Q67" s="46"/>
      <c r="R67" s="1"/>
      <c r="S67" s="60"/>
      <c r="T67" s="46"/>
      <c r="U67" s="1"/>
      <c r="V67" s="60"/>
      <c r="W67" s="46"/>
      <c r="X67" s="1"/>
      <c r="Y67" s="60"/>
      <c r="Z67" s="1"/>
      <c r="AA67" s="1"/>
      <c r="AB67" s="1"/>
      <c r="AC67" s="46"/>
      <c r="AD67" s="1"/>
      <c r="AE67" s="60"/>
      <c r="AF67" s="46"/>
      <c r="AG67" s="1"/>
      <c r="AH67" s="60"/>
      <c r="AI67" s="46"/>
      <c r="AJ67" s="1"/>
      <c r="AK67" s="60"/>
      <c r="AL67" s="46">
        <v>19.020240000000001</v>
      </c>
      <c r="AM67" s="1">
        <v>11.735894</v>
      </c>
      <c r="AN67" s="60"/>
      <c r="AO67" s="46"/>
      <c r="AP67" s="1"/>
      <c r="AQ67" s="60"/>
      <c r="AR67" s="46"/>
      <c r="AS67" s="1"/>
      <c r="AT67" s="60"/>
      <c r="AU67" s="46"/>
      <c r="AV67" s="1"/>
      <c r="AW67" s="60"/>
      <c r="AX67" s="46"/>
      <c r="AY67" s="1"/>
      <c r="AZ67" s="60"/>
      <c r="BA67" s="46"/>
      <c r="BB67" s="1"/>
      <c r="BC67" s="60"/>
      <c r="BD67" s="46"/>
      <c r="BE67" s="1"/>
      <c r="BF67" s="60"/>
      <c r="BG67" s="46"/>
      <c r="BH67" s="1"/>
      <c r="BI67" s="60"/>
      <c r="BJ67" s="46"/>
      <c r="BK67" s="1"/>
      <c r="BL67" s="60"/>
      <c r="BM67" s="46"/>
      <c r="BN67" s="1"/>
      <c r="BO67" s="60"/>
      <c r="BP67" s="46"/>
      <c r="BQ67" s="1"/>
      <c r="BR67" s="60"/>
      <c r="BS67" s="46"/>
      <c r="BT67" s="1"/>
      <c r="BU67" s="60"/>
      <c r="BV67" s="46"/>
      <c r="BW67" s="1"/>
      <c r="BX67" s="60"/>
      <c r="BY67" s="46"/>
      <c r="BZ67" s="1"/>
      <c r="CA67" s="60"/>
      <c r="CB67" s="46"/>
      <c r="CC67" s="1"/>
      <c r="CD67" s="60"/>
      <c r="CE67" s="46"/>
      <c r="CF67" s="1"/>
      <c r="CG67" s="60"/>
      <c r="CH67" s="46"/>
      <c r="CI67" s="1"/>
      <c r="CJ67" s="60"/>
      <c r="CK67" s="46"/>
      <c r="CL67" s="1"/>
      <c r="CM67" s="60"/>
      <c r="CN67" s="46">
        <v>3.6421739999999998</v>
      </c>
      <c r="CO67" s="1">
        <v>4.0468599999999997</v>
      </c>
      <c r="CP67" s="60"/>
      <c r="CQ67" s="46"/>
      <c r="CR67" s="1"/>
      <c r="CS67" s="60"/>
      <c r="CT67" s="46"/>
      <c r="CU67" s="1"/>
      <c r="CV67" s="60"/>
      <c r="CW67" s="46"/>
      <c r="CX67" s="1"/>
      <c r="CY67" s="60"/>
      <c r="CZ67" s="46"/>
      <c r="DA67" s="1"/>
      <c r="DB67" s="60"/>
      <c r="DC67" s="46"/>
      <c r="DD67" s="1"/>
      <c r="DE67" s="60"/>
      <c r="DF67" s="46"/>
      <c r="DG67" s="1"/>
      <c r="DH67" s="60"/>
      <c r="DI67" s="46"/>
      <c r="DJ67" s="1"/>
      <c r="DK67" s="60"/>
      <c r="DL67" s="46"/>
      <c r="DM67" s="1"/>
      <c r="DN67" s="60"/>
      <c r="DO67" s="46"/>
      <c r="DP67" s="1"/>
      <c r="DQ67" s="60"/>
      <c r="DR67" s="46"/>
      <c r="DS67" s="1"/>
      <c r="DT67" s="60"/>
      <c r="DU67" s="46"/>
      <c r="DV67" s="1"/>
      <c r="DW67" s="60"/>
      <c r="DX67" s="46"/>
      <c r="DY67" s="1"/>
      <c r="DZ67" s="60"/>
      <c r="EA67" s="46"/>
      <c r="EB67" s="1"/>
      <c r="EC67" s="60"/>
      <c r="ED67" s="46"/>
      <c r="EE67" s="1"/>
      <c r="EF67" s="60"/>
      <c r="EG67" s="46"/>
      <c r="EH67" s="1"/>
      <c r="EI67" s="60"/>
      <c r="EJ67" s="46"/>
      <c r="EK67" s="1"/>
      <c r="EL67" s="60"/>
      <c r="EM67" s="46"/>
      <c r="EN67" s="1"/>
      <c r="EO67" s="60"/>
      <c r="EP67" s="46"/>
      <c r="EQ67" s="1"/>
      <c r="ER67" s="60"/>
      <c r="ES67" s="46"/>
      <c r="ET67" s="1"/>
      <c r="EU67" s="60"/>
      <c r="EV67" s="46"/>
      <c r="EW67" s="1"/>
      <c r="EX67" s="60"/>
      <c r="EY67" s="46"/>
      <c r="EZ67" s="1"/>
      <c r="FA67" s="60"/>
      <c r="FB67" s="46"/>
      <c r="FC67" s="1"/>
      <c r="FD67" s="60"/>
      <c r="FE67" s="46"/>
      <c r="FF67" s="1"/>
      <c r="FG67" s="60"/>
      <c r="FH67" s="46"/>
      <c r="FI67" s="1"/>
      <c r="FJ67" s="60"/>
      <c r="FK67" s="46"/>
      <c r="FL67" s="1"/>
      <c r="FM67" s="60"/>
      <c r="FN67" s="46"/>
      <c r="FO67" s="1"/>
      <c r="FP67" s="60"/>
      <c r="FQ67" s="46"/>
      <c r="FR67" s="1"/>
      <c r="FS67" s="60"/>
      <c r="FT67" s="46"/>
      <c r="FU67" s="1"/>
      <c r="FV67" s="60"/>
      <c r="FW67" s="46"/>
      <c r="FX67" s="1"/>
      <c r="FY67" s="60"/>
      <c r="FZ67" s="46"/>
      <c r="GA67" s="1"/>
      <c r="GB67" s="60"/>
      <c r="GC67" s="47">
        <v>22.662420000000001</v>
      </c>
      <c r="GD67" s="43">
        <v>15.782754000000001</v>
      </c>
      <c r="GE67" s="69"/>
    </row>
    <row r="68" spans="1:187">
      <c r="A68" t="s">
        <v>2335</v>
      </c>
      <c r="B68" s="134" t="s">
        <v>1764</v>
      </c>
      <c r="C68" s="2" t="s">
        <v>2335</v>
      </c>
      <c r="D68" s="2" t="s">
        <v>178</v>
      </c>
      <c r="E68" s="46"/>
      <c r="F68" s="1"/>
      <c r="G68" s="60"/>
      <c r="H68" s="46"/>
      <c r="I68" s="1"/>
      <c r="J68" s="60"/>
      <c r="K68" s="46"/>
      <c r="L68" s="1"/>
      <c r="M68" s="60"/>
      <c r="N68" s="46"/>
      <c r="O68" s="1"/>
      <c r="P68" s="60"/>
      <c r="Q68" s="46"/>
      <c r="R68" s="1"/>
      <c r="S68" s="60"/>
      <c r="T68" s="46"/>
      <c r="U68" s="1"/>
      <c r="V68" s="60"/>
      <c r="W68" s="46"/>
      <c r="X68" s="1"/>
      <c r="Y68" s="60"/>
      <c r="Z68" s="1"/>
      <c r="AA68" s="1"/>
      <c r="AB68" s="1"/>
      <c r="AC68" s="46"/>
      <c r="AD68" s="1"/>
      <c r="AE68" s="60"/>
      <c r="AF68" s="46"/>
      <c r="AG68" s="1"/>
      <c r="AH68" s="60"/>
      <c r="AI68" s="46"/>
      <c r="AJ68" s="1"/>
      <c r="AK68" s="60"/>
      <c r="AL68" s="46"/>
      <c r="AM68" s="1"/>
      <c r="AN68" s="60"/>
      <c r="AO68" s="46"/>
      <c r="AP68" s="1"/>
      <c r="AQ68" s="60"/>
      <c r="AR68" s="46"/>
      <c r="AS68" s="1"/>
      <c r="AT68" s="60"/>
      <c r="AU68" s="46"/>
      <c r="AV68" s="1"/>
      <c r="AW68" s="60"/>
      <c r="AX68" s="46"/>
      <c r="AY68" s="1"/>
      <c r="AZ68" s="60"/>
      <c r="BA68" s="46"/>
      <c r="BB68" s="1"/>
      <c r="BC68" s="60"/>
      <c r="BD68" s="46"/>
      <c r="BE68" s="1"/>
      <c r="BF68" s="60"/>
      <c r="BG68" s="46"/>
      <c r="BH68" s="1"/>
      <c r="BI68" s="60"/>
      <c r="BJ68" s="46"/>
      <c r="BK68" s="1"/>
      <c r="BL68" s="60"/>
      <c r="BM68" s="46"/>
      <c r="BN68" s="1"/>
      <c r="BO68" s="60"/>
      <c r="BP68" s="46"/>
      <c r="BQ68" s="1"/>
      <c r="BR68" s="60"/>
      <c r="BS68" s="46"/>
      <c r="BT68" s="1"/>
      <c r="BU68" s="60"/>
      <c r="BV68" s="46"/>
      <c r="BW68" s="1"/>
      <c r="BX68" s="60"/>
      <c r="BY68" s="46"/>
      <c r="BZ68" s="1"/>
      <c r="CA68" s="60"/>
      <c r="CB68" s="46"/>
      <c r="CC68" s="1"/>
      <c r="CD68" s="60"/>
      <c r="CE68" s="46"/>
      <c r="CF68" s="1"/>
      <c r="CG68" s="60"/>
      <c r="CH68" s="46"/>
      <c r="CI68" s="1"/>
      <c r="CJ68" s="60"/>
      <c r="CK68" s="46"/>
      <c r="CL68" s="1"/>
      <c r="CM68" s="60"/>
      <c r="CN68" s="46"/>
      <c r="CO68" s="1"/>
      <c r="CP68" s="60"/>
      <c r="CQ68" s="46"/>
      <c r="CR68" s="1"/>
      <c r="CS68" s="60"/>
      <c r="CT68" s="46"/>
      <c r="CU68" s="1"/>
      <c r="CV68" s="60"/>
      <c r="CW68" s="46"/>
      <c r="CX68" s="1"/>
      <c r="CY68" s="60"/>
      <c r="CZ68" s="46"/>
      <c r="DA68" s="1"/>
      <c r="DB68" s="60"/>
      <c r="DC68" s="46"/>
      <c r="DD68" s="1"/>
      <c r="DE68" s="60"/>
      <c r="DF68" s="46"/>
      <c r="DG68" s="1"/>
      <c r="DH68" s="60"/>
      <c r="DI68" s="46"/>
      <c r="DJ68" s="1"/>
      <c r="DK68" s="60"/>
      <c r="DL68" s="46"/>
      <c r="DM68" s="1"/>
      <c r="DN68" s="60"/>
      <c r="DO68" s="46"/>
      <c r="DP68" s="1"/>
      <c r="DQ68" s="60"/>
      <c r="DR68" s="46"/>
      <c r="DS68" s="1"/>
      <c r="DT68" s="60"/>
      <c r="DU68" s="46"/>
      <c r="DV68" s="1"/>
      <c r="DW68" s="60"/>
      <c r="DX68" s="46"/>
      <c r="DY68" s="1"/>
      <c r="DZ68" s="60"/>
      <c r="EA68" s="46"/>
      <c r="EB68" s="1"/>
      <c r="EC68" s="60"/>
      <c r="ED68" s="46"/>
      <c r="EE68" s="1"/>
      <c r="EF68" s="60"/>
      <c r="EG68" s="46"/>
      <c r="EH68" s="1"/>
      <c r="EI68" s="60"/>
      <c r="EJ68" s="46"/>
      <c r="EK68" s="1"/>
      <c r="EL68" s="60"/>
      <c r="EM68" s="46"/>
      <c r="EN68" s="1"/>
      <c r="EO68" s="60"/>
      <c r="EP68" s="46"/>
      <c r="EQ68" s="1"/>
      <c r="ER68" s="60"/>
      <c r="ES68" s="46"/>
      <c r="ET68" s="1"/>
      <c r="EU68" s="60"/>
      <c r="EV68" s="46"/>
      <c r="EW68" s="1"/>
      <c r="EX68" s="60"/>
      <c r="EY68" s="46"/>
      <c r="EZ68" s="1"/>
      <c r="FA68" s="60"/>
      <c r="FB68" s="46"/>
      <c r="FC68" s="1"/>
      <c r="FD68" s="60"/>
      <c r="FE68" s="46"/>
      <c r="FF68" s="1"/>
      <c r="FG68" s="60"/>
      <c r="FH68" s="46"/>
      <c r="FI68" s="1"/>
      <c r="FJ68" s="60"/>
      <c r="FK68" s="46"/>
      <c r="FL68" s="1"/>
      <c r="FM68" s="60"/>
      <c r="FN68" s="46"/>
      <c r="FO68" s="1"/>
      <c r="FP68" s="60"/>
      <c r="FQ68" s="46"/>
      <c r="FR68" s="1"/>
      <c r="FS68" s="60"/>
      <c r="FT68" s="46"/>
      <c r="FU68" s="1"/>
      <c r="FV68" s="60"/>
      <c r="FW68" s="46"/>
      <c r="FX68" s="1"/>
      <c r="FY68" s="60"/>
      <c r="FZ68" s="46"/>
      <c r="GA68" s="1">
        <v>36.42174</v>
      </c>
      <c r="GB68" s="60">
        <v>87.816862</v>
      </c>
      <c r="GC68" s="47"/>
      <c r="GD68" s="43">
        <v>36.42174</v>
      </c>
      <c r="GE68" s="69">
        <v>87.816862</v>
      </c>
    </row>
    <row r="69" spans="1:187">
      <c r="A69" t="s">
        <v>2335</v>
      </c>
      <c r="B69" s="134" t="s">
        <v>1765</v>
      </c>
      <c r="C69" s="2" t="s">
        <v>2335</v>
      </c>
      <c r="D69" s="2" t="s">
        <v>339</v>
      </c>
      <c r="E69" s="46"/>
      <c r="F69" s="1"/>
      <c r="G69" s="60"/>
      <c r="H69" s="46"/>
      <c r="I69" s="1"/>
      <c r="J69" s="60"/>
      <c r="K69" s="46"/>
      <c r="L69" s="1"/>
      <c r="M69" s="60"/>
      <c r="N69" s="46"/>
      <c r="O69" s="1"/>
      <c r="P69" s="60"/>
      <c r="Q69" s="46"/>
      <c r="R69" s="1"/>
      <c r="S69" s="60"/>
      <c r="T69" s="46"/>
      <c r="U69" s="1"/>
      <c r="V69" s="60"/>
      <c r="W69" s="46"/>
      <c r="X69" s="1"/>
      <c r="Y69" s="60"/>
      <c r="Z69" s="1"/>
      <c r="AA69" s="1"/>
      <c r="AB69" s="1"/>
      <c r="AC69" s="46"/>
      <c r="AD69" s="1"/>
      <c r="AE69" s="60"/>
      <c r="AF69" s="46"/>
      <c r="AG69" s="1"/>
      <c r="AH69" s="60"/>
      <c r="AI69" s="46"/>
      <c r="AJ69" s="1"/>
      <c r="AK69" s="60"/>
      <c r="AL69" s="46"/>
      <c r="AM69" s="1"/>
      <c r="AN69" s="60"/>
      <c r="AO69" s="46"/>
      <c r="AP69" s="1"/>
      <c r="AQ69" s="60"/>
      <c r="AR69" s="46"/>
      <c r="AS69" s="1"/>
      <c r="AT69" s="60"/>
      <c r="AU69" s="46"/>
      <c r="AV69" s="1"/>
      <c r="AW69" s="60"/>
      <c r="AX69" s="46"/>
      <c r="AY69" s="1"/>
      <c r="AZ69" s="60"/>
      <c r="BA69" s="46"/>
      <c r="BB69" s="1"/>
      <c r="BC69" s="60"/>
      <c r="BD69" s="46"/>
      <c r="BE69" s="1"/>
      <c r="BF69" s="60"/>
      <c r="BG69" s="46"/>
      <c r="BH69" s="1"/>
      <c r="BI69" s="60"/>
      <c r="BJ69" s="46"/>
      <c r="BK69" s="1"/>
      <c r="BL69" s="60"/>
      <c r="BM69" s="46"/>
      <c r="BN69" s="1"/>
      <c r="BO69" s="60"/>
      <c r="BP69" s="46"/>
      <c r="BQ69" s="1"/>
      <c r="BR69" s="60"/>
      <c r="BS69" s="46"/>
      <c r="BT69" s="1"/>
      <c r="BU69" s="60"/>
      <c r="BV69" s="46"/>
      <c r="BW69" s="1"/>
      <c r="BX69" s="60"/>
      <c r="BY69" s="46"/>
      <c r="BZ69" s="1"/>
      <c r="CA69" s="60"/>
      <c r="CB69" s="46"/>
      <c r="CC69" s="1"/>
      <c r="CD69" s="60"/>
      <c r="CE69" s="46"/>
      <c r="CF69" s="1"/>
      <c r="CG69" s="60"/>
      <c r="CH69" s="46"/>
      <c r="CI69" s="1"/>
      <c r="CJ69" s="60"/>
      <c r="CK69" s="46"/>
      <c r="CL69" s="1"/>
      <c r="CM69" s="60"/>
      <c r="CN69" s="46"/>
      <c r="CO69" s="1"/>
      <c r="CP69" s="60"/>
      <c r="CQ69" s="46"/>
      <c r="CR69" s="1"/>
      <c r="CS69" s="60"/>
      <c r="CT69" s="46"/>
      <c r="CU69" s="1"/>
      <c r="CV69" s="60"/>
      <c r="CW69" s="46"/>
      <c r="CX69" s="1"/>
      <c r="CY69" s="60"/>
      <c r="CZ69" s="46"/>
      <c r="DA69" s="1"/>
      <c r="DB69" s="60"/>
      <c r="DC69" s="46"/>
      <c r="DD69" s="1"/>
      <c r="DE69" s="60"/>
      <c r="DF69" s="46"/>
      <c r="DG69" s="1"/>
      <c r="DH69" s="60"/>
      <c r="DI69" s="46"/>
      <c r="DJ69" s="1"/>
      <c r="DK69" s="60"/>
      <c r="DL69" s="46"/>
      <c r="DM69" s="1"/>
      <c r="DN69" s="60"/>
      <c r="DO69" s="46"/>
      <c r="DP69" s="1"/>
      <c r="DQ69" s="60"/>
      <c r="DR69" s="46"/>
      <c r="DS69" s="1"/>
      <c r="DT69" s="60"/>
      <c r="DU69" s="46"/>
      <c r="DV69" s="1"/>
      <c r="DW69" s="60"/>
      <c r="DX69" s="46"/>
      <c r="DY69" s="1"/>
      <c r="DZ69" s="60"/>
      <c r="EA69" s="46"/>
      <c r="EB69" s="1"/>
      <c r="EC69" s="60"/>
      <c r="ED69" s="46"/>
      <c r="EE69" s="1"/>
      <c r="EF69" s="60"/>
      <c r="EG69" s="46"/>
      <c r="EH69" s="1"/>
      <c r="EI69" s="60"/>
      <c r="EJ69" s="46"/>
      <c r="EK69" s="1"/>
      <c r="EL69" s="60"/>
      <c r="EM69" s="46"/>
      <c r="EN69" s="1"/>
      <c r="EO69" s="60"/>
      <c r="EP69" s="46"/>
      <c r="EQ69" s="1"/>
      <c r="ER69" s="60"/>
      <c r="ES69" s="46"/>
      <c r="ET69" s="1"/>
      <c r="EU69" s="60"/>
      <c r="EV69" s="46"/>
      <c r="EW69" s="1"/>
      <c r="EX69" s="60"/>
      <c r="EY69" s="46"/>
      <c r="EZ69" s="1"/>
      <c r="FA69" s="60"/>
      <c r="FB69" s="46"/>
      <c r="FC69" s="1"/>
      <c r="FD69" s="60"/>
      <c r="FE69" s="46"/>
      <c r="FF69" s="1"/>
      <c r="FG69" s="60"/>
      <c r="FH69" s="46"/>
      <c r="FI69" s="1"/>
      <c r="FJ69" s="60"/>
      <c r="FK69" s="46"/>
      <c r="FL69" s="1"/>
      <c r="FM69" s="60"/>
      <c r="FN69" s="46"/>
      <c r="FO69" s="1"/>
      <c r="FP69" s="60"/>
      <c r="FQ69" s="46"/>
      <c r="FR69" s="1"/>
      <c r="FS69" s="60"/>
      <c r="FT69" s="46"/>
      <c r="FU69" s="1"/>
      <c r="FV69" s="60"/>
      <c r="FW69" s="46"/>
      <c r="FX69" s="1"/>
      <c r="FY69" s="60"/>
      <c r="FZ69" s="46"/>
      <c r="GA69" s="1">
        <v>1.250766</v>
      </c>
      <c r="GB69" s="60">
        <v>1.2947510733707772</v>
      </c>
      <c r="GC69" s="47"/>
      <c r="GD69" s="43">
        <v>1.250766</v>
      </c>
      <c r="GE69" s="69">
        <v>1.2947510733707801</v>
      </c>
    </row>
    <row r="70" spans="1:187">
      <c r="A70" t="s">
        <v>2335</v>
      </c>
      <c r="B70" s="134" t="s">
        <v>1765</v>
      </c>
      <c r="C70" s="2" t="s">
        <v>2335</v>
      </c>
      <c r="D70" s="2" t="s">
        <v>342</v>
      </c>
      <c r="E70" s="46"/>
      <c r="F70" s="1"/>
      <c r="G70" s="60"/>
      <c r="H70" s="46"/>
      <c r="I70" s="1"/>
      <c r="J70" s="60"/>
      <c r="K70" s="46"/>
      <c r="L70" s="1"/>
      <c r="M70" s="60"/>
      <c r="N70" s="46"/>
      <c r="O70" s="1"/>
      <c r="P70" s="60"/>
      <c r="Q70" s="46"/>
      <c r="R70" s="1"/>
      <c r="S70" s="60"/>
      <c r="T70" s="46"/>
      <c r="U70" s="1"/>
      <c r="V70" s="60"/>
      <c r="W70" s="46"/>
      <c r="X70" s="1"/>
      <c r="Y70" s="60"/>
      <c r="Z70" s="1"/>
      <c r="AA70" s="1"/>
      <c r="AB70" s="1"/>
      <c r="AC70" s="46"/>
      <c r="AD70" s="1"/>
      <c r="AE70" s="60"/>
      <c r="AF70" s="46"/>
      <c r="AG70" s="1"/>
      <c r="AH70" s="60"/>
      <c r="AI70" s="46"/>
      <c r="AJ70" s="1"/>
      <c r="AK70" s="60"/>
      <c r="AL70" s="46"/>
      <c r="AM70" s="1"/>
      <c r="AN70" s="60"/>
      <c r="AO70" s="46"/>
      <c r="AP70" s="1"/>
      <c r="AQ70" s="60"/>
      <c r="AR70" s="46"/>
      <c r="AS70" s="1"/>
      <c r="AT70" s="60"/>
      <c r="AU70" s="46"/>
      <c r="AV70" s="1"/>
      <c r="AW70" s="60"/>
      <c r="AX70" s="46"/>
      <c r="AY70" s="1"/>
      <c r="AZ70" s="60"/>
      <c r="BA70" s="46"/>
      <c r="BB70" s="1"/>
      <c r="BC70" s="60"/>
      <c r="BD70" s="46"/>
      <c r="BE70" s="1"/>
      <c r="BF70" s="60"/>
      <c r="BG70" s="46"/>
      <c r="BH70" s="1"/>
      <c r="BI70" s="60"/>
      <c r="BJ70" s="46"/>
      <c r="BK70" s="1"/>
      <c r="BL70" s="60"/>
      <c r="BM70" s="46"/>
      <c r="BN70" s="1"/>
      <c r="BO70" s="60"/>
      <c r="BP70" s="46"/>
      <c r="BQ70" s="1"/>
      <c r="BR70" s="60"/>
      <c r="BS70" s="46"/>
      <c r="BT70" s="1"/>
      <c r="BU70" s="60"/>
      <c r="BV70" s="46"/>
      <c r="BW70" s="1"/>
      <c r="BX70" s="60"/>
      <c r="BY70" s="46"/>
      <c r="BZ70" s="1"/>
      <c r="CA70" s="60"/>
      <c r="CB70" s="46"/>
      <c r="CC70" s="1"/>
      <c r="CD70" s="60"/>
      <c r="CE70" s="46"/>
      <c r="CF70" s="1"/>
      <c r="CG70" s="60"/>
      <c r="CH70" s="46"/>
      <c r="CI70" s="1"/>
      <c r="CJ70" s="60"/>
      <c r="CK70" s="46"/>
      <c r="CL70" s="1"/>
      <c r="CM70" s="60"/>
      <c r="CN70" s="46"/>
      <c r="CO70" s="1"/>
      <c r="CP70" s="60"/>
      <c r="CQ70" s="46"/>
      <c r="CR70" s="1"/>
      <c r="CS70" s="60"/>
      <c r="CT70" s="46"/>
      <c r="CU70" s="1"/>
      <c r="CV70" s="60"/>
      <c r="CW70" s="46"/>
      <c r="CX70" s="1"/>
      <c r="CY70" s="60"/>
      <c r="CZ70" s="46"/>
      <c r="DA70" s="1"/>
      <c r="DB70" s="60"/>
      <c r="DC70" s="46"/>
      <c r="DD70" s="1"/>
      <c r="DE70" s="60"/>
      <c r="DF70" s="46"/>
      <c r="DG70" s="1"/>
      <c r="DH70" s="60"/>
      <c r="DI70" s="46"/>
      <c r="DJ70" s="1"/>
      <c r="DK70" s="60"/>
      <c r="DL70" s="46"/>
      <c r="DM70" s="1"/>
      <c r="DN70" s="60"/>
      <c r="DO70" s="46"/>
      <c r="DP70" s="1"/>
      <c r="DQ70" s="60"/>
      <c r="DR70" s="46"/>
      <c r="DS70" s="1"/>
      <c r="DT70" s="60"/>
      <c r="DU70" s="46"/>
      <c r="DV70" s="1"/>
      <c r="DW70" s="60"/>
      <c r="DX70" s="46"/>
      <c r="DY70" s="1"/>
      <c r="DZ70" s="60"/>
      <c r="EA70" s="46"/>
      <c r="EB70" s="1"/>
      <c r="EC70" s="60"/>
      <c r="ED70" s="46"/>
      <c r="EE70" s="1"/>
      <c r="EF70" s="60"/>
      <c r="EG70" s="46"/>
      <c r="EH70" s="1"/>
      <c r="EI70" s="60"/>
      <c r="EJ70" s="46"/>
      <c r="EK70" s="1"/>
      <c r="EL70" s="60"/>
      <c r="EM70" s="46"/>
      <c r="EN70" s="1"/>
      <c r="EO70" s="60"/>
      <c r="EP70" s="46"/>
      <c r="EQ70" s="1"/>
      <c r="ER70" s="60"/>
      <c r="ES70" s="46"/>
      <c r="ET70" s="1"/>
      <c r="EU70" s="60"/>
      <c r="EV70" s="46"/>
      <c r="EW70" s="1"/>
      <c r="EX70" s="60"/>
      <c r="EY70" s="46"/>
      <c r="EZ70" s="1"/>
      <c r="FA70" s="60"/>
      <c r="FB70" s="46"/>
      <c r="FC70" s="1"/>
      <c r="FD70" s="60"/>
      <c r="FE70" s="46"/>
      <c r="FF70" s="1"/>
      <c r="FG70" s="60"/>
      <c r="FH70" s="46"/>
      <c r="FI70" s="1"/>
      <c r="FJ70" s="60"/>
      <c r="FK70" s="46"/>
      <c r="FL70" s="1"/>
      <c r="FM70" s="60"/>
      <c r="FN70" s="46"/>
      <c r="FO70" s="1"/>
      <c r="FP70" s="60"/>
      <c r="FQ70" s="46"/>
      <c r="FR70" s="1"/>
      <c r="FS70" s="60"/>
      <c r="FT70" s="46"/>
      <c r="FU70" s="1"/>
      <c r="FV70" s="60"/>
      <c r="FW70" s="46"/>
      <c r="FX70" s="1"/>
      <c r="FY70" s="60"/>
      <c r="FZ70" s="46"/>
      <c r="GA70" s="1">
        <v>77.436391</v>
      </c>
      <c r="GB70" s="60">
        <v>89.280319483907377</v>
      </c>
      <c r="GC70" s="47"/>
      <c r="GD70" s="43">
        <v>77.436390000000003</v>
      </c>
      <c r="GE70" s="69">
        <v>89.280319483907405</v>
      </c>
    </row>
    <row r="71" spans="1:187">
      <c r="A71" t="s">
        <v>2335</v>
      </c>
      <c r="B71" s="134" t="s">
        <v>1765</v>
      </c>
      <c r="C71" s="2" t="s">
        <v>2335</v>
      </c>
      <c r="D71" s="2" t="s">
        <v>1740</v>
      </c>
      <c r="E71" s="46"/>
      <c r="F71" s="1"/>
      <c r="G71" s="60"/>
      <c r="H71" s="46"/>
      <c r="I71" s="1"/>
      <c r="J71" s="60"/>
      <c r="K71" s="46"/>
      <c r="L71" s="1"/>
      <c r="M71" s="60"/>
      <c r="N71" s="46"/>
      <c r="O71" s="1"/>
      <c r="P71" s="60"/>
      <c r="Q71" s="46"/>
      <c r="R71" s="1"/>
      <c r="S71" s="60"/>
      <c r="T71" s="46"/>
      <c r="U71" s="1"/>
      <c r="V71" s="60"/>
      <c r="W71" s="46"/>
      <c r="X71" s="1"/>
      <c r="Y71" s="60"/>
      <c r="Z71" s="1"/>
      <c r="AA71" s="1"/>
      <c r="AB71" s="1"/>
      <c r="AC71" s="46"/>
      <c r="AD71" s="1"/>
      <c r="AE71" s="60"/>
      <c r="AF71" s="46"/>
      <c r="AG71" s="1"/>
      <c r="AH71" s="60"/>
      <c r="AI71" s="46"/>
      <c r="AJ71" s="1"/>
      <c r="AK71" s="60"/>
      <c r="AL71" s="46"/>
      <c r="AM71" s="1"/>
      <c r="AN71" s="60"/>
      <c r="AO71" s="46"/>
      <c r="AP71" s="1"/>
      <c r="AQ71" s="60"/>
      <c r="AR71" s="46"/>
      <c r="AS71" s="1"/>
      <c r="AT71" s="60"/>
      <c r="AU71" s="46"/>
      <c r="AV71" s="1"/>
      <c r="AW71" s="60"/>
      <c r="AX71" s="46"/>
      <c r="AY71" s="1"/>
      <c r="AZ71" s="60"/>
      <c r="BA71" s="46"/>
      <c r="BB71" s="1"/>
      <c r="BC71" s="60"/>
      <c r="BD71" s="46"/>
      <c r="BE71" s="1"/>
      <c r="BF71" s="60"/>
      <c r="BG71" s="46"/>
      <c r="BH71" s="1"/>
      <c r="BI71" s="60"/>
      <c r="BJ71" s="46"/>
      <c r="BK71" s="1"/>
      <c r="BL71" s="60"/>
      <c r="BM71" s="46"/>
      <c r="BN71" s="1"/>
      <c r="BO71" s="60"/>
      <c r="BP71" s="46"/>
      <c r="BQ71" s="1"/>
      <c r="BR71" s="60"/>
      <c r="BS71" s="46"/>
      <c r="BT71" s="1"/>
      <c r="BU71" s="60"/>
      <c r="BV71" s="46"/>
      <c r="BW71" s="1"/>
      <c r="BX71" s="60"/>
      <c r="BY71" s="46"/>
      <c r="BZ71" s="1"/>
      <c r="CA71" s="60"/>
      <c r="CB71" s="46"/>
      <c r="CC71" s="1"/>
      <c r="CD71" s="60"/>
      <c r="CE71" s="46"/>
      <c r="CF71" s="1"/>
      <c r="CG71" s="60"/>
      <c r="CH71" s="46"/>
      <c r="CI71" s="1"/>
      <c r="CJ71" s="60"/>
      <c r="CK71" s="46"/>
      <c r="CL71" s="1"/>
      <c r="CM71" s="60"/>
      <c r="CN71" s="46"/>
      <c r="CO71" s="1"/>
      <c r="CP71" s="60"/>
      <c r="CQ71" s="46"/>
      <c r="CR71" s="1"/>
      <c r="CS71" s="60"/>
      <c r="CT71" s="46"/>
      <c r="CU71" s="1"/>
      <c r="CV71" s="60"/>
      <c r="CW71" s="46"/>
      <c r="CX71" s="1"/>
      <c r="CY71" s="60"/>
      <c r="CZ71" s="46"/>
      <c r="DA71" s="1"/>
      <c r="DB71" s="60"/>
      <c r="DC71" s="46"/>
      <c r="DD71" s="1"/>
      <c r="DE71" s="60"/>
      <c r="DF71" s="46"/>
      <c r="DG71" s="1"/>
      <c r="DH71" s="60"/>
      <c r="DI71" s="46"/>
      <c r="DJ71" s="1"/>
      <c r="DK71" s="60"/>
      <c r="DL71" s="46"/>
      <c r="DM71" s="1"/>
      <c r="DN71" s="60"/>
      <c r="DO71" s="46"/>
      <c r="DP71" s="1"/>
      <c r="DQ71" s="60"/>
      <c r="DR71" s="46"/>
      <c r="DS71" s="1"/>
      <c r="DT71" s="60"/>
      <c r="DU71" s="46"/>
      <c r="DV71" s="1"/>
      <c r="DW71" s="60"/>
      <c r="DX71" s="46"/>
      <c r="DY71" s="1"/>
      <c r="DZ71" s="60"/>
      <c r="EA71" s="46"/>
      <c r="EB71" s="1"/>
      <c r="EC71" s="60"/>
      <c r="ED71" s="46"/>
      <c r="EE71" s="1"/>
      <c r="EF71" s="60"/>
      <c r="EG71" s="46"/>
      <c r="EH71" s="1"/>
      <c r="EI71" s="60"/>
      <c r="EJ71" s="46"/>
      <c r="EK71" s="1"/>
      <c r="EL71" s="60"/>
      <c r="EM71" s="46"/>
      <c r="EN71" s="1"/>
      <c r="EO71" s="60"/>
      <c r="EP71" s="46"/>
      <c r="EQ71" s="1"/>
      <c r="ER71" s="60"/>
      <c r="ES71" s="46"/>
      <c r="ET71" s="1"/>
      <c r="EU71" s="60"/>
      <c r="EV71" s="46"/>
      <c r="EW71" s="1"/>
      <c r="EX71" s="60"/>
      <c r="EY71" s="46"/>
      <c r="EZ71" s="1"/>
      <c r="FA71" s="60"/>
      <c r="FB71" s="46"/>
      <c r="FC71" s="1"/>
      <c r="FD71" s="60"/>
      <c r="FE71" s="46"/>
      <c r="FF71" s="1"/>
      <c r="FG71" s="60"/>
      <c r="FH71" s="46"/>
      <c r="FI71" s="1"/>
      <c r="FJ71" s="60"/>
      <c r="FK71" s="46"/>
      <c r="FL71" s="1"/>
      <c r="FM71" s="60"/>
      <c r="FN71" s="46"/>
      <c r="FO71" s="1"/>
      <c r="FP71" s="60"/>
      <c r="FQ71" s="46"/>
      <c r="FR71" s="1"/>
      <c r="FS71" s="60"/>
      <c r="FT71" s="46"/>
      <c r="FU71" s="1"/>
      <c r="FV71" s="60"/>
      <c r="FW71" s="46"/>
      <c r="FX71" s="1"/>
      <c r="FY71" s="60"/>
      <c r="FZ71" s="46"/>
      <c r="GA71" s="1">
        <v>25.104568999999998</v>
      </c>
      <c r="GB71" s="60">
        <v>25.921532548712804</v>
      </c>
      <c r="GC71" s="47"/>
      <c r="GD71" s="43">
        <v>25.104559999999999</v>
      </c>
      <c r="GE71" s="69">
        <v>25.921532548712801</v>
      </c>
    </row>
    <row r="72" spans="1:187">
      <c r="A72" t="s">
        <v>882</v>
      </c>
      <c r="B72" s="134" t="s">
        <v>1764</v>
      </c>
      <c r="C72" s="2" t="s">
        <v>2335</v>
      </c>
      <c r="D72" s="2" t="s">
        <v>181</v>
      </c>
      <c r="E72" s="46"/>
      <c r="F72" s="1"/>
      <c r="G72" s="60"/>
      <c r="H72" s="46"/>
      <c r="I72" s="1"/>
      <c r="J72" s="60"/>
      <c r="K72" s="46"/>
      <c r="L72" s="1"/>
      <c r="M72" s="60"/>
      <c r="N72" s="46"/>
      <c r="O72" s="1"/>
      <c r="P72" s="60"/>
      <c r="Q72" s="46"/>
      <c r="R72" s="1"/>
      <c r="S72" s="60"/>
      <c r="T72" s="46"/>
      <c r="U72" s="1"/>
      <c r="V72" s="60"/>
      <c r="W72" s="46"/>
      <c r="X72" s="1"/>
      <c r="Y72" s="60"/>
      <c r="Z72" s="1"/>
      <c r="AA72" s="1"/>
      <c r="AB72" s="1"/>
      <c r="AC72" s="46"/>
      <c r="AD72" s="1"/>
      <c r="AE72" s="60"/>
      <c r="AF72" s="46"/>
      <c r="AG72" s="1"/>
      <c r="AH72" s="60"/>
      <c r="AI72" s="46"/>
      <c r="AJ72" s="1"/>
      <c r="AK72" s="60"/>
      <c r="AL72" s="46"/>
      <c r="AM72" s="1"/>
      <c r="AN72" s="60"/>
      <c r="AO72" s="46"/>
      <c r="AP72" s="1">
        <v>5.2609180000000002</v>
      </c>
      <c r="AQ72" s="60"/>
      <c r="AR72" s="46"/>
      <c r="AS72" s="1"/>
      <c r="AT72" s="60"/>
      <c r="AU72" s="46"/>
      <c r="AV72" s="1"/>
      <c r="AW72" s="60"/>
      <c r="AX72" s="46"/>
      <c r="AY72" s="1"/>
      <c r="AZ72" s="60"/>
      <c r="BA72" s="46"/>
      <c r="BB72" s="1"/>
      <c r="BC72" s="60"/>
      <c r="BD72" s="46"/>
      <c r="BE72" s="1"/>
      <c r="BF72" s="60"/>
      <c r="BG72" s="46"/>
      <c r="BH72" s="1"/>
      <c r="BI72" s="60"/>
      <c r="BJ72" s="46"/>
      <c r="BK72" s="1"/>
      <c r="BL72" s="60"/>
      <c r="BM72" s="46"/>
      <c r="BN72" s="1"/>
      <c r="BO72" s="60"/>
      <c r="BP72" s="46"/>
      <c r="BQ72" s="1"/>
      <c r="BR72" s="60"/>
      <c r="BS72" s="46"/>
      <c r="BT72" s="1"/>
      <c r="BU72" s="60"/>
      <c r="BV72" s="46"/>
      <c r="BW72" s="1"/>
      <c r="BX72" s="60"/>
      <c r="BY72" s="46"/>
      <c r="BZ72" s="1"/>
      <c r="CA72" s="60"/>
      <c r="CB72" s="46"/>
      <c r="CC72" s="1"/>
      <c r="CD72" s="60"/>
      <c r="CE72" s="46"/>
      <c r="CF72" s="1"/>
      <c r="CG72" s="60"/>
      <c r="CH72" s="46"/>
      <c r="CI72" s="1"/>
      <c r="CJ72" s="60"/>
      <c r="CK72" s="46"/>
      <c r="CL72" s="1"/>
      <c r="CM72" s="60"/>
      <c r="CN72" s="46"/>
      <c r="CO72" s="1"/>
      <c r="CP72" s="60"/>
      <c r="CQ72" s="46"/>
      <c r="CR72" s="1"/>
      <c r="CS72" s="60"/>
      <c r="CT72" s="46"/>
      <c r="CU72" s="1"/>
      <c r="CV72" s="60"/>
      <c r="CW72" s="46"/>
      <c r="CX72" s="1"/>
      <c r="CY72" s="60"/>
      <c r="CZ72" s="46"/>
      <c r="DA72" s="1"/>
      <c r="DB72" s="60"/>
      <c r="DC72" s="46"/>
      <c r="DD72" s="1"/>
      <c r="DE72" s="60"/>
      <c r="DF72" s="46"/>
      <c r="DG72" s="1"/>
      <c r="DH72" s="60"/>
      <c r="DI72" s="46"/>
      <c r="DJ72" s="1"/>
      <c r="DK72" s="60"/>
      <c r="DL72" s="46"/>
      <c r="DM72" s="1"/>
      <c r="DN72" s="60"/>
      <c r="DO72" s="46"/>
      <c r="DP72" s="1"/>
      <c r="DQ72" s="60"/>
      <c r="DR72" s="46"/>
      <c r="DS72" s="1"/>
      <c r="DT72" s="60"/>
      <c r="DU72" s="46"/>
      <c r="DV72" s="1">
        <v>41.277970000000003</v>
      </c>
      <c r="DW72" s="60"/>
      <c r="DX72" s="46"/>
      <c r="DY72" s="1"/>
      <c r="DZ72" s="60"/>
      <c r="EA72" s="46"/>
      <c r="EB72" s="1">
        <v>0.40468599999999999</v>
      </c>
      <c r="EC72" s="60"/>
      <c r="ED72" s="46"/>
      <c r="EE72" s="1"/>
      <c r="EF72" s="60"/>
      <c r="EG72" s="46"/>
      <c r="EH72" s="1"/>
      <c r="EI72" s="60"/>
      <c r="EJ72" s="46"/>
      <c r="EK72" s="1"/>
      <c r="EL72" s="60"/>
      <c r="EM72" s="46"/>
      <c r="EN72" s="1"/>
      <c r="EO72" s="60"/>
      <c r="EP72" s="46"/>
      <c r="EQ72" s="1">
        <v>0.40468599999999999</v>
      </c>
      <c r="ER72" s="60"/>
      <c r="ES72" s="46"/>
      <c r="ET72" s="1"/>
      <c r="EU72" s="60"/>
      <c r="EV72" s="46"/>
      <c r="EW72" s="1"/>
      <c r="EX72" s="60"/>
      <c r="EY72" s="46"/>
      <c r="EZ72" s="1">
        <v>16.187439999999999</v>
      </c>
      <c r="FA72" s="60"/>
      <c r="FB72" s="46"/>
      <c r="FC72" s="1"/>
      <c r="FD72" s="60"/>
      <c r="FE72" s="46"/>
      <c r="FF72" s="1"/>
      <c r="FG72" s="60"/>
      <c r="FH72" s="46"/>
      <c r="FI72" s="1"/>
      <c r="FJ72" s="60"/>
      <c r="FK72" s="46"/>
      <c r="FL72" s="1"/>
      <c r="FM72" s="60"/>
      <c r="FN72" s="46"/>
      <c r="FO72" s="1"/>
      <c r="FP72" s="60"/>
      <c r="FQ72" s="46"/>
      <c r="FR72" s="1"/>
      <c r="FS72" s="60"/>
      <c r="FT72" s="46"/>
      <c r="FU72" s="1"/>
      <c r="FV72" s="60"/>
      <c r="FW72" s="46"/>
      <c r="FX72" s="1"/>
      <c r="FY72" s="60"/>
      <c r="FZ72" s="46"/>
      <c r="GA72" s="1"/>
      <c r="GB72" s="60"/>
      <c r="GC72" s="47"/>
      <c r="GD72" s="43">
        <v>63.535699999999999</v>
      </c>
      <c r="GE72" s="69"/>
    </row>
    <row r="73" spans="1:187">
      <c r="A73" t="s">
        <v>882</v>
      </c>
      <c r="B73" s="134" t="s">
        <v>1764</v>
      </c>
      <c r="C73" s="2" t="s">
        <v>2335</v>
      </c>
      <c r="D73" s="2" t="s">
        <v>182</v>
      </c>
      <c r="E73" s="46"/>
      <c r="F73" s="1"/>
      <c r="G73" s="60"/>
      <c r="H73" s="46"/>
      <c r="I73" s="1"/>
      <c r="J73" s="60"/>
      <c r="K73" s="46"/>
      <c r="L73" s="1"/>
      <c r="M73" s="60"/>
      <c r="N73" s="46"/>
      <c r="O73" s="1"/>
      <c r="P73" s="60"/>
      <c r="Q73" s="46"/>
      <c r="R73" s="1"/>
      <c r="S73" s="60"/>
      <c r="T73" s="46"/>
      <c r="U73" s="1"/>
      <c r="V73" s="60"/>
      <c r="W73" s="46"/>
      <c r="X73" s="1"/>
      <c r="Y73" s="60"/>
      <c r="Z73" s="1"/>
      <c r="AA73" s="1"/>
      <c r="AB73" s="1"/>
      <c r="AC73" s="46"/>
      <c r="AD73" s="1"/>
      <c r="AE73" s="60"/>
      <c r="AF73" s="46"/>
      <c r="AG73" s="1"/>
      <c r="AH73" s="60"/>
      <c r="AI73" s="46"/>
      <c r="AJ73" s="1"/>
      <c r="AK73" s="60"/>
      <c r="AL73" s="46"/>
      <c r="AM73" s="1"/>
      <c r="AN73" s="60"/>
      <c r="AO73" s="46">
        <v>4.0468599999999997</v>
      </c>
      <c r="AP73" s="1"/>
      <c r="AQ73" s="60"/>
      <c r="AR73" s="46"/>
      <c r="AS73" s="1"/>
      <c r="AT73" s="60"/>
      <c r="AU73" s="46"/>
      <c r="AV73" s="1"/>
      <c r="AW73" s="60"/>
      <c r="AX73" s="46"/>
      <c r="AY73" s="1"/>
      <c r="AZ73" s="60"/>
      <c r="BA73" s="46"/>
      <c r="BB73" s="1"/>
      <c r="BC73" s="60"/>
      <c r="BD73" s="46"/>
      <c r="BE73" s="1"/>
      <c r="BF73" s="60"/>
      <c r="BG73" s="46"/>
      <c r="BH73" s="1"/>
      <c r="BI73" s="60"/>
      <c r="BJ73" s="46"/>
      <c r="BK73" s="1"/>
      <c r="BL73" s="60"/>
      <c r="BM73" s="46">
        <v>37.635800000000003</v>
      </c>
      <c r="BN73" s="1">
        <v>37.635800000000003</v>
      </c>
      <c r="BO73" s="60"/>
      <c r="BP73" s="46"/>
      <c r="BQ73" s="1"/>
      <c r="BR73" s="60"/>
      <c r="BS73" s="46"/>
      <c r="BT73" s="1"/>
      <c r="BU73" s="60"/>
      <c r="BV73" s="46"/>
      <c r="BW73" s="1"/>
      <c r="BX73" s="60"/>
      <c r="BY73" s="46"/>
      <c r="BZ73" s="1"/>
      <c r="CA73" s="60"/>
      <c r="CB73" s="46"/>
      <c r="CC73" s="1"/>
      <c r="CD73" s="60"/>
      <c r="CE73" s="46"/>
      <c r="CF73" s="1"/>
      <c r="CG73" s="60"/>
      <c r="CH73" s="46"/>
      <c r="CI73" s="1"/>
      <c r="CJ73" s="60"/>
      <c r="CK73" s="46"/>
      <c r="CL73" s="1"/>
      <c r="CM73" s="60"/>
      <c r="CN73" s="46"/>
      <c r="CO73" s="1"/>
      <c r="CP73" s="60"/>
      <c r="CQ73" s="46"/>
      <c r="CR73" s="1"/>
      <c r="CS73" s="60"/>
      <c r="CT73" s="46"/>
      <c r="CU73" s="1"/>
      <c r="CV73" s="60"/>
      <c r="CW73" s="46"/>
      <c r="CX73" s="1"/>
      <c r="CY73" s="60"/>
      <c r="CZ73" s="46"/>
      <c r="DA73" s="1"/>
      <c r="DB73" s="60"/>
      <c r="DC73" s="46"/>
      <c r="DD73" s="1"/>
      <c r="DE73" s="60"/>
      <c r="DF73" s="46"/>
      <c r="DG73" s="1"/>
      <c r="DH73" s="60"/>
      <c r="DI73" s="46"/>
      <c r="DJ73" s="1"/>
      <c r="DK73" s="60"/>
      <c r="DL73" s="46"/>
      <c r="DM73" s="1"/>
      <c r="DN73" s="60"/>
      <c r="DO73" s="46"/>
      <c r="DP73" s="1"/>
      <c r="DQ73" s="60"/>
      <c r="DR73" s="46"/>
      <c r="DS73" s="1"/>
      <c r="DT73" s="60"/>
      <c r="DU73" s="46"/>
      <c r="DV73" s="1"/>
      <c r="DW73" s="60"/>
      <c r="DX73" s="46"/>
      <c r="DY73" s="1"/>
      <c r="DZ73" s="60"/>
      <c r="EA73" s="46"/>
      <c r="EB73" s="1"/>
      <c r="EC73" s="60"/>
      <c r="ED73" s="46"/>
      <c r="EE73" s="1"/>
      <c r="EF73" s="60"/>
      <c r="EG73" s="46"/>
      <c r="EH73" s="1"/>
      <c r="EI73" s="60"/>
      <c r="EJ73" s="46"/>
      <c r="EK73" s="1"/>
      <c r="EL73" s="60"/>
      <c r="EM73" s="46"/>
      <c r="EN73" s="1"/>
      <c r="EO73" s="60"/>
      <c r="EP73" s="46"/>
      <c r="EQ73" s="1"/>
      <c r="ER73" s="60"/>
      <c r="ES73" s="46"/>
      <c r="ET73" s="1"/>
      <c r="EU73" s="60"/>
      <c r="EV73" s="46"/>
      <c r="EW73" s="1"/>
      <c r="EX73" s="60"/>
      <c r="EY73" s="46"/>
      <c r="EZ73" s="1"/>
      <c r="FA73" s="60"/>
      <c r="FB73" s="46"/>
      <c r="FC73" s="1"/>
      <c r="FD73" s="60"/>
      <c r="FE73" s="46"/>
      <c r="FF73" s="1"/>
      <c r="FG73" s="60"/>
      <c r="FH73" s="46"/>
      <c r="FI73" s="1"/>
      <c r="FJ73" s="60"/>
      <c r="FK73" s="46"/>
      <c r="FL73" s="1"/>
      <c r="FM73" s="60"/>
      <c r="FN73" s="46"/>
      <c r="FO73" s="1"/>
      <c r="FP73" s="60"/>
      <c r="FQ73" s="46"/>
      <c r="FR73" s="1"/>
      <c r="FS73" s="60"/>
      <c r="FT73" s="46"/>
      <c r="FU73" s="1"/>
      <c r="FV73" s="60"/>
      <c r="FW73" s="46"/>
      <c r="FX73" s="1"/>
      <c r="FY73" s="60"/>
      <c r="FZ73" s="46"/>
      <c r="GA73" s="1"/>
      <c r="GB73" s="60"/>
      <c r="GC73" s="47">
        <v>41.682659999999998</v>
      </c>
      <c r="GD73" s="43">
        <v>37.635800000000003</v>
      </c>
      <c r="GE73" s="69"/>
    </row>
    <row r="74" spans="1:187">
      <c r="A74" t="s">
        <v>460</v>
      </c>
      <c r="B74" s="134" t="s">
        <v>1764</v>
      </c>
      <c r="C74" s="2" t="s">
        <v>2335</v>
      </c>
      <c r="D74" s="2" t="s">
        <v>559</v>
      </c>
      <c r="E74" s="46"/>
      <c r="F74" s="1"/>
      <c r="G74" s="60"/>
      <c r="H74" s="46"/>
      <c r="I74" s="1"/>
      <c r="J74" s="60"/>
      <c r="K74" s="46"/>
      <c r="L74" s="1"/>
      <c r="M74" s="60"/>
      <c r="N74" s="46"/>
      <c r="O74" s="1"/>
      <c r="P74" s="60"/>
      <c r="Q74" s="46"/>
      <c r="R74" s="1"/>
      <c r="S74" s="60"/>
      <c r="T74" s="46"/>
      <c r="U74" s="1"/>
      <c r="V74" s="60"/>
      <c r="W74" s="46"/>
      <c r="X74" s="1"/>
      <c r="Y74" s="60"/>
      <c r="Z74" s="1"/>
      <c r="AA74" s="1"/>
      <c r="AB74" s="1"/>
      <c r="AC74" s="46"/>
      <c r="AD74" s="1"/>
      <c r="AE74" s="60"/>
      <c r="AF74" s="46"/>
      <c r="AG74" s="1"/>
      <c r="AH74" s="60"/>
      <c r="AI74" s="46"/>
      <c r="AJ74" s="1"/>
      <c r="AK74" s="60"/>
      <c r="AL74" s="46"/>
      <c r="AM74" s="1"/>
      <c r="AN74" s="60"/>
      <c r="AO74" s="46"/>
      <c r="AP74" s="1"/>
      <c r="AQ74" s="60"/>
      <c r="AR74" s="46"/>
      <c r="AS74" s="1"/>
      <c r="AT74" s="60"/>
      <c r="AU74" s="46"/>
      <c r="AV74" s="1"/>
      <c r="AW74" s="60"/>
      <c r="AX74" s="46"/>
      <c r="AY74" s="1"/>
      <c r="AZ74" s="60"/>
      <c r="BA74" s="46"/>
      <c r="BB74" s="1"/>
      <c r="BC74" s="60"/>
      <c r="BD74" s="46"/>
      <c r="BE74" s="1"/>
      <c r="BF74" s="60"/>
      <c r="BG74" s="46"/>
      <c r="BH74" s="1"/>
      <c r="BI74" s="60"/>
      <c r="BJ74" s="46"/>
      <c r="BK74" s="1"/>
      <c r="BL74" s="60"/>
      <c r="BM74" s="46"/>
      <c r="BN74" s="1"/>
      <c r="BO74" s="60"/>
      <c r="BP74" s="46"/>
      <c r="BQ74" s="1"/>
      <c r="BR74" s="60"/>
      <c r="BS74" s="46"/>
      <c r="BT74" s="1"/>
      <c r="BU74" s="60"/>
      <c r="BV74" s="46"/>
      <c r="BW74" s="1"/>
      <c r="BX74" s="60"/>
      <c r="BY74" s="46"/>
      <c r="BZ74" s="1"/>
      <c r="CA74" s="60"/>
      <c r="CB74" s="46"/>
      <c r="CC74" s="1"/>
      <c r="CD74" s="60"/>
      <c r="CE74" s="46"/>
      <c r="CF74" s="1"/>
      <c r="CG74" s="60"/>
      <c r="CH74" s="46"/>
      <c r="CI74" s="1"/>
      <c r="CJ74" s="60"/>
      <c r="CK74" s="46"/>
      <c r="CL74" s="1"/>
      <c r="CM74" s="60"/>
      <c r="CN74" s="46"/>
      <c r="CO74" s="1"/>
      <c r="CP74" s="60"/>
      <c r="CQ74" s="46"/>
      <c r="CR74" s="1"/>
      <c r="CS74" s="60"/>
      <c r="CT74" s="46"/>
      <c r="CU74" s="1"/>
      <c r="CV74" s="60"/>
      <c r="CW74" s="46"/>
      <c r="CX74" s="1"/>
      <c r="CY74" s="60"/>
      <c r="CZ74" s="46"/>
      <c r="DA74" s="1"/>
      <c r="DB74" s="60"/>
      <c r="DC74" s="46"/>
      <c r="DD74" s="1"/>
      <c r="DE74" s="60"/>
      <c r="DF74" s="46"/>
      <c r="DG74" s="1"/>
      <c r="DH74" s="60"/>
      <c r="DI74" s="46"/>
      <c r="DJ74" s="1"/>
      <c r="DK74" s="60"/>
      <c r="DL74" s="46"/>
      <c r="DM74" s="1"/>
      <c r="DN74" s="60"/>
      <c r="DO74" s="46"/>
      <c r="DP74" s="1"/>
      <c r="DQ74" s="60"/>
      <c r="DR74" s="46"/>
      <c r="DS74" s="1"/>
      <c r="DT74" s="60"/>
      <c r="DU74" s="46"/>
      <c r="DV74" s="1"/>
      <c r="DW74" s="60"/>
      <c r="DX74" s="46"/>
      <c r="DY74" s="1"/>
      <c r="DZ74" s="60"/>
      <c r="EA74" s="46"/>
      <c r="EB74" s="1"/>
      <c r="EC74" s="60"/>
      <c r="ED74" s="46"/>
      <c r="EE74" s="1"/>
      <c r="EF74" s="60"/>
      <c r="EG74" s="46"/>
      <c r="EH74" s="1"/>
      <c r="EI74" s="60"/>
      <c r="EJ74" s="46"/>
      <c r="EK74" s="1"/>
      <c r="EL74" s="60"/>
      <c r="EM74" s="46"/>
      <c r="EN74" s="1"/>
      <c r="EO74" s="60"/>
      <c r="EP74" s="46"/>
      <c r="EQ74" s="1"/>
      <c r="ER74" s="60"/>
      <c r="ES74" s="46"/>
      <c r="ET74" s="1"/>
      <c r="EU74" s="60"/>
      <c r="EV74" s="46"/>
      <c r="EW74" s="1"/>
      <c r="EX74" s="60"/>
      <c r="EY74" s="46"/>
      <c r="EZ74" s="1"/>
      <c r="FA74" s="60"/>
      <c r="FB74" s="46"/>
      <c r="FC74" s="1"/>
      <c r="FD74" s="60"/>
      <c r="FE74" s="46"/>
      <c r="FF74" s="1"/>
      <c r="FG74" s="60"/>
      <c r="FH74" s="46"/>
      <c r="FI74" s="1"/>
      <c r="FJ74" s="60"/>
      <c r="FK74" s="46"/>
      <c r="FL74" s="1"/>
      <c r="FM74" s="60"/>
      <c r="FN74" s="46"/>
      <c r="FO74" s="1"/>
      <c r="FP74" s="60"/>
      <c r="FQ74" s="46"/>
      <c r="FR74" s="1"/>
      <c r="FS74" s="60"/>
      <c r="FT74" s="46"/>
      <c r="FU74" s="1"/>
      <c r="FV74" s="60"/>
      <c r="FW74" s="46"/>
      <c r="FX74" s="1"/>
      <c r="FY74" s="60"/>
      <c r="FZ74" s="46"/>
      <c r="GA74" s="1">
        <v>2.4281160000000002</v>
      </c>
      <c r="GB74" s="60">
        <v>2.5135043623417634</v>
      </c>
      <c r="GC74" s="47"/>
      <c r="GD74" s="43">
        <v>2.4281160000000002</v>
      </c>
      <c r="GE74" s="69">
        <v>2.5135043623417599</v>
      </c>
    </row>
    <row r="75" spans="1:187">
      <c r="A75" t="s">
        <v>1524</v>
      </c>
      <c r="B75" s="134" t="s">
        <v>1764</v>
      </c>
      <c r="C75" s="2" t="s">
        <v>2335</v>
      </c>
      <c r="D75" s="2" t="s">
        <v>71</v>
      </c>
      <c r="E75" s="46"/>
      <c r="F75" s="1"/>
      <c r="G75" s="60"/>
      <c r="H75" s="46">
        <v>4.0468599999999997</v>
      </c>
      <c r="I75" s="1">
        <v>4.4515459999999996</v>
      </c>
      <c r="J75" s="60">
        <v>4.4515459999999996</v>
      </c>
      <c r="K75" s="46"/>
      <c r="L75" s="1"/>
      <c r="M75" s="60"/>
      <c r="N75" s="46"/>
      <c r="O75" s="1">
        <v>0.80937199999999998</v>
      </c>
      <c r="P75" s="60">
        <v>0.80937199999999998</v>
      </c>
      <c r="Q75" s="46"/>
      <c r="R75" s="1"/>
      <c r="S75" s="60"/>
      <c r="T75" s="46"/>
      <c r="U75" s="1"/>
      <c r="V75" s="60"/>
      <c r="W75" s="46"/>
      <c r="X75" s="1"/>
      <c r="Y75" s="60"/>
      <c r="Z75" s="1"/>
      <c r="AA75" s="1"/>
      <c r="AB75" s="1"/>
      <c r="AC75" s="46"/>
      <c r="AD75" s="1"/>
      <c r="AE75" s="60"/>
      <c r="AF75" s="46"/>
      <c r="AG75" s="1"/>
      <c r="AH75" s="60"/>
      <c r="AI75" s="46"/>
      <c r="AJ75" s="1"/>
      <c r="AK75" s="60"/>
      <c r="AL75" s="46"/>
      <c r="AM75" s="1"/>
      <c r="AN75" s="60"/>
      <c r="AO75" s="46">
        <v>46.943579999999997</v>
      </c>
      <c r="AP75" s="1">
        <v>173.2056</v>
      </c>
      <c r="AQ75" s="60">
        <v>126.26203199999999</v>
      </c>
      <c r="AR75" s="46"/>
      <c r="AS75" s="1"/>
      <c r="AT75" s="60"/>
      <c r="AU75" s="46"/>
      <c r="AV75" s="1"/>
      <c r="AW75" s="60"/>
      <c r="AX75" s="46"/>
      <c r="AY75" s="1"/>
      <c r="AZ75" s="60"/>
      <c r="BA75" s="46"/>
      <c r="BB75" s="1"/>
      <c r="BC75" s="60"/>
      <c r="BD75" s="46">
        <v>16.187439999999999</v>
      </c>
      <c r="BE75" s="1"/>
      <c r="BF75" s="60"/>
      <c r="BG75" s="46"/>
      <c r="BH75" s="1"/>
      <c r="BI75" s="60"/>
      <c r="BJ75" s="46"/>
      <c r="BK75" s="1"/>
      <c r="BL75" s="60"/>
      <c r="BM75" s="46">
        <v>10.92652</v>
      </c>
      <c r="BN75" s="1">
        <v>10.92652</v>
      </c>
      <c r="BO75" s="60"/>
      <c r="BP75" s="46"/>
      <c r="BQ75" s="1"/>
      <c r="BR75" s="60"/>
      <c r="BS75" s="46"/>
      <c r="BT75" s="1"/>
      <c r="BU75" s="60"/>
      <c r="BV75" s="46"/>
      <c r="BW75" s="1"/>
      <c r="BX75" s="60"/>
      <c r="BY75" s="46">
        <v>7.2843479999999996</v>
      </c>
      <c r="BZ75" s="1"/>
      <c r="CA75" s="60"/>
      <c r="CB75" s="46"/>
      <c r="CC75" s="1"/>
      <c r="CD75" s="60"/>
      <c r="CE75" s="46"/>
      <c r="CF75" s="1"/>
      <c r="CG75" s="60"/>
      <c r="CH75" s="46"/>
      <c r="CI75" s="1"/>
      <c r="CJ75" s="60"/>
      <c r="CK75" s="46"/>
      <c r="CL75" s="1"/>
      <c r="CM75" s="60"/>
      <c r="CN75" s="46"/>
      <c r="CO75" s="1"/>
      <c r="CP75" s="60"/>
      <c r="CQ75" s="46"/>
      <c r="CR75" s="1"/>
      <c r="CS75" s="60"/>
      <c r="CT75" s="46"/>
      <c r="CU75" s="1"/>
      <c r="CV75" s="60"/>
      <c r="CW75" s="46">
        <v>9.7124640000000007</v>
      </c>
      <c r="CX75" s="1">
        <v>9.3077780000000008</v>
      </c>
      <c r="CY75" s="60">
        <v>9.307777999999999</v>
      </c>
      <c r="CZ75" s="46">
        <v>2.832802</v>
      </c>
      <c r="DA75" s="1"/>
      <c r="DB75" s="60"/>
      <c r="DC75" s="46"/>
      <c r="DD75" s="1"/>
      <c r="DE75" s="60"/>
      <c r="DF75" s="46"/>
      <c r="DG75" s="1"/>
      <c r="DH75" s="60"/>
      <c r="DI75" s="46"/>
      <c r="DJ75" s="1"/>
      <c r="DK75" s="60"/>
      <c r="DL75" s="46">
        <v>93.482470000000006</v>
      </c>
      <c r="DM75" s="1">
        <v>23.471789999999999</v>
      </c>
      <c r="DN75" s="60">
        <v>23.471788</v>
      </c>
      <c r="DO75" s="46"/>
      <c r="DP75" s="1"/>
      <c r="DQ75" s="60"/>
      <c r="DR75" s="46">
        <v>65.963819999999998</v>
      </c>
      <c r="DS75" s="1">
        <v>28.328019999999999</v>
      </c>
      <c r="DT75" s="60">
        <v>24.685845999999998</v>
      </c>
      <c r="DU75" s="46"/>
      <c r="DV75" s="1">
        <v>0.40468599999999999</v>
      </c>
      <c r="DW75" s="60">
        <v>0.40468599999999999</v>
      </c>
      <c r="DX75" s="46"/>
      <c r="DY75" s="1"/>
      <c r="DZ75" s="60"/>
      <c r="EA75" s="46"/>
      <c r="EB75" s="1">
        <v>1.2140580000000001</v>
      </c>
      <c r="EC75" s="60">
        <v>1.2140580000000001</v>
      </c>
      <c r="ED75" s="46">
        <v>2.0234299999999998</v>
      </c>
      <c r="EE75" s="1">
        <v>2.0234299999999998</v>
      </c>
      <c r="EF75" s="60"/>
      <c r="EG75" s="46"/>
      <c r="EH75" s="1"/>
      <c r="EI75" s="60"/>
      <c r="EJ75" s="46"/>
      <c r="EK75" s="1"/>
      <c r="EL75" s="60"/>
      <c r="EM75" s="46"/>
      <c r="EN75" s="1"/>
      <c r="EO75" s="60"/>
      <c r="EP75" s="46">
        <v>1.2140580000000001</v>
      </c>
      <c r="EQ75" s="1">
        <v>1.2140580000000001</v>
      </c>
      <c r="ER75" s="60">
        <v>0.40468599999999999</v>
      </c>
      <c r="ES75" s="46"/>
      <c r="ET75" s="1"/>
      <c r="EU75" s="60"/>
      <c r="EV75" s="46">
        <v>64.345079999999996</v>
      </c>
      <c r="EW75" s="1"/>
      <c r="EX75" s="60"/>
      <c r="EY75" s="46"/>
      <c r="EZ75" s="1"/>
      <c r="FA75" s="60"/>
      <c r="FB75" s="46"/>
      <c r="FC75" s="1"/>
      <c r="FD75" s="60"/>
      <c r="FE75" s="46"/>
      <c r="FF75" s="1"/>
      <c r="FG75" s="60"/>
      <c r="FH75" s="46">
        <v>14.973380000000001</v>
      </c>
      <c r="FI75" s="1">
        <v>10.117150000000001</v>
      </c>
      <c r="FJ75" s="60">
        <v>8.9030919999999991</v>
      </c>
      <c r="FK75" s="46"/>
      <c r="FL75" s="1"/>
      <c r="FM75" s="60"/>
      <c r="FN75" s="46"/>
      <c r="FO75" s="1"/>
      <c r="FP75" s="60"/>
      <c r="FQ75" s="46"/>
      <c r="FR75" s="1"/>
      <c r="FS75" s="60"/>
      <c r="FT75" s="46"/>
      <c r="FU75" s="1"/>
      <c r="FV75" s="60"/>
      <c r="FW75" s="46"/>
      <c r="FX75" s="1"/>
      <c r="FY75" s="60"/>
      <c r="FZ75" s="46"/>
      <c r="GA75" s="1"/>
      <c r="GB75" s="60"/>
      <c r="GC75" s="47">
        <v>339.93619999999999</v>
      </c>
      <c r="GD75" s="43">
        <v>265.47399999999999</v>
      </c>
      <c r="GE75" s="69">
        <v>199.914884</v>
      </c>
    </row>
    <row r="76" spans="1:187">
      <c r="A76" t="s">
        <v>2335</v>
      </c>
      <c r="B76" s="134" t="s">
        <v>1764</v>
      </c>
      <c r="C76" s="2" t="s">
        <v>2335</v>
      </c>
      <c r="D76" s="2" t="s">
        <v>1741</v>
      </c>
      <c r="E76" s="46"/>
      <c r="F76" s="1"/>
      <c r="G76" s="60"/>
      <c r="H76" s="46"/>
      <c r="I76" s="1"/>
      <c r="J76" s="60"/>
      <c r="K76" s="46"/>
      <c r="L76" s="1"/>
      <c r="M76" s="60"/>
      <c r="N76" s="46"/>
      <c r="O76" s="1"/>
      <c r="P76" s="60"/>
      <c r="Q76" s="46"/>
      <c r="R76" s="1"/>
      <c r="S76" s="60"/>
      <c r="T76" s="46"/>
      <c r="U76" s="1"/>
      <c r="V76" s="60"/>
      <c r="W76" s="46"/>
      <c r="X76" s="1"/>
      <c r="Y76" s="60"/>
      <c r="Z76" s="1"/>
      <c r="AA76" s="1"/>
      <c r="AB76" s="1"/>
      <c r="AC76" s="46"/>
      <c r="AD76" s="1"/>
      <c r="AE76" s="60"/>
      <c r="AF76" s="46"/>
      <c r="AG76" s="1"/>
      <c r="AH76" s="60"/>
      <c r="AI76" s="46"/>
      <c r="AJ76" s="1"/>
      <c r="AK76" s="60"/>
      <c r="AL76" s="46"/>
      <c r="AM76" s="1"/>
      <c r="AN76" s="60"/>
      <c r="AO76" s="46"/>
      <c r="AP76" s="1"/>
      <c r="AQ76" s="60"/>
      <c r="AR76" s="46"/>
      <c r="AS76" s="1"/>
      <c r="AT76" s="60"/>
      <c r="AU76" s="46"/>
      <c r="AV76" s="1"/>
      <c r="AW76" s="60"/>
      <c r="AX76" s="46"/>
      <c r="AY76" s="1"/>
      <c r="AZ76" s="60"/>
      <c r="BA76" s="46"/>
      <c r="BB76" s="1"/>
      <c r="BC76" s="60"/>
      <c r="BD76" s="46"/>
      <c r="BE76" s="1"/>
      <c r="BF76" s="60"/>
      <c r="BG76" s="46"/>
      <c r="BH76" s="1"/>
      <c r="BI76" s="60"/>
      <c r="BJ76" s="46"/>
      <c r="BK76" s="1"/>
      <c r="BL76" s="60"/>
      <c r="BM76" s="46"/>
      <c r="BN76" s="1"/>
      <c r="BO76" s="60"/>
      <c r="BP76" s="46"/>
      <c r="BQ76" s="1"/>
      <c r="BR76" s="60"/>
      <c r="BS76" s="46"/>
      <c r="BT76" s="1"/>
      <c r="BU76" s="60"/>
      <c r="BV76" s="46"/>
      <c r="BW76" s="1"/>
      <c r="BX76" s="60"/>
      <c r="BY76" s="46"/>
      <c r="BZ76" s="1"/>
      <c r="CA76" s="60"/>
      <c r="CB76" s="46"/>
      <c r="CC76" s="1"/>
      <c r="CD76" s="60"/>
      <c r="CE76" s="46"/>
      <c r="CF76" s="1"/>
      <c r="CG76" s="60"/>
      <c r="CH76" s="46"/>
      <c r="CI76" s="1"/>
      <c r="CJ76" s="60"/>
      <c r="CK76" s="46"/>
      <c r="CL76" s="1"/>
      <c r="CM76" s="60"/>
      <c r="CN76" s="46"/>
      <c r="CO76" s="1"/>
      <c r="CP76" s="60"/>
      <c r="CQ76" s="46"/>
      <c r="CR76" s="1"/>
      <c r="CS76" s="60"/>
      <c r="CT76" s="46"/>
      <c r="CU76" s="1"/>
      <c r="CV76" s="60"/>
      <c r="CW76" s="46"/>
      <c r="CX76" s="1"/>
      <c r="CY76" s="60"/>
      <c r="CZ76" s="46"/>
      <c r="DA76" s="1"/>
      <c r="DB76" s="60"/>
      <c r="DC76" s="46"/>
      <c r="DD76" s="1"/>
      <c r="DE76" s="60"/>
      <c r="DF76" s="46"/>
      <c r="DG76" s="1"/>
      <c r="DH76" s="60"/>
      <c r="DI76" s="46"/>
      <c r="DJ76" s="1"/>
      <c r="DK76" s="60"/>
      <c r="DL76" s="46"/>
      <c r="DM76" s="1"/>
      <c r="DN76" s="60"/>
      <c r="DO76" s="46"/>
      <c r="DP76" s="1"/>
      <c r="DQ76" s="60"/>
      <c r="DR76" s="46"/>
      <c r="DS76" s="1"/>
      <c r="DT76" s="60"/>
      <c r="DU76" s="46"/>
      <c r="DV76" s="1"/>
      <c r="DW76" s="60"/>
      <c r="DX76" s="46"/>
      <c r="DY76" s="1"/>
      <c r="DZ76" s="60"/>
      <c r="EA76" s="46"/>
      <c r="EB76" s="1"/>
      <c r="EC76" s="60"/>
      <c r="ED76" s="46"/>
      <c r="EE76" s="1"/>
      <c r="EF76" s="60"/>
      <c r="EG76" s="46"/>
      <c r="EH76" s="1"/>
      <c r="EI76" s="60"/>
      <c r="EJ76" s="46"/>
      <c r="EK76" s="1"/>
      <c r="EL76" s="60"/>
      <c r="EM76" s="46"/>
      <c r="EN76" s="1"/>
      <c r="EO76" s="60"/>
      <c r="EP76" s="46"/>
      <c r="EQ76" s="1"/>
      <c r="ER76" s="60"/>
      <c r="ES76" s="46"/>
      <c r="ET76" s="1"/>
      <c r="EU76" s="60"/>
      <c r="EV76" s="46"/>
      <c r="EW76" s="1"/>
      <c r="EX76" s="60"/>
      <c r="EY76" s="46"/>
      <c r="EZ76" s="1"/>
      <c r="FA76" s="60"/>
      <c r="FB76" s="46"/>
      <c r="FC76" s="1"/>
      <c r="FD76" s="60"/>
      <c r="FE76" s="46"/>
      <c r="FF76" s="1"/>
      <c r="FG76" s="60"/>
      <c r="FH76" s="46"/>
      <c r="FI76" s="1"/>
      <c r="FJ76" s="60"/>
      <c r="FK76" s="46"/>
      <c r="FL76" s="1"/>
      <c r="FM76" s="60"/>
      <c r="FN76" s="46"/>
      <c r="FO76" s="1"/>
      <c r="FP76" s="60"/>
      <c r="FQ76" s="46"/>
      <c r="FR76" s="1"/>
      <c r="FS76" s="60"/>
      <c r="FT76" s="46"/>
      <c r="FU76" s="1"/>
      <c r="FV76" s="60"/>
      <c r="FW76" s="46"/>
      <c r="FX76" s="1"/>
      <c r="FY76" s="60"/>
      <c r="FZ76" s="46"/>
      <c r="GA76" s="1"/>
      <c r="GB76" s="60">
        <v>3.2779566</v>
      </c>
      <c r="GC76" s="47"/>
      <c r="GD76" s="43"/>
      <c r="GE76" s="69">
        <v>3.2779566</v>
      </c>
    </row>
    <row r="77" spans="1:187">
      <c r="A77" t="s">
        <v>2335</v>
      </c>
      <c r="B77" s="134" t="s">
        <v>1765</v>
      </c>
      <c r="C77" s="2" t="s">
        <v>2335</v>
      </c>
      <c r="D77" s="2" t="s">
        <v>343</v>
      </c>
      <c r="E77" s="46"/>
      <c r="F77" s="1"/>
      <c r="G77" s="60"/>
      <c r="H77" s="46"/>
      <c r="I77" s="1"/>
      <c r="J77" s="60"/>
      <c r="K77" s="46"/>
      <c r="L77" s="1"/>
      <c r="M77" s="60"/>
      <c r="N77" s="46"/>
      <c r="O77" s="1"/>
      <c r="P77" s="60"/>
      <c r="Q77" s="46"/>
      <c r="R77" s="1"/>
      <c r="S77" s="60"/>
      <c r="T77" s="46"/>
      <c r="U77" s="1"/>
      <c r="V77" s="60"/>
      <c r="W77" s="46"/>
      <c r="X77" s="1"/>
      <c r="Y77" s="60"/>
      <c r="Z77" s="1"/>
      <c r="AA77" s="1"/>
      <c r="AB77" s="1"/>
      <c r="AC77" s="46"/>
      <c r="AD77" s="1"/>
      <c r="AE77" s="60"/>
      <c r="AF77" s="46"/>
      <c r="AG77" s="1"/>
      <c r="AH77" s="60"/>
      <c r="AI77" s="46"/>
      <c r="AJ77" s="1"/>
      <c r="AK77" s="60"/>
      <c r="AL77" s="46"/>
      <c r="AM77" s="1"/>
      <c r="AN77" s="60"/>
      <c r="AO77" s="46"/>
      <c r="AP77" s="1"/>
      <c r="AQ77" s="60"/>
      <c r="AR77" s="46"/>
      <c r="AS77" s="1"/>
      <c r="AT77" s="60"/>
      <c r="AU77" s="46"/>
      <c r="AV77" s="1"/>
      <c r="AW77" s="60"/>
      <c r="AX77" s="46"/>
      <c r="AY77" s="1"/>
      <c r="AZ77" s="60"/>
      <c r="BA77" s="46"/>
      <c r="BB77" s="1"/>
      <c r="BC77" s="60"/>
      <c r="BD77" s="46"/>
      <c r="BE77" s="1"/>
      <c r="BF77" s="60"/>
      <c r="BG77" s="46"/>
      <c r="BH77" s="1"/>
      <c r="BI77" s="60"/>
      <c r="BJ77" s="46"/>
      <c r="BK77" s="1"/>
      <c r="BL77" s="60"/>
      <c r="BM77" s="46"/>
      <c r="BN77" s="1"/>
      <c r="BO77" s="60"/>
      <c r="BP77" s="46"/>
      <c r="BQ77" s="1"/>
      <c r="BR77" s="60"/>
      <c r="BS77" s="46"/>
      <c r="BT77" s="1"/>
      <c r="BU77" s="60"/>
      <c r="BV77" s="46"/>
      <c r="BW77" s="1"/>
      <c r="BX77" s="60"/>
      <c r="BY77" s="46"/>
      <c r="BZ77" s="1"/>
      <c r="CA77" s="60"/>
      <c r="CB77" s="46"/>
      <c r="CC77" s="1"/>
      <c r="CD77" s="60"/>
      <c r="CE77" s="46"/>
      <c r="CF77" s="1"/>
      <c r="CG77" s="60"/>
      <c r="CH77" s="46"/>
      <c r="CI77" s="1"/>
      <c r="CJ77" s="60"/>
      <c r="CK77" s="46"/>
      <c r="CL77" s="1"/>
      <c r="CM77" s="60"/>
      <c r="CN77" s="46"/>
      <c r="CO77" s="1"/>
      <c r="CP77" s="60"/>
      <c r="CQ77" s="46"/>
      <c r="CR77" s="1"/>
      <c r="CS77" s="60"/>
      <c r="CT77" s="46"/>
      <c r="CU77" s="1"/>
      <c r="CV77" s="60"/>
      <c r="CW77" s="46"/>
      <c r="CX77" s="1"/>
      <c r="CY77" s="60"/>
      <c r="CZ77" s="46"/>
      <c r="DA77" s="1"/>
      <c r="DB77" s="60"/>
      <c r="DC77" s="46"/>
      <c r="DD77" s="1"/>
      <c r="DE77" s="60"/>
      <c r="DF77" s="46"/>
      <c r="DG77" s="1"/>
      <c r="DH77" s="60"/>
      <c r="DI77" s="46"/>
      <c r="DJ77" s="1"/>
      <c r="DK77" s="60"/>
      <c r="DL77" s="46"/>
      <c r="DM77" s="1"/>
      <c r="DN77" s="60"/>
      <c r="DO77" s="46"/>
      <c r="DP77" s="1"/>
      <c r="DQ77" s="60"/>
      <c r="DR77" s="46"/>
      <c r="DS77" s="1"/>
      <c r="DT77" s="60"/>
      <c r="DU77" s="46"/>
      <c r="DV77" s="1"/>
      <c r="DW77" s="60"/>
      <c r="DX77" s="46"/>
      <c r="DY77" s="1"/>
      <c r="DZ77" s="60"/>
      <c r="EA77" s="46"/>
      <c r="EB77" s="1"/>
      <c r="EC77" s="60"/>
      <c r="ED77" s="46"/>
      <c r="EE77" s="1"/>
      <c r="EF77" s="60"/>
      <c r="EG77" s="46"/>
      <c r="EH77" s="1"/>
      <c r="EI77" s="60"/>
      <c r="EJ77" s="46"/>
      <c r="EK77" s="1"/>
      <c r="EL77" s="60"/>
      <c r="EM77" s="46"/>
      <c r="EN77" s="1"/>
      <c r="EO77" s="60"/>
      <c r="EP77" s="46"/>
      <c r="EQ77" s="1"/>
      <c r="ER77" s="60"/>
      <c r="ES77" s="46"/>
      <c r="ET77" s="1"/>
      <c r="EU77" s="60"/>
      <c r="EV77" s="46"/>
      <c r="EW77" s="1"/>
      <c r="EX77" s="60"/>
      <c r="EY77" s="46"/>
      <c r="EZ77" s="1"/>
      <c r="FA77" s="60"/>
      <c r="FB77" s="46"/>
      <c r="FC77" s="1"/>
      <c r="FD77" s="60"/>
      <c r="FE77" s="46"/>
      <c r="FF77" s="1"/>
      <c r="FG77" s="60"/>
      <c r="FH77" s="46"/>
      <c r="FI77" s="1"/>
      <c r="FJ77" s="60"/>
      <c r="FK77" s="46"/>
      <c r="FL77" s="1"/>
      <c r="FM77" s="60"/>
      <c r="FN77" s="46"/>
      <c r="FO77" s="1"/>
      <c r="FP77" s="60"/>
      <c r="FQ77" s="46"/>
      <c r="FR77" s="1"/>
      <c r="FS77" s="60"/>
      <c r="FT77" s="46"/>
      <c r="FU77" s="1"/>
      <c r="FV77" s="60"/>
      <c r="FW77" s="46"/>
      <c r="FX77" s="1"/>
      <c r="FY77" s="60"/>
      <c r="FZ77" s="46"/>
      <c r="GA77" s="1">
        <v>2.931073</v>
      </c>
      <c r="GB77" s="60">
        <v>3.255820620966587</v>
      </c>
      <c r="GC77" s="47"/>
      <c r="GD77" s="43">
        <v>2.931073</v>
      </c>
      <c r="GE77" s="69">
        <v>3.2558206209665901</v>
      </c>
    </row>
    <row r="78" spans="1:187">
      <c r="A78" t="s">
        <v>460</v>
      </c>
      <c r="B78" s="134" t="s">
        <v>1764</v>
      </c>
      <c r="C78" s="2" t="s">
        <v>2335</v>
      </c>
      <c r="D78" s="2" t="s">
        <v>346</v>
      </c>
      <c r="E78" s="46"/>
      <c r="F78" s="1"/>
      <c r="G78" s="60"/>
      <c r="H78" s="46"/>
      <c r="I78" s="1"/>
      <c r="J78" s="60"/>
      <c r="K78" s="46"/>
      <c r="L78" s="1"/>
      <c r="M78" s="60"/>
      <c r="N78" s="46"/>
      <c r="O78" s="1"/>
      <c r="P78" s="60"/>
      <c r="Q78" s="46"/>
      <c r="R78" s="1"/>
      <c r="S78" s="60"/>
      <c r="T78" s="46"/>
      <c r="U78" s="1"/>
      <c r="V78" s="60"/>
      <c r="W78" s="46"/>
      <c r="X78" s="1"/>
      <c r="Y78" s="60"/>
      <c r="Z78" s="1"/>
      <c r="AA78" s="1"/>
      <c r="AB78" s="1"/>
      <c r="AC78" s="46"/>
      <c r="AD78" s="1"/>
      <c r="AE78" s="60"/>
      <c r="AF78" s="46"/>
      <c r="AG78" s="1"/>
      <c r="AH78" s="60"/>
      <c r="AI78" s="46"/>
      <c r="AJ78" s="1"/>
      <c r="AK78" s="60"/>
      <c r="AL78" s="46"/>
      <c r="AM78" s="1"/>
      <c r="AN78" s="60"/>
      <c r="AO78" s="46"/>
      <c r="AP78" s="1"/>
      <c r="AQ78" s="60"/>
      <c r="AR78" s="46"/>
      <c r="AS78" s="1"/>
      <c r="AT78" s="60"/>
      <c r="AU78" s="46"/>
      <c r="AV78" s="1"/>
      <c r="AW78" s="60"/>
      <c r="AX78" s="46"/>
      <c r="AY78" s="1"/>
      <c r="AZ78" s="60"/>
      <c r="BA78" s="46"/>
      <c r="BB78" s="1"/>
      <c r="BC78" s="60"/>
      <c r="BD78" s="46"/>
      <c r="BE78" s="1"/>
      <c r="BF78" s="60"/>
      <c r="BG78" s="46"/>
      <c r="BH78" s="1"/>
      <c r="BI78" s="60"/>
      <c r="BJ78" s="46"/>
      <c r="BK78" s="1"/>
      <c r="BL78" s="60"/>
      <c r="BM78" s="46"/>
      <c r="BN78" s="1"/>
      <c r="BO78" s="60"/>
      <c r="BP78" s="46"/>
      <c r="BQ78" s="1"/>
      <c r="BR78" s="60"/>
      <c r="BS78" s="46"/>
      <c r="BT78" s="1"/>
      <c r="BU78" s="60"/>
      <c r="BV78" s="46"/>
      <c r="BW78" s="1"/>
      <c r="BX78" s="60"/>
      <c r="BY78" s="46"/>
      <c r="BZ78" s="1"/>
      <c r="CA78" s="60"/>
      <c r="CB78" s="46"/>
      <c r="CC78" s="1"/>
      <c r="CD78" s="60"/>
      <c r="CE78" s="46"/>
      <c r="CF78" s="1"/>
      <c r="CG78" s="60"/>
      <c r="CH78" s="46"/>
      <c r="CI78" s="1"/>
      <c r="CJ78" s="60"/>
      <c r="CK78" s="46"/>
      <c r="CL78" s="1"/>
      <c r="CM78" s="60"/>
      <c r="CN78" s="46">
        <v>12.14058</v>
      </c>
      <c r="CO78" s="1"/>
      <c r="CP78" s="60"/>
      <c r="CQ78" s="46"/>
      <c r="CR78" s="1"/>
      <c r="CS78" s="60"/>
      <c r="CT78" s="46"/>
      <c r="CU78" s="1"/>
      <c r="CV78" s="60"/>
      <c r="CW78" s="46"/>
      <c r="CX78" s="1"/>
      <c r="CY78" s="60"/>
      <c r="CZ78" s="46"/>
      <c r="DA78" s="1"/>
      <c r="DB78" s="60"/>
      <c r="DC78" s="46"/>
      <c r="DD78" s="1"/>
      <c r="DE78" s="60"/>
      <c r="DF78" s="46"/>
      <c r="DG78" s="1"/>
      <c r="DH78" s="60"/>
      <c r="DI78" s="46"/>
      <c r="DJ78" s="1"/>
      <c r="DK78" s="60"/>
      <c r="DL78" s="46"/>
      <c r="DM78" s="1"/>
      <c r="DN78" s="60"/>
      <c r="DO78" s="46"/>
      <c r="DP78" s="1"/>
      <c r="DQ78" s="60"/>
      <c r="DR78" s="46"/>
      <c r="DS78" s="1"/>
      <c r="DT78" s="60"/>
      <c r="DU78" s="46"/>
      <c r="DV78" s="1"/>
      <c r="DW78" s="60"/>
      <c r="DX78" s="46"/>
      <c r="DY78" s="1"/>
      <c r="DZ78" s="60"/>
      <c r="EA78" s="46"/>
      <c r="EB78" s="1"/>
      <c r="EC78" s="60"/>
      <c r="ED78" s="46"/>
      <c r="EE78" s="1"/>
      <c r="EF78" s="60"/>
      <c r="EG78" s="46"/>
      <c r="EH78" s="1"/>
      <c r="EI78" s="60"/>
      <c r="EJ78" s="46"/>
      <c r="EK78" s="1"/>
      <c r="EL78" s="60"/>
      <c r="EM78" s="46"/>
      <c r="EN78" s="1"/>
      <c r="EO78" s="60"/>
      <c r="EP78" s="46"/>
      <c r="EQ78" s="1"/>
      <c r="ER78" s="60"/>
      <c r="ES78" s="46"/>
      <c r="ET78" s="1"/>
      <c r="EU78" s="60"/>
      <c r="EV78" s="46"/>
      <c r="EW78" s="1"/>
      <c r="EX78" s="60"/>
      <c r="EY78" s="46"/>
      <c r="EZ78" s="1"/>
      <c r="FA78" s="60"/>
      <c r="FB78" s="46"/>
      <c r="FC78" s="1"/>
      <c r="FD78" s="60"/>
      <c r="FE78" s="46"/>
      <c r="FF78" s="1"/>
      <c r="FG78" s="60"/>
      <c r="FH78" s="46"/>
      <c r="FI78" s="1"/>
      <c r="FJ78" s="60"/>
      <c r="FK78" s="46"/>
      <c r="FL78" s="1"/>
      <c r="FM78" s="60"/>
      <c r="FN78" s="46"/>
      <c r="FO78" s="1"/>
      <c r="FP78" s="60"/>
      <c r="FQ78" s="46"/>
      <c r="FR78" s="1"/>
      <c r="FS78" s="60"/>
      <c r="FT78" s="46"/>
      <c r="FU78" s="1"/>
      <c r="FV78" s="60"/>
      <c r="FW78" s="46"/>
      <c r="FX78" s="1"/>
      <c r="FY78" s="60"/>
      <c r="FZ78" s="46"/>
      <c r="GA78" s="1">
        <v>8.0127829999999989</v>
      </c>
      <c r="GB78" s="60">
        <v>4.3633831712901561</v>
      </c>
      <c r="GC78" s="47">
        <v>12.14058</v>
      </c>
      <c r="GD78" s="43">
        <v>8.0127830000000007</v>
      </c>
      <c r="GE78" s="69">
        <v>4.3633831712901596</v>
      </c>
    </row>
    <row r="79" spans="1:187">
      <c r="A79" t="s">
        <v>882</v>
      </c>
      <c r="B79" s="134" t="s">
        <v>1765</v>
      </c>
      <c r="C79" s="2" t="s">
        <v>2335</v>
      </c>
      <c r="D79" s="2" t="s">
        <v>268</v>
      </c>
      <c r="E79" s="46"/>
      <c r="F79" s="1"/>
      <c r="G79" s="60"/>
      <c r="H79" s="46"/>
      <c r="I79" s="1"/>
      <c r="J79" s="60"/>
      <c r="K79" s="46"/>
      <c r="L79" s="1"/>
      <c r="M79" s="60"/>
      <c r="N79" s="46"/>
      <c r="O79" s="1"/>
      <c r="P79" s="60">
        <v>0.40468599999999999</v>
      </c>
      <c r="Q79" s="46"/>
      <c r="R79" s="1"/>
      <c r="S79" s="60"/>
      <c r="T79" s="46"/>
      <c r="U79" s="1"/>
      <c r="V79" s="60"/>
      <c r="W79" s="46"/>
      <c r="X79" s="1"/>
      <c r="Y79" s="60"/>
      <c r="Z79" s="1"/>
      <c r="AA79" s="1"/>
      <c r="AB79" s="1"/>
      <c r="AC79" s="46"/>
      <c r="AD79" s="1"/>
      <c r="AE79" s="60">
        <v>0.80937199999999998</v>
      </c>
      <c r="AF79" s="46"/>
      <c r="AG79" s="1"/>
      <c r="AH79" s="60"/>
      <c r="AI79" s="46"/>
      <c r="AJ79" s="1"/>
      <c r="AK79" s="60"/>
      <c r="AL79" s="46"/>
      <c r="AM79" s="1"/>
      <c r="AN79" s="60"/>
      <c r="AO79" s="46">
        <v>32.77957</v>
      </c>
      <c r="AP79" s="1"/>
      <c r="AQ79" s="60">
        <v>4.0468599999999997</v>
      </c>
      <c r="AR79" s="46"/>
      <c r="AS79" s="1"/>
      <c r="AT79" s="60"/>
      <c r="AU79" s="46"/>
      <c r="AV79" s="1"/>
      <c r="AW79" s="60"/>
      <c r="AX79" s="46"/>
      <c r="AY79" s="1"/>
      <c r="AZ79" s="60"/>
      <c r="BA79" s="46"/>
      <c r="BB79" s="1"/>
      <c r="BC79" s="60"/>
      <c r="BD79" s="46"/>
      <c r="BE79" s="1"/>
      <c r="BF79" s="60"/>
      <c r="BG79" s="46"/>
      <c r="BH79" s="1"/>
      <c r="BI79" s="60"/>
      <c r="BJ79" s="46"/>
      <c r="BK79" s="1"/>
      <c r="BL79" s="60"/>
      <c r="BM79" s="46">
        <v>184.5368</v>
      </c>
      <c r="BN79" s="1"/>
      <c r="BO79" s="60">
        <v>123.833916</v>
      </c>
      <c r="BP79" s="46"/>
      <c r="BQ79" s="1"/>
      <c r="BR79" s="60"/>
      <c r="BS79" s="46"/>
      <c r="BT79" s="1"/>
      <c r="BU79" s="60"/>
      <c r="BV79" s="46"/>
      <c r="BW79" s="1"/>
      <c r="BX79" s="60"/>
      <c r="BY79" s="46">
        <v>203.1524</v>
      </c>
      <c r="BZ79" s="1"/>
      <c r="CA79" s="60">
        <v>130.71357799999998</v>
      </c>
      <c r="CB79" s="46"/>
      <c r="CC79" s="1"/>
      <c r="CD79" s="60"/>
      <c r="CE79" s="46">
        <v>66.368510000000001</v>
      </c>
      <c r="CF79" s="1"/>
      <c r="CG79" s="60">
        <v>56.656039999999997</v>
      </c>
      <c r="CH79" s="46">
        <v>2.832802</v>
      </c>
      <c r="CI79" s="1"/>
      <c r="CJ79" s="60">
        <v>0.40468599999999999</v>
      </c>
      <c r="CK79" s="46"/>
      <c r="CL79" s="1"/>
      <c r="CM79" s="60"/>
      <c r="CN79" s="46"/>
      <c r="CO79" s="1"/>
      <c r="CP79" s="60"/>
      <c r="CQ79" s="46"/>
      <c r="CR79" s="1"/>
      <c r="CS79" s="60"/>
      <c r="CT79" s="46"/>
      <c r="CU79" s="1"/>
      <c r="CV79" s="60"/>
      <c r="CW79" s="46"/>
      <c r="CX79" s="1"/>
      <c r="CY79" s="60"/>
      <c r="CZ79" s="46"/>
      <c r="DA79" s="1"/>
      <c r="DB79" s="60"/>
      <c r="DC79" s="46"/>
      <c r="DD79" s="1"/>
      <c r="DE79" s="60"/>
      <c r="DF79" s="46"/>
      <c r="DG79" s="1"/>
      <c r="DH79" s="60"/>
      <c r="DI79" s="46"/>
      <c r="DJ79" s="1"/>
      <c r="DK79" s="60"/>
      <c r="DL79" s="46">
        <v>0.40468599999999999</v>
      </c>
      <c r="DM79" s="1"/>
      <c r="DN79" s="60"/>
      <c r="DO79" s="46"/>
      <c r="DP79" s="1"/>
      <c r="DQ79" s="60">
        <v>0.40468599999999999</v>
      </c>
      <c r="DR79" s="46">
        <v>33.993630000000003</v>
      </c>
      <c r="DS79" s="1"/>
      <c r="DT79" s="60">
        <v>74.057537999999994</v>
      </c>
      <c r="DU79" s="46"/>
      <c r="DV79" s="1"/>
      <c r="DW79" s="60">
        <v>6.07029</v>
      </c>
      <c r="DX79" s="46"/>
      <c r="DY79" s="1"/>
      <c r="DZ79" s="60"/>
      <c r="EA79" s="46"/>
      <c r="EB79" s="1"/>
      <c r="EC79" s="60">
        <v>0.40468599999999999</v>
      </c>
      <c r="ED79" s="46">
        <v>1.2140580000000001</v>
      </c>
      <c r="EE79" s="1"/>
      <c r="EF79" s="60">
        <v>0.80937199999999998</v>
      </c>
      <c r="EG79" s="46"/>
      <c r="EH79" s="1"/>
      <c r="EI79" s="60"/>
      <c r="EJ79" s="46"/>
      <c r="EK79" s="1"/>
      <c r="EL79" s="60"/>
      <c r="EM79" s="46"/>
      <c r="EN79" s="1"/>
      <c r="EO79" s="60">
        <v>0.80937199999999998</v>
      </c>
      <c r="EP79" s="46">
        <v>1.618744</v>
      </c>
      <c r="EQ79" s="1"/>
      <c r="ER79" s="60">
        <v>1.618744</v>
      </c>
      <c r="ES79" s="46"/>
      <c r="ET79" s="1"/>
      <c r="EU79" s="60"/>
      <c r="EV79" s="46">
        <v>310.7989</v>
      </c>
      <c r="EW79" s="1"/>
      <c r="EX79" s="60">
        <v>80.532513999999992</v>
      </c>
      <c r="EY79" s="46"/>
      <c r="EZ79" s="1"/>
      <c r="FA79" s="60"/>
      <c r="FB79" s="46"/>
      <c r="FC79" s="1"/>
      <c r="FD79" s="60"/>
      <c r="FE79" s="46"/>
      <c r="FF79" s="1"/>
      <c r="FG79" s="60"/>
      <c r="FH79" s="46">
        <v>130.30889999999999</v>
      </c>
      <c r="FI79" s="1"/>
      <c r="FJ79" s="60"/>
      <c r="FK79" s="46"/>
      <c r="FL79" s="1"/>
      <c r="FM79" s="60"/>
      <c r="FN79" s="46"/>
      <c r="FO79" s="1"/>
      <c r="FP79" s="60"/>
      <c r="FQ79" s="46"/>
      <c r="FR79" s="1"/>
      <c r="FS79" s="60"/>
      <c r="FT79" s="46"/>
      <c r="FU79" s="1"/>
      <c r="FV79" s="60"/>
      <c r="FW79" s="46"/>
      <c r="FX79" s="1"/>
      <c r="FY79" s="60"/>
      <c r="FZ79" s="46"/>
      <c r="GA79" s="1"/>
      <c r="GB79" s="60">
        <v>4.4515459999999996</v>
      </c>
      <c r="GC79" s="47">
        <v>968.00890000000004</v>
      </c>
      <c r="GD79" s="43"/>
      <c r="GE79" s="69">
        <v>486.02788600000002</v>
      </c>
    </row>
    <row r="80" spans="1:187">
      <c r="A80" t="s">
        <v>882</v>
      </c>
      <c r="B80" s="134" t="s">
        <v>1765</v>
      </c>
      <c r="C80" s="2" t="s">
        <v>2335</v>
      </c>
      <c r="D80" s="2" t="s">
        <v>1742</v>
      </c>
      <c r="E80" s="46"/>
      <c r="F80" s="1"/>
      <c r="G80" s="60"/>
      <c r="H80" s="46"/>
      <c r="I80" s="1"/>
      <c r="J80" s="60"/>
      <c r="K80" s="46"/>
      <c r="L80" s="1"/>
      <c r="M80" s="60"/>
      <c r="N80" s="46"/>
      <c r="O80" s="1">
        <v>0.40468599999999999</v>
      </c>
      <c r="P80" s="60"/>
      <c r="Q80" s="46"/>
      <c r="R80" s="1"/>
      <c r="S80" s="60"/>
      <c r="T80" s="46"/>
      <c r="U80" s="1"/>
      <c r="V80" s="60"/>
      <c r="W80" s="46"/>
      <c r="X80" s="1"/>
      <c r="Y80" s="60"/>
      <c r="Z80" s="1"/>
      <c r="AA80" s="1"/>
      <c r="AB80" s="1"/>
      <c r="AC80" s="46"/>
      <c r="AD80" s="1"/>
      <c r="AE80" s="60"/>
      <c r="AF80" s="46"/>
      <c r="AG80" s="1"/>
      <c r="AH80" s="60"/>
      <c r="AI80" s="46"/>
      <c r="AJ80" s="1">
        <v>2.0234299999999998</v>
      </c>
      <c r="AK80" s="60"/>
      <c r="AL80" s="46"/>
      <c r="AM80" s="1"/>
      <c r="AN80" s="60"/>
      <c r="AO80" s="46"/>
      <c r="AP80" s="1">
        <v>36.826430000000002</v>
      </c>
      <c r="AQ80" s="60"/>
      <c r="AR80" s="46"/>
      <c r="AS80" s="1"/>
      <c r="AT80" s="60"/>
      <c r="AU80" s="46"/>
      <c r="AV80" s="1"/>
      <c r="AW80" s="60"/>
      <c r="AX80" s="46"/>
      <c r="AY80" s="1"/>
      <c r="AZ80" s="60"/>
      <c r="BA80" s="46"/>
      <c r="BB80" s="1"/>
      <c r="BC80" s="60"/>
      <c r="BD80" s="46"/>
      <c r="BE80" s="1"/>
      <c r="BF80" s="60"/>
      <c r="BG80" s="46"/>
      <c r="BH80" s="1"/>
      <c r="BI80" s="60"/>
      <c r="BJ80" s="46"/>
      <c r="BK80" s="1"/>
      <c r="BL80" s="60"/>
      <c r="BM80" s="46"/>
      <c r="BN80" s="1">
        <v>127.88079999999999</v>
      </c>
      <c r="BO80" s="60"/>
      <c r="BP80" s="46"/>
      <c r="BQ80" s="1"/>
      <c r="BR80" s="60"/>
      <c r="BS80" s="46"/>
      <c r="BT80" s="1"/>
      <c r="BU80" s="60"/>
      <c r="BV80" s="46"/>
      <c r="BW80" s="1"/>
      <c r="BX80" s="60"/>
      <c r="BY80" s="46"/>
      <c r="BZ80" s="1">
        <v>133.14169999999999</v>
      </c>
      <c r="CA80" s="60"/>
      <c r="CB80" s="46"/>
      <c r="CC80" s="1"/>
      <c r="CD80" s="60"/>
      <c r="CE80" s="46"/>
      <c r="CF80" s="1">
        <v>32.374879999999997</v>
      </c>
      <c r="CG80" s="60"/>
      <c r="CH80" s="46"/>
      <c r="CI80" s="1"/>
      <c r="CJ80" s="60"/>
      <c r="CK80" s="46"/>
      <c r="CL80" s="1"/>
      <c r="CM80" s="60"/>
      <c r="CN80" s="46"/>
      <c r="CO80" s="1"/>
      <c r="CP80" s="60"/>
      <c r="CQ80" s="46"/>
      <c r="CR80" s="1"/>
      <c r="CS80" s="60"/>
      <c r="CT80" s="46"/>
      <c r="CU80" s="1"/>
      <c r="CV80" s="60"/>
      <c r="CW80" s="46"/>
      <c r="CX80" s="1"/>
      <c r="CY80" s="60"/>
      <c r="CZ80" s="46"/>
      <c r="DA80" s="1"/>
      <c r="DB80" s="60"/>
      <c r="DC80" s="46"/>
      <c r="DD80" s="1"/>
      <c r="DE80" s="60"/>
      <c r="DF80" s="46"/>
      <c r="DG80" s="1"/>
      <c r="DH80" s="60"/>
      <c r="DI80" s="46"/>
      <c r="DJ80" s="1"/>
      <c r="DK80" s="60"/>
      <c r="DL80" s="46"/>
      <c r="DM80" s="1"/>
      <c r="DN80" s="60"/>
      <c r="DO80" s="46"/>
      <c r="DP80" s="1"/>
      <c r="DQ80" s="60"/>
      <c r="DR80" s="46"/>
      <c r="DS80" s="1">
        <v>105.623</v>
      </c>
      <c r="DT80" s="60"/>
      <c r="DU80" s="46"/>
      <c r="DV80" s="1">
        <v>0.40468599999999999</v>
      </c>
      <c r="DW80" s="60"/>
      <c r="DX80" s="46"/>
      <c r="DY80" s="1"/>
      <c r="DZ80" s="60"/>
      <c r="EA80" s="46"/>
      <c r="EB80" s="1">
        <v>0.40468599999999999</v>
      </c>
      <c r="EC80" s="60"/>
      <c r="ED80" s="46"/>
      <c r="EE80" s="1"/>
      <c r="EF80" s="60"/>
      <c r="EG80" s="46"/>
      <c r="EH80" s="1"/>
      <c r="EI80" s="60"/>
      <c r="EJ80" s="46"/>
      <c r="EK80" s="1"/>
      <c r="EL80" s="60"/>
      <c r="EM80" s="46"/>
      <c r="EN80" s="1">
        <v>0.80937199999999998</v>
      </c>
      <c r="EO80" s="60"/>
      <c r="EP80" s="46"/>
      <c r="EQ80" s="1">
        <v>1.618744</v>
      </c>
      <c r="ER80" s="60"/>
      <c r="ES80" s="46"/>
      <c r="ET80" s="1"/>
      <c r="EU80" s="60"/>
      <c r="EV80" s="46"/>
      <c r="EW80" s="1">
        <v>81.746570000000006</v>
      </c>
      <c r="EX80" s="60"/>
      <c r="EY80" s="46"/>
      <c r="EZ80" s="1"/>
      <c r="FA80" s="60"/>
      <c r="FB80" s="46"/>
      <c r="FC80" s="1"/>
      <c r="FD80" s="60"/>
      <c r="FE80" s="46"/>
      <c r="FF80" s="1"/>
      <c r="FG80" s="60"/>
      <c r="FH80" s="46"/>
      <c r="FI80" s="1">
        <v>31.160820000000001</v>
      </c>
      <c r="FJ80" s="60"/>
      <c r="FK80" s="46"/>
      <c r="FL80" s="1"/>
      <c r="FM80" s="60"/>
      <c r="FN80" s="46"/>
      <c r="FO80" s="1"/>
      <c r="FP80" s="60"/>
      <c r="FQ80" s="46"/>
      <c r="FR80" s="1"/>
      <c r="FS80" s="60"/>
      <c r="FT80" s="46"/>
      <c r="FU80" s="1"/>
      <c r="FV80" s="60"/>
      <c r="FW80" s="46"/>
      <c r="FX80" s="1"/>
      <c r="FY80" s="60"/>
      <c r="FZ80" s="46"/>
      <c r="GA80" s="1"/>
      <c r="GB80" s="60"/>
      <c r="GC80" s="47"/>
      <c r="GD80" s="43">
        <v>554.41980000000001</v>
      </c>
      <c r="GE80" s="69"/>
    </row>
    <row r="81" spans="1:187">
      <c r="A81" t="s">
        <v>2335</v>
      </c>
      <c r="B81" s="134" t="s">
        <v>1764</v>
      </c>
      <c r="C81" s="2" t="s">
        <v>2335</v>
      </c>
      <c r="D81" s="2" t="s">
        <v>349</v>
      </c>
      <c r="E81" s="46"/>
      <c r="F81" s="1"/>
      <c r="G81" s="60"/>
      <c r="H81" s="46"/>
      <c r="I81" s="1"/>
      <c r="J81" s="60"/>
      <c r="K81" s="46"/>
      <c r="L81" s="1"/>
      <c r="M81" s="60"/>
      <c r="N81" s="46"/>
      <c r="O81" s="1"/>
      <c r="P81" s="60"/>
      <c r="Q81" s="46"/>
      <c r="R81" s="1"/>
      <c r="S81" s="60"/>
      <c r="T81" s="46"/>
      <c r="U81" s="1"/>
      <c r="V81" s="60"/>
      <c r="W81" s="46"/>
      <c r="X81" s="1"/>
      <c r="Y81" s="60"/>
      <c r="Z81" s="1"/>
      <c r="AA81" s="1"/>
      <c r="AB81" s="1"/>
      <c r="AC81" s="46"/>
      <c r="AD81" s="1"/>
      <c r="AE81" s="60"/>
      <c r="AF81" s="46"/>
      <c r="AG81" s="1"/>
      <c r="AH81" s="60"/>
      <c r="AI81" s="46"/>
      <c r="AJ81" s="1"/>
      <c r="AK81" s="60"/>
      <c r="AL81" s="46"/>
      <c r="AM81" s="1"/>
      <c r="AN81" s="60"/>
      <c r="AO81" s="46"/>
      <c r="AP81" s="1"/>
      <c r="AQ81" s="60"/>
      <c r="AR81" s="46"/>
      <c r="AS81" s="1"/>
      <c r="AT81" s="60"/>
      <c r="AU81" s="46"/>
      <c r="AV81" s="1"/>
      <c r="AW81" s="60"/>
      <c r="AX81" s="46"/>
      <c r="AY81" s="1"/>
      <c r="AZ81" s="60"/>
      <c r="BA81" s="46"/>
      <c r="BB81" s="1"/>
      <c r="BC81" s="60"/>
      <c r="BD81" s="46"/>
      <c r="BE81" s="1"/>
      <c r="BF81" s="60"/>
      <c r="BG81" s="46"/>
      <c r="BH81" s="1"/>
      <c r="BI81" s="60"/>
      <c r="BJ81" s="46"/>
      <c r="BK81" s="1"/>
      <c r="BL81" s="60"/>
      <c r="BM81" s="46"/>
      <c r="BN81" s="1"/>
      <c r="BO81" s="60"/>
      <c r="BP81" s="46"/>
      <c r="BQ81" s="1"/>
      <c r="BR81" s="60"/>
      <c r="BS81" s="46"/>
      <c r="BT81" s="1"/>
      <c r="BU81" s="60"/>
      <c r="BV81" s="46"/>
      <c r="BW81" s="1"/>
      <c r="BX81" s="60"/>
      <c r="BY81" s="46"/>
      <c r="BZ81" s="1"/>
      <c r="CA81" s="60"/>
      <c r="CB81" s="46"/>
      <c r="CC81" s="1"/>
      <c r="CD81" s="60"/>
      <c r="CE81" s="46"/>
      <c r="CF81" s="1"/>
      <c r="CG81" s="60"/>
      <c r="CH81" s="46"/>
      <c r="CI81" s="1"/>
      <c r="CJ81" s="60"/>
      <c r="CK81" s="46"/>
      <c r="CL81" s="1"/>
      <c r="CM81" s="60"/>
      <c r="CN81" s="46"/>
      <c r="CO81" s="1"/>
      <c r="CP81" s="60"/>
      <c r="CQ81" s="46"/>
      <c r="CR81" s="1"/>
      <c r="CS81" s="60"/>
      <c r="CT81" s="46"/>
      <c r="CU81" s="1"/>
      <c r="CV81" s="60"/>
      <c r="CW81" s="46"/>
      <c r="CX81" s="1"/>
      <c r="CY81" s="60"/>
      <c r="CZ81" s="46"/>
      <c r="DA81" s="1"/>
      <c r="DB81" s="60"/>
      <c r="DC81" s="46"/>
      <c r="DD81" s="1"/>
      <c r="DE81" s="60"/>
      <c r="DF81" s="46"/>
      <c r="DG81" s="1"/>
      <c r="DH81" s="60"/>
      <c r="DI81" s="46"/>
      <c r="DJ81" s="1"/>
      <c r="DK81" s="60"/>
      <c r="DL81" s="46"/>
      <c r="DM81" s="1"/>
      <c r="DN81" s="60"/>
      <c r="DO81" s="46"/>
      <c r="DP81" s="1"/>
      <c r="DQ81" s="60"/>
      <c r="DR81" s="46"/>
      <c r="DS81" s="1"/>
      <c r="DT81" s="60"/>
      <c r="DU81" s="46"/>
      <c r="DV81" s="1"/>
      <c r="DW81" s="60"/>
      <c r="DX81" s="46"/>
      <c r="DY81" s="1"/>
      <c r="DZ81" s="60"/>
      <c r="EA81" s="46"/>
      <c r="EB81" s="1"/>
      <c r="EC81" s="60"/>
      <c r="ED81" s="46"/>
      <c r="EE81" s="1"/>
      <c r="EF81" s="60"/>
      <c r="EG81" s="46"/>
      <c r="EH81" s="1"/>
      <c r="EI81" s="60"/>
      <c r="EJ81" s="46"/>
      <c r="EK81" s="1"/>
      <c r="EL81" s="60"/>
      <c r="EM81" s="46"/>
      <c r="EN81" s="1"/>
      <c r="EO81" s="60"/>
      <c r="EP81" s="46"/>
      <c r="EQ81" s="1"/>
      <c r="ER81" s="60"/>
      <c r="ES81" s="46"/>
      <c r="ET81" s="1"/>
      <c r="EU81" s="60"/>
      <c r="EV81" s="46"/>
      <c r="EW81" s="1"/>
      <c r="EX81" s="60"/>
      <c r="EY81" s="46"/>
      <c r="EZ81" s="1"/>
      <c r="FA81" s="60"/>
      <c r="FB81" s="46"/>
      <c r="FC81" s="1"/>
      <c r="FD81" s="60"/>
      <c r="FE81" s="46"/>
      <c r="FF81" s="1"/>
      <c r="FG81" s="60"/>
      <c r="FH81" s="46"/>
      <c r="FI81" s="1"/>
      <c r="FJ81" s="60"/>
      <c r="FK81" s="46"/>
      <c r="FL81" s="1"/>
      <c r="FM81" s="60"/>
      <c r="FN81" s="46"/>
      <c r="FO81" s="1"/>
      <c r="FP81" s="60"/>
      <c r="FQ81" s="46"/>
      <c r="FR81" s="1"/>
      <c r="FS81" s="60"/>
      <c r="FT81" s="46"/>
      <c r="FU81" s="1"/>
      <c r="FV81" s="60"/>
      <c r="FW81" s="46"/>
      <c r="FX81" s="1"/>
      <c r="FY81" s="60"/>
      <c r="FZ81" s="46"/>
      <c r="GA81" s="1">
        <v>87.610702000000003</v>
      </c>
      <c r="GB81" s="60">
        <v>122.20748349181936</v>
      </c>
      <c r="GC81" s="47"/>
      <c r="GD81" s="43">
        <v>87.610699999999994</v>
      </c>
      <c r="GE81" s="69">
        <v>122.207483491819</v>
      </c>
    </row>
    <row r="82" spans="1:187">
      <c r="A82" t="s">
        <v>2335</v>
      </c>
      <c r="B82" s="134" t="s">
        <v>1765</v>
      </c>
      <c r="C82" s="2" t="s">
        <v>2335</v>
      </c>
      <c r="D82" s="2" t="s">
        <v>1743</v>
      </c>
      <c r="E82" s="46"/>
      <c r="F82" s="1"/>
      <c r="G82" s="60"/>
      <c r="H82" s="46"/>
      <c r="I82" s="1"/>
      <c r="J82" s="60"/>
      <c r="K82" s="46"/>
      <c r="L82" s="1"/>
      <c r="M82" s="60"/>
      <c r="N82" s="46"/>
      <c r="O82" s="1"/>
      <c r="P82" s="60"/>
      <c r="Q82" s="46"/>
      <c r="R82" s="1"/>
      <c r="S82" s="60"/>
      <c r="T82" s="46"/>
      <c r="U82" s="1"/>
      <c r="V82" s="60"/>
      <c r="W82" s="46"/>
      <c r="X82" s="1"/>
      <c r="Y82" s="60"/>
      <c r="Z82" s="1"/>
      <c r="AA82" s="1"/>
      <c r="AB82" s="1"/>
      <c r="AC82" s="46"/>
      <c r="AD82" s="1"/>
      <c r="AE82" s="60"/>
      <c r="AF82" s="46"/>
      <c r="AG82" s="1"/>
      <c r="AH82" s="60"/>
      <c r="AI82" s="46"/>
      <c r="AJ82" s="1"/>
      <c r="AK82" s="60"/>
      <c r="AL82" s="46"/>
      <c r="AM82" s="1"/>
      <c r="AN82" s="60"/>
      <c r="AO82" s="46"/>
      <c r="AP82" s="1"/>
      <c r="AQ82" s="60"/>
      <c r="AR82" s="46"/>
      <c r="AS82" s="1"/>
      <c r="AT82" s="60"/>
      <c r="AU82" s="46"/>
      <c r="AV82" s="1"/>
      <c r="AW82" s="60"/>
      <c r="AX82" s="46"/>
      <c r="AY82" s="1"/>
      <c r="AZ82" s="60"/>
      <c r="BA82" s="46"/>
      <c r="BB82" s="1"/>
      <c r="BC82" s="60"/>
      <c r="BD82" s="46"/>
      <c r="BE82" s="1"/>
      <c r="BF82" s="60"/>
      <c r="BG82" s="46"/>
      <c r="BH82" s="1"/>
      <c r="BI82" s="60"/>
      <c r="BJ82" s="46"/>
      <c r="BK82" s="1"/>
      <c r="BL82" s="60"/>
      <c r="BM82" s="46"/>
      <c r="BN82" s="1"/>
      <c r="BO82" s="60"/>
      <c r="BP82" s="46"/>
      <c r="BQ82" s="1"/>
      <c r="BR82" s="60"/>
      <c r="BS82" s="46"/>
      <c r="BT82" s="1"/>
      <c r="BU82" s="60"/>
      <c r="BV82" s="46"/>
      <c r="BW82" s="1"/>
      <c r="BX82" s="60"/>
      <c r="BY82" s="46"/>
      <c r="BZ82" s="1"/>
      <c r="CA82" s="60"/>
      <c r="CB82" s="46"/>
      <c r="CC82" s="1"/>
      <c r="CD82" s="60"/>
      <c r="CE82" s="46"/>
      <c r="CF82" s="1"/>
      <c r="CG82" s="60"/>
      <c r="CH82" s="46"/>
      <c r="CI82" s="1"/>
      <c r="CJ82" s="60"/>
      <c r="CK82" s="46"/>
      <c r="CL82" s="1"/>
      <c r="CM82" s="60"/>
      <c r="CN82" s="46"/>
      <c r="CO82" s="1"/>
      <c r="CP82" s="60"/>
      <c r="CQ82" s="46"/>
      <c r="CR82" s="1"/>
      <c r="CS82" s="60"/>
      <c r="CT82" s="46"/>
      <c r="CU82" s="1"/>
      <c r="CV82" s="60"/>
      <c r="CW82" s="46"/>
      <c r="CX82" s="1"/>
      <c r="CY82" s="60"/>
      <c r="CZ82" s="46"/>
      <c r="DA82" s="1"/>
      <c r="DB82" s="60"/>
      <c r="DC82" s="46"/>
      <c r="DD82" s="1"/>
      <c r="DE82" s="60"/>
      <c r="DF82" s="46"/>
      <c r="DG82" s="1"/>
      <c r="DH82" s="60"/>
      <c r="DI82" s="46"/>
      <c r="DJ82" s="1"/>
      <c r="DK82" s="60"/>
      <c r="DL82" s="46"/>
      <c r="DM82" s="1"/>
      <c r="DN82" s="60"/>
      <c r="DO82" s="46"/>
      <c r="DP82" s="1"/>
      <c r="DQ82" s="60"/>
      <c r="DR82" s="46"/>
      <c r="DS82" s="1"/>
      <c r="DT82" s="60"/>
      <c r="DU82" s="46"/>
      <c r="DV82" s="1"/>
      <c r="DW82" s="60"/>
      <c r="DX82" s="46"/>
      <c r="DY82" s="1"/>
      <c r="DZ82" s="60"/>
      <c r="EA82" s="46"/>
      <c r="EB82" s="1"/>
      <c r="EC82" s="60"/>
      <c r="ED82" s="46"/>
      <c r="EE82" s="1"/>
      <c r="EF82" s="60"/>
      <c r="EG82" s="46"/>
      <c r="EH82" s="1"/>
      <c r="EI82" s="60"/>
      <c r="EJ82" s="46"/>
      <c r="EK82" s="1"/>
      <c r="EL82" s="60"/>
      <c r="EM82" s="46"/>
      <c r="EN82" s="1"/>
      <c r="EO82" s="60"/>
      <c r="EP82" s="46"/>
      <c r="EQ82" s="1"/>
      <c r="ER82" s="60"/>
      <c r="ES82" s="46"/>
      <c r="ET82" s="1"/>
      <c r="EU82" s="60"/>
      <c r="EV82" s="46"/>
      <c r="EW82" s="1"/>
      <c r="EX82" s="60"/>
      <c r="EY82" s="46"/>
      <c r="EZ82" s="1"/>
      <c r="FA82" s="60"/>
      <c r="FB82" s="46"/>
      <c r="FC82" s="1"/>
      <c r="FD82" s="60"/>
      <c r="FE82" s="46"/>
      <c r="FF82" s="1"/>
      <c r="FG82" s="60"/>
      <c r="FH82" s="46"/>
      <c r="FI82" s="1"/>
      <c r="FJ82" s="60"/>
      <c r="FK82" s="46"/>
      <c r="FL82" s="1"/>
      <c r="FM82" s="60"/>
      <c r="FN82" s="46"/>
      <c r="FO82" s="1"/>
      <c r="FP82" s="60"/>
      <c r="FQ82" s="46"/>
      <c r="FR82" s="1"/>
      <c r="FS82" s="60"/>
      <c r="FT82" s="46"/>
      <c r="FU82" s="1"/>
      <c r="FV82" s="60"/>
      <c r="FW82" s="46"/>
      <c r="FX82" s="1"/>
      <c r="FY82" s="60"/>
      <c r="FZ82" s="46"/>
      <c r="GA82" s="1"/>
      <c r="GB82" s="60">
        <v>1.2140580000000001</v>
      </c>
      <c r="GC82" s="47"/>
      <c r="GD82" s="43"/>
      <c r="GE82" s="69">
        <v>1.2140580000000001</v>
      </c>
    </row>
    <row r="83" spans="1:187">
      <c r="A83" t="s">
        <v>2335</v>
      </c>
      <c r="B83" s="134" t="s">
        <v>1764</v>
      </c>
      <c r="C83" s="2" t="s">
        <v>2335</v>
      </c>
      <c r="D83" s="2" t="s">
        <v>1744</v>
      </c>
      <c r="E83" s="46"/>
      <c r="F83" s="1"/>
      <c r="G83" s="60"/>
      <c r="H83" s="46"/>
      <c r="I83" s="1"/>
      <c r="J83" s="60"/>
      <c r="K83" s="46"/>
      <c r="L83" s="1"/>
      <c r="M83" s="60"/>
      <c r="N83" s="46"/>
      <c r="O83" s="1"/>
      <c r="P83" s="60"/>
      <c r="Q83" s="46"/>
      <c r="R83" s="1"/>
      <c r="S83" s="60"/>
      <c r="T83" s="46"/>
      <c r="U83" s="1"/>
      <c r="V83" s="60"/>
      <c r="W83" s="46"/>
      <c r="X83" s="1"/>
      <c r="Y83" s="60"/>
      <c r="Z83" s="1"/>
      <c r="AA83" s="1"/>
      <c r="AB83" s="1"/>
      <c r="AC83" s="46"/>
      <c r="AD83" s="1"/>
      <c r="AE83" s="60"/>
      <c r="AF83" s="46"/>
      <c r="AG83" s="1"/>
      <c r="AH83" s="60"/>
      <c r="AI83" s="46"/>
      <c r="AJ83" s="1"/>
      <c r="AK83" s="60"/>
      <c r="AL83" s="46"/>
      <c r="AM83" s="1"/>
      <c r="AN83" s="60"/>
      <c r="AO83" s="46"/>
      <c r="AP83" s="1"/>
      <c r="AQ83" s="60"/>
      <c r="AR83" s="46"/>
      <c r="AS83" s="1"/>
      <c r="AT83" s="60"/>
      <c r="AU83" s="46"/>
      <c r="AV83" s="1"/>
      <c r="AW83" s="60"/>
      <c r="AX83" s="46"/>
      <c r="AY83" s="1"/>
      <c r="AZ83" s="60"/>
      <c r="BA83" s="46"/>
      <c r="BB83" s="1"/>
      <c r="BC83" s="60"/>
      <c r="BD83" s="46"/>
      <c r="BE83" s="1"/>
      <c r="BF83" s="60"/>
      <c r="BG83" s="46"/>
      <c r="BH83" s="1"/>
      <c r="BI83" s="60"/>
      <c r="BJ83" s="46"/>
      <c r="BK83" s="1"/>
      <c r="BL83" s="60"/>
      <c r="BM83" s="46"/>
      <c r="BN83" s="1"/>
      <c r="BO83" s="60"/>
      <c r="BP83" s="46"/>
      <c r="BQ83" s="1"/>
      <c r="BR83" s="60"/>
      <c r="BS83" s="46"/>
      <c r="BT83" s="1"/>
      <c r="BU83" s="60"/>
      <c r="BV83" s="46"/>
      <c r="BW83" s="1"/>
      <c r="BX83" s="60"/>
      <c r="BY83" s="46"/>
      <c r="BZ83" s="1"/>
      <c r="CA83" s="60"/>
      <c r="CB83" s="46"/>
      <c r="CC83" s="1"/>
      <c r="CD83" s="60"/>
      <c r="CE83" s="46"/>
      <c r="CF83" s="1"/>
      <c r="CG83" s="60"/>
      <c r="CH83" s="46"/>
      <c r="CI83" s="1"/>
      <c r="CJ83" s="60"/>
      <c r="CK83" s="46"/>
      <c r="CL83" s="1"/>
      <c r="CM83" s="60"/>
      <c r="CN83" s="46"/>
      <c r="CO83" s="1"/>
      <c r="CP83" s="60"/>
      <c r="CQ83" s="46"/>
      <c r="CR83" s="1"/>
      <c r="CS83" s="60"/>
      <c r="CT83" s="46"/>
      <c r="CU83" s="1"/>
      <c r="CV83" s="60"/>
      <c r="CW83" s="46"/>
      <c r="CX83" s="1"/>
      <c r="CY83" s="60"/>
      <c r="CZ83" s="46"/>
      <c r="DA83" s="1"/>
      <c r="DB83" s="60"/>
      <c r="DC83" s="46"/>
      <c r="DD83" s="1"/>
      <c r="DE83" s="60"/>
      <c r="DF83" s="46"/>
      <c r="DG83" s="1"/>
      <c r="DH83" s="60"/>
      <c r="DI83" s="46"/>
      <c r="DJ83" s="1"/>
      <c r="DK83" s="60"/>
      <c r="DL83" s="46"/>
      <c r="DM83" s="1"/>
      <c r="DN83" s="60"/>
      <c r="DO83" s="46"/>
      <c r="DP83" s="1"/>
      <c r="DQ83" s="60"/>
      <c r="DR83" s="46"/>
      <c r="DS83" s="1"/>
      <c r="DT83" s="60"/>
      <c r="DU83" s="46"/>
      <c r="DV83" s="1"/>
      <c r="DW83" s="60"/>
      <c r="DX83" s="46"/>
      <c r="DY83" s="1"/>
      <c r="DZ83" s="60"/>
      <c r="EA83" s="46"/>
      <c r="EB83" s="1"/>
      <c r="EC83" s="60"/>
      <c r="ED83" s="46"/>
      <c r="EE83" s="1"/>
      <c r="EF83" s="60"/>
      <c r="EG83" s="46"/>
      <c r="EH83" s="1"/>
      <c r="EI83" s="60"/>
      <c r="EJ83" s="46"/>
      <c r="EK83" s="1"/>
      <c r="EL83" s="60"/>
      <c r="EM83" s="46"/>
      <c r="EN83" s="1"/>
      <c r="EO83" s="60"/>
      <c r="EP83" s="46"/>
      <c r="EQ83" s="1"/>
      <c r="ER83" s="60"/>
      <c r="ES83" s="46"/>
      <c r="ET83" s="1"/>
      <c r="EU83" s="60"/>
      <c r="EV83" s="46"/>
      <c r="EW83" s="1"/>
      <c r="EX83" s="60"/>
      <c r="EY83" s="46"/>
      <c r="EZ83" s="1"/>
      <c r="FA83" s="60"/>
      <c r="FB83" s="46"/>
      <c r="FC83" s="1"/>
      <c r="FD83" s="60"/>
      <c r="FE83" s="46"/>
      <c r="FF83" s="1"/>
      <c r="FG83" s="60"/>
      <c r="FH83" s="46"/>
      <c r="FI83" s="1"/>
      <c r="FJ83" s="60"/>
      <c r="FK83" s="46"/>
      <c r="FL83" s="1"/>
      <c r="FM83" s="60"/>
      <c r="FN83" s="46"/>
      <c r="FO83" s="1"/>
      <c r="FP83" s="60"/>
      <c r="FQ83" s="46"/>
      <c r="FR83" s="1"/>
      <c r="FS83" s="60"/>
      <c r="FT83" s="46"/>
      <c r="FU83" s="1"/>
      <c r="FV83" s="60"/>
      <c r="FW83" s="46"/>
      <c r="FX83" s="1"/>
      <c r="FY83" s="60"/>
      <c r="FZ83" s="46"/>
      <c r="GA83" s="1">
        <v>1.9829614</v>
      </c>
      <c r="GB83" s="60">
        <v>1.675669574894509</v>
      </c>
      <c r="GC83" s="47"/>
      <c r="GD83" s="43">
        <v>1.982961</v>
      </c>
      <c r="GE83" s="69">
        <v>1.6756695748945101</v>
      </c>
    </row>
    <row r="84" spans="1:187">
      <c r="A84" t="s">
        <v>460</v>
      </c>
      <c r="B84" s="134" t="s">
        <v>1765</v>
      </c>
      <c r="C84" s="2" t="s">
        <v>2335</v>
      </c>
      <c r="D84" s="2" t="s">
        <v>75</v>
      </c>
      <c r="E84" s="46"/>
      <c r="F84" s="1"/>
      <c r="G84" s="60"/>
      <c r="H84" s="46">
        <v>0.80937199999999998</v>
      </c>
      <c r="I84" s="1">
        <v>0.40468599999999999</v>
      </c>
      <c r="J84" s="60">
        <v>1.2140580000000001</v>
      </c>
      <c r="K84" s="46"/>
      <c r="L84" s="1"/>
      <c r="M84" s="60"/>
      <c r="N84" s="46"/>
      <c r="O84" s="1"/>
      <c r="P84" s="60">
        <v>0.40468599999999999</v>
      </c>
      <c r="Q84" s="46"/>
      <c r="R84" s="1"/>
      <c r="S84" s="60"/>
      <c r="T84" s="46"/>
      <c r="U84" s="1"/>
      <c r="V84" s="60"/>
      <c r="W84" s="46"/>
      <c r="X84" s="1"/>
      <c r="Y84" s="60"/>
      <c r="Z84" s="1"/>
      <c r="AA84" s="1"/>
      <c r="AB84" s="1"/>
      <c r="AC84" s="46"/>
      <c r="AD84" s="1"/>
      <c r="AE84" s="60">
        <v>0.80937199999999998</v>
      </c>
      <c r="AF84" s="46"/>
      <c r="AG84" s="1"/>
      <c r="AH84" s="60"/>
      <c r="AI84" s="46">
        <v>0.40468599999999999</v>
      </c>
      <c r="AJ84" s="1">
        <v>2.0234299999999998</v>
      </c>
      <c r="AK84" s="60">
        <v>2.832802</v>
      </c>
      <c r="AL84" s="46"/>
      <c r="AM84" s="1"/>
      <c r="AN84" s="60"/>
      <c r="AO84" s="46"/>
      <c r="AP84" s="1"/>
      <c r="AQ84" s="60"/>
      <c r="AR84" s="46"/>
      <c r="AS84" s="1"/>
      <c r="AT84" s="60"/>
      <c r="AU84" s="46"/>
      <c r="AV84" s="1"/>
      <c r="AW84" s="60"/>
      <c r="AX84" s="46"/>
      <c r="AY84" s="1"/>
      <c r="AZ84" s="60"/>
      <c r="BA84" s="46"/>
      <c r="BB84" s="1"/>
      <c r="BC84" s="60"/>
      <c r="BD84" s="46"/>
      <c r="BE84" s="1"/>
      <c r="BF84" s="60"/>
      <c r="BG84" s="46"/>
      <c r="BH84" s="1">
        <v>0.40468599999999999</v>
      </c>
      <c r="BI84" s="60">
        <v>0.40468599999999999</v>
      </c>
      <c r="BJ84" s="46"/>
      <c r="BK84" s="1"/>
      <c r="BL84" s="60"/>
      <c r="BM84" s="46"/>
      <c r="BN84" s="1">
        <v>0.80937199999999998</v>
      </c>
      <c r="BO84" s="60">
        <v>0.80937199999999998</v>
      </c>
      <c r="BP84" s="46"/>
      <c r="BQ84" s="1"/>
      <c r="BR84" s="60"/>
      <c r="BS84" s="46"/>
      <c r="BT84" s="1"/>
      <c r="BU84" s="60"/>
      <c r="BV84" s="46">
        <v>1.2140580000000001</v>
      </c>
      <c r="BW84" s="1">
        <v>4.0468599999999997</v>
      </c>
      <c r="BX84" s="60">
        <v>3.2374879999999999</v>
      </c>
      <c r="BY84" s="46"/>
      <c r="BZ84" s="1"/>
      <c r="CA84" s="60"/>
      <c r="CB84" s="46"/>
      <c r="CC84" s="1"/>
      <c r="CD84" s="60"/>
      <c r="CE84" s="46">
        <v>1.618744</v>
      </c>
      <c r="CF84" s="1">
        <v>7.2843479999999996</v>
      </c>
      <c r="CG84" s="60">
        <v>2.832802</v>
      </c>
      <c r="CH84" s="46">
        <v>2.832802</v>
      </c>
      <c r="CI84" s="1">
        <v>3.2374879999999999</v>
      </c>
      <c r="CJ84" s="60">
        <v>4.4515459999999996</v>
      </c>
      <c r="CK84" s="46"/>
      <c r="CL84" s="1">
        <v>0.80937199999999998</v>
      </c>
      <c r="CM84" s="60">
        <v>2.832802</v>
      </c>
      <c r="CN84" s="46"/>
      <c r="CO84" s="1"/>
      <c r="CP84" s="60"/>
      <c r="CQ84" s="46"/>
      <c r="CR84" s="1"/>
      <c r="CS84" s="60"/>
      <c r="CT84" s="46"/>
      <c r="CU84" s="1"/>
      <c r="CV84" s="60"/>
      <c r="CW84" s="46"/>
      <c r="CX84" s="1"/>
      <c r="CY84" s="60"/>
      <c r="CZ84" s="46">
        <v>0.40468599999999999</v>
      </c>
      <c r="DA84" s="1"/>
      <c r="DB84" s="60">
        <v>0.80937199999999998</v>
      </c>
      <c r="DC84" s="46"/>
      <c r="DD84" s="1"/>
      <c r="DE84" s="60"/>
      <c r="DF84" s="46"/>
      <c r="DG84" s="1"/>
      <c r="DH84" s="60"/>
      <c r="DI84" s="46"/>
      <c r="DJ84" s="1"/>
      <c r="DK84" s="60">
        <v>5.6656040000000001</v>
      </c>
      <c r="DL84" s="46"/>
      <c r="DM84" s="1"/>
      <c r="DN84" s="60"/>
      <c r="DO84" s="46"/>
      <c r="DP84" s="1">
        <v>0.40468599999999999</v>
      </c>
      <c r="DQ84" s="60">
        <v>0.80937199999999998</v>
      </c>
      <c r="DR84" s="46"/>
      <c r="DS84" s="1"/>
      <c r="DT84" s="60"/>
      <c r="DU84" s="46">
        <v>0.40468599999999999</v>
      </c>
      <c r="DV84" s="1">
        <v>4.8562320000000003</v>
      </c>
      <c r="DW84" s="60">
        <v>5.2609180000000002</v>
      </c>
      <c r="DX84" s="46"/>
      <c r="DY84" s="1"/>
      <c r="DZ84" s="60"/>
      <c r="EA84" s="46">
        <v>3.2374879999999999</v>
      </c>
      <c r="EB84" s="1">
        <v>6.07029</v>
      </c>
      <c r="EC84" s="60">
        <v>8.0937199999999994</v>
      </c>
      <c r="ED84" s="46">
        <v>2.0234299999999998</v>
      </c>
      <c r="EE84" s="1">
        <v>2.0234299999999998</v>
      </c>
      <c r="EF84" s="60">
        <v>1.2140580000000001</v>
      </c>
      <c r="EG84" s="46"/>
      <c r="EH84" s="1"/>
      <c r="EI84" s="60"/>
      <c r="EJ84" s="46"/>
      <c r="EK84" s="1"/>
      <c r="EL84" s="60"/>
      <c r="EM84" s="46"/>
      <c r="EN84" s="1"/>
      <c r="EO84" s="60"/>
      <c r="EP84" s="46">
        <v>2.4281160000000002</v>
      </c>
      <c r="EQ84" s="1">
        <v>5.2609180000000002</v>
      </c>
      <c r="ER84" s="60">
        <v>9.307777999999999</v>
      </c>
      <c r="ES84" s="46"/>
      <c r="ET84" s="1"/>
      <c r="EU84" s="60"/>
      <c r="EV84" s="46"/>
      <c r="EW84" s="1"/>
      <c r="EX84" s="60"/>
      <c r="EY84" s="46"/>
      <c r="EZ84" s="1"/>
      <c r="FA84" s="60"/>
      <c r="FB84" s="46"/>
      <c r="FC84" s="1"/>
      <c r="FD84" s="60"/>
      <c r="FE84" s="46"/>
      <c r="FF84" s="1"/>
      <c r="FG84" s="60"/>
      <c r="FH84" s="46"/>
      <c r="FI84" s="1"/>
      <c r="FJ84" s="60"/>
      <c r="FK84" s="46"/>
      <c r="FL84" s="1"/>
      <c r="FM84" s="60"/>
      <c r="FN84" s="46"/>
      <c r="FO84" s="1"/>
      <c r="FP84" s="60"/>
      <c r="FQ84" s="46"/>
      <c r="FR84" s="1"/>
      <c r="FS84" s="60"/>
      <c r="FT84" s="46"/>
      <c r="FU84" s="1"/>
      <c r="FV84" s="60"/>
      <c r="FW84" s="46"/>
      <c r="FX84" s="1"/>
      <c r="FY84" s="60"/>
      <c r="FZ84" s="46"/>
      <c r="GA84" s="1"/>
      <c r="GB84" s="60">
        <v>1.2140580000000001</v>
      </c>
      <c r="GC84" s="47">
        <v>15.378069999999999</v>
      </c>
      <c r="GD84" s="43">
        <v>37.635800000000003</v>
      </c>
      <c r="GE84" s="69">
        <v>52.204493999999997</v>
      </c>
    </row>
    <row r="85" spans="1:187">
      <c r="A85" t="s">
        <v>460</v>
      </c>
      <c r="B85" s="134" t="s">
        <v>1764</v>
      </c>
      <c r="C85" s="2" t="s">
        <v>2335</v>
      </c>
      <c r="D85" s="2" t="s">
        <v>350</v>
      </c>
      <c r="E85" s="46"/>
      <c r="F85" s="1"/>
      <c r="G85" s="60"/>
      <c r="H85" s="46"/>
      <c r="I85" s="1"/>
      <c r="J85" s="60"/>
      <c r="K85" s="46"/>
      <c r="L85" s="1"/>
      <c r="M85" s="60"/>
      <c r="N85" s="46"/>
      <c r="O85" s="1"/>
      <c r="P85" s="60"/>
      <c r="Q85" s="46"/>
      <c r="R85" s="1"/>
      <c r="S85" s="60"/>
      <c r="T85" s="46">
        <v>12.14058</v>
      </c>
      <c r="U85" s="1">
        <v>14.568695999999999</v>
      </c>
      <c r="V85" s="60"/>
      <c r="W85" s="46"/>
      <c r="X85" s="1"/>
      <c r="Y85" s="60"/>
      <c r="Z85" s="1"/>
      <c r="AA85" s="1"/>
      <c r="AB85" s="1"/>
      <c r="AC85" s="46"/>
      <c r="AD85" s="1"/>
      <c r="AE85" s="60"/>
      <c r="AF85" s="46"/>
      <c r="AG85" s="1"/>
      <c r="AH85" s="60"/>
      <c r="AI85" s="46"/>
      <c r="AJ85" s="1"/>
      <c r="AK85" s="60"/>
      <c r="AL85" s="46">
        <v>23.0671</v>
      </c>
      <c r="AM85" s="1">
        <v>22.257729999999999</v>
      </c>
      <c r="AN85" s="60">
        <v>9.7124640000000007</v>
      </c>
      <c r="AO85" s="46"/>
      <c r="AP85" s="1"/>
      <c r="AQ85" s="60"/>
      <c r="AR85" s="46"/>
      <c r="AS85" s="1"/>
      <c r="AT85" s="60"/>
      <c r="AU85" s="46"/>
      <c r="AV85" s="1"/>
      <c r="AW85" s="60"/>
      <c r="AX85" s="46"/>
      <c r="AY85" s="1">
        <v>10.117150000000001</v>
      </c>
      <c r="AZ85" s="60"/>
      <c r="BA85" s="46"/>
      <c r="BB85" s="1"/>
      <c r="BC85" s="60"/>
      <c r="BD85" s="46"/>
      <c r="BE85" s="1"/>
      <c r="BF85" s="60"/>
      <c r="BG85" s="46"/>
      <c r="BH85" s="1"/>
      <c r="BI85" s="60"/>
      <c r="BJ85" s="46"/>
      <c r="BK85" s="1"/>
      <c r="BL85" s="60"/>
      <c r="BM85" s="46"/>
      <c r="BN85" s="1"/>
      <c r="BO85" s="60"/>
      <c r="BP85" s="46"/>
      <c r="BQ85" s="1"/>
      <c r="BR85" s="60"/>
      <c r="BS85" s="46"/>
      <c r="BT85" s="1"/>
      <c r="BU85" s="60"/>
      <c r="BV85" s="46"/>
      <c r="BW85" s="1"/>
      <c r="BX85" s="60"/>
      <c r="BY85" s="46"/>
      <c r="BZ85" s="1"/>
      <c r="CA85" s="60"/>
      <c r="CB85" s="46">
        <v>22.257729999999999</v>
      </c>
      <c r="CC85" s="1">
        <v>25.090530000000001</v>
      </c>
      <c r="CD85" s="60">
        <v>26.905657128765842</v>
      </c>
      <c r="CE85" s="46"/>
      <c r="CF85" s="1"/>
      <c r="CG85" s="60"/>
      <c r="CH85" s="46"/>
      <c r="CI85" s="1"/>
      <c r="CJ85" s="60"/>
      <c r="CK85" s="46"/>
      <c r="CL85" s="1"/>
      <c r="CM85" s="60"/>
      <c r="CN85" s="46">
        <v>6.07029</v>
      </c>
      <c r="CO85" s="1">
        <v>5.2609180000000002</v>
      </c>
      <c r="CP85" s="60"/>
      <c r="CQ85" s="46"/>
      <c r="CR85" s="1"/>
      <c r="CS85" s="60"/>
      <c r="CT85" s="46"/>
      <c r="CU85" s="1"/>
      <c r="CV85" s="60"/>
      <c r="CW85" s="46"/>
      <c r="CX85" s="1"/>
      <c r="CY85" s="60"/>
      <c r="CZ85" s="46"/>
      <c r="DA85" s="1"/>
      <c r="DB85" s="60"/>
      <c r="DC85" s="46"/>
      <c r="DD85" s="1"/>
      <c r="DE85" s="60"/>
      <c r="DF85" s="46"/>
      <c r="DG85" s="1"/>
      <c r="DH85" s="60"/>
      <c r="DI85" s="46"/>
      <c r="DJ85" s="1"/>
      <c r="DK85" s="60"/>
      <c r="DL85" s="46"/>
      <c r="DM85" s="1"/>
      <c r="DN85" s="60"/>
      <c r="DO85" s="46"/>
      <c r="DP85" s="1"/>
      <c r="DQ85" s="60"/>
      <c r="DR85" s="46"/>
      <c r="DS85" s="1"/>
      <c r="DT85" s="60"/>
      <c r="DU85" s="46"/>
      <c r="DV85" s="1"/>
      <c r="DW85" s="60"/>
      <c r="DX85" s="46"/>
      <c r="DY85" s="1"/>
      <c r="DZ85" s="60"/>
      <c r="EA85" s="46"/>
      <c r="EB85" s="1"/>
      <c r="EC85" s="60"/>
      <c r="ED85" s="46"/>
      <c r="EE85" s="1"/>
      <c r="EF85" s="60"/>
      <c r="EG85" s="46"/>
      <c r="EH85" s="1"/>
      <c r="EI85" s="60"/>
      <c r="EJ85" s="46"/>
      <c r="EK85" s="1"/>
      <c r="EL85" s="60"/>
      <c r="EM85" s="46"/>
      <c r="EN85" s="1"/>
      <c r="EO85" s="60"/>
      <c r="EP85" s="46"/>
      <c r="EQ85" s="1"/>
      <c r="ER85" s="60"/>
      <c r="ES85" s="46"/>
      <c r="ET85" s="1"/>
      <c r="EU85" s="60"/>
      <c r="EV85" s="46"/>
      <c r="EW85" s="1"/>
      <c r="EX85" s="60"/>
      <c r="EY85" s="46"/>
      <c r="EZ85" s="1"/>
      <c r="FA85" s="60"/>
      <c r="FB85" s="46"/>
      <c r="FC85" s="1"/>
      <c r="FD85" s="60"/>
      <c r="FE85" s="46"/>
      <c r="FF85" s="1"/>
      <c r="FG85" s="60"/>
      <c r="FH85" s="46"/>
      <c r="FI85" s="1"/>
      <c r="FJ85" s="60"/>
      <c r="FK85" s="46"/>
      <c r="FL85" s="1"/>
      <c r="FM85" s="60"/>
      <c r="FN85" s="46"/>
      <c r="FO85" s="1"/>
      <c r="FP85" s="60"/>
      <c r="FQ85" s="46"/>
      <c r="FR85" s="1"/>
      <c r="FS85" s="60"/>
      <c r="FT85" s="46"/>
      <c r="FU85" s="1"/>
      <c r="FV85" s="60"/>
      <c r="FW85" s="46"/>
      <c r="FX85" s="1"/>
      <c r="FY85" s="60"/>
      <c r="FZ85" s="46"/>
      <c r="GA85" s="1">
        <v>95.190647999999996</v>
      </c>
      <c r="GB85" s="60">
        <v>73.577982086145894</v>
      </c>
      <c r="GC85" s="47">
        <v>63.535699999999999</v>
      </c>
      <c r="GD85" s="43">
        <v>172.48565800000003</v>
      </c>
      <c r="GE85" s="69">
        <v>110.196103214912</v>
      </c>
    </row>
    <row r="86" spans="1:187">
      <c r="A86" t="s">
        <v>1524</v>
      </c>
      <c r="B86" s="134" t="s">
        <v>1764</v>
      </c>
      <c r="C86" s="2" t="s">
        <v>2335</v>
      </c>
      <c r="D86" s="2" t="s">
        <v>5</v>
      </c>
      <c r="E86" s="46"/>
      <c r="F86" s="1"/>
      <c r="G86" s="60"/>
      <c r="H86" s="46">
        <v>0.80937199999999998</v>
      </c>
      <c r="I86" s="1">
        <v>0.80937199999999998</v>
      </c>
      <c r="J86" s="60">
        <v>1.2140580000000001</v>
      </c>
      <c r="K86" s="46"/>
      <c r="L86" s="1"/>
      <c r="M86" s="60"/>
      <c r="N86" s="46"/>
      <c r="O86" s="1"/>
      <c r="P86" s="60">
        <v>0.40468599999999999</v>
      </c>
      <c r="Q86" s="46"/>
      <c r="R86" s="1"/>
      <c r="S86" s="60"/>
      <c r="T86" s="46"/>
      <c r="U86" s="1"/>
      <c r="V86" s="60"/>
      <c r="W86" s="46"/>
      <c r="X86" s="1"/>
      <c r="Y86" s="60"/>
      <c r="Z86" s="1"/>
      <c r="AA86" s="1"/>
      <c r="AB86" s="1"/>
      <c r="AC86" s="46">
        <v>36.017060000000001</v>
      </c>
      <c r="AD86" s="1">
        <v>21.043669999999999</v>
      </c>
      <c r="AE86" s="60">
        <v>25.495217999999998</v>
      </c>
      <c r="AF86" s="46"/>
      <c r="AG86" s="1"/>
      <c r="AH86" s="60"/>
      <c r="AI86" s="46"/>
      <c r="AJ86" s="1"/>
      <c r="AK86" s="60">
        <v>0.40468599999999999</v>
      </c>
      <c r="AL86" s="46"/>
      <c r="AM86" s="1"/>
      <c r="AN86" s="60"/>
      <c r="AO86" s="46">
        <v>128.6902</v>
      </c>
      <c r="AP86" s="1">
        <v>40.063920000000003</v>
      </c>
      <c r="AQ86" s="60">
        <v>52.204493999999997</v>
      </c>
      <c r="AR86" s="46"/>
      <c r="AS86" s="1"/>
      <c r="AT86" s="60"/>
      <c r="AU86" s="46"/>
      <c r="AV86" s="1"/>
      <c r="AW86" s="60"/>
      <c r="AX86" s="46"/>
      <c r="AY86" s="1"/>
      <c r="AZ86" s="60"/>
      <c r="BA86" s="46">
        <v>170.7775</v>
      </c>
      <c r="BB86" s="1">
        <v>61.512270000000001</v>
      </c>
      <c r="BC86" s="60">
        <v>61.512271999999996</v>
      </c>
      <c r="BD86" s="46">
        <v>25.090530000000001</v>
      </c>
      <c r="BE86" s="1"/>
      <c r="BF86" s="60"/>
      <c r="BG86" s="46">
        <v>0.40468599999999999</v>
      </c>
      <c r="BH86" s="1">
        <v>0.40468599999999999</v>
      </c>
      <c r="BI86" s="60">
        <v>0.40468599999999999</v>
      </c>
      <c r="BJ86" s="46"/>
      <c r="BK86" s="1"/>
      <c r="BL86" s="60"/>
      <c r="BM86" s="46">
        <v>1112.886</v>
      </c>
      <c r="BN86" s="1">
        <v>513.95119999999997</v>
      </c>
      <c r="BO86" s="60">
        <v>503.024698</v>
      </c>
      <c r="BP86" s="46"/>
      <c r="BQ86" s="1"/>
      <c r="BR86" s="60"/>
      <c r="BS86" s="46"/>
      <c r="BT86" s="1"/>
      <c r="BU86" s="60"/>
      <c r="BV86" s="46">
        <v>272.75839999999999</v>
      </c>
      <c r="BW86" s="1">
        <v>159.04159999999999</v>
      </c>
      <c r="BX86" s="60">
        <v>146.091646</v>
      </c>
      <c r="BY86" s="46">
        <v>146.90100000000001</v>
      </c>
      <c r="BZ86" s="1">
        <v>12.14058</v>
      </c>
      <c r="CA86" s="60">
        <v>12.14058</v>
      </c>
      <c r="CB86" s="46"/>
      <c r="CC86" s="1"/>
      <c r="CD86" s="60"/>
      <c r="CE86" s="46"/>
      <c r="CF86" s="1"/>
      <c r="CG86" s="60">
        <v>0.40468599999999999</v>
      </c>
      <c r="CH86" s="46">
        <v>7.2843479999999996</v>
      </c>
      <c r="CI86" s="1">
        <v>1.618744</v>
      </c>
      <c r="CJ86" s="60">
        <v>2.0234299999999998</v>
      </c>
      <c r="CK86" s="46"/>
      <c r="CL86" s="1"/>
      <c r="CM86" s="60"/>
      <c r="CN86" s="46"/>
      <c r="CO86" s="1"/>
      <c r="CP86" s="60"/>
      <c r="CQ86" s="46"/>
      <c r="CR86" s="1"/>
      <c r="CS86" s="60"/>
      <c r="CT86" s="46"/>
      <c r="CU86" s="1"/>
      <c r="CV86" s="60"/>
      <c r="CW86" s="46">
        <v>2.4281160000000002</v>
      </c>
      <c r="CX86" s="1"/>
      <c r="CY86" s="60"/>
      <c r="CZ86" s="46">
        <v>12.14058</v>
      </c>
      <c r="DA86" s="1">
        <v>0.40468599999999999</v>
      </c>
      <c r="DB86" s="60">
        <v>0.40468599999999999</v>
      </c>
      <c r="DC86" s="46"/>
      <c r="DD86" s="1"/>
      <c r="DE86" s="60"/>
      <c r="DF86" s="46">
        <v>0.40468599999999999</v>
      </c>
      <c r="DG86" s="1">
        <v>0.40468599999999999</v>
      </c>
      <c r="DH86" s="60"/>
      <c r="DI86" s="46"/>
      <c r="DJ86" s="1"/>
      <c r="DK86" s="60"/>
      <c r="DL86" s="46">
        <v>7.2843479999999996</v>
      </c>
      <c r="DM86" s="1">
        <v>7.2843479999999996</v>
      </c>
      <c r="DN86" s="60">
        <v>7.2843479999999996</v>
      </c>
      <c r="DO86" s="46">
        <v>0.40468599999999999</v>
      </c>
      <c r="DP86" s="1">
        <v>4.0468599999999997</v>
      </c>
      <c r="DQ86" s="60">
        <v>4.0468599999999997</v>
      </c>
      <c r="DR86" s="46">
        <v>772.54560000000004</v>
      </c>
      <c r="DS86" s="1">
        <v>481.57639999999998</v>
      </c>
      <c r="DT86" s="60">
        <v>161.46971399999998</v>
      </c>
      <c r="DU86" s="46"/>
      <c r="DV86" s="1">
        <v>2.832802</v>
      </c>
      <c r="DW86" s="60">
        <v>4.0468599999999997</v>
      </c>
      <c r="DX86" s="46"/>
      <c r="DY86" s="1"/>
      <c r="DZ86" s="60"/>
      <c r="EA86" s="46"/>
      <c r="EB86" s="1">
        <v>2.0234299999999998</v>
      </c>
      <c r="EC86" s="60">
        <v>2.0234299999999998</v>
      </c>
      <c r="ED86" s="46">
        <v>20.234300000000001</v>
      </c>
      <c r="EE86" s="1">
        <v>14.164009999999999</v>
      </c>
      <c r="EF86" s="60">
        <v>10.521836</v>
      </c>
      <c r="EG86" s="46"/>
      <c r="EH86" s="1"/>
      <c r="EI86" s="60"/>
      <c r="EJ86" s="46"/>
      <c r="EK86" s="1"/>
      <c r="EL86" s="60"/>
      <c r="EM86" s="46">
        <v>8.9030919999999991</v>
      </c>
      <c r="EN86" s="1">
        <v>7.2843479999999996</v>
      </c>
      <c r="EO86" s="60">
        <v>7.6890339999999995</v>
      </c>
      <c r="EP86" s="46">
        <v>74.866910000000004</v>
      </c>
      <c r="EQ86" s="1">
        <v>77.699709999999996</v>
      </c>
      <c r="ER86" s="60">
        <v>73.652851999999996</v>
      </c>
      <c r="ES86" s="46"/>
      <c r="ET86" s="1"/>
      <c r="EU86" s="60"/>
      <c r="EV86" s="46">
        <v>175.6337</v>
      </c>
      <c r="EW86" s="1">
        <v>18.615559999999999</v>
      </c>
      <c r="EX86" s="60">
        <v>9.7124640000000007</v>
      </c>
      <c r="EY86" s="46"/>
      <c r="EZ86" s="1"/>
      <c r="FA86" s="60"/>
      <c r="FB86" s="46"/>
      <c r="FC86" s="1"/>
      <c r="FD86" s="60"/>
      <c r="FE86" s="46"/>
      <c r="FF86" s="1"/>
      <c r="FG86" s="60"/>
      <c r="FH86" s="46">
        <v>111.28870000000001</v>
      </c>
      <c r="FI86" s="1">
        <v>13.759320000000001</v>
      </c>
      <c r="FJ86" s="60"/>
      <c r="FK86" s="46"/>
      <c r="FL86" s="1"/>
      <c r="FM86" s="60"/>
      <c r="FN86" s="46"/>
      <c r="FO86" s="1"/>
      <c r="FP86" s="60"/>
      <c r="FQ86" s="46"/>
      <c r="FR86" s="1"/>
      <c r="FS86" s="60"/>
      <c r="FT86" s="46"/>
      <c r="FU86" s="1"/>
      <c r="FV86" s="60"/>
      <c r="FW86" s="46"/>
      <c r="FX86" s="1"/>
      <c r="FY86" s="60"/>
      <c r="FZ86" s="46"/>
      <c r="GA86" s="1"/>
      <c r="GB86" s="60"/>
      <c r="GC86" s="47">
        <v>3087.7539999999999</v>
      </c>
      <c r="GD86" s="43">
        <v>1440.682</v>
      </c>
      <c r="GE86" s="69">
        <v>1086.177224</v>
      </c>
    </row>
    <row r="87" spans="1:187">
      <c r="A87" t="s">
        <v>460</v>
      </c>
      <c r="B87" s="134" t="s">
        <v>1764</v>
      </c>
      <c r="C87" s="2" t="s">
        <v>2335</v>
      </c>
      <c r="D87" s="2" t="s">
        <v>6</v>
      </c>
      <c r="E87" s="46">
        <v>53.823239999999998</v>
      </c>
      <c r="F87" s="1">
        <v>137.18860000000001</v>
      </c>
      <c r="G87" s="60">
        <v>146.091646</v>
      </c>
      <c r="H87" s="46">
        <v>7.6890340000000004</v>
      </c>
      <c r="I87" s="1">
        <v>11.33121</v>
      </c>
      <c r="J87" s="60">
        <v>11.331208</v>
      </c>
      <c r="K87" s="46">
        <v>4.8562320000000003</v>
      </c>
      <c r="L87" s="1">
        <v>4.0468599999999997</v>
      </c>
      <c r="M87" s="60">
        <v>2.0234299999999998</v>
      </c>
      <c r="N87" s="46">
        <v>16.99681</v>
      </c>
      <c r="O87" s="1">
        <v>29.542079999999999</v>
      </c>
      <c r="P87" s="60">
        <v>25.495217999999998</v>
      </c>
      <c r="Q87" s="46"/>
      <c r="R87" s="1">
        <v>2.0234300000000003</v>
      </c>
      <c r="S87" s="60">
        <v>2.0234300000000003</v>
      </c>
      <c r="T87" s="46"/>
      <c r="U87" s="1"/>
      <c r="V87" s="60"/>
      <c r="W87" s="46">
        <v>70.415369999999996</v>
      </c>
      <c r="X87" s="1">
        <v>78.50909</v>
      </c>
      <c r="Y87" s="60">
        <v>85.436650474799336</v>
      </c>
      <c r="Z87" s="1">
        <v>11.33121</v>
      </c>
      <c r="AA87" s="1">
        <v>10.521839999999999</v>
      </c>
      <c r="AB87" s="1">
        <v>6.4749759999999998</v>
      </c>
      <c r="AC87" s="46">
        <v>12.949949999999999</v>
      </c>
      <c r="AD87" s="1">
        <v>48.967010000000002</v>
      </c>
      <c r="AE87" s="60">
        <v>50.585749999999997</v>
      </c>
      <c r="AF87" s="46">
        <v>9.3077780000000008</v>
      </c>
      <c r="AG87" s="1">
        <v>13.35464</v>
      </c>
      <c r="AH87" s="60"/>
      <c r="AI87" s="46">
        <v>44.92015</v>
      </c>
      <c r="AJ87" s="1">
        <v>54.63261</v>
      </c>
      <c r="AK87" s="60">
        <v>66.77319</v>
      </c>
      <c r="AL87" s="46">
        <v>21.043669999999999</v>
      </c>
      <c r="AM87" s="1">
        <v>35.207681999999998</v>
      </c>
      <c r="AN87" s="60">
        <v>33.184252000000001</v>
      </c>
      <c r="AO87" s="46">
        <v>418.04059999999998</v>
      </c>
      <c r="AP87" s="1">
        <v>480.3623</v>
      </c>
      <c r="AQ87" s="60">
        <v>343.17372799999998</v>
      </c>
      <c r="AR87" s="46">
        <v>40.063920000000003</v>
      </c>
      <c r="AS87" s="1"/>
      <c r="AT87" s="60"/>
      <c r="AU87" s="46">
        <v>0.40468599999999999</v>
      </c>
      <c r="AV87" s="1">
        <v>8.0937199999999994</v>
      </c>
      <c r="AW87" s="60">
        <v>10.521836</v>
      </c>
      <c r="AX87" s="46"/>
      <c r="AY87" s="1"/>
      <c r="AZ87" s="60"/>
      <c r="BA87" s="46">
        <v>524.47310000000004</v>
      </c>
      <c r="BB87" s="1">
        <v>205.17580000000001</v>
      </c>
      <c r="BC87" s="60">
        <v>185.34618799999998</v>
      </c>
      <c r="BD87" s="46">
        <v>8.0937199999999994</v>
      </c>
      <c r="BE87" s="1">
        <v>5.6656040000000001</v>
      </c>
      <c r="BF87" s="60">
        <v>65.154445999999993</v>
      </c>
      <c r="BG87" s="46">
        <v>166.73060000000001</v>
      </c>
      <c r="BH87" s="1">
        <v>199.10550000000001</v>
      </c>
      <c r="BI87" s="60">
        <v>162.27908600000001</v>
      </c>
      <c r="BJ87" s="46">
        <v>0.80937199999999998</v>
      </c>
      <c r="BK87" s="1">
        <v>5.2609180000000002</v>
      </c>
      <c r="BL87" s="60">
        <v>8.0937199999999994</v>
      </c>
      <c r="BM87" s="46">
        <v>1412.354</v>
      </c>
      <c r="BN87" s="1">
        <v>1222.961</v>
      </c>
      <c r="BO87" s="60">
        <v>1182.087806</v>
      </c>
      <c r="BP87" s="46">
        <v>12.54527</v>
      </c>
      <c r="BQ87" s="1"/>
      <c r="BR87" s="60"/>
      <c r="BS87" s="46">
        <v>6.4749759999999998</v>
      </c>
      <c r="BT87" s="1">
        <v>4.4515459999999996</v>
      </c>
      <c r="BU87" s="60">
        <v>4.4515459999999996</v>
      </c>
      <c r="BV87" s="46">
        <v>536.20889999999997</v>
      </c>
      <c r="BW87" s="1">
        <v>684.7287</v>
      </c>
      <c r="BX87" s="60">
        <v>575.46349199999997</v>
      </c>
      <c r="BY87" s="46">
        <v>790.35170000000005</v>
      </c>
      <c r="BZ87" s="1">
        <v>819.48910000000001</v>
      </c>
      <c r="CA87" s="60">
        <v>775.378376</v>
      </c>
      <c r="CB87" s="46">
        <v>18.615559999999999</v>
      </c>
      <c r="CC87" s="1">
        <v>42.49203</v>
      </c>
      <c r="CD87" s="60">
        <v>45.566035866330125</v>
      </c>
      <c r="CE87" s="46">
        <v>1215.2719999999999</v>
      </c>
      <c r="CF87" s="1">
        <v>1972.44</v>
      </c>
      <c r="CG87" s="60">
        <v>2102.3437699999999</v>
      </c>
      <c r="CH87" s="46">
        <v>2149.692</v>
      </c>
      <c r="CI87" s="1">
        <v>2693.1849999999999</v>
      </c>
      <c r="CJ87" s="60">
        <v>2156.1670079999999</v>
      </c>
      <c r="CK87" s="46">
        <v>10.92652</v>
      </c>
      <c r="CL87" s="1">
        <v>13.759320000000001</v>
      </c>
      <c r="CM87" s="60">
        <v>13.759323999999999</v>
      </c>
      <c r="CN87" s="46">
        <v>250.50059999999999</v>
      </c>
      <c r="CO87" s="1">
        <v>273.56773599999997</v>
      </c>
      <c r="CP87" s="60">
        <v>266.283388</v>
      </c>
      <c r="CQ87" s="46">
        <v>0.40468599999999999</v>
      </c>
      <c r="CR87" s="1">
        <v>0.40468599999999999</v>
      </c>
      <c r="CS87" s="60">
        <v>0.18100985270084607</v>
      </c>
      <c r="CT87" s="46">
        <v>88.221549999999993</v>
      </c>
      <c r="CU87" s="1">
        <v>61.107590000000002</v>
      </c>
      <c r="CV87" s="60">
        <v>17.738965564682914</v>
      </c>
      <c r="CW87" s="46"/>
      <c r="CX87" s="1">
        <v>0.40468599999999999</v>
      </c>
      <c r="CY87" s="60">
        <v>0.80937199999999998</v>
      </c>
      <c r="CZ87" s="46">
        <v>58.679470000000002</v>
      </c>
      <c r="DA87" s="1">
        <v>27.92333</v>
      </c>
      <c r="DB87" s="60">
        <v>28.328019999999999</v>
      </c>
      <c r="DC87" s="46">
        <v>4.8562320000000003</v>
      </c>
      <c r="DD87" s="1">
        <v>6.07029</v>
      </c>
      <c r="DE87" s="60">
        <v>52.130837577843664</v>
      </c>
      <c r="DF87" s="46">
        <v>892.7373</v>
      </c>
      <c r="DG87" s="1">
        <v>1200.299</v>
      </c>
      <c r="DH87" s="60">
        <v>1300.6608039999999</v>
      </c>
      <c r="DI87" s="46">
        <v>99.552760000000006</v>
      </c>
      <c r="DJ87" s="1">
        <v>106.4324</v>
      </c>
      <c r="DK87" s="60">
        <v>97.934011999999996</v>
      </c>
      <c r="DL87" s="46">
        <v>0.80937199999999998</v>
      </c>
      <c r="DM87" s="1">
        <v>0.80937199999999998</v>
      </c>
      <c r="DN87" s="60">
        <v>0.80937199999999998</v>
      </c>
      <c r="DO87" s="46">
        <v>4.4515459999999996</v>
      </c>
      <c r="DP87" s="1">
        <v>10.92652</v>
      </c>
      <c r="DQ87" s="60">
        <v>23.471788</v>
      </c>
      <c r="DR87" s="46">
        <v>2037.1890000000001</v>
      </c>
      <c r="DS87" s="1">
        <v>3077.232</v>
      </c>
      <c r="DT87" s="60">
        <v>2982.5358200000001</v>
      </c>
      <c r="DU87" s="46">
        <v>779.82989999999995</v>
      </c>
      <c r="DV87" s="1">
        <v>1636.55</v>
      </c>
      <c r="DW87" s="60">
        <v>1634.1220679999999</v>
      </c>
      <c r="DX87" s="46">
        <v>1.2140580000000001</v>
      </c>
      <c r="DY87" s="1">
        <v>0.40468599999999999</v>
      </c>
      <c r="DZ87" s="60">
        <v>0.40468599999999999</v>
      </c>
      <c r="EA87" s="46">
        <v>180.49</v>
      </c>
      <c r="EB87" s="1">
        <v>231.88509999999999</v>
      </c>
      <c r="EC87" s="60">
        <v>135.56980999999999</v>
      </c>
      <c r="ED87" s="46">
        <v>67.177880000000002</v>
      </c>
      <c r="EE87" s="1">
        <v>99.552760000000006</v>
      </c>
      <c r="EF87" s="60">
        <v>53.418551999999998</v>
      </c>
      <c r="EG87" s="46">
        <v>4.8562320000000003</v>
      </c>
      <c r="EH87" s="1">
        <v>8.9030919999999991</v>
      </c>
      <c r="EI87" s="60">
        <v>6.8796619999999997</v>
      </c>
      <c r="EJ87" s="46"/>
      <c r="EK87" s="1">
        <v>20.63899</v>
      </c>
      <c r="EL87" s="60">
        <v>18.615555999999998</v>
      </c>
      <c r="EM87" s="46">
        <v>115.7402</v>
      </c>
      <c r="EN87" s="1">
        <v>87.007490000000004</v>
      </c>
      <c r="EO87" s="60">
        <v>78.104398000000003</v>
      </c>
      <c r="EP87" s="46">
        <v>2205.5390000000002</v>
      </c>
      <c r="EQ87" s="1">
        <v>2524.8359999999998</v>
      </c>
      <c r="ER87" s="60">
        <v>2103.557828</v>
      </c>
      <c r="ES87" s="46">
        <v>2.0234299999999998</v>
      </c>
      <c r="ET87" s="1">
        <v>0.80937199999999998</v>
      </c>
      <c r="EU87" s="60">
        <v>0.36201970540169215</v>
      </c>
      <c r="EV87" s="46">
        <v>270.73489999999998</v>
      </c>
      <c r="EW87" s="1">
        <v>271.94900000000001</v>
      </c>
      <c r="EX87" s="60">
        <v>219.33981199999999</v>
      </c>
      <c r="EY87" s="46"/>
      <c r="EZ87" s="1">
        <v>0.80937199999999998</v>
      </c>
      <c r="FA87" s="60">
        <v>0.40468599999999999</v>
      </c>
      <c r="FB87" s="46">
        <v>10.117150000000001</v>
      </c>
      <c r="FC87" s="1">
        <v>0.80937199999999998</v>
      </c>
      <c r="FD87" s="60">
        <v>0.80937199999999998</v>
      </c>
      <c r="FE87" s="46">
        <v>4.4515459999999996</v>
      </c>
      <c r="FF87" s="1">
        <v>6.4749759999999998</v>
      </c>
      <c r="FG87" s="60">
        <v>6.4749759999999998</v>
      </c>
      <c r="FH87" s="46">
        <v>197.0821</v>
      </c>
      <c r="FI87" s="1">
        <v>205.5805</v>
      </c>
      <c r="FJ87" s="60">
        <v>206.794546</v>
      </c>
      <c r="FK87" s="46"/>
      <c r="FL87" s="1"/>
      <c r="FM87" s="60"/>
      <c r="FN87" s="46"/>
      <c r="FO87" s="1">
        <v>0.40468599999999999</v>
      </c>
      <c r="FP87" s="60">
        <v>0.80937199999999998</v>
      </c>
      <c r="FQ87" s="46">
        <v>1634.931</v>
      </c>
      <c r="FR87" s="1">
        <v>3325.3047900000001</v>
      </c>
      <c r="FS87" s="60">
        <v>3293.2548620967436</v>
      </c>
      <c r="FT87" s="46">
        <v>394.9735</v>
      </c>
      <c r="FU87" s="1">
        <v>428.96719999999999</v>
      </c>
      <c r="FV87" s="60">
        <v>353.29087799999996</v>
      </c>
      <c r="FW87" s="46">
        <v>3.6421739999999998</v>
      </c>
      <c r="FX87" s="1">
        <v>1.618744</v>
      </c>
      <c r="FY87" s="60">
        <v>0.80937199999999998</v>
      </c>
      <c r="FZ87" s="46"/>
      <c r="GA87" s="1">
        <v>329.05017800000002</v>
      </c>
      <c r="GB87" s="60">
        <v>307.72372980636675</v>
      </c>
      <c r="GC87" s="47">
        <v>16874.599999999999</v>
      </c>
      <c r="GD87" s="43">
        <v>22729.230191999999</v>
      </c>
      <c r="GE87" s="69">
        <v>21250.835686944902</v>
      </c>
    </row>
    <row r="88" spans="1:187">
      <c r="A88" t="s">
        <v>1524</v>
      </c>
      <c r="B88" s="134" t="s">
        <v>1764</v>
      </c>
      <c r="C88" s="2" t="s">
        <v>2335</v>
      </c>
      <c r="D88" s="2" t="s">
        <v>81</v>
      </c>
      <c r="E88" s="46">
        <v>5.6656040000000001</v>
      </c>
      <c r="F88" s="1">
        <v>5.6656040000000001</v>
      </c>
      <c r="G88" s="60">
        <v>4.4515459999999996</v>
      </c>
      <c r="H88" s="46">
        <v>4.8562320000000003</v>
      </c>
      <c r="I88" s="1">
        <v>11.735889999999999</v>
      </c>
      <c r="J88" s="60">
        <v>11.735894</v>
      </c>
      <c r="K88" s="46"/>
      <c r="L88" s="1"/>
      <c r="M88" s="60">
        <v>0.40468599999999999</v>
      </c>
      <c r="N88" s="46"/>
      <c r="O88" s="1">
        <v>2.832802</v>
      </c>
      <c r="P88" s="60">
        <v>4.4515459999999996</v>
      </c>
      <c r="Q88" s="46"/>
      <c r="R88" s="1"/>
      <c r="S88" s="60"/>
      <c r="T88" s="46"/>
      <c r="U88" s="1"/>
      <c r="V88" s="60"/>
      <c r="W88" s="46"/>
      <c r="X88" s="1"/>
      <c r="Y88" s="60"/>
      <c r="Z88" s="1"/>
      <c r="AA88" s="1"/>
      <c r="AB88" s="1"/>
      <c r="AC88" s="46">
        <v>95.505899999999997</v>
      </c>
      <c r="AD88" s="1">
        <v>68.391940000000005</v>
      </c>
      <c r="AE88" s="60">
        <v>81.746572</v>
      </c>
      <c r="AF88" s="46"/>
      <c r="AG88" s="1"/>
      <c r="AH88" s="60"/>
      <c r="AI88" s="46">
        <v>1.618744</v>
      </c>
      <c r="AJ88" s="1">
        <v>15.78275</v>
      </c>
      <c r="AK88" s="60">
        <v>29.542078</v>
      </c>
      <c r="AL88" s="46"/>
      <c r="AM88" s="1"/>
      <c r="AN88" s="60"/>
      <c r="AO88" s="46"/>
      <c r="AP88" s="1">
        <v>0.40468599999999999</v>
      </c>
      <c r="AQ88" s="60">
        <v>0.40468599999999999</v>
      </c>
      <c r="AR88" s="46"/>
      <c r="AS88" s="1"/>
      <c r="AT88" s="60"/>
      <c r="AU88" s="46"/>
      <c r="AV88" s="1"/>
      <c r="AW88" s="60"/>
      <c r="AX88" s="46"/>
      <c r="AY88" s="1"/>
      <c r="AZ88" s="60"/>
      <c r="BA88" s="46"/>
      <c r="BB88" s="1"/>
      <c r="BC88" s="60"/>
      <c r="BD88" s="46"/>
      <c r="BE88" s="1"/>
      <c r="BF88" s="60"/>
      <c r="BG88" s="46">
        <v>1.2140580000000001</v>
      </c>
      <c r="BH88" s="1">
        <v>3.6421739999999998</v>
      </c>
      <c r="BI88" s="60">
        <v>5.6656040000000001</v>
      </c>
      <c r="BJ88" s="46"/>
      <c r="BK88" s="1"/>
      <c r="BL88" s="60"/>
      <c r="BM88" s="46"/>
      <c r="BN88" s="1">
        <v>81.746570000000006</v>
      </c>
      <c r="BO88" s="60">
        <v>83.365315999999993</v>
      </c>
      <c r="BP88" s="46"/>
      <c r="BQ88" s="1"/>
      <c r="BR88" s="60"/>
      <c r="BS88" s="46"/>
      <c r="BT88" s="1">
        <v>0.40468599999999999</v>
      </c>
      <c r="BU88" s="60">
        <v>0.40468599999999999</v>
      </c>
      <c r="BV88" s="46"/>
      <c r="BW88" s="1">
        <v>1.618744</v>
      </c>
      <c r="BX88" s="60">
        <v>1.618744</v>
      </c>
      <c r="BY88" s="46"/>
      <c r="BZ88" s="1"/>
      <c r="CA88" s="60"/>
      <c r="CB88" s="46"/>
      <c r="CC88" s="1"/>
      <c r="CD88" s="60"/>
      <c r="CE88" s="46">
        <v>0.80937199999999998</v>
      </c>
      <c r="CF88" s="1">
        <v>3.2374879999999999</v>
      </c>
      <c r="CG88" s="60">
        <v>4.4515459999999996</v>
      </c>
      <c r="CH88" s="46">
        <v>9.7124640000000007</v>
      </c>
      <c r="CI88" s="1">
        <v>5.6656040000000001</v>
      </c>
      <c r="CJ88" s="60">
        <v>7.2843479999999996</v>
      </c>
      <c r="CK88" s="46"/>
      <c r="CL88" s="1">
        <v>0.40468599999999999</v>
      </c>
      <c r="CM88" s="60">
        <v>2.4281160000000002</v>
      </c>
      <c r="CN88" s="46"/>
      <c r="CO88" s="1"/>
      <c r="CP88" s="60"/>
      <c r="CQ88" s="46"/>
      <c r="CR88" s="1"/>
      <c r="CS88" s="60"/>
      <c r="CT88" s="46"/>
      <c r="CU88" s="1"/>
      <c r="CV88" s="60"/>
      <c r="CW88" s="46">
        <v>4.4515459999999996</v>
      </c>
      <c r="CX88" s="1">
        <v>2.0234299999999998</v>
      </c>
      <c r="CY88" s="60">
        <v>2.4281160000000002</v>
      </c>
      <c r="CZ88" s="46">
        <v>12.949949999999999</v>
      </c>
      <c r="DA88" s="1">
        <v>1.618744</v>
      </c>
      <c r="DB88" s="60">
        <v>5.6656040000000001</v>
      </c>
      <c r="DC88" s="46"/>
      <c r="DD88" s="1"/>
      <c r="DE88" s="60"/>
      <c r="DF88" s="46"/>
      <c r="DG88" s="1">
        <v>0.80937199999999998</v>
      </c>
      <c r="DH88" s="60">
        <v>2.4281160000000002</v>
      </c>
      <c r="DI88" s="46"/>
      <c r="DJ88" s="1"/>
      <c r="DK88" s="60">
        <v>0.40468599999999999</v>
      </c>
      <c r="DL88" s="46">
        <v>8.0937199999999994</v>
      </c>
      <c r="DM88" s="1">
        <v>0.80937199999999998</v>
      </c>
      <c r="DN88" s="60">
        <v>0.80937199999999998</v>
      </c>
      <c r="DO88" s="46">
        <v>0.80937199999999998</v>
      </c>
      <c r="DP88" s="1">
        <v>0.40468599999999999</v>
      </c>
      <c r="DQ88" s="60">
        <v>2.4281160000000002</v>
      </c>
      <c r="DR88" s="46">
        <v>2.4281160000000002</v>
      </c>
      <c r="DS88" s="1">
        <v>15.378069999999999</v>
      </c>
      <c r="DT88" s="60">
        <v>6.4749759999999998</v>
      </c>
      <c r="DU88" s="46">
        <v>7.2843479999999996</v>
      </c>
      <c r="DV88" s="1">
        <v>56.656039999999997</v>
      </c>
      <c r="DW88" s="60">
        <v>84.984059999999999</v>
      </c>
      <c r="DX88" s="46"/>
      <c r="DY88" s="1"/>
      <c r="DZ88" s="60"/>
      <c r="EA88" s="46">
        <v>6.8796619999999997</v>
      </c>
      <c r="EB88" s="1">
        <v>26.70928</v>
      </c>
      <c r="EC88" s="60">
        <v>32.374879999999997</v>
      </c>
      <c r="ED88" s="46">
        <v>0.80937199999999998</v>
      </c>
      <c r="EE88" s="1">
        <v>0.80937199999999998</v>
      </c>
      <c r="EF88" s="60">
        <v>0.40468599999999999</v>
      </c>
      <c r="EG88" s="46"/>
      <c r="EH88" s="1"/>
      <c r="EI88" s="60"/>
      <c r="EJ88" s="46"/>
      <c r="EK88" s="1"/>
      <c r="EL88" s="60">
        <v>0.40468599999999999</v>
      </c>
      <c r="EM88" s="46"/>
      <c r="EN88" s="1">
        <v>1.618744</v>
      </c>
      <c r="EO88" s="60">
        <v>4.8562320000000003</v>
      </c>
      <c r="EP88" s="46">
        <v>15.78275</v>
      </c>
      <c r="EQ88" s="1">
        <v>20.234300000000001</v>
      </c>
      <c r="ER88" s="60">
        <v>21.448357999999999</v>
      </c>
      <c r="ES88" s="46"/>
      <c r="ET88" s="1"/>
      <c r="EU88" s="60"/>
      <c r="EV88" s="46"/>
      <c r="EW88" s="1">
        <v>6.8796619999999997</v>
      </c>
      <c r="EX88" s="60"/>
      <c r="EY88" s="46"/>
      <c r="EZ88" s="1"/>
      <c r="FA88" s="60"/>
      <c r="FB88" s="46"/>
      <c r="FC88" s="1"/>
      <c r="FD88" s="60">
        <v>0.40468599999999999</v>
      </c>
      <c r="FE88" s="46"/>
      <c r="FF88" s="1"/>
      <c r="FG88" s="60"/>
      <c r="FH88" s="46"/>
      <c r="FI88" s="1"/>
      <c r="FJ88" s="60"/>
      <c r="FK88" s="46"/>
      <c r="FL88" s="1"/>
      <c r="FM88" s="60"/>
      <c r="FN88" s="46"/>
      <c r="FO88" s="1"/>
      <c r="FP88" s="60">
        <v>0.40468599999999999</v>
      </c>
      <c r="FQ88" s="46"/>
      <c r="FR88" s="1">
        <v>66.368498000000002</v>
      </c>
      <c r="FS88" s="60">
        <v>36.514634239901802</v>
      </c>
      <c r="FT88" s="46">
        <v>8.4984059999999992</v>
      </c>
      <c r="FU88" s="1">
        <v>0.40468599999999999</v>
      </c>
      <c r="FV88" s="60">
        <v>0.80937199999999998</v>
      </c>
      <c r="FW88" s="46"/>
      <c r="FX88" s="1">
        <v>0.40468599999999999</v>
      </c>
      <c r="FY88" s="60"/>
      <c r="FZ88" s="46"/>
      <c r="GA88" s="1">
        <v>1.2140580000000001</v>
      </c>
      <c r="GB88" s="60">
        <v>73.695546181170869</v>
      </c>
      <c r="GC88" s="47">
        <v>187.36959999999999</v>
      </c>
      <c r="GD88" s="43">
        <v>403.8766</v>
      </c>
      <c r="GE88" s="69">
        <v>514.89618042107304</v>
      </c>
    </row>
    <row r="89" spans="1:187">
      <c r="A89" t="s">
        <v>460</v>
      </c>
      <c r="B89" s="134" t="s">
        <v>1765</v>
      </c>
      <c r="C89" s="2" t="s">
        <v>2335</v>
      </c>
      <c r="D89" s="2" t="s">
        <v>584</v>
      </c>
      <c r="E89" s="46"/>
      <c r="F89" s="1"/>
      <c r="G89" s="60"/>
      <c r="H89" s="46"/>
      <c r="I89" s="1"/>
      <c r="J89" s="60"/>
      <c r="K89" s="46"/>
      <c r="L89" s="1"/>
      <c r="M89" s="60"/>
      <c r="N89" s="46"/>
      <c r="O89" s="1"/>
      <c r="P89" s="60"/>
      <c r="Q89" s="46"/>
      <c r="R89" s="1"/>
      <c r="S89" s="60"/>
      <c r="T89" s="46"/>
      <c r="U89" s="1"/>
      <c r="V89" s="60"/>
      <c r="W89" s="46"/>
      <c r="X89" s="1"/>
      <c r="Y89" s="60"/>
      <c r="Z89" s="1"/>
      <c r="AA89" s="1"/>
      <c r="AB89" s="1"/>
      <c r="AC89" s="46"/>
      <c r="AD89" s="1"/>
      <c r="AE89" s="60"/>
      <c r="AF89" s="46"/>
      <c r="AG89" s="1"/>
      <c r="AH89" s="60"/>
      <c r="AI89" s="46"/>
      <c r="AJ89" s="1"/>
      <c r="AK89" s="60"/>
      <c r="AL89" s="46"/>
      <c r="AM89" s="1"/>
      <c r="AN89" s="60"/>
      <c r="AO89" s="46">
        <v>9.7124640000000007</v>
      </c>
      <c r="AP89" s="1">
        <v>190.6071</v>
      </c>
      <c r="AQ89" s="60"/>
      <c r="AR89" s="46"/>
      <c r="AS89" s="1"/>
      <c r="AT89" s="60"/>
      <c r="AU89" s="46"/>
      <c r="AV89" s="1"/>
      <c r="AW89" s="60"/>
      <c r="AX89" s="46"/>
      <c r="AY89" s="1"/>
      <c r="AZ89" s="60"/>
      <c r="BA89" s="46">
        <v>159.44630000000001</v>
      </c>
      <c r="BB89" s="1">
        <v>31.970189999999999</v>
      </c>
      <c r="BC89" s="60"/>
      <c r="BD89" s="46"/>
      <c r="BE89" s="1">
        <v>24.685849999999999</v>
      </c>
      <c r="BF89" s="60"/>
      <c r="BG89" s="46"/>
      <c r="BH89" s="1"/>
      <c r="BI89" s="60"/>
      <c r="BJ89" s="46"/>
      <c r="BK89" s="1"/>
      <c r="BL89" s="60"/>
      <c r="BM89" s="46">
        <v>8.0937199999999994</v>
      </c>
      <c r="BN89" s="1"/>
      <c r="BO89" s="60"/>
      <c r="BP89" s="46"/>
      <c r="BQ89" s="1"/>
      <c r="BR89" s="60"/>
      <c r="BS89" s="46"/>
      <c r="BT89" s="1"/>
      <c r="BU89" s="60"/>
      <c r="BV89" s="46">
        <v>0.40468599999999999</v>
      </c>
      <c r="BW89" s="1"/>
      <c r="BX89" s="60"/>
      <c r="BY89" s="46">
        <v>42.087350000000001</v>
      </c>
      <c r="BZ89" s="1">
        <v>33.588940000000001</v>
      </c>
      <c r="CA89" s="60"/>
      <c r="CB89" s="46"/>
      <c r="CC89" s="1"/>
      <c r="CD89" s="60"/>
      <c r="CE89" s="46"/>
      <c r="CF89" s="1"/>
      <c r="CG89" s="60"/>
      <c r="CH89" s="46"/>
      <c r="CI89" s="1"/>
      <c r="CJ89" s="60"/>
      <c r="CK89" s="46"/>
      <c r="CL89" s="1"/>
      <c r="CM89" s="60"/>
      <c r="CN89" s="46"/>
      <c r="CO89" s="1"/>
      <c r="CP89" s="60"/>
      <c r="CQ89" s="46"/>
      <c r="CR89" s="1"/>
      <c r="CS89" s="60"/>
      <c r="CT89" s="46"/>
      <c r="CU89" s="1"/>
      <c r="CV89" s="60"/>
      <c r="CW89" s="46"/>
      <c r="CX89" s="1"/>
      <c r="CY89" s="60"/>
      <c r="CZ89" s="46"/>
      <c r="DA89" s="1"/>
      <c r="DB89" s="60"/>
      <c r="DC89" s="46"/>
      <c r="DD89" s="1"/>
      <c r="DE89" s="60"/>
      <c r="DF89" s="46"/>
      <c r="DG89" s="1"/>
      <c r="DH89" s="60"/>
      <c r="DI89" s="46"/>
      <c r="DJ89" s="1"/>
      <c r="DK89" s="60"/>
      <c r="DL89" s="46">
        <v>2.0234299999999998</v>
      </c>
      <c r="DM89" s="1"/>
      <c r="DN89" s="60"/>
      <c r="DO89" s="46"/>
      <c r="DP89" s="1"/>
      <c r="DQ89" s="60"/>
      <c r="DR89" s="46">
        <v>342.76900000000001</v>
      </c>
      <c r="DS89" s="1">
        <v>103.5996</v>
      </c>
      <c r="DT89" s="60"/>
      <c r="DU89" s="46"/>
      <c r="DV89" s="1"/>
      <c r="DW89" s="60"/>
      <c r="DX89" s="46"/>
      <c r="DY89" s="1"/>
      <c r="DZ89" s="60"/>
      <c r="EA89" s="46"/>
      <c r="EB89" s="1"/>
      <c r="EC89" s="60"/>
      <c r="ED89" s="46"/>
      <c r="EE89" s="1"/>
      <c r="EF89" s="60"/>
      <c r="EG89" s="46"/>
      <c r="EH89" s="1"/>
      <c r="EI89" s="60"/>
      <c r="EJ89" s="46"/>
      <c r="EK89" s="1"/>
      <c r="EL89" s="60"/>
      <c r="EM89" s="46"/>
      <c r="EN89" s="1"/>
      <c r="EO89" s="60"/>
      <c r="EP89" s="46">
        <v>4.0468599999999997</v>
      </c>
      <c r="EQ89" s="1"/>
      <c r="ER89" s="60"/>
      <c r="ES89" s="46"/>
      <c r="ET89" s="1"/>
      <c r="EU89" s="60"/>
      <c r="EV89" s="46">
        <v>37.231110000000001</v>
      </c>
      <c r="EW89" s="1">
        <v>62.321640000000002</v>
      </c>
      <c r="EX89" s="60"/>
      <c r="EY89" s="46"/>
      <c r="EZ89" s="1"/>
      <c r="FA89" s="60"/>
      <c r="FB89" s="46"/>
      <c r="FC89" s="1"/>
      <c r="FD89" s="60"/>
      <c r="FE89" s="46"/>
      <c r="FF89" s="1"/>
      <c r="FG89" s="60"/>
      <c r="FH89" s="46">
        <v>50.585749999999997</v>
      </c>
      <c r="FI89" s="1"/>
      <c r="FJ89" s="60"/>
      <c r="FK89" s="46"/>
      <c r="FL89" s="1"/>
      <c r="FM89" s="60"/>
      <c r="FN89" s="46"/>
      <c r="FO89" s="1"/>
      <c r="FP89" s="60"/>
      <c r="FQ89" s="46"/>
      <c r="FR89" s="1"/>
      <c r="FS89" s="60"/>
      <c r="FT89" s="46"/>
      <c r="FU89" s="1">
        <v>50.99044</v>
      </c>
      <c r="FV89" s="60"/>
      <c r="FW89" s="46"/>
      <c r="FX89" s="1"/>
      <c r="FY89" s="60"/>
      <c r="FZ89" s="46"/>
      <c r="GA89" s="1"/>
      <c r="GB89" s="60"/>
      <c r="GC89" s="47">
        <v>656.40070000000003</v>
      </c>
      <c r="GD89" s="43">
        <v>497.7638</v>
      </c>
      <c r="GE89" s="69"/>
    </row>
    <row r="90" spans="1:187">
      <c r="A90" t="s">
        <v>882</v>
      </c>
      <c r="B90" s="134" t="s">
        <v>1764</v>
      </c>
      <c r="C90" s="2" t="s">
        <v>2335</v>
      </c>
      <c r="D90" s="2" t="s">
        <v>82</v>
      </c>
      <c r="E90" s="46"/>
      <c r="F90" s="1"/>
      <c r="G90" s="60"/>
      <c r="H90" s="46"/>
      <c r="I90" s="1">
        <v>2.4281160000000002</v>
      </c>
      <c r="J90" s="60">
        <v>2.4281160000000002</v>
      </c>
      <c r="K90" s="46"/>
      <c r="L90" s="1"/>
      <c r="M90" s="60"/>
      <c r="N90" s="46"/>
      <c r="O90" s="1">
        <v>0.40468599999999999</v>
      </c>
      <c r="P90" s="60"/>
      <c r="Q90" s="46"/>
      <c r="R90" s="1"/>
      <c r="S90" s="60"/>
      <c r="T90" s="46"/>
      <c r="U90" s="1"/>
      <c r="V90" s="60"/>
      <c r="W90" s="46"/>
      <c r="X90" s="1"/>
      <c r="Y90" s="60"/>
      <c r="Z90" s="1"/>
      <c r="AA90" s="1"/>
      <c r="AB90" s="1"/>
      <c r="AC90" s="46"/>
      <c r="AD90" s="1">
        <v>2.0234299999999998</v>
      </c>
      <c r="AE90" s="60">
        <v>2.0234299999999998</v>
      </c>
      <c r="AF90" s="46"/>
      <c r="AG90" s="1"/>
      <c r="AH90" s="60"/>
      <c r="AI90" s="46"/>
      <c r="AJ90" s="1"/>
      <c r="AK90" s="60">
        <v>0.40468599999999999</v>
      </c>
      <c r="AL90" s="46"/>
      <c r="AM90" s="1"/>
      <c r="AN90" s="60"/>
      <c r="AO90" s="46"/>
      <c r="AP90" s="1"/>
      <c r="AQ90" s="60"/>
      <c r="AR90" s="46"/>
      <c r="AS90" s="1"/>
      <c r="AT90" s="60"/>
      <c r="AU90" s="46"/>
      <c r="AV90" s="1"/>
      <c r="AW90" s="60"/>
      <c r="AX90" s="46"/>
      <c r="AY90" s="1"/>
      <c r="AZ90" s="60"/>
      <c r="BA90" s="46"/>
      <c r="BB90" s="1"/>
      <c r="BC90" s="60"/>
      <c r="BD90" s="46"/>
      <c r="BE90" s="1"/>
      <c r="BF90" s="60"/>
      <c r="BG90" s="46"/>
      <c r="BH90" s="1">
        <v>1.2140580000000001</v>
      </c>
      <c r="BI90" s="60">
        <v>1.2140580000000001</v>
      </c>
      <c r="BJ90" s="46"/>
      <c r="BK90" s="1"/>
      <c r="BL90" s="60"/>
      <c r="BM90" s="46"/>
      <c r="BN90" s="1"/>
      <c r="BO90" s="60"/>
      <c r="BP90" s="46"/>
      <c r="BQ90" s="1"/>
      <c r="BR90" s="60">
        <v>0.40468599999999999</v>
      </c>
      <c r="BS90" s="46"/>
      <c r="BT90" s="1"/>
      <c r="BU90" s="60"/>
      <c r="BV90" s="46"/>
      <c r="BW90" s="1">
        <v>4.4515459999999996</v>
      </c>
      <c r="BX90" s="60">
        <v>2.4281160000000002</v>
      </c>
      <c r="BY90" s="46"/>
      <c r="BZ90" s="1"/>
      <c r="CA90" s="60"/>
      <c r="CB90" s="46"/>
      <c r="CC90" s="1"/>
      <c r="CD90" s="60"/>
      <c r="CE90" s="46"/>
      <c r="CF90" s="1"/>
      <c r="CG90" s="60"/>
      <c r="CH90" s="46"/>
      <c r="CI90" s="1">
        <v>0.40468599999999999</v>
      </c>
      <c r="CJ90" s="60">
        <v>0.40468599999999999</v>
      </c>
      <c r="CK90" s="46"/>
      <c r="CL90" s="1"/>
      <c r="CM90" s="60"/>
      <c r="CN90" s="46"/>
      <c r="CO90" s="1"/>
      <c r="CP90" s="60"/>
      <c r="CQ90" s="46"/>
      <c r="CR90" s="1"/>
      <c r="CS90" s="60"/>
      <c r="CT90" s="46"/>
      <c r="CU90" s="1"/>
      <c r="CV90" s="60"/>
      <c r="CW90" s="46"/>
      <c r="CX90" s="1"/>
      <c r="CY90" s="60"/>
      <c r="CZ90" s="46"/>
      <c r="DA90" s="1"/>
      <c r="DB90" s="60">
        <v>2.832802</v>
      </c>
      <c r="DC90" s="46"/>
      <c r="DD90" s="1"/>
      <c r="DE90" s="60"/>
      <c r="DF90" s="46"/>
      <c r="DG90" s="1"/>
      <c r="DH90" s="60"/>
      <c r="DI90" s="46"/>
      <c r="DJ90" s="1"/>
      <c r="DK90" s="60">
        <v>0.40468599999999999</v>
      </c>
      <c r="DL90" s="46"/>
      <c r="DM90" s="1"/>
      <c r="DN90" s="60"/>
      <c r="DO90" s="46"/>
      <c r="DP90" s="1"/>
      <c r="DQ90" s="60">
        <v>0.80937199999999998</v>
      </c>
      <c r="DR90" s="46"/>
      <c r="DS90" s="1">
        <v>8.9030919999999991</v>
      </c>
      <c r="DT90" s="60">
        <v>8.9030919999999991</v>
      </c>
      <c r="DU90" s="46"/>
      <c r="DV90" s="1">
        <v>0.40468599999999999</v>
      </c>
      <c r="DW90" s="60">
        <v>0.80937199999999998</v>
      </c>
      <c r="DX90" s="46"/>
      <c r="DY90" s="1"/>
      <c r="DZ90" s="60"/>
      <c r="EA90" s="46"/>
      <c r="EB90" s="1"/>
      <c r="EC90" s="60"/>
      <c r="ED90" s="46"/>
      <c r="EE90" s="1"/>
      <c r="EF90" s="60"/>
      <c r="EG90" s="46"/>
      <c r="EH90" s="1"/>
      <c r="EI90" s="60"/>
      <c r="EJ90" s="46"/>
      <c r="EK90" s="1"/>
      <c r="EL90" s="60"/>
      <c r="EM90" s="46"/>
      <c r="EN90" s="1"/>
      <c r="EO90" s="60"/>
      <c r="EP90" s="46"/>
      <c r="EQ90" s="1">
        <v>1.2140580000000001</v>
      </c>
      <c r="ER90" s="60">
        <v>2.832802</v>
      </c>
      <c r="ES90" s="46"/>
      <c r="ET90" s="1"/>
      <c r="EU90" s="60"/>
      <c r="EV90" s="46"/>
      <c r="EW90" s="1"/>
      <c r="EX90" s="60"/>
      <c r="EY90" s="46"/>
      <c r="EZ90" s="1"/>
      <c r="FA90" s="60"/>
      <c r="FB90" s="46"/>
      <c r="FC90" s="1"/>
      <c r="FD90" s="60"/>
      <c r="FE90" s="46"/>
      <c r="FF90" s="1"/>
      <c r="FG90" s="60"/>
      <c r="FH90" s="46"/>
      <c r="FI90" s="1">
        <v>7.6890340000000004</v>
      </c>
      <c r="FJ90" s="60">
        <v>7.6890339999999995</v>
      </c>
      <c r="FK90" s="46"/>
      <c r="FL90" s="1"/>
      <c r="FM90" s="60"/>
      <c r="FN90" s="46"/>
      <c r="FO90" s="1"/>
      <c r="FP90" s="60"/>
      <c r="FQ90" s="46"/>
      <c r="FR90" s="1"/>
      <c r="FS90" s="60"/>
      <c r="FT90" s="46"/>
      <c r="FU90" s="1"/>
      <c r="FV90" s="60">
        <v>0.80937199999999998</v>
      </c>
      <c r="FW90" s="46"/>
      <c r="FX90" s="1"/>
      <c r="FY90" s="60"/>
      <c r="FZ90" s="46"/>
      <c r="GA90" s="1"/>
      <c r="GB90" s="60">
        <v>23.876474000000002</v>
      </c>
      <c r="GC90" s="47"/>
      <c r="GD90" s="43">
        <v>29.13739</v>
      </c>
      <c r="GE90" s="69">
        <v>58.274783999999997</v>
      </c>
    </row>
    <row r="91" spans="1:187">
      <c r="A91" t="s">
        <v>882</v>
      </c>
      <c r="B91" s="134" t="s">
        <v>1765</v>
      </c>
      <c r="C91" s="2" t="s">
        <v>2335</v>
      </c>
      <c r="D91" s="2" t="s">
        <v>1023</v>
      </c>
      <c r="E91" s="46"/>
      <c r="F91" s="1"/>
      <c r="G91" s="60"/>
      <c r="H91" s="46"/>
      <c r="I91" s="1"/>
      <c r="J91" s="60"/>
      <c r="K91" s="46"/>
      <c r="L91" s="1"/>
      <c r="M91" s="60"/>
      <c r="N91" s="46"/>
      <c r="O91" s="1"/>
      <c r="P91" s="60"/>
      <c r="Q91" s="46"/>
      <c r="R91" s="1"/>
      <c r="S91" s="60"/>
      <c r="T91" s="46"/>
      <c r="U91" s="1"/>
      <c r="V91" s="60"/>
      <c r="W91" s="46"/>
      <c r="X91" s="1"/>
      <c r="Y91" s="60"/>
      <c r="Z91" s="1"/>
      <c r="AA91" s="1"/>
      <c r="AB91" s="1"/>
      <c r="AC91" s="46"/>
      <c r="AD91" s="1"/>
      <c r="AE91" s="60"/>
      <c r="AF91" s="46"/>
      <c r="AG91" s="1"/>
      <c r="AH91" s="60"/>
      <c r="AI91" s="46"/>
      <c r="AJ91" s="1"/>
      <c r="AK91" s="60"/>
      <c r="AL91" s="46"/>
      <c r="AM91" s="1"/>
      <c r="AN91" s="60"/>
      <c r="AO91" s="46"/>
      <c r="AP91" s="1"/>
      <c r="AQ91" s="60"/>
      <c r="AR91" s="46"/>
      <c r="AS91" s="1"/>
      <c r="AT91" s="60"/>
      <c r="AU91" s="46"/>
      <c r="AV91" s="1"/>
      <c r="AW91" s="60"/>
      <c r="AX91" s="46"/>
      <c r="AY91" s="1"/>
      <c r="AZ91" s="60"/>
      <c r="BA91" s="46"/>
      <c r="BB91" s="1"/>
      <c r="BC91" s="60"/>
      <c r="BD91" s="46"/>
      <c r="BE91" s="1"/>
      <c r="BF91" s="60"/>
      <c r="BG91" s="46"/>
      <c r="BH91" s="1"/>
      <c r="BI91" s="60"/>
      <c r="BJ91" s="46"/>
      <c r="BK91" s="1"/>
      <c r="BL91" s="60"/>
      <c r="BM91" s="46"/>
      <c r="BN91" s="1"/>
      <c r="BO91" s="60"/>
      <c r="BP91" s="46"/>
      <c r="BQ91" s="1"/>
      <c r="BR91" s="60"/>
      <c r="BS91" s="46"/>
      <c r="BT91" s="1"/>
      <c r="BU91" s="60"/>
      <c r="BV91" s="46"/>
      <c r="BW91" s="1"/>
      <c r="BX91" s="60"/>
      <c r="BY91" s="46"/>
      <c r="BZ91" s="1"/>
      <c r="CA91" s="60"/>
      <c r="CB91" s="46"/>
      <c r="CC91" s="1"/>
      <c r="CD91" s="60"/>
      <c r="CE91" s="46"/>
      <c r="CF91" s="1"/>
      <c r="CG91" s="60"/>
      <c r="CH91" s="46"/>
      <c r="CI91" s="1"/>
      <c r="CJ91" s="60"/>
      <c r="CK91" s="46"/>
      <c r="CL91" s="1"/>
      <c r="CM91" s="60"/>
      <c r="CN91" s="46"/>
      <c r="CO91" s="1"/>
      <c r="CP91" s="60"/>
      <c r="CQ91" s="46"/>
      <c r="CR91" s="1"/>
      <c r="CS91" s="60"/>
      <c r="CT91" s="46"/>
      <c r="CU91" s="1"/>
      <c r="CV91" s="60"/>
      <c r="CW91" s="46"/>
      <c r="CX91" s="1"/>
      <c r="CY91" s="60"/>
      <c r="CZ91" s="46"/>
      <c r="DA91" s="1"/>
      <c r="DB91" s="60"/>
      <c r="DC91" s="46"/>
      <c r="DD91" s="1"/>
      <c r="DE91" s="60"/>
      <c r="DF91" s="46"/>
      <c r="DG91" s="1"/>
      <c r="DH91" s="60"/>
      <c r="DI91" s="46"/>
      <c r="DJ91" s="1"/>
      <c r="DK91" s="60"/>
      <c r="DL91" s="46"/>
      <c r="DM91" s="1"/>
      <c r="DN91" s="60"/>
      <c r="DO91" s="46"/>
      <c r="DP91" s="1"/>
      <c r="DQ91" s="60"/>
      <c r="DR91" s="46">
        <v>0.40468599999999999</v>
      </c>
      <c r="DS91" s="1"/>
      <c r="DT91" s="60"/>
      <c r="DU91" s="46">
        <v>9.3077780000000008</v>
      </c>
      <c r="DV91" s="1"/>
      <c r="DW91" s="60"/>
      <c r="DX91" s="46"/>
      <c r="DY91" s="1"/>
      <c r="DZ91" s="60"/>
      <c r="EA91" s="46"/>
      <c r="EB91" s="1"/>
      <c r="EC91" s="60"/>
      <c r="ED91" s="46"/>
      <c r="EE91" s="1"/>
      <c r="EF91" s="60"/>
      <c r="EG91" s="46"/>
      <c r="EH91" s="1"/>
      <c r="EI91" s="60"/>
      <c r="EJ91" s="46"/>
      <c r="EK91" s="1"/>
      <c r="EL91" s="60"/>
      <c r="EM91" s="46"/>
      <c r="EN91" s="1"/>
      <c r="EO91" s="60"/>
      <c r="EP91" s="46"/>
      <c r="EQ91" s="1"/>
      <c r="ER91" s="60"/>
      <c r="ES91" s="46"/>
      <c r="ET91" s="1"/>
      <c r="EU91" s="60"/>
      <c r="EV91" s="46"/>
      <c r="EW91" s="1"/>
      <c r="EX91" s="60"/>
      <c r="EY91" s="46"/>
      <c r="EZ91" s="1"/>
      <c r="FA91" s="60"/>
      <c r="FB91" s="46"/>
      <c r="FC91" s="1"/>
      <c r="FD91" s="60"/>
      <c r="FE91" s="46"/>
      <c r="FF91" s="1"/>
      <c r="FG91" s="60"/>
      <c r="FH91" s="46"/>
      <c r="FI91" s="1"/>
      <c r="FJ91" s="60"/>
      <c r="FK91" s="46"/>
      <c r="FL91" s="1"/>
      <c r="FM91" s="60"/>
      <c r="FN91" s="46"/>
      <c r="FO91" s="1"/>
      <c r="FP91" s="60"/>
      <c r="FQ91" s="46"/>
      <c r="FR91" s="1"/>
      <c r="FS91" s="60"/>
      <c r="FT91" s="46"/>
      <c r="FU91" s="1"/>
      <c r="FV91" s="60"/>
      <c r="FW91" s="46"/>
      <c r="FX91" s="1"/>
      <c r="FY91" s="60"/>
      <c r="FZ91" s="46"/>
      <c r="GA91" s="1"/>
      <c r="GB91" s="60"/>
      <c r="GC91" s="47">
        <v>9.7124640000000007</v>
      </c>
      <c r="GD91" s="43"/>
      <c r="GE91" s="69"/>
    </row>
    <row r="92" spans="1:187">
      <c r="A92" t="s">
        <v>2335</v>
      </c>
      <c r="B92" s="134" t="s">
        <v>1765</v>
      </c>
      <c r="C92" s="2" t="s">
        <v>2335</v>
      </c>
      <c r="D92" s="2" t="s">
        <v>1745</v>
      </c>
      <c r="E92" s="46"/>
      <c r="F92" s="1"/>
      <c r="G92" s="60"/>
      <c r="H92" s="46"/>
      <c r="I92" s="1"/>
      <c r="J92" s="60"/>
      <c r="K92" s="46"/>
      <c r="L92" s="1"/>
      <c r="M92" s="60"/>
      <c r="N92" s="46"/>
      <c r="O92" s="1"/>
      <c r="P92" s="60"/>
      <c r="Q92" s="46"/>
      <c r="R92" s="1"/>
      <c r="S92" s="60"/>
      <c r="T92" s="46"/>
      <c r="U92" s="1"/>
      <c r="V92" s="60"/>
      <c r="W92" s="46"/>
      <c r="X92" s="1"/>
      <c r="Y92" s="60"/>
      <c r="Z92" s="1"/>
      <c r="AA92" s="1"/>
      <c r="AB92" s="1"/>
      <c r="AC92" s="46"/>
      <c r="AD92" s="1"/>
      <c r="AE92" s="60"/>
      <c r="AF92" s="46"/>
      <c r="AG92" s="1"/>
      <c r="AH92" s="60"/>
      <c r="AI92" s="46"/>
      <c r="AJ92" s="1"/>
      <c r="AK92" s="60"/>
      <c r="AL92" s="46">
        <v>14.5687</v>
      </c>
      <c r="AM92" s="1">
        <v>31.565507999999998</v>
      </c>
      <c r="AN92" s="60">
        <v>21.853044000000001</v>
      </c>
      <c r="AO92" s="46"/>
      <c r="AP92" s="1"/>
      <c r="AQ92" s="60"/>
      <c r="AR92" s="46"/>
      <c r="AS92" s="1"/>
      <c r="AT92" s="60"/>
      <c r="AU92" s="46"/>
      <c r="AV92" s="1"/>
      <c r="AW92" s="60"/>
      <c r="AX92" s="46"/>
      <c r="AY92" s="1"/>
      <c r="AZ92" s="60"/>
      <c r="BA92" s="46"/>
      <c r="BB92" s="1"/>
      <c r="BC92" s="60"/>
      <c r="BD92" s="46"/>
      <c r="BE92" s="1"/>
      <c r="BF92" s="60"/>
      <c r="BG92" s="46"/>
      <c r="BH92" s="1"/>
      <c r="BI92" s="60"/>
      <c r="BJ92" s="46"/>
      <c r="BK92" s="1"/>
      <c r="BL92" s="60"/>
      <c r="BM92" s="46"/>
      <c r="BN92" s="1"/>
      <c r="BO92" s="60"/>
      <c r="BP92" s="46"/>
      <c r="BQ92" s="1"/>
      <c r="BR92" s="60"/>
      <c r="BS92" s="46"/>
      <c r="BT92" s="1"/>
      <c r="BU92" s="60"/>
      <c r="BV92" s="46"/>
      <c r="BW92" s="1"/>
      <c r="BX92" s="60"/>
      <c r="BY92" s="46"/>
      <c r="BZ92" s="1"/>
      <c r="CA92" s="60"/>
      <c r="CB92" s="46"/>
      <c r="CC92" s="1"/>
      <c r="CD92" s="60"/>
      <c r="CE92" s="46"/>
      <c r="CF92" s="1"/>
      <c r="CG92" s="60"/>
      <c r="CH92" s="46"/>
      <c r="CI92" s="1"/>
      <c r="CJ92" s="60"/>
      <c r="CK92" s="46"/>
      <c r="CL92" s="1"/>
      <c r="CM92" s="60"/>
      <c r="CN92" s="46">
        <v>4.4515459999999996</v>
      </c>
      <c r="CO92" s="1">
        <v>8.4984059999999992</v>
      </c>
      <c r="CP92" s="60"/>
      <c r="CQ92" s="46"/>
      <c r="CR92" s="1"/>
      <c r="CS92" s="60"/>
      <c r="CT92" s="46"/>
      <c r="CU92" s="1"/>
      <c r="CV92" s="60"/>
      <c r="CW92" s="46"/>
      <c r="CX92" s="1"/>
      <c r="CY92" s="60"/>
      <c r="CZ92" s="46"/>
      <c r="DA92" s="1"/>
      <c r="DB92" s="60"/>
      <c r="DC92" s="46"/>
      <c r="DD92" s="1"/>
      <c r="DE92" s="60"/>
      <c r="DF92" s="46"/>
      <c r="DG92" s="1"/>
      <c r="DH92" s="60"/>
      <c r="DI92" s="46"/>
      <c r="DJ92" s="1"/>
      <c r="DK92" s="60"/>
      <c r="DL92" s="46"/>
      <c r="DM92" s="1"/>
      <c r="DN92" s="60"/>
      <c r="DO92" s="46"/>
      <c r="DP92" s="1"/>
      <c r="DQ92" s="60"/>
      <c r="DR92" s="46"/>
      <c r="DS92" s="1"/>
      <c r="DT92" s="60"/>
      <c r="DU92" s="46"/>
      <c r="DV92" s="1"/>
      <c r="DW92" s="60"/>
      <c r="DX92" s="46"/>
      <c r="DY92" s="1"/>
      <c r="DZ92" s="60"/>
      <c r="EA92" s="46"/>
      <c r="EB92" s="1"/>
      <c r="EC92" s="60"/>
      <c r="ED92" s="46"/>
      <c r="EE92" s="1"/>
      <c r="EF92" s="60"/>
      <c r="EG92" s="46"/>
      <c r="EH92" s="1"/>
      <c r="EI92" s="60"/>
      <c r="EJ92" s="46"/>
      <c r="EK92" s="1"/>
      <c r="EL92" s="60"/>
      <c r="EM92" s="46"/>
      <c r="EN92" s="1"/>
      <c r="EO92" s="60"/>
      <c r="EP92" s="46"/>
      <c r="EQ92" s="1"/>
      <c r="ER92" s="60"/>
      <c r="ES92" s="46"/>
      <c r="ET92" s="1"/>
      <c r="EU92" s="60"/>
      <c r="EV92" s="46"/>
      <c r="EW92" s="1"/>
      <c r="EX92" s="60"/>
      <c r="EY92" s="46"/>
      <c r="EZ92" s="1"/>
      <c r="FA92" s="60"/>
      <c r="FB92" s="46"/>
      <c r="FC92" s="1"/>
      <c r="FD92" s="60"/>
      <c r="FE92" s="46"/>
      <c r="FF92" s="1"/>
      <c r="FG92" s="60"/>
      <c r="FH92" s="46"/>
      <c r="FI92" s="1"/>
      <c r="FJ92" s="60"/>
      <c r="FK92" s="46"/>
      <c r="FL92" s="1"/>
      <c r="FM92" s="60"/>
      <c r="FN92" s="46"/>
      <c r="FO92" s="1"/>
      <c r="FP92" s="60"/>
      <c r="FQ92" s="46"/>
      <c r="FR92" s="1"/>
      <c r="FS92" s="60"/>
      <c r="FT92" s="46"/>
      <c r="FU92" s="1"/>
      <c r="FV92" s="60"/>
      <c r="FW92" s="46"/>
      <c r="FX92" s="1"/>
      <c r="FY92" s="60"/>
      <c r="FZ92" s="46"/>
      <c r="GA92" s="1">
        <v>2.0234299999999998</v>
      </c>
      <c r="GB92" s="60">
        <v>2.094586968618136</v>
      </c>
      <c r="GC92" s="47">
        <v>19.020240000000001</v>
      </c>
      <c r="GD92" s="43">
        <v>42.087339999999998</v>
      </c>
      <c r="GE92" s="69">
        <v>23.9476309686181</v>
      </c>
    </row>
    <row r="93" spans="1:187">
      <c r="A93" t="s">
        <v>882</v>
      </c>
      <c r="B93" s="134" t="s">
        <v>1765</v>
      </c>
      <c r="C93" s="2" t="s">
        <v>2335</v>
      </c>
      <c r="D93" s="2" t="s">
        <v>83</v>
      </c>
      <c r="E93" s="46"/>
      <c r="F93" s="1"/>
      <c r="G93" s="60"/>
      <c r="H93" s="46"/>
      <c r="I93" s="1"/>
      <c r="J93" s="60"/>
      <c r="K93" s="46"/>
      <c r="L93" s="1"/>
      <c r="M93" s="60"/>
      <c r="N93" s="46"/>
      <c r="O93" s="1"/>
      <c r="P93" s="60"/>
      <c r="Q93" s="46"/>
      <c r="R93" s="1"/>
      <c r="S93" s="60"/>
      <c r="T93" s="46"/>
      <c r="U93" s="1"/>
      <c r="V93" s="60"/>
      <c r="W93" s="46"/>
      <c r="X93" s="1"/>
      <c r="Y93" s="60"/>
      <c r="Z93" s="1"/>
      <c r="AA93" s="1"/>
      <c r="AB93" s="1"/>
      <c r="AC93" s="46"/>
      <c r="AD93" s="1"/>
      <c r="AE93" s="60"/>
      <c r="AF93" s="46"/>
      <c r="AG93" s="1"/>
      <c r="AH93" s="60"/>
      <c r="AI93" s="46"/>
      <c r="AJ93" s="1"/>
      <c r="AK93" s="60">
        <v>0.40468599999999999</v>
      </c>
      <c r="AL93" s="46"/>
      <c r="AM93" s="1"/>
      <c r="AN93" s="60"/>
      <c r="AO93" s="46"/>
      <c r="AP93" s="1"/>
      <c r="AQ93" s="60"/>
      <c r="AR93" s="46"/>
      <c r="AS93" s="1"/>
      <c r="AT93" s="60"/>
      <c r="AU93" s="46"/>
      <c r="AV93" s="1"/>
      <c r="AW93" s="60"/>
      <c r="AX93" s="46"/>
      <c r="AY93" s="1"/>
      <c r="AZ93" s="60"/>
      <c r="BA93" s="46"/>
      <c r="BB93" s="1"/>
      <c r="BC93" s="60"/>
      <c r="BD93" s="46"/>
      <c r="BE93" s="1"/>
      <c r="BF93" s="60">
        <v>60.7029</v>
      </c>
      <c r="BG93" s="46"/>
      <c r="BH93" s="1"/>
      <c r="BI93" s="60"/>
      <c r="BJ93" s="46"/>
      <c r="BK93" s="1"/>
      <c r="BL93" s="60"/>
      <c r="BM93" s="46"/>
      <c r="BN93" s="1"/>
      <c r="BO93" s="60"/>
      <c r="BP93" s="46"/>
      <c r="BQ93" s="1"/>
      <c r="BR93" s="60"/>
      <c r="BS93" s="46"/>
      <c r="BT93" s="1"/>
      <c r="BU93" s="60"/>
      <c r="BV93" s="46"/>
      <c r="BW93" s="1"/>
      <c r="BX93" s="60"/>
      <c r="BY93" s="46"/>
      <c r="BZ93" s="1"/>
      <c r="CA93" s="60"/>
      <c r="CB93" s="46"/>
      <c r="CC93" s="1"/>
      <c r="CD93" s="60"/>
      <c r="CE93" s="46"/>
      <c r="CF93" s="1"/>
      <c r="CG93" s="60"/>
      <c r="CH93" s="46"/>
      <c r="CI93" s="1"/>
      <c r="CJ93" s="60"/>
      <c r="CK93" s="46"/>
      <c r="CL93" s="1"/>
      <c r="CM93" s="60"/>
      <c r="CN93" s="46"/>
      <c r="CO93" s="1"/>
      <c r="CP93" s="60"/>
      <c r="CQ93" s="46"/>
      <c r="CR93" s="1"/>
      <c r="CS93" s="60"/>
      <c r="CT93" s="46"/>
      <c r="CU93" s="1"/>
      <c r="CV93" s="60"/>
      <c r="CW93" s="46"/>
      <c r="CX93" s="1"/>
      <c r="CY93" s="60"/>
      <c r="CZ93" s="46"/>
      <c r="DA93" s="1"/>
      <c r="DB93" s="60"/>
      <c r="DC93" s="46"/>
      <c r="DD93" s="1"/>
      <c r="DE93" s="60"/>
      <c r="DF93" s="46"/>
      <c r="DG93" s="1"/>
      <c r="DH93" s="60"/>
      <c r="DI93" s="46"/>
      <c r="DJ93" s="1"/>
      <c r="DK93" s="60"/>
      <c r="DL93" s="46"/>
      <c r="DM93" s="1"/>
      <c r="DN93" s="60"/>
      <c r="DO93" s="46"/>
      <c r="DP93" s="1"/>
      <c r="DQ93" s="60"/>
      <c r="DR93" s="46"/>
      <c r="DS93" s="1"/>
      <c r="DT93" s="60"/>
      <c r="DU93" s="46"/>
      <c r="DV93" s="1"/>
      <c r="DW93" s="60"/>
      <c r="DX93" s="46"/>
      <c r="DY93" s="1"/>
      <c r="DZ93" s="60"/>
      <c r="EA93" s="46"/>
      <c r="EB93" s="1"/>
      <c r="EC93" s="60"/>
      <c r="ED93" s="46"/>
      <c r="EE93" s="1"/>
      <c r="EF93" s="60"/>
      <c r="EG93" s="46"/>
      <c r="EH93" s="1"/>
      <c r="EI93" s="60"/>
      <c r="EJ93" s="46"/>
      <c r="EK93" s="1"/>
      <c r="EL93" s="60"/>
      <c r="EM93" s="46"/>
      <c r="EN93" s="1"/>
      <c r="EO93" s="60"/>
      <c r="EP93" s="46"/>
      <c r="EQ93" s="1"/>
      <c r="ER93" s="60"/>
      <c r="ES93" s="46"/>
      <c r="ET93" s="1"/>
      <c r="EU93" s="60"/>
      <c r="EV93" s="46"/>
      <c r="EW93" s="1"/>
      <c r="EX93" s="60"/>
      <c r="EY93" s="46"/>
      <c r="EZ93" s="1"/>
      <c r="FA93" s="60"/>
      <c r="FB93" s="46"/>
      <c r="FC93" s="1"/>
      <c r="FD93" s="60"/>
      <c r="FE93" s="46"/>
      <c r="FF93" s="1"/>
      <c r="FG93" s="60"/>
      <c r="FH93" s="46"/>
      <c r="FI93" s="1"/>
      <c r="FJ93" s="60"/>
      <c r="FK93" s="46"/>
      <c r="FL93" s="1"/>
      <c r="FM93" s="60"/>
      <c r="FN93" s="46"/>
      <c r="FO93" s="1"/>
      <c r="FP93" s="60"/>
      <c r="FQ93" s="46"/>
      <c r="FR93" s="1"/>
      <c r="FS93" s="60"/>
      <c r="FT93" s="46"/>
      <c r="FU93" s="1"/>
      <c r="FV93" s="60"/>
      <c r="FW93" s="46"/>
      <c r="FX93" s="1"/>
      <c r="FY93" s="60"/>
      <c r="FZ93" s="46"/>
      <c r="GA93" s="1"/>
      <c r="GB93" s="60"/>
      <c r="GC93" s="47"/>
      <c r="GD93" s="43"/>
      <c r="GE93" s="69">
        <v>61.107585999999998</v>
      </c>
    </row>
    <row r="94" spans="1:187">
      <c r="A94" t="s">
        <v>746</v>
      </c>
      <c r="B94" s="134" t="s">
        <v>1765</v>
      </c>
      <c r="C94" s="2" t="s">
        <v>2335</v>
      </c>
      <c r="D94" s="2" t="s">
        <v>84</v>
      </c>
      <c r="E94" s="46"/>
      <c r="F94" s="1">
        <v>0.40468599999999999</v>
      </c>
      <c r="G94" s="60">
        <v>0.40468599999999999</v>
      </c>
      <c r="H94" s="46">
        <v>6.8796619999999997</v>
      </c>
      <c r="I94" s="1">
        <v>4.4515459999999996</v>
      </c>
      <c r="J94" s="60">
        <v>6.07029</v>
      </c>
      <c r="K94" s="46"/>
      <c r="L94" s="1"/>
      <c r="M94" s="60"/>
      <c r="N94" s="46"/>
      <c r="O94" s="1">
        <v>1.2140580000000001</v>
      </c>
      <c r="P94" s="60">
        <v>3.6421739999999998</v>
      </c>
      <c r="Q94" s="46"/>
      <c r="R94" s="1">
        <v>0.80937199999999998</v>
      </c>
      <c r="S94" s="60">
        <v>0.40468599999999999</v>
      </c>
      <c r="T94" s="46"/>
      <c r="U94" s="1"/>
      <c r="V94" s="60"/>
      <c r="W94" s="46"/>
      <c r="X94" s="1"/>
      <c r="Y94" s="60"/>
      <c r="Z94" s="1"/>
      <c r="AA94" s="1">
        <v>0.40468599999999999</v>
      </c>
      <c r="AB94" s="1">
        <v>0.40468599999999999</v>
      </c>
      <c r="AC94" s="46"/>
      <c r="AD94" s="1"/>
      <c r="AE94" s="60">
        <v>1.618744</v>
      </c>
      <c r="AF94" s="46"/>
      <c r="AG94" s="1"/>
      <c r="AH94" s="60"/>
      <c r="AI94" s="46">
        <v>4.4515459999999996</v>
      </c>
      <c r="AJ94" s="1">
        <v>6.07029</v>
      </c>
      <c r="AK94" s="60">
        <v>3.6421739999999998</v>
      </c>
      <c r="AL94" s="46"/>
      <c r="AM94" s="1"/>
      <c r="AN94" s="60"/>
      <c r="AO94" s="46">
        <v>100.3621</v>
      </c>
      <c r="AP94" s="1">
        <v>221.7679</v>
      </c>
      <c r="AQ94" s="60">
        <v>344.38778600000001</v>
      </c>
      <c r="AR94" s="46"/>
      <c r="AS94" s="1"/>
      <c r="AT94" s="60"/>
      <c r="AU94" s="46"/>
      <c r="AV94" s="1"/>
      <c r="AW94" s="60"/>
      <c r="AX94" s="46"/>
      <c r="AY94" s="1"/>
      <c r="AZ94" s="60"/>
      <c r="BA94" s="46">
        <v>34.398310000000002</v>
      </c>
      <c r="BB94" s="1">
        <v>25.899899999999999</v>
      </c>
      <c r="BC94" s="60">
        <v>88.626233999999997</v>
      </c>
      <c r="BD94" s="46"/>
      <c r="BE94" s="1"/>
      <c r="BF94" s="60">
        <v>11.735894</v>
      </c>
      <c r="BG94" s="46">
        <v>15.78275</v>
      </c>
      <c r="BH94" s="1">
        <v>29.542079999999999</v>
      </c>
      <c r="BI94" s="60">
        <v>36.826425999999998</v>
      </c>
      <c r="BJ94" s="46">
        <v>1.618744</v>
      </c>
      <c r="BK94" s="1">
        <v>0.40468599999999999</v>
      </c>
      <c r="BL94" s="60">
        <v>0.40468599999999999</v>
      </c>
      <c r="BM94" s="46">
        <v>89.840289999999996</v>
      </c>
      <c r="BN94" s="1">
        <v>16.592130000000001</v>
      </c>
      <c r="BO94" s="60">
        <v>65.154445999999993</v>
      </c>
      <c r="BP94" s="46"/>
      <c r="BQ94" s="1"/>
      <c r="BR94" s="60"/>
      <c r="BS94" s="46"/>
      <c r="BT94" s="1"/>
      <c r="BU94" s="60"/>
      <c r="BV94" s="46">
        <v>5.6656040000000001</v>
      </c>
      <c r="BW94" s="1">
        <v>12.949949999999999</v>
      </c>
      <c r="BX94" s="60">
        <v>15.782753999999999</v>
      </c>
      <c r="BY94" s="46"/>
      <c r="BZ94" s="1"/>
      <c r="CA94" s="60">
        <v>73.652851999999996</v>
      </c>
      <c r="CB94" s="46"/>
      <c r="CC94" s="1"/>
      <c r="CD94" s="60"/>
      <c r="CE94" s="46">
        <v>31.56551</v>
      </c>
      <c r="CF94" s="1">
        <v>65.559139999999999</v>
      </c>
      <c r="CG94" s="60">
        <v>80.532513999999992</v>
      </c>
      <c r="CH94" s="46">
        <v>23.471789999999999</v>
      </c>
      <c r="CI94" s="1">
        <v>22.257729999999999</v>
      </c>
      <c r="CJ94" s="60">
        <v>41.277971999999998</v>
      </c>
      <c r="CK94" s="46"/>
      <c r="CL94" s="1"/>
      <c r="CM94" s="60"/>
      <c r="CN94" s="46"/>
      <c r="CO94" s="1"/>
      <c r="CP94" s="60"/>
      <c r="CQ94" s="46"/>
      <c r="CR94" s="1"/>
      <c r="CS94" s="60"/>
      <c r="CT94" s="46"/>
      <c r="CU94" s="1"/>
      <c r="CV94" s="60"/>
      <c r="CW94" s="46"/>
      <c r="CX94" s="1"/>
      <c r="CY94" s="60"/>
      <c r="CZ94" s="46">
        <v>7.2843479999999996</v>
      </c>
      <c r="DA94" s="1">
        <v>8.9030919999999991</v>
      </c>
      <c r="DB94" s="60">
        <v>14.973381999999999</v>
      </c>
      <c r="DC94" s="46"/>
      <c r="DD94" s="1"/>
      <c r="DE94" s="60"/>
      <c r="DF94" s="46"/>
      <c r="DG94" s="1">
        <v>14.973380000000001</v>
      </c>
      <c r="DH94" s="60">
        <v>28.732706</v>
      </c>
      <c r="DI94" s="46"/>
      <c r="DJ94" s="1"/>
      <c r="DK94" s="60"/>
      <c r="DL94" s="46"/>
      <c r="DM94" s="1"/>
      <c r="DN94" s="60"/>
      <c r="DO94" s="46">
        <v>1.2140580000000001</v>
      </c>
      <c r="DP94" s="1">
        <v>1.2140580000000001</v>
      </c>
      <c r="DQ94" s="60">
        <v>2.4281160000000002</v>
      </c>
      <c r="DR94" s="46">
        <v>6.4749759999999998</v>
      </c>
      <c r="DS94" s="1">
        <v>9.7124640000000007</v>
      </c>
      <c r="DT94" s="60">
        <v>23.067101999999998</v>
      </c>
      <c r="DU94" s="46">
        <v>50.99044</v>
      </c>
      <c r="DV94" s="1">
        <v>105.2184</v>
      </c>
      <c r="DW94" s="60">
        <v>101.57618599999999</v>
      </c>
      <c r="DX94" s="46"/>
      <c r="DY94" s="1"/>
      <c r="DZ94" s="60"/>
      <c r="EA94" s="46">
        <v>10.117150000000001</v>
      </c>
      <c r="EB94" s="1">
        <v>5.2609180000000002</v>
      </c>
      <c r="EC94" s="60">
        <v>2.0234299999999998</v>
      </c>
      <c r="ED94" s="46">
        <v>0.40468599999999999</v>
      </c>
      <c r="EE94" s="1">
        <v>0.80937199999999998</v>
      </c>
      <c r="EF94" s="60">
        <v>0.40468599999999999</v>
      </c>
      <c r="EG94" s="46"/>
      <c r="EH94" s="1"/>
      <c r="EI94" s="60"/>
      <c r="EJ94" s="46"/>
      <c r="EK94" s="1"/>
      <c r="EL94" s="60"/>
      <c r="EM94" s="46"/>
      <c r="EN94" s="1">
        <v>2.4281160000000002</v>
      </c>
      <c r="EO94" s="60">
        <v>6.8796619999999997</v>
      </c>
      <c r="EP94" s="46">
        <v>14.5687</v>
      </c>
      <c r="EQ94" s="1">
        <v>6.8796619999999997</v>
      </c>
      <c r="ER94" s="60">
        <v>9.307777999999999</v>
      </c>
      <c r="ES94" s="46"/>
      <c r="ET94" s="1"/>
      <c r="EU94" s="60"/>
      <c r="EV94" s="46"/>
      <c r="EW94" s="1">
        <v>3.6421739999999998</v>
      </c>
      <c r="EX94" s="60">
        <v>3.6421739999999998</v>
      </c>
      <c r="EY94" s="46"/>
      <c r="EZ94" s="1"/>
      <c r="FA94" s="60"/>
      <c r="FB94" s="46"/>
      <c r="FC94" s="1"/>
      <c r="FD94" s="60"/>
      <c r="FE94" s="46"/>
      <c r="FF94" s="1"/>
      <c r="FG94" s="60"/>
      <c r="FH94" s="46">
        <v>65.154449999999997</v>
      </c>
      <c r="FI94" s="1">
        <v>50.99044</v>
      </c>
      <c r="FJ94" s="60">
        <v>142.44947199999999</v>
      </c>
      <c r="FK94" s="46"/>
      <c r="FL94" s="1"/>
      <c r="FM94" s="60"/>
      <c r="FN94" s="46"/>
      <c r="FO94" s="1"/>
      <c r="FP94" s="60"/>
      <c r="FQ94" s="46">
        <v>44.515459999999997</v>
      </c>
      <c r="FR94" s="1">
        <v>58.274789999999996</v>
      </c>
      <c r="FS94" s="60">
        <v>32.132878131113586</v>
      </c>
      <c r="FT94" s="46">
        <v>0.40468599999999999</v>
      </c>
      <c r="FU94" s="1">
        <v>11.735889999999999</v>
      </c>
      <c r="FV94" s="60">
        <v>35.612367999999996</v>
      </c>
      <c r="FW94" s="46"/>
      <c r="FX94" s="1"/>
      <c r="FY94" s="60"/>
      <c r="FZ94" s="46"/>
      <c r="GA94" s="1">
        <v>44.515459999999997</v>
      </c>
      <c r="GB94" s="60">
        <v>40.468600000000002</v>
      </c>
      <c r="GC94" s="47">
        <v>515.1653</v>
      </c>
      <c r="GD94" s="43">
        <v>732.88639999999998</v>
      </c>
      <c r="GE94" s="69">
        <v>1218.2675441311101</v>
      </c>
    </row>
    <row r="95" spans="1:187">
      <c r="A95" t="s">
        <v>460</v>
      </c>
      <c r="B95" s="134" t="s">
        <v>1765</v>
      </c>
      <c r="C95" s="2" t="s">
        <v>2335</v>
      </c>
      <c r="D95" s="2" t="s">
        <v>191</v>
      </c>
      <c r="E95" s="46"/>
      <c r="F95" s="1">
        <v>1.2140580000000001</v>
      </c>
      <c r="G95" s="60">
        <v>1.2140580000000001</v>
      </c>
      <c r="H95" s="46">
        <v>6.07029</v>
      </c>
      <c r="I95" s="1">
        <v>7.2843479999999996</v>
      </c>
      <c r="J95" s="60">
        <v>2.832802</v>
      </c>
      <c r="K95" s="46"/>
      <c r="L95" s="1"/>
      <c r="M95" s="60"/>
      <c r="N95" s="46"/>
      <c r="O95" s="1"/>
      <c r="P95" s="60"/>
      <c r="Q95" s="46"/>
      <c r="R95" s="1"/>
      <c r="S95" s="60"/>
      <c r="T95" s="46"/>
      <c r="U95" s="1"/>
      <c r="V95" s="60"/>
      <c r="W95" s="46"/>
      <c r="X95" s="1"/>
      <c r="Y95" s="60"/>
      <c r="Z95" s="1"/>
      <c r="AA95" s="1"/>
      <c r="AB95" s="1"/>
      <c r="AC95" s="46"/>
      <c r="AD95" s="1"/>
      <c r="AE95" s="60"/>
      <c r="AF95" s="46"/>
      <c r="AG95" s="1"/>
      <c r="AH95" s="60"/>
      <c r="AI95" s="46"/>
      <c r="AJ95" s="1"/>
      <c r="AK95" s="60"/>
      <c r="AL95" s="46"/>
      <c r="AM95" s="1"/>
      <c r="AN95" s="60"/>
      <c r="AO95" s="46"/>
      <c r="AP95" s="1">
        <v>0.40468599999999999</v>
      </c>
      <c r="AQ95" s="60">
        <v>0.40468599999999999</v>
      </c>
      <c r="AR95" s="46"/>
      <c r="AS95" s="1"/>
      <c r="AT95" s="60"/>
      <c r="AU95" s="46"/>
      <c r="AV95" s="1"/>
      <c r="AW95" s="60"/>
      <c r="AX95" s="46"/>
      <c r="AY95" s="1"/>
      <c r="AZ95" s="60"/>
      <c r="BA95" s="46"/>
      <c r="BB95" s="1"/>
      <c r="BC95" s="60"/>
      <c r="BD95" s="46"/>
      <c r="BE95" s="1"/>
      <c r="BF95" s="60"/>
      <c r="BG95" s="46"/>
      <c r="BH95" s="1"/>
      <c r="BI95" s="60"/>
      <c r="BJ95" s="46"/>
      <c r="BK95" s="1"/>
      <c r="BL95" s="60"/>
      <c r="BM95" s="46">
        <v>6.07029</v>
      </c>
      <c r="BN95" s="1">
        <v>12.14058</v>
      </c>
      <c r="BO95" s="60">
        <v>24.685845999999998</v>
      </c>
      <c r="BP95" s="46"/>
      <c r="BQ95" s="1"/>
      <c r="BR95" s="60"/>
      <c r="BS95" s="46"/>
      <c r="BT95" s="1"/>
      <c r="BU95" s="60"/>
      <c r="BV95" s="46">
        <v>3.2374879999999999</v>
      </c>
      <c r="BW95" s="1">
        <v>3.2374879999999999</v>
      </c>
      <c r="BX95" s="60">
        <v>3.2374879999999999</v>
      </c>
      <c r="BY95" s="46"/>
      <c r="BZ95" s="1"/>
      <c r="CA95" s="60"/>
      <c r="CB95" s="46"/>
      <c r="CC95" s="1"/>
      <c r="CD95" s="60"/>
      <c r="CE95" s="46">
        <v>7.2843479999999996</v>
      </c>
      <c r="CF95" s="1">
        <v>4.8562320000000003</v>
      </c>
      <c r="CG95" s="60">
        <v>2.0234299999999998</v>
      </c>
      <c r="CH95" s="46"/>
      <c r="CI95" s="1">
        <v>2.0234299999999998</v>
      </c>
      <c r="CJ95" s="60">
        <v>0.40468599999999999</v>
      </c>
      <c r="CK95" s="46"/>
      <c r="CL95" s="1"/>
      <c r="CM95" s="60">
        <v>0.40468599999999999</v>
      </c>
      <c r="CN95" s="46"/>
      <c r="CO95" s="1"/>
      <c r="CP95" s="60"/>
      <c r="CQ95" s="46"/>
      <c r="CR95" s="1"/>
      <c r="CS95" s="60"/>
      <c r="CT95" s="46"/>
      <c r="CU95" s="1"/>
      <c r="CV95" s="60"/>
      <c r="CW95" s="46"/>
      <c r="CX95" s="1"/>
      <c r="CY95" s="60"/>
      <c r="CZ95" s="46">
        <v>0.40468599999999999</v>
      </c>
      <c r="DA95" s="1"/>
      <c r="DB95" s="60">
        <v>0.40468599999999999</v>
      </c>
      <c r="DC95" s="46"/>
      <c r="DD95" s="1"/>
      <c r="DE95" s="60"/>
      <c r="DF95" s="46"/>
      <c r="DG95" s="1">
        <v>10.117150000000001</v>
      </c>
      <c r="DH95" s="60">
        <v>10.117150000000001</v>
      </c>
      <c r="DI95" s="46"/>
      <c r="DJ95" s="1"/>
      <c r="DK95" s="60"/>
      <c r="DL95" s="46"/>
      <c r="DM95" s="1"/>
      <c r="DN95" s="60"/>
      <c r="DO95" s="46"/>
      <c r="DP95" s="1"/>
      <c r="DQ95" s="60">
        <v>0.80937199999999998</v>
      </c>
      <c r="DR95" s="46">
        <v>10.117150000000001</v>
      </c>
      <c r="DS95" s="1">
        <v>16.99681</v>
      </c>
      <c r="DT95" s="60">
        <v>22.257729999999999</v>
      </c>
      <c r="DU95" s="46">
        <v>0.80937199999999998</v>
      </c>
      <c r="DV95" s="1">
        <v>3.6421739999999998</v>
      </c>
      <c r="DW95" s="60">
        <v>17.401498</v>
      </c>
      <c r="DX95" s="46"/>
      <c r="DY95" s="1"/>
      <c r="DZ95" s="60"/>
      <c r="EA95" s="46">
        <v>2.0234299999999998</v>
      </c>
      <c r="EB95" s="1">
        <v>4.0468599999999997</v>
      </c>
      <c r="EC95" s="60">
        <v>3.2374879999999999</v>
      </c>
      <c r="ED95" s="46"/>
      <c r="EE95" s="1"/>
      <c r="EF95" s="60"/>
      <c r="EG95" s="46"/>
      <c r="EH95" s="1"/>
      <c r="EI95" s="60"/>
      <c r="EJ95" s="46"/>
      <c r="EK95" s="1"/>
      <c r="EL95" s="60"/>
      <c r="EM95" s="46"/>
      <c r="EN95" s="1"/>
      <c r="EO95" s="60">
        <v>10.117150000000001</v>
      </c>
      <c r="EP95" s="46"/>
      <c r="EQ95" s="1">
        <v>0.40468599999999999</v>
      </c>
      <c r="ER95" s="60">
        <v>0.40468599999999999</v>
      </c>
      <c r="ES95" s="46"/>
      <c r="ET95" s="1"/>
      <c r="EU95" s="60"/>
      <c r="EV95" s="46"/>
      <c r="EW95" s="1">
        <v>24.28116</v>
      </c>
      <c r="EX95" s="60">
        <v>36.826425999999998</v>
      </c>
      <c r="EY95" s="46"/>
      <c r="EZ95" s="1"/>
      <c r="FA95" s="60"/>
      <c r="FB95" s="46"/>
      <c r="FC95" s="1"/>
      <c r="FD95" s="60"/>
      <c r="FE95" s="46"/>
      <c r="FF95" s="1"/>
      <c r="FG95" s="60"/>
      <c r="FH95" s="46"/>
      <c r="FI95" s="1"/>
      <c r="FJ95" s="60"/>
      <c r="FK95" s="46"/>
      <c r="FL95" s="1"/>
      <c r="FM95" s="60"/>
      <c r="FN95" s="46"/>
      <c r="FO95" s="1"/>
      <c r="FP95" s="60"/>
      <c r="FQ95" s="46"/>
      <c r="FR95" s="1"/>
      <c r="FS95" s="60"/>
      <c r="FT95" s="46">
        <v>0.40468599999999999</v>
      </c>
      <c r="FU95" s="1">
        <v>0.40468599999999999</v>
      </c>
      <c r="FV95" s="60">
        <v>14.973381999999999</v>
      </c>
      <c r="FW95" s="46"/>
      <c r="FX95" s="1"/>
      <c r="FY95" s="60"/>
      <c r="FZ95" s="46"/>
      <c r="GA95" s="1"/>
      <c r="GB95" s="60"/>
      <c r="GC95" s="47">
        <v>36.42174</v>
      </c>
      <c r="GD95" s="43">
        <v>91.054349999999999</v>
      </c>
      <c r="GE95" s="69">
        <v>151.75725</v>
      </c>
    </row>
    <row r="96" spans="1:187">
      <c r="A96" t="s">
        <v>2335</v>
      </c>
      <c r="B96" s="134" t="s">
        <v>1765</v>
      </c>
      <c r="C96" s="2" t="s">
        <v>2335</v>
      </c>
      <c r="D96" s="2" t="s">
        <v>355</v>
      </c>
      <c r="E96" s="46"/>
      <c r="F96" s="1"/>
      <c r="G96" s="60"/>
      <c r="H96" s="46"/>
      <c r="I96" s="1"/>
      <c r="J96" s="60"/>
      <c r="K96" s="46"/>
      <c r="L96" s="1"/>
      <c r="M96" s="60"/>
      <c r="N96" s="46"/>
      <c r="O96" s="1"/>
      <c r="P96" s="60"/>
      <c r="Q96" s="46"/>
      <c r="R96" s="1"/>
      <c r="S96" s="60"/>
      <c r="T96" s="46"/>
      <c r="U96" s="1"/>
      <c r="V96" s="60"/>
      <c r="W96" s="46"/>
      <c r="X96" s="1"/>
      <c r="Y96" s="60"/>
      <c r="Z96" s="1"/>
      <c r="AA96" s="1"/>
      <c r="AB96" s="1"/>
      <c r="AC96" s="46"/>
      <c r="AD96" s="1"/>
      <c r="AE96" s="60"/>
      <c r="AF96" s="46"/>
      <c r="AG96" s="1"/>
      <c r="AH96" s="60"/>
      <c r="AI96" s="46"/>
      <c r="AJ96" s="1"/>
      <c r="AK96" s="60"/>
      <c r="AL96" s="46"/>
      <c r="AM96" s="1"/>
      <c r="AN96" s="60"/>
      <c r="AO96" s="46"/>
      <c r="AP96" s="1"/>
      <c r="AQ96" s="60"/>
      <c r="AR96" s="46"/>
      <c r="AS96" s="1"/>
      <c r="AT96" s="60"/>
      <c r="AU96" s="46"/>
      <c r="AV96" s="1"/>
      <c r="AW96" s="60"/>
      <c r="AX96" s="46"/>
      <c r="AY96" s="1"/>
      <c r="AZ96" s="60"/>
      <c r="BA96" s="46"/>
      <c r="BB96" s="1"/>
      <c r="BC96" s="60"/>
      <c r="BD96" s="46"/>
      <c r="BE96" s="1"/>
      <c r="BF96" s="60"/>
      <c r="BG96" s="46"/>
      <c r="BH96" s="1"/>
      <c r="BI96" s="60"/>
      <c r="BJ96" s="46"/>
      <c r="BK96" s="1"/>
      <c r="BL96" s="60"/>
      <c r="BM96" s="46"/>
      <c r="BN96" s="1"/>
      <c r="BO96" s="60"/>
      <c r="BP96" s="46"/>
      <c r="BQ96" s="1"/>
      <c r="BR96" s="60"/>
      <c r="BS96" s="46"/>
      <c r="BT96" s="1"/>
      <c r="BU96" s="60"/>
      <c r="BV96" s="46"/>
      <c r="BW96" s="1"/>
      <c r="BX96" s="60"/>
      <c r="BY96" s="46"/>
      <c r="BZ96" s="1"/>
      <c r="CA96" s="60"/>
      <c r="CB96" s="46"/>
      <c r="CC96" s="1"/>
      <c r="CD96" s="60"/>
      <c r="CE96" s="46"/>
      <c r="CF96" s="1"/>
      <c r="CG96" s="60"/>
      <c r="CH96" s="46"/>
      <c r="CI96" s="1"/>
      <c r="CJ96" s="60"/>
      <c r="CK96" s="46"/>
      <c r="CL96" s="1"/>
      <c r="CM96" s="60"/>
      <c r="CN96" s="46"/>
      <c r="CO96" s="1"/>
      <c r="CP96" s="60"/>
      <c r="CQ96" s="46"/>
      <c r="CR96" s="1"/>
      <c r="CS96" s="60"/>
      <c r="CT96" s="46"/>
      <c r="CU96" s="1"/>
      <c r="CV96" s="60"/>
      <c r="CW96" s="46"/>
      <c r="CX96" s="1"/>
      <c r="CY96" s="60"/>
      <c r="CZ96" s="46"/>
      <c r="DA96" s="1"/>
      <c r="DB96" s="60"/>
      <c r="DC96" s="46"/>
      <c r="DD96" s="1"/>
      <c r="DE96" s="60"/>
      <c r="DF96" s="46"/>
      <c r="DG96" s="1"/>
      <c r="DH96" s="60"/>
      <c r="DI96" s="46"/>
      <c r="DJ96" s="1"/>
      <c r="DK96" s="60"/>
      <c r="DL96" s="46"/>
      <c r="DM96" s="1"/>
      <c r="DN96" s="60"/>
      <c r="DO96" s="46"/>
      <c r="DP96" s="1"/>
      <c r="DQ96" s="60"/>
      <c r="DR96" s="46"/>
      <c r="DS96" s="1"/>
      <c r="DT96" s="60"/>
      <c r="DU96" s="46"/>
      <c r="DV96" s="1"/>
      <c r="DW96" s="60"/>
      <c r="DX96" s="46"/>
      <c r="DY96" s="1"/>
      <c r="DZ96" s="60"/>
      <c r="EA96" s="46"/>
      <c r="EB96" s="1"/>
      <c r="EC96" s="60"/>
      <c r="ED96" s="46"/>
      <c r="EE96" s="1"/>
      <c r="EF96" s="60"/>
      <c r="EG96" s="46"/>
      <c r="EH96" s="1"/>
      <c r="EI96" s="60"/>
      <c r="EJ96" s="46"/>
      <c r="EK96" s="1"/>
      <c r="EL96" s="60"/>
      <c r="EM96" s="46"/>
      <c r="EN96" s="1"/>
      <c r="EO96" s="60"/>
      <c r="EP96" s="46"/>
      <c r="EQ96" s="1"/>
      <c r="ER96" s="60"/>
      <c r="ES96" s="46"/>
      <c r="ET96" s="1"/>
      <c r="EU96" s="60"/>
      <c r="EV96" s="46"/>
      <c r="EW96" s="1"/>
      <c r="EX96" s="60"/>
      <c r="EY96" s="46"/>
      <c r="EZ96" s="1"/>
      <c r="FA96" s="60"/>
      <c r="FB96" s="46"/>
      <c r="FC96" s="1"/>
      <c r="FD96" s="60"/>
      <c r="FE96" s="46"/>
      <c r="FF96" s="1"/>
      <c r="FG96" s="60"/>
      <c r="FH96" s="46"/>
      <c r="FI96" s="1"/>
      <c r="FJ96" s="60"/>
      <c r="FK96" s="46"/>
      <c r="FL96" s="1"/>
      <c r="FM96" s="60"/>
      <c r="FN96" s="46"/>
      <c r="FO96" s="1"/>
      <c r="FP96" s="60"/>
      <c r="FQ96" s="46"/>
      <c r="FR96" s="1"/>
      <c r="FS96" s="60"/>
      <c r="FT96" s="46"/>
      <c r="FU96" s="1"/>
      <c r="FV96" s="60"/>
      <c r="FW96" s="46"/>
      <c r="FX96" s="1"/>
      <c r="FY96" s="60"/>
      <c r="FZ96" s="46"/>
      <c r="GA96" s="1">
        <v>0.40468599999999999</v>
      </c>
      <c r="GB96" s="60">
        <v>0.41891739372362724</v>
      </c>
      <c r="GC96" s="47"/>
      <c r="GD96" s="43">
        <v>0.40468599999999999</v>
      </c>
      <c r="GE96" s="69">
        <v>0.41891739372362702</v>
      </c>
    </row>
    <row r="97" spans="1:187">
      <c r="A97" t="s">
        <v>746</v>
      </c>
      <c r="B97" s="134" t="s">
        <v>1765</v>
      </c>
      <c r="C97" s="2" t="s">
        <v>2335</v>
      </c>
      <c r="D97" s="2" t="s">
        <v>7</v>
      </c>
      <c r="E97" s="46"/>
      <c r="F97" s="1"/>
      <c r="G97" s="60"/>
      <c r="H97" s="46"/>
      <c r="I97" s="1"/>
      <c r="J97" s="60"/>
      <c r="K97" s="46"/>
      <c r="L97" s="1"/>
      <c r="M97" s="60"/>
      <c r="N97" s="46"/>
      <c r="O97" s="1"/>
      <c r="P97" s="60"/>
      <c r="Q97" s="46"/>
      <c r="R97" s="1"/>
      <c r="S97" s="60"/>
      <c r="T97" s="46"/>
      <c r="U97" s="1"/>
      <c r="V97" s="60"/>
      <c r="W97" s="46"/>
      <c r="X97" s="1"/>
      <c r="Y97" s="60"/>
      <c r="Z97" s="1"/>
      <c r="AA97" s="1">
        <v>80.937200000000004</v>
      </c>
      <c r="AB97" s="1">
        <v>80.937200000000004</v>
      </c>
      <c r="AC97" s="46"/>
      <c r="AD97" s="1"/>
      <c r="AE97" s="60">
        <v>1.618744</v>
      </c>
      <c r="AF97" s="46"/>
      <c r="AG97" s="1"/>
      <c r="AH97" s="60"/>
      <c r="AI97" s="46"/>
      <c r="AJ97" s="1"/>
      <c r="AK97" s="60"/>
      <c r="AL97" s="46"/>
      <c r="AM97" s="1"/>
      <c r="AN97" s="60"/>
      <c r="AO97" s="46">
        <v>701.72550000000001</v>
      </c>
      <c r="AP97" s="1">
        <v>484.81380000000001</v>
      </c>
      <c r="AQ97" s="60">
        <v>977.72137599999996</v>
      </c>
      <c r="AR97" s="46"/>
      <c r="AS97" s="1">
        <v>57.870100000000001</v>
      </c>
      <c r="AT97" s="60">
        <v>57.870097999999999</v>
      </c>
      <c r="AU97" s="46"/>
      <c r="AV97" s="1"/>
      <c r="AW97" s="60"/>
      <c r="AX97" s="46"/>
      <c r="AY97" s="1"/>
      <c r="AZ97" s="60"/>
      <c r="BA97" s="46">
        <v>583.15250000000003</v>
      </c>
      <c r="BB97" s="1">
        <v>288.54109999999997</v>
      </c>
      <c r="BC97" s="60">
        <v>309.58479</v>
      </c>
      <c r="BD97" s="46">
        <v>187.36959999999999</v>
      </c>
      <c r="BE97" s="1">
        <v>75.271600000000007</v>
      </c>
      <c r="BF97" s="60">
        <v>12.14058</v>
      </c>
      <c r="BG97" s="46"/>
      <c r="BH97" s="1"/>
      <c r="BI97" s="60"/>
      <c r="BJ97" s="46"/>
      <c r="BK97" s="1"/>
      <c r="BL97" s="60"/>
      <c r="BM97" s="46">
        <v>110.0746</v>
      </c>
      <c r="BN97" s="1">
        <v>44.110770000000002</v>
      </c>
      <c r="BO97" s="60">
        <v>213.26952199999999</v>
      </c>
      <c r="BP97" s="46"/>
      <c r="BQ97" s="1"/>
      <c r="BR97" s="60"/>
      <c r="BS97" s="46"/>
      <c r="BT97" s="1"/>
      <c r="BU97" s="60"/>
      <c r="BV97" s="46"/>
      <c r="BW97" s="1"/>
      <c r="BX97" s="60"/>
      <c r="BY97" s="46"/>
      <c r="BZ97" s="1">
        <v>15.378069999999999</v>
      </c>
      <c r="CA97" s="60">
        <v>195.058652</v>
      </c>
      <c r="CB97" s="46"/>
      <c r="CC97" s="1"/>
      <c r="CD97" s="60"/>
      <c r="CE97" s="46"/>
      <c r="CF97" s="1"/>
      <c r="CG97" s="60"/>
      <c r="CH97" s="46"/>
      <c r="CI97" s="1"/>
      <c r="CJ97" s="60"/>
      <c r="CK97" s="46"/>
      <c r="CL97" s="1"/>
      <c r="CM97" s="60"/>
      <c r="CN97" s="46"/>
      <c r="CO97" s="1"/>
      <c r="CP97" s="60"/>
      <c r="CQ97" s="46"/>
      <c r="CR97" s="1"/>
      <c r="CS97" s="60"/>
      <c r="CT97" s="46"/>
      <c r="CU97" s="1"/>
      <c r="CV97" s="60"/>
      <c r="CW97" s="46"/>
      <c r="CX97" s="1">
        <v>0.40468599999999999</v>
      </c>
      <c r="CY97" s="60"/>
      <c r="CZ97" s="46"/>
      <c r="DA97" s="1"/>
      <c r="DB97" s="60"/>
      <c r="DC97" s="46"/>
      <c r="DD97" s="1"/>
      <c r="DE97" s="60"/>
      <c r="DF97" s="46"/>
      <c r="DG97" s="1"/>
      <c r="DH97" s="60"/>
      <c r="DI97" s="46"/>
      <c r="DJ97" s="1"/>
      <c r="DK97" s="60"/>
      <c r="DL97" s="46"/>
      <c r="DM97" s="1"/>
      <c r="DN97" s="60">
        <v>0.40468599999999999</v>
      </c>
      <c r="DO97" s="46">
        <v>0.80937199999999998</v>
      </c>
      <c r="DP97" s="1">
        <v>1.618744</v>
      </c>
      <c r="DQ97" s="60">
        <v>0.40468599999999999</v>
      </c>
      <c r="DR97" s="46">
        <v>3.2374879999999999</v>
      </c>
      <c r="DS97" s="1">
        <v>2.4281160000000002</v>
      </c>
      <c r="DT97" s="60"/>
      <c r="DU97" s="46"/>
      <c r="DV97" s="1"/>
      <c r="DW97" s="60"/>
      <c r="DX97" s="46"/>
      <c r="DY97" s="1"/>
      <c r="DZ97" s="60"/>
      <c r="EA97" s="46"/>
      <c r="EB97" s="1"/>
      <c r="EC97" s="60"/>
      <c r="ED97" s="46"/>
      <c r="EE97" s="1"/>
      <c r="EF97" s="60"/>
      <c r="EG97" s="46"/>
      <c r="EH97" s="1"/>
      <c r="EI97" s="60"/>
      <c r="EJ97" s="46"/>
      <c r="EK97" s="1"/>
      <c r="EL97" s="60"/>
      <c r="EM97" s="46"/>
      <c r="EN97" s="1"/>
      <c r="EO97" s="60"/>
      <c r="EP97" s="46">
        <v>1.2140580000000001</v>
      </c>
      <c r="EQ97" s="1"/>
      <c r="ER97" s="60"/>
      <c r="ES97" s="46"/>
      <c r="ET97" s="1"/>
      <c r="EU97" s="60"/>
      <c r="EV97" s="46"/>
      <c r="EW97" s="1"/>
      <c r="EX97" s="60"/>
      <c r="EY97" s="46"/>
      <c r="EZ97" s="1"/>
      <c r="FA97" s="60"/>
      <c r="FB97" s="46">
        <v>1.2140580000000001</v>
      </c>
      <c r="FC97" s="1">
        <v>1.2140580000000001</v>
      </c>
      <c r="FD97" s="60">
        <v>1.2140580000000001</v>
      </c>
      <c r="FE97" s="46"/>
      <c r="FF97" s="1"/>
      <c r="FG97" s="60"/>
      <c r="FH97" s="46">
        <v>423.30149999999998</v>
      </c>
      <c r="FI97" s="1">
        <v>232.28980000000001</v>
      </c>
      <c r="FJ97" s="60">
        <v>136.78386799999998</v>
      </c>
      <c r="FK97" s="46"/>
      <c r="FL97" s="1"/>
      <c r="FM97" s="60"/>
      <c r="FN97" s="46"/>
      <c r="FO97" s="1"/>
      <c r="FP97" s="60"/>
      <c r="FQ97" s="46"/>
      <c r="FR97" s="1"/>
      <c r="FS97" s="60"/>
      <c r="FT97" s="46"/>
      <c r="FU97" s="1"/>
      <c r="FV97" s="60"/>
      <c r="FW97" s="46">
        <v>0.80937199999999998</v>
      </c>
      <c r="FX97" s="1"/>
      <c r="FY97" s="60"/>
      <c r="FZ97" s="46"/>
      <c r="GA97" s="1"/>
      <c r="GB97" s="60"/>
      <c r="GC97" s="47">
        <v>2012.9079999999999</v>
      </c>
      <c r="GD97" s="43">
        <v>1284.8779999999999</v>
      </c>
      <c r="GE97" s="69">
        <v>1987.0082600000001</v>
      </c>
    </row>
    <row r="98" spans="1:187">
      <c r="A98" t="s">
        <v>2739</v>
      </c>
      <c r="B98" s="134" t="s">
        <v>1764</v>
      </c>
      <c r="C98" s="2" t="s">
        <v>2335</v>
      </c>
      <c r="D98" s="2" t="s">
        <v>86</v>
      </c>
      <c r="E98" s="46"/>
      <c r="F98" s="1"/>
      <c r="G98" s="60"/>
      <c r="H98" s="46">
        <v>1.618744</v>
      </c>
      <c r="I98" s="1">
        <v>2.4281160000000002</v>
      </c>
      <c r="J98" s="60">
        <v>2.0234299999999998</v>
      </c>
      <c r="K98" s="46"/>
      <c r="L98" s="1"/>
      <c r="M98" s="60"/>
      <c r="N98" s="46"/>
      <c r="O98" s="1"/>
      <c r="P98" s="60"/>
      <c r="Q98" s="46"/>
      <c r="R98" s="1"/>
      <c r="S98" s="60"/>
      <c r="T98" s="46"/>
      <c r="U98" s="1"/>
      <c r="V98" s="60"/>
      <c r="W98" s="46"/>
      <c r="X98" s="1"/>
      <c r="Y98" s="60"/>
      <c r="Z98" s="1"/>
      <c r="AA98" s="1"/>
      <c r="AB98" s="1"/>
      <c r="AC98" s="46"/>
      <c r="AD98" s="1"/>
      <c r="AE98" s="60"/>
      <c r="AF98" s="46"/>
      <c r="AG98" s="1"/>
      <c r="AH98" s="60"/>
      <c r="AI98" s="46"/>
      <c r="AJ98" s="1">
        <v>1.2140580000000001</v>
      </c>
      <c r="AK98" s="60">
        <v>0.80937199999999998</v>
      </c>
      <c r="AL98" s="46"/>
      <c r="AM98" s="1"/>
      <c r="AN98" s="60"/>
      <c r="AO98" s="46">
        <v>7.2843479999999996</v>
      </c>
      <c r="AP98" s="1">
        <v>2.832802</v>
      </c>
      <c r="AQ98" s="60">
        <v>8.0937199999999994</v>
      </c>
      <c r="AR98" s="46"/>
      <c r="AS98" s="1"/>
      <c r="AT98" s="60"/>
      <c r="AU98" s="46"/>
      <c r="AV98" s="1"/>
      <c r="AW98" s="60"/>
      <c r="AX98" s="46"/>
      <c r="AY98" s="1"/>
      <c r="AZ98" s="60"/>
      <c r="BA98" s="46"/>
      <c r="BB98" s="1">
        <v>20.234300000000001</v>
      </c>
      <c r="BC98" s="60">
        <v>14.164009999999999</v>
      </c>
      <c r="BD98" s="46"/>
      <c r="BE98" s="1"/>
      <c r="BF98" s="60"/>
      <c r="BG98" s="46"/>
      <c r="BH98" s="1"/>
      <c r="BI98" s="60"/>
      <c r="BJ98" s="46"/>
      <c r="BK98" s="1"/>
      <c r="BL98" s="60"/>
      <c r="BM98" s="46"/>
      <c r="BN98" s="1"/>
      <c r="BO98" s="60">
        <v>13.354638</v>
      </c>
      <c r="BP98" s="46"/>
      <c r="BQ98" s="1"/>
      <c r="BR98" s="60"/>
      <c r="BS98" s="46"/>
      <c r="BT98" s="1"/>
      <c r="BU98" s="60"/>
      <c r="BV98" s="46"/>
      <c r="BW98" s="1"/>
      <c r="BX98" s="60"/>
      <c r="BY98" s="46"/>
      <c r="BZ98" s="1"/>
      <c r="CA98" s="60"/>
      <c r="CB98" s="46"/>
      <c r="CC98" s="1"/>
      <c r="CD98" s="60"/>
      <c r="CE98" s="46"/>
      <c r="CF98" s="1"/>
      <c r="CG98" s="60"/>
      <c r="CH98" s="46">
        <v>0.80937199999999998</v>
      </c>
      <c r="CI98" s="1">
        <v>1.618744</v>
      </c>
      <c r="CJ98" s="60">
        <v>1.2140580000000001</v>
      </c>
      <c r="CK98" s="46"/>
      <c r="CL98" s="1"/>
      <c r="CM98" s="60"/>
      <c r="CN98" s="46"/>
      <c r="CO98" s="1"/>
      <c r="CP98" s="60"/>
      <c r="CQ98" s="46"/>
      <c r="CR98" s="1"/>
      <c r="CS98" s="60"/>
      <c r="CT98" s="46"/>
      <c r="CU98" s="1"/>
      <c r="CV98" s="60"/>
      <c r="CW98" s="46"/>
      <c r="CX98" s="1"/>
      <c r="CY98" s="60"/>
      <c r="CZ98" s="46"/>
      <c r="DA98" s="1">
        <v>2.0234299999999998</v>
      </c>
      <c r="DB98" s="60">
        <v>1.2140580000000001</v>
      </c>
      <c r="DC98" s="46"/>
      <c r="DD98" s="1"/>
      <c r="DE98" s="60"/>
      <c r="DF98" s="46"/>
      <c r="DG98" s="1"/>
      <c r="DH98" s="60"/>
      <c r="DI98" s="46"/>
      <c r="DJ98" s="1"/>
      <c r="DK98" s="60"/>
      <c r="DL98" s="46"/>
      <c r="DM98" s="1"/>
      <c r="DN98" s="60"/>
      <c r="DO98" s="46"/>
      <c r="DP98" s="1"/>
      <c r="DQ98" s="60"/>
      <c r="DR98" s="46">
        <v>4.4515459999999996</v>
      </c>
      <c r="DS98" s="1">
        <v>9.3077780000000008</v>
      </c>
      <c r="DT98" s="60">
        <v>14.164009999999999</v>
      </c>
      <c r="DU98" s="46">
        <v>1.2140580000000001</v>
      </c>
      <c r="DV98" s="1"/>
      <c r="DW98" s="60"/>
      <c r="DX98" s="46"/>
      <c r="DY98" s="1"/>
      <c r="DZ98" s="60"/>
      <c r="EA98" s="46"/>
      <c r="EB98" s="1"/>
      <c r="EC98" s="60"/>
      <c r="ED98" s="46"/>
      <c r="EE98" s="1"/>
      <c r="EF98" s="60"/>
      <c r="EG98" s="46"/>
      <c r="EH98" s="1"/>
      <c r="EI98" s="60"/>
      <c r="EJ98" s="46"/>
      <c r="EK98" s="1"/>
      <c r="EL98" s="60"/>
      <c r="EM98" s="46"/>
      <c r="EN98" s="1">
        <v>2.832802</v>
      </c>
      <c r="EO98" s="60">
        <v>2.832802</v>
      </c>
      <c r="EP98" s="46">
        <v>1.618744</v>
      </c>
      <c r="EQ98" s="1">
        <v>1.618744</v>
      </c>
      <c r="ER98" s="60">
        <v>0.80937199999999998</v>
      </c>
      <c r="ES98" s="46"/>
      <c r="ET98" s="1"/>
      <c r="EU98" s="60"/>
      <c r="EV98" s="46"/>
      <c r="EW98" s="1"/>
      <c r="EX98" s="60"/>
      <c r="EY98" s="46"/>
      <c r="EZ98" s="1"/>
      <c r="FA98" s="60"/>
      <c r="FB98" s="46"/>
      <c r="FC98" s="1"/>
      <c r="FD98" s="60"/>
      <c r="FE98" s="46"/>
      <c r="FF98" s="1"/>
      <c r="FG98" s="60"/>
      <c r="FH98" s="46"/>
      <c r="FI98" s="1">
        <v>47.752949999999998</v>
      </c>
      <c r="FJ98" s="60">
        <v>54.63261</v>
      </c>
      <c r="FK98" s="46"/>
      <c r="FL98" s="1"/>
      <c r="FM98" s="60"/>
      <c r="FN98" s="46"/>
      <c r="FO98" s="1"/>
      <c r="FP98" s="60"/>
      <c r="FQ98" s="46"/>
      <c r="FR98" s="1"/>
      <c r="FS98" s="60"/>
      <c r="FT98" s="46"/>
      <c r="FU98" s="1"/>
      <c r="FV98" s="60"/>
      <c r="FW98" s="46"/>
      <c r="FX98" s="1"/>
      <c r="FY98" s="60"/>
      <c r="FZ98" s="46"/>
      <c r="GA98" s="1"/>
      <c r="GB98" s="60"/>
      <c r="GC98" s="47">
        <v>16.99681</v>
      </c>
      <c r="GD98" s="43">
        <v>91.863720000000001</v>
      </c>
      <c r="GE98" s="69">
        <v>113.31207999999999</v>
      </c>
    </row>
    <row r="99" spans="1:187">
      <c r="A99" t="s">
        <v>686</v>
      </c>
      <c r="B99" s="134" t="s">
        <v>1765</v>
      </c>
      <c r="C99" s="2" t="s">
        <v>2335</v>
      </c>
      <c r="D99" s="2" t="s">
        <v>192</v>
      </c>
      <c r="E99" s="46"/>
      <c r="F99" s="1"/>
      <c r="G99" s="60"/>
      <c r="H99" s="46"/>
      <c r="I99" s="1"/>
      <c r="J99" s="60"/>
      <c r="K99" s="46"/>
      <c r="L99" s="1"/>
      <c r="M99" s="60"/>
      <c r="N99" s="46"/>
      <c r="O99" s="1"/>
      <c r="P99" s="60"/>
      <c r="Q99" s="46"/>
      <c r="R99" s="1"/>
      <c r="S99" s="60"/>
      <c r="T99" s="46"/>
      <c r="U99" s="1"/>
      <c r="V99" s="60"/>
      <c r="W99" s="46"/>
      <c r="X99" s="1"/>
      <c r="Y99" s="60"/>
      <c r="Z99" s="1"/>
      <c r="AA99" s="1"/>
      <c r="AB99" s="1"/>
      <c r="AC99" s="46"/>
      <c r="AD99" s="1"/>
      <c r="AE99" s="60"/>
      <c r="AF99" s="46"/>
      <c r="AG99" s="1"/>
      <c r="AH99" s="60"/>
      <c r="AI99" s="46"/>
      <c r="AJ99" s="1"/>
      <c r="AK99" s="60"/>
      <c r="AL99" s="46"/>
      <c r="AM99" s="1"/>
      <c r="AN99" s="60"/>
      <c r="AO99" s="46"/>
      <c r="AP99" s="1"/>
      <c r="AQ99" s="60"/>
      <c r="AR99" s="46"/>
      <c r="AS99" s="1"/>
      <c r="AT99" s="60"/>
      <c r="AU99" s="46"/>
      <c r="AV99" s="1"/>
      <c r="AW99" s="60"/>
      <c r="AX99" s="46"/>
      <c r="AY99" s="1"/>
      <c r="AZ99" s="60"/>
      <c r="BA99" s="46"/>
      <c r="BB99" s="1"/>
      <c r="BC99" s="60"/>
      <c r="BD99" s="46"/>
      <c r="BE99" s="1"/>
      <c r="BF99" s="60"/>
      <c r="BG99" s="46"/>
      <c r="BH99" s="1"/>
      <c r="BI99" s="60"/>
      <c r="BJ99" s="46"/>
      <c r="BK99" s="1"/>
      <c r="BL99" s="60"/>
      <c r="BM99" s="46"/>
      <c r="BN99" s="1"/>
      <c r="BO99" s="60"/>
      <c r="BP99" s="46"/>
      <c r="BQ99" s="1"/>
      <c r="BR99" s="60"/>
      <c r="BS99" s="46"/>
      <c r="BT99" s="1"/>
      <c r="BU99" s="60"/>
      <c r="BV99" s="46"/>
      <c r="BW99" s="1"/>
      <c r="BX99" s="60"/>
      <c r="BY99" s="46"/>
      <c r="BZ99" s="1"/>
      <c r="CA99" s="60"/>
      <c r="CB99" s="46"/>
      <c r="CC99" s="1"/>
      <c r="CD99" s="60"/>
      <c r="CE99" s="46"/>
      <c r="CF99" s="1"/>
      <c r="CG99" s="60"/>
      <c r="CH99" s="46"/>
      <c r="CI99" s="1"/>
      <c r="CJ99" s="60"/>
      <c r="CK99" s="46"/>
      <c r="CL99" s="1"/>
      <c r="CM99" s="60"/>
      <c r="CN99" s="46"/>
      <c r="CO99" s="1"/>
      <c r="CP99" s="60"/>
      <c r="CQ99" s="46"/>
      <c r="CR99" s="1"/>
      <c r="CS99" s="60">
        <v>31.133694664545526</v>
      </c>
      <c r="CT99" s="46"/>
      <c r="CU99" s="1"/>
      <c r="CV99" s="60">
        <v>5.0682758756236899</v>
      </c>
      <c r="CW99" s="46"/>
      <c r="CX99" s="1"/>
      <c r="CY99" s="60"/>
      <c r="CZ99" s="46"/>
      <c r="DA99" s="1"/>
      <c r="DB99" s="60"/>
      <c r="DC99" s="46"/>
      <c r="DD99" s="1"/>
      <c r="DE99" s="60"/>
      <c r="DF99" s="46"/>
      <c r="DG99" s="1"/>
      <c r="DH99" s="60"/>
      <c r="DI99" s="46"/>
      <c r="DJ99" s="1"/>
      <c r="DK99" s="60"/>
      <c r="DL99" s="46"/>
      <c r="DM99" s="1"/>
      <c r="DN99" s="60"/>
      <c r="DO99" s="46"/>
      <c r="DP99" s="1"/>
      <c r="DQ99" s="60"/>
      <c r="DR99" s="46"/>
      <c r="DS99" s="1"/>
      <c r="DT99" s="60"/>
      <c r="DU99" s="46"/>
      <c r="DV99" s="1"/>
      <c r="DW99" s="60"/>
      <c r="DX99" s="46"/>
      <c r="DY99" s="1"/>
      <c r="DZ99" s="60"/>
      <c r="EA99" s="46"/>
      <c r="EB99" s="1"/>
      <c r="EC99" s="60"/>
      <c r="ED99" s="46"/>
      <c r="EE99" s="1"/>
      <c r="EF99" s="60"/>
      <c r="EG99" s="46"/>
      <c r="EH99" s="1"/>
      <c r="EI99" s="60"/>
      <c r="EJ99" s="46"/>
      <c r="EK99" s="1"/>
      <c r="EL99" s="60"/>
      <c r="EM99" s="46"/>
      <c r="EN99" s="1"/>
      <c r="EO99" s="60"/>
      <c r="EP99" s="46"/>
      <c r="EQ99" s="1"/>
      <c r="ER99" s="60"/>
      <c r="ES99" s="46"/>
      <c r="ET99" s="1"/>
      <c r="EU99" s="60">
        <v>2.8961576432135372</v>
      </c>
      <c r="EV99" s="46"/>
      <c r="EW99" s="1"/>
      <c r="EX99" s="60"/>
      <c r="EY99" s="46"/>
      <c r="EZ99" s="1"/>
      <c r="FA99" s="60"/>
      <c r="FB99" s="46"/>
      <c r="FC99" s="1"/>
      <c r="FD99" s="60"/>
      <c r="FE99" s="46"/>
      <c r="FF99" s="1"/>
      <c r="FG99" s="60"/>
      <c r="FH99" s="46"/>
      <c r="FI99" s="1"/>
      <c r="FJ99" s="60"/>
      <c r="FK99" s="46"/>
      <c r="FL99" s="1"/>
      <c r="FM99" s="60"/>
      <c r="FN99" s="46"/>
      <c r="FO99" s="1"/>
      <c r="FP99" s="60"/>
      <c r="FQ99" s="46"/>
      <c r="FR99" s="1"/>
      <c r="FS99" s="60"/>
      <c r="FT99" s="46"/>
      <c r="FU99" s="1"/>
      <c r="FV99" s="60"/>
      <c r="FW99" s="46"/>
      <c r="FX99" s="1"/>
      <c r="FY99" s="60"/>
      <c r="FZ99" s="46"/>
      <c r="GA99" s="1"/>
      <c r="GB99" s="60"/>
      <c r="GC99" s="47"/>
      <c r="GD99" s="43"/>
      <c r="GE99" s="69">
        <v>39.098128183382798</v>
      </c>
    </row>
    <row r="100" spans="1:187">
      <c r="A100" t="s">
        <v>882</v>
      </c>
      <c r="B100" s="134" t="s">
        <v>1764</v>
      </c>
      <c r="C100" s="2" t="s">
        <v>2335</v>
      </c>
      <c r="D100" s="2" t="s">
        <v>87</v>
      </c>
      <c r="E100" s="46"/>
      <c r="F100" s="1">
        <v>5.6656040000000001</v>
      </c>
      <c r="G100" s="60">
        <v>5.6656040000000001</v>
      </c>
      <c r="H100" s="46">
        <v>2.832802</v>
      </c>
      <c r="I100" s="1">
        <v>4.4515459999999996</v>
      </c>
      <c r="J100" s="60">
        <v>6.07029</v>
      </c>
      <c r="K100" s="46"/>
      <c r="L100" s="1"/>
      <c r="M100" s="60">
        <v>0.80937199999999998</v>
      </c>
      <c r="N100" s="46"/>
      <c r="O100" s="1"/>
      <c r="P100" s="60"/>
      <c r="Q100" s="46"/>
      <c r="R100" s="1"/>
      <c r="S100" s="60"/>
      <c r="T100" s="46"/>
      <c r="U100" s="1"/>
      <c r="V100" s="60"/>
      <c r="W100" s="46"/>
      <c r="X100" s="1"/>
      <c r="Y100" s="60"/>
      <c r="Z100" s="1"/>
      <c r="AA100" s="1"/>
      <c r="AB100" s="1"/>
      <c r="AC100" s="46"/>
      <c r="AD100" s="1"/>
      <c r="AE100" s="60"/>
      <c r="AF100" s="46"/>
      <c r="AG100" s="1"/>
      <c r="AH100" s="60"/>
      <c r="AI100" s="46">
        <v>0.40468599999999999</v>
      </c>
      <c r="AJ100" s="1">
        <v>1.2140580000000001</v>
      </c>
      <c r="AK100" s="60">
        <v>1.2140580000000001</v>
      </c>
      <c r="AL100" s="46"/>
      <c r="AM100" s="1"/>
      <c r="AN100" s="60"/>
      <c r="AO100" s="46"/>
      <c r="AP100" s="1"/>
      <c r="AQ100" s="60"/>
      <c r="AR100" s="46"/>
      <c r="AS100" s="1"/>
      <c r="AT100" s="60"/>
      <c r="AU100" s="46"/>
      <c r="AV100" s="1">
        <v>1.2140580000000001</v>
      </c>
      <c r="AW100" s="60">
        <v>1.618744</v>
      </c>
      <c r="AX100" s="46"/>
      <c r="AY100" s="1"/>
      <c r="AZ100" s="60"/>
      <c r="BA100" s="46"/>
      <c r="BB100" s="1"/>
      <c r="BC100" s="60"/>
      <c r="BD100" s="46"/>
      <c r="BE100" s="1"/>
      <c r="BF100" s="60"/>
      <c r="BG100" s="46"/>
      <c r="BH100" s="1">
        <v>1.2140580000000001</v>
      </c>
      <c r="BI100" s="60">
        <v>1.618744</v>
      </c>
      <c r="BJ100" s="46"/>
      <c r="BK100" s="1"/>
      <c r="BL100" s="60"/>
      <c r="BM100" s="46"/>
      <c r="BN100" s="1">
        <v>4.8562320000000003</v>
      </c>
      <c r="BO100" s="60">
        <v>8.4984059999999992</v>
      </c>
      <c r="BP100" s="46"/>
      <c r="BQ100" s="1"/>
      <c r="BR100" s="60"/>
      <c r="BS100" s="46"/>
      <c r="BT100" s="1"/>
      <c r="BU100" s="60"/>
      <c r="BV100" s="46">
        <v>0.80937199999999998</v>
      </c>
      <c r="BW100" s="1">
        <v>2.0234299999999998</v>
      </c>
      <c r="BX100" s="60">
        <v>2.0234299999999998</v>
      </c>
      <c r="BY100" s="46"/>
      <c r="BZ100" s="1"/>
      <c r="CA100" s="60"/>
      <c r="CB100" s="46"/>
      <c r="CC100" s="1"/>
      <c r="CD100" s="60"/>
      <c r="CE100" s="46">
        <v>6.07029</v>
      </c>
      <c r="CF100" s="1">
        <v>3.2374879999999999</v>
      </c>
      <c r="CG100" s="60"/>
      <c r="CH100" s="46">
        <v>3.6421739999999998</v>
      </c>
      <c r="CI100" s="1">
        <v>2.832802</v>
      </c>
      <c r="CJ100" s="60">
        <v>4.0468599999999997</v>
      </c>
      <c r="CK100" s="46"/>
      <c r="CL100" s="1"/>
      <c r="CM100" s="60"/>
      <c r="CN100" s="46"/>
      <c r="CO100" s="1"/>
      <c r="CP100" s="60"/>
      <c r="CQ100" s="46"/>
      <c r="CR100" s="1"/>
      <c r="CS100" s="60"/>
      <c r="CT100" s="46"/>
      <c r="CU100" s="1"/>
      <c r="CV100" s="60"/>
      <c r="CW100" s="46"/>
      <c r="CX100" s="1"/>
      <c r="CY100" s="60"/>
      <c r="CZ100" s="46">
        <v>4.8562320000000003</v>
      </c>
      <c r="DA100" s="1">
        <v>0.80937199999999998</v>
      </c>
      <c r="DB100" s="60">
        <v>0.80937199999999998</v>
      </c>
      <c r="DC100" s="46"/>
      <c r="DD100" s="1"/>
      <c r="DE100" s="60"/>
      <c r="DF100" s="46"/>
      <c r="DG100" s="1"/>
      <c r="DH100" s="60"/>
      <c r="DI100" s="46"/>
      <c r="DJ100" s="1"/>
      <c r="DK100" s="60"/>
      <c r="DL100" s="46"/>
      <c r="DM100" s="1"/>
      <c r="DN100" s="60"/>
      <c r="DO100" s="46"/>
      <c r="DP100" s="1">
        <v>0.80937199999999998</v>
      </c>
      <c r="DQ100" s="60">
        <v>0.80937199999999998</v>
      </c>
      <c r="DR100" s="46"/>
      <c r="DS100" s="1"/>
      <c r="DT100" s="60"/>
      <c r="DU100" s="46">
        <v>15.78275</v>
      </c>
      <c r="DV100" s="1">
        <v>13.759320000000001</v>
      </c>
      <c r="DW100" s="60">
        <v>10.117150000000001</v>
      </c>
      <c r="DX100" s="46"/>
      <c r="DY100" s="1"/>
      <c r="DZ100" s="60">
        <v>0.40468599999999999</v>
      </c>
      <c r="EA100" s="46">
        <v>10.521839999999999</v>
      </c>
      <c r="EB100" s="1">
        <v>16.592130000000001</v>
      </c>
      <c r="EC100" s="60">
        <v>8.9030919999999991</v>
      </c>
      <c r="ED100" s="46">
        <v>0.40468599999999999</v>
      </c>
      <c r="EE100" s="1">
        <v>0.40468599999999999</v>
      </c>
      <c r="EF100" s="60">
        <v>0.40468599999999999</v>
      </c>
      <c r="EG100" s="46">
        <v>0.40468599999999999</v>
      </c>
      <c r="EH100" s="1">
        <v>0.40468599999999999</v>
      </c>
      <c r="EI100" s="60">
        <v>0.40468599999999999</v>
      </c>
      <c r="EJ100" s="46"/>
      <c r="EK100" s="1"/>
      <c r="EL100" s="60"/>
      <c r="EM100" s="46"/>
      <c r="EN100" s="1"/>
      <c r="EO100" s="60"/>
      <c r="EP100" s="46">
        <v>8.9030919999999991</v>
      </c>
      <c r="EQ100" s="1">
        <v>8.4984059999999992</v>
      </c>
      <c r="ER100" s="60">
        <v>7.6890339999999995</v>
      </c>
      <c r="ES100" s="46"/>
      <c r="ET100" s="1"/>
      <c r="EU100" s="60"/>
      <c r="EV100" s="46"/>
      <c r="EW100" s="1"/>
      <c r="EX100" s="60"/>
      <c r="EY100" s="46"/>
      <c r="EZ100" s="1"/>
      <c r="FA100" s="60">
        <v>0.40468599999999999</v>
      </c>
      <c r="FB100" s="46"/>
      <c r="FC100" s="1"/>
      <c r="FD100" s="60"/>
      <c r="FE100" s="46">
        <v>1.2140580000000001</v>
      </c>
      <c r="FF100" s="1"/>
      <c r="FG100" s="60"/>
      <c r="FH100" s="46">
        <v>15.378069999999999</v>
      </c>
      <c r="FI100" s="1">
        <v>0.40468599999999999</v>
      </c>
      <c r="FJ100" s="60">
        <v>0.40468599999999999</v>
      </c>
      <c r="FK100" s="46"/>
      <c r="FL100" s="1"/>
      <c r="FM100" s="60"/>
      <c r="FN100" s="46"/>
      <c r="FO100" s="1"/>
      <c r="FP100" s="60"/>
      <c r="FQ100" s="46"/>
      <c r="FR100" s="1"/>
      <c r="FS100" s="60"/>
      <c r="FT100" s="46"/>
      <c r="FU100" s="1"/>
      <c r="FV100" s="60">
        <v>0.80937199999999998</v>
      </c>
      <c r="FW100" s="46"/>
      <c r="FX100" s="1"/>
      <c r="FY100" s="60"/>
      <c r="FZ100" s="46"/>
      <c r="GA100" s="1"/>
      <c r="GB100" s="60"/>
      <c r="GC100" s="47">
        <v>71.224739999999997</v>
      </c>
      <c r="GD100" s="43">
        <v>68.391940000000005</v>
      </c>
      <c r="GE100" s="69">
        <v>62.726329999999997</v>
      </c>
    </row>
    <row r="101" spans="1:187">
      <c r="A101" t="s">
        <v>2335</v>
      </c>
      <c r="B101" s="134" t="s">
        <v>1765</v>
      </c>
      <c r="C101" s="2" t="s">
        <v>2335</v>
      </c>
      <c r="D101" s="2" t="s">
        <v>276</v>
      </c>
      <c r="E101" s="46"/>
      <c r="F101" s="1"/>
      <c r="G101" s="60"/>
      <c r="H101" s="46"/>
      <c r="I101" s="1"/>
      <c r="J101" s="60"/>
      <c r="K101" s="46"/>
      <c r="L101" s="1"/>
      <c r="M101" s="60"/>
      <c r="N101" s="46"/>
      <c r="O101" s="1"/>
      <c r="P101" s="60"/>
      <c r="Q101" s="46"/>
      <c r="R101" s="1"/>
      <c r="S101" s="60"/>
      <c r="T101" s="46">
        <v>781.04399999999998</v>
      </c>
      <c r="U101" s="1">
        <v>608.64774399999999</v>
      </c>
      <c r="V101" s="60">
        <v>607.43368599999997</v>
      </c>
      <c r="W101" s="46"/>
      <c r="X101" s="1"/>
      <c r="Y101" s="60"/>
      <c r="Z101" s="1"/>
      <c r="AA101" s="1"/>
      <c r="AB101" s="1"/>
      <c r="AC101" s="46"/>
      <c r="AD101" s="1"/>
      <c r="AE101" s="60"/>
      <c r="AF101" s="46"/>
      <c r="AG101" s="1"/>
      <c r="AH101" s="60"/>
      <c r="AI101" s="46"/>
      <c r="AJ101" s="1"/>
      <c r="AK101" s="60"/>
      <c r="AL101" s="46">
        <v>331.84249999999997</v>
      </c>
      <c r="AM101" s="1">
        <v>359.36116799999996</v>
      </c>
      <c r="AN101" s="60">
        <v>363.408028</v>
      </c>
      <c r="AO101" s="46"/>
      <c r="AP101" s="1"/>
      <c r="AQ101" s="60"/>
      <c r="AR101" s="46"/>
      <c r="AS101" s="1"/>
      <c r="AT101" s="60"/>
      <c r="AU101" s="46"/>
      <c r="AV101" s="1"/>
      <c r="AW101" s="60"/>
      <c r="AX101" s="46"/>
      <c r="AY101" s="1"/>
      <c r="AZ101" s="60"/>
      <c r="BA101" s="46"/>
      <c r="BB101" s="1"/>
      <c r="BC101" s="60"/>
      <c r="BD101" s="46"/>
      <c r="BE101" s="1"/>
      <c r="BF101" s="60"/>
      <c r="BG101" s="46"/>
      <c r="BH101" s="1"/>
      <c r="BI101" s="60"/>
      <c r="BJ101" s="46"/>
      <c r="BK101" s="1"/>
      <c r="BL101" s="60"/>
      <c r="BM101" s="46"/>
      <c r="BN101" s="1"/>
      <c r="BO101" s="60"/>
      <c r="BP101" s="46"/>
      <c r="BQ101" s="1"/>
      <c r="BR101" s="60"/>
      <c r="BS101" s="46"/>
      <c r="BT101" s="1"/>
      <c r="BU101" s="60"/>
      <c r="BV101" s="46"/>
      <c r="BW101" s="1"/>
      <c r="BX101" s="60"/>
      <c r="BY101" s="46"/>
      <c r="BZ101" s="1"/>
      <c r="CA101" s="60"/>
      <c r="CB101" s="46"/>
      <c r="CC101" s="1"/>
      <c r="CD101" s="60"/>
      <c r="CE101" s="46"/>
      <c r="CF101" s="1"/>
      <c r="CG101" s="60"/>
      <c r="CH101" s="46"/>
      <c r="CI101" s="1"/>
      <c r="CJ101" s="60"/>
      <c r="CK101" s="46"/>
      <c r="CL101" s="1"/>
      <c r="CM101" s="60"/>
      <c r="CN101" s="46">
        <v>243.62100000000001</v>
      </c>
      <c r="CO101" s="1">
        <v>176.03841</v>
      </c>
      <c r="CP101" s="60">
        <v>148.92444799999998</v>
      </c>
      <c r="CQ101" s="46"/>
      <c r="CR101" s="1"/>
      <c r="CS101" s="60"/>
      <c r="CT101" s="46"/>
      <c r="CU101" s="1"/>
      <c r="CV101" s="60"/>
      <c r="CW101" s="46"/>
      <c r="CX101" s="1"/>
      <c r="CY101" s="60"/>
      <c r="CZ101" s="46"/>
      <c r="DA101" s="1"/>
      <c r="DB101" s="60"/>
      <c r="DC101" s="46"/>
      <c r="DD101" s="1"/>
      <c r="DE101" s="60"/>
      <c r="DF101" s="46"/>
      <c r="DG101" s="1"/>
      <c r="DH101" s="60"/>
      <c r="DI101" s="46"/>
      <c r="DJ101" s="1"/>
      <c r="DK101" s="60"/>
      <c r="DL101" s="46"/>
      <c r="DM101" s="1"/>
      <c r="DN101" s="60"/>
      <c r="DO101" s="46"/>
      <c r="DP101" s="1"/>
      <c r="DQ101" s="60"/>
      <c r="DR101" s="46"/>
      <c r="DS101" s="1"/>
      <c r="DT101" s="60"/>
      <c r="DU101" s="46"/>
      <c r="DV101" s="1"/>
      <c r="DW101" s="60"/>
      <c r="DX101" s="46"/>
      <c r="DY101" s="1"/>
      <c r="DZ101" s="60"/>
      <c r="EA101" s="46"/>
      <c r="EB101" s="1"/>
      <c r="EC101" s="60"/>
      <c r="ED101" s="46"/>
      <c r="EE101" s="1"/>
      <c r="EF101" s="60"/>
      <c r="EG101" s="46"/>
      <c r="EH101" s="1"/>
      <c r="EI101" s="60"/>
      <c r="EJ101" s="46"/>
      <c r="EK101" s="1"/>
      <c r="EL101" s="60"/>
      <c r="EM101" s="46"/>
      <c r="EN101" s="1"/>
      <c r="EO101" s="60"/>
      <c r="EP101" s="46"/>
      <c r="EQ101" s="1"/>
      <c r="ER101" s="60"/>
      <c r="ES101" s="46"/>
      <c r="ET101" s="1"/>
      <c r="EU101" s="60"/>
      <c r="EV101" s="46"/>
      <c r="EW101" s="1"/>
      <c r="EX101" s="60"/>
      <c r="EY101" s="46"/>
      <c r="EZ101" s="1"/>
      <c r="FA101" s="60"/>
      <c r="FB101" s="46"/>
      <c r="FC101" s="1"/>
      <c r="FD101" s="60"/>
      <c r="FE101" s="46"/>
      <c r="FF101" s="1"/>
      <c r="FG101" s="60"/>
      <c r="FH101" s="46"/>
      <c r="FI101" s="1"/>
      <c r="FJ101" s="60"/>
      <c r="FK101" s="46"/>
      <c r="FL101" s="1"/>
      <c r="FM101" s="60"/>
      <c r="FN101" s="46"/>
      <c r="FO101" s="1"/>
      <c r="FP101" s="60"/>
      <c r="FQ101" s="46"/>
      <c r="FR101" s="1"/>
      <c r="FS101" s="60"/>
      <c r="FT101" s="46"/>
      <c r="FU101" s="1"/>
      <c r="FV101" s="60"/>
      <c r="FW101" s="46"/>
      <c r="FX101" s="1"/>
      <c r="FY101" s="60"/>
      <c r="FZ101" s="46"/>
      <c r="GA101" s="1">
        <v>65.478197000000009</v>
      </c>
      <c r="GB101" s="60">
        <v>76.538997244967277</v>
      </c>
      <c r="GC101" s="47">
        <v>1356.5070000000001</v>
      </c>
      <c r="GD101" s="43">
        <v>1209.5252740000001</v>
      </c>
      <c r="GE101" s="69">
        <v>1196.3051592449699</v>
      </c>
    </row>
    <row r="102" spans="1:187">
      <c r="A102" t="s">
        <v>2335</v>
      </c>
      <c r="B102" s="134" t="s">
        <v>1764</v>
      </c>
      <c r="C102" s="2" t="s">
        <v>2335</v>
      </c>
      <c r="D102" s="2" t="s">
        <v>1746</v>
      </c>
      <c r="E102" s="46"/>
      <c r="F102" s="1"/>
      <c r="G102" s="60"/>
      <c r="H102" s="46"/>
      <c r="I102" s="1"/>
      <c r="J102" s="60"/>
      <c r="K102" s="46"/>
      <c r="L102" s="1"/>
      <c r="M102" s="60"/>
      <c r="N102" s="46"/>
      <c r="O102" s="1"/>
      <c r="P102" s="60"/>
      <c r="Q102" s="46"/>
      <c r="R102" s="1"/>
      <c r="S102" s="60"/>
      <c r="T102" s="46"/>
      <c r="U102" s="1"/>
      <c r="V102" s="60"/>
      <c r="W102" s="46"/>
      <c r="X102" s="1"/>
      <c r="Y102" s="60"/>
      <c r="Z102" s="1"/>
      <c r="AA102" s="1"/>
      <c r="AB102" s="1"/>
      <c r="AC102" s="46"/>
      <c r="AD102" s="1"/>
      <c r="AE102" s="60"/>
      <c r="AF102" s="46"/>
      <c r="AG102" s="1"/>
      <c r="AH102" s="60"/>
      <c r="AI102" s="46"/>
      <c r="AJ102" s="1"/>
      <c r="AK102" s="60"/>
      <c r="AL102" s="46"/>
      <c r="AM102" s="1">
        <v>15.782753999999999</v>
      </c>
      <c r="AN102" s="60">
        <v>12.14058</v>
      </c>
      <c r="AO102" s="46"/>
      <c r="AP102" s="1"/>
      <c r="AQ102" s="60"/>
      <c r="AR102" s="46"/>
      <c r="AS102" s="1"/>
      <c r="AT102" s="60"/>
      <c r="AU102" s="46"/>
      <c r="AV102" s="1"/>
      <c r="AW102" s="60"/>
      <c r="AX102" s="46"/>
      <c r="AY102" s="1"/>
      <c r="AZ102" s="60"/>
      <c r="BA102" s="46"/>
      <c r="BB102" s="1"/>
      <c r="BC102" s="60"/>
      <c r="BD102" s="46"/>
      <c r="BE102" s="1"/>
      <c r="BF102" s="60"/>
      <c r="BG102" s="46"/>
      <c r="BH102" s="1"/>
      <c r="BI102" s="60"/>
      <c r="BJ102" s="46"/>
      <c r="BK102" s="1"/>
      <c r="BL102" s="60"/>
      <c r="BM102" s="46"/>
      <c r="BN102" s="1"/>
      <c r="BO102" s="60"/>
      <c r="BP102" s="46"/>
      <c r="BQ102" s="1"/>
      <c r="BR102" s="60"/>
      <c r="BS102" s="46"/>
      <c r="BT102" s="1"/>
      <c r="BU102" s="60"/>
      <c r="BV102" s="46"/>
      <c r="BW102" s="1"/>
      <c r="BX102" s="60"/>
      <c r="BY102" s="46"/>
      <c r="BZ102" s="1"/>
      <c r="CA102" s="60"/>
      <c r="CB102" s="46"/>
      <c r="CC102" s="1"/>
      <c r="CD102" s="60"/>
      <c r="CE102" s="46"/>
      <c r="CF102" s="1"/>
      <c r="CG102" s="60"/>
      <c r="CH102" s="46"/>
      <c r="CI102" s="1"/>
      <c r="CJ102" s="60"/>
      <c r="CK102" s="46"/>
      <c r="CL102" s="1"/>
      <c r="CM102" s="60"/>
      <c r="CN102" s="46"/>
      <c r="CO102" s="1">
        <v>7.2843479999999996</v>
      </c>
      <c r="CP102" s="60"/>
      <c r="CQ102" s="46"/>
      <c r="CR102" s="1"/>
      <c r="CS102" s="60"/>
      <c r="CT102" s="46"/>
      <c r="CU102" s="1"/>
      <c r="CV102" s="60"/>
      <c r="CW102" s="46"/>
      <c r="CX102" s="1"/>
      <c r="CY102" s="60"/>
      <c r="CZ102" s="46"/>
      <c r="DA102" s="1"/>
      <c r="DB102" s="60"/>
      <c r="DC102" s="46"/>
      <c r="DD102" s="1"/>
      <c r="DE102" s="60"/>
      <c r="DF102" s="46"/>
      <c r="DG102" s="1"/>
      <c r="DH102" s="60"/>
      <c r="DI102" s="46"/>
      <c r="DJ102" s="1"/>
      <c r="DK102" s="60"/>
      <c r="DL102" s="46"/>
      <c r="DM102" s="1"/>
      <c r="DN102" s="60"/>
      <c r="DO102" s="46"/>
      <c r="DP102" s="1"/>
      <c r="DQ102" s="60"/>
      <c r="DR102" s="46"/>
      <c r="DS102" s="1"/>
      <c r="DT102" s="60"/>
      <c r="DU102" s="46"/>
      <c r="DV102" s="1"/>
      <c r="DW102" s="60"/>
      <c r="DX102" s="46"/>
      <c r="DY102" s="1"/>
      <c r="DZ102" s="60"/>
      <c r="EA102" s="46"/>
      <c r="EB102" s="1"/>
      <c r="EC102" s="60"/>
      <c r="ED102" s="46"/>
      <c r="EE102" s="1"/>
      <c r="EF102" s="60"/>
      <c r="EG102" s="46"/>
      <c r="EH102" s="1"/>
      <c r="EI102" s="60"/>
      <c r="EJ102" s="46"/>
      <c r="EK102" s="1"/>
      <c r="EL102" s="60"/>
      <c r="EM102" s="46"/>
      <c r="EN102" s="1"/>
      <c r="EO102" s="60"/>
      <c r="EP102" s="46"/>
      <c r="EQ102" s="1"/>
      <c r="ER102" s="60"/>
      <c r="ES102" s="46"/>
      <c r="ET102" s="1"/>
      <c r="EU102" s="60"/>
      <c r="EV102" s="46"/>
      <c r="EW102" s="1"/>
      <c r="EX102" s="60"/>
      <c r="EY102" s="46"/>
      <c r="EZ102" s="1"/>
      <c r="FA102" s="60"/>
      <c r="FB102" s="46"/>
      <c r="FC102" s="1"/>
      <c r="FD102" s="60"/>
      <c r="FE102" s="46"/>
      <c r="FF102" s="1"/>
      <c r="FG102" s="60"/>
      <c r="FH102" s="46"/>
      <c r="FI102" s="1"/>
      <c r="FJ102" s="60"/>
      <c r="FK102" s="46"/>
      <c r="FL102" s="1"/>
      <c r="FM102" s="60"/>
      <c r="FN102" s="46"/>
      <c r="FO102" s="1"/>
      <c r="FP102" s="60"/>
      <c r="FQ102" s="46"/>
      <c r="FR102" s="1"/>
      <c r="FS102" s="60"/>
      <c r="FT102" s="46"/>
      <c r="FU102" s="1"/>
      <c r="FV102" s="60"/>
      <c r="FW102" s="46"/>
      <c r="FX102" s="1"/>
      <c r="FY102" s="60"/>
      <c r="FZ102" s="46"/>
      <c r="GA102" s="1">
        <v>10.036213</v>
      </c>
      <c r="GB102" s="60">
        <v>12.817267571379258</v>
      </c>
      <c r="GC102" s="47"/>
      <c r="GD102" s="43">
        <v>33.103312000000003</v>
      </c>
      <c r="GE102" s="69">
        <v>24.9578475713793</v>
      </c>
    </row>
    <row r="103" spans="1:187">
      <c r="A103" t="s">
        <v>2335</v>
      </c>
      <c r="B103" s="134" t="s">
        <v>1764</v>
      </c>
      <c r="C103" s="2" t="s">
        <v>2335</v>
      </c>
      <c r="D103" s="2" t="s">
        <v>195</v>
      </c>
      <c r="E103" s="46"/>
      <c r="F103" s="1"/>
      <c r="G103" s="60"/>
      <c r="H103" s="46"/>
      <c r="I103" s="1"/>
      <c r="J103" s="60"/>
      <c r="K103" s="46"/>
      <c r="L103" s="1"/>
      <c r="M103" s="60"/>
      <c r="N103" s="46"/>
      <c r="O103" s="1"/>
      <c r="P103" s="60"/>
      <c r="Q103" s="46"/>
      <c r="R103" s="1"/>
      <c r="S103" s="60"/>
      <c r="T103" s="46"/>
      <c r="U103" s="1"/>
      <c r="V103" s="60"/>
      <c r="W103" s="46"/>
      <c r="X103" s="1"/>
      <c r="Y103" s="60"/>
      <c r="Z103" s="1"/>
      <c r="AA103" s="1"/>
      <c r="AB103" s="1"/>
      <c r="AC103" s="46"/>
      <c r="AD103" s="1"/>
      <c r="AE103" s="60"/>
      <c r="AF103" s="46"/>
      <c r="AG103" s="1"/>
      <c r="AH103" s="60"/>
      <c r="AI103" s="46"/>
      <c r="AJ103" s="1"/>
      <c r="AK103" s="60"/>
      <c r="AL103" s="46"/>
      <c r="AM103" s="1"/>
      <c r="AN103" s="60"/>
      <c r="AO103" s="46"/>
      <c r="AP103" s="1"/>
      <c r="AQ103" s="60"/>
      <c r="AR103" s="46"/>
      <c r="AS103" s="1"/>
      <c r="AT103" s="60"/>
      <c r="AU103" s="46"/>
      <c r="AV103" s="1"/>
      <c r="AW103" s="60"/>
      <c r="AX103" s="46"/>
      <c r="AY103" s="1"/>
      <c r="AZ103" s="60"/>
      <c r="BA103" s="46"/>
      <c r="BB103" s="1"/>
      <c r="BC103" s="60"/>
      <c r="BD103" s="46"/>
      <c r="BE103" s="1"/>
      <c r="BF103" s="60"/>
      <c r="BG103" s="46"/>
      <c r="BH103" s="1"/>
      <c r="BI103" s="60"/>
      <c r="BJ103" s="46"/>
      <c r="BK103" s="1"/>
      <c r="BL103" s="60"/>
      <c r="BM103" s="46"/>
      <c r="BN103" s="1"/>
      <c r="BO103" s="60"/>
      <c r="BP103" s="46"/>
      <c r="BQ103" s="1"/>
      <c r="BR103" s="60"/>
      <c r="BS103" s="46"/>
      <c r="BT103" s="1"/>
      <c r="BU103" s="60"/>
      <c r="BV103" s="46"/>
      <c r="BW103" s="1"/>
      <c r="BX103" s="60"/>
      <c r="BY103" s="46"/>
      <c r="BZ103" s="1"/>
      <c r="CA103" s="60"/>
      <c r="CB103" s="46"/>
      <c r="CC103" s="1"/>
      <c r="CD103" s="60"/>
      <c r="CE103" s="46"/>
      <c r="CF103" s="1"/>
      <c r="CG103" s="60"/>
      <c r="CH103" s="46"/>
      <c r="CI103" s="1"/>
      <c r="CJ103" s="60"/>
      <c r="CK103" s="46"/>
      <c r="CL103" s="1"/>
      <c r="CM103" s="60"/>
      <c r="CN103" s="46"/>
      <c r="CO103" s="1"/>
      <c r="CP103" s="60"/>
      <c r="CQ103" s="46"/>
      <c r="CR103" s="1"/>
      <c r="CS103" s="60"/>
      <c r="CT103" s="46"/>
      <c r="CU103" s="1"/>
      <c r="CV103" s="60"/>
      <c r="CW103" s="46"/>
      <c r="CX103" s="1"/>
      <c r="CY103" s="60"/>
      <c r="CZ103" s="46"/>
      <c r="DA103" s="1"/>
      <c r="DB103" s="60"/>
      <c r="DC103" s="46"/>
      <c r="DD103" s="1"/>
      <c r="DE103" s="60"/>
      <c r="DF103" s="46"/>
      <c r="DG103" s="1"/>
      <c r="DH103" s="60"/>
      <c r="DI103" s="46"/>
      <c r="DJ103" s="1"/>
      <c r="DK103" s="60"/>
      <c r="DL103" s="46"/>
      <c r="DM103" s="1"/>
      <c r="DN103" s="60"/>
      <c r="DO103" s="46"/>
      <c r="DP103" s="1"/>
      <c r="DQ103" s="60"/>
      <c r="DR103" s="46"/>
      <c r="DS103" s="1"/>
      <c r="DT103" s="60"/>
      <c r="DU103" s="46"/>
      <c r="DV103" s="1"/>
      <c r="DW103" s="60"/>
      <c r="DX103" s="46"/>
      <c r="DY103" s="1"/>
      <c r="DZ103" s="60"/>
      <c r="EA103" s="46"/>
      <c r="EB103" s="1"/>
      <c r="EC103" s="60"/>
      <c r="ED103" s="46"/>
      <c r="EE103" s="1"/>
      <c r="EF103" s="60"/>
      <c r="EG103" s="46"/>
      <c r="EH103" s="1"/>
      <c r="EI103" s="60"/>
      <c r="EJ103" s="46"/>
      <c r="EK103" s="1"/>
      <c r="EL103" s="60"/>
      <c r="EM103" s="46"/>
      <c r="EN103" s="1"/>
      <c r="EO103" s="60"/>
      <c r="EP103" s="46"/>
      <c r="EQ103" s="1"/>
      <c r="ER103" s="60"/>
      <c r="ES103" s="46"/>
      <c r="ET103" s="1"/>
      <c r="EU103" s="60"/>
      <c r="EV103" s="46"/>
      <c r="EW103" s="1"/>
      <c r="EX103" s="60"/>
      <c r="EY103" s="46"/>
      <c r="EZ103" s="1"/>
      <c r="FA103" s="60"/>
      <c r="FB103" s="46"/>
      <c r="FC103" s="1"/>
      <c r="FD103" s="60"/>
      <c r="FE103" s="46"/>
      <c r="FF103" s="1"/>
      <c r="FG103" s="60"/>
      <c r="FH103" s="46"/>
      <c r="FI103" s="1"/>
      <c r="FJ103" s="60"/>
      <c r="FK103" s="46"/>
      <c r="FL103" s="1"/>
      <c r="FM103" s="60"/>
      <c r="FN103" s="46"/>
      <c r="FO103" s="1"/>
      <c r="FP103" s="60"/>
      <c r="FQ103" s="46"/>
      <c r="FR103" s="1"/>
      <c r="FS103" s="60"/>
      <c r="FT103" s="46"/>
      <c r="FU103" s="1"/>
      <c r="FV103" s="60"/>
      <c r="FW103" s="46"/>
      <c r="FX103" s="1"/>
      <c r="FY103" s="60"/>
      <c r="FZ103" s="46"/>
      <c r="GA103" s="1">
        <v>227.27164199999999</v>
      </c>
      <c r="GB103" s="60">
        <v>250.47493440134696</v>
      </c>
      <c r="GC103" s="47"/>
      <c r="GD103" s="43">
        <v>227.27170000000001</v>
      </c>
      <c r="GE103" s="69">
        <v>250.47493440134701</v>
      </c>
    </row>
    <row r="104" spans="1:187">
      <c r="A104" t="s">
        <v>1524</v>
      </c>
      <c r="B104" s="134" t="s">
        <v>1765</v>
      </c>
      <c r="C104" s="2" t="s">
        <v>2335</v>
      </c>
      <c r="D104" s="2" t="s">
        <v>89</v>
      </c>
      <c r="E104" s="46"/>
      <c r="F104" s="1"/>
      <c r="G104" s="60"/>
      <c r="H104" s="46"/>
      <c r="I104" s="1"/>
      <c r="J104" s="60"/>
      <c r="K104" s="46"/>
      <c r="L104" s="1"/>
      <c r="M104" s="60"/>
      <c r="N104" s="46"/>
      <c r="O104" s="1"/>
      <c r="P104" s="60"/>
      <c r="Q104" s="46"/>
      <c r="R104" s="1"/>
      <c r="S104" s="60"/>
      <c r="T104" s="46"/>
      <c r="U104" s="1"/>
      <c r="V104" s="60"/>
      <c r="W104" s="46"/>
      <c r="X104" s="1"/>
      <c r="Y104" s="60"/>
      <c r="Z104" s="1"/>
      <c r="AA104" s="1"/>
      <c r="AB104" s="1"/>
      <c r="AC104" s="46">
        <v>5.6656040000000001</v>
      </c>
      <c r="AD104" s="1">
        <v>4.0468599999999997</v>
      </c>
      <c r="AE104" s="60">
        <v>4.0468599999999997</v>
      </c>
      <c r="AF104" s="46"/>
      <c r="AG104" s="1"/>
      <c r="AH104" s="60"/>
      <c r="AI104" s="46"/>
      <c r="AJ104" s="1"/>
      <c r="AK104" s="60"/>
      <c r="AL104" s="46"/>
      <c r="AM104" s="1"/>
      <c r="AN104" s="60"/>
      <c r="AO104" s="46">
        <v>97.124639999999999</v>
      </c>
      <c r="AP104" s="1">
        <v>46.538890000000002</v>
      </c>
      <c r="AQ104" s="60">
        <v>27.113962000000001</v>
      </c>
      <c r="AR104" s="46"/>
      <c r="AS104" s="1"/>
      <c r="AT104" s="60"/>
      <c r="AU104" s="46"/>
      <c r="AV104" s="1"/>
      <c r="AW104" s="60"/>
      <c r="AX104" s="46"/>
      <c r="AY104" s="1"/>
      <c r="AZ104" s="60"/>
      <c r="BA104" s="46"/>
      <c r="BB104" s="1"/>
      <c r="BC104" s="60"/>
      <c r="BD104" s="46"/>
      <c r="BE104" s="1"/>
      <c r="BF104" s="60"/>
      <c r="BG104" s="46"/>
      <c r="BH104" s="1"/>
      <c r="BI104" s="60"/>
      <c r="BJ104" s="46"/>
      <c r="BK104" s="1"/>
      <c r="BL104" s="60"/>
      <c r="BM104" s="46">
        <v>136.3792</v>
      </c>
      <c r="BN104" s="1">
        <v>75.271600000000007</v>
      </c>
      <c r="BO104" s="60">
        <v>21.043672000000001</v>
      </c>
      <c r="BP104" s="46"/>
      <c r="BQ104" s="1"/>
      <c r="BR104" s="60"/>
      <c r="BS104" s="46"/>
      <c r="BT104" s="1"/>
      <c r="BU104" s="60"/>
      <c r="BV104" s="46">
        <v>1.2140580000000001</v>
      </c>
      <c r="BW104" s="1"/>
      <c r="BX104" s="60"/>
      <c r="BY104" s="46"/>
      <c r="BZ104" s="1"/>
      <c r="CA104" s="60"/>
      <c r="CB104" s="46"/>
      <c r="CC104" s="1"/>
      <c r="CD104" s="60"/>
      <c r="CE104" s="46"/>
      <c r="CF104" s="1"/>
      <c r="CG104" s="60"/>
      <c r="CH104" s="46"/>
      <c r="CI104" s="1"/>
      <c r="CJ104" s="60"/>
      <c r="CK104" s="46"/>
      <c r="CL104" s="1"/>
      <c r="CM104" s="60"/>
      <c r="CN104" s="46"/>
      <c r="CO104" s="1"/>
      <c r="CP104" s="60"/>
      <c r="CQ104" s="46"/>
      <c r="CR104" s="1"/>
      <c r="CS104" s="60"/>
      <c r="CT104" s="46"/>
      <c r="CU104" s="1"/>
      <c r="CV104" s="60"/>
      <c r="CW104" s="46"/>
      <c r="CX104" s="1"/>
      <c r="CY104" s="60"/>
      <c r="CZ104" s="46">
        <v>16.592130000000001</v>
      </c>
      <c r="DA104" s="1">
        <v>0.80937199999999998</v>
      </c>
      <c r="DB104" s="60">
        <v>15.782753999999999</v>
      </c>
      <c r="DC104" s="46"/>
      <c r="DD104" s="1"/>
      <c r="DE104" s="60"/>
      <c r="DF104" s="46"/>
      <c r="DG104" s="1"/>
      <c r="DH104" s="60"/>
      <c r="DI104" s="46"/>
      <c r="DJ104" s="1"/>
      <c r="DK104" s="60"/>
      <c r="DL104" s="46">
        <v>25.49522</v>
      </c>
      <c r="DM104" s="1"/>
      <c r="DN104" s="60"/>
      <c r="DO104" s="46"/>
      <c r="DP104" s="1"/>
      <c r="DQ104" s="60"/>
      <c r="DR104" s="46">
        <v>13.759320000000001</v>
      </c>
      <c r="DS104" s="1"/>
      <c r="DT104" s="60"/>
      <c r="DU104" s="46"/>
      <c r="DV104" s="1"/>
      <c r="DW104" s="60"/>
      <c r="DX104" s="46"/>
      <c r="DY104" s="1"/>
      <c r="DZ104" s="60"/>
      <c r="EA104" s="46"/>
      <c r="EB104" s="1"/>
      <c r="EC104" s="60"/>
      <c r="ED104" s="46">
        <v>0.40468599999999999</v>
      </c>
      <c r="EE104" s="1">
        <v>0.40468599999999999</v>
      </c>
      <c r="EF104" s="60">
        <v>0.40468599999999999</v>
      </c>
      <c r="EG104" s="46"/>
      <c r="EH104" s="1"/>
      <c r="EI104" s="60"/>
      <c r="EJ104" s="46"/>
      <c r="EK104" s="1"/>
      <c r="EL104" s="60"/>
      <c r="EM104" s="46"/>
      <c r="EN104" s="1"/>
      <c r="EO104" s="60"/>
      <c r="EP104" s="46">
        <v>7.2843479999999996</v>
      </c>
      <c r="EQ104" s="1">
        <v>2.4281160000000002</v>
      </c>
      <c r="ER104" s="60">
        <v>1.618744</v>
      </c>
      <c r="ES104" s="46"/>
      <c r="ET104" s="1"/>
      <c r="EU104" s="60"/>
      <c r="EV104" s="46">
        <v>15.378069999999999</v>
      </c>
      <c r="EW104" s="1">
        <v>5.2609180000000002</v>
      </c>
      <c r="EX104" s="60"/>
      <c r="EY104" s="46"/>
      <c r="EZ104" s="1"/>
      <c r="FA104" s="60"/>
      <c r="FB104" s="46"/>
      <c r="FC104" s="1"/>
      <c r="FD104" s="60"/>
      <c r="FE104" s="46"/>
      <c r="FF104" s="1"/>
      <c r="FG104" s="60"/>
      <c r="FH104" s="46"/>
      <c r="FI104" s="1"/>
      <c r="FJ104" s="60"/>
      <c r="FK104" s="46"/>
      <c r="FL104" s="1"/>
      <c r="FM104" s="60"/>
      <c r="FN104" s="46"/>
      <c r="FO104" s="1"/>
      <c r="FP104" s="60"/>
      <c r="FQ104" s="46"/>
      <c r="FR104" s="1"/>
      <c r="FS104" s="60"/>
      <c r="FT104" s="46"/>
      <c r="FU104" s="1"/>
      <c r="FV104" s="60"/>
      <c r="FW104" s="46"/>
      <c r="FX104" s="1"/>
      <c r="FY104" s="60"/>
      <c r="FZ104" s="46"/>
      <c r="GA104" s="1"/>
      <c r="GB104" s="60"/>
      <c r="GC104" s="47">
        <v>319.29719999999998</v>
      </c>
      <c r="GD104" s="43">
        <v>134.7604</v>
      </c>
      <c r="GE104" s="69">
        <v>70.010677999999999</v>
      </c>
    </row>
    <row r="105" spans="1:187">
      <c r="A105" t="s">
        <v>460</v>
      </c>
      <c r="B105" s="134" t="s">
        <v>1765</v>
      </c>
      <c r="C105" s="2" t="s">
        <v>2335</v>
      </c>
      <c r="D105" s="2" t="s">
        <v>94</v>
      </c>
      <c r="E105" s="46"/>
      <c r="F105" s="1"/>
      <c r="G105" s="60"/>
      <c r="H105" s="46"/>
      <c r="I105" s="1"/>
      <c r="J105" s="60"/>
      <c r="K105" s="46"/>
      <c r="L105" s="1"/>
      <c r="M105" s="60"/>
      <c r="N105" s="46"/>
      <c r="O105" s="1"/>
      <c r="P105" s="60"/>
      <c r="Q105" s="46"/>
      <c r="R105" s="1"/>
      <c r="S105" s="60"/>
      <c r="T105" s="46"/>
      <c r="U105" s="1"/>
      <c r="V105" s="60"/>
      <c r="W105" s="46"/>
      <c r="X105" s="1"/>
      <c r="Y105" s="60"/>
      <c r="Z105" s="1"/>
      <c r="AA105" s="1"/>
      <c r="AB105" s="1"/>
      <c r="AC105" s="46"/>
      <c r="AD105" s="1"/>
      <c r="AE105" s="60"/>
      <c r="AF105" s="46"/>
      <c r="AG105" s="1"/>
      <c r="AH105" s="60"/>
      <c r="AI105" s="46"/>
      <c r="AJ105" s="1"/>
      <c r="AK105" s="60"/>
      <c r="AL105" s="46"/>
      <c r="AM105" s="1"/>
      <c r="AN105" s="60"/>
      <c r="AO105" s="46"/>
      <c r="AP105" s="1"/>
      <c r="AQ105" s="60"/>
      <c r="AR105" s="46"/>
      <c r="AS105" s="1"/>
      <c r="AT105" s="60"/>
      <c r="AU105" s="46"/>
      <c r="AV105" s="1"/>
      <c r="AW105" s="60"/>
      <c r="AX105" s="46"/>
      <c r="AY105" s="1"/>
      <c r="AZ105" s="60"/>
      <c r="BA105" s="46"/>
      <c r="BB105" s="1"/>
      <c r="BC105" s="60"/>
      <c r="BD105" s="46"/>
      <c r="BE105" s="1"/>
      <c r="BF105" s="60"/>
      <c r="BG105" s="46"/>
      <c r="BH105" s="1"/>
      <c r="BI105" s="60"/>
      <c r="BJ105" s="46"/>
      <c r="BK105" s="1"/>
      <c r="BL105" s="60"/>
      <c r="BM105" s="46"/>
      <c r="BN105" s="1"/>
      <c r="BO105" s="60"/>
      <c r="BP105" s="46"/>
      <c r="BQ105" s="1"/>
      <c r="BR105" s="60"/>
      <c r="BS105" s="46"/>
      <c r="BT105" s="1"/>
      <c r="BU105" s="60"/>
      <c r="BV105" s="46"/>
      <c r="BW105" s="1"/>
      <c r="BX105" s="60"/>
      <c r="BY105" s="46"/>
      <c r="BZ105" s="1"/>
      <c r="CA105" s="60"/>
      <c r="CB105" s="46"/>
      <c r="CC105" s="1"/>
      <c r="CD105" s="60"/>
      <c r="CE105" s="46"/>
      <c r="CF105" s="1"/>
      <c r="CG105" s="60"/>
      <c r="CH105" s="46"/>
      <c r="CI105" s="1"/>
      <c r="CJ105" s="60"/>
      <c r="CK105" s="46"/>
      <c r="CL105" s="1"/>
      <c r="CM105" s="60"/>
      <c r="CN105" s="46"/>
      <c r="CO105" s="1"/>
      <c r="CP105" s="60"/>
      <c r="CQ105" s="46"/>
      <c r="CR105" s="1"/>
      <c r="CS105" s="60"/>
      <c r="CT105" s="46"/>
      <c r="CU105" s="1"/>
      <c r="CV105" s="60"/>
      <c r="CW105" s="46"/>
      <c r="CX105" s="1"/>
      <c r="CY105" s="60"/>
      <c r="CZ105" s="46"/>
      <c r="DA105" s="1"/>
      <c r="DB105" s="60"/>
      <c r="DC105" s="46"/>
      <c r="DD105" s="1"/>
      <c r="DE105" s="60"/>
      <c r="DF105" s="46"/>
      <c r="DG105" s="1"/>
      <c r="DH105" s="60"/>
      <c r="DI105" s="46"/>
      <c r="DJ105" s="1"/>
      <c r="DK105" s="60"/>
      <c r="DL105" s="46"/>
      <c r="DM105" s="1"/>
      <c r="DN105" s="60"/>
      <c r="DO105" s="46"/>
      <c r="DP105" s="1"/>
      <c r="DQ105" s="60"/>
      <c r="DR105" s="46"/>
      <c r="DS105" s="1"/>
      <c r="DT105" s="60"/>
      <c r="DU105" s="46"/>
      <c r="DV105" s="1"/>
      <c r="DW105" s="60"/>
      <c r="DX105" s="46"/>
      <c r="DY105" s="1"/>
      <c r="DZ105" s="60"/>
      <c r="EA105" s="46"/>
      <c r="EB105" s="1"/>
      <c r="EC105" s="60"/>
      <c r="ED105" s="46"/>
      <c r="EE105" s="1"/>
      <c r="EF105" s="60"/>
      <c r="EG105" s="46"/>
      <c r="EH105" s="1"/>
      <c r="EI105" s="60"/>
      <c r="EJ105" s="46"/>
      <c r="EK105" s="1"/>
      <c r="EL105" s="60"/>
      <c r="EM105" s="46"/>
      <c r="EN105" s="1"/>
      <c r="EO105" s="60"/>
      <c r="EP105" s="46"/>
      <c r="EQ105" s="1"/>
      <c r="ER105" s="60"/>
      <c r="ES105" s="46"/>
      <c r="ET105" s="1"/>
      <c r="EU105" s="60"/>
      <c r="EV105" s="46"/>
      <c r="EW105" s="1"/>
      <c r="EX105" s="60"/>
      <c r="EY105" s="46"/>
      <c r="EZ105" s="1"/>
      <c r="FA105" s="60"/>
      <c r="FB105" s="46"/>
      <c r="FC105" s="1"/>
      <c r="FD105" s="60"/>
      <c r="FE105" s="46"/>
      <c r="FF105" s="1"/>
      <c r="FG105" s="60"/>
      <c r="FH105" s="46"/>
      <c r="FI105" s="1"/>
      <c r="FJ105" s="60"/>
      <c r="FK105" s="46"/>
      <c r="FL105" s="1"/>
      <c r="FM105" s="60"/>
      <c r="FN105" s="46"/>
      <c r="FO105" s="1"/>
      <c r="FP105" s="60"/>
      <c r="FQ105" s="46"/>
      <c r="FR105" s="1"/>
      <c r="FS105" s="60"/>
      <c r="FT105" s="46"/>
      <c r="FU105" s="1"/>
      <c r="FV105" s="60"/>
      <c r="FW105" s="46"/>
      <c r="FX105" s="1"/>
      <c r="FY105" s="60"/>
      <c r="FZ105" s="46"/>
      <c r="GA105" s="1">
        <v>19.841750000000001</v>
      </c>
      <c r="GB105" s="60">
        <v>31.565507999999998</v>
      </c>
      <c r="GC105" s="47"/>
      <c r="GD105" s="43">
        <v>19.841750000000001</v>
      </c>
      <c r="GE105" s="69">
        <v>31.565508000000001</v>
      </c>
    </row>
    <row r="106" spans="1:187">
      <c r="A106" t="s">
        <v>460</v>
      </c>
      <c r="B106" s="134" t="s">
        <v>1764</v>
      </c>
      <c r="C106" s="2" t="s">
        <v>2335</v>
      </c>
      <c r="D106" s="2" t="s">
        <v>95</v>
      </c>
      <c r="E106" s="46"/>
      <c r="F106" s="1">
        <v>23.876470000000001</v>
      </c>
      <c r="G106" s="60">
        <v>30.35145</v>
      </c>
      <c r="H106" s="46">
        <v>0.40468599999999999</v>
      </c>
      <c r="I106" s="1">
        <v>0.80937199999999998</v>
      </c>
      <c r="J106" s="60">
        <v>1.2140580000000001</v>
      </c>
      <c r="K106" s="46"/>
      <c r="L106" s="1"/>
      <c r="M106" s="60">
        <v>0.40468599999999999</v>
      </c>
      <c r="N106" s="46">
        <v>0.40468599999999999</v>
      </c>
      <c r="O106" s="1">
        <v>1.618744</v>
      </c>
      <c r="P106" s="60">
        <v>1.618744</v>
      </c>
      <c r="Q106" s="46"/>
      <c r="R106" s="1"/>
      <c r="S106" s="60"/>
      <c r="T106" s="46"/>
      <c r="U106" s="1"/>
      <c r="V106" s="60"/>
      <c r="W106" s="46"/>
      <c r="X106" s="1"/>
      <c r="Y106" s="60"/>
      <c r="Z106" s="1"/>
      <c r="AA106" s="1">
        <v>12.14058</v>
      </c>
      <c r="AB106" s="1">
        <v>12.14058</v>
      </c>
      <c r="AC106" s="46"/>
      <c r="AD106" s="1">
        <v>0.80937199999999998</v>
      </c>
      <c r="AE106" s="60">
        <v>0.80937199999999998</v>
      </c>
      <c r="AF106" s="46"/>
      <c r="AG106" s="1"/>
      <c r="AH106" s="60"/>
      <c r="AI106" s="46">
        <v>0.40468599999999999</v>
      </c>
      <c r="AJ106" s="1">
        <v>6.07029</v>
      </c>
      <c r="AK106" s="60">
        <v>4.8562320000000003</v>
      </c>
      <c r="AL106" s="46"/>
      <c r="AM106" s="1"/>
      <c r="AN106" s="60"/>
      <c r="AO106" s="46"/>
      <c r="AP106" s="1"/>
      <c r="AQ106" s="60">
        <v>0.40468599999999999</v>
      </c>
      <c r="AR106" s="46"/>
      <c r="AS106" s="1"/>
      <c r="AT106" s="60"/>
      <c r="AU106" s="46"/>
      <c r="AV106" s="1"/>
      <c r="AW106" s="60"/>
      <c r="AX106" s="46"/>
      <c r="AY106" s="1"/>
      <c r="AZ106" s="60"/>
      <c r="BA106" s="46"/>
      <c r="BB106" s="1"/>
      <c r="BC106" s="60"/>
      <c r="BD106" s="46"/>
      <c r="BE106" s="1"/>
      <c r="BF106" s="60"/>
      <c r="BG106" s="46"/>
      <c r="BH106" s="1">
        <v>12.949949999999999</v>
      </c>
      <c r="BI106" s="60">
        <v>15.378067999999999</v>
      </c>
      <c r="BJ106" s="46"/>
      <c r="BK106" s="1">
        <v>0.40468599999999999</v>
      </c>
      <c r="BL106" s="60">
        <v>0.80937199999999998</v>
      </c>
      <c r="BM106" s="46"/>
      <c r="BN106" s="1"/>
      <c r="BO106" s="60">
        <v>21.043672000000001</v>
      </c>
      <c r="BP106" s="46"/>
      <c r="BQ106" s="1"/>
      <c r="BR106" s="60"/>
      <c r="BS106" s="46"/>
      <c r="BT106" s="1"/>
      <c r="BU106" s="60"/>
      <c r="BV106" s="46">
        <v>2.832802</v>
      </c>
      <c r="BW106" s="1">
        <v>14.164009999999999</v>
      </c>
      <c r="BX106" s="60">
        <v>13.759323999999999</v>
      </c>
      <c r="BY106" s="46"/>
      <c r="BZ106" s="1"/>
      <c r="CA106" s="60"/>
      <c r="CB106" s="46"/>
      <c r="CC106" s="1"/>
      <c r="CD106" s="60"/>
      <c r="CE106" s="46">
        <v>3.6421739999999998</v>
      </c>
      <c r="CF106" s="1">
        <v>38.040489999999998</v>
      </c>
      <c r="CG106" s="60">
        <v>65.559132000000005</v>
      </c>
      <c r="CH106" s="46">
        <v>46.943579999999997</v>
      </c>
      <c r="CI106" s="1">
        <v>217.72110000000001</v>
      </c>
      <c r="CJ106" s="60">
        <v>309.98947599999997</v>
      </c>
      <c r="CK106" s="46"/>
      <c r="CL106" s="1"/>
      <c r="CM106" s="60">
        <v>0.40468599999999999</v>
      </c>
      <c r="CN106" s="46"/>
      <c r="CO106" s="1"/>
      <c r="CP106" s="60"/>
      <c r="CQ106" s="46"/>
      <c r="CR106" s="1"/>
      <c r="CS106" s="60"/>
      <c r="CT106" s="46"/>
      <c r="CU106" s="1"/>
      <c r="CV106" s="60"/>
      <c r="CW106" s="46"/>
      <c r="CX106" s="1">
        <v>1.2140580000000001</v>
      </c>
      <c r="CY106" s="60">
        <v>3.2374879999999999</v>
      </c>
      <c r="CZ106" s="46"/>
      <c r="DA106" s="1">
        <v>3.6421739999999998</v>
      </c>
      <c r="DB106" s="60">
        <v>5.2609180000000002</v>
      </c>
      <c r="DC106" s="46"/>
      <c r="DD106" s="1"/>
      <c r="DE106" s="60"/>
      <c r="DF106" s="46"/>
      <c r="DG106" s="1">
        <v>6.4749759999999998</v>
      </c>
      <c r="DH106" s="60">
        <v>24.28116</v>
      </c>
      <c r="DI106" s="46"/>
      <c r="DJ106" s="1">
        <v>1.618744</v>
      </c>
      <c r="DK106" s="60">
        <v>0.80937199999999998</v>
      </c>
      <c r="DL106" s="46"/>
      <c r="DM106" s="1"/>
      <c r="DN106" s="60"/>
      <c r="DO106" s="46"/>
      <c r="DP106" s="1"/>
      <c r="DQ106" s="60">
        <v>0.80937199999999998</v>
      </c>
      <c r="DR106" s="46"/>
      <c r="DS106" s="1">
        <v>88.221549999999993</v>
      </c>
      <c r="DT106" s="60">
        <v>157.82754</v>
      </c>
      <c r="DU106" s="46">
        <v>3.6421739999999998</v>
      </c>
      <c r="DV106" s="1">
        <v>110.47929999999999</v>
      </c>
      <c r="DW106" s="60">
        <v>176.847782</v>
      </c>
      <c r="DX106" s="46"/>
      <c r="DY106" s="1"/>
      <c r="DZ106" s="60"/>
      <c r="EA106" s="46">
        <v>0.80937199999999998</v>
      </c>
      <c r="EB106" s="1">
        <v>8.9030919999999991</v>
      </c>
      <c r="EC106" s="60">
        <v>15.782753999999999</v>
      </c>
      <c r="ED106" s="46">
        <v>1.2140580000000001</v>
      </c>
      <c r="EE106" s="1">
        <v>4.8562320000000003</v>
      </c>
      <c r="EF106" s="60">
        <v>5.2609180000000002</v>
      </c>
      <c r="EG106" s="46"/>
      <c r="EH106" s="1"/>
      <c r="EI106" s="60"/>
      <c r="EJ106" s="46"/>
      <c r="EK106" s="1">
        <v>0.40468599999999999</v>
      </c>
      <c r="EL106" s="60">
        <v>0.80937199999999998</v>
      </c>
      <c r="EM106" s="46"/>
      <c r="EN106" s="1">
        <v>4.0468599999999997</v>
      </c>
      <c r="EO106" s="60">
        <v>2.4281160000000002</v>
      </c>
      <c r="EP106" s="46">
        <v>27.518650000000001</v>
      </c>
      <c r="EQ106" s="1">
        <v>76.080969999999994</v>
      </c>
      <c r="ER106" s="60">
        <v>98.743383999999992</v>
      </c>
      <c r="ES106" s="46"/>
      <c r="ET106" s="1"/>
      <c r="EU106" s="60"/>
      <c r="EV106" s="46"/>
      <c r="EW106" s="1">
        <v>20.63899</v>
      </c>
      <c r="EX106" s="60">
        <v>20.638985999999999</v>
      </c>
      <c r="EY106" s="46"/>
      <c r="EZ106" s="1"/>
      <c r="FA106" s="60"/>
      <c r="FB106" s="46"/>
      <c r="FC106" s="1">
        <v>0.40468599999999999</v>
      </c>
      <c r="FD106" s="60"/>
      <c r="FE106" s="46"/>
      <c r="FF106" s="1"/>
      <c r="FG106" s="60"/>
      <c r="FH106" s="46"/>
      <c r="FI106" s="1"/>
      <c r="FJ106" s="60">
        <v>0.40468599999999999</v>
      </c>
      <c r="FK106" s="46"/>
      <c r="FL106" s="1"/>
      <c r="FM106" s="60"/>
      <c r="FN106" s="46"/>
      <c r="FO106" s="1"/>
      <c r="FP106" s="60"/>
      <c r="FQ106" s="46"/>
      <c r="FR106" s="1">
        <v>122.21517799999999</v>
      </c>
      <c r="FS106" s="60">
        <v>86.904829490966279</v>
      </c>
      <c r="FT106" s="46">
        <v>8.4984059999999992</v>
      </c>
      <c r="FU106" s="1">
        <v>25.090530000000001</v>
      </c>
      <c r="FV106" s="60">
        <v>24.28116</v>
      </c>
      <c r="FW106" s="46"/>
      <c r="FX106" s="1"/>
      <c r="FY106" s="60"/>
      <c r="FZ106" s="46"/>
      <c r="GA106" s="1">
        <v>49.926112000000003</v>
      </c>
      <c r="GB106" s="60">
        <v>115.84959598744726</v>
      </c>
      <c r="GC106" s="47">
        <v>96.315269999999998</v>
      </c>
      <c r="GD106" s="43">
        <v>852.82309999999995</v>
      </c>
      <c r="GE106" s="69">
        <v>1218.9209714784099</v>
      </c>
    </row>
    <row r="107" spans="1:187">
      <c r="A107" t="s">
        <v>2335</v>
      </c>
      <c r="B107" s="134" t="s">
        <v>1765</v>
      </c>
      <c r="C107" s="2" t="s">
        <v>2335</v>
      </c>
      <c r="D107" s="2" t="s">
        <v>1747</v>
      </c>
      <c r="E107" s="46"/>
      <c r="F107" s="1"/>
      <c r="G107" s="60"/>
      <c r="H107" s="46"/>
      <c r="I107" s="1"/>
      <c r="J107" s="60"/>
      <c r="K107" s="46"/>
      <c r="L107" s="1"/>
      <c r="M107" s="60"/>
      <c r="N107" s="46"/>
      <c r="O107" s="1"/>
      <c r="P107" s="60"/>
      <c r="Q107" s="46"/>
      <c r="R107" s="1"/>
      <c r="S107" s="60"/>
      <c r="T107" s="46"/>
      <c r="U107" s="1"/>
      <c r="V107" s="60"/>
      <c r="W107" s="46"/>
      <c r="X107" s="1"/>
      <c r="Y107" s="60"/>
      <c r="Z107" s="1"/>
      <c r="AA107" s="1"/>
      <c r="AB107" s="1"/>
      <c r="AC107" s="46"/>
      <c r="AD107" s="1"/>
      <c r="AE107" s="60"/>
      <c r="AF107" s="46"/>
      <c r="AG107" s="1"/>
      <c r="AH107" s="60"/>
      <c r="AI107" s="46"/>
      <c r="AJ107" s="1"/>
      <c r="AK107" s="60"/>
      <c r="AL107" s="46"/>
      <c r="AM107" s="1"/>
      <c r="AN107" s="60"/>
      <c r="AO107" s="46"/>
      <c r="AP107" s="1"/>
      <c r="AQ107" s="60"/>
      <c r="AR107" s="46"/>
      <c r="AS107" s="1"/>
      <c r="AT107" s="60"/>
      <c r="AU107" s="46"/>
      <c r="AV107" s="1"/>
      <c r="AW107" s="60"/>
      <c r="AX107" s="46"/>
      <c r="AY107" s="1"/>
      <c r="AZ107" s="60"/>
      <c r="BA107" s="46"/>
      <c r="BB107" s="1"/>
      <c r="BC107" s="60"/>
      <c r="BD107" s="46"/>
      <c r="BE107" s="1"/>
      <c r="BF107" s="60"/>
      <c r="BG107" s="46"/>
      <c r="BH107" s="1"/>
      <c r="BI107" s="60"/>
      <c r="BJ107" s="46"/>
      <c r="BK107" s="1"/>
      <c r="BL107" s="60"/>
      <c r="BM107" s="46"/>
      <c r="BN107" s="1"/>
      <c r="BO107" s="60"/>
      <c r="BP107" s="46"/>
      <c r="BQ107" s="1"/>
      <c r="BR107" s="60"/>
      <c r="BS107" s="46"/>
      <c r="BT107" s="1"/>
      <c r="BU107" s="60"/>
      <c r="BV107" s="46"/>
      <c r="BW107" s="1"/>
      <c r="BX107" s="60"/>
      <c r="BY107" s="46"/>
      <c r="BZ107" s="1"/>
      <c r="CA107" s="60"/>
      <c r="CB107" s="46"/>
      <c r="CC107" s="1"/>
      <c r="CD107" s="60"/>
      <c r="CE107" s="46"/>
      <c r="CF107" s="1"/>
      <c r="CG107" s="60"/>
      <c r="CH107" s="46"/>
      <c r="CI107" s="1"/>
      <c r="CJ107" s="60"/>
      <c r="CK107" s="46"/>
      <c r="CL107" s="1"/>
      <c r="CM107" s="60"/>
      <c r="CN107" s="46"/>
      <c r="CO107" s="1"/>
      <c r="CP107" s="60"/>
      <c r="CQ107" s="46"/>
      <c r="CR107" s="1"/>
      <c r="CS107" s="60"/>
      <c r="CT107" s="46"/>
      <c r="CU107" s="1"/>
      <c r="CV107" s="60"/>
      <c r="CW107" s="46"/>
      <c r="CX107" s="1"/>
      <c r="CY107" s="60"/>
      <c r="CZ107" s="46"/>
      <c r="DA107" s="1"/>
      <c r="DB107" s="60"/>
      <c r="DC107" s="46"/>
      <c r="DD107" s="1"/>
      <c r="DE107" s="60"/>
      <c r="DF107" s="46"/>
      <c r="DG107" s="1"/>
      <c r="DH107" s="60"/>
      <c r="DI107" s="46"/>
      <c r="DJ107" s="1"/>
      <c r="DK107" s="60"/>
      <c r="DL107" s="46"/>
      <c r="DM107" s="1"/>
      <c r="DN107" s="60"/>
      <c r="DO107" s="46"/>
      <c r="DP107" s="1"/>
      <c r="DQ107" s="60"/>
      <c r="DR107" s="46"/>
      <c r="DS107" s="1"/>
      <c r="DT107" s="60"/>
      <c r="DU107" s="46"/>
      <c r="DV107" s="1"/>
      <c r="DW107" s="60"/>
      <c r="DX107" s="46"/>
      <c r="DY107" s="1"/>
      <c r="DZ107" s="60"/>
      <c r="EA107" s="46"/>
      <c r="EB107" s="1"/>
      <c r="EC107" s="60"/>
      <c r="ED107" s="46"/>
      <c r="EE107" s="1"/>
      <c r="EF107" s="60"/>
      <c r="EG107" s="46"/>
      <c r="EH107" s="1"/>
      <c r="EI107" s="60"/>
      <c r="EJ107" s="46"/>
      <c r="EK107" s="1"/>
      <c r="EL107" s="60"/>
      <c r="EM107" s="46"/>
      <c r="EN107" s="1"/>
      <c r="EO107" s="60"/>
      <c r="EP107" s="46"/>
      <c r="EQ107" s="1"/>
      <c r="ER107" s="60"/>
      <c r="ES107" s="46"/>
      <c r="ET107" s="1"/>
      <c r="EU107" s="60"/>
      <c r="EV107" s="46"/>
      <c r="EW107" s="1"/>
      <c r="EX107" s="60"/>
      <c r="EY107" s="46"/>
      <c r="EZ107" s="1"/>
      <c r="FA107" s="60"/>
      <c r="FB107" s="46"/>
      <c r="FC107" s="1"/>
      <c r="FD107" s="60"/>
      <c r="FE107" s="46"/>
      <c r="FF107" s="1"/>
      <c r="FG107" s="60"/>
      <c r="FH107" s="46"/>
      <c r="FI107" s="1"/>
      <c r="FJ107" s="60"/>
      <c r="FK107" s="46"/>
      <c r="FL107" s="1"/>
      <c r="FM107" s="60"/>
      <c r="FN107" s="46"/>
      <c r="FO107" s="1"/>
      <c r="FP107" s="60"/>
      <c r="FQ107" s="46"/>
      <c r="FR107" s="1"/>
      <c r="FS107" s="60"/>
      <c r="FT107" s="46"/>
      <c r="FU107" s="1"/>
      <c r="FV107" s="60"/>
      <c r="FW107" s="46"/>
      <c r="FX107" s="1"/>
      <c r="FY107" s="60"/>
      <c r="FZ107" s="46"/>
      <c r="GA107" s="1"/>
      <c r="GB107" s="60">
        <v>4.92604482063684E-2</v>
      </c>
      <c r="GC107" s="47"/>
      <c r="GD107" s="43"/>
      <c r="GE107" s="69">
        <v>4.92604482063684E-2</v>
      </c>
    </row>
    <row r="108" spans="1:187">
      <c r="A108" t="s">
        <v>2335</v>
      </c>
      <c r="B108" s="134" t="s">
        <v>1764</v>
      </c>
      <c r="C108" s="2" t="s">
        <v>2335</v>
      </c>
      <c r="D108" s="2" t="s">
        <v>364</v>
      </c>
      <c r="E108" s="46"/>
      <c r="F108" s="1"/>
      <c r="G108" s="60"/>
      <c r="H108" s="46"/>
      <c r="I108" s="1"/>
      <c r="J108" s="60"/>
      <c r="K108" s="46"/>
      <c r="L108" s="1"/>
      <c r="M108" s="60"/>
      <c r="N108" s="46"/>
      <c r="O108" s="1"/>
      <c r="P108" s="60"/>
      <c r="Q108" s="46"/>
      <c r="R108" s="1"/>
      <c r="S108" s="60"/>
      <c r="T108" s="46"/>
      <c r="U108" s="1"/>
      <c r="V108" s="60"/>
      <c r="W108" s="46"/>
      <c r="X108" s="1"/>
      <c r="Y108" s="60"/>
      <c r="Z108" s="1"/>
      <c r="AA108" s="1"/>
      <c r="AB108" s="1"/>
      <c r="AC108" s="46"/>
      <c r="AD108" s="1"/>
      <c r="AE108" s="60"/>
      <c r="AF108" s="46"/>
      <c r="AG108" s="1"/>
      <c r="AH108" s="60"/>
      <c r="AI108" s="46"/>
      <c r="AJ108" s="1"/>
      <c r="AK108" s="60"/>
      <c r="AL108" s="46"/>
      <c r="AM108" s="1"/>
      <c r="AN108" s="60"/>
      <c r="AO108" s="46"/>
      <c r="AP108" s="1"/>
      <c r="AQ108" s="60"/>
      <c r="AR108" s="46"/>
      <c r="AS108" s="1"/>
      <c r="AT108" s="60"/>
      <c r="AU108" s="46"/>
      <c r="AV108" s="1"/>
      <c r="AW108" s="60"/>
      <c r="AX108" s="46"/>
      <c r="AY108" s="1"/>
      <c r="AZ108" s="60"/>
      <c r="BA108" s="46"/>
      <c r="BB108" s="1"/>
      <c r="BC108" s="60"/>
      <c r="BD108" s="46"/>
      <c r="BE108" s="1"/>
      <c r="BF108" s="60"/>
      <c r="BG108" s="46"/>
      <c r="BH108" s="1"/>
      <c r="BI108" s="60"/>
      <c r="BJ108" s="46"/>
      <c r="BK108" s="1"/>
      <c r="BL108" s="60"/>
      <c r="BM108" s="46"/>
      <c r="BN108" s="1"/>
      <c r="BO108" s="60"/>
      <c r="BP108" s="46"/>
      <c r="BQ108" s="1"/>
      <c r="BR108" s="60"/>
      <c r="BS108" s="46"/>
      <c r="BT108" s="1"/>
      <c r="BU108" s="60"/>
      <c r="BV108" s="46"/>
      <c r="BW108" s="1"/>
      <c r="BX108" s="60"/>
      <c r="BY108" s="46"/>
      <c r="BZ108" s="1"/>
      <c r="CA108" s="60"/>
      <c r="CB108" s="46"/>
      <c r="CC108" s="1"/>
      <c r="CD108" s="60"/>
      <c r="CE108" s="46"/>
      <c r="CF108" s="1"/>
      <c r="CG108" s="60"/>
      <c r="CH108" s="46"/>
      <c r="CI108" s="1"/>
      <c r="CJ108" s="60"/>
      <c r="CK108" s="46"/>
      <c r="CL108" s="1"/>
      <c r="CM108" s="60"/>
      <c r="CN108" s="46"/>
      <c r="CO108" s="1"/>
      <c r="CP108" s="60"/>
      <c r="CQ108" s="46"/>
      <c r="CR108" s="1"/>
      <c r="CS108" s="60"/>
      <c r="CT108" s="46"/>
      <c r="CU108" s="1"/>
      <c r="CV108" s="60"/>
      <c r="CW108" s="46"/>
      <c r="CX108" s="1"/>
      <c r="CY108" s="60"/>
      <c r="CZ108" s="46"/>
      <c r="DA108" s="1"/>
      <c r="DB108" s="60"/>
      <c r="DC108" s="46"/>
      <c r="DD108" s="1"/>
      <c r="DE108" s="60"/>
      <c r="DF108" s="46"/>
      <c r="DG108" s="1"/>
      <c r="DH108" s="60"/>
      <c r="DI108" s="46"/>
      <c r="DJ108" s="1"/>
      <c r="DK108" s="60"/>
      <c r="DL108" s="46"/>
      <c r="DM108" s="1"/>
      <c r="DN108" s="60"/>
      <c r="DO108" s="46"/>
      <c r="DP108" s="1"/>
      <c r="DQ108" s="60"/>
      <c r="DR108" s="46"/>
      <c r="DS108" s="1"/>
      <c r="DT108" s="60"/>
      <c r="DU108" s="46"/>
      <c r="DV108" s="1"/>
      <c r="DW108" s="60"/>
      <c r="DX108" s="46"/>
      <c r="DY108" s="1"/>
      <c r="DZ108" s="60"/>
      <c r="EA108" s="46"/>
      <c r="EB108" s="1"/>
      <c r="EC108" s="60"/>
      <c r="ED108" s="46"/>
      <c r="EE108" s="1"/>
      <c r="EF108" s="60"/>
      <c r="EG108" s="46"/>
      <c r="EH108" s="1"/>
      <c r="EI108" s="60"/>
      <c r="EJ108" s="46"/>
      <c r="EK108" s="1"/>
      <c r="EL108" s="60"/>
      <c r="EM108" s="46"/>
      <c r="EN108" s="1"/>
      <c r="EO108" s="60"/>
      <c r="EP108" s="46"/>
      <c r="EQ108" s="1"/>
      <c r="ER108" s="60"/>
      <c r="ES108" s="46"/>
      <c r="ET108" s="1"/>
      <c r="EU108" s="60"/>
      <c r="EV108" s="46"/>
      <c r="EW108" s="1"/>
      <c r="EX108" s="60"/>
      <c r="EY108" s="46"/>
      <c r="EZ108" s="1"/>
      <c r="FA108" s="60"/>
      <c r="FB108" s="46"/>
      <c r="FC108" s="1"/>
      <c r="FD108" s="60"/>
      <c r="FE108" s="46"/>
      <c r="FF108" s="1"/>
      <c r="FG108" s="60"/>
      <c r="FH108" s="46"/>
      <c r="FI108" s="1"/>
      <c r="FJ108" s="60"/>
      <c r="FK108" s="46"/>
      <c r="FL108" s="1"/>
      <c r="FM108" s="60"/>
      <c r="FN108" s="46"/>
      <c r="FO108" s="1"/>
      <c r="FP108" s="60"/>
      <c r="FQ108" s="46"/>
      <c r="FR108" s="1"/>
      <c r="FS108" s="60"/>
      <c r="FT108" s="46"/>
      <c r="FU108" s="1"/>
      <c r="FV108" s="60"/>
      <c r="FW108" s="46"/>
      <c r="FX108" s="1"/>
      <c r="FY108" s="60"/>
      <c r="FZ108" s="46"/>
      <c r="GA108" s="1"/>
      <c r="GB108" s="60">
        <v>1.5574529535951047</v>
      </c>
      <c r="GC108" s="47"/>
      <c r="GD108" s="43"/>
      <c r="GE108" s="69">
        <v>1.5574529535951001</v>
      </c>
    </row>
    <row r="109" spans="1:187">
      <c r="A109" t="s">
        <v>460</v>
      </c>
      <c r="B109" s="134" t="s">
        <v>1765</v>
      </c>
      <c r="C109" s="2" t="s">
        <v>2335</v>
      </c>
      <c r="D109" s="2" t="s">
        <v>96</v>
      </c>
      <c r="E109" s="46">
        <v>2.832802</v>
      </c>
      <c r="F109" s="1">
        <v>2.0234299999999998</v>
      </c>
      <c r="G109" s="60">
        <v>2.0234299999999998</v>
      </c>
      <c r="H109" s="46"/>
      <c r="I109" s="1"/>
      <c r="J109" s="60"/>
      <c r="K109" s="46"/>
      <c r="L109" s="1"/>
      <c r="M109" s="60"/>
      <c r="N109" s="46"/>
      <c r="O109" s="1"/>
      <c r="P109" s="60"/>
      <c r="Q109" s="46"/>
      <c r="R109" s="1"/>
      <c r="S109" s="60"/>
      <c r="T109" s="46"/>
      <c r="U109" s="1"/>
      <c r="V109" s="60"/>
      <c r="W109" s="46"/>
      <c r="X109" s="1"/>
      <c r="Y109" s="60"/>
      <c r="Z109" s="1"/>
      <c r="AA109" s="1"/>
      <c r="AB109" s="1"/>
      <c r="AC109" s="46"/>
      <c r="AD109" s="1"/>
      <c r="AE109" s="60"/>
      <c r="AF109" s="46">
        <v>0.80937199999999998</v>
      </c>
      <c r="AG109" s="1">
        <v>4.4515459999999996</v>
      </c>
      <c r="AH109" s="60"/>
      <c r="AI109" s="46"/>
      <c r="AJ109" s="1">
        <v>0.40468599999999999</v>
      </c>
      <c r="AK109" s="60">
        <v>0.40468599999999999</v>
      </c>
      <c r="AL109" s="46"/>
      <c r="AM109" s="1"/>
      <c r="AN109" s="60"/>
      <c r="AO109" s="46"/>
      <c r="AP109" s="1"/>
      <c r="AQ109" s="60"/>
      <c r="AR109" s="46"/>
      <c r="AS109" s="1"/>
      <c r="AT109" s="60"/>
      <c r="AU109" s="46"/>
      <c r="AV109" s="1"/>
      <c r="AW109" s="60"/>
      <c r="AX109" s="46"/>
      <c r="AY109" s="1"/>
      <c r="AZ109" s="60"/>
      <c r="BA109" s="46"/>
      <c r="BB109" s="1"/>
      <c r="BC109" s="60"/>
      <c r="BD109" s="46"/>
      <c r="BE109" s="1"/>
      <c r="BF109" s="60"/>
      <c r="BG109" s="46"/>
      <c r="BH109" s="1">
        <v>6.4749759999999998</v>
      </c>
      <c r="BI109" s="60">
        <v>6.4749759999999998</v>
      </c>
      <c r="BJ109" s="46"/>
      <c r="BK109" s="1"/>
      <c r="BL109" s="60"/>
      <c r="BM109" s="46">
        <v>0.40468599999999999</v>
      </c>
      <c r="BN109" s="1">
        <v>8.0937199999999994</v>
      </c>
      <c r="BO109" s="60">
        <v>4.4515459999999996</v>
      </c>
      <c r="BP109" s="46"/>
      <c r="BQ109" s="1"/>
      <c r="BR109" s="60"/>
      <c r="BS109" s="46"/>
      <c r="BT109" s="1"/>
      <c r="BU109" s="60"/>
      <c r="BV109" s="46">
        <v>10.117150000000001</v>
      </c>
      <c r="BW109" s="1">
        <v>15.78275</v>
      </c>
      <c r="BX109" s="60">
        <v>8.9030919999999991</v>
      </c>
      <c r="BY109" s="46"/>
      <c r="BZ109" s="1"/>
      <c r="CA109" s="60"/>
      <c r="CB109" s="46">
        <v>2.832802</v>
      </c>
      <c r="CC109" s="1">
        <v>10.117150000000001</v>
      </c>
      <c r="CD109" s="60">
        <v>10.849056158650029</v>
      </c>
      <c r="CE109" s="46">
        <v>203.55709999999999</v>
      </c>
      <c r="CF109" s="1">
        <v>35.612369999999999</v>
      </c>
      <c r="CG109" s="60">
        <v>40.873286</v>
      </c>
      <c r="CH109" s="46">
        <v>14.973380000000001</v>
      </c>
      <c r="CI109" s="1">
        <v>9.3077780000000008</v>
      </c>
      <c r="CJ109" s="60">
        <v>7.6890339999999995</v>
      </c>
      <c r="CK109" s="46"/>
      <c r="CL109" s="1"/>
      <c r="CM109" s="60"/>
      <c r="CN109" s="46"/>
      <c r="CO109" s="1"/>
      <c r="CP109" s="60"/>
      <c r="CQ109" s="46">
        <v>34.802992000000003</v>
      </c>
      <c r="CR109" s="1">
        <v>58.274783999999997</v>
      </c>
      <c r="CS109" s="60">
        <v>68.7837440263215</v>
      </c>
      <c r="CT109" s="46">
        <v>19.020240000000001</v>
      </c>
      <c r="CU109" s="1">
        <v>1.618744</v>
      </c>
      <c r="CV109" s="60">
        <v>1.8100985270084604</v>
      </c>
      <c r="CW109" s="46"/>
      <c r="CX109" s="1"/>
      <c r="CY109" s="60"/>
      <c r="CZ109" s="46">
        <v>18.615559999999999</v>
      </c>
      <c r="DA109" s="1"/>
      <c r="DB109" s="60"/>
      <c r="DC109" s="46">
        <v>1.2140580000000001</v>
      </c>
      <c r="DD109" s="1">
        <v>2.832802</v>
      </c>
      <c r="DE109" s="60">
        <v>8.6884729296406125</v>
      </c>
      <c r="DF109" s="46"/>
      <c r="DG109" s="1"/>
      <c r="DH109" s="60"/>
      <c r="DI109" s="46">
        <v>12.949949999999999</v>
      </c>
      <c r="DJ109" s="1">
        <v>2.0234299999999998</v>
      </c>
      <c r="DK109" s="60">
        <v>1.2140580000000001</v>
      </c>
      <c r="DL109" s="46"/>
      <c r="DM109" s="1"/>
      <c r="DN109" s="60"/>
      <c r="DO109" s="46"/>
      <c r="DP109" s="1"/>
      <c r="DQ109" s="60"/>
      <c r="DR109" s="46"/>
      <c r="DS109" s="1"/>
      <c r="DT109" s="60">
        <v>16.996811999999998</v>
      </c>
      <c r="DU109" s="46">
        <v>22.257729999999999</v>
      </c>
      <c r="DV109" s="1">
        <v>22.257729999999999</v>
      </c>
      <c r="DW109" s="60">
        <v>22.257729999999999</v>
      </c>
      <c r="DX109" s="46"/>
      <c r="DY109" s="1"/>
      <c r="DZ109" s="60"/>
      <c r="EA109" s="46">
        <v>30.35145</v>
      </c>
      <c r="EB109" s="1">
        <v>37.231110000000001</v>
      </c>
      <c r="EC109" s="60">
        <v>3.6421739999999998</v>
      </c>
      <c r="ED109" s="46"/>
      <c r="EE109" s="1">
        <v>1.618744</v>
      </c>
      <c r="EF109" s="60">
        <v>1.618744</v>
      </c>
      <c r="EG109" s="46"/>
      <c r="EH109" s="1"/>
      <c r="EI109" s="60"/>
      <c r="EJ109" s="46"/>
      <c r="EK109" s="1"/>
      <c r="EL109" s="60"/>
      <c r="EM109" s="46"/>
      <c r="EN109" s="1"/>
      <c r="EO109" s="60"/>
      <c r="EP109" s="46">
        <v>44.92015</v>
      </c>
      <c r="EQ109" s="1">
        <v>35.207680000000003</v>
      </c>
      <c r="ER109" s="60">
        <v>37.231111999999996</v>
      </c>
      <c r="ES109" s="46"/>
      <c r="ET109" s="1">
        <v>2.832802</v>
      </c>
      <c r="EU109" s="60">
        <v>7.6024138134355344</v>
      </c>
      <c r="EV109" s="46">
        <v>11.33121</v>
      </c>
      <c r="EW109" s="1">
        <v>11.33121</v>
      </c>
      <c r="EX109" s="60">
        <v>11.331208</v>
      </c>
      <c r="EY109" s="46"/>
      <c r="EZ109" s="1"/>
      <c r="FA109" s="60"/>
      <c r="FB109" s="46"/>
      <c r="FC109" s="1"/>
      <c r="FD109" s="60"/>
      <c r="FE109" s="46"/>
      <c r="FF109" s="1"/>
      <c r="FG109" s="60"/>
      <c r="FH109" s="46"/>
      <c r="FI109" s="1"/>
      <c r="FJ109" s="60"/>
      <c r="FK109" s="46">
        <v>0.40468599999999999</v>
      </c>
      <c r="FL109" s="1"/>
      <c r="FM109" s="60"/>
      <c r="FN109" s="46"/>
      <c r="FO109" s="1"/>
      <c r="FP109" s="60"/>
      <c r="FQ109" s="46"/>
      <c r="FR109" s="1">
        <v>1.618744</v>
      </c>
      <c r="FS109" s="60"/>
      <c r="FT109" s="46"/>
      <c r="FU109" s="1"/>
      <c r="FV109" s="60"/>
      <c r="FW109" s="46"/>
      <c r="FX109" s="1"/>
      <c r="FY109" s="60"/>
      <c r="FZ109" s="46"/>
      <c r="GA109" s="1"/>
      <c r="GB109" s="60"/>
      <c r="GC109" s="47">
        <v>431.39530000000002</v>
      </c>
      <c r="GD109" s="43">
        <v>269.11619999999999</v>
      </c>
      <c r="GE109" s="69">
        <v>262.84567345505599</v>
      </c>
    </row>
    <row r="110" spans="1:187">
      <c r="A110" t="s">
        <v>460</v>
      </c>
      <c r="B110" s="134" t="s">
        <v>1766</v>
      </c>
      <c r="C110" s="2" t="s">
        <v>2335</v>
      </c>
      <c r="D110" s="2" t="s">
        <v>97</v>
      </c>
      <c r="E110" s="46">
        <v>2.0234299999999998</v>
      </c>
      <c r="F110" s="1">
        <v>3.6421739999999998</v>
      </c>
      <c r="G110" s="60">
        <v>3.6421739999999998</v>
      </c>
      <c r="H110" s="46"/>
      <c r="I110" s="1">
        <v>2.832802</v>
      </c>
      <c r="J110" s="60">
        <v>6.4749759999999998</v>
      </c>
      <c r="K110" s="46"/>
      <c r="L110" s="1"/>
      <c r="M110" s="60">
        <v>0.80937199999999998</v>
      </c>
      <c r="N110" s="46"/>
      <c r="O110" s="1">
        <v>3.2374879999999999</v>
      </c>
      <c r="P110" s="60">
        <v>3.2374879999999999</v>
      </c>
      <c r="Q110" s="46"/>
      <c r="R110" s="1">
        <v>0.80937199999999998</v>
      </c>
      <c r="S110" s="60">
        <v>0.80937199999999998</v>
      </c>
      <c r="T110" s="46"/>
      <c r="U110" s="1"/>
      <c r="V110" s="60"/>
      <c r="W110" s="46">
        <v>10.521839999999999</v>
      </c>
      <c r="X110" s="1">
        <v>13.35464</v>
      </c>
      <c r="Y110" s="60">
        <v>15.204827626871069</v>
      </c>
      <c r="Z110" s="1"/>
      <c r="AA110" s="1"/>
      <c r="AB110" s="1"/>
      <c r="AC110" s="46"/>
      <c r="AD110" s="1">
        <v>53.418550000000003</v>
      </c>
      <c r="AE110" s="60">
        <v>40.468600000000002</v>
      </c>
      <c r="AF110" s="46">
        <v>20.63899</v>
      </c>
      <c r="AG110" s="1">
        <v>29.946760000000001</v>
      </c>
      <c r="AH110" s="60"/>
      <c r="AI110" s="46">
        <v>1.2140580000000001</v>
      </c>
      <c r="AJ110" s="1">
        <v>9.3077780000000008</v>
      </c>
      <c r="AK110" s="60">
        <v>6.4749759999999998</v>
      </c>
      <c r="AL110" s="46"/>
      <c r="AM110" s="1">
        <v>27.923334000000001</v>
      </c>
      <c r="AN110" s="60">
        <v>21.043672000000001</v>
      </c>
      <c r="AO110" s="46">
        <v>2.0234299999999998</v>
      </c>
      <c r="AP110" s="1">
        <v>175.6337</v>
      </c>
      <c r="AQ110" s="60">
        <v>495.74034999999998</v>
      </c>
      <c r="AR110" s="46"/>
      <c r="AS110" s="1"/>
      <c r="AT110" s="60">
        <v>95.505895999999993</v>
      </c>
      <c r="AU110" s="46">
        <v>0.40468599999999999</v>
      </c>
      <c r="AV110" s="1">
        <v>0.40468599999999999</v>
      </c>
      <c r="AW110" s="60">
        <v>0.40468599999999999</v>
      </c>
      <c r="AX110" s="46"/>
      <c r="AY110" s="1"/>
      <c r="AZ110" s="60"/>
      <c r="BA110" s="46"/>
      <c r="BB110" s="1"/>
      <c r="BC110" s="60">
        <v>2.4281160000000002</v>
      </c>
      <c r="BD110" s="46"/>
      <c r="BE110" s="1"/>
      <c r="BF110" s="60">
        <v>2.0234299999999998</v>
      </c>
      <c r="BG110" s="46"/>
      <c r="BH110" s="1">
        <v>23.0671</v>
      </c>
      <c r="BI110" s="60">
        <v>57.060725999999995</v>
      </c>
      <c r="BJ110" s="46"/>
      <c r="BK110" s="1"/>
      <c r="BL110" s="60">
        <v>0.80937199999999998</v>
      </c>
      <c r="BM110" s="46"/>
      <c r="BN110" s="1"/>
      <c r="BO110" s="60">
        <v>336.29406599999999</v>
      </c>
      <c r="BP110" s="46"/>
      <c r="BQ110" s="1"/>
      <c r="BR110" s="60"/>
      <c r="BS110" s="46"/>
      <c r="BT110" s="1"/>
      <c r="BU110" s="60"/>
      <c r="BV110" s="46">
        <v>9.3077780000000008</v>
      </c>
      <c r="BW110" s="1">
        <v>45.324829999999999</v>
      </c>
      <c r="BX110" s="60">
        <v>41.682657999999996</v>
      </c>
      <c r="BY110" s="46"/>
      <c r="BZ110" s="1">
        <v>83.365319999999997</v>
      </c>
      <c r="CA110" s="60">
        <v>110.88396399999999</v>
      </c>
      <c r="CB110" s="46">
        <v>21.448360000000001</v>
      </c>
      <c r="CC110" s="1">
        <v>84.984059999999999</v>
      </c>
      <c r="CD110" s="60">
        <v>91.132071732660251</v>
      </c>
      <c r="CE110" s="46">
        <v>98.743390000000005</v>
      </c>
      <c r="CF110" s="1">
        <v>480.3623</v>
      </c>
      <c r="CG110" s="60">
        <v>526.90117199999997</v>
      </c>
      <c r="CH110" s="46">
        <v>51.799810000000001</v>
      </c>
      <c r="CI110" s="1">
        <v>97.124639999999999</v>
      </c>
      <c r="CJ110" s="60">
        <v>57.060725999999995</v>
      </c>
      <c r="CK110" s="46">
        <v>0.40468599999999999</v>
      </c>
      <c r="CL110" s="1">
        <v>0.40468599999999999</v>
      </c>
      <c r="CM110" s="60">
        <v>2.832802</v>
      </c>
      <c r="CN110" s="46">
        <v>19.42493</v>
      </c>
      <c r="CO110" s="1">
        <v>10.521836</v>
      </c>
      <c r="CP110" s="60"/>
      <c r="CQ110" s="46">
        <v>322.13007000000005</v>
      </c>
      <c r="CR110" s="1">
        <v>654.78200000000004</v>
      </c>
      <c r="CS110" s="60">
        <v>768.20581486239075</v>
      </c>
      <c r="CT110" s="46">
        <v>2.0234299999999998</v>
      </c>
      <c r="CU110" s="1">
        <v>48.967010000000002</v>
      </c>
      <c r="CV110" s="60">
        <v>70.231822847928285</v>
      </c>
      <c r="CW110" s="46"/>
      <c r="CX110" s="1"/>
      <c r="CY110" s="60"/>
      <c r="CZ110" s="46">
        <v>4.4515459999999996</v>
      </c>
      <c r="DA110" s="1">
        <v>0.40468599999999999</v>
      </c>
      <c r="DB110" s="60">
        <v>5.2609180000000002</v>
      </c>
      <c r="DC110" s="46">
        <v>23.0671</v>
      </c>
      <c r="DD110" s="1">
        <v>21.85304</v>
      </c>
      <c r="DE110" s="60">
        <v>161.8228083145564</v>
      </c>
      <c r="DF110" s="46">
        <v>4.4515459999999996</v>
      </c>
      <c r="DG110" s="1">
        <v>278.01929999999999</v>
      </c>
      <c r="DH110" s="60">
        <v>446.36865799999998</v>
      </c>
      <c r="DI110" s="46"/>
      <c r="DJ110" s="1">
        <v>19.829609999999999</v>
      </c>
      <c r="DK110" s="60">
        <v>27.113962000000001</v>
      </c>
      <c r="DL110" s="46"/>
      <c r="DM110" s="1"/>
      <c r="DN110" s="60"/>
      <c r="DO110" s="46"/>
      <c r="DP110" s="1">
        <v>0.40468599999999999</v>
      </c>
      <c r="DQ110" s="60">
        <v>1.2140580000000001</v>
      </c>
      <c r="DR110" s="46"/>
      <c r="DS110" s="1">
        <v>1009.287</v>
      </c>
      <c r="DT110" s="60">
        <v>1747.029462</v>
      </c>
      <c r="DU110" s="46">
        <v>8.4984059999999992</v>
      </c>
      <c r="DV110" s="1">
        <v>103.1949</v>
      </c>
      <c r="DW110" s="60">
        <v>138.402612</v>
      </c>
      <c r="DX110" s="46"/>
      <c r="DY110" s="1"/>
      <c r="DZ110" s="60"/>
      <c r="EA110" s="46">
        <v>19.020240000000001</v>
      </c>
      <c r="EB110" s="1">
        <v>366.24079999999998</v>
      </c>
      <c r="EC110" s="60">
        <v>214.07889399999999</v>
      </c>
      <c r="ED110" s="46"/>
      <c r="EE110" s="1"/>
      <c r="EF110" s="60"/>
      <c r="EG110" s="46">
        <v>1.2140580000000001</v>
      </c>
      <c r="EH110" s="1">
        <v>1.2140580000000001</v>
      </c>
      <c r="EI110" s="60">
        <v>1.2140580000000001</v>
      </c>
      <c r="EJ110" s="46"/>
      <c r="EK110" s="1"/>
      <c r="EL110" s="60"/>
      <c r="EM110" s="46"/>
      <c r="EN110" s="1">
        <v>153.7807</v>
      </c>
      <c r="EO110" s="60">
        <v>157.018168</v>
      </c>
      <c r="EP110" s="46">
        <v>25.49522</v>
      </c>
      <c r="EQ110" s="1">
        <v>175.22900000000001</v>
      </c>
      <c r="ER110" s="60">
        <v>173.61029399999998</v>
      </c>
      <c r="ES110" s="46">
        <v>95.101209999999995</v>
      </c>
      <c r="ET110" s="1">
        <v>201.93835000000001</v>
      </c>
      <c r="EU110" s="60">
        <v>325.81773486152292</v>
      </c>
      <c r="EV110" s="46"/>
      <c r="EW110" s="1">
        <v>20.63899</v>
      </c>
      <c r="EX110" s="60">
        <v>91.459035999999998</v>
      </c>
      <c r="EY110" s="46"/>
      <c r="EZ110" s="1"/>
      <c r="FA110" s="60"/>
      <c r="FB110" s="46"/>
      <c r="FC110" s="1">
        <v>0.40468599999999999</v>
      </c>
      <c r="FD110" s="60">
        <v>0.40468599999999999</v>
      </c>
      <c r="FE110" s="46"/>
      <c r="FF110" s="1"/>
      <c r="FG110" s="60"/>
      <c r="FH110" s="46">
        <v>29.13739</v>
      </c>
      <c r="FI110" s="1">
        <v>18.21087</v>
      </c>
      <c r="FJ110" s="60">
        <v>21.448357999999999</v>
      </c>
      <c r="FK110" s="46">
        <v>20.63899</v>
      </c>
      <c r="FL110" s="1"/>
      <c r="FM110" s="60"/>
      <c r="FN110" s="46"/>
      <c r="FO110" s="1"/>
      <c r="FP110" s="60"/>
      <c r="FQ110" s="46">
        <v>32.374879999999997</v>
      </c>
      <c r="FR110" s="1">
        <v>573.4400159999999</v>
      </c>
      <c r="FS110" s="60">
        <v>649.59534312785308</v>
      </c>
      <c r="FT110" s="46"/>
      <c r="FU110" s="1">
        <v>385.66579999999999</v>
      </c>
      <c r="FV110" s="60">
        <v>462.55609799999996</v>
      </c>
      <c r="FW110" s="46"/>
      <c r="FX110" s="1"/>
      <c r="FY110" s="60"/>
      <c r="FZ110" s="46"/>
      <c r="GA110" s="1">
        <v>52.066901999999999</v>
      </c>
      <c r="GB110" s="60">
        <v>80.637753126021337</v>
      </c>
      <c r="GC110" s="47">
        <v>825.55949999999996</v>
      </c>
      <c r="GD110" s="43">
        <v>5231.2381839999998</v>
      </c>
      <c r="GE110" s="69">
        <v>7462.4160324998002</v>
      </c>
    </row>
    <row r="111" spans="1:187">
      <c r="A111" t="s">
        <v>460</v>
      </c>
      <c r="B111" s="134" t="s">
        <v>1764</v>
      </c>
      <c r="C111" s="2" t="s">
        <v>2335</v>
      </c>
      <c r="D111" s="2" t="s">
        <v>98</v>
      </c>
      <c r="E111" s="46"/>
      <c r="F111" s="1"/>
      <c r="G111" s="60"/>
      <c r="H111" s="46"/>
      <c r="I111" s="1"/>
      <c r="J111" s="60"/>
      <c r="K111" s="46"/>
      <c r="L111" s="1"/>
      <c r="M111" s="60"/>
      <c r="N111" s="46"/>
      <c r="O111" s="1"/>
      <c r="P111" s="60"/>
      <c r="Q111" s="46"/>
      <c r="R111" s="1"/>
      <c r="S111" s="60"/>
      <c r="T111" s="46"/>
      <c r="U111" s="1"/>
      <c r="V111" s="60"/>
      <c r="W111" s="46"/>
      <c r="X111" s="1"/>
      <c r="Y111" s="60"/>
      <c r="Z111" s="1"/>
      <c r="AA111" s="1"/>
      <c r="AB111" s="1"/>
      <c r="AC111" s="46"/>
      <c r="AD111" s="1"/>
      <c r="AE111" s="60">
        <v>1.2140580000000001</v>
      </c>
      <c r="AF111" s="46"/>
      <c r="AG111" s="1"/>
      <c r="AH111" s="60"/>
      <c r="AI111" s="46"/>
      <c r="AJ111" s="1"/>
      <c r="AK111" s="60"/>
      <c r="AL111" s="46"/>
      <c r="AM111" s="1"/>
      <c r="AN111" s="60"/>
      <c r="AO111" s="46"/>
      <c r="AP111" s="1"/>
      <c r="AQ111" s="60"/>
      <c r="AR111" s="46"/>
      <c r="AS111" s="1"/>
      <c r="AT111" s="60"/>
      <c r="AU111" s="46"/>
      <c r="AV111" s="1"/>
      <c r="AW111" s="60"/>
      <c r="AX111" s="46"/>
      <c r="AY111" s="1"/>
      <c r="AZ111" s="60"/>
      <c r="BA111" s="46"/>
      <c r="BB111" s="1"/>
      <c r="BC111" s="60"/>
      <c r="BD111" s="46"/>
      <c r="BE111" s="1"/>
      <c r="BF111" s="60"/>
      <c r="BG111" s="46"/>
      <c r="BH111" s="1"/>
      <c r="BI111" s="60"/>
      <c r="BJ111" s="46"/>
      <c r="BK111" s="1"/>
      <c r="BL111" s="60"/>
      <c r="BM111" s="46"/>
      <c r="BN111" s="1"/>
      <c r="BO111" s="60"/>
      <c r="BP111" s="46"/>
      <c r="BQ111" s="1"/>
      <c r="BR111" s="60"/>
      <c r="BS111" s="46"/>
      <c r="BT111" s="1"/>
      <c r="BU111" s="60"/>
      <c r="BV111" s="46">
        <v>2.0234299999999998</v>
      </c>
      <c r="BW111" s="1">
        <v>2.0234299999999998</v>
      </c>
      <c r="BX111" s="60">
        <v>2.0234299999999998</v>
      </c>
      <c r="BY111" s="46"/>
      <c r="BZ111" s="1"/>
      <c r="CA111" s="60"/>
      <c r="CB111" s="46"/>
      <c r="CC111" s="1"/>
      <c r="CD111" s="60"/>
      <c r="CE111" s="46"/>
      <c r="CF111" s="1"/>
      <c r="CG111" s="60"/>
      <c r="CH111" s="46">
        <v>23.876470000000001</v>
      </c>
      <c r="CI111" s="1">
        <v>12.14058</v>
      </c>
      <c r="CJ111" s="60">
        <v>25.090532</v>
      </c>
      <c r="CK111" s="46"/>
      <c r="CL111" s="1"/>
      <c r="CM111" s="60"/>
      <c r="CN111" s="46"/>
      <c r="CO111" s="1"/>
      <c r="CP111" s="60"/>
      <c r="CQ111" s="46"/>
      <c r="CR111" s="1"/>
      <c r="CS111" s="60"/>
      <c r="CT111" s="46"/>
      <c r="CU111" s="1"/>
      <c r="CV111" s="60"/>
      <c r="CW111" s="46"/>
      <c r="CX111" s="1"/>
      <c r="CY111" s="60"/>
      <c r="CZ111" s="46">
        <v>2.0234299999999998</v>
      </c>
      <c r="DA111" s="1">
        <v>2.0234299999999998</v>
      </c>
      <c r="DB111" s="60">
        <v>2.0234299999999998</v>
      </c>
      <c r="DC111" s="46"/>
      <c r="DD111" s="1"/>
      <c r="DE111" s="60"/>
      <c r="DF111" s="46"/>
      <c r="DG111" s="1"/>
      <c r="DH111" s="60"/>
      <c r="DI111" s="46"/>
      <c r="DJ111" s="1"/>
      <c r="DK111" s="60"/>
      <c r="DL111" s="46"/>
      <c r="DM111" s="1"/>
      <c r="DN111" s="60"/>
      <c r="DO111" s="46"/>
      <c r="DP111" s="1"/>
      <c r="DQ111" s="60"/>
      <c r="DR111" s="46"/>
      <c r="DS111" s="1"/>
      <c r="DT111" s="60"/>
      <c r="DU111" s="46"/>
      <c r="DV111" s="1">
        <v>2.832802</v>
      </c>
      <c r="DW111" s="60">
        <v>8.4984059999999992</v>
      </c>
      <c r="DX111" s="46"/>
      <c r="DY111" s="1"/>
      <c r="DZ111" s="60"/>
      <c r="EA111" s="46"/>
      <c r="EB111" s="1"/>
      <c r="EC111" s="60"/>
      <c r="ED111" s="46"/>
      <c r="EE111" s="1"/>
      <c r="EF111" s="60"/>
      <c r="EG111" s="46"/>
      <c r="EH111" s="1"/>
      <c r="EI111" s="60"/>
      <c r="EJ111" s="46"/>
      <c r="EK111" s="1"/>
      <c r="EL111" s="60"/>
      <c r="EM111" s="46"/>
      <c r="EN111" s="1"/>
      <c r="EO111" s="60"/>
      <c r="EP111" s="46">
        <v>52.20449</v>
      </c>
      <c r="EQ111" s="1">
        <v>46.538890000000002</v>
      </c>
      <c r="ER111" s="60">
        <v>37.635798000000001</v>
      </c>
      <c r="ES111" s="46"/>
      <c r="ET111" s="1"/>
      <c r="EU111" s="60"/>
      <c r="EV111" s="46"/>
      <c r="EW111" s="1"/>
      <c r="EX111" s="60"/>
      <c r="EY111" s="46"/>
      <c r="EZ111" s="1"/>
      <c r="FA111" s="60"/>
      <c r="FB111" s="46"/>
      <c r="FC111" s="1"/>
      <c r="FD111" s="60"/>
      <c r="FE111" s="46"/>
      <c r="FF111" s="1"/>
      <c r="FG111" s="60"/>
      <c r="FH111" s="46"/>
      <c r="FI111" s="1"/>
      <c r="FJ111" s="60"/>
      <c r="FK111" s="46"/>
      <c r="FL111" s="1"/>
      <c r="FM111" s="60"/>
      <c r="FN111" s="46"/>
      <c r="FO111" s="1"/>
      <c r="FP111" s="60"/>
      <c r="FQ111" s="46"/>
      <c r="FR111" s="1"/>
      <c r="FS111" s="60"/>
      <c r="FT111" s="46"/>
      <c r="FU111" s="1"/>
      <c r="FV111" s="60"/>
      <c r="FW111" s="46"/>
      <c r="FX111" s="1"/>
      <c r="FY111" s="60"/>
      <c r="FZ111" s="46"/>
      <c r="GA111" s="1"/>
      <c r="GB111" s="60"/>
      <c r="GC111" s="47">
        <v>80.127830000000003</v>
      </c>
      <c r="GD111" s="43">
        <v>65.559139999999999</v>
      </c>
      <c r="GE111" s="69">
        <v>76.485653999999997</v>
      </c>
    </row>
    <row r="112" spans="1:187">
      <c r="A112" t="s">
        <v>460</v>
      </c>
      <c r="B112" s="134" t="s">
        <v>1764</v>
      </c>
      <c r="C112" s="2" t="s">
        <v>2335</v>
      </c>
      <c r="D112" s="2" t="s">
        <v>8</v>
      </c>
      <c r="E112" s="46"/>
      <c r="F112" s="1"/>
      <c r="G112" s="60">
        <v>14.568695999999999</v>
      </c>
      <c r="H112" s="46"/>
      <c r="I112" s="1"/>
      <c r="J112" s="60"/>
      <c r="K112" s="46"/>
      <c r="L112" s="1"/>
      <c r="M112" s="60">
        <v>5.2609180000000002</v>
      </c>
      <c r="N112" s="46"/>
      <c r="O112" s="1">
        <v>3.2374879999999999</v>
      </c>
      <c r="P112" s="60">
        <v>3.2374879999999999</v>
      </c>
      <c r="Q112" s="46"/>
      <c r="R112" s="1">
        <v>1.2140580000000001</v>
      </c>
      <c r="S112" s="60">
        <v>1.618744</v>
      </c>
      <c r="T112" s="46"/>
      <c r="U112" s="1"/>
      <c r="V112" s="60"/>
      <c r="W112" s="46">
        <v>17.401499999999999</v>
      </c>
      <c r="X112" s="1">
        <v>56.251350000000002</v>
      </c>
      <c r="Y112" s="60">
        <v>110.7780298529178</v>
      </c>
      <c r="Z112" s="1"/>
      <c r="AA112" s="1">
        <v>12.949949999999999</v>
      </c>
      <c r="AB112" s="1">
        <v>12.949952</v>
      </c>
      <c r="AC112" s="46"/>
      <c r="AD112" s="1"/>
      <c r="AE112" s="60">
        <v>0.40468599999999999</v>
      </c>
      <c r="AF112" s="46">
        <v>50.585749999999997</v>
      </c>
      <c r="AG112" s="1">
        <v>182.1087</v>
      </c>
      <c r="AH112" s="60"/>
      <c r="AI112" s="46">
        <v>2.0234299999999998</v>
      </c>
      <c r="AJ112" s="1">
        <v>6.07029</v>
      </c>
      <c r="AK112" s="60">
        <v>8.4984059999999992</v>
      </c>
      <c r="AL112" s="46">
        <v>55.441980000000001</v>
      </c>
      <c r="AM112" s="1">
        <v>78.509084000000001</v>
      </c>
      <c r="AN112" s="60">
        <v>70.820049999999995</v>
      </c>
      <c r="AO112" s="46"/>
      <c r="AP112" s="1"/>
      <c r="AQ112" s="60">
        <v>44.920145999999995</v>
      </c>
      <c r="AR112" s="46"/>
      <c r="AS112" s="1"/>
      <c r="AT112" s="60"/>
      <c r="AU112" s="46">
        <v>2.0234299999999998</v>
      </c>
      <c r="AV112" s="1">
        <v>8.0937199999999994</v>
      </c>
      <c r="AW112" s="60">
        <v>11.331208</v>
      </c>
      <c r="AX112" s="46"/>
      <c r="AY112" s="1"/>
      <c r="AZ112" s="60"/>
      <c r="BA112" s="46"/>
      <c r="BB112" s="1"/>
      <c r="BC112" s="60"/>
      <c r="BD112" s="46"/>
      <c r="BE112" s="1"/>
      <c r="BF112" s="60"/>
      <c r="BG112" s="46"/>
      <c r="BH112" s="1">
        <v>13.35464</v>
      </c>
      <c r="BI112" s="60">
        <v>20.234300000000001</v>
      </c>
      <c r="BJ112" s="46"/>
      <c r="BK112" s="1">
        <v>1.2140580000000001</v>
      </c>
      <c r="BL112" s="60">
        <v>3.2374879999999999</v>
      </c>
      <c r="BM112" s="46">
        <v>4.4515459999999996</v>
      </c>
      <c r="BN112" s="1">
        <v>5.2609180000000002</v>
      </c>
      <c r="BO112" s="60">
        <v>5.6656040000000001</v>
      </c>
      <c r="BP112" s="46">
        <v>8.4984059999999992</v>
      </c>
      <c r="BQ112" s="1">
        <v>50.585749999999997</v>
      </c>
      <c r="BR112" s="60">
        <v>51.395122000000001</v>
      </c>
      <c r="BS112" s="46"/>
      <c r="BT112" s="1"/>
      <c r="BU112" s="60"/>
      <c r="BV112" s="46">
        <v>295.42079999999999</v>
      </c>
      <c r="BW112" s="1">
        <v>910.54349999999999</v>
      </c>
      <c r="BX112" s="60">
        <v>1051.778914</v>
      </c>
      <c r="BY112" s="46">
        <v>2.832802</v>
      </c>
      <c r="BZ112" s="1">
        <v>99.552760000000006</v>
      </c>
      <c r="CA112" s="60">
        <v>373.12049200000001</v>
      </c>
      <c r="CB112" s="46">
        <v>37.635800000000003</v>
      </c>
      <c r="CC112" s="1">
        <v>95.101209999999995</v>
      </c>
      <c r="CD112" s="60">
        <v>101.98112789131028</v>
      </c>
      <c r="CE112" s="46">
        <v>502.62</v>
      </c>
      <c r="CF112" s="1">
        <v>2559.6390000000001</v>
      </c>
      <c r="CG112" s="60">
        <v>3377.1046699999997</v>
      </c>
      <c r="CH112" s="46">
        <v>755.54880000000003</v>
      </c>
      <c r="CI112" s="1">
        <v>1087.796</v>
      </c>
      <c r="CJ112" s="60">
        <v>1136.3582879999999</v>
      </c>
      <c r="CK112" s="46">
        <v>1.618744</v>
      </c>
      <c r="CL112" s="1"/>
      <c r="CM112" s="60"/>
      <c r="CN112" s="46">
        <v>39.659230000000001</v>
      </c>
      <c r="CO112" s="1">
        <v>49.371691999999996</v>
      </c>
      <c r="CP112" s="60">
        <v>35.207681999999998</v>
      </c>
      <c r="CQ112" s="46">
        <v>1084.96309</v>
      </c>
      <c r="CR112" s="1">
        <v>3341.8940000000002</v>
      </c>
      <c r="CS112" s="60">
        <v>4461.8928690758557</v>
      </c>
      <c r="CT112" s="46">
        <v>21.448360000000001</v>
      </c>
      <c r="CU112" s="1">
        <v>82.960629999999995</v>
      </c>
      <c r="CV112" s="60">
        <v>720.41921374936737</v>
      </c>
      <c r="CW112" s="46"/>
      <c r="CX112" s="1"/>
      <c r="CY112" s="60"/>
      <c r="CZ112" s="46"/>
      <c r="DA112" s="1">
        <v>4.0468599999999997</v>
      </c>
      <c r="DB112" s="60">
        <v>5.6656040000000001</v>
      </c>
      <c r="DC112" s="46">
        <v>41.277970000000003</v>
      </c>
      <c r="DD112" s="1">
        <v>71.629429999999999</v>
      </c>
      <c r="DE112" s="60">
        <v>408.35822769310869</v>
      </c>
      <c r="DF112" s="46"/>
      <c r="DG112" s="1">
        <v>387.68920000000003</v>
      </c>
      <c r="DH112" s="60">
        <v>584.36658399999999</v>
      </c>
      <c r="DI112" s="46">
        <v>61.107590000000002</v>
      </c>
      <c r="DJ112" s="1">
        <v>167.1353</v>
      </c>
      <c r="DK112" s="60">
        <v>244.43034399999999</v>
      </c>
      <c r="DL112" s="46"/>
      <c r="DM112" s="1">
        <v>0.40468599999999999</v>
      </c>
      <c r="DN112" s="60"/>
      <c r="DO112" s="46"/>
      <c r="DP112" s="1">
        <v>0.40468599999999999</v>
      </c>
      <c r="DQ112" s="60">
        <v>1.2140580000000001</v>
      </c>
      <c r="DR112" s="46">
        <v>13.759320000000001</v>
      </c>
      <c r="DS112" s="1">
        <v>287.32709999999997</v>
      </c>
      <c r="DT112" s="60">
        <v>701.72552399999995</v>
      </c>
      <c r="DU112" s="46">
        <v>119.3824</v>
      </c>
      <c r="DV112" s="1">
        <v>585.5806</v>
      </c>
      <c r="DW112" s="60">
        <v>784.68615399999999</v>
      </c>
      <c r="DX112" s="46">
        <v>4.0468599999999997</v>
      </c>
      <c r="DY112" s="1">
        <v>12.54527</v>
      </c>
      <c r="DZ112" s="60">
        <v>16.592126</v>
      </c>
      <c r="EA112" s="46">
        <v>409.54219999999998</v>
      </c>
      <c r="EB112" s="1">
        <v>1426.923</v>
      </c>
      <c r="EC112" s="60">
        <v>1916.5928959999999</v>
      </c>
      <c r="ED112" s="46">
        <v>17.401499999999999</v>
      </c>
      <c r="EE112" s="1">
        <v>28.732710000000001</v>
      </c>
      <c r="EF112" s="60">
        <v>92.268407999999994</v>
      </c>
      <c r="EG112" s="46">
        <v>12.14058</v>
      </c>
      <c r="EH112" s="1">
        <v>73.652850000000001</v>
      </c>
      <c r="EI112" s="60">
        <v>100.766814</v>
      </c>
      <c r="EJ112" s="46"/>
      <c r="EK112" s="1"/>
      <c r="EL112" s="60"/>
      <c r="EM112" s="46">
        <v>21.448360000000001</v>
      </c>
      <c r="EN112" s="1">
        <v>133.54640000000001</v>
      </c>
      <c r="EO112" s="60">
        <v>217.721068</v>
      </c>
      <c r="EP112" s="46">
        <v>1479.127</v>
      </c>
      <c r="EQ112" s="1">
        <v>4252.4399999999996</v>
      </c>
      <c r="ER112" s="60">
        <v>4905.6036919999997</v>
      </c>
      <c r="ES112" s="46">
        <v>150.94788</v>
      </c>
      <c r="ET112" s="1">
        <v>254.14279999999999</v>
      </c>
      <c r="EU112" s="60">
        <v>722.22931227637582</v>
      </c>
      <c r="EV112" s="46">
        <v>3.2374879999999999</v>
      </c>
      <c r="EW112" s="1">
        <v>8.4984059999999992</v>
      </c>
      <c r="EX112" s="60">
        <v>67.177875999999998</v>
      </c>
      <c r="EY112" s="46"/>
      <c r="EZ112" s="1"/>
      <c r="FA112" s="60"/>
      <c r="FB112" s="46"/>
      <c r="FC112" s="1">
        <v>2.0234299999999998</v>
      </c>
      <c r="FD112" s="60">
        <v>2.0234299999999998</v>
      </c>
      <c r="FE112" s="46">
        <v>0.80937199999999998</v>
      </c>
      <c r="FF112" s="1">
        <v>10.117150000000001</v>
      </c>
      <c r="FG112" s="60">
        <v>9.7124640000000007</v>
      </c>
      <c r="FH112" s="46"/>
      <c r="FI112" s="1">
        <v>7.2843479999999996</v>
      </c>
      <c r="FJ112" s="60">
        <v>10.926522</v>
      </c>
      <c r="FK112" s="46">
        <v>45.729520000000001</v>
      </c>
      <c r="FL112" s="1"/>
      <c r="FM112" s="60"/>
      <c r="FN112" s="46"/>
      <c r="FO112" s="1"/>
      <c r="FP112" s="60">
        <v>0.40468599999999999</v>
      </c>
      <c r="FQ112" s="46">
        <v>80.937200000000004</v>
      </c>
      <c r="FR112" s="1">
        <v>208.81798000000001</v>
      </c>
      <c r="FS112" s="60">
        <v>164.68100042195715</v>
      </c>
      <c r="FT112" s="46"/>
      <c r="FU112" s="1">
        <v>130.71360000000001</v>
      </c>
      <c r="FV112" s="60">
        <v>334.27063599999997</v>
      </c>
      <c r="FW112" s="46"/>
      <c r="FX112" s="1">
        <v>0.40468599999999999</v>
      </c>
      <c r="FY112" s="60">
        <v>2.0234299999999998</v>
      </c>
      <c r="FZ112" s="46"/>
      <c r="GA112" s="1">
        <v>76.651569999999992</v>
      </c>
      <c r="GB112" s="60">
        <v>81.463763638107224</v>
      </c>
      <c r="GC112" s="47">
        <v>5343.0690000000004</v>
      </c>
      <c r="GD112" s="43">
        <v>16776.421256000001</v>
      </c>
      <c r="GE112" s="69">
        <v>22997.688714599</v>
      </c>
    </row>
    <row r="113" spans="1:187">
      <c r="A113" t="s">
        <v>2462</v>
      </c>
      <c r="B113" s="134" t="s">
        <v>1764</v>
      </c>
      <c r="C113" s="2" t="s">
        <v>2335</v>
      </c>
      <c r="D113" s="2" t="s">
        <v>201</v>
      </c>
      <c r="E113" s="46"/>
      <c r="F113" s="1"/>
      <c r="G113" s="60"/>
      <c r="H113" s="46"/>
      <c r="I113" s="1">
        <v>1.618744</v>
      </c>
      <c r="J113" s="60">
        <v>1.618744</v>
      </c>
      <c r="K113" s="46"/>
      <c r="L113" s="1"/>
      <c r="M113" s="60"/>
      <c r="N113" s="46"/>
      <c r="O113" s="1"/>
      <c r="P113" s="60"/>
      <c r="Q113" s="46"/>
      <c r="R113" s="1"/>
      <c r="S113" s="60"/>
      <c r="T113" s="46"/>
      <c r="U113" s="1"/>
      <c r="V113" s="60"/>
      <c r="W113" s="46"/>
      <c r="X113" s="1"/>
      <c r="Y113" s="60"/>
      <c r="Z113" s="1"/>
      <c r="AA113" s="1"/>
      <c r="AB113" s="1"/>
      <c r="AC113" s="46"/>
      <c r="AD113" s="1"/>
      <c r="AE113" s="60"/>
      <c r="AF113" s="46"/>
      <c r="AG113" s="1"/>
      <c r="AH113" s="60"/>
      <c r="AI113" s="46"/>
      <c r="AJ113" s="1"/>
      <c r="AK113" s="60">
        <v>0.80937199999999998</v>
      </c>
      <c r="AL113" s="46"/>
      <c r="AM113" s="1"/>
      <c r="AN113" s="60"/>
      <c r="AO113" s="46"/>
      <c r="AP113" s="1"/>
      <c r="AQ113" s="60"/>
      <c r="AR113" s="46"/>
      <c r="AS113" s="1"/>
      <c r="AT113" s="60"/>
      <c r="AU113" s="46"/>
      <c r="AV113" s="1"/>
      <c r="AW113" s="60"/>
      <c r="AX113" s="46"/>
      <c r="AY113" s="1"/>
      <c r="AZ113" s="60"/>
      <c r="BA113" s="46"/>
      <c r="BB113" s="1"/>
      <c r="BC113" s="60"/>
      <c r="BD113" s="46"/>
      <c r="BE113" s="1"/>
      <c r="BF113" s="60"/>
      <c r="BG113" s="46"/>
      <c r="BH113" s="1"/>
      <c r="BI113" s="60"/>
      <c r="BJ113" s="46"/>
      <c r="BK113" s="1"/>
      <c r="BL113" s="60"/>
      <c r="BM113" s="46"/>
      <c r="BN113" s="1"/>
      <c r="BO113" s="60"/>
      <c r="BP113" s="46"/>
      <c r="BQ113" s="1"/>
      <c r="BR113" s="60"/>
      <c r="BS113" s="46"/>
      <c r="BT113" s="1"/>
      <c r="BU113" s="60"/>
      <c r="BV113" s="46"/>
      <c r="BW113" s="1">
        <v>1.2140580000000001</v>
      </c>
      <c r="BX113" s="60">
        <v>1.618744</v>
      </c>
      <c r="BY113" s="46"/>
      <c r="BZ113" s="1"/>
      <c r="CA113" s="60"/>
      <c r="CB113" s="46"/>
      <c r="CC113" s="1"/>
      <c r="CD113" s="60"/>
      <c r="CE113" s="46"/>
      <c r="CF113" s="1"/>
      <c r="CG113" s="60"/>
      <c r="CH113" s="46"/>
      <c r="CI113" s="1">
        <v>0.80937199999999998</v>
      </c>
      <c r="CJ113" s="60">
        <v>0.80937199999999998</v>
      </c>
      <c r="CK113" s="46"/>
      <c r="CL113" s="1"/>
      <c r="CM113" s="60"/>
      <c r="CN113" s="46"/>
      <c r="CO113" s="1"/>
      <c r="CP113" s="60"/>
      <c r="CQ113" s="46"/>
      <c r="CR113" s="1"/>
      <c r="CS113" s="60"/>
      <c r="CT113" s="46"/>
      <c r="CU113" s="1"/>
      <c r="CV113" s="60"/>
      <c r="CW113" s="46"/>
      <c r="CX113" s="1"/>
      <c r="CY113" s="60"/>
      <c r="CZ113" s="46"/>
      <c r="DA113" s="1">
        <v>0.40468599999999999</v>
      </c>
      <c r="DB113" s="60">
        <v>0.40468599999999999</v>
      </c>
      <c r="DC113" s="46"/>
      <c r="DD113" s="1"/>
      <c r="DE113" s="60"/>
      <c r="DF113" s="46"/>
      <c r="DG113" s="1"/>
      <c r="DH113" s="60"/>
      <c r="DI113" s="46"/>
      <c r="DJ113" s="1"/>
      <c r="DK113" s="60"/>
      <c r="DL113" s="46"/>
      <c r="DM113" s="1"/>
      <c r="DN113" s="60"/>
      <c r="DO113" s="46"/>
      <c r="DP113" s="1"/>
      <c r="DQ113" s="60"/>
      <c r="DR113" s="46"/>
      <c r="DS113" s="1">
        <v>0.80937199999999998</v>
      </c>
      <c r="DT113" s="60">
        <v>12.949952</v>
      </c>
      <c r="DU113" s="46"/>
      <c r="DV113" s="1">
        <v>2.0234299999999998</v>
      </c>
      <c r="DW113" s="60"/>
      <c r="DX113" s="46"/>
      <c r="DY113" s="1"/>
      <c r="DZ113" s="60"/>
      <c r="EA113" s="46"/>
      <c r="EB113" s="1"/>
      <c r="EC113" s="60"/>
      <c r="ED113" s="46"/>
      <c r="EE113" s="1"/>
      <c r="EF113" s="60"/>
      <c r="EG113" s="46"/>
      <c r="EH113" s="1"/>
      <c r="EI113" s="60"/>
      <c r="EJ113" s="46"/>
      <c r="EK113" s="1"/>
      <c r="EL113" s="60"/>
      <c r="EM113" s="46"/>
      <c r="EN113" s="1"/>
      <c r="EO113" s="60"/>
      <c r="EP113" s="46"/>
      <c r="EQ113" s="1">
        <v>2.0234299999999998</v>
      </c>
      <c r="ER113" s="60">
        <v>2.0234299999999998</v>
      </c>
      <c r="ES113" s="46"/>
      <c r="ET113" s="1"/>
      <c r="EU113" s="60"/>
      <c r="EV113" s="46"/>
      <c r="EW113" s="1"/>
      <c r="EX113" s="60"/>
      <c r="EY113" s="46"/>
      <c r="EZ113" s="1"/>
      <c r="FA113" s="60"/>
      <c r="FB113" s="46"/>
      <c r="FC113" s="1"/>
      <c r="FD113" s="60"/>
      <c r="FE113" s="46"/>
      <c r="FF113" s="1"/>
      <c r="FG113" s="60"/>
      <c r="FH113" s="46"/>
      <c r="FI113" s="1"/>
      <c r="FJ113" s="60"/>
      <c r="FK113" s="46"/>
      <c r="FL113" s="1"/>
      <c r="FM113" s="60"/>
      <c r="FN113" s="46"/>
      <c r="FO113" s="1"/>
      <c r="FP113" s="60"/>
      <c r="FQ113" s="46"/>
      <c r="FR113" s="1"/>
      <c r="FS113" s="60"/>
      <c r="FT113" s="46"/>
      <c r="FU113" s="1"/>
      <c r="FV113" s="60"/>
      <c r="FW113" s="46"/>
      <c r="FX113" s="1"/>
      <c r="FY113" s="60"/>
      <c r="FZ113" s="46"/>
      <c r="GA113" s="1"/>
      <c r="GB113" s="60"/>
      <c r="GC113" s="47"/>
      <c r="GD113" s="43">
        <v>8.9030919999999991</v>
      </c>
      <c r="GE113" s="69">
        <v>20.234300000000001</v>
      </c>
    </row>
    <row r="114" spans="1:187">
      <c r="A114" t="s">
        <v>2335</v>
      </c>
      <c r="B114" s="134" t="s">
        <v>1765</v>
      </c>
      <c r="C114" s="2" t="s">
        <v>2335</v>
      </c>
      <c r="D114" s="2" t="s">
        <v>366</v>
      </c>
      <c r="E114" s="46"/>
      <c r="F114" s="1"/>
      <c r="G114" s="60"/>
      <c r="H114" s="46"/>
      <c r="I114" s="1"/>
      <c r="J114" s="60"/>
      <c r="K114" s="46"/>
      <c r="L114" s="1"/>
      <c r="M114" s="60"/>
      <c r="N114" s="46"/>
      <c r="O114" s="1"/>
      <c r="P114" s="60"/>
      <c r="Q114" s="46"/>
      <c r="R114" s="1"/>
      <c r="S114" s="60"/>
      <c r="T114" s="46"/>
      <c r="U114" s="1"/>
      <c r="V114" s="60"/>
      <c r="W114" s="46"/>
      <c r="X114" s="1"/>
      <c r="Y114" s="60"/>
      <c r="Z114" s="1"/>
      <c r="AA114" s="1"/>
      <c r="AB114" s="1"/>
      <c r="AC114" s="46"/>
      <c r="AD114" s="1"/>
      <c r="AE114" s="60"/>
      <c r="AF114" s="46"/>
      <c r="AG114" s="1"/>
      <c r="AH114" s="60"/>
      <c r="AI114" s="46"/>
      <c r="AJ114" s="1"/>
      <c r="AK114" s="60"/>
      <c r="AL114" s="46"/>
      <c r="AM114" s="1"/>
      <c r="AN114" s="60"/>
      <c r="AO114" s="46"/>
      <c r="AP114" s="1"/>
      <c r="AQ114" s="60"/>
      <c r="AR114" s="46"/>
      <c r="AS114" s="1"/>
      <c r="AT114" s="60"/>
      <c r="AU114" s="46"/>
      <c r="AV114" s="1"/>
      <c r="AW114" s="60"/>
      <c r="AX114" s="46"/>
      <c r="AY114" s="1"/>
      <c r="AZ114" s="60"/>
      <c r="BA114" s="46"/>
      <c r="BB114" s="1"/>
      <c r="BC114" s="60"/>
      <c r="BD114" s="46"/>
      <c r="BE114" s="1"/>
      <c r="BF114" s="60"/>
      <c r="BG114" s="46"/>
      <c r="BH114" s="1"/>
      <c r="BI114" s="60"/>
      <c r="BJ114" s="46"/>
      <c r="BK114" s="1"/>
      <c r="BL114" s="60"/>
      <c r="BM114" s="46"/>
      <c r="BN114" s="1"/>
      <c r="BO114" s="60"/>
      <c r="BP114" s="46"/>
      <c r="BQ114" s="1"/>
      <c r="BR114" s="60"/>
      <c r="BS114" s="46"/>
      <c r="BT114" s="1"/>
      <c r="BU114" s="60"/>
      <c r="BV114" s="46"/>
      <c r="BW114" s="1"/>
      <c r="BX114" s="60"/>
      <c r="BY114" s="46"/>
      <c r="BZ114" s="1"/>
      <c r="CA114" s="60"/>
      <c r="CB114" s="46"/>
      <c r="CC114" s="1"/>
      <c r="CD114" s="60"/>
      <c r="CE114" s="46"/>
      <c r="CF114" s="1"/>
      <c r="CG114" s="60"/>
      <c r="CH114" s="46"/>
      <c r="CI114" s="1"/>
      <c r="CJ114" s="60"/>
      <c r="CK114" s="46"/>
      <c r="CL114" s="1"/>
      <c r="CM114" s="60"/>
      <c r="CN114" s="46"/>
      <c r="CO114" s="1"/>
      <c r="CP114" s="60"/>
      <c r="CQ114" s="46"/>
      <c r="CR114" s="1"/>
      <c r="CS114" s="60"/>
      <c r="CT114" s="46"/>
      <c r="CU114" s="1"/>
      <c r="CV114" s="60"/>
      <c r="CW114" s="46"/>
      <c r="CX114" s="1"/>
      <c r="CY114" s="60"/>
      <c r="CZ114" s="46"/>
      <c r="DA114" s="1"/>
      <c r="DB114" s="60"/>
      <c r="DC114" s="46"/>
      <c r="DD114" s="1"/>
      <c r="DE114" s="60"/>
      <c r="DF114" s="46"/>
      <c r="DG114" s="1"/>
      <c r="DH114" s="60"/>
      <c r="DI114" s="46"/>
      <c r="DJ114" s="1"/>
      <c r="DK114" s="60"/>
      <c r="DL114" s="46"/>
      <c r="DM114" s="1"/>
      <c r="DN114" s="60"/>
      <c r="DO114" s="46"/>
      <c r="DP114" s="1"/>
      <c r="DQ114" s="60"/>
      <c r="DR114" s="46"/>
      <c r="DS114" s="1"/>
      <c r="DT114" s="60"/>
      <c r="DU114" s="46"/>
      <c r="DV114" s="1"/>
      <c r="DW114" s="60"/>
      <c r="DX114" s="46"/>
      <c r="DY114" s="1"/>
      <c r="DZ114" s="60"/>
      <c r="EA114" s="46"/>
      <c r="EB114" s="1"/>
      <c r="EC114" s="60"/>
      <c r="ED114" s="46"/>
      <c r="EE114" s="1"/>
      <c r="EF114" s="60"/>
      <c r="EG114" s="46"/>
      <c r="EH114" s="1"/>
      <c r="EI114" s="60"/>
      <c r="EJ114" s="46"/>
      <c r="EK114" s="1"/>
      <c r="EL114" s="60"/>
      <c r="EM114" s="46"/>
      <c r="EN114" s="1"/>
      <c r="EO114" s="60"/>
      <c r="EP114" s="46"/>
      <c r="EQ114" s="1"/>
      <c r="ER114" s="60"/>
      <c r="ES114" s="46"/>
      <c r="ET114" s="1"/>
      <c r="EU114" s="60"/>
      <c r="EV114" s="46"/>
      <c r="EW114" s="1"/>
      <c r="EX114" s="60"/>
      <c r="EY114" s="46"/>
      <c r="EZ114" s="1"/>
      <c r="FA114" s="60"/>
      <c r="FB114" s="46"/>
      <c r="FC114" s="1"/>
      <c r="FD114" s="60"/>
      <c r="FE114" s="46"/>
      <c r="FF114" s="1"/>
      <c r="FG114" s="60"/>
      <c r="FH114" s="46"/>
      <c r="FI114" s="1"/>
      <c r="FJ114" s="60"/>
      <c r="FK114" s="46"/>
      <c r="FL114" s="1"/>
      <c r="FM114" s="60"/>
      <c r="FN114" s="46"/>
      <c r="FO114" s="1"/>
      <c r="FP114" s="60"/>
      <c r="FQ114" s="46"/>
      <c r="FR114" s="1"/>
      <c r="FS114" s="60"/>
      <c r="FT114" s="46"/>
      <c r="FU114" s="1"/>
      <c r="FV114" s="60"/>
      <c r="FW114" s="46"/>
      <c r="FX114" s="1"/>
      <c r="FY114" s="60"/>
      <c r="FZ114" s="46"/>
      <c r="GA114" s="1">
        <v>21.059946000000004</v>
      </c>
      <c r="GB114" s="60">
        <v>20.41429060372521</v>
      </c>
      <c r="GC114" s="47"/>
      <c r="GD114" s="43">
        <v>21.059950000000001</v>
      </c>
      <c r="GE114" s="69">
        <v>20.414290603725199</v>
      </c>
    </row>
    <row r="115" spans="1:187">
      <c r="A115" t="s">
        <v>686</v>
      </c>
      <c r="B115" s="134" t="s">
        <v>1764</v>
      </c>
      <c r="C115" s="2" t="s">
        <v>2335</v>
      </c>
      <c r="D115" s="2" t="s">
        <v>731</v>
      </c>
      <c r="E115" s="46"/>
      <c r="F115" s="1"/>
      <c r="G115" s="60"/>
      <c r="H115" s="46"/>
      <c r="I115" s="1"/>
      <c r="J115" s="60"/>
      <c r="K115" s="46"/>
      <c r="L115" s="1"/>
      <c r="M115" s="60"/>
      <c r="N115" s="46"/>
      <c r="O115" s="1"/>
      <c r="P115" s="60"/>
      <c r="Q115" s="46"/>
      <c r="R115" s="1"/>
      <c r="S115" s="60"/>
      <c r="T115" s="46"/>
      <c r="U115" s="1"/>
      <c r="V115" s="60"/>
      <c r="W115" s="46"/>
      <c r="X115" s="1"/>
      <c r="Y115" s="60"/>
      <c r="Z115" s="1"/>
      <c r="AA115" s="1"/>
      <c r="AB115" s="1"/>
      <c r="AC115" s="46"/>
      <c r="AD115" s="1"/>
      <c r="AE115" s="60"/>
      <c r="AF115" s="46"/>
      <c r="AG115" s="1"/>
      <c r="AH115" s="60"/>
      <c r="AI115" s="46"/>
      <c r="AJ115" s="1"/>
      <c r="AK115" s="60"/>
      <c r="AL115" s="46"/>
      <c r="AM115" s="1"/>
      <c r="AN115" s="60"/>
      <c r="AO115" s="46"/>
      <c r="AP115" s="1"/>
      <c r="AQ115" s="60"/>
      <c r="AR115" s="46"/>
      <c r="AS115" s="1"/>
      <c r="AT115" s="60"/>
      <c r="AU115" s="46"/>
      <c r="AV115" s="1"/>
      <c r="AW115" s="60"/>
      <c r="AX115" s="46"/>
      <c r="AY115" s="1"/>
      <c r="AZ115" s="60"/>
      <c r="BA115" s="46"/>
      <c r="BB115" s="1"/>
      <c r="BC115" s="60"/>
      <c r="BD115" s="46"/>
      <c r="BE115" s="1"/>
      <c r="BF115" s="60"/>
      <c r="BG115" s="46"/>
      <c r="BH115" s="1"/>
      <c r="BI115" s="60"/>
      <c r="BJ115" s="46"/>
      <c r="BK115" s="1"/>
      <c r="BL115" s="60"/>
      <c r="BM115" s="46"/>
      <c r="BN115" s="1"/>
      <c r="BO115" s="60"/>
      <c r="BP115" s="46"/>
      <c r="BQ115" s="1"/>
      <c r="BR115" s="60"/>
      <c r="BS115" s="46"/>
      <c r="BT115" s="1"/>
      <c r="BU115" s="60"/>
      <c r="BV115" s="46"/>
      <c r="BW115" s="1"/>
      <c r="BX115" s="60"/>
      <c r="BY115" s="46"/>
      <c r="BZ115" s="1"/>
      <c r="CA115" s="60"/>
      <c r="CB115" s="46"/>
      <c r="CC115" s="1"/>
      <c r="CD115" s="60"/>
      <c r="CE115" s="46"/>
      <c r="CF115" s="1"/>
      <c r="CG115" s="60"/>
      <c r="CH115" s="46"/>
      <c r="CI115" s="1"/>
      <c r="CJ115" s="60"/>
      <c r="CK115" s="46"/>
      <c r="CL115" s="1"/>
      <c r="CM115" s="60"/>
      <c r="CN115" s="46"/>
      <c r="CO115" s="1"/>
      <c r="CP115" s="60"/>
      <c r="CQ115" s="46"/>
      <c r="CR115" s="1"/>
      <c r="CS115" s="60"/>
      <c r="CT115" s="46"/>
      <c r="CU115" s="1"/>
      <c r="CV115" s="60"/>
      <c r="CW115" s="46"/>
      <c r="CX115" s="1"/>
      <c r="CY115" s="60"/>
      <c r="CZ115" s="46"/>
      <c r="DA115" s="1"/>
      <c r="DB115" s="60"/>
      <c r="DC115" s="46"/>
      <c r="DD115" s="1"/>
      <c r="DE115" s="60"/>
      <c r="DF115" s="46"/>
      <c r="DG115" s="1"/>
      <c r="DH115" s="60"/>
      <c r="DI115" s="46"/>
      <c r="DJ115" s="1"/>
      <c r="DK115" s="60"/>
      <c r="DL115" s="46"/>
      <c r="DM115" s="1"/>
      <c r="DN115" s="60"/>
      <c r="DO115" s="46"/>
      <c r="DP115" s="1"/>
      <c r="DQ115" s="60"/>
      <c r="DR115" s="46"/>
      <c r="DS115" s="1"/>
      <c r="DT115" s="60"/>
      <c r="DU115" s="46"/>
      <c r="DV115" s="1"/>
      <c r="DW115" s="60"/>
      <c r="DX115" s="46"/>
      <c r="DY115" s="1"/>
      <c r="DZ115" s="60"/>
      <c r="EA115" s="46"/>
      <c r="EB115" s="1"/>
      <c r="EC115" s="60"/>
      <c r="ED115" s="46"/>
      <c r="EE115" s="1"/>
      <c r="EF115" s="60"/>
      <c r="EG115" s="46"/>
      <c r="EH115" s="1"/>
      <c r="EI115" s="60"/>
      <c r="EJ115" s="46"/>
      <c r="EK115" s="1"/>
      <c r="EL115" s="60"/>
      <c r="EM115" s="46"/>
      <c r="EN115" s="1"/>
      <c r="EO115" s="60"/>
      <c r="EP115" s="46"/>
      <c r="EQ115" s="1"/>
      <c r="ER115" s="60"/>
      <c r="ES115" s="46"/>
      <c r="ET115" s="1"/>
      <c r="EU115" s="60"/>
      <c r="EV115" s="46"/>
      <c r="EW115" s="1"/>
      <c r="EX115" s="60"/>
      <c r="EY115" s="46"/>
      <c r="EZ115" s="1"/>
      <c r="FA115" s="60"/>
      <c r="FB115" s="46"/>
      <c r="FC115" s="1"/>
      <c r="FD115" s="60"/>
      <c r="FE115" s="46"/>
      <c r="FF115" s="1"/>
      <c r="FG115" s="60"/>
      <c r="FH115" s="46"/>
      <c r="FI115" s="1"/>
      <c r="FJ115" s="60"/>
      <c r="FK115" s="46"/>
      <c r="FL115" s="1"/>
      <c r="FM115" s="60"/>
      <c r="FN115" s="46"/>
      <c r="FO115" s="1"/>
      <c r="FP115" s="60"/>
      <c r="FQ115" s="46"/>
      <c r="FR115" s="1"/>
      <c r="FS115" s="60"/>
      <c r="FT115" s="46"/>
      <c r="FU115" s="1"/>
      <c r="FV115" s="60"/>
      <c r="FW115" s="46"/>
      <c r="FX115" s="1"/>
      <c r="FY115" s="60"/>
      <c r="FZ115" s="46"/>
      <c r="GA115" s="1"/>
      <c r="GB115" s="60">
        <v>2.4281160000000002</v>
      </c>
      <c r="GC115" s="47"/>
      <c r="GD115" s="43"/>
      <c r="GE115" s="69">
        <v>2.4281160000000002</v>
      </c>
    </row>
    <row r="116" spans="1:187">
      <c r="A116" t="s">
        <v>2335</v>
      </c>
      <c r="B116" s="134" t="s">
        <v>1764</v>
      </c>
      <c r="C116" s="2" t="s">
        <v>2335</v>
      </c>
      <c r="D116" s="2" t="s">
        <v>369</v>
      </c>
      <c r="E116" s="46"/>
      <c r="F116" s="1"/>
      <c r="G116" s="60"/>
      <c r="H116" s="46"/>
      <c r="I116" s="1"/>
      <c r="J116" s="60"/>
      <c r="K116" s="46"/>
      <c r="L116" s="1"/>
      <c r="M116" s="60"/>
      <c r="N116" s="46"/>
      <c r="O116" s="1"/>
      <c r="P116" s="60"/>
      <c r="Q116" s="46"/>
      <c r="R116" s="1"/>
      <c r="S116" s="60"/>
      <c r="T116" s="46"/>
      <c r="U116" s="1"/>
      <c r="V116" s="60"/>
      <c r="W116" s="46"/>
      <c r="X116" s="1"/>
      <c r="Y116" s="60"/>
      <c r="Z116" s="1"/>
      <c r="AA116" s="1"/>
      <c r="AB116" s="1"/>
      <c r="AC116" s="46"/>
      <c r="AD116" s="1"/>
      <c r="AE116" s="60"/>
      <c r="AF116" s="46"/>
      <c r="AG116" s="1"/>
      <c r="AH116" s="60"/>
      <c r="AI116" s="46"/>
      <c r="AJ116" s="1"/>
      <c r="AK116" s="60"/>
      <c r="AL116" s="46"/>
      <c r="AM116" s="1"/>
      <c r="AN116" s="60"/>
      <c r="AO116" s="46"/>
      <c r="AP116" s="1"/>
      <c r="AQ116" s="60"/>
      <c r="AR116" s="46"/>
      <c r="AS116" s="1"/>
      <c r="AT116" s="60"/>
      <c r="AU116" s="46"/>
      <c r="AV116" s="1"/>
      <c r="AW116" s="60"/>
      <c r="AX116" s="46"/>
      <c r="AY116" s="1"/>
      <c r="AZ116" s="60"/>
      <c r="BA116" s="46"/>
      <c r="BB116" s="1"/>
      <c r="BC116" s="60"/>
      <c r="BD116" s="46"/>
      <c r="BE116" s="1"/>
      <c r="BF116" s="60"/>
      <c r="BG116" s="46"/>
      <c r="BH116" s="1"/>
      <c r="BI116" s="60"/>
      <c r="BJ116" s="46"/>
      <c r="BK116" s="1"/>
      <c r="BL116" s="60"/>
      <c r="BM116" s="46"/>
      <c r="BN116" s="1"/>
      <c r="BO116" s="60"/>
      <c r="BP116" s="46"/>
      <c r="BQ116" s="1"/>
      <c r="BR116" s="60"/>
      <c r="BS116" s="46"/>
      <c r="BT116" s="1"/>
      <c r="BU116" s="60"/>
      <c r="BV116" s="46"/>
      <c r="BW116" s="1"/>
      <c r="BX116" s="60"/>
      <c r="BY116" s="46"/>
      <c r="BZ116" s="1"/>
      <c r="CA116" s="60"/>
      <c r="CB116" s="46"/>
      <c r="CC116" s="1"/>
      <c r="CD116" s="60"/>
      <c r="CE116" s="46"/>
      <c r="CF116" s="1"/>
      <c r="CG116" s="60"/>
      <c r="CH116" s="46"/>
      <c r="CI116" s="1"/>
      <c r="CJ116" s="60"/>
      <c r="CK116" s="46"/>
      <c r="CL116" s="1"/>
      <c r="CM116" s="60"/>
      <c r="CN116" s="46"/>
      <c r="CO116" s="1"/>
      <c r="CP116" s="60"/>
      <c r="CQ116" s="46"/>
      <c r="CR116" s="1"/>
      <c r="CS116" s="60"/>
      <c r="CT116" s="46"/>
      <c r="CU116" s="1"/>
      <c r="CV116" s="60"/>
      <c r="CW116" s="46"/>
      <c r="CX116" s="1"/>
      <c r="CY116" s="60"/>
      <c r="CZ116" s="46"/>
      <c r="DA116" s="1"/>
      <c r="DB116" s="60"/>
      <c r="DC116" s="46"/>
      <c r="DD116" s="1"/>
      <c r="DE116" s="60"/>
      <c r="DF116" s="46"/>
      <c r="DG116" s="1"/>
      <c r="DH116" s="60"/>
      <c r="DI116" s="46"/>
      <c r="DJ116" s="1"/>
      <c r="DK116" s="60"/>
      <c r="DL116" s="46"/>
      <c r="DM116" s="1"/>
      <c r="DN116" s="60"/>
      <c r="DO116" s="46"/>
      <c r="DP116" s="1"/>
      <c r="DQ116" s="60"/>
      <c r="DR116" s="46"/>
      <c r="DS116" s="1"/>
      <c r="DT116" s="60"/>
      <c r="DU116" s="46"/>
      <c r="DV116" s="1"/>
      <c r="DW116" s="60"/>
      <c r="DX116" s="46"/>
      <c r="DY116" s="1"/>
      <c r="DZ116" s="60"/>
      <c r="EA116" s="46"/>
      <c r="EB116" s="1"/>
      <c r="EC116" s="60"/>
      <c r="ED116" s="46"/>
      <c r="EE116" s="1"/>
      <c r="EF116" s="60"/>
      <c r="EG116" s="46"/>
      <c r="EH116" s="1"/>
      <c r="EI116" s="60"/>
      <c r="EJ116" s="46"/>
      <c r="EK116" s="1"/>
      <c r="EL116" s="60"/>
      <c r="EM116" s="46"/>
      <c r="EN116" s="1"/>
      <c r="EO116" s="60"/>
      <c r="EP116" s="46"/>
      <c r="EQ116" s="1"/>
      <c r="ER116" s="60"/>
      <c r="ES116" s="46"/>
      <c r="ET116" s="1"/>
      <c r="EU116" s="60"/>
      <c r="EV116" s="46"/>
      <c r="EW116" s="1"/>
      <c r="EX116" s="60"/>
      <c r="EY116" s="46"/>
      <c r="EZ116" s="1"/>
      <c r="FA116" s="60"/>
      <c r="FB116" s="46"/>
      <c r="FC116" s="1"/>
      <c r="FD116" s="60"/>
      <c r="FE116" s="46"/>
      <c r="FF116" s="1"/>
      <c r="FG116" s="60"/>
      <c r="FH116" s="46"/>
      <c r="FI116" s="1"/>
      <c r="FJ116" s="60"/>
      <c r="FK116" s="46"/>
      <c r="FL116" s="1"/>
      <c r="FM116" s="60"/>
      <c r="FN116" s="46"/>
      <c r="FO116" s="1"/>
      <c r="FP116" s="60"/>
      <c r="FQ116" s="46"/>
      <c r="FR116" s="1"/>
      <c r="FS116" s="60"/>
      <c r="FT116" s="46"/>
      <c r="FU116" s="1"/>
      <c r="FV116" s="60"/>
      <c r="FW116" s="46"/>
      <c r="FX116" s="1"/>
      <c r="FY116" s="60"/>
      <c r="FZ116" s="46"/>
      <c r="GA116" s="1">
        <v>3.5612368000000001</v>
      </c>
      <c r="GB116" s="60">
        <v>3.3513391497890179</v>
      </c>
      <c r="GC116" s="47"/>
      <c r="GD116" s="43">
        <v>3.5612370000000002</v>
      </c>
      <c r="GE116" s="69">
        <v>3.3513391497890201</v>
      </c>
    </row>
    <row r="117" spans="1:187">
      <c r="A117" t="s">
        <v>686</v>
      </c>
      <c r="B117" s="134" t="s">
        <v>1765</v>
      </c>
      <c r="C117" s="2" t="s">
        <v>2335</v>
      </c>
      <c r="D117" s="2" t="s">
        <v>103</v>
      </c>
      <c r="E117" s="46"/>
      <c r="F117" s="1"/>
      <c r="G117" s="60"/>
      <c r="H117" s="46"/>
      <c r="I117" s="1"/>
      <c r="J117" s="60"/>
      <c r="K117" s="46"/>
      <c r="L117" s="1"/>
      <c r="M117" s="60"/>
      <c r="N117" s="46"/>
      <c r="O117" s="1"/>
      <c r="P117" s="60"/>
      <c r="Q117" s="46"/>
      <c r="R117" s="1">
        <v>0.40468599999999999</v>
      </c>
      <c r="S117" s="60">
        <v>0.40468599999999999</v>
      </c>
      <c r="T117" s="46"/>
      <c r="U117" s="1">
        <v>16.996811999999998</v>
      </c>
      <c r="V117" s="60"/>
      <c r="W117" s="46">
        <v>60.7029</v>
      </c>
      <c r="X117" s="1">
        <v>61.107590000000002</v>
      </c>
      <c r="Y117" s="60">
        <v>13.394729099862609</v>
      </c>
      <c r="Z117" s="1"/>
      <c r="AA117" s="1"/>
      <c r="AB117" s="1"/>
      <c r="AC117" s="46"/>
      <c r="AD117" s="1"/>
      <c r="AE117" s="60"/>
      <c r="AF117" s="46">
        <v>24.28116</v>
      </c>
      <c r="AG117" s="1">
        <v>11.33121</v>
      </c>
      <c r="AH117" s="60"/>
      <c r="AI117" s="46">
        <v>5.2609180000000002</v>
      </c>
      <c r="AJ117" s="1">
        <v>4.0468599999999997</v>
      </c>
      <c r="AK117" s="60">
        <v>4.8562320000000003</v>
      </c>
      <c r="AL117" s="46">
        <v>137.5932</v>
      </c>
      <c r="AM117" s="1">
        <v>343.57841400000001</v>
      </c>
      <c r="AN117" s="60">
        <v>345.60184399999997</v>
      </c>
      <c r="AO117" s="46"/>
      <c r="AP117" s="1"/>
      <c r="AQ117" s="60">
        <v>0.40468599999999999</v>
      </c>
      <c r="AR117" s="46"/>
      <c r="AS117" s="1"/>
      <c r="AT117" s="60"/>
      <c r="AU117" s="46">
        <v>0.40468599999999999</v>
      </c>
      <c r="AV117" s="1">
        <v>0.40468599999999999</v>
      </c>
      <c r="AW117" s="60">
        <v>0.40468599999999999</v>
      </c>
      <c r="AX117" s="46"/>
      <c r="AY117" s="1"/>
      <c r="AZ117" s="60"/>
      <c r="BA117" s="46">
        <v>14.164009999999999</v>
      </c>
      <c r="BB117" s="1"/>
      <c r="BC117" s="60"/>
      <c r="BD117" s="46"/>
      <c r="BE117" s="1"/>
      <c r="BF117" s="60"/>
      <c r="BG117" s="46">
        <v>17.806180000000001</v>
      </c>
      <c r="BH117" s="1">
        <v>23.471789999999999</v>
      </c>
      <c r="BI117" s="60">
        <v>32.374879999999997</v>
      </c>
      <c r="BJ117" s="46"/>
      <c r="BK117" s="1"/>
      <c r="BL117" s="60"/>
      <c r="BM117" s="46"/>
      <c r="BN117" s="1">
        <v>12.14058</v>
      </c>
      <c r="BO117" s="60">
        <v>27.923334000000001</v>
      </c>
      <c r="BP117" s="46"/>
      <c r="BQ117" s="1">
        <v>1.618744</v>
      </c>
      <c r="BR117" s="60">
        <v>1.618744</v>
      </c>
      <c r="BS117" s="46"/>
      <c r="BT117" s="1">
        <v>0.40468599999999999</v>
      </c>
      <c r="BU117" s="60">
        <v>0.40468599999999999</v>
      </c>
      <c r="BV117" s="46">
        <v>37.231110000000001</v>
      </c>
      <c r="BW117" s="1">
        <v>28.328019999999999</v>
      </c>
      <c r="BX117" s="60">
        <v>27.113962000000001</v>
      </c>
      <c r="BY117" s="46"/>
      <c r="BZ117" s="1">
        <v>26.70928</v>
      </c>
      <c r="CA117" s="60">
        <v>282.06614200000001</v>
      </c>
      <c r="CB117" s="46">
        <v>82.555949999999996</v>
      </c>
      <c r="CC117" s="1">
        <v>240.78819999999999</v>
      </c>
      <c r="CD117" s="60">
        <v>258.20756874616416</v>
      </c>
      <c r="CE117" s="46">
        <v>407.11410000000001</v>
      </c>
      <c r="CF117" s="1">
        <v>749.47850000000005</v>
      </c>
      <c r="CG117" s="60">
        <v>772.14088800000002</v>
      </c>
      <c r="CH117" s="46">
        <v>57.870100000000001</v>
      </c>
      <c r="CI117" s="1">
        <v>56.251350000000002</v>
      </c>
      <c r="CJ117" s="60">
        <v>33.588937999999999</v>
      </c>
      <c r="CK117" s="46">
        <v>0.80937199999999998</v>
      </c>
      <c r="CL117" s="1">
        <v>0.80937199999999998</v>
      </c>
      <c r="CM117" s="60">
        <v>0.80937199999999998</v>
      </c>
      <c r="CN117" s="46">
        <v>48.967010000000002</v>
      </c>
      <c r="CO117" s="1">
        <v>57.870097999999999</v>
      </c>
      <c r="CP117" s="60">
        <v>23.876473999999998</v>
      </c>
      <c r="CQ117" s="46">
        <v>96.71996200000001</v>
      </c>
      <c r="CR117" s="1">
        <v>125.85735199999999</v>
      </c>
      <c r="CS117" s="60">
        <v>149.15211862549717</v>
      </c>
      <c r="CT117" s="46">
        <v>9.7124640000000007</v>
      </c>
      <c r="CU117" s="1">
        <v>23.0671</v>
      </c>
      <c r="CV117" s="60">
        <v>8.6884729296406125</v>
      </c>
      <c r="CW117" s="46"/>
      <c r="CX117" s="1"/>
      <c r="CY117" s="60"/>
      <c r="CZ117" s="46">
        <v>11.33121</v>
      </c>
      <c r="DA117" s="1">
        <v>15.378069999999999</v>
      </c>
      <c r="DB117" s="60">
        <v>16.996811999999998</v>
      </c>
      <c r="DC117" s="46">
        <v>8.0937199999999994</v>
      </c>
      <c r="DD117" s="1">
        <v>19.829609999999999</v>
      </c>
      <c r="DE117" s="60">
        <v>60.819310507484275</v>
      </c>
      <c r="DF117" s="46">
        <v>27.113959999999999</v>
      </c>
      <c r="DG117" s="1">
        <v>22.662420000000001</v>
      </c>
      <c r="DH117" s="60">
        <v>38.040483999999999</v>
      </c>
      <c r="DI117" s="46">
        <v>20.234300000000001</v>
      </c>
      <c r="DJ117" s="1">
        <v>28.328019999999999</v>
      </c>
      <c r="DK117" s="60">
        <v>42.49203</v>
      </c>
      <c r="DL117" s="46"/>
      <c r="DM117" s="1"/>
      <c r="DN117" s="60"/>
      <c r="DO117" s="46">
        <v>1.2140580000000001</v>
      </c>
      <c r="DP117" s="1"/>
      <c r="DQ117" s="60"/>
      <c r="DR117" s="46"/>
      <c r="DS117" s="1">
        <v>34.802999999999997</v>
      </c>
      <c r="DT117" s="60">
        <v>93.482466000000002</v>
      </c>
      <c r="DU117" s="46">
        <v>9.7124640000000007</v>
      </c>
      <c r="DV117" s="1">
        <v>67.582570000000004</v>
      </c>
      <c r="DW117" s="60">
        <v>61.107585999999998</v>
      </c>
      <c r="DX117" s="46"/>
      <c r="DY117" s="1"/>
      <c r="DZ117" s="60"/>
      <c r="EA117" s="46">
        <v>92.268410000000003</v>
      </c>
      <c r="EB117" s="1">
        <v>96.71996</v>
      </c>
      <c r="EC117" s="60">
        <v>90.649664000000001</v>
      </c>
      <c r="ED117" s="46">
        <v>1.618744</v>
      </c>
      <c r="EE117" s="1">
        <v>2.4281160000000002</v>
      </c>
      <c r="EF117" s="60">
        <v>1.2140580000000001</v>
      </c>
      <c r="EG117" s="46"/>
      <c r="EH117" s="1">
        <v>0.40468599999999999</v>
      </c>
      <c r="EI117" s="60">
        <v>0.80937199999999998</v>
      </c>
      <c r="EJ117" s="46"/>
      <c r="EK117" s="1"/>
      <c r="EL117" s="60">
        <v>0.80937199999999998</v>
      </c>
      <c r="EM117" s="46">
        <v>1.2140580000000001</v>
      </c>
      <c r="EN117" s="1">
        <v>7.6890340000000004</v>
      </c>
      <c r="EO117" s="60">
        <v>20.638985999999999</v>
      </c>
      <c r="EP117" s="46">
        <v>19.020240000000001</v>
      </c>
      <c r="EQ117" s="1">
        <v>19.020240000000001</v>
      </c>
      <c r="ER117" s="60">
        <v>23.471788</v>
      </c>
      <c r="ES117" s="46">
        <v>26.304592</v>
      </c>
      <c r="ET117" s="1">
        <v>12.949949999999999</v>
      </c>
      <c r="EU117" s="60">
        <v>25.703399083520143</v>
      </c>
      <c r="EV117" s="46"/>
      <c r="EW117" s="1">
        <v>0.40468599999999999</v>
      </c>
      <c r="EX117" s="60">
        <v>0.40468599999999999</v>
      </c>
      <c r="EY117" s="46"/>
      <c r="EZ117" s="1"/>
      <c r="FA117" s="60"/>
      <c r="FB117" s="46"/>
      <c r="FC117" s="1"/>
      <c r="FD117" s="60"/>
      <c r="FE117" s="46">
        <v>0.80937199999999998</v>
      </c>
      <c r="FF117" s="1">
        <v>1.2140580000000001</v>
      </c>
      <c r="FG117" s="60">
        <v>1.2140580000000001</v>
      </c>
      <c r="FH117" s="46"/>
      <c r="FI117" s="1"/>
      <c r="FJ117" s="60"/>
      <c r="FK117" s="46">
        <v>6.4749759999999998</v>
      </c>
      <c r="FL117" s="1"/>
      <c r="FM117" s="60"/>
      <c r="FN117" s="46"/>
      <c r="FO117" s="1">
        <v>0.40468599999999999</v>
      </c>
      <c r="FP117" s="60"/>
      <c r="FQ117" s="46">
        <v>720.34109999999998</v>
      </c>
      <c r="FR117" s="1">
        <v>2562.8768899999995</v>
      </c>
      <c r="FS117" s="60">
        <v>2227.0275422916106</v>
      </c>
      <c r="FT117" s="46">
        <v>0.40468599999999999</v>
      </c>
      <c r="FU117" s="1">
        <v>51.395119999999999</v>
      </c>
      <c r="FV117" s="60">
        <v>107.64647599999999</v>
      </c>
      <c r="FW117" s="46">
        <v>17.806180000000001</v>
      </c>
      <c r="FX117" s="1"/>
      <c r="FY117" s="60">
        <v>0.40468599999999999</v>
      </c>
      <c r="FZ117" s="46"/>
      <c r="GA117" s="1">
        <v>123.54254</v>
      </c>
      <c r="GB117" s="60">
        <v>155.97750308916267</v>
      </c>
      <c r="GC117" s="47">
        <v>1965.155</v>
      </c>
      <c r="GD117" s="43">
        <v>4852.2988439999999</v>
      </c>
      <c r="GE117" s="69">
        <v>4951.9427223729399</v>
      </c>
    </row>
    <row r="118" spans="1:187">
      <c r="A118" t="s">
        <v>460</v>
      </c>
      <c r="B118" s="134" t="s">
        <v>1764</v>
      </c>
      <c r="C118" s="2" t="s">
        <v>2335</v>
      </c>
      <c r="D118" s="2" t="s">
        <v>1748</v>
      </c>
      <c r="E118" s="46"/>
      <c r="F118" s="1"/>
      <c r="G118" s="60"/>
      <c r="H118" s="46"/>
      <c r="I118" s="1"/>
      <c r="J118" s="60"/>
      <c r="K118" s="46"/>
      <c r="L118" s="1"/>
      <c r="M118" s="60"/>
      <c r="N118" s="46"/>
      <c r="O118" s="1"/>
      <c r="P118" s="60"/>
      <c r="Q118" s="46"/>
      <c r="R118" s="1"/>
      <c r="S118" s="60"/>
      <c r="T118" s="46"/>
      <c r="U118" s="1"/>
      <c r="V118" s="60"/>
      <c r="W118" s="46"/>
      <c r="X118" s="1"/>
      <c r="Y118" s="60"/>
      <c r="Z118" s="1"/>
      <c r="AA118" s="1"/>
      <c r="AB118" s="1"/>
      <c r="AC118" s="46"/>
      <c r="AD118" s="1"/>
      <c r="AE118" s="60"/>
      <c r="AF118" s="46"/>
      <c r="AG118" s="1"/>
      <c r="AH118" s="60"/>
      <c r="AI118" s="46"/>
      <c r="AJ118" s="1"/>
      <c r="AK118" s="60"/>
      <c r="AL118" s="46">
        <v>33.993630000000003</v>
      </c>
      <c r="AM118" s="1">
        <v>41.277971999999998</v>
      </c>
      <c r="AN118" s="60">
        <v>21.448357999999999</v>
      </c>
      <c r="AO118" s="46"/>
      <c r="AP118" s="1"/>
      <c r="AQ118" s="60"/>
      <c r="AR118" s="46"/>
      <c r="AS118" s="1"/>
      <c r="AT118" s="60"/>
      <c r="AU118" s="46"/>
      <c r="AV118" s="1"/>
      <c r="AW118" s="60"/>
      <c r="AX118" s="46"/>
      <c r="AY118" s="1"/>
      <c r="AZ118" s="60"/>
      <c r="BA118" s="46"/>
      <c r="BB118" s="1"/>
      <c r="BC118" s="60"/>
      <c r="BD118" s="46"/>
      <c r="BE118" s="1"/>
      <c r="BF118" s="60"/>
      <c r="BG118" s="46"/>
      <c r="BH118" s="1"/>
      <c r="BI118" s="60"/>
      <c r="BJ118" s="46"/>
      <c r="BK118" s="1"/>
      <c r="BL118" s="60"/>
      <c r="BM118" s="46"/>
      <c r="BN118" s="1"/>
      <c r="BO118" s="60"/>
      <c r="BP118" s="46"/>
      <c r="BQ118" s="1"/>
      <c r="BR118" s="60"/>
      <c r="BS118" s="46"/>
      <c r="BT118" s="1"/>
      <c r="BU118" s="60"/>
      <c r="BV118" s="46"/>
      <c r="BW118" s="1"/>
      <c r="BX118" s="60"/>
      <c r="BY118" s="46"/>
      <c r="BZ118" s="1"/>
      <c r="CA118" s="60"/>
      <c r="CB118" s="46"/>
      <c r="CC118" s="1"/>
      <c r="CD118" s="60"/>
      <c r="CE118" s="46"/>
      <c r="CF118" s="1"/>
      <c r="CG118" s="60"/>
      <c r="CH118" s="46"/>
      <c r="CI118" s="1"/>
      <c r="CJ118" s="60"/>
      <c r="CK118" s="46"/>
      <c r="CL118" s="1"/>
      <c r="CM118" s="60"/>
      <c r="CN118" s="46">
        <v>2.4281160000000002</v>
      </c>
      <c r="CO118" s="1">
        <v>1.2140580000000001</v>
      </c>
      <c r="CP118" s="60"/>
      <c r="CQ118" s="46"/>
      <c r="CR118" s="1"/>
      <c r="CS118" s="60"/>
      <c r="CT118" s="46"/>
      <c r="CU118" s="1"/>
      <c r="CV118" s="60"/>
      <c r="CW118" s="46"/>
      <c r="CX118" s="1"/>
      <c r="CY118" s="60"/>
      <c r="CZ118" s="46"/>
      <c r="DA118" s="1"/>
      <c r="DB118" s="60"/>
      <c r="DC118" s="46"/>
      <c r="DD118" s="1"/>
      <c r="DE118" s="60"/>
      <c r="DF118" s="46"/>
      <c r="DG118" s="1"/>
      <c r="DH118" s="60"/>
      <c r="DI118" s="46"/>
      <c r="DJ118" s="1"/>
      <c r="DK118" s="60"/>
      <c r="DL118" s="46"/>
      <c r="DM118" s="1"/>
      <c r="DN118" s="60"/>
      <c r="DO118" s="46"/>
      <c r="DP118" s="1"/>
      <c r="DQ118" s="60"/>
      <c r="DR118" s="46"/>
      <c r="DS118" s="1"/>
      <c r="DT118" s="60"/>
      <c r="DU118" s="46"/>
      <c r="DV118" s="1"/>
      <c r="DW118" s="60"/>
      <c r="DX118" s="46"/>
      <c r="DY118" s="1"/>
      <c r="DZ118" s="60"/>
      <c r="EA118" s="46"/>
      <c r="EB118" s="1"/>
      <c r="EC118" s="60"/>
      <c r="ED118" s="46"/>
      <c r="EE118" s="1"/>
      <c r="EF118" s="60"/>
      <c r="EG118" s="46"/>
      <c r="EH118" s="1"/>
      <c r="EI118" s="60"/>
      <c r="EJ118" s="46"/>
      <c r="EK118" s="1"/>
      <c r="EL118" s="60"/>
      <c r="EM118" s="46"/>
      <c r="EN118" s="1"/>
      <c r="EO118" s="60"/>
      <c r="EP118" s="46"/>
      <c r="EQ118" s="1"/>
      <c r="ER118" s="60"/>
      <c r="ES118" s="46"/>
      <c r="ET118" s="1"/>
      <c r="EU118" s="60"/>
      <c r="EV118" s="46"/>
      <c r="EW118" s="1"/>
      <c r="EX118" s="60"/>
      <c r="EY118" s="46"/>
      <c r="EZ118" s="1"/>
      <c r="FA118" s="60"/>
      <c r="FB118" s="46"/>
      <c r="FC118" s="1"/>
      <c r="FD118" s="60"/>
      <c r="FE118" s="46"/>
      <c r="FF118" s="1"/>
      <c r="FG118" s="60"/>
      <c r="FH118" s="46"/>
      <c r="FI118" s="1"/>
      <c r="FJ118" s="60"/>
      <c r="FK118" s="46"/>
      <c r="FL118" s="1"/>
      <c r="FM118" s="60"/>
      <c r="FN118" s="46"/>
      <c r="FO118" s="1"/>
      <c r="FP118" s="60"/>
      <c r="FQ118" s="46"/>
      <c r="FR118" s="1"/>
      <c r="FS118" s="60"/>
      <c r="FT118" s="46"/>
      <c r="FU118" s="1"/>
      <c r="FV118" s="60"/>
      <c r="FW118" s="46"/>
      <c r="FX118" s="1"/>
      <c r="FY118" s="60"/>
      <c r="FZ118" s="46"/>
      <c r="GA118" s="1"/>
      <c r="GB118" s="60"/>
      <c r="GC118" s="47">
        <v>36.42174</v>
      </c>
      <c r="GD118" s="43">
        <v>42.492028000000005</v>
      </c>
      <c r="GE118" s="69">
        <v>21.448357999999999</v>
      </c>
    </row>
    <row r="119" spans="1:187">
      <c r="A119" t="s">
        <v>460</v>
      </c>
      <c r="B119" s="134" t="s">
        <v>1765</v>
      </c>
      <c r="C119" s="2" t="s">
        <v>2335</v>
      </c>
      <c r="D119" s="2" t="s">
        <v>204</v>
      </c>
      <c r="E119" s="46"/>
      <c r="F119" s="1">
        <v>0.40468599999999999</v>
      </c>
      <c r="G119" s="60">
        <v>0.40468599999999999</v>
      </c>
      <c r="H119" s="46">
        <v>2.0234299999999998</v>
      </c>
      <c r="I119" s="1">
        <v>4.4515459999999996</v>
      </c>
      <c r="J119" s="60">
        <v>6.07029</v>
      </c>
      <c r="K119" s="46"/>
      <c r="L119" s="1"/>
      <c r="M119" s="60"/>
      <c r="N119" s="46"/>
      <c r="O119" s="1"/>
      <c r="P119" s="60">
        <v>0.80937199999999998</v>
      </c>
      <c r="Q119" s="46"/>
      <c r="R119" s="1"/>
      <c r="S119" s="60"/>
      <c r="T119" s="46"/>
      <c r="U119" s="1"/>
      <c r="V119" s="60"/>
      <c r="W119" s="46"/>
      <c r="X119" s="1"/>
      <c r="Y119" s="60"/>
      <c r="Z119" s="1"/>
      <c r="AA119" s="1"/>
      <c r="AB119" s="1"/>
      <c r="AC119" s="46"/>
      <c r="AD119" s="1"/>
      <c r="AE119" s="60">
        <v>0.80937199999999998</v>
      </c>
      <c r="AF119" s="46"/>
      <c r="AG119" s="1"/>
      <c r="AH119" s="60"/>
      <c r="AI119" s="46">
        <v>1.2140580000000001</v>
      </c>
      <c r="AJ119" s="1">
        <v>4.8562320000000003</v>
      </c>
      <c r="AK119" s="60">
        <v>8.0937199999999994</v>
      </c>
      <c r="AL119" s="46"/>
      <c r="AM119" s="1"/>
      <c r="AN119" s="60"/>
      <c r="AO119" s="46"/>
      <c r="AP119" s="1"/>
      <c r="AQ119" s="60"/>
      <c r="AR119" s="46"/>
      <c r="AS119" s="1"/>
      <c r="AT119" s="60"/>
      <c r="AU119" s="46"/>
      <c r="AV119" s="1"/>
      <c r="AW119" s="60"/>
      <c r="AX119" s="46"/>
      <c r="AY119" s="1"/>
      <c r="AZ119" s="60"/>
      <c r="BA119" s="46"/>
      <c r="BB119" s="1"/>
      <c r="BC119" s="60"/>
      <c r="BD119" s="46"/>
      <c r="BE119" s="1"/>
      <c r="BF119" s="60"/>
      <c r="BG119" s="46"/>
      <c r="BH119" s="1">
        <v>3.6421739999999998</v>
      </c>
      <c r="BI119" s="60">
        <v>2.0234299999999998</v>
      </c>
      <c r="BJ119" s="46"/>
      <c r="BK119" s="1"/>
      <c r="BL119" s="60"/>
      <c r="BM119" s="46"/>
      <c r="BN119" s="1">
        <v>0.80937199999999998</v>
      </c>
      <c r="BO119" s="60">
        <v>0.80937199999999998</v>
      </c>
      <c r="BP119" s="46"/>
      <c r="BQ119" s="1"/>
      <c r="BR119" s="60"/>
      <c r="BS119" s="46"/>
      <c r="BT119" s="1"/>
      <c r="BU119" s="60"/>
      <c r="BV119" s="46">
        <v>4.4515459999999996</v>
      </c>
      <c r="BW119" s="1">
        <v>6.4749759999999998</v>
      </c>
      <c r="BX119" s="60">
        <v>4.8562320000000003</v>
      </c>
      <c r="BY119" s="46"/>
      <c r="BZ119" s="1"/>
      <c r="CA119" s="60"/>
      <c r="CB119" s="46"/>
      <c r="CC119" s="1"/>
      <c r="CD119" s="60"/>
      <c r="CE119" s="46"/>
      <c r="CF119" s="1">
        <v>29.542079999999999</v>
      </c>
      <c r="CG119" s="60">
        <v>10.117150000000001</v>
      </c>
      <c r="CH119" s="46"/>
      <c r="CI119" s="1">
        <v>4.8562320000000003</v>
      </c>
      <c r="CJ119" s="60">
        <v>8.0937199999999994</v>
      </c>
      <c r="CK119" s="46"/>
      <c r="CL119" s="1">
        <v>0.80937199999999998</v>
      </c>
      <c r="CM119" s="60">
        <v>2.832802</v>
      </c>
      <c r="CN119" s="46"/>
      <c r="CO119" s="1"/>
      <c r="CP119" s="60"/>
      <c r="CQ119" s="46"/>
      <c r="CR119" s="1"/>
      <c r="CS119" s="60"/>
      <c r="CT119" s="46"/>
      <c r="CU119" s="1"/>
      <c r="CV119" s="60"/>
      <c r="CW119" s="46"/>
      <c r="CX119" s="1">
        <v>1.618744</v>
      </c>
      <c r="CY119" s="60">
        <v>1.618744</v>
      </c>
      <c r="CZ119" s="46">
        <v>1.2140580000000001</v>
      </c>
      <c r="DA119" s="1">
        <v>1.618744</v>
      </c>
      <c r="DB119" s="60">
        <v>5.6656040000000001</v>
      </c>
      <c r="DC119" s="46"/>
      <c r="DD119" s="1"/>
      <c r="DE119" s="60"/>
      <c r="DF119" s="46"/>
      <c r="DG119" s="1"/>
      <c r="DH119" s="60"/>
      <c r="DI119" s="46"/>
      <c r="DJ119" s="1"/>
      <c r="DK119" s="60"/>
      <c r="DL119" s="46"/>
      <c r="DM119" s="1"/>
      <c r="DN119" s="60"/>
      <c r="DO119" s="46"/>
      <c r="DP119" s="1">
        <v>0.40468599999999999</v>
      </c>
      <c r="DQ119" s="60">
        <v>1.2140580000000001</v>
      </c>
      <c r="DR119" s="46"/>
      <c r="DS119" s="1">
        <v>2.0234299999999998</v>
      </c>
      <c r="DT119" s="60">
        <v>4.0468599999999997</v>
      </c>
      <c r="DU119" s="46">
        <v>5.6656040000000001</v>
      </c>
      <c r="DV119" s="1">
        <v>22.257729999999999</v>
      </c>
      <c r="DW119" s="60">
        <v>33.184252000000001</v>
      </c>
      <c r="DX119" s="46"/>
      <c r="DY119" s="1"/>
      <c r="DZ119" s="60"/>
      <c r="EA119" s="46">
        <v>6.07029</v>
      </c>
      <c r="EB119" s="1">
        <v>21.043669999999999</v>
      </c>
      <c r="EC119" s="60">
        <v>25.090532</v>
      </c>
      <c r="ED119" s="46"/>
      <c r="EE119" s="1">
        <v>0.40468599999999999</v>
      </c>
      <c r="EF119" s="60">
        <v>0.40468599999999999</v>
      </c>
      <c r="EG119" s="46"/>
      <c r="EH119" s="1"/>
      <c r="EI119" s="60">
        <v>0.40468599999999999</v>
      </c>
      <c r="EJ119" s="46"/>
      <c r="EK119" s="1"/>
      <c r="EL119" s="60"/>
      <c r="EM119" s="46"/>
      <c r="EN119" s="1"/>
      <c r="EO119" s="60"/>
      <c r="EP119" s="46"/>
      <c r="EQ119" s="1">
        <v>5.6656040000000001</v>
      </c>
      <c r="ER119" s="60">
        <v>14.568695999999999</v>
      </c>
      <c r="ES119" s="46"/>
      <c r="ET119" s="1"/>
      <c r="EU119" s="60"/>
      <c r="EV119" s="46"/>
      <c r="EW119" s="1"/>
      <c r="EX119" s="60"/>
      <c r="EY119" s="46"/>
      <c r="EZ119" s="1"/>
      <c r="FA119" s="60">
        <v>0.40468599999999999</v>
      </c>
      <c r="FB119" s="46"/>
      <c r="FC119" s="1"/>
      <c r="FD119" s="60"/>
      <c r="FE119" s="46"/>
      <c r="FF119" s="1"/>
      <c r="FG119" s="60"/>
      <c r="FH119" s="46"/>
      <c r="FI119" s="1"/>
      <c r="FJ119" s="60"/>
      <c r="FK119" s="46"/>
      <c r="FL119" s="1"/>
      <c r="FM119" s="60"/>
      <c r="FN119" s="46"/>
      <c r="FO119" s="1"/>
      <c r="FP119" s="60"/>
      <c r="FQ119" s="46"/>
      <c r="FR119" s="1">
        <v>21.853043999999997</v>
      </c>
      <c r="FS119" s="60">
        <v>1.0954390271970542</v>
      </c>
      <c r="FT119" s="46"/>
      <c r="FU119" s="1"/>
      <c r="FV119" s="60">
        <v>0.40468599999999999</v>
      </c>
      <c r="FW119" s="46"/>
      <c r="FX119" s="1">
        <v>7.2843479999999996</v>
      </c>
      <c r="FY119" s="60">
        <v>0.40468599999999999</v>
      </c>
      <c r="FZ119" s="46"/>
      <c r="GA119" s="1"/>
      <c r="GB119" s="60">
        <v>22.9052276</v>
      </c>
      <c r="GC119" s="47">
        <v>20.63899</v>
      </c>
      <c r="GD119" s="43">
        <v>140.0214</v>
      </c>
      <c r="GE119" s="69">
        <v>156.33298862719701</v>
      </c>
    </row>
    <row r="120" spans="1:187">
      <c r="A120" t="s">
        <v>2335</v>
      </c>
      <c r="B120" s="134" t="s">
        <v>1764</v>
      </c>
      <c r="C120" s="2" t="s">
        <v>2335</v>
      </c>
      <c r="D120" s="2" t="s">
        <v>1749</v>
      </c>
      <c r="E120" s="46"/>
      <c r="F120" s="1"/>
      <c r="G120" s="60"/>
      <c r="H120" s="46"/>
      <c r="I120" s="1"/>
      <c r="J120" s="60"/>
      <c r="K120" s="46"/>
      <c r="L120" s="1"/>
      <c r="M120" s="60"/>
      <c r="N120" s="46"/>
      <c r="O120" s="1"/>
      <c r="P120" s="60"/>
      <c r="Q120" s="46"/>
      <c r="R120" s="1"/>
      <c r="S120" s="60"/>
      <c r="T120" s="46"/>
      <c r="U120" s="1"/>
      <c r="V120" s="60"/>
      <c r="W120" s="46"/>
      <c r="X120" s="1"/>
      <c r="Y120" s="60"/>
      <c r="Z120" s="1"/>
      <c r="AA120" s="1"/>
      <c r="AB120" s="1"/>
      <c r="AC120" s="46"/>
      <c r="AD120" s="1"/>
      <c r="AE120" s="60"/>
      <c r="AF120" s="46"/>
      <c r="AG120" s="1"/>
      <c r="AH120" s="60"/>
      <c r="AI120" s="46"/>
      <c r="AJ120" s="1"/>
      <c r="AK120" s="60"/>
      <c r="AL120" s="46"/>
      <c r="AM120" s="1"/>
      <c r="AN120" s="60"/>
      <c r="AO120" s="46">
        <v>46.943579999999997</v>
      </c>
      <c r="AP120" s="1">
        <v>5.2609180000000002</v>
      </c>
      <c r="AQ120" s="60">
        <v>5.2609180000000002</v>
      </c>
      <c r="AR120" s="46"/>
      <c r="AS120" s="1"/>
      <c r="AT120" s="60"/>
      <c r="AU120" s="46"/>
      <c r="AV120" s="1"/>
      <c r="AW120" s="60"/>
      <c r="AX120" s="46"/>
      <c r="AY120" s="1"/>
      <c r="AZ120" s="60"/>
      <c r="BA120" s="46">
        <v>69.201310000000007</v>
      </c>
      <c r="BB120" s="1">
        <v>2.4281160000000002</v>
      </c>
      <c r="BC120" s="60"/>
      <c r="BD120" s="46"/>
      <c r="BE120" s="1"/>
      <c r="BF120" s="60"/>
      <c r="BG120" s="46"/>
      <c r="BH120" s="1"/>
      <c r="BI120" s="60"/>
      <c r="BJ120" s="46"/>
      <c r="BK120" s="1"/>
      <c r="BL120" s="60"/>
      <c r="BM120" s="46">
        <v>165.51660000000001</v>
      </c>
      <c r="BN120" s="1">
        <v>64.345079999999996</v>
      </c>
      <c r="BO120" s="60">
        <v>87.816862</v>
      </c>
      <c r="BP120" s="46"/>
      <c r="BQ120" s="1"/>
      <c r="BR120" s="60"/>
      <c r="BS120" s="46"/>
      <c r="BT120" s="1"/>
      <c r="BU120" s="60"/>
      <c r="BV120" s="46"/>
      <c r="BW120" s="1"/>
      <c r="BX120" s="60"/>
      <c r="BY120" s="46"/>
      <c r="BZ120" s="1"/>
      <c r="CA120" s="60"/>
      <c r="CB120" s="46"/>
      <c r="CC120" s="1"/>
      <c r="CD120" s="60"/>
      <c r="CE120" s="46"/>
      <c r="CF120" s="1"/>
      <c r="CG120" s="60"/>
      <c r="CH120" s="46"/>
      <c r="CI120" s="1"/>
      <c r="CJ120" s="60"/>
      <c r="CK120" s="46"/>
      <c r="CL120" s="1"/>
      <c r="CM120" s="60"/>
      <c r="CN120" s="46"/>
      <c r="CO120" s="1"/>
      <c r="CP120" s="60"/>
      <c r="CQ120" s="46"/>
      <c r="CR120" s="1"/>
      <c r="CS120" s="60"/>
      <c r="CT120" s="46"/>
      <c r="CU120" s="1"/>
      <c r="CV120" s="60"/>
      <c r="CW120" s="46"/>
      <c r="CX120" s="1"/>
      <c r="CY120" s="60"/>
      <c r="CZ120" s="46"/>
      <c r="DA120" s="1"/>
      <c r="DB120" s="60"/>
      <c r="DC120" s="46"/>
      <c r="DD120" s="1"/>
      <c r="DE120" s="60"/>
      <c r="DF120" s="46"/>
      <c r="DG120" s="1"/>
      <c r="DH120" s="60"/>
      <c r="DI120" s="46"/>
      <c r="DJ120" s="1"/>
      <c r="DK120" s="60"/>
      <c r="DL120" s="46"/>
      <c r="DM120" s="1"/>
      <c r="DN120" s="60"/>
      <c r="DO120" s="46"/>
      <c r="DP120" s="1"/>
      <c r="DQ120" s="60"/>
      <c r="DR120" s="46">
        <v>3.2374879999999999</v>
      </c>
      <c r="DS120" s="1"/>
      <c r="DT120" s="60"/>
      <c r="DU120" s="46"/>
      <c r="DV120" s="1"/>
      <c r="DW120" s="60"/>
      <c r="DX120" s="46"/>
      <c r="DY120" s="1"/>
      <c r="DZ120" s="60"/>
      <c r="EA120" s="46"/>
      <c r="EB120" s="1"/>
      <c r="EC120" s="60"/>
      <c r="ED120" s="46"/>
      <c r="EE120" s="1"/>
      <c r="EF120" s="60"/>
      <c r="EG120" s="46"/>
      <c r="EH120" s="1"/>
      <c r="EI120" s="60"/>
      <c r="EJ120" s="46"/>
      <c r="EK120" s="1"/>
      <c r="EL120" s="60"/>
      <c r="EM120" s="46"/>
      <c r="EN120" s="1"/>
      <c r="EO120" s="60"/>
      <c r="EP120" s="46"/>
      <c r="EQ120" s="1"/>
      <c r="ER120" s="60"/>
      <c r="ES120" s="46"/>
      <c r="ET120" s="1"/>
      <c r="EU120" s="60"/>
      <c r="EV120" s="46">
        <v>3.6421739999999998</v>
      </c>
      <c r="EW120" s="1"/>
      <c r="EX120" s="60"/>
      <c r="EY120" s="46"/>
      <c r="EZ120" s="1"/>
      <c r="FA120" s="60"/>
      <c r="FB120" s="46"/>
      <c r="FC120" s="1"/>
      <c r="FD120" s="60"/>
      <c r="FE120" s="46"/>
      <c r="FF120" s="1"/>
      <c r="FG120" s="60"/>
      <c r="FH120" s="46">
        <v>49.776380000000003</v>
      </c>
      <c r="FI120" s="1">
        <v>25.090530000000001</v>
      </c>
      <c r="FJ120" s="60"/>
      <c r="FK120" s="46"/>
      <c r="FL120" s="1"/>
      <c r="FM120" s="60"/>
      <c r="FN120" s="46"/>
      <c r="FO120" s="1"/>
      <c r="FP120" s="60"/>
      <c r="FQ120" s="46"/>
      <c r="FR120" s="1"/>
      <c r="FS120" s="60"/>
      <c r="FT120" s="46"/>
      <c r="FU120" s="1"/>
      <c r="FV120" s="60"/>
      <c r="FW120" s="46"/>
      <c r="FX120" s="1"/>
      <c r="FY120" s="60"/>
      <c r="FZ120" s="46"/>
      <c r="GA120" s="1"/>
      <c r="GB120" s="60"/>
      <c r="GC120" s="47">
        <v>338.3175</v>
      </c>
      <c r="GD120" s="43">
        <v>97.124639999999999</v>
      </c>
      <c r="GE120" s="69">
        <v>93.077780000000004</v>
      </c>
    </row>
    <row r="121" spans="1:187">
      <c r="A121" t="s">
        <v>2335</v>
      </c>
      <c r="B121" s="134" t="s">
        <v>1764</v>
      </c>
      <c r="C121" s="2" t="s">
        <v>2335</v>
      </c>
      <c r="D121" s="2" t="s">
        <v>206</v>
      </c>
      <c r="E121" s="46"/>
      <c r="F121" s="1"/>
      <c r="G121" s="60"/>
      <c r="H121" s="46"/>
      <c r="I121" s="1"/>
      <c r="J121" s="60"/>
      <c r="K121" s="46"/>
      <c r="L121" s="1"/>
      <c r="M121" s="60"/>
      <c r="N121" s="46"/>
      <c r="O121" s="1"/>
      <c r="P121" s="60"/>
      <c r="Q121" s="46"/>
      <c r="R121" s="1"/>
      <c r="S121" s="60"/>
      <c r="T121" s="46"/>
      <c r="U121" s="1"/>
      <c r="V121" s="60"/>
      <c r="W121" s="46"/>
      <c r="X121" s="1"/>
      <c r="Y121" s="60"/>
      <c r="Z121" s="1"/>
      <c r="AA121" s="1"/>
      <c r="AB121" s="1"/>
      <c r="AC121" s="46"/>
      <c r="AD121" s="1"/>
      <c r="AE121" s="60"/>
      <c r="AF121" s="46"/>
      <c r="AG121" s="1"/>
      <c r="AH121" s="60"/>
      <c r="AI121" s="46"/>
      <c r="AJ121" s="1"/>
      <c r="AK121" s="60"/>
      <c r="AL121" s="46"/>
      <c r="AM121" s="1"/>
      <c r="AN121" s="60"/>
      <c r="AO121" s="46">
        <v>1400.6179999999999</v>
      </c>
      <c r="AP121" s="1">
        <v>1852.248</v>
      </c>
      <c r="AQ121" s="60">
        <v>1991.8644919999999</v>
      </c>
      <c r="AR121" s="46"/>
      <c r="AS121" s="1">
        <v>31.160820000000001</v>
      </c>
      <c r="AT121" s="60">
        <v>31.160822</v>
      </c>
      <c r="AU121" s="46"/>
      <c r="AV121" s="1"/>
      <c r="AW121" s="60"/>
      <c r="AX121" s="46"/>
      <c r="AY121" s="1"/>
      <c r="AZ121" s="60"/>
      <c r="BA121" s="46">
        <v>1123.4079999999999</v>
      </c>
      <c r="BB121" s="1">
        <v>999.97910000000002</v>
      </c>
      <c r="BC121" s="60">
        <v>821.91726599999993</v>
      </c>
      <c r="BD121" s="46">
        <v>234.71789999999999</v>
      </c>
      <c r="BE121" s="1">
        <v>160.66030000000001</v>
      </c>
      <c r="BF121" s="60">
        <v>225.81478799999999</v>
      </c>
      <c r="BG121" s="46"/>
      <c r="BH121" s="1"/>
      <c r="BI121" s="60"/>
      <c r="BJ121" s="46"/>
      <c r="BK121" s="1"/>
      <c r="BL121" s="60"/>
      <c r="BM121" s="46">
        <v>786.70960000000002</v>
      </c>
      <c r="BN121" s="1">
        <v>830.82039999999995</v>
      </c>
      <c r="BO121" s="60">
        <v>904.47320999999999</v>
      </c>
      <c r="BP121" s="46"/>
      <c r="BQ121" s="1"/>
      <c r="BR121" s="60"/>
      <c r="BS121" s="46"/>
      <c r="BT121" s="1"/>
      <c r="BU121" s="60"/>
      <c r="BV121" s="46"/>
      <c r="BW121" s="1"/>
      <c r="BX121" s="60"/>
      <c r="BY121" s="46">
        <v>135.1651</v>
      </c>
      <c r="BZ121" s="1">
        <v>224.196</v>
      </c>
      <c r="CA121" s="60">
        <v>295.01609400000001</v>
      </c>
      <c r="CB121" s="46"/>
      <c r="CC121" s="1"/>
      <c r="CD121" s="60"/>
      <c r="CE121" s="46"/>
      <c r="CF121" s="1"/>
      <c r="CG121" s="60"/>
      <c r="CH121" s="46"/>
      <c r="CI121" s="1"/>
      <c r="CJ121" s="60"/>
      <c r="CK121" s="46"/>
      <c r="CL121" s="1"/>
      <c r="CM121" s="60"/>
      <c r="CN121" s="46"/>
      <c r="CO121" s="1"/>
      <c r="CP121" s="60"/>
      <c r="CQ121" s="46"/>
      <c r="CR121" s="1"/>
      <c r="CS121" s="60"/>
      <c r="CT121" s="46"/>
      <c r="CU121" s="1"/>
      <c r="CV121" s="60"/>
      <c r="CW121" s="46"/>
      <c r="CX121" s="1"/>
      <c r="CY121" s="60"/>
      <c r="CZ121" s="46">
        <v>0.40468599999999999</v>
      </c>
      <c r="DA121" s="1"/>
      <c r="DB121" s="60">
        <v>0.40468599999999999</v>
      </c>
      <c r="DC121" s="46"/>
      <c r="DD121" s="1"/>
      <c r="DE121" s="60"/>
      <c r="DF121" s="46"/>
      <c r="DG121" s="1"/>
      <c r="DH121" s="60"/>
      <c r="DI121" s="46"/>
      <c r="DJ121" s="1"/>
      <c r="DK121" s="60"/>
      <c r="DL121" s="46"/>
      <c r="DM121" s="1"/>
      <c r="DN121" s="60"/>
      <c r="DO121" s="46"/>
      <c r="DP121" s="1"/>
      <c r="DQ121" s="60"/>
      <c r="DR121" s="46">
        <v>41.682659999999998</v>
      </c>
      <c r="DS121" s="1">
        <v>22.662420000000001</v>
      </c>
      <c r="DT121" s="60">
        <v>14.568695999999999</v>
      </c>
      <c r="DU121" s="46"/>
      <c r="DV121" s="1"/>
      <c r="DW121" s="60"/>
      <c r="DX121" s="46"/>
      <c r="DY121" s="1"/>
      <c r="DZ121" s="60"/>
      <c r="EA121" s="46"/>
      <c r="EB121" s="1"/>
      <c r="EC121" s="60"/>
      <c r="ED121" s="46"/>
      <c r="EE121" s="1"/>
      <c r="EF121" s="60"/>
      <c r="EG121" s="46"/>
      <c r="EH121" s="1"/>
      <c r="EI121" s="60"/>
      <c r="EJ121" s="46"/>
      <c r="EK121" s="1"/>
      <c r="EL121" s="60"/>
      <c r="EM121" s="46"/>
      <c r="EN121" s="1"/>
      <c r="EO121" s="60"/>
      <c r="EP121" s="46"/>
      <c r="EQ121" s="1"/>
      <c r="ER121" s="60"/>
      <c r="ES121" s="46"/>
      <c r="ET121" s="1"/>
      <c r="EU121" s="60"/>
      <c r="EV121" s="46">
        <v>12.54527</v>
      </c>
      <c r="EW121" s="1">
        <v>0.80937199999999998</v>
      </c>
      <c r="EX121" s="60">
        <v>0.80937199999999998</v>
      </c>
      <c r="EY121" s="46"/>
      <c r="EZ121" s="1"/>
      <c r="FA121" s="60"/>
      <c r="FB121" s="46"/>
      <c r="FC121" s="1"/>
      <c r="FD121" s="60"/>
      <c r="FE121" s="46"/>
      <c r="FF121" s="1"/>
      <c r="FG121" s="60"/>
      <c r="FH121" s="46">
        <v>417.63600000000002</v>
      </c>
      <c r="FI121" s="1">
        <v>433.01400000000001</v>
      </c>
      <c r="FJ121" s="60">
        <v>539.44643799999994</v>
      </c>
      <c r="FK121" s="46"/>
      <c r="FL121" s="1"/>
      <c r="FM121" s="60"/>
      <c r="FN121" s="46"/>
      <c r="FO121" s="1"/>
      <c r="FP121" s="60"/>
      <c r="FQ121" s="46"/>
      <c r="FR121" s="1"/>
      <c r="FS121" s="60"/>
      <c r="FT121" s="46"/>
      <c r="FU121" s="1"/>
      <c r="FV121" s="60"/>
      <c r="FW121" s="46"/>
      <c r="FX121" s="1"/>
      <c r="FY121" s="60"/>
      <c r="FZ121" s="46"/>
      <c r="GA121" s="1"/>
      <c r="GB121" s="60"/>
      <c r="GC121" s="47">
        <v>4152.8879999999999</v>
      </c>
      <c r="GD121" s="43">
        <v>4555.55</v>
      </c>
      <c r="GE121" s="69">
        <v>4825.475864</v>
      </c>
    </row>
    <row r="122" spans="1:187">
      <c r="A122" t="s">
        <v>2335</v>
      </c>
      <c r="B122" s="134" t="s">
        <v>1764</v>
      </c>
      <c r="C122" s="2" t="s">
        <v>2335</v>
      </c>
      <c r="D122" s="2" t="s">
        <v>105</v>
      </c>
      <c r="E122" s="46"/>
      <c r="F122" s="1"/>
      <c r="G122" s="60"/>
      <c r="H122" s="46"/>
      <c r="I122" s="1"/>
      <c r="J122" s="60"/>
      <c r="K122" s="46"/>
      <c r="L122" s="1"/>
      <c r="M122" s="60"/>
      <c r="N122" s="46"/>
      <c r="O122" s="1"/>
      <c r="P122" s="60"/>
      <c r="Q122" s="46"/>
      <c r="R122" s="1"/>
      <c r="S122" s="60"/>
      <c r="T122" s="46"/>
      <c r="U122" s="1"/>
      <c r="V122" s="60"/>
      <c r="W122" s="46"/>
      <c r="X122" s="1"/>
      <c r="Y122" s="60"/>
      <c r="Z122" s="1"/>
      <c r="AA122" s="1"/>
      <c r="AB122" s="1"/>
      <c r="AC122" s="46"/>
      <c r="AD122" s="1"/>
      <c r="AE122" s="60"/>
      <c r="AF122" s="46"/>
      <c r="AG122" s="1"/>
      <c r="AH122" s="60"/>
      <c r="AI122" s="46">
        <v>0.80937199999999998</v>
      </c>
      <c r="AJ122" s="1"/>
      <c r="AK122" s="60"/>
      <c r="AL122" s="46"/>
      <c r="AM122" s="1"/>
      <c r="AN122" s="60"/>
      <c r="AO122" s="46">
        <v>1330.203</v>
      </c>
      <c r="AP122" s="1">
        <v>1108.4349999999999</v>
      </c>
      <c r="AQ122" s="60">
        <v>959.51050599999996</v>
      </c>
      <c r="AR122" s="46"/>
      <c r="AS122" s="1"/>
      <c r="AT122" s="60"/>
      <c r="AU122" s="46"/>
      <c r="AV122" s="1"/>
      <c r="AW122" s="60"/>
      <c r="AX122" s="46"/>
      <c r="AY122" s="1"/>
      <c r="AZ122" s="60"/>
      <c r="BA122" s="46">
        <v>461.74669999999998</v>
      </c>
      <c r="BB122" s="1">
        <v>304.32389999999998</v>
      </c>
      <c r="BC122" s="60">
        <v>255.356866</v>
      </c>
      <c r="BD122" s="46"/>
      <c r="BE122" s="1"/>
      <c r="BF122" s="60"/>
      <c r="BG122" s="46"/>
      <c r="BH122" s="1"/>
      <c r="BI122" s="60"/>
      <c r="BJ122" s="46"/>
      <c r="BK122" s="1"/>
      <c r="BL122" s="60"/>
      <c r="BM122" s="46">
        <v>265.47399999999999</v>
      </c>
      <c r="BN122" s="1">
        <v>390.1173</v>
      </c>
      <c r="BO122" s="60">
        <v>394.56885</v>
      </c>
      <c r="BP122" s="46"/>
      <c r="BQ122" s="1"/>
      <c r="BR122" s="60"/>
      <c r="BS122" s="46"/>
      <c r="BT122" s="1"/>
      <c r="BU122" s="60"/>
      <c r="BV122" s="46"/>
      <c r="BW122" s="1"/>
      <c r="BX122" s="60"/>
      <c r="BY122" s="46">
        <v>242.00219999999999</v>
      </c>
      <c r="BZ122" s="1">
        <v>163.08850000000001</v>
      </c>
      <c r="CA122" s="60">
        <v>84.984059999999999</v>
      </c>
      <c r="CB122" s="46"/>
      <c r="CC122" s="1"/>
      <c r="CD122" s="60"/>
      <c r="CE122" s="46"/>
      <c r="CF122" s="1"/>
      <c r="CG122" s="60"/>
      <c r="CH122" s="46">
        <v>1.2140580000000001</v>
      </c>
      <c r="CI122" s="1"/>
      <c r="CJ122" s="60"/>
      <c r="CK122" s="46"/>
      <c r="CL122" s="1"/>
      <c r="CM122" s="60"/>
      <c r="CN122" s="46"/>
      <c r="CO122" s="1"/>
      <c r="CP122" s="60"/>
      <c r="CQ122" s="46"/>
      <c r="CR122" s="1"/>
      <c r="CS122" s="60"/>
      <c r="CT122" s="46"/>
      <c r="CU122" s="1"/>
      <c r="CV122" s="60"/>
      <c r="CW122" s="46"/>
      <c r="CX122" s="1"/>
      <c r="CY122" s="60"/>
      <c r="CZ122" s="46"/>
      <c r="DA122" s="1"/>
      <c r="DB122" s="60">
        <v>0.80937199999999998</v>
      </c>
      <c r="DC122" s="46"/>
      <c r="DD122" s="1"/>
      <c r="DE122" s="60"/>
      <c r="DF122" s="46"/>
      <c r="DG122" s="1"/>
      <c r="DH122" s="60">
        <v>8.0937199999999994</v>
      </c>
      <c r="DI122" s="46"/>
      <c r="DJ122" s="1"/>
      <c r="DK122" s="60"/>
      <c r="DL122" s="46"/>
      <c r="DM122" s="1"/>
      <c r="DN122" s="60"/>
      <c r="DO122" s="46"/>
      <c r="DP122" s="1">
        <v>0.40468599999999999</v>
      </c>
      <c r="DQ122" s="60">
        <v>0.40468599999999999</v>
      </c>
      <c r="DR122" s="46">
        <v>19.42493</v>
      </c>
      <c r="DS122" s="1">
        <v>33.588940000000001</v>
      </c>
      <c r="DT122" s="60">
        <v>25.899903999999999</v>
      </c>
      <c r="DU122" s="46"/>
      <c r="DV122" s="1"/>
      <c r="DW122" s="60"/>
      <c r="DX122" s="46"/>
      <c r="DY122" s="1"/>
      <c r="DZ122" s="60"/>
      <c r="EA122" s="46"/>
      <c r="EB122" s="1"/>
      <c r="EC122" s="60"/>
      <c r="ED122" s="46">
        <v>5.6656040000000001</v>
      </c>
      <c r="EE122" s="1"/>
      <c r="EF122" s="60"/>
      <c r="EG122" s="46"/>
      <c r="EH122" s="1"/>
      <c r="EI122" s="60"/>
      <c r="EJ122" s="46"/>
      <c r="EK122" s="1"/>
      <c r="EL122" s="60"/>
      <c r="EM122" s="46"/>
      <c r="EN122" s="1"/>
      <c r="EO122" s="60"/>
      <c r="EP122" s="46">
        <v>1.618744</v>
      </c>
      <c r="EQ122" s="1"/>
      <c r="ER122" s="60">
        <v>0.40468599999999999</v>
      </c>
      <c r="ES122" s="46"/>
      <c r="ET122" s="1"/>
      <c r="EU122" s="60"/>
      <c r="EV122" s="46">
        <v>484.40910000000002</v>
      </c>
      <c r="EW122" s="1">
        <v>171.18219999999999</v>
      </c>
      <c r="EX122" s="60">
        <v>146.90101799999999</v>
      </c>
      <c r="EY122" s="46"/>
      <c r="EZ122" s="1"/>
      <c r="FA122" s="60"/>
      <c r="FB122" s="46"/>
      <c r="FC122" s="1"/>
      <c r="FD122" s="60"/>
      <c r="FE122" s="46"/>
      <c r="FF122" s="1"/>
      <c r="FG122" s="60"/>
      <c r="FH122" s="46">
        <v>82.151259999999994</v>
      </c>
      <c r="FI122" s="1">
        <v>243.21629999999999</v>
      </c>
      <c r="FJ122" s="60">
        <v>218.125754</v>
      </c>
      <c r="FK122" s="46"/>
      <c r="FL122" s="1"/>
      <c r="FM122" s="60"/>
      <c r="FN122" s="46"/>
      <c r="FO122" s="1"/>
      <c r="FP122" s="60"/>
      <c r="FQ122" s="46"/>
      <c r="FR122" s="1"/>
      <c r="FS122" s="60"/>
      <c r="FT122" s="46"/>
      <c r="FU122" s="1"/>
      <c r="FV122" s="60"/>
      <c r="FW122" s="46"/>
      <c r="FX122" s="1"/>
      <c r="FY122" s="60"/>
      <c r="FZ122" s="46"/>
      <c r="GA122" s="1">
        <v>16.187439999999999</v>
      </c>
      <c r="GB122" s="60">
        <v>18.979773399999999</v>
      </c>
      <c r="GC122" s="47">
        <v>2894.7190000000001</v>
      </c>
      <c r="GD122" s="43">
        <v>2430.5439999999999</v>
      </c>
      <c r="GE122" s="69">
        <v>2114.0391954000002</v>
      </c>
    </row>
    <row r="123" spans="1:187">
      <c r="A123" t="s">
        <v>2335</v>
      </c>
      <c r="B123" s="134" t="s">
        <v>1764</v>
      </c>
      <c r="C123" s="2" t="s">
        <v>2335</v>
      </c>
      <c r="D123" s="2" t="s">
        <v>371</v>
      </c>
      <c r="E123" s="46"/>
      <c r="F123" s="1"/>
      <c r="G123" s="60"/>
      <c r="H123" s="46"/>
      <c r="I123" s="1"/>
      <c r="J123" s="60"/>
      <c r="K123" s="46"/>
      <c r="L123" s="1"/>
      <c r="M123" s="60"/>
      <c r="N123" s="46"/>
      <c r="O123" s="1"/>
      <c r="P123" s="60"/>
      <c r="Q123" s="46"/>
      <c r="R123" s="1"/>
      <c r="S123" s="60"/>
      <c r="T123" s="46"/>
      <c r="U123" s="1"/>
      <c r="V123" s="60"/>
      <c r="W123" s="46"/>
      <c r="X123" s="1"/>
      <c r="Y123" s="60"/>
      <c r="Z123" s="1"/>
      <c r="AA123" s="1"/>
      <c r="AB123" s="1"/>
      <c r="AC123" s="46"/>
      <c r="AD123" s="1"/>
      <c r="AE123" s="60"/>
      <c r="AF123" s="46"/>
      <c r="AG123" s="1"/>
      <c r="AH123" s="60"/>
      <c r="AI123" s="46"/>
      <c r="AJ123" s="1"/>
      <c r="AK123" s="60"/>
      <c r="AL123" s="46"/>
      <c r="AM123" s="1"/>
      <c r="AN123" s="60"/>
      <c r="AO123" s="46"/>
      <c r="AP123" s="1"/>
      <c r="AQ123" s="60"/>
      <c r="AR123" s="46"/>
      <c r="AS123" s="1"/>
      <c r="AT123" s="60"/>
      <c r="AU123" s="46"/>
      <c r="AV123" s="1"/>
      <c r="AW123" s="60"/>
      <c r="AX123" s="46"/>
      <c r="AY123" s="1"/>
      <c r="AZ123" s="60"/>
      <c r="BA123" s="46"/>
      <c r="BB123" s="1"/>
      <c r="BC123" s="60"/>
      <c r="BD123" s="46"/>
      <c r="BE123" s="1"/>
      <c r="BF123" s="60"/>
      <c r="BG123" s="46"/>
      <c r="BH123" s="1"/>
      <c r="BI123" s="60"/>
      <c r="BJ123" s="46"/>
      <c r="BK123" s="1"/>
      <c r="BL123" s="60"/>
      <c r="BM123" s="46"/>
      <c r="BN123" s="1"/>
      <c r="BO123" s="60"/>
      <c r="BP123" s="46"/>
      <c r="BQ123" s="1"/>
      <c r="BR123" s="60"/>
      <c r="BS123" s="46"/>
      <c r="BT123" s="1"/>
      <c r="BU123" s="60"/>
      <c r="BV123" s="46"/>
      <c r="BW123" s="1"/>
      <c r="BX123" s="60"/>
      <c r="BY123" s="46"/>
      <c r="BZ123" s="1"/>
      <c r="CA123" s="60"/>
      <c r="CB123" s="46"/>
      <c r="CC123" s="1"/>
      <c r="CD123" s="60"/>
      <c r="CE123" s="46"/>
      <c r="CF123" s="1"/>
      <c r="CG123" s="60"/>
      <c r="CH123" s="46"/>
      <c r="CI123" s="1"/>
      <c r="CJ123" s="60"/>
      <c r="CK123" s="46"/>
      <c r="CL123" s="1"/>
      <c r="CM123" s="60"/>
      <c r="CN123" s="46"/>
      <c r="CO123" s="1"/>
      <c r="CP123" s="60"/>
      <c r="CQ123" s="46"/>
      <c r="CR123" s="1"/>
      <c r="CS123" s="60"/>
      <c r="CT123" s="46"/>
      <c r="CU123" s="1"/>
      <c r="CV123" s="60"/>
      <c r="CW123" s="46"/>
      <c r="CX123" s="1"/>
      <c r="CY123" s="60"/>
      <c r="CZ123" s="46"/>
      <c r="DA123" s="1"/>
      <c r="DB123" s="60"/>
      <c r="DC123" s="46"/>
      <c r="DD123" s="1"/>
      <c r="DE123" s="60"/>
      <c r="DF123" s="46"/>
      <c r="DG123" s="1"/>
      <c r="DH123" s="60"/>
      <c r="DI123" s="46"/>
      <c r="DJ123" s="1"/>
      <c r="DK123" s="60"/>
      <c r="DL123" s="46"/>
      <c r="DM123" s="1"/>
      <c r="DN123" s="60"/>
      <c r="DO123" s="46"/>
      <c r="DP123" s="1"/>
      <c r="DQ123" s="60"/>
      <c r="DR123" s="46"/>
      <c r="DS123" s="1"/>
      <c r="DT123" s="60"/>
      <c r="DU123" s="46"/>
      <c r="DV123" s="1"/>
      <c r="DW123" s="60"/>
      <c r="DX123" s="46"/>
      <c r="DY123" s="1"/>
      <c r="DZ123" s="60"/>
      <c r="EA123" s="46"/>
      <c r="EB123" s="1"/>
      <c r="EC123" s="60"/>
      <c r="ED123" s="46"/>
      <c r="EE123" s="1"/>
      <c r="EF123" s="60"/>
      <c r="EG123" s="46"/>
      <c r="EH123" s="1"/>
      <c r="EI123" s="60"/>
      <c r="EJ123" s="46"/>
      <c r="EK123" s="1"/>
      <c r="EL123" s="60"/>
      <c r="EM123" s="46"/>
      <c r="EN123" s="1"/>
      <c r="EO123" s="60"/>
      <c r="EP123" s="46"/>
      <c r="EQ123" s="1"/>
      <c r="ER123" s="60"/>
      <c r="ES123" s="46"/>
      <c r="ET123" s="1"/>
      <c r="EU123" s="60"/>
      <c r="EV123" s="46"/>
      <c r="EW123" s="1"/>
      <c r="EX123" s="60"/>
      <c r="EY123" s="46"/>
      <c r="EZ123" s="1"/>
      <c r="FA123" s="60"/>
      <c r="FB123" s="46"/>
      <c r="FC123" s="1"/>
      <c r="FD123" s="60"/>
      <c r="FE123" s="46"/>
      <c r="FF123" s="1"/>
      <c r="FG123" s="60"/>
      <c r="FH123" s="46"/>
      <c r="FI123" s="1"/>
      <c r="FJ123" s="60"/>
      <c r="FK123" s="46"/>
      <c r="FL123" s="1"/>
      <c r="FM123" s="60"/>
      <c r="FN123" s="46"/>
      <c r="FO123" s="1"/>
      <c r="FP123" s="60"/>
      <c r="FQ123" s="46"/>
      <c r="FR123" s="1"/>
      <c r="FS123" s="60"/>
      <c r="FT123" s="46"/>
      <c r="FU123" s="1"/>
      <c r="FV123" s="60"/>
      <c r="FW123" s="46"/>
      <c r="FX123" s="1"/>
      <c r="FY123" s="60"/>
      <c r="FZ123" s="46"/>
      <c r="GA123" s="1">
        <v>9.8976500000000005</v>
      </c>
      <c r="GB123" s="60">
        <v>12.885564500202152</v>
      </c>
      <c r="GC123" s="47"/>
      <c r="GD123" s="43">
        <v>9.8976500000000005</v>
      </c>
      <c r="GE123" s="69">
        <v>12.8855645002022</v>
      </c>
    </row>
    <row r="124" spans="1:187">
      <c r="A124" t="s">
        <v>882</v>
      </c>
      <c r="B124" s="134" t="s">
        <v>1764</v>
      </c>
      <c r="C124" s="2" t="s">
        <v>2335</v>
      </c>
      <c r="D124" s="2" t="s">
        <v>207</v>
      </c>
      <c r="E124" s="46"/>
      <c r="F124" s="1"/>
      <c r="G124" s="60"/>
      <c r="H124" s="46"/>
      <c r="I124" s="1"/>
      <c r="J124" s="60"/>
      <c r="K124" s="46"/>
      <c r="L124" s="1"/>
      <c r="M124" s="60"/>
      <c r="N124" s="46"/>
      <c r="O124" s="1"/>
      <c r="P124" s="60"/>
      <c r="Q124" s="46"/>
      <c r="R124" s="1"/>
      <c r="S124" s="60"/>
      <c r="T124" s="46"/>
      <c r="U124" s="1"/>
      <c r="V124" s="60"/>
      <c r="W124" s="46"/>
      <c r="X124" s="1"/>
      <c r="Y124" s="60"/>
      <c r="Z124" s="1"/>
      <c r="AA124" s="1"/>
      <c r="AB124" s="1"/>
      <c r="AC124" s="46"/>
      <c r="AD124" s="1"/>
      <c r="AE124" s="60"/>
      <c r="AF124" s="46"/>
      <c r="AG124" s="1"/>
      <c r="AH124" s="60"/>
      <c r="AI124" s="46"/>
      <c r="AJ124" s="1"/>
      <c r="AK124" s="60"/>
      <c r="AL124" s="46"/>
      <c r="AM124" s="1"/>
      <c r="AN124" s="60"/>
      <c r="AO124" s="46"/>
      <c r="AP124" s="1"/>
      <c r="AQ124" s="60"/>
      <c r="AR124" s="46"/>
      <c r="AS124" s="1"/>
      <c r="AT124" s="60"/>
      <c r="AU124" s="46"/>
      <c r="AV124" s="1"/>
      <c r="AW124" s="60"/>
      <c r="AX124" s="46"/>
      <c r="AY124" s="1"/>
      <c r="AZ124" s="60"/>
      <c r="BA124" s="46"/>
      <c r="BB124" s="1"/>
      <c r="BC124" s="60"/>
      <c r="BD124" s="46"/>
      <c r="BE124" s="1"/>
      <c r="BF124" s="60"/>
      <c r="BG124" s="46"/>
      <c r="BH124" s="1"/>
      <c r="BI124" s="60"/>
      <c r="BJ124" s="46"/>
      <c r="BK124" s="1"/>
      <c r="BL124" s="60"/>
      <c r="BM124" s="46"/>
      <c r="BN124" s="1"/>
      <c r="BO124" s="60"/>
      <c r="BP124" s="46"/>
      <c r="BQ124" s="1"/>
      <c r="BR124" s="60"/>
      <c r="BS124" s="46"/>
      <c r="BT124" s="1"/>
      <c r="BU124" s="60"/>
      <c r="BV124" s="46"/>
      <c r="BW124" s="1"/>
      <c r="BX124" s="60"/>
      <c r="BY124" s="46"/>
      <c r="BZ124" s="1"/>
      <c r="CA124" s="60"/>
      <c r="CB124" s="46"/>
      <c r="CC124" s="1"/>
      <c r="CD124" s="60"/>
      <c r="CE124" s="46"/>
      <c r="CF124" s="1"/>
      <c r="CG124" s="60"/>
      <c r="CH124" s="46"/>
      <c r="CI124" s="1"/>
      <c r="CJ124" s="60"/>
      <c r="CK124" s="46"/>
      <c r="CL124" s="1"/>
      <c r="CM124" s="60"/>
      <c r="CN124" s="46"/>
      <c r="CO124" s="1"/>
      <c r="CP124" s="60"/>
      <c r="CQ124" s="46"/>
      <c r="CR124" s="1"/>
      <c r="CS124" s="60"/>
      <c r="CT124" s="46"/>
      <c r="CU124" s="1"/>
      <c r="CV124" s="60"/>
      <c r="CW124" s="46"/>
      <c r="CX124" s="1"/>
      <c r="CY124" s="60"/>
      <c r="CZ124" s="46"/>
      <c r="DA124" s="1"/>
      <c r="DB124" s="60"/>
      <c r="DC124" s="46"/>
      <c r="DD124" s="1"/>
      <c r="DE124" s="60"/>
      <c r="DF124" s="46"/>
      <c r="DG124" s="1"/>
      <c r="DH124" s="60"/>
      <c r="DI124" s="46"/>
      <c r="DJ124" s="1"/>
      <c r="DK124" s="60"/>
      <c r="DL124" s="46"/>
      <c r="DM124" s="1"/>
      <c r="DN124" s="60"/>
      <c r="DO124" s="46"/>
      <c r="DP124" s="1"/>
      <c r="DQ124" s="60"/>
      <c r="DR124" s="46"/>
      <c r="DS124" s="1"/>
      <c r="DT124" s="60"/>
      <c r="DU124" s="46"/>
      <c r="DV124" s="1"/>
      <c r="DW124" s="60"/>
      <c r="DX124" s="46"/>
      <c r="DY124" s="1"/>
      <c r="DZ124" s="60"/>
      <c r="EA124" s="46"/>
      <c r="EB124" s="1"/>
      <c r="EC124" s="60"/>
      <c r="ED124" s="46"/>
      <c r="EE124" s="1"/>
      <c r="EF124" s="60"/>
      <c r="EG124" s="46"/>
      <c r="EH124" s="1"/>
      <c r="EI124" s="60"/>
      <c r="EJ124" s="46"/>
      <c r="EK124" s="1"/>
      <c r="EL124" s="60"/>
      <c r="EM124" s="46"/>
      <c r="EN124" s="1"/>
      <c r="EO124" s="60"/>
      <c r="EP124" s="46"/>
      <c r="EQ124" s="1"/>
      <c r="ER124" s="60"/>
      <c r="ES124" s="46"/>
      <c r="ET124" s="1"/>
      <c r="EU124" s="60"/>
      <c r="EV124" s="46"/>
      <c r="EW124" s="1"/>
      <c r="EX124" s="60"/>
      <c r="EY124" s="46"/>
      <c r="EZ124" s="1"/>
      <c r="FA124" s="60"/>
      <c r="FB124" s="46"/>
      <c r="FC124" s="1"/>
      <c r="FD124" s="60"/>
      <c r="FE124" s="46"/>
      <c r="FF124" s="1"/>
      <c r="FG124" s="60"/>
      <c r="FH124" s="46"/>
      <c r="FI124" s="1"/>
      <c r="FJ124" s="60"/>
      <c r="FK124" s="46"/>
      <c r="FL124" s="1"/>
      <c r="FM124" s="60"/>
      <c r="FN124" s="46"/>
      <c r="FO124" s="1"/>
      <c r="FP124" s="60"/>
      <c r="FQ124" s="46"/>
      <c r="FR124" s="1"/>
      <c r="FS124" s="60"/>
      <c r="FT124" s="46"/>
      <c r="FU124" s="1"/>
      <c r="FV124" s="60"/>
      <c r="FW124" s="46"/>
      <c r="FX124" s="1"/>
      <c r="FY124" s="60"/>
      <c r="FZ124" s="46"/>
      <c r="GA124" s="1"/>
      <c r="GB124" s="60">
        <v>4.4515459999999996</v>
      </c>
      <c r="GC124" s="47"/>
      <c r="GD124" s="43"/>
      <c r="GE124" s="69">
        <v>4.4515459999999996</v>
      </c>
    </row>
    <row r="125" spans="1:187">
      <c r="A125" t="s">
        <v>460</v>
      </c>
      <c r="B125" s="134" t="s">
        <v>1764</v>
      </c>
      <c r="C125" s="2" t="s">
        <v>2335</v>
      </c>
      <c r="D125" s="2" t="s">
        <v>1182</v>
      </c>
      <c r="E125" s="46"/>
      <c r="F125" s="1"/>
      <c r="G125" s="60"/>
      <c r="H125" s="46"/>
      <c r="I125" s="1"/>
      <c r="J125" s="60"/>
      <c r="K125" s="46"/>
      <c r="L125" s="1"/>
      <c r="M125" s="60"/>
      <c r="N125" s="46"/>
      <c r="O125" s="1"/>
      <c r="P125" s="60"/>
      <c r="Q125" s="46"/>
      <c r="R125" s="1"/>
      <c r="S125" s="60"/>
      <c r="T125" s="46"/>
      <c r="U125" s="1"/>
      <c r="V125" s="60"/>
      <c r="W125" s="46"/>
      <c r="X125" s="1"/>
      <c r="Y125" s="60"/>
      <c r="Z125" s="1"/>
      <c r="AA125" s="1"/>
      <c r="AB125" s="1"/>
      <c r="AC125" s="46"/>
      <c r="AD125" s="1"/>
      <c r="AE125" s="60"/>
      <c r="AF125" s="46"/>
      <c r="AG125" s="1"/>
      <c r="AH125" s="60"/>
      <c r="AI125" s="46"/>
      <c r="AJ125" s="1"/>
      <c r="AK125" s="60"/>
      <c r="AL125" s="46"/>
      <c r="AM125" s="1"/>
      <c r="AN125" s="60"/>
      <c r="AO125" s="46"/>
      <c r="AP125" s="1"/>
      <c r="AQ125" s="60"/>
      <c r="AR125" s="46"/>
      <c r="AS125" s="1"/>
      <c r="AT125" s="60"/>
      <c r="AU125" s="46"/>
      <c r="AV125" s="1"/>
      <c r="AW125" s="60"/>
      <c r="AX125" s="46"/>
      <c r="AY125" s="1"/>
      <c r="AZ125" s="60"/>
      <c r="BA125" s="46">
        <v>287.32709999999997</v>
      </c>
      <c r="BB125" s="1">
        <v>42.087350000000001</v>
      </c>
      <c r="BC125" s="60"/>
      <c r="BD125" s="46"/>
      <c r="BE125" s="1"/>
      <c r="BF125" s="60"/>
      <c r="BG125" s="46"/>
      <c r="BH125" s="1"/>
      <c r="BI125" s="60"/>
      <c r="BJ125" s="46"/>
      <c r="BK125" s="1"/>
      <c r="BL125" s="60"/>
      <c r="BM125" s="46">
        <v>10.521839999999999</v>
      </c>
      <c r="BN125" s="1"/>
      <c r="BO125" s="60"/>
      <c r="BP125" s="46"/>
      <c r="BQ125" s="1"/>
      <c r="BR125" s="60"/>
      <c r="BS125" s="46"/>
      <c r="BT125" s="1"/>
      <c r="BU125" s="60"/>
      <c r="BV125" s="46"/>
      <c r="BW125" s="1"/>
      <c r="BX125" s="60"/>
      <c r="BY125" s="46"/>
      <c r="BZ125" s="1"/>
      <c r="CA125" s="60"/>
      <c r="CB125" s="46"/>
      <c r="CC125" s="1"/>
      <c r="CD125" s="60"/>
      <c r="CE125" s="46"/>
      <c r="CF125" s="1"/>
      <c r="CG125" s="60"/>
      <c r="CH125" s="46"/>
      <c r="CI125" s="1">
        <v>0.80937199999999998</v>
      </c>
      <c r="CJ125" s="60"/>
      <c r="CK125" s="46"/>
      <c r="CL125" s="1"/>
      <c r="CM125" s="60"/>
      <c r="CN125" s="46"/>
      <c r="CO125" s="1"/>
      <c r="CP125" s="60"/>
      <c r="CQ125" s="46"/>
      <c r="CR125" s="1"/>
      <c r="CS125" s="60"/>
      <c r="CT125" s="46"/>
      <c r="CU125" s="1"/>
      <c r="CV125" s="60"/>
      <c r="CW125" s="46"/>
      <c r="CX125" s="1"/>
      <c r="CY125" s="60"/>
      <c r="CZ125" s="46">
        <v>4.0468599999999997</v>
      </c>
      <c r="DA125" s="1"/>
      <c r="DB125" s="60"/>
      <c r="DC125" s="46"/>
      <c r="DD125" s="1"/>
      <c r="DE125" s="60"/>
      <c r="DF125" s="46"/>
      <c r="DG125" s="1"/>
      <c r="DH125" s="60"/>
      <c r="DI125" s="46"/>
      <c r="DJ125" s="1"/>
      <c r="DK125" s="60"/>
      <c r="DL125" s="46"/>
      <c r="DM125" s="1"/>
      <c r="DN125" s="60"/>
      <c r="DO125" s="46"/>
      <c r="DP125" s="1"/>
      <c r="DQ125" s="60"/>
      <c r="DR125" s="46">
        <v>1.618744</v>
      </c>
      <c r="DS125" s="1"/>
      <c r="DT125" s="60"/>
      <c r="DU125" s="46"/>
      <c r="DV125" s="1"/>
      <c r="DW125" s="60"/>
      <c r="DX125" s="46"/>
      <c r="DY125" s="1"/>
      <c r="DZ125" s="60"/>
      <c r="EA125" s="46"/>
      <c r="EB125" s="1"/>
      <c r="EC125" s="60"/>
      <c r="ED125" s="46">
        <v>2.0234299999999998</v>
      </c>
      <c r="EE125" s="1"/>
      <c r="EF125" s="60"/>
      <c r="EG125" s="46"/>
      <c r="EH125" s="1"/>
      <c r="EI125" s="60"/>
      <c r="EJ125" s="46"/>
      <c r="EK125" s="1"/>
      <c r="EL125" s="60"/>
      <c r="EM125" s="46"/>
      <c r="EN125" s="1"/>
      <c r="EO125" s="60"/>
      <c r="EP125" s="46"/>
      <c r="EQ125" s="1"/>
      <c r="ER125" s="60"/>
      <c r="ES125" s="46"/>
      <c r="ET125" s="1"/>
      <c r="EU125" s="60"/>
      <c r="EV125" s="46"/>
      <c r="EW125" s="1"/>
      <c r="EX125" s="60"/>
      <c r="EY125" s="46"/>
      <c r="EZ125" s="1"/>
      <c r="FA125" s="60"/>
      <c r="FB125" s="46"/>
      <c r="FC125" s="1"/>
      <c r="FD125" s="60"/>
      <c r="FE125" s="46"/>
      <c r="FF125" s="1"/>
      <c r="FG125" s="60"/>
      <c r="FH125" s="46">
        <v>14.5687</v>
      </c>
      <c r="FI125" s="1"/>
      <c r="FJ125" s="60"/>
      <c r="FK125" s="46"/>
      <c r="FL125" s="1"/>
      <c r="FM125" s="60"/>
      <c r="FN125" s="46"/>
      <c r="FO125" s="1"/>
      <c r="FP125" s="60"/>
      <c r="FQ125" s="46"/>
      <c r="FR125" s="1"/>
      <c r="FS125" s="60"/>
      <c r="FT125" s="46"/>
      <c r="FU125" s="1"/>
      <c r="FV125" s="60"/>
      <c r="FW125" s="46"/>
      <c r="FX125" s="1"/>
      <c r="FY125" s="60"/>
      <c r="FZ125" s="46"/>
      <c r="GA125" s="1"/>
      <c r="GB125" s="60"/>
      <c r="GC125" s="47">
        <v>320.10660000000001</v>
      </c>
      <c r="GD125" s="43">
        <v>42.896720000000002</v>
      </c>
      <c r="GE125" s="69"/>
    </row>
    <row r="126" spans="1:187">
      <c r="A126" t="s">
        <v>882</v>
      </c>
      <c r="B126" s="134" t="s">
        <v>1764</v>
      </c>
      <c r="C126" s="2" t="s">
        <v>2335</v>
      </c>
      <c r="D126" s="2" t="s">
        <v>108</v>
      </c>
      <c r="E126" s="46">
        <v>3.6421739999999998</v>
      </c>
      <c r="F126" s="1">
        <v>5.6656040000000001</v>
      </c>
      <c r="G126" s="60">
        <v>6.07029</v>
      </c>
      <c r="H126" s="46">
        <v>40.873289999999997</v>
      </c>
      <c r="I126" s="1">
        <v>43.706090000000003</v>
      </c>
      <c r="J126" s="60">
        <v>48.56232</v>
      </c>
      <c r="K126" s="46"/>
      <c r="L126" s="1">
        <v>1.2140580000000001</v>
      </c>
      <c r="M126" s="60">
        <v>2.832802</v>
      </c>
      <c r="N126" s="46">
        <v>1.618744</v>
      </c>
      <c r="O126" s="1">
        <v>5.6656040000000001</v>
      </c>
      <c r="P126" s="60">
        <v>4.8562320000000003</v>
      </c>
      <c r="Q126" s="46"/>
      <c r="R126" s="1">
        <v>1.618744</v>
      </c>
      <c r="S126" s="60">
        <v>1.618744</v>
      </c>
      <c r="T126" s="46"/>
      <c r="U126" s="1"/>
      <c r="V126" s="60"/>
      <c r="W126" s="46"/>
      <c r="X126" s="1"/>
      <c r="Y126" s="60"/>
      <c r="Z126" s="1"/>
      <c r="AA126" s="1"/>
      <c r="AB126" s="1"/>
      <c r="AC126" s="46">
        <v>1.618744</v>
      </c>
      <c r="AD126" s="1">
        <v>2.0234299999999998</v>
      </c>
      <c r="AE126" s="60">
        <v>2.0234299999999998</v>
      </c>
      <c r="AF126" s="46"/>
      <c r="AG126" s="1"/>
      <c r="AH126" s="60"/>
      <c r="AI126" s="46">
        <v>5.2609180000000002</v>
      </c>
      <c r="AJ126" s="1">
        <v>11.735889999999999</v>
      </c>
      <c r="AK126" s="60">
        <v>10.117150000000001</v>
      </c>
      <c r="AL126" s="46"/>
      <c r="AM126" s="1"/>
      <c r="AN126" s="60"/>
      <c r="AO126" s="46">
        <v>35.207680000000003</v>
      </c>
      <c r="AP126" s="1">
        <v>31.970189999999999</v>
      </c>
      <c r="AQ126" s="60">
        <v>19.020242</v>
      </c>
      <c r="AR126" s="46"/>
      <c r="AS126" s="1"/>
      <c r="AT126" s="60"/>
      <c r="AU126" s="46"/>
      <c r="AV126" s="1"/>
      <c r="AW126" s="60">
        <v>1.2140580000000001</v>
      </c>
      <c r="AX126" s="46"/>
      <c r="AY126" s="1"/>
      <c r="AZ126" s="60"/>
      <c r="BA126" s="46"/>
      <c r="BB126" s="1"/>
      <c r="BC126" s="60"/>
      <c r="BD126" s="46"/>
      <c r="BE126" s="1"/>
      <c r="BF126" s="60"/>
      <c r="BG126" s="46">
        <v>0.40468599999999999</v>
      </c>
      <c r="BH126" s="1">
        <v>1.2140580000000001</v>
      </c>
      <c r="BI126" s="60">
        <v>2.4281160000000002</v>
      </c>
      <c r="BJ126" s="46"/>
      <c r="BK126" s="1"/>
      <c r="BL126" s="60">
        <v>4.0468599999999997</v>
      </c>
      <c r="BM126" s="46">
        <v>16.99681</v>
      </c>
      <c r="BN126" s="1">
        <v>25.090530000000001</v>
      </c>
      <c r="BO126" s="60">
        <v>29.542078</v>
      </c>
      <c r="BP126" s="46"/>
      <c r="BQ126" s="1"/>
      <c r="BR126" s="60"/>
      <c r="BS126" s="46"/>
      <c r="BT126" s="1">
        <v>1.618744</v>
      </c>
      <c r="BU126" s="60">
        <v>1.618744</v>
      </c>
      <c r="BV126" s="46">
        <v>26.70928</v>
      </c>
      <c r="BW126" s="1">
        <v>44.515459999999997</v>
      </c>
      <c r="BX126" s="60">
        <v>42.49203</v>
      </c>
      <c r="BY126" s="46">
        <v>2.4281160000000002</v>
      </c>
      <c r="BZ126" s="1"/>
      <c r="CA126" s="60"/>
      <c r="CB126" s="46"/>
      <c r="CC126" s="1"/>
      <c r="CD126" s="60"/>
      <c r="CE126" s="46">
        <v>62.726329999999997</v>
      </c>
      <c r="CF126" s="1">
        <v>32.77957</v>
      </c>
      <c r="CG126" s="60">
        <v>14.164009999999999</v>
      </c>
      <c r="CH126" s="46">
        <v>160.66030000000001</v>
      </c>
      <c r="CI126" s="1">
        <v>131.1183</v>
      </c>
      <c r="CJ126" s="60">
        <v>105.21836</v>
      </c>
      <c r="CK126" s="46">
        <v>0.80937199999999998</v>
      </c>
      <c r="CL126" s="1">
        <v>5.6656040000000001</v>
      </c>
      <c r="CM126" s="60">
        <v>6.07029</v>
      </c>
      <c r="CN126" s="46"/>
      <c r="CO126" s="1"/>
      <c r="CP126" s="60"/>
      <c r="CQ126" s="46"/>
      <c r="CR126" s="1"/>
      <c r="CS126" s="60"/>
      <c r="CT126" s="46"/>
      <c r="CU126" s="1"/>
      <c r="CV126" s="60"/>
      <c r="CW126" s="46"/>
      <c r="CX126" s="1">
        <v>1.2140580000000001</v>
      </c>
      <c r="CY126" s="60">
        <v>1.2140580000000001</v>
      </c>
      <c r="CZ126" s="46">
        <v>8.9030919999999991</v>
      </c>
      <c r="DA126" s="1">
        <v>14.5687</v>
      </c>
      <c r="DB126" s="60">
        <v>21.853044000000001</v>
      </c>
      <c r="DC126" s="46"/>
      <c r="DD126" s="1"/>
      <c r="DE126" s="60"/>
      <c r="DF126" s="46">
        <v>36.826430000000002</v>
      </c>
      <c r="DG126" s="1">
        <v>29.946760000000001</v>
      </c>
      <c r="DH126" s="60">
        <v>29.946763999999998</v>
      </c>
      <c r="DI126" s="46">
        <v>4.0468599999999997</v>
      </c>
      <c r="DJ126" s="1">
        <v>21.85304</v>
      </c>
      <c r="DK126" s="60">
        <v>21.043672000000001</v>
      </c>
      <c r="DL126" s="46">
        <v>0.80937199999999998</v>
      </c>
      <c r="DM126" s="1">
        <v>0.80937199999999998</v>
      </c>
      <c r="DN126" s="60">
        <v>1.2140580000000001</v>
      </c>
      <c r="DO126" s="46">
        <v>2.832802</v>
      </c>
      <c r="DP126" s="1">
        <v>4.0468599999999997</v>
      </c>
      <c r="DQ126" s="60">
        <v>11.735894</v>
      </c>
      <c r="DR126" s="46">
        <v>30.35145</v>
      </c>
      <c r="DS126" s="1">
        <v>46.538890000000002</v>
      </c>
      <c r="DT126" s="60">
        <v>33.993623999999997</v>
      </c>
      <c r="DU126" s="46">
        <v>37.635800000000003</v>
      </c>
      <c r="DV126" s="1">
        <v>60.298209999999997</v>
      </c>
      <c r="DW126" s="60">
        <v>65.154445999999993</v>
      </c>
      <c r="DX126" s="46"/>
      <c r="DY126" s="1"/>
      <c r="DZ126" s="60"/>
      <c r="EA126" s="46">
        <v>16.592130000000001</v>
      </c>
      <c r="EB126" s="1">
        <v>34.398310000000002</v>
      </c>
      <c r="EC126" s="60">
        <v>32.779566000000003</v>
      </c>
      <c r="ED126" s="46">
        <v>0.80937199999999998</v>
      </c>
      <c r="EE126" s="1">
        <v>5.6656040000000001</v>
      </c>
      <c r="EF126" s="60">
        <v>3.6421739999999998</v>
      </c>
      <c r="EG126" s="46"/>
      <c r="EH126" s="1">
        <v>0.40468599999999999</v>
      </c>
      <c r="EI126" s="60">
        <v>0.40468599999999999</v>
      </c>
      <c r="EJ126" s="46"/>
      <c r="EK126" s="1">
        <v>0.40468599999999999</v>
      </c>
      <c r="EL126" s="60">
        <v>0.40468599999999999</v>
      </c>
      <c r="EM126" s="46">
        <v>6.4749759999999998</v>
      </c>
      <c r="EN126" s="1">
        <v>7.2843479999999996</v>
      </c>
      <c r="EO126" s="60">
        <v>11.331208</v>
      </c>
      <c r="EP126" s="46">
        <v>113.71680000000001</v>
      </c>
      <c r="EQ126" s="1">
        <v>132.73699999999999</v>
      </c>
      <c r="ER126" s="60">
        <v>133.54638</v>
      </c>
      <c r="ES126" s="46"/>
      <c r="ET126" s="1"/>
      <c r="EU126" s="60"/>
      <c r="EV126" s="46">
        <v>10.92652</v>
      </c>
      <c r="EW126" s="1">
        <v>1.2140580000000001</v>
      </c>
      <c r="EX126" s="60">
        <v>1.2140580000000001</v>
      </c>
      <c r="EY126" s="46"/>
      <c r="EZ126" s="1"/>
      <c r="FA126" s="60"/>
      <c r="FB126" s="46"/>
      <c r="FC126" s="1"/>
      <c r="FD126" s="60"/>
      <c r="FE126" s="46">
        <v>0.40468599999999999</v>
      </c>
      <c r="FF126" s="1">
        <v>2.0234299999999998</v>
      </c>
      <c r="FG126" s="60">
        <v>2.0234299999999998</v>
      </c>
      <c r="FH126" s="46">
        <v>31.160820000000001</v>
      </c>
      <c r="FI126" s="1">
        <v>40.873289999999997</v>
      </c>
      <c r="FJ126" s="60">
        <v>37.231111999999996</v>
      </c>
      <c r="FK126" s="46"/>
      <c r="FL126" s="1"/>
      <c r="FM126" s="60"/>
      <c r="FN126" s="46"/>
      <c r="FO126" s="1"/>
      <c r="FP126" s="60"/>
      <c r="FQ126" s="46">
        <v>16.187439999999999</v>
      </c>
      <c r="FR126" s="1">
        <v>74.462220000000002</v>
      </c>
      <c r="FS126" s="60">
        <v>31.767731788714567</v>
      </c>
      <c r="FT126" s="46">
        <v>5.6656040000000001</v>
      </c>
      <c r="FU126" s="1">
        <v>0.40468599999999999</v>
      </c>
      <c r="FV126" s="60">
        <v>8.9030919999999991</v>
      </c>
      <c r="FW126" s="46"/>
      <c r="FX126" s="1"/>
      <c r="FY126" s="60">
        <v>0.80937199999999998</v>
      </c>
      <c r="FZ126" s="46"/>
      <c r="GA126" s="1">
        <v>27.437711</v>
      </c>
      <c r="GB126" s="60">
        <v>75.018383678077583</v>
      </c>
      <c r="GC126" s="47">
        <v>682.30060000000003</v>
      </c>
      <c r="GD126" s="43">
        <v>852.18780000000004</v>
      </c>
      <c r="GE126" s="69">
        <v>827.12719546679205</v>
      </c>
    </row>
    <row r="127" spans="1:187">
      <c r="A127" t="s">
        <v>460</v>
      </c>
      <c r="B127" s="134" t="s">
        <v>1765</v>
      </c>
      <c r="C127" s="2" t="s">
        <v>2335</v>
      </c>
      <c r="D127" s="2" t="s">
        <v>109</v>
      </c>
      <c r="E127" s="46">
        <v>37.231110000000001</v>
      </c>
      <c r="F127" s="1">
        <v>22.662420000000001</v>
      </c>
      <c r="G127" s="60">
        <v>20.638985999999999</v>
      </c>
      <c r="H127" s="46">
        <v>18.21087</v>
      </c>
      <c r="I127" s="1">
        <v>20.63899</v>
      </c>
      <c r="J127" s="60">
        <v>17.401498</v>
      </c>
      <c r="K127" s="46"/>
      <c r="L127" s="1"/>
      <c r="M127" s="60">
        <v>0.40468599999999999</v>
      </c>
      <c r="N127" s="46">
        <v>14.5687</v>
      </c>
      <c r="O127" s="1">
        <v>27.92333</v>
      </c>
      <c r="P127" s="60">
        <v>21.853044000000001</v>
      </c>
      <c r="Q127" s="46"/>
      <c r="R127" s="1"/>
      <c r="S127" s="60"/>
      <c r="T127" s="46"/>
      <c r="U127" s="1"/>
      <c r="V127" s="60"/>
      <c r="W127" s="46"/>
      <c r="X127" s="1"/>
      <c r="Y127" s="60">
        <v>3.258177348615229</v>
      </c>
      <c r="Z127" s="1"/>
      <c r="AA127" s="1"/>
      <c r="AB127" s="1"/>
      <c r="AC127" s="46">
        <v>4.4515459999999996</v>
      </c>
      <c r="AD127" s="1">
        <v>36.42174</v>
      </c>
      <c r="AE127" s="60">
        <v>38.445169999999997</v>
      </c>
      <c r="AF127" s="46"/>
      <c r="AG127" s="1"/>
      <c r="AH127" s="60"/>
      <c r="AI127" s="46">
        <v>21.448360000000001</v>
      </c>
      <c r="AJ127" s="1">
        <v>13.35464</v>
      </c>
      <c r="AK127" s="60">
        <v>15.378067999999999</v>
      </c>
      <c r="AL127" s="46"/>
      <c r="AM127" s="1">
        <v>6.8796619999999997</v>
      </c>
      <c r="AN127" s="60"/>
      <c r="AO127" s="46">
        <v>6.8796619999999997</v>
      </c>
      <c r="AP127" s="1">
        <v>8.0937199999999994</v>
      </c>
      <c r="AQ127" s="60">
        <v>8.0937199999999994</v>
      </c>
      <c r="AR127" s="46"/>
      <c r="AS127" s="1"/>
      <c r="AT127" s="60"/>
      <c r="AU127" s="46"/>
      <c r="AV127" s="1">
        <v>0.80937199999999998</v>
      </c>
      <c r="AW127" s="60">
        <v>1.2140580000000001</v>
      </c>
      <c r="AX127" s="46"/>
      <c r="AY127" s="1"/>
      <c r="AZ127" s="60"/>
      <c r="BA127" s="46">
        <v>30.756139999999998</v>
      </c>
      <c r="BB127" s="1"/>
      <c r="BC127" s="60"/>
      <c r="BD127" s="46"/>
      <c r="BE127" s="1"/>
      <c r="BF127" s="60"/>
      <c r="BG127" s="46">
        <v>307.96600000000001</v>
      </c>
      <c r="BH127" s="1">
        <v>712.65210000000002</v>
      </c>
      <c r="BI127" s="60">
        <v>782.25803799999994</v>
      </c>
      <c r="BJ127" s="46">
        <v>0.40468599999999999</v>
      </c>
      <c r="BK127" s="1">
        <v>0.40468599999999999</v>
      </c>
      <c r="BL127" s="60">
        <v>1.2140580000000001</v>
      </c>
      <c r="BM127" s="46">
        <v>45.729520000000001</v>
      </c>
      <c r="BN127" s="1">
        <v>53.013869999999997</v>
      </c>
      <c r="BO127" s="60">
        <v>48.967005999999998</v>
      </c>
      <c r="BP127" s="46"/>
      <c r="BQ127" s="1"/>
      <c r="BR127" s="60"/>
      <c r="BS127" s="46">
        <v>2.4281160000000002</v>
      </c>
      <c r="BT127" s="1">
        <v>0.40468599999999999</v>
      </c>
      <c r="BU127" s="60"/>
      <c r="BV127" s="46">
        <v>272.75839999999999</v>
      </c>
      <c r="BW127" s="1">
        <v>319.29730000000001</v>
      </c>
      <c r="BX127" s="60">
        <v>273.97242199999999</v>
      </c>
      <c r="BY127" s="46">
        <v>128.28550000000001</v>
      </c>
      <c r="BZ127" s="1">
        <v>82.151259999999994</v>
      </c>
      <c r="CA127" s="60">
        <v>36.42174</v>
      </c>
      <c r="CB127" s="46"/>
      <c r="CC127" s="1">
        <v>8.9030919999999991</v>
      </c>
      <c r="CD127" s="60">
        <v>9.5471694196120254</v>
      </c>
      <c r="CE127" s="46">
        <v>345.19709999999998</v>
      </c>
      <c r="CF127" s="1">
        <v>405.49540000000002</v>
      </c>
      <c r="CG127" s="60">
        <v>394.16416399999997</v>
      </c>
      <c r="CH127" s="46">
        <v>686.75210000000004</v>
      </c>
      <c r="CI127" s="1">
        <v>988.64790000000005</v>
      </c>
      <c r="CJ127" s="60">
        <v>1138.7864039999999</v>
      </c>
      <c r="CK127" s="46">
        <v>2.832802</v>
      </c>
      <c r="CL127" s="1">
        <v>4.4515459999999996</v>
      </c>
      <c r="CM127" s="60">
        <v>5.2609180000000002</v>
      </c>
      <c r="CN127" s="46">
        <v>27.113959999999999</v>
      </c>
      <c r="CO127" s="1">
        <v>36.017054000000002</v>
      </c>
      <c r="CP127" s="60">
        <v>33.184252000000001</v>
      </c>
      <c r="CQ127" s="46"/>
      <c r="CR127" s="1"/>
      <c r="CS127" s="60">
        <v>10.498571456649072</v>
      </c>
      <c r="CT127" s="46"/>
      <c r="CU127" s="1"/>
      <c r="CV127" s="60">
        <v>3.258177348615229</v>
      </c>
      <c r="CW127" s="46">
        <v>2.0234299999999998</v>
      </c>
      <c r="CX127" s="1">
        <v>2.4281160000000002</v>
      </c>
      <c r="CY127" s="60">
        <v>2.4281160000000002</v>
      </c>
      <c r="CZ127" s="46">
        <v>55.037300000000002</v>
      </c>
      <c r="DA127" s="1">
        <v>20.63899</v>
      </c>
      <c r="DB127" s="60">
        <v>18.21087</v>
      </c>
      <c r="DC127" s="46"/>
      <c r="DD127" s="1"/>
      <c r="DE127" s="60">
        <v>15.566847332272763</v>
      </c>
      <c r="DF127" s="46">
        <v>111.69329999999999</v>
      </c>
      <c r="DG127" s="1">
        <v>644.66480000000001</v>
      </c>
      <c r="DH127" s="60">
        <v>487.64663000000002</v>
      </c>
      <c r="DI127" s="46"/>
      <c r="DJ127" s="1">
        <v>13.759320000000001</v>
      </c>
      <c r="DK127" s="60">
        <v>33.184252000000001</v>
      </c>
      <c r="DL127" s="46">
        <v>1.618744</v>
      </c>
      <c r="DM127" s="1"/>
      <c r="DN127" s="60"/>
      <c r="DO127" s="46">
        <v>0.40468599999999999</v>
      </c>
      <c r="DP127" s="1">
        <v>0.80937199999999998</v>
      </c>
      <c r="DQ127" s="60">
        <v>5.6656040000000001</v>
      </c>
      <c r="DR127" s="46">
        <v>593.26969999999994</v>
      </c>
      <c r="DS127" s="1">
        <v>794.39859999999999</v>
      </c>
      <c r="DT127" s="60">
        <v>651.54445999999996</v>
      </c>
      <c r="DU127" s="46">
        <v>248.47720000000001</v>
      </c>
      <c r="DV127" s="1">
        <v>324.96289999999999</v>
      </c>
      <c r="DW127" s="60">
        <v>232.69444999999999</v>
      </c>
      <c r="DX127" s="46"/>
      <c r="DY127" s="1">
        <v>0.40468599999999999</v>
      </c>
      <c r="DZ127" s="60">
        <v>0.40468599999999999</v>
      </c>
      <c r="EA127" s="46">
        <v>102.3856</v>
      </c>
      <c r="EB127" s="1">
        <v>188.179</v>
      </c>
      <c r="EC127" s="60">
        <v>307.15667400000001</v>
      </c>
      <c r="ED127" s="46">
        <v>2.4281160000000002</v>
      </c>
      <c r="EE127" s="1">
        <v>4.8562320000000003</v>
      </c>
      <c r="EF127" s="60">
        <v>7.6890339999999995</v>
      </c>
      <c r="EG127" s="46"/>
      <c r="EH127" s="1"/>
      <c r="EI127" s="60"/>
      <c r="EJ127" s="46"/>
      <c r="EK127" s="1"/>
      <c r="EL127" s="60"/>
      <c r="EM127" s="46">
        <v>60.298209999999997</v>
      </c>
      <c r="EN127" s="1">
        <v>32.77957</v>
      </c>
      <c r="EO127" s="60">
        <v>41.682657999999996</v>
      </c>
      <c r="EP127" s="46">
        <v>533.37609999999995</v>
      </c>
      <c r="EQ127" s="1">
        <v>957.08240000000001</v>
      </c>
      <c r="ER127" s="60">
        <v>1048.9461119999999</v>
      </c>
      <c r="ES127" s="46"/>
      <c r="ET127" s="1"/>
      <c r="EU127" s="60">
        <v>1.0860591162050766</v>
      </c>
      <c r="EV127" s="46">
        <v>171.58690000000001</v>
      </c>
      <c r="EW127" s="1">
        <v>85.793430000000001</v>
      </c>
      <c r="EX127" s="60">
        <v>86.602803999999992</v>
      </c>
      <c r="EY127" s="46"/>
      <c r="EZ127" s="1"/>
      <c r="FA127" s="60"/>
      <c r="FB127" s="46"/>
      <c r="FC127" s="1"/>
      <c r="FD127" s="60">
        <v>0.80937199999999998</v>
      </c>
      <c r="FE127" s="46"/>
      <c r="FF127" s="1"/>
      <c r="FG127" s="60"/>
      <c r="FH127" s="46">
        <v>0.40468599999999999</v>
      </c>
      <c r="FI127" s="1">
        <v>29.542079999999999</v>
      </c>
      <c r="FJ127" s="60">
        <v>29.542078</v>
      </c>
      <c r="FK127" s="46"/>
      <c r="FL127" s="1"/>
      <c r="FM127" s="60"/>
      <c r="FN127" s="46"/>
      <c r="FO127" s="1">
        <v>0.40468599999999999</v>
      </c>
      <c r="FP127" s="60">
        <v>0.40468599999999999</v>
      </c>
      <c r="FQ127" s="46">
        <v>242.8116</v>
      </c>
      <c r="FR127" s="1">
        <v>463.77014599999995</v>
      </c>
      <c r="FS127" s="60">
        <v>499.15505005945766</v>
      </c>
      <c r="FT127" s="46">
        <v>85.388750000000002</v>
      </c>
      <c r="FU127" s="1">
        <v>227.43350000000001</v>
      </c>
      <c r="FV127" s="60">
        <v>371.50174799999996</v>
      </c>
      <c r="FW127" s="46">
        <v>27.113959999999999</v>
      </c>
      <c r="FX127" s="1">
        <v>2.0234299999999998</v>
      </c>
      <c r="FY127" s="60">
        <v>0.40468599999999999</v>
      </c>
      <c r="FZ127" s="46"/>
      <c r="GA127" s="1">
        <v>42.200656000000002</v>
      </c>
      <c r="GB127" s="60">
        <v>40.887698930915001</v>
      </c>
      <c r="GC127" s="47">
        <v>4191.3329999999996</v>
      </c>
      <c r="GD127" s="43">
        <v>6584.3546620000006</v>
      </c>
      <c r="GE127" s="69">
        <v>6747.4349030123403</v>
      </c>
    </row>
    <row r="128" spans="1:187">
      <c r="A128" t="s">
        <v>460</v>
      </c>
      <c r="B128" s="134" t="s">
        <v>1765</v>
      </c>
      <c r="C128" s="2" t="s">
        <v>2335</v>
      </c>
      <c r="D128" s="2" t="s">
        <v>111</v>
      </c>
      <c r="E128" s="46"/>
      <c r="F128" s="1"/>
      <c r="G128" s="60"/>
      <c r="H128" s="46"/>
      <c r="I128" s="1"/>
      <c r="J128" s="60"/>
      <c r="K128" s="46"/>
      <c r="L128" s="1"/>
      <c r="M128" s="60"/>
      <c r="N128" s="46"/>
      <c r="O128" s="1"/>
      <c r="P128" s="60"/>
      <c r="Q128" s="46"/>
      <c r="R128" s="1"/>
      <c r="S128" s="60"/>
      <c r="T128" s="46"/>
      <c r="U128" s="1"/>
      <c r="V128" s="60"/>
      <c r="W128" s="46"/>
      <c r="X128" s="1"/>
      <c r="Y128" s="60"/>
      <c r="Z128" s="1"/>
      <c r="AA128" s="1"/>
      <c r="AB128" s="1"/>
      <c r="AC128" s="46"/>
      <c r="AD128" s="1"/>
      <c r="AE128" s="60">
        <v>1.2140580000000001</v>
      </c>
      <c r="AF128" s="46"/>
      <c r="AG128" s="1"/>
      <c r="AH128" s="60"/>
      <c r="AI128" s="46"/>
      <c r="AJ128" s="1"/>
      <c r="AK128" s="60"/>
      <c r="AL128" s="46"/>
      <c r="AM128" s="1"/>
      <c r="AN128" s="60"/>
      <c r="AO128" s="46"/>
      <c r="AP128" s="1"/>
      <c r="AQ128" s="60"/>
      <c r="AR128" s="46"/>
      <c r="AS128" s="1"/>
      <c r="AT128" s="60"/>
      <c r="AU128" s="46"/>
      <c r="AV128" s="1"/>
      <c r="AW128" s="60"/>
      <c r="AX128" s="46"/>
      <c r="AY128" s="1"/>
      <c r="AZ128" s="60"/>
      <c r="BA128" s="46"/>
      <c r="BB128" s="1"/>
      <c r="BC128" s="60"/>
      <c r="BD128" s="46"/>
      <c r="BE128" s="1"/>
      <c r="BF128" s="60"/>
      <c r="BG128" s="46"/>
      <c r="BH128" s="1"/>
      <c r="BI128" s="60"/>
      <c r="BJ128" s="46"/>
      <c r="BK128" s="1"/>
      <c r="BL128" s="60"/>
      <c r="BM128" s="46"/>
      <c r="BN128" s="1"/>
      <c r="BO128" s="60"/>
      <c r="BP128" s="46"/>
      <c r="BQ128" s="1"/>
      <c r="BR128" s="60"/>
      <c r="BS128" s="46"/>
      <c r="BT128" s="1"/>
      <c r="BU128" s="60"/>
      <c r="BV128" s="46"/>
      <c r="BW128" s="1">
        <v>1.618744</v>
      </c>
      <c r="BX128" s="60">
        <v>1.2140580000000001</v>
      </c>
      <c r="BY128" s="46"/>
      <c r="BZ128" s="1"/>
      <c r="CA128" s="60"/>
      <c r="CB128" s="46"/>
      <c r="CC128" s="1"/>
      <c r="CD128" s="60"/>
      <c r="CE128" s="46"/>
      <c r="CF128" s="1"/>
      <c r="CG128" s="60"/>
      <c r="CH128" s="46">
        <v>0.80937199999999998</v>
      </c>
      <c r="CI128" s="1"/>
      <c r="CJ128" s="60">
        <v>2.832802</v>
      </c>
      <c r="CK128" s="46"/>
      <c r="CL128" s="1"/>
      <c r="CM128" s="60"/>
      <c r="CN128" s="46"/>
      <c r="CO128" s="1"/>
      <c r="CP128" s="60"/>
      <c r="CQ128" s="46"/>
      <c r="CR128" s="1"/>
      <c r="CS128" s="60"/>
      <c r="CT128" s="46"/>
      <c r="CU128" s="1"/>
      <c r="CV128" s="60"/>
      <c r="CW128" s="46"/>
      <c r="CX128" s="1"/>
      <c r="CY128" s="60"/>
      <c r="CZ128" s="46"/>
      <c r="DA128" s="1"/>
      <c r="DB128" s="60"/>
      <c r="DC128" s="46"/>
      <c r="DD128" s="1"/>
      <c r="DE128" s="60"/>
      <c r="DF128" s="46"/>
      <c r="DG128" s="1"/>
      <c r="DH128" s="60"/>
      <c r="DI128" s="46"/>
      <c r="DJ128" s="1">
        <v>2.832802</v>
      </c>
      <c r="DK128" s="60">
        <v>2.832802</v>
      </c>
      <c r="DL128" s="46"/>
      <c r="DM128" s="1"/>
      <c r="DN128" s="60"/>
      <c r="DO128" s="46"/>
      <c r="DP128" s="1"/>
      <c r="DQ128" s="60"/>
      <c r="DR128" s="46">
        <v>45.324829999999999</v>
      </c>
      <c r="DS128" s="1">
        <v>36.42174</v>
      </c>
      <c r="DT128" s="60">
        <v>27.518647999999999</v>
      </c>
      <c r="DU128" s="46">
        <v>0.40468599999999999</v>
      </c>
      <c r="DV128" s="1">
        <v>0.40468599999999999</v>
      </c>
      <c r="DW128" s="60">
        <v>0.80937199999999998</v>
      </c>
      <c r="DX128" s="46"/>
      <c r="DY128" s="1"/>
      <c r="DZ128" s="60"/>
      <c r="EA128" s="46"/>
      <c r="EB128" s="1">
        <v>1.618744</v>
      </c>
      <c r="EC128" s="60">
        <v>2.832802</v>
      </c>
      <c r="ED128" s="46"/>
      <c r="EE128" s="1"/>
      <c r="EF128" s="60"/>
      <c r="EG128" s="46"/>
      <c r="EH128" s="1"/>
      <c r="EI128" s="60"/>
      <c r="EJ128" s="46"/>
      <c r="EK128" s="1"/>
      <c r="EL128" s="60"/>
      <c r="EM128" s="46"/>
      <c r="EN128" s="1"/>
      <c r="EO128" s="60"/>
      <c r="EP128" s="46">
        <v>0.40468599999999999</v>
      </c>
      <c r="EQ128" s="1">
        <v>4.4515459999999996</v>
      </c>
      <c r="ER128" s="60">
        <v>4.4515460000000004</v>
      </c>
      <c r="ES128" s="46"/>
      <c r="ET128" s="1"/>
      <c r="EU128" s="60"/>
      <c r="EV128" s="46"/>
      <c r="EW128" s="1"/>
      <c r="EX128" s="60"/>
      <c r="EY128" s="46"/>
      <c r="EZ128" s="1"/>
      <c r="FA128" s="60"/>
      <c r="FB128" s="46"/>
      <c r="FC128" s="1"/>
      <c r="FD128" s="60"/>
      <c r="FE128" s="46"/>
      <c r="FF128" s="1"/>
      <c r="FG128" s="60"/>
      <c r="FH128" s="46"/>
      <c r="FI128" s="1"/>
      <c r="FJ128" s="60"/>
      <c r="FK128" s="46"/>
      <c r="FL128" s="1"/>
      <c r="FM128" s="60"/>
      <c r="FN128" s="46"/>
      <c r="FO128" s="1"/>
      <c r="FP128" s="60"/>
      <c r="FQ128" s="46"/>
      <c r="FR128" s="1"/>
      <c r="FS128" s="60"/>
      <c r="FT128" s="46"/>
      <c r="FU128" s="1"/>
      <c r="FV128" s="60"/>
      <c r="FW128" s="46"/>
      <c r="FX128" s="1"/>
      <c r="FY128" s="60"/>
      <c r="FZ128" s="46"/>
      <c r="GA128" s="1"/>
      <c r="GB128" s="60"/>
      <c r="GC128" s="47">
        <v>46.943579999999997</v>
      </c>
      <c r="GD128" s="43">
        <v>47.348260000000003</v>
      </c>
      <c r="GE128" s="69">
        <v>43.706088000000001</v>
      </c>
    </row>
    <row r="129" spans="1:187">
      <c r="A129" t="s">
        <v>2335</v>
      </c>
      <c r="B129" s="134" t="s">
        <v>1765</v>
      </c>
      <c r="C129" s="2" t="s">
        <v>2335</v>
      </c>
      <c r="D129" s="2" t="s">
        <v>1679</v>
      </c>
      <c r="E129" s="46"/>
      <c r="F129" s="1"/>
      <c r="G129" s="60"/>
      <c r="H129" s="46"/>
      <c r="I129" s="1"/>
      <c r="J129" s="60"/>
      <c r="K129" s="46"/>
      <c r="L129" s="1"/>
      <c r="M129" s="60"/>
      <c r="N129" s="46"/>
      <c r="O129" s="1"/>
      <c r="P129" s="60"/>
      <c r="Q129" s="46"/>
      <c r="R129" s="1"/>
      <c r="S129" s="60"/>
      <c r="T129" s="46"/>
      <c r="U129" s="1"/>
      <c r="V129" s="60"/>
      <c r="W129" s="46"/>
      <c r="X129" s="1"/>
      <c r="Y129" s="60"/>
      <c r="Z129" s="1"/>
      <c r="AA129" s="1"/>
      <c r="AB129" s="1"/>
      <c r="AC129" s="46"/>
      <c r="AD129" s="1"/>
      <c r="AE129" s="60"/>
      <c r="AF129" s="46"/>
      <c r="AG129" s="1"/>
      <c r="AH129" s="60"/>
      <c r="AI129" s="46"/>
      <c r="AJ129" s="1"/>
      <c r="AK129" s="60"/>
      <c r="AL129" s="46"/>
      <c r="AM129" s="1"/>
      <c r="AN129" s="60"/>
      <c r="AO129" s="46"/>
      <c r="AP129" s="1"/>
      <c r="AQ129" s="60"/>
      <c r="AR129" s="46"/>
      <c r="AS129" s="1"/>
      <c r="AT129" s="60"/>
      <c r="AU129" s="46"/>
      <c r="AV129" s="1"/>
      <c r="AW129" s="60"/>
      <c r="AX129" s="46"/>
      <c r="AY129" s="1"/>
      <c r="AZ129" s="60"/>
      <c r="BA129" s="46"/>
      <c r="BB129" s="1"/>
      <c r="BC129" s="60"/>
      <c r="BD129" s="46"/>
      <c r="BE129" s="1"/>
      <c r="BF129" s="60"/>
      <c r="BG129" s="46"/>
      <c r="BH129" s="1"/>
      <c r="BI129" s="60"/>
      <c r="BJ129" s="46"/>
      <c r="BK129" s="1"/>
      <c r="BL129" s="60"/>
      <c r="BM129" s="46"/>
      <c r="BN129" s="1"/>
      <c r="BO129" s="60"/>
      <c r="BP129" s="46"/>
      <c r="BQ129" s="1"/>
      <c r="BR129" s="60"/>
      <c r="BS129" s="46"/>
      <c r="BT129" s="1"/>
      <c r="BU129" s="60"/>
      <c r="BV129" s="46"/>
      <c r="BW129" s="1"/>
      <c r="BX129" s="60"/>
      <c r="BY129" s="46"/>
      <c r="BZ129" s="1"/>
      <c r="CA129" s="60"/>
      <c r="CB129" s="46"/>
      <c r="CC129" s="1"/>
      <c r="CD129" s="60"/>
      <c r="CE129" s="46"/>
      <c r="CF129" s="1"/>
      <c r="CG129" s="60"/>
      <c r="CH129" s="46"/>
      <c r="CI129" s="1"/>
      <c r="CJ129" s="60"/>
      <c r="CK129" s="46"/>
      <c r="CL129" s="1"/>
      <c r="CM129" s="60"/>
      <c r="CN129" s="46"/>
      <c r="CO129" s="1"/>
      <c r="CP129" s="60"/>
      <c r="CQ129" s="46"/>
      <c r="CR129" s="1"/>
      <c r="CS129" s="60"/>
      <c r="CT129" s="46"/>
      <c r="CU129" s="1"/>
      <c r="CV129" s="60"/>
      <c r="CW129" s="46"/>
      <c r="CX129" s="1"/>
      <c r="CY129" s="60"/>
      <c r="CZ129" s="46"/>
      <c r="DA129" s="1"/>
      <c r="DB129" s="60"/>
      <c r="DC129" s="46"/>
      <c r="DD129" s="1"/>
      <c r="DE129" s="60"/>
      <c r="DF129" s="46"/>
      <c r="DG129" s="1"/>
      <c r="DH129" s="60"/>
      <c r="DI129" s="46"/>
      <c r="DJ129" s="1"/>
      <c r="DK129" s="60"/>
      <c r="DL129" s="46"/>
      <c r="DM129" s="1"/>
      <c r="DN129" s="60"/>
      <c r="DO129" s="46"/>
      <c r="DP129" s="1"/>
      <c r="DQ129" s="60"/>
      <c r="DR129" s="46"/>
      <c r="DS129" s="1"/>
      <c r="DT129" s="60"/>
      <c r="DU129" s="46"/>
      <c r="DV129" s="1"/>
      <c r="DW129" s="60"/>
      <c r="DX129" s="46"/>
      <c r="DY129" s="1"/>
      <c r="DZ129" s="60"/>
      <c r="EA129" s="46"/>
      <c r="EB129" s="1"/>
      <c r="EC129" s="60"/>
      <c r="ED129" s="46"/>
      <c r="EE129" s="1"/>
      <c r="EF129" s="60"/>
      <c r="EG129" s="46"/>
      <c r="EH129" s="1"/>
      <c r="EI129" s="60"/>
      <c r="EJ129" s="46"/>
      <c r="EK129" s="1"/>
      <c r="EL129" s="60"/>
      <c r="EM129" s="46"/>
      <c r="EN129" s="1"/>
      <c r="EO129" s="60"/>
      <c r="EP129" s="46"/>
      <c r="EQ129" s="1"/>
      <c r="ER129" s="60"/>
      <c r="ES129" s="46"/>
      <c r="ET129" s="1"/>
      <c r="EU129" s="60"/>
      <c r="EV129" s="46"/>
      <c r="EW129" s="1"/>
      <c r="EX129" s="60"/>
      <c r="EY129" s="46"/>
      <c r="EZ129" s="1"/>
      <c r="FA129" s="60"/>
      <c r="FB129" s="46"/>
      <c r="FC129" s="1"/>
      <c r="FD129" s="60"/>
      <c r="FE129" s="46"/>
      <c r="FF129" s="1"/>
      <c r="FG129" s="60"/>
      <c r="FH129" s="46"/>
      <c r="FI129" s="1"/>
      <c r="FJ129" s="60"/>
      <c r="FK129" s="46"/>
      <c r="FL129" s="1"/>
      <c r="FM129" s="60"/>
      <c r="FN129" s="46"/>
      <c r="FO129" s="1"/>
      <c r="FP129" s="60"/>
      <c r="FQ129" s="46"/>
      <c r="FR129" s="1"/>
      <c r="FS129" s="60"/>
      <c r="FT129" s="46"/>
      <c r="FU129" s="1"/>
      <c r="FV129" s="60"/>
      <c r="FW129" s="46"/>
      <c r="FX129" s="1"/>
      <c r="FY129" s="60"/>
      <c r="FZ129" s="46"/>
      <c r="GA129" s="1"/>
      <c r="GB129" s="60">
        <v>27.113962000000001</v>
      </c>
      <c r="GC129" s="47"/>
      <c r="GD129" s="43"/>
      <c r="GE129" s="69">
        <v>27.113962000000001</v>
      </c>
    </row>
    <row r="130" spans="1:187">
      <c r="A130" t="s">
        <v>460</v>
      </c>
      <c r="B130" s="134" t="s">
        <v>1765</v>
      </c>
      <c r="C130" s="2" t="s">
        <v>2335</v>
      </c>
      <c r="D130" s="2" t="s">
        <v>285</v>
      </c>
      <c r="E130" s="46"/>
      <c r="F130" s="1"/>
      <c r="G130" s="60"/>
      <c r="H130" s="46"/>
      <c r="I130" s="1"/>
      <c r="J130" s="60"/>
      <c r="K130" s="46"/>
      <c r="L130" s="1"/>
      <c r="M130" s="60"/>
      <c r="N130" s="46"/>
      <c r="O130" s="1"/>
      <c r="P130" s="60"/>
      <c r="Q130" s="46"/>
      <c r="R130" s="1"/>
      <c r="S130" s="60"/>
      <c r="T130" s="46"/>
      <c r="U130" s="1">
        <v>23.067101999999998</v>
      </c>
      <c r="V130" s="60">
        <v>23.067101999999998</v>
      </c>
      <c r="W130" s="46"/>
      <c r="X130" s="1"/>
      <c r="Y130" s="60"/>
      <c r="Z130" s="1"/>
      <c r="AA130" s="1"/>
      <c r="AB130" s="1"/>
      <c r="AC130" s="46"/>
      <c r="AD130" s="1"/>
      <c r="AE130" s="60"/>
      <c r="AF130" s="46"/>
      <c r="AG130" s="1"/>
      <c r="AH130" s="60"/>
      <c r="AI130" s="46"/>
      <c r="AJ130" s="1"/>
      <c r="AK130" s="60"/>
      <c r="AL130" s="46">
        <v>95.101209999999995</v>
      </c>
      <c r="AM130" s="1">
        <v>78.91377</v>
      </c>
      <c r="AN130" s="60">
        <v>70.820049999999995</v>
      </c>
      <c r="AO130" s="46"/>
      <c r="AP130" s="1"/>
      <c r="AQ130" s="60"/>
      <c r="AR130" s="46"/>
      <c r="AS130" s="1"/>
      <c r="AT130" s="60"/>
      <c r="AU130" s="46"/>
      <c r="AV130" s="1"/>
      <c r="AW130" s="60"/>
      <c r="AX130" s="46"/>
      <c r="AY130" s="1"/>
      <c r="AZ130" s="60"/>
      <c r="BA130" s="46"/>
      <c r="BB130" s="1"/>
      <c r="BC130" s="60"/>
      <c r="BD130" s="46"/>
      <c r="BE130" s="1"/>
      <c r="BF130" s="60"/>
      <c r="BG130" s="46"/>
      <c r="BH130" s="1"/>
      <c r="BI130" s="60"/>
      <c r="BJ130" s="46"/>
      <c r="BK130" s="1"/>
      <c r="BL130" s="60"/>
      <c r="BM130" s="46"/>
      <c r="BN130" s="1"/>
      <c r="BO130" s="60"/>
      <c r="BP130" s="46"/>
      <c r="BQ130" s="1"/>
      <c r="BR130" s="60"/>
      <c r="BS130" s="46"/>
      <c r="BT130" s="1"/>
      <c r="BU130" s="60"/>
      <c r="BV130" s="46"/>
      <c r="BW130" s="1"/>
      <c r="BX130" s="60"/>
      <c r="BY130" s="46"/>
      <c r="BZ130" s="1"/>
      <c r="CA130" s="60"/>
      <c r="CB130" s="46">
        <v>32.374879999999997</v>
      </c>
      <c r="CC130" s="1">
        <v>26.304590000000001</v>
      </c>
      <c r="CD130" s="60">
        <v>28.207546012490077</v>
      </c>
      <c r="CE130" s="46"/>
      <c r="CF130" s="1"/>
      <c r="CG130" s="60"/>
      <c r="CH130" s="46"/>
      <c r="CI130" s="1"/>
      <c r="CJ130" s="60"/>
      <c r="CK130" s="46"/>
      <c r="CL130" s="1"/>
      <c r="CM130" s="60"/>
      <c r="CN130" s="46">
        <v>38.84986</v>
      </c>
      <c r="CO130" s="1">
        <v>25.495217999999998</v>
      </c>
      <c r="CP130" s="60">
        <v>6.07029</v>
      </c>
      <c r="CQ130" s="46"/>
      <c r="CR130" s="1"/>
      <c r="CS130" s="60"/>
      <c r="CT130" s="46"/>
      <c r="CU130" s="1"/>
      <c r="CV130" s="60"/>
      <c r="CW130" s="46"/>
      <c r="CX130" s="1"/>
      <c r="CY130" s="60"/>
      <c r="CZ130" s="46"/>
      <c r="DA130" s="1"/>
      <c r="DB130" s="60"/>
      <c r="DC130" s="46"/>
      <c r="DD130" s="1"/>
      <c r="DE130" s="60"/>
      <c r="DF130" s="46"/>
      <c r="DG130" s="1"/>
      <c r="DH130" s="60"/>
      <c r="DI130" s="46"/>
      <c r="DJ130" s="1"/>
      <c r="DK130" s="60"/>
      <c r="DL130" s="46"/>
      <c r="DM130" s="1"/>
      <c r="DN130" s="60"/>
      <c r="DO130" s="46"/>
      <c r="DP130" s="1"/>
      <c r="DQ130" s="60"/>
      <c r="DR130" s="46"/>
      <c r="DS130" s="1"/>
      <c r="DT130" s="60"/>
      <c r="DU130" s="46"/>
      <c r="DV130" s="1"/>
      <c r="DW130" s="60"/>
      <c r="DX130" s="46"/>
      <c r="DY130" s="1"/>
      <c r="DZ130" s="60"/>
      <c r="EA130" s="46"/>
      <c r="EB130" s="1"/>
      <c r="EC130" s="60"/>
      <c r="ED130" s="46"/>
      <c r="EE130" s="1"/>
      <c r="EF130" s="60"/>
      <c r="EG130" s="46"/>
      <c r="EH130" s="1"/>
      <c r="EI130" s="60"/>
      <c r="EJ130" s="46"/>
      <c r="EK130" s="1"/>
      <c r="EL130" s="60"/>
      <c r="EM130" s="46"/>
      <c r="EN130" s="1"/>
      <c r="EO130" s="60"/>
      <c r="EP130" s="46"/>
      <c r="EQ130" s="1"/>
      <c r="ER130" s="60"/>
      <c r="ES130" s="46"/>
      <c r="ET130" s="1"/>
      <c r="EU130" s="60"/>
      <c r="EV130" s="46"/>
      <c r="EW130" s="1"/>
      <c r="EX130" s="60"/>
      <c r="EY130" s="46"/>
      <c r="EZ130" s="1"/>
      <c r="FA130" s="60"/>
      <c r="FB130" s="46"/>
      <c r="FC130" s="1"/>
      <c r="FD130" s="60"/>
      <c r="FE130" s="46"/>
      <c r="FF130" s="1"/>
      <c r="FG130" s="60"/>
      <c r="FH130" s="46"/>
      <c r="FI130" s="1"/>
      <c r="FJ130" s="60"/>
      <c r="FK130" s="46"/>
      <c r="FL130" s="1"/>
      <c r="FM130" s="60"/>
      <c r="FN130" s="46"/>
      <c r="FO130" s="1"/>
      <c r="FP130" s="60"/>
      <c r="FQ130" s="46"/>
      <c r="FR130" s="1"/>
      <c r="FS130" s="60"/>
      <c r="FT130" s="46"/>
      <c r="FU130" s="1"/>
      <c r="FV130" s="60"/>
      <c r="FW130" s="46"/>
      <c r="FX130" s="1"/>
      <c r="FY130" s="60"/>
      <c r="FZ130" s="46"/>
      <c r="GA130" s="1">
        <v>105.056484</v>
      </c>
      <c r="GB130" s="60">
        <v>78.357781749663474</v>
      </c>
      <c r="GC130" s="47">
        <v>166.32589999999999</v>
      </c>
      <c r="GD130" s="43">
        <v>258.83712800000001</v>
      </c>
      <c r="GE130" s="69">
        <v>206.52276976215401</v>
      </c>
    </row>
    <row r="131" spans="1:187">
      <c r="A131" t="s">
        <v>2335</v>
      </c>
      <c r="B131" s="134" t="s">
        <v>1764</v>
      </c>
      <c r="C131" s="2" t="s">
        <v>2335</v>
      </c>
      <c r="D131" s="2" t="s">
        <v>379</v>
      </c>
      <c r="E131" s="46"/>
      <c r="F131" s="1"/>
      <c r="G131" s="60"/>
      <c r="H131" s="46"/>
      <c r="I131" s="1"/>
      <c r="J131" s="60"/>
      <c r="K131" s="46"/>
      <c r="L131" s="1"/>
      <c r="M131" s="60"/>
      <c r="N131" s="46"/>
      <c r="O131" s="1"/>
      <c r="P131" s="60"/>
      <c r="Q131" s="46"/>
      <c r="R131" s="1"/>
      <c r="S131" s="60"/>
      <c r="T131" s="46"/>
      <c r="U131" s="1"/>
      <c r="V131" s="60"/>
      <c r="W131" s="46"/>
      <c r="X131" s="1"/>
      <c r="Y131" s="60"/>
      <c r="Z131" s="1"/>
      <c r="AA131" s="1"/>
      <c r="AB131" s="1"/>
      <c r="AC131" s="46"/>
      <c r="AD131" s="1"/>
      <c r="AE131" s="60"/>
      <c r="AF131" s="46"/>
      <c r="AG131" s="1"/>
      <c r="AH131" s="60"/>
      <c r="AI131" s="46"/>
      <c r="AJ131" s="1"/>
      <c r="AK131" s="60"/>
      <c r="AL131" s="46"/>
      <c r="AM131" s="1"/>
      <c r="AN131" s="60"/>
      <c r="AO131" s="46"/>
      <c r="AP131" s="1"/>
      <c r="AQ131" s="60"/>
      <c r="AR131" s="46"/>
      <c r="AS131" s="1"/>
      <c r="AT131" s="60"/>
      <c r="AU131" s="46"/>
      <c r="AV131" s="1"/>
      <c r="AW131" s="60"/>
      <c r="AX131" s="46"/>
      <c r="AY131" s="1"/>
      <c r="AZ131" s="60"/>
      <c r="BA131" s="46"/>
      <c r="BB131" s="1"/>
      <c r="BC131" s="60"/>
      <c r="BD131" s="46"/>
      <c r="BE131" s="1"/>
      <c r="BF131" s="60"/>
      <c r="BG131" s="46"/>
      <c r="BH131" s="1"/>
      <c r="BI131" s="60"/>
      <c r="BJ131" s="46"/>
      <c r="BK131" s="1"/>
      <c r="BL131" s="60"/>
      <c r="BM131" s="46"/>
      <c r="BN131" s="1"/>
      <c r="BO131" s="60"/>
      <c r="BP131" s="46"/>
      <c r="BQ131" s="1"/>
      <c r="BR131" s="60"/>
      <c r="BS131" s="46"/>
      <c r="BT131" s="1"/>
      <c r="BU131" s="60"/>
      <c r="BV131" s="46"/>
      <c r="BW131" s="1"/>
      <c r="BX131" s="60"/>
      <c r="BY131" s="46"/>
      <c r="BZ131" s="1"/>
      <c r="CA131" s="60"/>
      <c r="CB131" s="46"/>
      <c r="CC131" s="1"/>
      <c r="CD131" s="60"/>
      <c r="CE131" s="46"/>
      <c r="CF131" s="1"/>
      <c r="CG131" s="60"/>
      <c r="CH131" s="46"/>
      <c r="CI131" s="1"/>
      <c r="CJ131" s="60"/>
      <c r="CK131" s="46"/>
      <c r="CL131" s="1"/>
      <c r="CM131" s="60"/>
      <c r="CN131" s="46"/>
      <c r="CO131" s="1"/>
      <c r="CP131" s="60"/>
      <c r="CQ131" s="46"/>
      <c r="CR131" s="1"/>
      <c r="CS131" s="60"/>
      <c r="CT131" s="46"/>
      <c r="CU131" s="1"/>
      <c r="CV131" s="60"/>
      <c r="CW131" s="46"/>
      <c r="CX131" s="1"/>
      <c r="CY131" s="60"/>
      <c r="CZ131" s="46"/>
      <c r="DA131" s="1"/>
      <c r="DB131" s="60"/>
      <c r="DC131" s="46"/>
      <c r="DD131" s="1"/>
      <c r="DE131" s="60"/>
      <c r="DF131" s="46"/>
      <c r="DG131" s="1"/>
      <c r="DH131" s="60"/>
      <c r="DI131" s="46"/>
      <c r="DJ131" s="1"/>
      <c r="DK131" s="60"/>
      <c r="DL131" s="46"/>
      <c r="DM131" s="1"/>
      <c r="DN131" s="60"/>
      <c r="DO131" s="46"/>
      <c r="DP131" s="1"/>
      <c r="DQ131" s="60"/>
      <c r="DR131" s="46"/>
      <c r="DS131" s="1"/>
      <c r="DT131" s="60"/>
      <c r="DU131" s="46"/>
      <c r="DV131" s="1"/>
      <c r="DW131" s="60"/>
      <c r="DX131" s="46"/>
      <c r="DY131" s="1"/>
      <c r="DZ131" s="60"/>
      <c r="EA131" s="46"/>
      <c r="EB131" s="1"/>
      <c r="EC131" s="60"/>
      <c r="ED131" s="46"/>
      <c r="EE131" s="1"/>
      <c r="EF131" s="60"/>
      <c r="EG131" s="46"/>
      <c r="EH131" s="1"/>
      <c r="EI131" s="60"/>
      <c r="EJ131" s="46"/>
      <c r="EK131" s="1"/>
      <c r="EL131" s="60"/>
      <c r="EM131" s="46"/>
      <c r="EN131" s="1"/>
      <c r="EO131" s="60"/>
      <c r="EP131" s="46"/>
      <c r="EQ131" s="1"/>
      <c r="ER131" s="60"/>
      <c r="ES131" s="46"/>
      <c r="ET131" s="1"/>
      <c r="EU131" s="60"/>
      <c r="EV131" s="46"/>
      <c r="EW131" s="1"/>
      <c r="EX131" s="60"/>
      <c r="EY131" s="46"/>
      <c r="EZ131" s="1"/>
      <c r="FA131" s="60"/>
      <c r="FB131" s="46"/>
      <c r="FC131" s="1"/>
      <c r="FD131" s="60"/>
      <c r="FE131" s="46"/>
      <c r="FF131" s="1"/>
      <c r="FG131" s="60"/>
      <c r="FH131" s="46"/>
      <c r="FI131" s="1"/>
      <c r="FJ131" s="60"/>
      <c r="FK131" s="46"/>
      <c r="FL131" s="1"/>
      <c r="FM131" s="60"/>
      <c r="FN131" s="46"/>
      <c r="FO131" s="1"/>
      <c r="FP131" s="60"/>
      <c r="FQ131" s="46"/>
      <c r="FR131" s="1"/>
      <c r="FS131" s="60"/>
      <c r="FT131" s="46"/>
      <c r="FU131" s="1"/>
      <c r="FV131" s="60"/>
      <c r="FW131" s="46"/>
      <c r="FX131" s="1"/>
      <c r="FY131" s="60"/>
      <c r="FZ131" s="46"/>
      <c r="GA131" s="1">
        <v>24.837808000000003</v>
      </c>
      <c r="GB131" s="60">
        <v>27.081776718205635</v>
      </c>
      <c r="GC131" s="47"/>
      <c r="GD131" s="43">
        <v>24.837810000000001</v>
      </c>
      <c r="GE131" s="69">
        <v>27.0817767182056</v>
      </c>
    </row>
    <row r="132" spans="1:187">
      <c r="A132" t="s">
        <v>2335</v>
      </c>
      <c r="B132" s="134" t="s">
        <v>1765</v>
      </c>
      <c r="C132" s="2" t="s">
        <v>2335</v>
      </c>
      <c r="D132" s="2" t="s">
        <v>380</v>
      </c>
      <c r="E132" s="46"/>
      <c r="F132" s="1"/>
      <c r="G132" s="60"/>
      <c r="H132" s="46"/>
      <c r="I132" s="1"/>
      <c r="J132" s="60"/>
      <c r="K132" s="46"/>
      <c r="L132" s="1"/>
      <c r="M132" s="60"/>
      <c r="N132" s="46"/>
      <c r="O132" s="1"/>
      <c r="P132" s="60"/>
      <c r="Q132" s="46"/>
      <c r="R132" s="1"/>
      <c r="S132" s="60"/>
      <c r="T132" s="46"/>
      <c r="U132" s="1"/>
      <c r="V132" s="60"/>
      <c r="W132" s="46"/>
      <c r="X132" s="1"/>
      <c r="Y132" s="60"/>
      <c r="Z132" s="1"/>
      <c r="AA132" s="1"/>
      <c r="AB132" s="1"/>
      <c r="AC132" s="46"/>
      <c r="AD132" s="1"/>
      <c r="AE132" s="60"/>
      <c r="AF132" s="46"/>
      <c r="AG132" s="1"/>
      <c r="AH132" s="60"/>
      <c r="AI132" s="46"/>
      <c r="AJ132" s="1"/>
      <c r="AK132" s="60"/>
      <c r="AL132" s="46"/>
      <c r="AM132" s="1"/>
      <c r="AN132" s="60"/>
      <c r="AO132" s="46"/>
      <c r="AP132" s="1"/>
      <c r="AQ132" s="60"/>
      <c r="AR132" s="46"/>
      <c r="AS132" s="1"/>
      <c r="AT132" s="60"/>
      <c r="AU132" s="46"/>
      <c r="AV132" s="1"/>
      <c r="AW132" s="60"/>
      <c r="AX132" s="46"/>
      <c r="AY132" s="1"/>
      <c r="AZ132" s="60"/>
      <c r="BA132" s="46"/>
      <c r="BB132" s="1"/>
      <c r="BC132" s="60"/>
      <c r="BD132" s="46"/>
      <c r="BE132" s="1"/>
      <c r="BF132" s="60"/>
      <c r="BG132" s="46"/>
      <c r="BH132" s="1"/>
      <c r="BI132" s="60"/>
      <c r="BJ132" s="46"/>
      <c r="BK132" s="1"/>
      <c r="BL132" s="60"/>
      <c r="BM132" s="46"/>
      <c r="BN132" s="1"/>
      <c r="BO132" s="60"/>
      <c r="BP132" s="46"/>
      <c r="BQ132" s="1"/>
      <c r="BR132" s="60"/>
      <c r="BS132" s="46"/>
      <c r="BT132" s="1"/>
      <c r="BU132" s="60"/>
      <c r="BV132" s="46"/>
      <c r="BW132" s="1"/>
      <c r="BX132" s="60"/>
      <c r="BY132" s="46"/>
      <c r="BZ132" s="1"/>
      <c r="CA132" s="60"/>
      <c r="CB132" s="46"/>
      <c r="CC132" s="1"/>
      <c r="CD132" s="60"/>
      <c r="CE132" s="46"/>
      <c r="CF132" s="1"/>
      <c r="CG132" s="60"/>
      <c r="CH132" s="46"/>
      <c r="CI132" s="1"/>
      <c r="CJ132" s="60"/>
      <c r="CK132" s="46"/>
      <c r="CL132" s="1"/>
      <c r="CM132" s="60"/>
      <c r="CN132" s="46"/>
      <c r="CO132" s="1"/>
      <c r="CP132" s="60"/>
      <c r="CQ132" s="46"/>
      <c r="CR132" s="1"/>
      <c r="CS132" s="60"/>
      <c r="CT132" s="46"/>
      <c r="CU132" s="1"/>
      <c r="CV132" s="60"/>
      <c r="CW132" s="46"/>
      <c r="CX132" s="1"/>
      <c r="CY132" s="60"/>
      <c r="CZ132" s="46"/>
      <c r="DA132" s="1"/>
      <c r="DB132" s="60"/>
      <c r="DC132" s="46"/>
      <c r="DD132" s="1"/>
      <c r="DE132" s="60"/>
      <c r="DF132" s="46"/>
      <c r="DG132" s="1"/>
      <c r="DH132" s="60"/>
      <c r="DI132" s="46"/>
      <c r="DJ132" s="1"/>
      <c r="DK132" s="60"/>
      <c r="DL132" s="46"/>
      <c r="DM132" s="1"/>
      <c r="DN132" s="60"/>
      <c r="DO132" s="46"/>
      <c r="DP132" s="1"/>
      <c r="DQ132" s="60"/>
      <c r="DR132" s="46"/>
      <c r="DS132" s="1"/>
      <c r="DT132" s="60"/>
      <c r="DU132" s="46"/>
      <c r="DV132" s="1"/>
      <c r="DW132" s="60"/>
      <c r="DX132" s="46"/>
      <c r="DY132" s="1"/>
      <c r="DZ132" s="60"/>
      <c r="EA132" s="46"/>
      <c r="EB132" s="1"/>
      <c r="EC132" s="60"/>
      <c r="ED132" s="46"/>
      <c r="EE132" s="1"/>
      <c r="EF132" s="60"/>
      <c r="EG132" s="46"/>
      <c r="EH132" s="1"/>
      <c r="EI132" s="60"/>
      <c r="EJ132" s="46"/>
      <c r="EK132" s="1"/>
      <c r="EL132" s="60"/>
      <c r="EM132" s="46"/>
      <c r="EN132" s="1"/>
      <c r="EO132" s="60"/>
      <c r="EP132" s="46"/>
      <c r="EQ132" s="1"/>
      <c r="ER132" s="60"/>
      <c r="ES132" s="46"/>
      <c r="ET132" s="1"/>
      <c r="EU132" s="60"/>
      <c r="EV132" s="46"/>
      <c r="EW132" s="1"/>
      <c r="EX132" s="60"/>
      <c r="EY132" s="46"/>
      <c r="EZ132" s="1"/>
      <c r="FA132" s="60"/>
      <c r="FB132" s="46"/>
      <c r="FC132" s="1"/>
      <c r="FD132" s="60"/>
      <c r="FE132" s="46"/>
      <c r="FF132" s="1"/>
      <c r="FG132" s="60"/>
      <c r="FH132" s="46"/>
      <c r="FI132" s="1"/>
      <c r="FJ132" s="60"/>
      <c r="FK132" s="46"/>
      <c r="FL132" s="1"/>
      <c r="FM132" s="60"/>
      <c r="FN132" s="46"/>
      <c r="FO132" s="1"/>
      <c r="FP132" s="60"/>
      <c r="FQ132" s="46"/>
      <c r="FR132" s="1"/>
      <c r="FS132" s="60"/>
      <c r="FT132" s="46"/>
      <c r="FU132" s="1"/>
      <c r="FV132" s="60"/>
      <c r="FW132" s="46"/>
      <c r="FX132" s="1"/>
      <c r="FY132" s="60"/>
      <c r="FZ132" s="46"/>
      <c r="GA132" s="1">
        <v>19.471949000000002</v>
      </c>
      <c r="GB132" s="60">
        <v>24.14859703361066</v>
      </c>
      <c r="GC132" s="47"/>
      <c r="GD132" s="43">
        <v>19.47195</v>
      </c>
      <c r="GE132" s="69">
        <v>24.148597033610699</v>
      </c>
    </row>
    <row r="133" spans="1:187">
      <c r="A133" t="s">
        <v>2335</v>
      </c>
      <c r="B133" s="134" t="s">
        <v>1764</v>
      </c>
      <c r="C133" s="2" t="s">
        <v>2335</v>
      </c>
      <c r="D133" s="2" t="s">
        <v>1750</v>
      </c>
      <c r="E133" s="46"/>
      <c r="F133" s="1"/>
      <c r="G133" s="60"/>
      <c r="H133" s="46"/>
      <c r="I133" s="1"/>
      <c r="J133" s="60"/>
      <c r="K133" s="46"/>
      <c r="L133" s="1"/>
      <c r="M133" s="60"/>
      <c r="N133" s="46"/>
      <c r="O133" s="1"/>
      <c r="P133" s="60"/>
      <c r="Q133" s="46"/>
      <c r="R133" s="1"/>
      <c r="S133" s="60"/>
      <c r="T133" s="46"/>
      <c r="U133" s="1"/>
      <c r="V133" s="60"/>
      <c r="W133" s="46"/>
      <c r="X133" s="1"/>
      <c r="Y133" s="60"/>
      <c r="Z133" s="1"/>
      <c r="AA133" s="1"/>
      <c r="AB133" s="1"/>
      <c r="AC133" s="46"/>
      <c r="AD133" s="1"/>
      <c r="AE133" s="60"/>
      <c r="AF133" s="46"/>
      <c r="AG133" s="1"/>
      <c r="AH133" s="60"/>
      <c r="AI133" s="46"/>
      <c r="AJ133" s="1"/>
      <c r="AK133" s="60"/>
      <c r="AL133" s="46"/>
      <c r="AM133" s="1"/>
      <c r="AN133" s="60"/>
      <c r="AO133" s="46"/>
      <c r="AP133" s="1"/>
      <c r="AQ133" s="60"/>
      <c r="AR133" s="46"/>
      <c r="AS133" s="1"/>
      <c r="AT133" s="60"/>
      <c r="AU133" s="46"/>
      <c r="AV133" s="1"/>
      <c r="AW133" s="60"/>
      <c r="AX133" s="46"/>
      <c r="AY133" s="1"/>
      <c r="AZ133" s="60"/>
      <c r="BA133" s="46"/>
      <c r="BB133" s="1"/>
      <c r="BC133" s="60"/>
      <c r="BD133" s="46"/>
      <c r="BE133" s="1"/>
      <c r="BF133" s="60"/>
      <c r="BG133" s="46"/>
      <c r="BH133" s="1"/>
      <c r="BI133" s="60"/>
      <c r="BJ133" s="46"/>
      <c r="BK133" s="1"/>
      <c r="BL133" s="60"/>
      <c r="BM133" s="46"/>
      <c r="BN133" s="1"/>
      <c r="BO133" s="60"/>
      <c r="BP133" s="46"/>
      <c r="BQ133" s="1"/>
      <c r="BR133" s="60"/>
      <c r="BS133" s="46"/>
      <c r="BT133" s="1"/>
      <c r="BU133" s="60"/>
      <c r="BV133" s="46"/>
      <c r="BW133" s="1"/>
      <c r="BX133" s="60"/>
      <c r="BY133" s="46"/>
      <c r="BZ133" s="1"/>
      <c r="CA133" s="60"/>
      <c r="CB133" s="46"/>
      <c r="CC133" s="1"/>
      <c r="CD133" s="60"/>
      <c r="CE133" s="46"/>
      <c r="CF133" s="1"/>
      <c r="CG133" s="60"/>
      <c r="CH133" s="46"/>
      <c r="CI133" s="1"/>
      <c r="CJ133" s="60"/>
      <c r="CK133" s="46"/>
      <c r="CL133" s="1"/>
      <c r="CM133" s="60"/>
      <c r="CN133" s="46"/>
      <c r="CO133" s="1"/>
      <c r="CP133" s="60"/>
      <c r="CQ133" s="46"/>
      <c r="CR133" s="1"/>
      <c r="CS133" s="60"/>
      <c r="CT133" s="46"/>
      <c r="CU133" s="1"/>
      <c r="CV133" s="60"/>
      <c r="CW133" s="46"/>
      <c r="CX133" s="1"/>
      <c r="CY133" s="60"/>
      <c r="CZ133" s="46"/>
      <c r="DA133" s="1"/>
      <c r="DB133" s="60"/>
      <c r="DC133" s="46"/>
      <c r="DD133" s="1"/>
      <c r="DE133" s="60"/>
      <c r="DF133" s="46"/>
      <c r="DG133" s="1"/>
      <c r="DH133" s="60"/>
      <c r="DI133" s="46"/>
      <c r="DJ133" s="1"/>
      <c r="DK133" s="60"/>
      <c r="DL133" s="46"/>
      <c r="DM133" s="1"/>
      <c r="DN133" s="60"/>
      <c r="DO133" s="46"/>
      <c r="DP133" s="1"/>
      <c r="DQ133" s="60"/>
      <c r="DR133" s="46"/>
      <c r="DS133" s="1"/>
      <c r="DT133" s="60"/>
      <c r="DU133" s="46"/>
      <c r="DV133" s="1"/>
      <c r="DW133" s="60"/>
      <c r="DX133" s="46"/>
      <c r="DY133" s="1"/>
      <c r="DZ133" s="60"/>
      <c r="EA133" s="46"/>
      <c r="EB133" s="1"/>
      <c r="EC133" s="60"/>
      <c r="ED133" s="46"/>
      <c r="EE133" s="1"/>
      <c r="EF133" s="60"/>
      <c r="EG133" s="46"/>
      <c r="EH133" s="1"/>
      <c r="EI133" s="60"/>
      <c r="EJ133" s="46"/>
      <c r="EK133" s="1"/>
      <c r="EL133" s="60"/>
      <c r="EM133" s="46"/>
      <c r="EN133" s="1"/>
      <c r="EO133" s="60"/>
      <c r="EP133" s="46"/>
      <c r="EQ133" s="1"/>
      <c r="ER133" s="60"/>
      <c r="ES133" s="46"/>
      <c r="ET133" s="1"/>
      <c r="EU133" s="60"/>
      <c r="EV133" s="46"/>
      <c r="EW133" s="1"/>
      <c r="EX133" s="60"/>
      <c r="EY133" s="46"/>
      <c r="EZ133" s="1"/>
      <c r="FA133" s="60"/>
      <c r="FB133" s="46"/>
      <c r="FC133" s="1"/>
      <c r="FD133" s="60"/>
      <c r="FE133" s="46"/>
      <c r="FF133" s="1"/>
      <c r="FG133" s="60"/>
      <c r="FH133" s="46"/>
      <c r="FI133" s="1"/>
      <c r="FJ133" s="60"/>
      <c r="FK133" s="46"/>
      <c r="FL133" s="1"/>
      <c r="FM133" s="60"/>
      <c r="FN133" s="46"/>
      <c r="FO133" s="1"/>
      <c r="FP133" s="60"/>
      <c r="FQ133" s="46"/>
      <c r="FR133" s="1"/>
      <c r="FS133" s="60"/>
      <c r="FT133" s="46"/>
      <c r="FU133" s="1"/>
      <c r="FV133" s="60"/>
      <c r="FW133" s="46"/>
      <c r="FX133" s="1"/>
      <c r="FY133" s="60"/>
      <c r="FZ133" s="46"/>
      <c r="GA133" s="1">
        <v>22.945697000000003</v>
      </c>
      <c r="GB133" s="60">
        <v>20.264988368618134</v>
      </c>
      <c r="GC133" s="47"/>
      <c r="GD133" s="43">
        <v>22.945699999999999</v>
      </c>
      <c r="GE133" s="69">
        <v>20.264988368618098</v>
      </c>
    </row>
    <row r="134" spans="1:187">
      <c r="A134" t="s">
        <v>2335</v>
      </c>
      <c r="B134" s="134" t="s">
        <v>1764</v>
      </c>
      <c r="C134" s="2" t="s">
        <v>2335</v>
      </c>
      <c r="D134" s="2" t="s">
        <v>1751</v>
      </c>
      <c r="E134" s="46"/>
      <c r="F134" s="1"/>
      <c r="G134" s="60"/>
      <c r="H134" s="46"/>
      <c r="I134" s="1"/>
      <c r="J134" s="60"/>
      <c r="K134" s="46"/>
      <c r="L134" s="1"/>
      <c r="M134" s="60"/>
      <c r="N134" s="46"/>
      <c r="O134" s="1"/>
      <c r="P134" s="60"/>
      <c r="Q134" s="46"/>
      <c r="R134" s="1"/>
      <c r="S134" s="60"/>
      <c r="T134" s="46"/>
      <c r="U134" s="1"/>
      <c r="V134" s="60"/>
      <c r="W134" s="46"/>
      <c r="X134" s="1"/>
      <c r="Y134" s="60"/>
      <c r="Z134" s="1"/>
      <c r="AA134" s="1"/>
      <c r="AB134" s="1"/>
      <c r="AC134" s="46"/>
      <c r="AD134" s="1"/>
      <c r="AE134" s="60"/>
      <c r="AF134" s="46"/>
      <c r="AG134" s="1"/>
      <c r="AH134" s="60"/>
      <c r="AI134" s="46"/>
      <c r="AJ134" s="1"/>
      <c r="AK134" s="60"/>
      <c r="AL134" s="46"/>
      <c r="AM134" s="1"/>
      <c r="AN134" s="60"/>
      <c r="AO134" s="46"/>
      <c r="AP134" s="1"/>
      <c r="AQ134" s="60"/>
      <c r="AR134" s="46"/>
      <c r="AS134" s="1"/>
      <c r="AT134" s="60"/>
      <c r="AU134" s="46"/>
      <c r="AV134" s="1"/>
      <c r="AW134" s="60"/>
      <c r="AX134" s="46"/>
      <c r="AY134" s="1">
        <v>10.117150000000001</v>
      </c>
      <c r="AZ134" s="60">
        <v>16.187439999999999</v>
      </c>
      <c r="BA134" s="46"/>
      <c r="BB134" s="1"/>
      <c r="BC134" s="60"/>
      <c r="BD134" s="46"/>
      <c r="BE134" s="1"/>
      <c r="BF134" s="60"/>
      <c r="BG134" s="46"/>
      <c r="BH134" s="1"/>
      <c r="BI134" s="60"/>
      <c r="BJ134" s="46"/>
      <c r="BK134" s="1"/>
      <c r="BL134" s="60"/>
      <c r="BM134" s="46"/>
      <c r="BN134" s="1"/>
      <c r="BO134" s="60"/>
      <c r="BP134" s="46"/>
      <c r="BQ134" s="1"/>
      <c r="BR134" s="60"/>
      <c r="BS134" s="46"/>
      <c r="BT134" s="1"/>
      <c r="BU134" s="60"/>
      <c r="BV134" s="46"/>
      <c r="BW134" s="1"/>
      <c r="BX134" s="60"/>
      <c r="BY134" s="46"/>
      <c r="BZ134" s="1"/>
      <c r="CA134" s="60"/>
      <c r="CB134" s="46"/>
      <c r="CC134" s="1"/>
      <c r="CD134" s="60"/>
      <c r="CE134" s="46"/>
      <c r="CF134" s="1"/>
      <c r="CG134" s="60"/>
      <c r="CH134" s="46"/>
      <c r="CI134" s="1"/>
      <c r="CJ134" s="60"/>
      <c r="CK134" s="46"/>
      <c r="CL134" s="1"/>
      <c r="CM134" s="60"/>
      <c r="CN134" s="46"/>
      <c r="CO134" s="1">
        <v>7.6890339999999995</v>
      </c>
      <c r="CP134" s="60"/>
      <c r="CQ134" s="46"/>
      <c r="CR134" s="1"/>
      <c r="CS134" s="60"/>
      <c r="CT134" s="46"/>
      <c r="CU134" s="1"/>
      <c r="CV134" s="60"/>
      <c r="CW134" s="46"/>
      <c r="CX134" s="1"/>
      <c r="CY134" s="60"/>
      <c r="CZ134" s="46"/>
      <c r="DA134" s="1"/>
      <c r="DB134" s="60"/>
      <c r="DC134" s="46"/>
      <c r="DD134" s="1"/>
      <c r="DE134" s="60"/>
      <c r="DF134" s="46"/>
      <c r="DG134" s="1"/>
      <c r="DH134" s="60"/>
      <c r="DI134" s="46"/>
      <c r="DJ134" s="1"/>
      <c r="DK134" s="60"/>
      <c r="DL134" s="46"/>
      <c r="DM134" s="1"/>
      <c r="DN134" s="60"/>
      <c r="DO134" s="46"/>
      <c r="DP134" s="1"/>
      <c r="DQ134" s="60"/>
      <c r="DR134" s="46"/>
      <c r="DS134" s="1"/>
      <c r="DT134" s="60"/>
      <c r="DU134" s="46"/>
      <c r="DV134" s="1"/>
      <c r="DW134" s="60"/>
      <c r="DX134" s="46"/>
      <c r="DY134" s="1"/>
      <c r="DZ134" s="60"/>
      <c r="EA134" s="46"/>
      <c r="EB134" s="1"/>
      <c r="EC134" s="60"/>
      <c r="ED134" s="46"/>
      <c r="EE134" s="1"/>
      <c r="EF134" s="60"/>
      <c r="EG134" s="46"/>
      <c r="EH134" s="1"/>
      <c r="EI134" s="60"/>
      <c r="EJ134" s="46"/>
      <c r="EK134" s="1"/>
      <c r="EL134" s="60"/>
      <c r="EM134" s="46"/>
      <c r="EN134" s="1"/>
      <c r="EO134" s="60"/>
      <c r="EP134" s="46"/>
      <c r="EQ134" s="1"/>
      <c r="ER134" s="60"/>
      <c r="ES134" s="46"/>
      <c r="ET134" s="1"/>
      <c r="EU134" s="60"/>
      <c r="EV134" s="46"/>
      <c r="EW134" s="1"/>
      <c r="EX134" s="60"/>
      <c r="EY134" s="46"/>
      <c r="EZ134" s="1"/>
      <c r="FA134" s="60"/>
      <c r="FB134" s="46"/>
      <c r="FC134" s="1"/>
      <c r="FD134" s="60"/>
      <c r="FE134" s="46"/>
      <c r="FF134" s="1"/>
      <c r="FG134" s="60"/>
      <c r="FH134" s="46"/>
      <c r="FI134" s="1"/>
      <c r="FJ134" s="60"/>
      <c r="FK134" s="46"/>
      <c r="FL134" s="1"/>
      <c r="FM134" s="60"/>
      <c r="FN134" s="46"/>
      <c r="FO134" s="1"/>
      <c r="FP134" s="60"/>
      <c r="FQ134" s="46"/>
      <c r="FR134" s="1"/>
      <c r="FS134" s="60"/>
      <c r="FT134" s="46"/>
      <c r="FU134" s="1"/>
      <c r="FV134" s="60"/>
      <c r="FW134" s="46"/>
      <c r="FX134" s="1"/>
      <c r="FY134" s="60"/>
      <c r="FZ134" s="46"/>
      <c r="GA134" s="1">
        <v>21.003201000000001</v>
      </c>
      <c r="GB134" s="60">
        <v>18.47425437177904</v>
      </c>
      <c r="GC134" s="47"/>
      <c r="GD134" s="43">
        <v>38.809384000000001</v>
      </c>
      <c r="GE134" s="69">
        <v>34.661694371778999</v>
      </c>
    </row>
    <row r="135" spans="1:187">
      <c r="A135" t="s">
        <v>2335</v>
      </c>
      <c r="B135" s="134" t="s">
        <v>1764</v>
      </c>
      <c r="C135" s="2" t="s">
        <v>2335</v>
      </c>
      <c r="D135" s="2" t="s">
        <v>1752</v>
      </c>
      <c r="E135" s="46"/>
      <c r="F135" s="1"/>
      <c r="G135" s="60"/>
      <c r="H135" s="46"/>
      <c r="I135" s="1"/>
      <c r="J135" s="60"/>
      <c r="K135" s="46"/>
      <c r="L135" s="1"/>
      <c r="M135" s="60"/>
      <c r="N135" s="46"/>
      <c r="O135" s="1"/>
      <c r="P135" s="60"/>
      <c r="Q135" s="46"/>
      <c r="R135" s="1"/>
      <c r="S135" s="60"/>
      <c r="T135" s="46"/>
      <c r="U135" s="1"/>
      <c r="V135" s="60"/>
      <c r="W135" s="46"/>
      <c r="X135" s="1"/>
      <c r="Y135" s="60"/>
      <c r="Z135" s="1"/>
      <c r="AA135" s="1"/>
      <c r="AB135" s="1"/>
      <c r="AC135" s="46"/>
      <c r="AD135" s="1"/>
      <c r="AE135" s="60"/>
      <c r="AF135" s="46"/>
      <c r="AG135" s="1"/>
      <c r="AH135" s="60"/>
      <c r="AI135" s="46"/>
      <c r="AJ135" s="1"/>
      <c r="AK135" s="60"/>
      <c r="AL135" s="46"/>
      <c r="AM135" s="1"/>
      <c r="AN135" s="60"/>
      <c r="AO135" s="46"/>
      <c r="AP135" s="1"/>
      <c r="AQ135" s="60"/>
      <c r="AR135" s="46"/>
      <c r="AS135" s="1"/>
      <c r="AT135" s="60"/>
      <c r="AU135" s="46"/>
      <c r="AV135" s="1"/>
      <c r="AW135" s="60"/>
      <c r="AX135" s="46"/>
      <c r="AY135" s="1"/>
      <c r="AZ135" s="60"/>
      <c r="BA135" s="46"/>
      <c r="BB135" s="1"/>
      <c r="BC135" s="60"/>
      <c r="BD135" s="46"/>
      <c r="BE135" s="1"/>
      <c r="BF135" s="60"/>
      <c r="BG135" s="46"/>
      <c r="BH135" s="1"/>
      <c r="BI135" s="60"/>
      <c r="BJ135" s="46"/>
      <c r="BK135" s="1"/>
      <c r="BL135" s="60"/>
      <c r="BM135" s="46"/>
      <c r="BN135" s="1"/>
      <c r="BO135" s="60"/>
      <c r="BP135" s="46"/>
      <c r="BQ135" s="1"/>
      <c r="BR135" s="60"/>
      <c r="BS135" s="46"/>
      <c r="BT135" s="1"/>
      <c r="BU135" s="60"/>
      <c r="BV135" s="46"/>
      <c r="BW135" s="1"/>
      <c r="BX135" s="60"/>
      <c r="BY135" s="46"/>
      <c r="BZ135" s="1"/>
      <c r="CA135" s="60"/>
      <c r="CB135" s="46"/>
      <c r="CC135" s="1"/>
      <c r="CD135" s="60"/>
      <c r="CE135" s="46"/>
      <c r="CF135" s="1"/>
      <c r="CG135" s="60"/>
      <c r="CH135" s="46"/>
      <c r="CI135" s="1"/>
      <c r="CJ135" s="60"/>
      <c r="CK135" s="46"/>
      <c r="CL135" s="1"/>
      <c r="CM135" s="60"/>
      <c r="CN135" s="46"/>
      <c r="CO135" s="1"/>
      <c r="CP135" s="60"/>
      <c r="CQ135" s="46"/>
      <c r="CR135" s="1"/>
      <c r="CS135" s="60"/>
      <c r="CT135" s="46"/>
      <c r="CU135" s="1"/>
      <c r="CV135" s="60"/>
      <c r="CW135" s="46"/>
      <c r="CX135" s="1"/>
      <c r="CY135" s="60"/>
      <c r="CZ135" s="46"/>
      <c r="DA135" s="1"/>
      <c r="DB135" s="60"/>
      <c r="DC135" s="46"/>
      <c r="DD135" s="1"/>
      <c r="DE135" s="60"/>
      <c r="DF135" s="46"/>
      <c r="DG135" s="1"/>
      <c r="DH135" s="60"/>
      <c r="DI135" s="46"/>
      <c r="DJ135" s="1"/>
      <c r="DK135" s="60"/>
      <c r="DL135" s="46"/>
      <c r="DM135" s="1"/>
      <c r="DN135" s="60"/>
      <c r="DO135" s="46"/>
      <c r="DP135" s="1"/>
      <c r="DQ135" s="60"/>
      <c r="DR135" s="46"/>
      <c r="DS135" s="1"/>
      <c r="DT135" s="60"/>
      <c r="DU135" s="46"/>
      <c r="DV135" s="1"/>
      <c r="DW135" s="60"/>
      <c r="DX135" s="46"/>
      <c r="DY135" s="1"/>
      <c r="DZ135" s="60"/>
      <c r="EA135" s="46"/>
      <c r="EB135" s="1"/>
      <c r="EC135" s="60"/>
      <c r="ED135" s="46"/>
      <c r="EE135" s="1"/>
      <c r="EF135" s="60"/>
      <c r="EG135" s="46"/>
      <c r="EH135" s="1"/>
      <c r="EI135" s="60"/>
      <c r="EJ135" s="46"/>
      <c r="EK135" s="1"/>
      <c r="EL135" s="60"/>
      <c r="EM135" s="46"/>
      <c r="EN135" s="1"/>
      <c r="EO135" s="60"/>
      <c r="EP135" s="46"/>
      <c r="EQ135" s="1"/>
      <c r="ER135" s="60"/>
      <c r="ES135" s="46"/>
      <c r="ET135" s="1"/>
      <c r="EU135" s="60"/>
      <c r="EV135" s="46"/>
      <c r="EW135" s="1"/>
      <c r="EX135" s="60"/>
      <c r="EY135" s="46"/>
      <c r="EZ135" s="1"/>
      <c r="FA135" s="60"/>
      <c r="FB135" s="46"/>
      <c r="FC135" s="1"/>
      <c r="FD135" s="60"/>
      <c r="FE135" s="46"/>
      <c r="FF135" s="1"/>
      <c r="FG135" s="60"/>
      <c r="FH135" s="46"/>
      <c r="FI135" s="1"/>
      <c r="FJ135" s="60"/>
      <c r="FK135" s="46"/>
      <c r="FL135" s="1"/>
      <c r="FM135" s="60"/>
      <c r="FN135" s="46"/>
      <c r="FO135" s="1"/>
      <c r="FP135" s="60"/>
      <c r="FQ135" s="46"/>
      <c r="FR135" s="1"/>
      <c r="FS135" s="60"/>
      <c r="FT135" s="46"/>
      <c r="FU135" s="1"/>
      <c r="FV135" s="60"/>
      <c r="FW135" s="46"/>
      <c r="FX135" s="1"/>
      <c r="FY135" s="60"/>
      <c r="FZ135" s="46"/>
      <c r="GA135" s="1">
        <v>11.269487999999999</v>
      </c>
      <c r="GB135" s="60">
        <v>9.571209578728924</v>
      </c>
      <c r="GC135" s="47"/>
      <c r="GD135" s="43">
        <v>11.269489999999999</v>
      </c>
      <c r="GE135" s="69">
        <v>9.5712095787289204</v>
      </c>
    </row>
    <row r="136" spans="1:187">
      <c r="A136" t="s">
        <v>2335</v>
      </c>
      <c r="B136" s="134" t="s">
        <v>1765</v>
      </c>
      <c r="C136" s="2" t="s">
        <v>2335</v>
      </c>
      <c r="D136" s="2" t="s">
        <v>1521</v>
      </c>
      <c r="E136" s="46"/>
      <c r="F136" s="1"/>
      <c r="G136" s="60"/>
      <c r="H136" s="46"/>
      <c r="I136" s="1"/>
      <c r="J136" s="60"/>
      <c r="K136" s="46"/>
      <c r="L136" s="1"/>
      <c r="M136" s="60">
        <v>0.40468599999999999</v>
      </c>
      <c r="N136" s="46">
        <v>1.2140580000000001</v>
      </c>
      <c r="O136" s="1">
        <v>1.2140580000000001</v>
      </c>
      <c r="P136" s="60">
        <v>1.2140580000000001</v>
      </c>
      <c r="Q136" s="46"/>
      <c r="R136" s="1"/>
      <c r="S136" s="60"/>
      <c r="T136" s="46"/>
      <c r="U136" s="1"/>
      <c r="V136" s="60"/>
      <c r="W136" s="46"/>
      <c r="X136" s="1"/>
      <c r="Y136" s="60"/>
      <c r="Z136" s="1"/>
      <c r="AA136" s="1"/>
      <c r="AB136" s="1"/>
      <c r="AC136" s="46"/>
      <c r="AD136" s="1"/>
      <c r="AE136" s="60"/>
      <c r="AF136" s="46"/>
      <c r="AG136" s="1"/>
      <c r="AH136" s="60"/>
      <c r="AI136" s="46"/>
      <c r="AJ136" s="1"/>
      <c r="AK136" s="60"/>
      <c r="AL136" s="46"/>
      <c r="AM136" s="1"/>
      <c r="AN136" s="60"/>
      <c r="AO136" s="46">
        <v>116.9543</v>
      </c>
      <c r="AP136" s="1">
        <v>72.438800000000001</v>
      </c>
      <c r="AQ136" s="60">
        <v>200.31957</v>
      </c>
      <c r="AR136" s="46"/>
      <c r="AS136" s="1"/>
      <c r="AT136" s="60"/>
      <c r="AU136" s="46"/>
      <c r="AV136" s="1"/>
      <c r="AW136" s="60"/>
      <c r="AX136" s="46"/>
      <c r="AY136" s="1"/>
      <c r="AZ136" s="60"/>
      <c r="BA136" s="46"/>
      <c r="BB136" s="1">
        <v>38.445169999999997</v>
      </c>
      <c r="BC136" s="60">
        <v>38.445169999999997</v>
      </c>
      <c r="BD136" s="46"/>
      <c r="BE136" s="1"/>
      <c r="BF136" s="60"/>
      <c r="BG136" s="46"/>
      <c r="BH136" s="1"/>
      <c r="BI136" s="60"/>
      <c r="BJ136" s="46">
        <v>2.0234299999999998</v>
      </c>
      <c r="BK136" s="1">
        <v>2.0234299999999998</v>
      </c>
      <c r="BL136" s="60">
        <v>2.0234299999999998</v>
      </c>
      <c r="BM136" s="46">
        <v>0.40468599999999999</v>
      </c>
      <c r="BN136" s="1">
        <v>0.40468599999999999</v>
      </c>
      <c r="BO136" s="60">
        <v>32.779566000000003</v>
      </c>
      <c r="BP136" s="46"/>
      <c r="BQ136" s="1"/>
      <c r="BR136" s="60"/>
      <c r="BS136" s="46"/>
      <c r="BT136" s="1"/>
      <c r="BU136" s="60"/>
      <c r="BV136" s="46">
        <v>0.40468599999999999</v>
      </c>
      <c r="BW136" s="1">
        <v>1.2140580000000001</v>
      </c>
      <c r="BX136" s="60">
        <v>1.2140580000000001</v>
      </c>
      <c r="BY136" s="46"/>
      <c r="BZ136" s="1">
        <v>81.746570000000006</v>
      </c>
      <c r="CA136" s="60">
        <v>274.37710800000002</v>
      </c>
      <c r="CB136" s="46"/>
      <c r="CC136" s="1"/>
      <c r="CD136" s="60"/>
      <c r="CE136" s="46"/>
      <c r="CF136" s="1"/>
      <c r="CG136" s="60"/>
      <c r="CH136" s="46"/>
      <c r="CI136" s="1"/>
      <c r="CJ136" s="60"/>
      <c r="CK136" s="46"/>
      <c r="CL136" s="1"/>
      <c r="CM136" s="60"/>
      <c r="CN136" s="46"/>
      <c r="CO136" s="1"/>
      <c r="CP136" s="60"/>
      <c r="CQ136" s="46"/>
      <c r="CR136" s="1"/>
      <c r="CS136" s="60"/>
      <c r="CT136" s="46"/>
      <c r="CU136" s="1"/>
      <c r="CV136" s="60"/>
      <c r="CW136" s="46"/>
      <c r="CX136" s="1"/>
      <c r="CY136" s="60"/>
      <c r="CZ136" s="46"/>
      <c r="DA136" s="1"/>
      <c r="DB136" s="60"/>
      <c r="DC136" s="46"/>
      <c r="DD136" s="1"/>
      <c r="DE136" s="60"/>
      <c r="DF136" s="46">
        <v>11.33121</v>
      </c>
      <c r="DG136" s="1">
        <v>5.6656040000000001</v>
      </c>
      <c r="DH136" s="60">
        <v>5.6656040000000001</v>
      </c>
      <c r="DI136" s="46"/>
      <c r="DJ136" s="1"/>
      <c r="DK136" s="60"/>
      <c r="DL136" s="46"/>
      <c r="DM136" s="1"/>
      <c r="DN136" s="60"/>
      <c r="DO136" s="46"/>
      <c r="DP136" s="1"/>
      <c r="DQ136" s="60"/>
      <c r="DR136" s="46">
        <v>25.090530000000001</v>
      </c>
      <c r="DS136" s="1">
        <v>55.441980000000001</v>
      </c>
      <c r="DT136" s="60">
        <v>57.060725999999995</v>
      </c>
      <c r="DU136" s="46"/>
      <c r="DV136" s="1"/>
      <c r="DW136" s="60"/>
      <c r="DX136" s="46"/>
      <c r="DY136" s="1"/>
      <c r="DZ136" s="60"/>
      <c r="EA136" s="46"/>
      <c r="EB136" s="1"/>
      <c r="EC136" s="60"/>
      <c r="ED136" s="46"/>
      <c r="EE136" s="1"/>
      <c r="EF136" s="60"/>
      <c r="EG136" s="46"/>
      <c r="EH136" s="1"/>
      <c r="EI136" s="60"/>
      <c r="EJ136" s="46"/>
      <c r="EK136" s="1"/>
      <c r="EL136" s="60"/>
      <c r="EM136" s="46">
        <v>7.6890340000000004</v>
      </c>
      <c r="EN136" s="1">
        <v>7.6890340000000004</v>
      </c>
      <c r="EO136" s="60">
        <v>4.0468599999999997</v>
      </c>
      <c r="EP136" s="46"/>
      <c r="EQ136" s="1"/>
      <c r="ER136" s="60"/>
      <c r="ES136" s="46"/>
      <c r="ET136" s="1"/>
      <c r="EU136" s="60"/>
      <c r="EV136" s="46">
        <v>1.2140580000000001</v>
      </c>
      <c r="EW136" s="1"/>
      <c r="EX136" s="60">
        <v>8.9030919999999991</v>
      </c>
      <c r="EY136" s="46"/>
      <c r="EZ136" s="1"/>
      <c r="FA136" s="60"/>
      <c r="FB136" s="46"/>
      <c r="FC136" s="1"/>
      <c r="FD136" s="60"/>
      <c r="FE136" s="46"/>
      <c r="FF136" s="1"/>
      <c r="FG136" s="60"/>
      <c r="FH136" s="46"/>
      <c r="FI136" s="1"/>
      <c r="FJ136" s="60"/>
      <c r="FK136" s="46"/>
      <c r="FL136" s="1"/>
      <c r="FM136" s="60"/>
      <c r="FN136" s="46"/>
      <c r="FO136" s="1"/>
      <c r="FP136" s="60"/>
      <c r="FQ136" s="46"/>
      <c r="FR136" s="1"/>
      <c r="FS136" s="60"/>
      <c r="FT136" s="46">
        <v>17.806180000000001</v>
      </c>
      <c r="FU136" s="1">
        <v>57.870100000000001</v>
      </c>
      <c r="FV136" s="60">
        <v>20.234300000000001</v>
      </c>
      <c r="FW136" s="46"/>
      <c r="FX136" s="1"/>
      <c r="FY136" s="60"/>
      <c r="FZ136" s="46"/>
      <c r="GA136" s="1"/>
      <c r="GB136" s="60"/>
      <c r="GC136" s="47">
        <v>184.13210000000001</v>
      </c>
      <c r="GD136" s="43">
        <v>324.15350000000001</v>
      </c>
      <c r="GE136" s="69">
        <v>646.68822799999998</v>
      </c>
    </row>
    <row r="137" spans="1:187">
      <c r="A137" t="s">
        <v>460</v>
      </c>
      <c r="B137" s="134" t="s">
        <v>1764</v>
      </c>
      <c r="C137" s="2" t="s">
        <v>2335</v>
      </c>
      <c r="D137" s="2" t="s">
        <v>10</v>
      </c>
      <c r="E137" s="46">
        <v>1.2140580000000001</v>
      </c>
      <c r="F137" s="1">
        <v>70.820049999999995</v>
      </c>
      <c r="G137" s="60">
        <v>68.391933999999992</v>
      </c>
      <c r="H137" s="46">
        <v>27.92333</v>
      </c>
      <c r="I137" s="1">
        <v>98.338700000000003</v>
      </c>
      <c r="J137" s="60">
        <v>91.863721999999996</v>
      </c>
      <c r="K137" s="46"/>
      <c r="L137" s="1">
        <v>7.6890340000000004</v>
      </c>
      <c r="M137" s="60">
        <v>5.6656040000000001</v>
      </c>
      <c r="N137" s="46">
        <v>3.6421739999999998</v>
      </c>
      <c r="O137" s="1">
        <v>40.063920000000003</v>
      </c>
      <c r="P137" s="60">
        <v>36.42174</v>
      </c>
      <c r="Q137" s="46"/>
      <c r="R137" s="1">
        <v>6.8796619999999997</v>
      </c>
      <c r="S137" s="60">
        <v>1.618744</v>
      </c>
      <c r="T137" s="46"/>
      <c r="U137" s="1"/>
      <c r="V137" s="60"/>
      <c r="W137" s="46">
        <v>19.829609999999999</v>
      </c>
      <c r="X137" s="1">
        <v>76.485659999999996</v>
      </c>
      <c r="Y137" s="60">
        <v>87.608768707209492</v>
      </c>
      <c r="Z137" s="1"/>
      <c r="AA137" s="1">
        <v>55.846670000000003</v>
      </c>
      <c r="AB137" s="1">
        <v>55.846668000000001</v>
      </c>
      <c r="AC137" s="46">
        <v>3.2374879999999999</v>
      </c>
      <c r="AD137" s="1">
        <v>23.876470000000001</v>
      </c>
      <c r="AE137" s="60">
        <v>28.732706</v>
      </c>
      <c r="AF137" s="46">
        <v>1.2140580000000001</v>
      </c>
      <c r="AG137" s="1">
        <v>17.401499999999999</v>
      </c>
      <c r="AH137" s="60"/>
      <c r="AI137" s="46">
        <v>19.42493</v>
      </c>
      <c r="AJ137" s="1">
        <v>74.462230000000005</v>
      </c>
      <c r="AK137" s="60">
        <v>76.890339999999995</v>
      </c>
      <c r="AL137" s="46"/>
      <c r="AM137" s="1"/>
      <c r="AN137" s="60"/>
      <c r="AO137" s="46">
        <v>60.298209999999997</v>
      </c>
      <c r="AP137" s="1">
        <v>443.13119999999998</v>
      </c>
      <c r="AQ137" s="60">
        <v>496.54972199999997</v>
      </c>
      <c r="AR137" s="46"/>
      <c r="AS137" s="1">
        <v>36.42174</v>
      </c>
      <c r="AT137" s="60">
        <v>36.826425999999998</v>
      </c>
      <c r="AU137" s="46"/>
      <c r="AV137" s="1">
        <v>5.2609180000000002</v>
      </c>
      <c r="AW137" s="60">
        <v>6.8796619999999997</v>
      </c>
      <c r="AX137" s="46"/>
      <c r="AY137" s="1"/>
      <c r="AZ137" s="60"/>
      <c r="BA137" s="46"/>
      <c r="BB137" s="1">
        <v>44.92015</v>
      </c>
      <c r="BC137" s="60">
        <v>33.184252000000001</v>
      </c>
      <c r="BD137" s="46"/>
      <c r="BE137" s="1"/>
      <c r="BF137" s="60"/>
      <c r="BG137" s="46">
        <v>4.8562320000000003</v>
      </c>
      <c r="BH137" s="1">
        <v>145.68700000000001</v>
      </c>
      <c r="BI137" s="60">
        <v>106.027732</v>
      </c>
      <c r="BJ137" s="46"/>
      <c r="BK137" s="1">
        <v>5.6656040000000001</v>
      </c>
      <c r="BL137" s="60">
        <v>12.949952</v>
      </c>
      <c r="BM137" s="46">
        <v>232.28980000000001</v>
      </c>
      <c r="BN137" s="1">
        <v>607.83839999999998</v>
      </c>
      <c r="BO137" s="60">
        <v>662.47098199999994</v>
      </c>
      <c r="BP137" s="46"/>
      <c r="BQ137" s="1"/>
      <c r="BR137" s="60">
        <v>1.2140580000000001</v>
      </c>
      <c r="BS137" s="46">
        <v>0.80937199999999998</v>
      </c>
      <c r="BT137" s="1">
        <v>0.80937199999999998</v>
      </c>
      <c r="BU137" s="60">
        <v>1.2140580000000001</v>
      </c>
      <c r="BV137" s="46">
        <v>92.673100000000005</v>
      </c>
      <c r="BW137" s="1">
        <v>291.37389999999999</v>
      </c>
      <c r="BX137" s="60">
        <v>274.37710800000002</v>
      </c>
      <c r="BY137" s="46">
        <v>107.2418</v>
      </c>
      <c r="BZ137" s="1">
        <v>220.5539</v>
      </c>
      <c r="CA137" s="60">
        <v>37.231111999999996</v>
      </c>
      <c r="CB137" s="46"/>
      <c r="CC137" s="1">
        <v>6.8796619999999997</v>
      </c>
      <c r="CD137" s="60">
        <v>7.3773581878820194</v>
      </c>
      <c r="CE137" s="46">
        <v>81.341890000000006</v>
      </c>
      <c r="CF137" s="1">
        <v>687.96619999999996</v>
      </c>
      <c r="CG137" s="60">
        <v>667.32721400000003</v>
      </c>
      <c r="CH137" s="46">
        <v>51.395119999999999</v>
      </c>
      <c r="CI137" s="1">
        <v>424.9203</v>
      </c>
      <c r="CJ137" s="60">
        <v>360.97991200000001</v>
      </c>
      <c r="CK137" s="46">
        <v>3.6421739999999998</v>
      </c>
      <c r="CL137" s="1">
        <v>26.304590000000001</v>
      </c>
      <c r="CM137" s="60">
        <v>27.518647999999999</v>
      </c>
      <c r="CN137" s="46"/>
      <c r="CO137" s="1"/>
      <c r="CP137" s="60"/>
      <c r="CQ137" s="46"/>
      <c r="CR137" s="1">
        <v>8.9030920000000009</v>
      </c>
      <c r="CS137" s="60">
        <v>9.4125123404439961</v>
      </c>
      <c r="CT137" s="46">
        <v>4.0468599999999997</v>
      </c>
      <c r="CU137" s="1">
        <v>81.341890000000006</v>
      </c>
      <c r="CV137" s="60">
        <v>24.255320261913372</v>
      </c>
      <c r="CW137" s="46"/>
      <c r="CX137" s="1">
        <v>6.8796619999999997</v>
      </c>
      <c r="CY137" s="60">
        <v>12.949952</v>
      </c>
      <c r="CZ137" s="46">
        <v>7.6890340000000004</v>
      </c>
      <c r="DA137" s="1">
        <v>17.806180000000001</v>
      </c>
      <c r="DB137" s="60">
        <v>29.946763999999998</v>
      </c>
      <c r="DC137" s="46"/>
      <c r="DD137" s="1">
        <v>5.6656040000000001</v>
      </c>
      <c r="DE137" s="60">
        <v>72.403941080338427</v>
      </c>
      <c r="DF137" s="46">
        <v>37.635800000000003</v>
      </c>
      <c r="DG137" s="1">
        <v>473.0779</v>
      </c>
      <c r="DH137" s="60">
        <v>429.37184600000001</v>
      </c>
      <c r="DI137" s="46">
        <v>2.4281160000000002</v>
      </c>
      <c r="DJ137" s="1">
        <v>22.662420000000001</v>
      </c>
      <c r="DK137" s="60">
        <v>40.468600000000002</v>
      </c>
      <c r="DL137" s="46">
        <v>1.618744</v>
      </c>
      <c r="DM137" s="1">
        <v>0.80937199999999998</v>
      </c>
      <c r="DN137" s="60">
        <v>0.80937199999999998</v>
      </c>
      <c r="DO137" s="46">
        <v>3.6421739999999998</v>
      </c>
      <c r="DP137" s="1">
        <v>18.21087</v>
      </c>
      <c r="DQ137" s="60">
        <v>31.970193999999999</v>
      </c>
      <c r="DR137" s="46">
        <v>155.39940000000001</v>
      </c>
      <c r="DS137" s="1">
        <v>789.94709999999998</v>
      </c>
      <c r="DT137" s="60">
        <v>772.95025999999996</v>
      </c>
      <c r="DU137" s="46">
        <v>101.98090000000001</v>
      </c>
      <c r="DV137" s="1">
        <v>1115.3150000000001</v>
      </c>
      <c r="DW137" s="60">
        <v>972.86514399999999</v>
      </c>
      <c r="DX137" s="46"/>
      <c r="DY137" s="1"/>
      <c r="DZ137" s="60"/>
      <c r="EA137" s="46">
        <v>73.248170000000002</v>
      </c>
      <c r="EB137" s="1">
        <v>556.44320000000005</v>
      </c>
      <c r="EC137" s="60">
        <v>515.97465</v>
      </c>
      <c r="ED137" s="46">
        <v>0.40468599999999999</v>
      </c>
      <c r="EE137" s="1">
        <v>39.254539999999999</v>
      </c>
      <c r="EF137" s="60">
        <v>34.802996</v>
      </c>
      <c r="EG137" s="46">
        <v>1.2140580000000001</v>
      </c>
      <c r="EH137" s="1">
        <v>12.54527</v>
      </c>
      <c r="EI137" s="60">
        <v>11.331208</v>
      </c>
      <c r="EJ137" s="46">
        <v>6.07029</v>
      </c>
      <c r="EK137" s="1">
        <v>6.07029</v>
      </c>
      <c r="EL137" s="60">
        <v>3.2374879999999999</v>
      </c>
      <c r="EM137" s="46">
        <v>6.07029</v>
      </c>
      <c r="EN137" s="1">
        <v>47.752949999999998</v>
      </c>
      <c r="EO137" s="60">
        <v>49.776378000000001</v>
      </c>
      <c r="EP137" s="46">
        <v>143.6635</v>
      </c>
      <c r="EQ137" s="1">
        <v>766.07060000000001</v>
      </c>
      <c r="ER137" s="60">
        <v>720.34108000000003</v>
      </c>
      <c r="ES137" s="46">
        <v>0.80937199999999998</v>
      </c>
      <c r="ET137" s="1"/>
      <c r="EU137" s="60"/>
      <c r="EV137" s="46">
        <v>6.4749759999999998</v>
      </c>
      <c r="EW137" s="1">
        <v>197.8914</v>
      </c>
      <c r="EX137" s="60">
        <v>168.754062</v>
      </c>
      <c r="EY137" s="46"/>
      <c r="EZ137" s="1"/>
      <c r="FA137" s="60"/>
      <c r="FB137" s="46">
        <v>4.8562320000000003</v>
      </c>
      <c r="FC137" s="1">
        <v>5.6656040000000001</v>
      </c>
      <c r="FD137" s="60">
        <v>6.4749759999999998</v>
      </c>
      <c r="FE137" s="46"/>
      <c r="FF137" s="1">
        <v>6.07029</v>
      </c>
      <c r="FG137" s="60">
        <v>6.07029</v>
      </c>
      <c r="FH137" s="46">
        <v>23.471789999999999</v>
      </c>
      <c r="FI137" s="1">
        <v>38.040489999999998</v>
      </c>
      <c r="FJ137" s="60">
        <v>27.113962000000001</v>
      </c>
      <c r="FK137" s="46">
        <v>0.80937199999999998</v>
      </c>
      <c r="FL137" s="1"/>
      <c r="FM137" s="60"/>
      <c r="FN137" s="46">
        <v>2.0234299999999998</v>
      </c>
      <c r="FO137" s="1">
        <v>14.5687</v>
      </c>
      <c r="FP137" s="60">
        <v>7.2843479999999996</v>
      </c>
      <c r="FQ137" s="46">
        <v>117.35890000000001</v>
      </c>
      <c r="FR137" s="1">
        <v>1248.051622</v>
      </c>
      <c r="FS137" s="60">
        <v>1666.8930530515174</v>
      </c>
      <c r="FT137" s="46">
        <v>96.71996</v>
      </c>
      <c r="FU137" s="1">
        <v>184.94149999999999</v>
      </c>
      <c r="FV137" s="60">
        <v>207.60391799999999</v>
      </c>
      <c r="FW137" s="46"/>
      <c r="FX137" s="1">
        <v>6.07029</v>
      </c>
      <c r="FY137" s="60">
        <v>6.4749759999999998</v>
      </c>
      <c r="FZ137" s="46"/>
      <c r="GA137" s="1">
        <v>107.45627900000001</v>
      </c>
      <c r="GB137" s="60">
        <v>67.838106596484749</v>
      </c>
      <c r="GC137" s="47">
        <v>1508.6690000000001</v>
      </c>
      <c r="GD137" s="43">
        <v>9197.1080000000002</v>
      </c>
      <c r="GE137" s="69">
        <v>9082.5438202257901</v>
      </c>
    </row>
    <row r="138" spans="1:187">
      <c r="A138" t="s">
        <v>460</v>
      </c>
      <c r="B138" s="134" t="s">
        <v>1765</v>
      </c>
      <c r="C138" s="2" t="s">
        <v>2335</v>
      </c>
      <c r="D138" s="2" t="s">
        <v>115</v>
      </c>
      <c r="E138" s="46">
        <v>27.92333</v>
      </c>
      <c r="F138" s="1">
        <v>2.0234299999999998</v>
      </c>
      <c r="G138" s="60">
        <v>2.0234299999999998</v>
      </c>
      <c r="H138" s="46">
        <v>2.0234299999999998</v>
      </c>
      <c r="I138" s="1">
        <v>2.4281160000000002</v>
      </c>
      <c r="J138" s="60">
        <v>2.4281160000000002</v>
      </c>
      <c r="K138" s="46"/>
      <c r="L138" s="1"/>
      <c r="M138" s="60"/>
      <c r="N138" s="46">
        <v>0.80937199999999998</v>
      </c>
      <c r="O138" s="1">
        <v>0.80937199999999998</v>
      </c>
      <c r="P138" s="60">
        <v>0.80937199999999998</v>
      </c>
      <c r="Q138" s="46"/>
      <c r="R138" s="1"/>
      <c r="S138" s="60"/>
      <c r="T138" s="46"/>
      <c r="U138" s="1"/>
      <c r="V138" s="60"/>
      <c r="W138" s="46"/>
      <c r="X138" s="1"/>
      <c r="Y138" s="60"/>
      <c r="Z138" s="1"/>
      <c r="AA138" s="1"/>
      <c r="AB138" s="1"/>
      <c r="AC138" s="46">
        <v>1.2140580000000001</v>
      </c>
      <c r="AD138" s="1">
        <v>1.2140580000000001</v>
      </c>
      <c r="AE138" s="60">
        <v>1.2140580000000001</v>
      </c>
      <c r="AF138" s="46"/>
      <c r="AG138" s="1"/>
      <c r="AH138" s="60"/>
      <c r="AI138" s="46">
        <v>1.2140580000000001</v>
      </c>
      <c r="AJ138" s="1">
        <v>1.618744</v>
      </c>
      <c r="AK138" s="60">
        <v>0.80937199999999998</v>
      </c>
      <c r="AL138" s="46"/>
      <c r="AM138" s="1"/>
      <c r="AN138" s="60"/>
      <c r="AO138" s="46"/>
      <c r="AP138" s="1">
        <v>36.42174</v>
      </c>
      <c r="AQ138" s="60">
        <v>20.234300000000001</v>
      </c>
      <c r="AR138" s="46"/>
      <c r="AS138" s="1"/>
      <c r="AT138" s="60"/>
      <c r="AU138" s="46"/>
      <c r="AV138" s="1"/>
      <c r="AW138" s="60"/>
      <c r="AX138" s="46"/>
      <c r="AY138" s="1"/>
      <c r="AZ138" s="60"/>
      <c r="BA138" s="46">
        <v>53.823239999999998</v>
      </c>
      <c r="BB138" s="1"/>
      <c r="BC138" s="60"/>
      <c r="BD138" s="46"/>
      <c r="BE138" s="1"/>
      <c r="BF138" s="60">
        <v>16.187439999999999</v>
      </c>
      <c r="BG138" s="46">
        <v>12.949949999999999</v>
      </c>
      <c r="BH138" s="1">
        <v>12.54527</v>
      </c>
      <c r="BI138" s="60">
        <v>15.782753999999999</v>
      </c>
      <c r="BJ138" s="46"/>
      <c r="BK138" s="1"/>
      <c r="BL138" s="60">
        <v>0.40468599999999999</v>
      </c>
      <c r="BM138" s="46">
        <v>7.6890340000000004</v>
      </c>
      <c r="BN138" s="1">
        <v>11.33121</v>
      </c>
      <c r="BO138" s="60">
        <v>4.4515459999999996</v>
      </c>
      <c r="BP138" s="46"/>
      <c r="BQ138" s="1"/>
      <c r="BR138" s="60"/>
      <c r="BS138" s="46"/>
      <c r="BT138" s="1"/>
      <c r="BU138" s="60"/>
      <c r="BV138" s="46">
        <v>10.521839999999999</v>
      </c>
      <c r="BW138" s="1">
        <v>5.2609180000000002</v>
      </c>
      <c r="BX138" s="60">
        <v>4.4515459999999996</v>
      </c>
      <c r="BY138" s="46"/>
      <c r="BZ138" s="1"/>
      <c r="CA138" s="60"/>
      <c r="CB138" s="46"/>
      <c r="CC138" s="1"/>
      <c r="CD138" s="60"/>
      <c r="CE138" s="46">
        <v>44.515459999999997</v>
      </c>
      <c r="CF138" s="1">
        <v>8.0937199999999994</v>
      </c>
      <c r="CG138" s="60">
        <v>1.618744</v>
      </c>
      <c r="CH138" s="46">
        <v>84.984059999999999</v>
      </c>
      <c r="CI138" s="1">
        <v>71.629429999999999</v>
      </c>
      <c r="CJ138" s="60">
        <v>73.652851999999996</v>
      </c>
      <c r="CK138" s="46">
        <v>0.80937199999999998</v>
      </c>
      <c r="CL138" s="1">
        <v>2.4281160000000002</v>
      </c>
      <c r="CM138" s="60">
        <v>2.4281160000000002</v>
      </c>
      <c r="CN138" s="46"/>
      <c r="CO138" s="1"/>
      <c r="CP138" s="60"/>
      <c r="CQ138" s="46"/>
      <c r="CR138" s="1"/>
      <c r="CS138" s="60"/>
      <c r="CT138" s="46"/>
      <c r="CU138" s="1"/>
      <c r="CV138" s="60"/>
      <c r="CW138" s="46">
        <v>0.40468599999999999</v>
      </c>
      <c r="CX138" s="1"/>
      <c r="CY138" s="60"/>
      <c r="CZ138" s="46">
        <v>1.618744</v>
      </c>
      <c r="DA138" s="1">
        <v>2.4281160000000002</v>
      </c>
      <c r="DB138" s="60">
        <v>2.4281160000000002</v>
      </c>
      <c r="DC138" s="46"/>
      <c r="DD138" s="1"/>
      <c r="DE138" s="60"/>
      <c r="DF138" s="46">
        <v>20.63899</v>
      </c>
      <c r="DG138" s="1">
        <v>24.28116</v>
      </c>
      <c r="DH138" s="60">
        <v>24.28116</v>
      </c>
      <c r="DI138" s="46"/>
      <c r="DJ138" s="1"/>
      <c r="DK138" s="60"/>
      <c r="DL138" s="46"/>
      <c r="DM138" s="1"/>
      <c r="DN138" s="60"/>
      <c r="DO138" s="46"/>
      <c r="DP138" s="1"/>
      <c r="DQ138" s="60"/>
      <c r="DR138" s="46">
        <v>63.535699999999999</v>
      </c>
      <c r="DS138" s="1">
        <v>48.157629999999997</v>
      </c>
      <c r="DT138" s="60">
        <v>41.277971999999998</v>
      </c>
      <c r="DU138" s="46">
        <v>25.49522</v>
      </c>
      <c r="DV138" s="1">
        <v>14.5687</v>
      </c>
      <c r="DW138" s="60"/>
      <c r="DX138" s="46"/>
      <c r="DY138" s="1"/>
      <c r="DZ138" s="60"/>
      <c r="EA138" s="46">
        <v>8.9030919999999991</v>
      </c>
      <c r="EB138" s="1">
        <v>8.0937199999999994</v>
      </c>
      <c r="EC138" s="60">
        <v>5.2609180000000002</v>
      </c>
      <c r="ED138" s="46"/>
      <c r="EE138" s="1">
        <v>2.0234299999999998</v>
      </c>
      <c r="EF138" s="60">
        <v>0.80937199999999998</v>
      </c>
      <c r="EG138" s="46"/>
      <c r="EH138" s="1"/>
      <c r="EI138" s="60"/>
      <c r="EJ138" s="46"/>
      <c r="EK138" s="1"/>
      <c r="EL138" s="60"/>
      <c r="EM138" s="46"/>
      <c r="EN138" s="1"/>
      <c r="EO138" s="60"/>
      <c r="EP138" s="46">
        <v>60.298209999999997</v>
      </c>
      <c r="EQ138" s="1">
        <v>46.943579999999997</v>
      </c>
      <c r="ER138" s="60">
        <v>38.849856000000003</v>
      </c>
      <c r="ES138" s="46"/>
      <c r="ET138" s="1"/>
      <c r="EU138" s="60"/>
      <c r="EV138" s="46">
        <v>29.542079999999999</v>
      </c>
      <c r="EW138" s="1"/>
      <c r="EX138" s="60"/>
      <c r="EY138" s="46"/>
      <c r="EZ138" s="1"/>
      <c r="FA138" s="60"/>
      <c r="FB138" s="46"/>
      <c r="FC138" s="1"/>
      <c r="FD138" s="60"/>
      <c r="FE138" s="46"/>
      <c r="FF138" s="1"/>
      <c r="FG138" s="60"/>
      <c r="FH138" s="46">
        <v>6.8796619999999997</v>
      </c>
      <c r="FI138" s="1">
        <v>15.78275</v>
      </c>
      <c r="FJ138" s="60"/>
      <c r="FK138" s="46"/>
      <c r="FL138" s="1"/>
      <c r="FM138" s="60"/>
      <c r="FN138" s="46"/>
      <c r="FO138" s="1"/>
      <c r="FP138" s="60"/>
      <c r="FQ138" s="46">
        <v>238.7647</v>
      </c>
      <c r="FR138" s="1">
        <v>67.177882000000011</v>
      </c>
      <c r="FS138" s="60">
        <v>34.688902527906713</v>
      </c>
      <c r="FT138" s="46">
        <v>4.0468599999999997</v>
      </c>
      <c r="FU138" s="1">
        <v>50.181060000000002</v>
      </c>
      <c r="FV138" s="60">
        <v>42.49203</v>
      </c>
      <c r="FW138" s="46"/>
      <c r="FX138" s="1">
        <v>0.40468599999999999</v>
      </c>
      <c r="FY138" s="60">
        <v>0.40468599999999999</v>
      </c>
      <c r="FZ138" s="46"/>
      <c r="GA138" s="1"/>
      <c r="GB138" s="60">
        <v>2.9137392000000002</v>
      </c>
      <c r="GC138" s="47">
        <v>708.60519999999997</v>
      </c>
      <c r="GD138" s="43">
        <v>435.84679999999997</v>
      </c>
      <c r="GE138" s="69">
        <v>339.90308372790702</v>
      </c>
    </row>
    <row r="139" spans="1:187">
      <c r="A139" t="s">
        <v>460</v>
      </c>
      <c r="B139" s="134" t="s">
        <v>1764</v>
      </c>
      <c r="C139" s="2" t="s">
        <v>2335</v>
      </c>
      <c r="D139" s="2" t="s">
        <v>116</v>
      </c>
      <c r="E139" s="46"/>
      <c r="F139" s="1"/>
      <c r="G139" s="60"/>
      <c r="H139" s="46"/>
      <c r="I139" s="1"/>
      <c r="J139" s="60"/>
      <c r="K139" s="46"/>
      <c r="L139" s="1"/>
      <c r="M139" s="60"/>
      <c r="N139" s="46"/>
      <c r="O139" s="1"/>
      <c r="P139" s="60">
        <v>0.40468599999999999</v>
      </c>
      <c r="Q139" s="46"/>
      <c r="R139" s="1"/>
      <c r="S139" s="60"/>
      <c r="T139" s="46"/>
      <c r="U139" s="1"/>
      <c r="V139" s="60"/>
      <c r="W139" s="46"/>
      <c r="X139" s="1"/>
      <c r="Y139" s="60"/>
      <c r="Z139" s="1"/>
      <c r="AA139" s="1"/>
      <c r="AB139" s="1"/>
      <c r="AC139" s="46"/>
      <c r="AD139" s="1"/>
      <c r="AE139" s="60"/>
      <c r="AF139" s="46"/>
      <c r="AG139" s="1"/>
      <c r="AH139" s="60"/>
      <c r="AI139" s="46"/>
      <c r="AJ139" s="1">
        <v>0.40468599999999999</v>
      </c>
      <c r="AK139" s="60">
        <v>1.2140580000000001</v>
      </c>
      <c r="AL139" s="46"/>
      <c r="AM139" s="1"/>
      <c r="AN139" s="60"/>
      <c r="AO139" s="46"/>
      <c r="AP139" s="1"/>
      <c r="AQ139" s="60"/>
      <c r="AR139" s="46"/>
      <c r="AS139" s="1"/>
      <c r="AT139" s="60"/>
      <c r="AU139" s="46"/>
      <c r="AV139" s="1"/>
      <c r="AW139" s="60"/>
      <c r="AX139" s="46"/>
      <c r="AY139" s="1"/>
      <c r="AZ139" s="60"/>
      <c r="BA139" s="46"/>
      <c r="BB139" s="1"/>
      <c r="BC139" s="60"/>
      <c r="BD139" s="46"/>
      <c r="BE139" s="1"/>
      <c r="BF139" s="60"/>
      <c r="BG139" s="46"/>
      <c r="BH139" s="1"/>
      <c r="BI139" s="60"/>
      <c r="BJ139" s="46"/>
      <c r="BK139" s="1"/>
      <c r="BL139" s="60"/>
      <c r="BM139" s="46"/>
      <c r="BN139" s="1"/>
      <c r="BO139" s="60"/>
      <c r="BP139" s="46"/>
      <c r="BQ139" s="1"/>
      <c r="BR139" s="60"/>
      <c r="BS139" s="46"/>
      <c r="BT139" s="1"/>
      <c r="BU139" s="60"/>
      <c r="BV139" s="46"/>
      <c r="BW139" s="1"/>
      <c r="BX139" s="60">
        <v>2.0234299999999998</v>
      </c>
      <c r="BY139" s="46"/>
      <c r="BZ139" s="1"/>
      <c r="CA139" s="60"/>
      <c r="CB139" s="46"/>
      <c r="CC139" s="1"/>
      <c r="CD139" s="60"/>
      <c r="CE139" s="46"/>
      <c r="CF139" s="1">
        <v>0.80937199999999998</v>
      </c>
      <c r="CG139" s="60">
        <v>14.164009999999999</v>
      </c>
      <c r="CH139" s="46"/>
      <c r="CI139" s="1">
        <v>0.80937199999999998</v>
      </c>
      <c r="CJ139" s="60">
        <v>1.2140580000000001</v>
      </c>
      <c r="CK139" s="46"/>
      <c r="CL139" s="1"/>
      <c r="CM139" s="60"/>
      <c r="CN139" s="46"/>
      <c r="CO139" s="1"/>
      <c r="CP139" s="60"/>
      <c r="CQ139" s="46"/>
      <c r="CR139" s="1"/>
      <c r="CS139" s="60"/>
      <c r="CT139" s="46"/>
      <c r="CU139" s="1"/>
      <c r="CV139" s="60"/>
      <c r="CW139" s="46"/>
      <c r="CX139" s="1"/>
      <c r="CY139" s="60"/>
      <c r="CZ139" s="46"/>
      <c r="DA139" s="1">
        <v>0.40468599999999999</v>
      </c>
      <c r="DB139" s="60">
        <v>0.40468599999999999</v>
      </c>
      <c r="DC139" s="46"/>
      <c r="DD139" s="1"/>
      <c r="DE139" s="60"/>
      <c r="DF139" s="46"/>
      <c r="DG139" s="1">
        <v>31.56551</v>
      </c>
      <c r="DH139" s="60">
        <v>90.649664000000001</v>
      </c>
      <c r="DI139" s="46"/>
      <c r="DJ139" s="1"/>
      <c r="DK139" s="60"/>
      <c r="DL139" s="46"/>
      <c r="DM139" s="1"/>
      <c r="DN139" s="60"/>
      <c r="DO139" s="46"/>
      <c r="DP139" s="1"/>
      <c r="DQ139" s="60"/>
      <c r="DR139" s="46"/>
      <c r="DS139" s="1">
        <v>23.0671</v>
      </c>
      <c r="DT139" s="60">
        <v>36.826425999999998</v>
      </c>
      <c r="DU139" s="46"/>
      <c r="DV139" s="1">
        <v>5.2609180000000002</v>
      </c>
      <c r="DW139" s="60">
        <v>19.020242</v>
      </c>
      <c r="DX139" s="46"/>
      <c r="DY139" s="1"/>
      <c r="DZ139" s="60"/>
      <c r="EA139" s="46"/>
      <c r="EB139" s="1"/>
      <c r="EC139" s="60"/>
      <c r="ED139" s="46"/>
      <c r="EE139" s="1"/>
      <c r="EF139" s="60">
        <v>0.40468599999999999</v>
      </c>
      <c r="EG139" s="46"/>
      <c r="EH139" s="1"/>
      <c r="EI139" s="60"/>
      <c r="EJ139" s="46"/>
      <c r="EK139" s="1"/>
      <c r="EL139" s="60"/>
      <c r="EM139" s="46"/>
      <c r="EN139" s="1"/>
      <c r="EO139" s="60">
        <v>2.0234299999999998</v>
      </c>
      <c r="EP139" s="46"/>
      <c r="EQ139" s="1">
        <v>4.8562320000000003</v>
      </c>
      <c r="ER139" s="60">
        <v>6.8796619999999997</v>
      </c>
      <c r="ES139" s="46"/>
      <c r="ET139" s="1"/>
      <c r="EU139" s="60"/>
      <c r="EV139" s="46"/>
      <c r="EW139" s="1"/>
      <c r="EX139" s="60"/>
      <c r="EY139" s="46"/>
      <c r="EZ139" s="1"/>
      <c r="FA139" s="60"/>
      <c r="FB139" s="46"/>
      <c r="FC139" s="1"/>
      <c r="FD139" s="60"/>
      <c r="FE139" s="46"/>
      <c r="FF139" s="1"/>
      <c r="FG139" s="60"/>
      <c r="FH139" s="46"/>
      <c r="FI139" s="1"/>
      <c r="FJ139" s="60">
        <v>0.40468599999999999</v>
      </c>
      <c r="FK139" s="46"/>
      <c r="FL139" s="1"/>
      <c r="FM139" s="60"/>
      <c r="FN139" s="46"/>
      <c r="FO139" s="1"/>
      <c r="FP139" s="60"/>
      <c r="FQ139" s="46"/>
      <c r="FR139" s="1"/>
      <c r="FS139" s="60"/>
      <c r="FT139" s="46"/>
      <c r="FU139" s="1"/>
      <c r="FV139" s="60">
        <v>23.067101999999998</v>
      </c>
      <c r="FW139" s="46"/>
      <c r="FX139" s="1"/>
      <c r="FY139" s="60"/>
      <c r="FZ139" s="46"/>
      <c r="GA139" s="1">
        <v>8.0815789999999996</v>
      </c>
      <c r="GB139" s="60">
        <v>48.56232</v>
      </c>
      <c r="GC139" s="47"/>
      <c r="GD139" s="43">
        <v>75.259450000000001</v>
      </c>
      <c r="GE139" s="69">
        <v>247.26314600000001</v>
      </c>
    </row>
    <row r="140" spans="1:187">
      <c r="A140" t="s">
        <v>1524</v>
      </c>
      <c r="B140" s="134" t="s">
        <v>1764</v>
      </c>
      <c r="C140" s="2" t="s">
        <v>2335</v>
      </c>
      <c r="D140" s="2" t="s">
        <v>117</v>
      </c>
      <c r="E140" s="46"/>
      <c r="F140" s="1">
        <v>12.14058</v>
      </c>
      <c r="G140" s="60">
        <v>12.545266</v>
      </c>
      <c r="H140" s="46">
        <v>2.832802</v>
      </c>
      <c r="I140" s="1">
        <v>7.2843479999999996</v>
      </c>
      <c r="J140" s="60">
        <v>12.14058</v>
      </c>
      <c r="K140" s="46"/>
      <c r="L140" s="1"/>
      <c r="M140" s="60">
        <v>0.80937199999999998</v>
      </c>
      <c r="N140" s="46"/>
      <c r="O140" s="1">
        <v>7.2843479999999996</v>
      </c>
      <c r="P140" s="60">
        <v>10.117150000000001</v>
      </c>
      <c r="Q140" s="46"/>
      <c r="R140" s="1"/>
      <c r="S140" s="60">
        <v>0.40468599999999999</v>
      </c>
      <c r="T140" s="46"/>
      <c r="U140" s="1"/>
      <c r="V140" s="60"/>
      <c r="W140" s="46"/>
      <c r="X140" s="1"/>
      <c r="Y140" s="60">
        <v>16.290886743076147</v>
      </c>
      <c r="Z140" s="1"/>
      <c r="AA140" s="1"/>
      <c r="AB140" s="1"/>
      <c r="AC140" s="46"/>
      <c r="AD140" s="1">
        <v>1.2140580000000001</v>
      </c>
      <c r="AE140" s="60">
        <v>1.618744</v>
      </c>
      <c r="AF140" s="46"/>
      <c r="AG140" s="1"/>
      <c r="AH140" s="60"/>
      <c r="AI140" s="46">
        <v>1.618744</v>
      </c>
      <c r="AJ140" s="1">
        <v>11.33121</v>
      </c>
      <c r="AK140" s="60">
        <v>15.782753999999999</v>
      </c>
      <c r="AL140" s="46"/>
      <c r="AM140" s="1"/>
      <c r="AN140" s="60"/>
      <c r="AO140" s="46">
        <v>16.187439999999999</v>
      </c>
      <c r="AP140" s="1">
        <v>77.699709999999996</v>
      </c>
      <c r="AQ140" s="60">
        <v>32.779566000000003</v>
      </c>
      <c r="AR140" s="46"/>
      <c r="AS140" s="1"/>
      <c r="AT140" s="60"/>
      <c r="AU140" s="46"/>
      <c r="AV140" s="1"/>
      <c r="AW140" s="60"/>
      <c r="AX140" s="46"/>
      <c r="AY140" s="1"/>
      <c r="AZ140" s="60"/>
      <c r="BA140" s="46"/>
      <c r="BB140" s="1"/>
      <c r="BC140" s="60"/>
      <c r="BD140" s="46"/>
      <c r="BE140" s="1"/>
      <c r="BF140" s="60"/>
      <c r="BG140" s="46"/>
      <c r="BH140" s="1">
        <v>5.2609180000000002</v>
      </c>
      <c r="BI140" s="60">
        <v>13.354638</v>
      </c>
      <c r="BJ140" s="46"/>
      <c r="BK140" s="1"/>
      <c r="BL140" s="60">
        <v>0.40468599999999999</v>
      </c>
      <c r="BM140" s="46">
        <v>8.0937199999999994</v>
      </c>
      <c r="BN140" s="1">
        <v>6.07029</v>
      </c>
      <c r="BO140" s="60">
        <v>0.40468599999999999</v>
      </c>
      <c r="BP140" s="46"/>
      <c r="BQ140" s="1"/>
      <c r="BR140" s="60"/>
      <c r="BS140" s="46"/>
      <c r="BT140" s="1"/>
      <c r="BU140" s="60"/>
      <c r="BV140" s="46"/>
      <c r="BW140" s="1"/>
      <c r="BX140" s="60">
        <v>0.40468599999999999</v>
      </c>
      <c r="BY140" s="46">
        <v>2.0234299999999998</v>
      </c>
      <c r="BZ140" s="1"/>
      <c r="CA140" s="60"/>
      <c r="CB140" s="46"/>
      <c r="CC140" s="1"/>
      <c r="CD140" s="60"/>
      <c r="CE140" s="46"/>
      <c r="CF140" s="1">
        <v>4.4515459999999996</v>
      </c>
      <c r="CG140" s="60">
        <v>4.4515459999999996</v>
      </c>
      <c r="CH140" s="46">
        <v>0.40468599999999999</v>
      </c>
      <c r="CI140" s="1">
        <v>10.92652</v>
      </c>
      <c r="CJ140" s="60">
        <v>10.926522</v>
      </c>
      <c r="CK140" s="46"/>
      <c r="CL140" s="1"/>
      <c r="CM140" s="60">
        <v>0.40468599999999999</v>
      </c>
      <c r="CN140" s="46"/>
      <c r="CO140" s="1"/>
      <c r="CP140" s="60"/>
      <c r="CQ140" s="46"/>
      <c r="CR140" s="1"/>
      <c r="CS140" s="60">
        <v>7.9644335188372271</v>
      </c>
      <c r="CT140" s="46"/>
      <c r="CU140" s="1"/>
      <c r="CV140" s="60">
        <v>26.427438494323528</v>
      </c>
      <c r="CW140" s="46"/>
      <c r="CX140" s="1"/>
      <c r="CY140" s="60">
        <v>1.2140580000000001</v>
      </c>
      <c r="CZ140" s="46"/>
      <c r="DA140" s="1">
        <v>6.07029</v>
      </c>
      <c r="DB140" s="60">
        <v>8.9030919999999991</v>
      </c>
      <c r="DC140" s="46"/>
      <c r="DD140" s="1"/>
      <c r="DE140" s="60">
        <v>57.199113453467355</v>
      </c>
      <c r="DF140" s="46"/>
      <c r="DG140" s="1">
        <v>3.6421739999999998</v>
      </c>
      <c r="DH140" s="60">
        <v>3.6421739999999998</v>
      </c>
      <c r="DI140" s="46"/>
      <c r="DJ140" s="1">
        <v>1.618744</v>
      </c>
      <c r="DK140" s="60">
        <v>1.618744</v>
      </c>
      <c r="DL140" s="46"/>
      <c r="DM140" s="1"/>
      <c r="DN140" s="60">
        <v>0.80937199999999998</v>
      </c>
      <c r="DO140" s="46"/>
      <c r="DP140" s="1">
        <v>0.80937199999999998</v>
      </c>
      <c r="DQ140" s="60">
        <v>3.6421739999999998</v>
      </c>
      <c r="DR140" s="46">
        <v>39.659230000000001</v>
      </c>
      <c r="DS140" s="1">
        <v>37.635800000000003</v>
      </c>
      <c r="DT140" s="60">
        <v>46.538890000000002</v>
      </c>
      <c r="DU140" s="46"/>
      <c r="DV140" s="1">
        <v>39.254539999999999</v>
      </c>
      <c r="DW140" s="60">
        <v>67.177875999999998</v>
      </c>
      <c r="DX140" s="46"/>
      <c r="DY140" s="1"/>
      <c r="DZ140" s="60"/>
      <c r="EA140" s="46"/>
      <c r="EB140" s="1">
        <v>10.117150000000001</v>
      </c>
      <c r="EC140" s="60">
        <v>8.9030919999999991</v>
      </c>
      <c r="ED140" s="46"/>
      <c r="EE140" s="1"/>
      <c r="EF140" s="60">
        <v>1.2140580000000001</v>
      </c>
      <c r="EG140" s="46"/>
      <c r="EH140" s="1"/>
      <c r="EI140" s="60"/>
      <c r="EJ140" s="46"/>
      <c r="EK140" s="1"/>
      <c r="EL140" s="60">
        <v>0.40468599999999999</v>
      </c>
      <c r="EM140" s="46"/>
      <c r="EN140" s="1"/>
      <c r="EO140" s="60">
        <v>0.80937199999999998</v>
      </c>
      <c r="EP140" s="46">
        <v>2.0234299999999998</v>
      </c>
      <c r="EQ140" s="1">
        <v>9.3077780000000008</v>
      </c>
      <c r="ER140" s="60">
        <v>12.545266</v>
      </c>
      <c r="ES140" s="46"/>
      <c r="ET140" s="1"/>
      <c r="EU140" s="60">
        <v>1.4480788216067686</v>
      </c>
      <c r="EV140" s="46">
        <v>85.793430000000001</v>
      </c>
      <c r="EW140" s="1">
        <v>29.13739</v>
      </c>
      <c r="EX140" s="60">
        <v>4.8562320000000003</v>
      </c>
      <c r="EY140" s="46"/>
      <c r="EZ140" s="1"/>
      <c r="FA140" s="60">
        <v>0.80937199999999998</v>
      </c>
      <c r="FB140" s="46"/>
      <c r="FC140" s="1"/>
      <c r="FD140" s="60">
        <v>0.80937199999999998</v>
      </c>
      <c r="FE140" s="46"/>
      <c r="FF140" s="1"/>
      <c r="FG140" s="60"/>
      <c r="FH140" s="46">
        <v>42.087350000000001</v>
      </c>
      <c r="FI140" s="1">
        <v>42.087350000000001</v>
      </c>
      <c r="FJ140" s="60">
        <v>42.087344000000002</v>
      </c>
      <c r="FK140" s="46"/>
      <c r="FL140" s="1"/>
      <c r="FM140" s="60"/>
      <c r="FN140" s="46"/>
      <c r="FO140" s="1"/>
      <c r="FP140" s="60">
        <v>0.40468599999999999</v>
      </c>
      <c r="FQ140" s="46"/>
      <c r="FR140" s="1">
        <v>32.779566000000003</v>
      </c>
      <c r="FS140" s="60">
        <v>12.049829299167595</v>
      </c>
      <c r="FT140" s="46"/>
      <c r="FU140" s="1">
        <v>21.043669999999999</v>
      </c>
      <c r="FV140" s="60">
        <v>36.017054000000002</v>
      </c>
      <c r="FW140" s="46"/>
      <c r="FX140" s="1"/>
      <c r="FY140" s="60"/>
      <c r="FZ140" s="46"/>
      <c r="GA140" s="1">
        <v>36.826425999999998</v>
      </c>
      <c r="GB140" s="60">
        <v>145.33697399372363</v>
      </c>
      <c r="GC140" s="47">
        <v>200.7243</v>
      </c>
      <c r="GD140" s="43">
        <v>413.99380000000002</v>
      </c>
      <c r="GE140" s="69">
        <v>625.67323632420198</v>
      </c>
    </row>
    <row r="141" spans="1:187">
      <c r="A141" t="s">
        <v>882</v>
      </c>
      <c r="B141" s="134" t="s">
        <v>1764</v>
      </c>
      <c r="C141" s="2" t="s">
        <v>2335</v>
      </c>
      <c r="D141" s="2" t="s">
        <v>218</v>
      </c>
      <c r="E141" s="46"/>
      <c r="F141" s="1"/>
      <c r="G141" s="60"/>
      <c r="H141" s="46"/>
      <c r="I141" s="1">
        <v>1.618744</v>
      </c>
      <c r="J141" s="60">
        <v>1.618744</v>
      </c>
      <c r="K141" s="46"/>
      <c r="L141" s="1"/>
      <c r="M141" s="60"/>
      <c r="N141" s="46"/>
      <c r="O141" s="1">
        <v>0.40468599999999999</v>
      </c>
      <c r="P141" s="60">
        <v>0.40468599999999999</v>
      </c>
      <c r="Q141" s="46"/>
      <c r="R141" s="1"/>
      <c r="S141" s="60"/>
      <c r="T141" s="46"/>
      <c r="U141" s="1"/>
      <c r="V141" s="60"/>
      <c r="W141" s="46"/>
      <c r="X141" s="1"/>
      <c r="Y141" s="60"/>
      <c r="Z141" s="1"/>
      <c r="AA141" s="1"/>
      <c r="AB141" s="1"/>
      <c r="AC141" s="46"/>
      <c r="AD141" s="1"/>
      <c r="AE141" s="60"/>
      <c r="AF141" s="46"/>
      <c r="AG141" s="1"/>
      <c r="AH141" s="60"/>
      <c r="AI141" s="46"/>
      <c r="AJ141" s="1"/>
      <c r="AK141" s="60"/>
      <c r="AL141" s="46"/>
      <c r="AM141" s="1"/>
      <c r="AN141" s="60"/>
      <c r="AO141" s="46"/>
      <c r="AP141" s="1"/>
      <c r="AQ141" s="60"/>
      <c r="AR141" s="46"/>
      <c r="AS141" s="1"/>
      <c r="AT141" s="60"/>
      <c r="AU141" s="46"/>
      <c r="AV141" s="1"/>
      <c r="AW141" s="60"/>
      <c r="AX141" s="46"/>
      <c r="AY141" s="1"/>
      <c r="AZ141" s="60"/>
      <c r="BA141" s="46"/>
      <c r="BB141" s="1"/>
      <c r="BC141" s="60"/>
      <c r="BD141" s="46"/>
      <c r="BE141" s="1"/>
      <c r="BF141" s="60"/>
      <c r="BG141" s="46"/>
      <c r="BH141" s="1"/>
      <c r="BI141" s="60"/>
      <c r="BJ141" s="46"/>
      <c r="BK141" s="1"/>
      <c r="BL141" s="60"/>
      <c r="BM141" s="46"/>
      <c r="BN141" s="1"/>
      <c r="BO141" s="60"/>
      <c r="BP141" s="46"/>
      <c r="BQ141" s="1"/>
      <c r="BR141" s="60"/>
      <c r="BS141" s="46"/>
      <c r="BT141" s="1"/>
      <c r="BU141" s="60"/>
      <c r="BV141" s="46"/>
      <c r="BW141" s="1"/>
      <c r="BX141" s="60"/>
      <c r="BY141" s="46"/>
      <c r="BZ141" s="1"/>
      <c r="CA141" s="60"/>
      <c r="CB141" s="46"/>
      <c r="CC141" s="1"/>
      <c r="CD141" s="60"/>
      <c r="CE141" s="46"/>
      <c r="CF141" s="1"/>
      <c r="CG141" s="60"/>
      <c r="CH141" s="46"/>
      <c r="CI141" s="1"/>
      <c r="CJ141" s="60"/>
      <c r="CK141" s="46"/>
      <c r="CL141" s="1"/>
      <c r="CM141" s="60"/>
      <c r="CN141" s="46"/>
      <c r="CO141" s="1"/>
      <c r="CP141" s="60"/>
      <c r="CQ141" s="46"/>
      <c r="CR141" s="1"/>
      <c r="CS141" s="60"/>
      <c r="CT141" s="46"/>
      <c r="CU141" s="1"/>
      <c r="CV141" s="60"/>
      <c r="CW141" s="46"/>
      <c r="CX141" s="1"/>
      <c r="CY141" s="60">
        <v>0.40468599999999999</v>
      </c>
      <c r="CZ141" s="46"/>
      <c r="DA141" s="1"/>
      <c r="DB141" s="60"/>
      <c r="DC141" s="46"/>
      <c r="DD141" s="1"/>
      <c r="DE141" s="60"/>
      <c r="DF141" s="46"/>
      <c r="DG141" s="1"/>
      <c r="DH141" s="60"/>
      <c r="DI141" s="46"/>
      <c r="DJ141" s="1">
        <v>4.0468599999999997</v>
      </c>
      <c r="DK141" s="60">
        <v>4.0468599999999997</v>
      </c>
      <c r="DL141" s="46"/>
      <c r="DM141" s="1"/>
      <c r="DN141" s="60"/>
      <c r="DO141" s="46"/>
      <c r="DP141" s="1"/>
      <c r="DQ141" s="60"/>
      <c r="DR141" s="46"/>
      <c r="DS141" s="1">
        <v>20.234300000000001</v>
      </c>
      <c r="DT141" s="60">
        <v>20.234300000000001</v>
      </c>
      <c r="DU141" s="46"/>
      <c r="DV141" s="1">
        <v>0.80937199999999998</v>
      </c>
      <c r="DW141" s="60">
        <v>1.2140580000000001</v>
      </c>
      <c r="DX141" s="46"/>
      <c r="DY141" s="1"/>
      <c r="DZ141" s="60"/>
      <c r="EA141" s="46"/>
      <c r="EB141" s="1">
        <v>2.0234299999999998</v>
      </c>
      <c r="EC141" s="60">
        <v>2.0234299999999998</v>
      </c>
      <c r="ED141" s="46"/>
      <c r="EE141" s="1">
        <v>2.0234299999999998</v>
      </c>
      <c r="EF141" s="60">
        <v>2.0234299999999998</v>
      </c>
      <c r="EG141" s="46"/>
      <c r="EH141" s="1"/>
      <c r="EI141" s="60"/>
      <c r="EJ141" s="46"/>
      <c r="EK141" s="1"/>
      <c r="EL141" s="60"/>
      <c r="EM141" s="46"/>
      <c r="EN141" s="1"/>
      <c r="EO141" s="60"/>
      <c r="EP141" s="46"/>
      <c r="EQ141" s="1"/>
      <c r="ER141" s="60"/>
      <c r="ES141" s="46"/>
      <c r="ET141" s="1"/>
      <c r="EU141" s="60"/>
      <c r="EV141" s="46"/>
      <c r="EW141" s="1"/>
      <c r="EX141" s="60"/>
      <c r="EY141" s="46"/>
      <c r="EZ141" s="1"/>
      <c r="FA141" s="60">
        <v>0.40468599999999999</v>
      </c>
      <c r="FB141" s="46"/>
      <c r="FC141" s="1"/>
      <c r="FD141" s="60"/>
      <c r="FE141" s="46"/>
      <c r="FF141" s="1"/>
      <c r="FG141" s="60"/>
      <c r="FH141" s="46"/>
      <c r="FI141" s="1"/>
      <c r="FJ141" s="60"/>
      <c r="FK141" s="46"/>
      <c r="FL141" s="1"/>
      <c r="FM141" s="60"/>
      <c r="FN141" s="46"/>
      <c r="FO141" s="1"/>
      <c r="FP141" s="60"/>
      <c r="FQ141" s="46"/>
      <c r="FR141" s="1"/>
      <c r="FS141" s="60"/>
      <c r="FT141" s="46"/>
      <c r="FU141" s="1">
        <v>1.2140580000000001</v>
      </c>
      <c r="FV141" s="60">
        <v>3.2374879999999999</v>
      </c>
      <c r="FW141" s="46"/>
      <c r="FX141" s="1"/>
      <c r="FY141" s="60"/>
      <c r="FZ141" s="46"/>
      <c r="GA141" s="1"/>
      <c r="GB141" s="60"/>
      <c r="GC141" s="47"/>
      <c r="GD141" s="43">
        <v>32.374879999999997</v>
      </c>
      <c r="GE141" s="69">
        <v>35.612367999999996</v>
      </c>
    </row>
    <row r="142" spans="1:187">
      <c r="A142" t="s">
        <v>1255</v>
      </c>
      <c r="B142" s="134" t="s">
        <v>1764</v>
      </c>
      <c r="C142" s="2" t="s">
        <v>2335</v>
      </c>
      <c r="D142" s="2" t="s">
        <v>122</v>
      </c>
      <c r="E142" s="46"/>
      <c r="F142" s="1">
        <v>3.2374879999999999</v>
      </c>
      <c r="G142" s="60">
        <v>3.2374879999999999</v>
      </c>
      <c r="H142" s="46"/>
      <c r="I142" s="1">
        <v>2.0234299999999998</v>
      </c>
      <c r="J142" s="60">
        <v>2.832802</v>
      </c>
      <c r="K142" s="46"/>
      <c r="L142" s="1"/>
      <c r="M142" s="60"/>
      <c r="N142" s="46"/>
      <c r="O142" s="1">
        <v>2.0234299999999998</v>
      </c>
      <c r="P142" s="60">
        <v>2.4281160000000002</v>
      </c>
      <c r="Q142" s="46"/>
      <c r="R142" s="1"/>
      <c r="S142" s="60"/>
      <c r="T142" s="46"/>
      <c r="U142" s="1"/>
      <c r="V142" s="60"/>
      <c r="W142" s="46"/>
      <c r="X142" s="1"/>
      <c r="Y142" s="60"/>
      <c r="Z142" s="1"/>
      <c r="AA142" s="1"/>
      <c r="AB142" s="1"/>
      <c r="AC142" s="46"/>
      <c r="AD142" s="1"/>
      <c r="AE142" s="60"/>
      <c r="AF142" s="46"/>
      <c r="AG142" s="1"/>
      <c r="AH142" s="60"/>
      <c r="AI142" s="46"/>
      <c r="AJ142" s="1">
        <v>1.619</v>
      </c>
      <c r="AK142" s="60">
        <v>2.4281160000000002</v>
      </c>
      <c r="AL142" s="46"/>
      <c r="AM142" s="1"/>
      <c r="AN142" s="60"/>
      <c r="AO142" s="46"/>
      <c r="AP142" s="1"/>
      <c r="AQ142" s="60">
        <v>1.618744</v>
      </c>
      <c r="AR142" s="46"/>
      <c r="AS142" s="1"/>
      <c r="AT142" s="60"/>
      <c r="AU142" s="46"/>
      <c r="AV142" s="1"/>
      <c r="AW142" s="60"/>
      <c r="AX142" s="46"/>
      <c r="AY142" s="1"/>
      <c r="AZ142" s="60"/>
      <c r="BA142" s="46"/>
      <c r="BB142" s="1"/>
      <c r="BC142" s="60"/>
      <c r="BD142" s="46"/>
      <c r="BE142" s="1"/>
      <c r="BF142" s="60"/>
      <c r="BG142" s="46"/>
      <c r="BH142" s="1"/>
      <c r="BI142" s="60">
        <v>0.40468599999999999</v>
      </c>
      <c r="BJ142" s="46"/>
      <c r="BK142" s="1"/>
      <c r="BL142" s="60"/>
      <c r="BM142" s="46"/>
      <c r="BN142" s="1">
        <v>3.2374879999999999</v>
      </c>
      <c r="BO142" s="60">
        <v>2.832802</v>
      </c>
      <c r="BP142" s="46"/>
      <c r="BQ142" s="1"/>
      <c r="BR142" s="60"/>
      <c r="BS142" s="46"/>
      <c r="BT142" s="1"/>
      <c r="BU142" s="60"/>
      <c r="BV142" s="46"/>
      <c r="BW142" s="1">
        <v>2.0234299999999998</v>
      </c>
      <c r="BX142" s="60">
        <v>2.0234299999999998</v>
      </c>
      <c r="BY142" s="46"/>
      <c r="BZ142" s="1"/>
      <c r="CA142" s="60"/>
      <c r="CB142" s="46"/>
      <c r="CC142" s="1"/>
      <c r="CD142" s="60"/>
      <c r="CE142" s="46"/>
      <c r="CF142" s="1"/>
      <c r="CG142" s="60">
        <v>0.40468599999999999</v>
      </c>
      <c r="CH142" s="46"/>
      <c r="CI142" s="1">
        <v>6.8796619999999997</v>
      </c>
      <c r="CJ142" s="60">
        <v>6.07029</v>
      </c>
      <c r="CK142" s="46"/>
      <c r="CL142" s="1"/>
      <c r="CM142" s="60"/>
      <c r="CN142" s="46"/>
      <c r="CO142" s="1"/>
      <c r="CP142" s="60"/>
      <c r="CQ142" s="46"/>
      <c r="CR142" s="1"/>
      <c r="CS142" s="60"/>
      <c r="CT142" s="46"/>
      <c r="CU142" s="1"/>
      <c r="CV142" s="60"/>
      <c r="CW142" s="46"/>
      <c r="CX142" s="1"/>
      <c r="CY142" s="60"/>
      <c r="CZ142" s="46"/>
      <c r="DA142" s="1">
        <v>0.40468599999999999</v>
      </c>
      <c r="DB142" s="60">
        <v>0.40468599999999999</v>
      </c>
      <c r="DC142" s="46"/>
      <c r="DD142" s="1"/>
      <c r="DE142" s="60"/>
      <c r="DF142" s="46"/>
      <c r="DG142" s="1">
        <v>3.2374879999999999</v>
      </c>
      <c r="DH142" s="60">
        <v>3.2374879999999999</v>
      </c>
      <c r="DI142" s="46"/>
      <c r="DJ142" s="1"/>
      <c r="DK142" s="60"/>
      <c r="DL142" s="46"/>
      <c r="DM142" s="1"/>
      <c r="DN142" s="60"/>
      <c r="DO142" s="46"/>
      <c r="DP142" s="1"/>
      <c r="DQ142" s="60"/>
      <c r="DR142" s="46"/>
      <c r="DS142" s="1">
        <v>56.251350000000002</v>
      </c>
      <c r="DT142" s="60">
        <v>70.010677999999999</v>
      </c>
      <c r="DU142" s="46"/>
      <c r="DV142" s="1">
        <v>3.2374879999999999</v>
      </c>
      <c r="DW142" s="60">
        <v>4.0468599999999997</v>
      </c>
      <c r="DX142" s="46"/>
      <c r="DY142" s="1"/>
      <c r="DZ142" s="60"/>
      <c r="EA142" s="46"/>
      <c r="EB142" s="1"/>
      <c r="EC142" s="60"/>
      <c r="ED142" s="46"/>
      <c r="EE142" s="1"/>
      <c r="EF142" s="60"/>
      <c r="EG142" s="46"/>
      <c r="EH142" s="1"/>
      <c r="EI142" s="60"/>
      <c r="EJ142" s="46"/>
      <c r="EK142" s="1"/>
      <c r="EL142" s="60"/>
      <c r="EM142" s="46"/>
      <c r="EN142" s="1"/>
      <c r="EO142" s="60"/>
      <c r="EP142" s="46"/>
      <c r="EQ142" s="1">
        <v>0.80937199999999998</v>
      </c>
      <c r="ER142" s="60">
        <v>0.80937199999999998</v>
      </c>
      <c r="ES142" s="46"/>
      <c r="ET142" s="1"/>
      <c r="EU142" s="60"/>
      <c r="EV142" s="46"/>
      <c r="EW142" s="1"/>
      <c r="EX142" s="60"/>
      <c r="EY142" s="46"/>
      <c r="EZ142" s="1"/>
      <c r="FA142" s="60"/>
      <c r="FB142" s="46"/>
      <c r="FC142" s="1"/>
      <c r="FD142" s="60"/>
      <c r="FE142" s="46"/>
      <c r="FF142" s="1"/>
      <c r="FG142" s="60"/>
      <c r="FH142" s="46"/>
      <c r="FI142" s="1"/>
      <c r="FJ142" s="60"/>
      <c r="FK142" s="46"/>
      <c r="FL142" s="1"/>
      <c r="FM142" s="60"/>
      <c r="FN142" s="46"/>
      <c r="FO142" s="1"/>
      <c r="FP142" s="60"/>
      <c r="FQ142" s="46"/>
      <c r="FR142" s="1"/>
      <c r="FS142" s="60"/>
      <c r="FT142" s="46"/>
      <c r="FU142" s="1"/>
      <c r="FV142" s="60"/>
      <c r="FW142" s="46"/>
      <c r="FX142" s="1"/>
      <c r="FY142" s="60"/>
      <c r="FZ142" s="46"/>
      <c r="GA142" s="1"/>
      <c r="GB142" s="60">
        <v>14.164009999999999</v>
      </c>
      <c r="GC142" s="47"/>
      <c r="GD142" s="43">
        <v>84.984059999999999</v>
      </c>
      <c r="GE142" s="69">
        <v>116.95425400000001</v>
      </c>
    </row>
    <row r="143" spans="1:187">
      <c r="A143" t="s">
        <v>2335</v>
      </c>
      <c r="B143" s="134" t="s">
        <v>1765</v>
      </c>
      <c r="C143" s="2" t="s">
        <v>2335</v>
      </c>
      <c r="D143" s="2" t="s">
        <v>383</v>
      </c>
      <c r="E143" s="46"/>
      <c r="F143" s="1"/>
      <c r="G143" s="60"/>
      <c r="H143" s="46"/>
      <c r="I143" s="1"/>
      <c r="J143" s="60"/>
      <c r="K143" s="46"/>
      <c r="L143" s="1"/>
      <c r="M143" s="60"/>
      <c r="N143" s="46"/>
      <c r="O143" s="1"/>
      <c r="P143" s="60"/>
      <c r="Q143" s="46"/>
      <c r="R143" s="1"/>
      <c r="S143" s="60"/>
      <c r="T143" s="46"/>
      <c r="U143" s="1"/>
      <c r="V143" s="60"/>
      <c r="W143" s="46"/>
      <c r="X143" s="1"/>
      <c r="Y143" s="60"/>
      <c r="Z143" s="1"/>
      <c r="AA143" s="1"/>
      <c r="AB143" s="1"/>
      <c r="AC143" s="46"/>
      <c r="AD143" s="1"/>
      <c r="AE143" s="60"/>
      <c r="AF143" s="46"/>
      <c r="AG143" s="1"/>
      <c r="AH143" s="60"/>
      <c r="AI143" s="46"/>
      <c r="AJ143" s="1"/>
      <c r="AK143" s="60"/>
      <c r="AL143" s="46"/>
      <c r="AM143" s="1"/>
      <c r="AN143" s="60">
        <v>12.545266</v>
      </c>
      <c r="AO143" s="46"/>
      <c r="AP143" s="1"/>
      <c r="AQ143" s="60"/>
      <c r="AR143" s="46"/>
      <c r="AS143" s="1"/>
      <c r="AT143" s="60"/>
      <c r="AU143" s="46"/>
      <c r="AV143" s="1"/>
      <c r="AW143" s="60"/>
      <c r="AX143" s="46"/>
      <c r="AY143" s="1">
        <v>30.35145</v>
      </c>
      <c r="AZ143" s="60">
        <v>30.35145</v>
      </c>
      <c r="BA143" s="46"/>
      <c r="BB143" s="1"/>
      <c r="BC143" s="60"/>
      <c r="BD143" s="46"/>
      <c r="BE143" s="1"/>
      <c r="BF143" s="60"/>
      <c r="BG143" s="46"/>
      <c r="BH143" s="1"/>
      <c r="BI143" s="60"/>
      <c r="BJ143" s="46"/>
      <c r="BK143" s="1"/>
      <c r="BL143" s="60"/>
      <c r="BM143" s="46"/>
      <c r="BN143" s="1"/>
      <c r="BO143" s="60"/>
      <c r="BP143" s="46"/>
      <c r="BQ143" s="1"/>
      <c r="BR143" s="60"/>
      <c r="BS143" s="46"/>
      <c r="BT143" s="1"/>
      <c r="BU143" s="60"/>
      <c r="BV143" s="46"/>
      <c r="BW143" s="1"/>
      <c r="BX143" s="60"/>
      <c r="BY143" s="46"/>
      <c r="BZ143" s="1"/>
      <c r="CA143" s="60"/>
      <c r="CB143" s="46">
        <v>4.8562320000000003</v>
      </c>
      <c r="CC143" s="1">
        <v>19.829609999999999</v>
      </c>
      <c r="CD143" s="60">
        <v>21.264145781581593</v>
      </c>
      <c r="CE143" s="46"/>
      <c r="CF143" s="1"/>
      <c r="CG143" s="60"/>
      <c r="CH143" s="46"/>
      <c r="CI143" s="1"/>
      <c r="CJ143" s="60"/>
      <c r="CK143" s="46"/>
      <c r="CL143" s="1"/>
      <c r="CM143" s="60"/>
      <c r="CN143" s="46"/>
      <c r="CO143" s="1">
        <v>56.251353999999999</v>
      </c>
      <c r="CP143" s="60">
        <v>24.685845999999998</v>
      </c>
      <c r="CQ143" s="46"/>
      <c r="CR143" s="1"/>
      <c r="CS143" s="60"/>
      <c r="CT143" s="46"/>
      <c r="CU143" s="1"/>
      <c r="CV143" s="60"/>
      <c r="CW143" s="46"/>
      <c r="CX143" s="1"/>
      <c r="CY143" s="60"/>
      <c r="CZ143" s="46"/>
      <c r="DA143" s="1"/>
      <c r="DB143" s="60"/>
      <c r="DC143" s="46"/>
      <c r="DD143" s="1"/>
      <c r="DE143" s="60"/>
      <c r="DF143" s="46"/>
      <c r="DG143" s="1"/>
      <c r="DH143" s="60"/>
      <c r="DI143" s="46"/>
      <c r="DJ143" s="1"/>
      <c r="DK143" s="60"/>
      <c r="DL143" s="46"/>
      <c r="DM143" s="1"/>
      <c r="DN143" s="60"/>
      <c r="DO143" s="46"/>
      <c r="DP143" s="1"/>
      <c r="DQ143" s="60"/>
      <c r="DR143" s="46"/>
      <c r="DS143" s="1"/>
      <c r="DT143" s="60"/>
      <c r="DU143" s="46"/>
      <c r="DV143" s="1"/>
      <c r="DW143" s="60"/>
      <c r="DX143" s="46"/>
      <c r="DY143" s="1"/>
      <c r="DZ143" s="60"/>
      <c r="EA143" s="46"/>
      <c r="EB143" s="1"/>
      <c r="EC143" s="60"/>
      <c r="ED143" s="46"/>
      <c r="EE143" s="1"/>
      <c r="EF143" s="60"/>
      <c r="EG143" s="46"/>
      <c r="EH143" s="1"/>
      <c r="EI143" s="60"/>
      <c r="EJ143" s="46"/>
      <c r="EK143" s="1"/>
      <c r="EL143" s="60"/>
      <c r="EM143" s="46"/>
      <c r="EN143" s="1"/>
      <c r="EO143" s="60"/>
      <c r="EP143" s="46"/>
      <c r="EQ143" s="1"/>
      <c r="ER143" s="60"/>
      <c r="ES143" s="46"/>
      <c r="ET143" s="1"/>
      <c r="EU143" s="60"/>
      <c r="EV143" s="46"/>
      <c r="EW143" s="1"/>
      <c r="EX143" s="60"/>
      <c r="EY143" s="46"/>
      <c r="EZ143" s="1"/>
      <c r="FA143" s="60"/>
      <c r="FB143" s="46"/>
      <c r="FC143" s="1"/>
      <c r="FD143" s="60"/>
      <c r="FE143" s="46"/>
      <c r="FF143" s="1"/>
      <c r="FG143" s="60"/>
      <c r="FH143" s="46"/>
      <c r="FI143" s="1"/>
      <c r="FJ143" s="60"/>
      <c r="FK143" s="46"/>
      <c r="FL143" s="1"/>
      <c r="FM143" s="60"/>
      <c r="FN143" s="46"/>
      <c r="FO143" s="1"/>
      <c r="FP143" s="60"/>
      <c r="FQ143" s="46"/>
      <c r="FR143" s="1"/>
      <c r="FS143" s="60"/>
      <c r="FT143" s="46"/>
      <c r="FU143" s="1"/>
      <c r="FV143" s="60"/>
      <c r="FW143" s="46"/>
      <c r="FX143" s="1"/>
      <c r="FY143" s="60"/>
      <c r="FZ143" s="46"/>
      <c r="GA143" s="1">
        <v>133.41688600000001</v>
      </c>
      <c r="GB143" s="60">
        <v>150.03576954111554</v>
      </c>
      <c r="GC143" s="47">
        <v>4.8562320000000003</v>
      </c>
      <c r="GD143" s="43">
        <v>239.84930399999999</v>
      </c>
      <c r="GE143" s="69">
        <v>238.88247732269701</v>
      </c>
    </row>
    <row r="144" spans="1:187">
      <c r="A144" t="s">
        <v>882</v>
      </c>
      <c r="B144" s="134" t="s">
        <v>1765</v>
      </c>
      <c r="C144" s="2" t="s">
        <v>2335</v>
      </c>
      <c r="D144" s="2" t="s">
        <v>123</v>
      </c>
      <c r="E144" s="46">
        <v>2.4281160000000002</v>
      </c>
      <c r="F144" s="1"/>
      <c r="G144" s="60"/>
      <c r="H144" s="46"/>
      <c r="I144" s="1"/>
      <c r="J144" s="60"/>
      <c r="K144" s="46"/>
      <c r="L144" s="1"/>
      <c r="M144" s="60"/>
      <c r="N144" s="46"/>
      <c r="O144" s="1"/>
      <c r="P144" s="60"/>
      <c r="Q144" s="46"/>
      <c r="R144" s="1"/>
      <c r="S144" s="60"/>
      <c r="T144" s="46"/>
      <c r="U144" s="1"/>
      <c r="V144" s="60"/>
      <c r="W144" s="46"/>
      <c r="X144" s="1"/>
      <c r="Y144" s="60"/>
      <c r="Z144" s="1"/>
      <c r="AA144" s="1"/>
      <c r="AB144" s="1"/>
      <c r="AC144" s="46"/>
      <c r="AD144" s="1"/>
      <c r="AE144" s="60"/>
      <c r="AF144" s="46"/>
      <c r="AG144" s="1"/>
      <c r="AH144" s="60"/>
      <c r="AI144" s="46"/>
      <c r="AJ144" s="1"/>
      <c r="AK144" s="60"/>
      <c r="AL144" s="46"/>
      <c r="AM144" s="1"/>
      <c r="AN144" s="60"/>
      <c r="AO144" s="46">
        <v>72.438800000000001</v>
      </c>
      <c r="AP144" s="1">
        <v>42.087350000000001</v>
      </c>
      <c r="AQ144" s="60">
        <v>42.087344000000002</v>
      </c>
      <c r="AR144" s="46"/>
      <c r="AS144" s="1"/>
      <c r="AT144" s="60"/>
      <c r="AU144" s="46"/>
      <c r="AV144" s="1"/>
      <c r="AW144" s="60"/>
      <c r="AX144" s="46"/>
      <c r="AY144" s="1"/>
      <c r="AZ144" s="60"/>
      <c r="BA144" s="46"/>
      <c r="BB144" s="1"/>
      <c r="BC144" s="60"/>
      <c r="BD144" s="46"/>
      <c r="BE144" s="1"/>
      <c r="BF144" s="60"/>
      <c r="BG144" s="46"/>
      <c r="BH144" s="1"/>
      <c r="BI144" s="60"/>
      <c r="BJ144" s="46">
        <v>5.2609180000000002</v>
      </c>
      <c r="BK144" s="1">
        <v>5.2609180000000002</v>
      </c>
      <c r="BL144" s="60">
        <v>5.2609180000000002</v>
      </c>
      <c r="BM144" s="46">
        <v>32.374879999999997</v>
      </c>
      <c r="BN144" s="1">
        <v>32.374879999999997</v>
      </c>
      <c r="BO144" s="60">
        <v>32.374879999999997</v>
      </c>
      <c r="BP144" s="46"/>
      <c r="BQ144" s="1"/>
      <c r="BR144" s="60"/>
      <c r="BS144" s="46"/>
      <c r="BT144" s="1"/>
      <c r="BU144" s="60"/>
      <c r="BV144" s="46"/>
      <c r="BW144" s="1"/>
      <c r="BX144" s="60"/>
      <c r="BY144" s="46"/>
      <c r="BZ144" s="1"/>
      <c r="CA144" s="60"/>
      <c r="CB144" s="46"/>
      <c r="CC144" s="1"/>
      <c r="CD144" s="60"/>
      <c r="CE144" s="46">
        <v>0.40468599999999999</v>
      </c>
      <c r="CF144" s="1"/>
      <c r="CG144" s="60"/>
      <c r="CH144" s="46"/>
      <c r="CI144" s="1"/>
      <c r="CJ144" s="60"/>
      <c r="CK144" s="46"/>
      <c r="CL144" s="1"/>
      <c r="CM144" s="60"/>
      <c r="CN144" s="46"/>
      <c r="CO144" s="1"/>
      <c r="CP144" s="60"/>
      <c r="CQ144" s="46"/>
      <c r="CR144" s="1"/>
      <c r="CS144" s="60"/>
      <c r="CT144" s="46"/>
      <c r="CU144" s="1"/>
      <c r="CV144" s="60"/>
      <c r="CW144" s="46"/>
      <c r="CX144" s="1"/>
      <c r="CY144" s="60"/>
      <c r="CZ144" s="46"/>
      <c r="DA144" s="1"/>
      <c r="DB144" s="60"/>
      <c r="DC144" s="46"/>
      <c r="DD144" s="1"/>
      <c r="DE144" s="60"/>
      <c r="DF144" s="46"/>
      <c r="DG144" s="1"/>
      <c r="DH144" s="60"/>
      <c r="DI144" s="46"/>
      <c r="DJ144" s="1"/>
      <c r="DK144" s="60"/>
      <c r="DL144" s="46"/>
      <c r="DM144" s="1"/>
      <c r="DN144" s="60"/>
      <c r="DO144" s="46"/>
      <c r="DP144" s="1"/>
      <c r="DQ144" s="60">
        <v>0.40468599999999999</v>
      </c>
      <c r="DR144" s="46"/>
      <c r="DS144" s="1"/>
      <c r="DT144" s="60"/>
      <c r="DU144" s="46"/>
      <c r="DV144" s="1"/>
      <c r="DW144" s="60">
        <v>0.40468599999999999</v>
      </c>
      <c r="DX144" s="46"/>
      <c r="DY144" s="1"/>
      <c r="DZ144" s="60"/>
      <c r="EA144" s="46"/>
      <c r="EB144" s="1"/>
      <c r="EC144" s="60"/>
      <c r="ED144" s="46"/>
      <c r="EE144" s="1"/>
      <c r="EF144" s="60"/>
      <c r="EG144" s="46"/>
      <c r="EH144" s="1"/>
      <c r="EI144" s="60"/>
      <c r="EJ144" s="46"/>
      <c r="EK144" s="1"/>
      <c r="EL144" s="60"/>
      <c r="EM144" s="46"/>
      <c r="EN144" s="1"/>
      <c r="EO144" s="60"/>
      <c r="EP144" s="46"/>
      <c r="EQ144" s="1"/>
      <c r="ER144" s="60"/>
      <c r="ES144" s="46"/>
      <c r="ET144" s="1"/>
      <c r="EU144" s="60"/>
      <c r="EV144" s="46"/>
      <c r="EW144" s="1"/>
      <c r="EX144" s="60"/>
      <c r="EY144" s="46"/>
      <c r="EZ144" s="1"/>
      <c r="FA144" s="60"/>
      <c r="FB144" s="46"/>
      <c r="FC144" s="1"/>
      <c r="FD144" s="60">
        <v>0.40468599999999999</v>
      </c>
      <c r="FE144" s="46"/>
      <c r="FF144" s="1"/>
      <c r="FG144" s="60"/>
      <c r="FH144" s="46">
        <v>38.445169999999997</v>
      </c>
      <c r="FI144" s="1"/>
      <c r="FJ144" s="60"/>
      <c r="FK144" s="46"/>
      <c r="FL144" s="1"/>
      <c r="FM144" s="60"/>
      <c r="FN144" s="46"/>
      <c r="FO144" s="1"/>
      <c r="FP144" s="60"/>
      <c r="FQ144" s="46"/>
      <c r="FR144" s="1"/>
      <c r="FS144" s="60"/>
      <c r="FT144" s="46"/>
      <c r="FU144" s="1"/>
      <c r="FV144" s="60"/>
      <c r="FW144" s="46"/>
      <c r="FX144" s="1"/>
      <c r="FY144" s="60"/>
      <c r="FZ144" s="46"/>
      <c r="GA144" s="1"/>
      <c r="GB144" s="60">
        <v>7.4057537999999994</v>
      </c>
      <c r="GC144" s="47">
        <v>151.3526</v>
      </c>
      <c r="GD144" s="43">
        <v>79.723140000000001</v>
      </c>
      <c r="GE144" s="69">
        <v>88.342953800000004</v>
      </c>
    </row>
    <row r="145" spans="1:187">
      <c r="A145" t="s">
        <v>408</v>
      </c>
      <c r="B145" s="134" t="s">
        <v>1764</v>
      </c>
      <c r="C145" s="2" t="s">
        <v>2335</v>
      </c>
      <c r="D145" s="2" t="s">
        <v>124</v>
      </c>
      <c r="E145" s="46">
        <v>44.92015</v>
      </c>
      <c r="F145" s="1">
        <v>55.037300000000002</v>
      </c>
      <c r="G145" s="60">
        <v>56.656039999999997</v>
      </c>
      <c r="H145" s="46">
        <v>730.86289999999997</v>
      </c>
      <c r="I145" s="1">
        <v>772.14089999999999</v>
      </c>
      <c r="J145" s="60">
        <v>862.38586599999996</v>
      </c>
      <c r="K145" s="46">
        <v>26.304590000000001</v>
      </c>
      <c r="L145" s="1">
        <v>15.378069999999999</v>
      </c>
      <c r="M145" s="60">
        <v>9.307777999999999</v>
      </c>
      <c r="N145" s="46">
        <v>17.806180000000001</v>
      </c>
      <c r="O145" s="1">
        <v>25.49522</v>
      </c>
      <c r="P145" s="60">
        <v>32.374879999999997</v>
      </c>
      <c r="Q145" s="46"/>
      <c r="R145" s="1">
        <v>1.2140580000000001</v>
      </c>
      <c r="S145" s="60">
        <v>1.618744</v>
      </c>
      <c r="T145" s="46"/>
      <c r="U145" s="1"/>
      <c r="V145" s="60"/>
      <c r="W145" s="46"/>
      <c r="X145" s="1"/>
      <c r="Y145" s="60">
        <v>5.7923152864270744</v>
      </c>
      <c r="Z145" s="1">
        <v>459.72329999999999</v>
      </c>
      <c r="AA145" s="1">
        <v>334.2706</v>
      </c>
      <c r="AB145" s="1">
        <v>326.986288</v>
      </c>
      <c r="AC145" s="46">
        <v>118.1683</v>
      </c>
      <c r="AD145" s="1">
        <v>150.54320000000001</v>
      </c>
      <c r="AE145" s="60">
        <v>166.73063199999999</v>
      </c>
      <c r="AF145" s="46"/>
      <c r="AG145" s="1"/>
      <c r="AH145" s="60"/>
      <c r="AI145" s="46">
        <v>87.412180000000006</v>
      </c>
      <c r="AJ145" s="1">
        <v>129.09479999999999</v>
      </c>
      <c r="AK145" s="60">
        <v>184.53681599999999</v>
      </c>
      <c r="AL145" s="46"/>
      <c r="AM145" s="1"/>
      <c r="AN145" s="60"/>
      <c r="AO145" s="46">
        <v>980.95889999999997</v>
      </c>
      <c r="AP145" s="1">
        <v>1096.2940000000001</v>
      </c>
      <c r="AQ145" s="60">
        <v>1314.4201279999997</v>
      </c>
      <c r="AR145" s="46">
        <v>142.04480000000001</v>
      </c>
      <c r="AS145" s="1">
        <v>80.937200000000004</v>
      </c>
      <c r="AT145" s="60">
        <v>80.937200000000004</v>
      </c>
      <c r="AU145" s="46"/>
      <c r="AV145" s="1">
        <v>0.80937199999999998</v>
      </c>
      <c r="AW145" s="60">
        <v>1.618744</v>
      </c>
      <c r="AX145" s="46"/>
      <c r="AY145" s="1"/>
      <c r="AZ145" s="60"/>
      <c r="BA145" s="46">
        <v>903.25919999999996</v>
      </c>
      <c r="BB145" s="1">
        <v>394.16419999999999</v>
      </c>
      <c r="BC145" s="60">
        <v>327.39097399999997</v>
      </c>
      <c r="BD145" s="46">
        <v>101.5762</v>
      </c>
      <c r="BE145" s="1">
        <v>101.5762</v>
      </c>
      <c r="BF145" s="60">
        <v>101.57618599999999</v>
      </c>
      <c r="BG145" s="46">
        <v>170.37280000000001</v>
      </c>
      <c r="BH145" s="1">
        <v>252.11940000000001</v>
      </c>
      <c r="BI145" s="60">
        <v>184.13212999999999</v>
      </c>
      <c r="BJ145" s="46">
        <v>0.80937199999999998</v>
      </c>
      <c r="BK145" s="1">
        <v>3.2374879999999999</v>
      </c>
      <c r="BL145" s="60">
        <v>5.2609180000000002</v>
      </c>
      <c r="BM145" s="46">
        <v>1301.0650000000001</v>
      </c>
      <c r="BN145" s="1">
        <v>1249.2660000000001</v>
      </c>
      <c r="BO145" s="60">
        <v>1040.0430200000001</v>
      </c>
      <c r="BP145" s="46"/>
      <c r="BQ145" s="1"/>
      <c r="BR145" s="60"/>
      <c r="BS145" s="46">
        <v>4.4515459999999996</v>
      </c>
      <c r="BT145" s="1">
        <v>4.8562320000000003</v>
      </c>
      <c r="BU145" s="60">
        <v>6.4749759999999998</v>
      </c>
      <c r="BV145" s="46">
        <v>703.3442</v>
      </c>
      <c r="BW145" s="1">
        <v>787.51890000000003</v>
      </c>
      <c r="BX145" s="60">
        <v>778.61586399999999</v>
      </c>
      <c r="BY145" s="46">
        <v>494.52629999999999</v>
      </c>
      <c r="BZ145" s="1">
        <v>577.08219999999994</v>
      </c>
      <c r="CA145" s="60">
        <v>463.36547000000002</v>
      </c>
      <c r="CB145" s="46"/>
      <c r="CC145" s="1"/>
      <c r="CD145" s="60"/>
      <c r="CE145" s="46">
        <v>334.67529999999999</v>
      </c>
      <c r="CF145" s="1">
        <v>44.110770000000002</v>
      </c>
      <c r="CG145" s="60">
        <v>47.752947999999996</v>
      </c>
      <c r="CH145" s="46">
        <v>703.74890000000005</v>
      </c>
      <c r="CI145" s="1">
        <v>612.69460000000004</v>
      </c>
      <c r="CJ145" s="60">
        <v>602.57745399999999</v>
      </c>
      <c r="CK145" s="46">
        <v>4.0468599999999997</v>
      </c>
      <c r="CL145" s="1">
        <v>9.7124640000000007</v>
      </c>
      <c r="CM145" s="60">
        <v>17.401498</v>
      </c>
      <c r="CN145" s="46"/>
      <c r="CO145" s="1"/>
      <c r="CP145" s="60"/>
      <c r="CQ145" s="46"/>
      <c r="CR145" s="1"/>
      <c r="CS145" s="60"/>
      <c r="CT145" s="46"/>
      <c r="CU145" s="1"/>
      <c r="CV145" s="60">
        <v>0.36201970540169215</v>
      </c>
      <c r="CW145" s="46">
        <v>12.54527</v>
      </c>
      <c r="CX145" s="1">
        <v>17.806180000000001</v>
      </c>
      <c r="CY145" s="60">
        <v>14.973381999999999</v>
      </c>
      <c r="CZ145" s="46">
        <v>23.471789999999999</v>
      </c>
      <c r="DA145" s="1">
        <v>15.378069999999999</v>
      </c>
      <c r="DB145" s="60">
        <v>21.448358000000002</v>
      </c>
      <c r="DC145" s="46"/>
      <c r="DD145" s="1"/>
      <c r="DE145" s="60">
        <v>19.549064091691378</v>
      </c>
      <c r="DF145" s="46">
        <v>326.98630000000003</v>
      </c>
      <c r="DG145" s="1">
        <v>615.93209999999999</v>
      </c>
      <c r="DH145" s="60">
        <v>441.512426</v>
      </c>
      <c r="DI145" s="46">
        <v>21.448360000000001</v>
      </c>
      <c r="DJ145" s="1">
        <v>27.92333</v>
      </c>
      <c r="DK145" s="60">
        <v>26.709275999999999</v>
      </c>
      <c r="DL145" s="46">
        <v>284.08960000000002</v>
      </c>
      <c r="DM145" s="1">
        <v>160.25569999999999</v>
      </c>
      <c r="DN145" s="60">
        <v>142.04478599999999</v>
      </c>
      <c r="DO145" s="46">
        <v>0.40468599999999999</v>
      </c>
      <c r="DP145" s="1">
        <v>3.2374879999999999</v>
      </c>
      <c r="DQ145" s="60">
        <v>10.117149999999999</v>
      </c>
      <c r="DR145" s="46">
        <v>7459.1719999999996</v>
      </c>
      <c r="DS145" s="1">
        <v>7970.6949999999997</v>
      </c>
      <c r="DT145" s="60">
        <v>7402.9209979999996</v>
      </c>
      <c r="DU145" s="46">
        <v>599.34</v>
      </c>
      <c r="DV145" s="1">
        <v>1207.1780000000001</v>
      </c>
      <c r="DW145" s="60">
        <v>970.43702799999994</v>
      </c>
      <c r="DX145" s="46">
        <v>0.80937199999999998</v>
      </c>
      <c r="DY145" s="1">
        <v>2.0234299999999998</v>
      </c>
      <c r="DZ145" s="60">
        <v>2.0234299999999998</v>
      </c>
      <c r="EA145" s="46">
        <v>8.0937199999999994</v>
      </c>
      <c r="EB145" s="1">
        <v>16.592130000000001</v>
      </c>
      <c r="EC145" s="60">
        <v>4.4515459999999996</v>
      </c>
      <c r="ED145" s="46">
        <v>30.35145</v>
      </c>
      <c r="EE145" s="1">
        <v>36.42174</v>
      </c>
      <c r="EF145" s="60">
        <v>37.231111999999996</v>
      </c>
      <c r="EG145" s="46">
        <v>2.4281160000000002</v>
      </c>
      <c r="EH145" s="1">
        <v>4.4515459999999996</v>
      </c>
      <c r="EI145" s="60">
        <v>4.4515459999999996</v>
      </c>
      <c r="EJ145" s="46"/>
      <c r="EK145" s="1">
        <v>1.2140580000000001</v>
      </c>
      <c r="EL145" s="60">
        <v>0.80937199999999998</v>
      </c>
      <c r="EM145" s="46">
        <v>36.42174</v>
      </c>
      <c r="EN145" s="1">
        <v>45.324829999999999</v>
      </c>
      <c r="EO145" s="60">
        <v>50.585749999999997</v>
      </c>
      <c r="EP145" s="46">
        <v>1571.8</v>
      </c>
      <c r="EQ145" s="1">
        <v>2060.2559999999999</v>
      </c>
      <c r="ER145" s="60">
        <v>2089.393818</v>
      </c>
      <c r="ES145" s="46"/>
      <c r="ET145" s="1"/>
      <c r="EU145" s="60">
        <v>0.10860591162050764</v>
      </c>
      <c r="EV145" s="46">
        <v>457.29520000000002</v>
      </c>
      <c r="EW145" s="1">
        <v>440.29840000000002</v>
      </c>
      <c r="EX145" s="60">
        <v>363.81271400000003</v>
      </c>
      <c r="EY145" s="46">
        <v>8.0937199999999994</v>
      </c>
      <c r="EZ145" s="1">
        <v>14.5687</v>
      </c>
      <c r="FA145" s="60">
        <v>2.4281159999999997</v>
      </c>
      <c r="FB145" s="46"/>
      <c r="FC145" s="1">
        <v>0.80937199999999998</v>
      </c>
      <c r="FD145" s="60">
        <v>10.926522</v>
      </c>
      <c r="FE145" s="46"/>
      <c r="FF145" s="1">
        <v>4.0468599999999997</v>
      </c>
      <c r="FG145" s="60">
        <v>5.6656040000000001</v>
      </c>
      <c r="FH145" s="46">
        <v>371.09710000000001</v>
      </c>
      <c r="FI145" s="1">
        <v>387.68920000000003</v>
      </c>
      <c r="FJ145" s="60">
        <v>225.41010199999999</v>
      </c>
      <c r="FK145" s="46"/>
      <c r="FL145" s="1"/>
      <c r="FM145" s="60"/>
      <c r="FN145" s="46">
        <v>0.40468599999999999</v>
      </c>
      <c r="FO145" s="1">
        <v>0.40468599999999999</v>
      </c>
      <c r="FP145" s="60">
        <v>0.80937199999999998</v>
      </c>
      <c r="FQ145" s="46">
        <v>4.0468599999999997</v>
      </c>
      <c r="FR145" s="1">
        <v>16.996811999999998</v>
      </c>
      <c r="FS145" s="60">
        <v>0.730292684798036</v>
      </c>
      <c r="FT145" s="46">
        <v>81.746570000000006</v>
      </c>
      <c r="FU145" s="1">
        <v>69.201310000000007</v>
      </c>
      <c r="FV145" s="60">
        <v>44.920145999999995</v>
      </c>
      <c r="FW145" s="46"/>
      <c r="FX145" s="1">
        <v>0.40468599999999999</v>
      </c>
      <c r="FY145" s="60"/>
      <c r="FZ145" s="46"/>
      <c r="GA145" s="1">
        <v>40.468600000000002</v>
      </c>
      <c r="GB145" s="60">
        <v>38.849856000000003</v>
      </c>
      <c r="GC145" s="47">
        <v>18630.12</v>
      </c>
      <c r="GD145" s="43">
        <v>19857.13</v>
      </c>
      <c r="GE145" s="69">
        <v>18550.639261679898</v>
      </c>
    </row>
    <row r="146" spans="1:187">
      <c r="A146" t="s">
        <v>2335</v>
      </c>
      <c r="B146" s="134" t="s">
        <v>1765</v>
      </c>
      <c r="C146" s="2" t="s">
        <v>2335</v>
      </c>
      <c r="D146" s="2" t="s">
        <v>1753</v>
      </c>
      <c r="E146" s="46"/>
      <c r="F146" s="1"/>
      <c r="G146" s="60"/>
      <c r="H146" s="46"/>
      <c r="I146" s="1"/>
      <c r="J146" s="60"/>
      <c r="K146" s="46"/>
      <c r="L146" s="1"/>
      <c r="M146" s="60"/>
      <c r="N146" s="46"/>
      <c r="O146" s="1"/>
      <c r="P146" s="60"/>
      <c r="Q146" s="46"/>
      <c r="R146" s="1"/>
      <c r="S146" s="60"/>
      <c r="T146" s="46"/>
      <c r="U146" s="1"/>
      <c r="V146" s="60"/>
      <c r="W146" s="46"/>
      <c r="X146" s="1"/>
      <c r="Y146" s="60"/>
      <c r="Z146" s="1"/>
      <c r="AA146" s="1"/>
      <c r="AB146" s="1"/>
      <c r="AC146" s="46"/>
      <c r="AD146" s="1"/>
      <c r="AE146" s="60"/>
      <c r="AF146" s="46"/>
      <c r="AG146" s="1"/>
      <c r="AH146" s="60"/>
      <c r="AI146" s="46"/>
      <c r="AJ146" s="1"/>
      <c r="AK146" s="60"/>
      <c r="AL146" s="46"/>
      <c r="AM146" s="1"/>
      <c r="AN146" s="60"/>
      <c r="AO146" s="46"/>
      <c r="AP146" s="1">
        <v>215.69759999999999</v>
      </c>
      <c r="AQ146" s="60">
        <v>292.18329199999999</v>
      </c>
      <c r="AR146" s="46"/>
      <c r="AS146" s="1"/>
      <c r="AT146" s="60"/>
      <c r="AU146" s="46"/>
      <c r="AV146" s="1"/>
      <c r="AW146" s="60"/>
      <c r="AX146" s="46"/>
      <c r="AY146" s="1"/>
      <c r="AZ146" s="60"/>
      <c r="BA146" s="46"/>
      <c r="BB146" s="1"/>
      <c r="BC146" s="60"/>
      <c r="BD146" s="46"/>
      <c r="BE146" s="1"/>
      <c r="BF146" s="60"/>
      <c r="BG146" s="46"/>
      <c r="BH146" s="1"/>
      <c r="BI146" s="60"/>
      <c r="BJ146" s="46"/>
      <c r="BK146" s="1"/>
      <c r="BL146" s="60"/>
      <c r="BM146" s="46"/>
      <c r="BN146" s="1"/>
      <c r="BO146" s="60">
        <v>63.940387999999999</v>
      </c>
      <c r="BP146" s="46"/>
      <c r="BQ146" s="1"/>
      <c r="BR146" s="60"/>
      <c r="BS146" s="46"/>
      <c r="BT146" s="1"/>
      <c r="BU146" s="60"/>
      <c r="BV146" s="46"/>
      <c r="BW146" s="1"/>
      <c r="BX146" s="60"/>
      <c r="BY146" s="46"/>
      <c r="BZ146" s="1"/>
      <c r="CA146" s="60">
        <v>20.234300000000001</v>
      </c>
      <c r="CB146" s="46"/>
      <c r="CC146" s="1"/>
      <c r="CD146" s="60"/>
      <c r="CE146" s="46"/>
      <c r="CF146" s="1"/>
      <c r="CG146" s="60"/>
      <c r="CH146" s="46"/>
      <c r="CI146" s="1"/>
      <c r="CJ146" s="60"/>
      <c r="CK146" s="46"/>
      <c r="CL146" s="1"/>
      <c r="CM146" s="60"/>
      <c r="CN146" s="46"/>
      <c r="CO146" s="1"/>
      <c r="CP146" s="60"/>
      <c r="CQ146" s="46"/>
      <c r="CR146" s="1"/>
      <c r="CS146" s="60"/>
      <c r="CT146" s="46"/>
      <c r="CU146" s="1"/>
      <c r="CV146" s="60"/>
      <c r="CW146" s="46"/>
      <c r="CX146" s="1"/>
      <c r="CY146" s="60"/>
      <c r="CZ146" s="46"/>
      <c r="DA146" s="1"/>
      <c r="DB146" s="60"/>
      <c r="DC146" s="46"/>
      <c r="DD146" s="1"/>
      <c r="DE146" s="60"/>
      <c r="DF146" s="46"/>
      <c r="DG146" s="1"/>
      <c r="DH146" s="60"/>
      <c r="DI146" s="46"/>
      <c r="DJ146" s="1"/>
      <c r="DK146" s="60"/>
      <c r="DL146" s="46"/>
      <c r="DM146" s="1"/>
      <c r="DN146" s="60"/>
      <c r="DO146" s="46"/>
      <c r="DP146" s="1"/>
      <c r="DQ146" s="60"/>
      <c r="DR146" s="46"/>
      <c r="DS146" s="1"/>
      <c r="DT146" s="60"/>
      <c r="DU146" s="46"/>
      <c r="DV146" s="1"/>
      <c r="DW146" s="60"/>
      <c r="DX146" s="46"/>
      <c r="DY146" s="1"/>
      <c r="DZ146" s="60"/>
      <c r="EA146" s="46"/>
      <c r="EB146" s="1"/>
      <c r="EC146" s="60"/>
      <c r="ED146" s="46"/>
      <c r="EE146" s="1"/>
      <c r="EF146" s="60"/>
      <c r="EG146" s="46"/>
      <c r="EH146" s="1"/>
      <c r="EI146" s="60"/>
      <c r="EJ146" s="46"/>
      <c r="EK146" s="1"/>
      <c r="EL146" s="60"/>
      <c r="EM146" s="46"/>
      <c r="EN146" s="1"/>
      <c r="EO146" s="60"/>
      <c r="EP146" s="46"/>
      <c r="EQ146" s="1"/>
      <c r="ER146" s="60"/>
      <c r="ES146" s="46"/>
      <c r="ET146" s="1"/>
      <c r="EU146" s="60"/>
      <c r="EV146" s="46"/>
      <c r="EW146" s="1"/>
      <c r="EX146" s="60"/>
      <c r="EY146" s="46"/>
      <c r="EZ146" s="1"/>
      <c r="FA146" s="60"/>
      <c r="FB146" s="46"/>
      <c r="FC146" s="1"/>
      <c r="FD146" s="60"/>
      <c r="FE146" s="46"/>
      <c r="FF146" s="1"/>
      <c r="FG146" s="60"/>
      <c r="FH146" s="46"/>
      <c r="FI146" s="1">
        <v>28.328019999999999</v>
      </c>
      <c r="FJ146" s="60">
        <v>35.207681999999998</v>
      </c>
      <c r="FK146" s="46"/>
      <c r="FL146" s="1"/>
      <c r="FM146" s="60"/>
      <c r="FN146" s="46"/>
      <c r="FO146" s="1"/>
      <c r="FP146" s="60"/>
      <c r="FQ146" s="46"/>
      <c r="FR146" s="1"/>
      <c r="FS146" s="60"/>
      <c r="FT146" s="46"/>
      <c r="FU146" s="1"/>
      <c r="FV146" s="60"/>
      <c r="FW146" s="46"/>
      <c r="FX146" s="1"/>
      <c r="FY146" s="60"/>
      <c r="FZ146" s="46"/>
      <c r="GA146" s="1"/>
      <c r="GB146" s="60"/>
      <c r="GC146" s="47"/>
      <c r="GD146" s="43">
        <v>244.0257</v>
      </c>
      <c r="GE146" s="69">
        <v>411.56566199999997</v>
      </c>
    </row>
    <row r="147" spans="1:187">
      <c r="A147" t="s">
        <v>460</v>
      </c>
      <c r="B147" s="134" t="s">
        <v>1764</v>
      </c>
      <c r="C147" s="2" t="s">
        <v>2335</v>
      </c>
      <c r="D147" s="2" t="s">
        <v>126</v>
      </c>
      <c r="E147" s="46">
        <v>6.8796619999999997</v>
      </c>
      <c r="F147" s="1"/>
      <c r="G147" s="60"/>
      <c r="H147" s="46"/>
      <c r="I147" s="1"/>
      <c r="J147" s="60"/>
      <c r="K147" s="46"/>
      <c r="L147" s="1"/>
      <c r="M147" s="60"/>
      <c r="N147" s="46"/>
      <c r="O147" s="1"/>
      <c r="P147" s="60"/>
      <c r="Q147" s="46"/>
      <c r="R147" s="1"/>
      <c r="S147" s="60"/>
      <c r="T147" s="46"/>
      <c r="U147" s="1"/>
      <c r="V147" s="60"/>
      <c r="W147" s="46"/>
      <c r="X147" s="1"/>
      <c r="Y147" s="60"/>
      <c r="Z147" s="1"/>
      <c r="AA147" s="1"/>
      <c r="AB147" s="1"/>
      <c r="AC147" s="46"/>
      <c r="AD147" s="1"/>
      <c r="AE147" s="60"/>
      <c r="AF147" s="46"/>
      <c r="AG147" s="1"/>
      <c r="AH147" s="60"/>
      <c r="AI147" s="46"/>
      <c r="AJ147" s="1"/>
      <c r="AK147" s="60"/>
      <c r="AL147" s="46"/>
      <c r="AM147" s="1"/>
      <c r="AN147" s="60"/>
      <c r="AO147" s="46"/>
      <c r="AP147" s="1"/>
      <c r="AQ147" s="60"/>
      <c r="AR147" s="46"/>
      <c r="AS147" s="1"/>
      <c r="AT147" s="60"/>
      <c r="AU147" s="46"/>
      <c r="AV147" s="1"/>
      <c r="AW147" s="60"/>
      <c r="AX147" s="46"/>
      <c r="AY147" s="1"/>
      <c r="AZ147" s="60"/>
      <c r="BA147" s="46"/>
      <c r="BB147" s="1"/>
      <c r="BC147" s="60"/>
      <c r="BD147" s="46"/>
      <c r="BE147" s="1"/>
      <c r="BF147" s="60"/>
      <c r="BG147" s="46"/>
      <c r="BH147" s="1"/>
      <c r="BI147" s="60"/>
      <c r="BJ147" s="46"/>
      <c r="BK147" s="1"/>
      <c r="BL147" s="60"/>
      <c r="BM147" s="46"/>
      <c r="BN147" s="1"/>
      <c r="BO147" s="60"/>
      <c r="BP147" s="46"/>
      <c r="BQ147" s="1"/>
      <c r="BR147" s="60"/>
      <c r="BS147" s="46"/>
      <c r="BT147" s="1"/>
      <c r="BU147" s="60"/>
      <c r="BV147" s="46"/>
      <c r="BW147" s="1"/>
      <c r="BX147" s="60"/>
      <c r="BY147" s="46"/>
      <c r="BZ147" s="1"/>
      <c r="CA147" s="60"/>
      <c r="CB147" s="46"/>
      <c r="CC147" s="1"/>
      <c r="CD147" s="60"/>
      <c r="CE147" s="46"/>
      <c r="CF147" s="1"/>
      <c r="CG147" s="60"/>
      <c r="CH147" s="46">
        <v>12.14058</v>
      </c>
      <c r="CI147" s="1"/>
      <c r="CJ147" s="60"/>
      <c r="CK147" s="46"/>
      <c r="CL147" s="1"/>
      <c r="CM147" s="60"/>
      <c r="CN147" s="46"/>
      <c r="CO147" s="1"/>
      <c r="CP147" s="60"/>
      <c r="CQ147" s="46"/>
      <c r="CR147" s="1"/>
      <c r="CS147" s="60"/>
      <c r="CT147" s="46"/>
      <c r="CU147" s="1"/>
      <c r="CV147" s="60"/>
      <c r="CW147" s="46"/>
      <c r="CX147" s="1"/>
      <c r="CY147" s="60"/>
      <c r="CZ147" s="46"/>
      <c r="DA147" s="1"/>
      <c r="DB147" s="60"/>
      <c r="DC147" s="46"/>
      <c r="DD147" s="1"/>
      <c r="DE147" s="60"/>
      <c r="DF147" s="46"/>
      <c r="DG147" s="1"/>
      <c r="DH147" s="60"/>
      <c r="DI147" s="46"/>
      <c r="DJ147" s="1"/>
      <c r="DK147" s="60"/>
      <c r="DL147" s="46"/>
      <c r="DM147" s="1"/>
      <c r="DN147" s="60"/>
      <c r="DO147" s="46"/>
      <c r="DP147" s="1"/>
      <c r="DQ147" s="60"/>
      <c r="DR147" s="46">
        <v>4.4515459999999996</v>
      </c>
      <c r="DS147" s="1"/>
      <c r="DT147" s="60"/>
      <c r="DU147" s="46"/>
      <c r="DV147" s="1"/>
      <c r="DW147" s="60"/>
      <c r="DX147" s="46"/>
      <c r="DY147" s="1"/>
      <c r="DZ147" s="60"/>
      <c r="EA147" s="46"/>
      <c r="EB147" s="1"/>
      <c r="EC147" s="60"/>
      <c r="ED147" s="46"/>
      <c r="EE147" s="1"/>
      <c r="EF147" s="60"/>
      <c r="EG147" s="46"/>
      <c r="EH147" s="1"/>
      <c r="EI147" s="60"/>
      <c r="EJ147" s="46"/>
      <c r="EK147" s="1"/>
      <c r="EL147" s="60"/>
      <c r="EM147" s="46"/>
      <c r="EN147" s="1"/>
      <c r="EO147" s="60"/>
      <c r="EP147" s="46">
        <v>4.0468599999999997</v>
      </c>
      <c r="EQ147" s="1"/>
      <c r="ER147" s="60"/>
      <c r="ES147" s="46"/>
      <c r="ET147" s="1"/>
      <c r="EU147" s="60"/>
      <c r="EV147" s="46"/>
      <c r="EW147" s="1"/>
      <c r="EX147" s="60"/>
      <c r="EY147" s="46"/>
      <c r="EZ147" s="1"/>
      <c r="FA147" s="60"/>
      <c r="FB147" s="46"/>
      <c r="FC147" s="1"/>
      <c r="FD147" s="60"/>
      <c r="FE147" s="46"/>
      <c r="FF147" s="1"/>
      <c r="FG147" s="60"/>
      <c r="FH147" s="46"/>
      <c r="FI147" s="1"/>
      <c r="FJ147" s="60"/>
      <c r="FK147" s="46"/>
      <c r="FL147" s="1"/>
      <c r="FM147" s="60"/>
      <c r="FN147" s="46"/>
      <c r="FO147" s="1"/>
      <c r="FP147" s="60"/>
      <c r="FQ147" s="46"/>
      <c r="FR147" s="1"/>
      <c r="FS147" s="60"/>
      <c r="FT147" s="46"/>
      <c r="FU147" s="1"/>
      <c r="FV147" s="60"/>
      <c r="FW147" s="46"/>
      <c r="FX147" s="1"/>
      <c r="FY147" s="60"/>
      <c r="FZ147" s="46"/>
      <c r="GA147" s="1"/>
      <c r="GB147" s="60"/>
      <c r="GC147" s="47">
        <v>27.518650000000001</v>
      </c>
      <c r="GD147" s="43"/>
      <c r="GE147" s="69"/>
    </row>
    <row r="148" spans="1:187">
      <c r="A148" t="s">
        <v>460</v>
      </c>
      <c r="B148" s="134" t="s">
        <v>1764</v>
      </c>
      <c r="C148" s="2" t="s">
        <v>2335</v>
      </c>
      <c r="D148" s="2" t="s">
        <v>288</v>
      </c>
      <c r="E148" s="46"/>
      <c r="F148" s="1"/>
      <c r="G148" s="60"/>
      <c r="H148" s="46"/>
      <c r="I148" s="1"/>
      <c r="J148" s="60"/>
      <c r="K148" s="46"/>
      <c r="L148" s="1"/>
      <c r="M148" s="60"/>
      <c r="N148" s="46"/>
      <c r="O148" s="1"/>
      <c r="P148" s="60"/>
      <c r="Q148" s="46"/>
      <c r="R148" s="1"/>
      <c r="S148" s="60"/>
      <c r="T148" s="46"/>
      <c r="U148" s="1"/>
      <c r="V148" s="60"/>
      <c r="W148" s="46"/>
      <c r="X148" s="1"/>
      <c r="Y148" s="60"/>
      <c r="Z148" s="1"/>
      <c r="AA148" s="1"/>
      <c r="AB148" s="1"/>
      <c r="AC148" s="46"/>
      <c r="AD148" s="1"/>
      <c r="AE148" s="60"/>
      <c r="AF148" s="46"/>
      <c r="AG148" s="1"/>
      <c r="AH148" s="60"/>
      <c r="AI148" s="46"/>
      <c r="AJ148" s="1">
        <v>3.2374879999999999</v>
      </c>
      <c r="AK148" s="60"/>
      <c r="AL148" s="46"/>
      <c r="AM148" s="1"/>
      <c r="AN148" s="60"/>
      <c r="AO148" s="46"/>
      <c r="AP148" s="1"/>
      <c r="AQ148" s="60"/>
      <c r="AR148" s="46"/>
      <c r="AS148" s="1"/>
      <c r="AT148" s="60"/>
      <c r="AU148" s="46"/>
      <c r="AV148" s="1"/>
      <c r="AW148" s="60"/>
      <c r="AX148" s="46"/>
      <c r="AY148" s="1"/>
      <c r="AZ148" s="60"/>
      <c r="BA148" s="46"/>
      <c r="BB148" s="1"/>
      <c r="BC148" s="60"/>
      <c r="BD148" s="46"/>
      <c r="BE148" s="1"/>
      <c r="BF148" s="60"/>
      <c r="BG148" s="46"/>
      <c r="BH148" s="1">
        <v>15.378069999999999</v>
      </c>
      <c r="BI148" s="60"/>
      <c r="BJ148" s="46"/>
      <c r="BK148" s="1"/>
      <c r="BL148" s="60"/>
      <c r="BM148" s="46"/>
      <c r="BN148" s="1">
        <v>16.187439999999999</v>
      </c>
      <c r="BO148" s="60"/>
      <c r="BP148" s="46"/>
      <c r="BQ148" s="1"/>
      <c r="BR148" s="60"/>
      <c r="BS148" s="46"/>
      <c r="BT148" s="1"/>
      <c r="BU148" s="60"/>
      <c r="BV148" s="46"/>
      <c r="BW148" s="1">
        <v>6.4749759999999998</v>
      </c>
      <c r="BX148" s="60"/>
      <c r="BY148" s="46"/>
      <c r="BZ148" s="1"/>
      <c r="CA148" s="60"/>
      <c r="CB148" s="46"/>
      <c r="CC148" s="1"/>
      <c r="CD148" s="60"/>
      <c r="CE148" s="46"/>
      <c r="CF148" s="1">
        <v>12.54527</v>
      </c>
      <c r="CG148" s="60"/>
      <c r="CH148" s="46"/>
      <c r="CI148" s="1">
        <v>9.7124640000000007</v>
      </c>
      <c r="CJ148" s="60"/>
      <c r="CK148" s="46"/>
      <c r="CL148" s="1"/>
      <c r="CM148" s="60"/>
      <c r="CN148" s="46"/>
      <c r="CO148" s="1"/>
      <c r="CP148" s="60"/>
      <c r="CQ148" s="46"/>
      <c r="CR148" s="1"/>
      <c r="CS148" s="60"/>
      <c r="CT148" s="46"/>
      <c r="CU148" s="1"/>
      <c r="CV148" s="60"/>
      <c r="CW148" s="46"/>
      <c r="CX148" s="1"/>
      <c r="CY148" s="60"/>
      <c r="CZ148" s="46"/>
      <c r="DA148" s="1"/>
      <c r="DB148" s="60"/>
      <c r="DC148" s="46"/>
      <c r="DD148" s="1"/>
      <c r="DE148" s="60"/>
      <c r="DF148" s="46"/>
      <c r="DG148" s="1"/>
      <c r="DH148" s="60"/>
      <c r="DI148" s="46"/>
      <c r="DJ148" s="1"/>
      <c r="DK148" s="60"/>
      <c r="DL148" s="46"/>
      <c r="DM148" s="1"/>
      <c r="DN148" s="60"/>
      <c r="DO148" s="46"/>
      <c r="DP148" s="1">
        <v>0.40468599999999999</v>
      </c>
      <c r="DQ148" s="60"/>
      <c r="DR148" s="46"/>
      <c r="DS148" s="1"/>
      <c r="DT148" s="60"/>
      <c r="DU148" s="46"/>
      <c r="DV148" s="1">
        <v>30.35145</v>
      </c>
      <c r="DW148" s="60"/>
      <c r="DX148" s="46"/>
      <c r="DY148" s="1"/>
      <c r="DZ148" s="60"/>
      <c r="EA148" s="46"/>
      <c r="EB148" s="1"/>
      <c r="EC148" s="60"/>
      <c r="ED148" s="46"/>
      <c r="EE148" s="1"/>
      <c r="EF148" s="60"/>
      <c r="EG148" s="46"/>
      <c r="EH148" s="1"/>
      <c r="EI148" s="60"/>
      <c r="EJ148" s="46"/>
      <c r="EK148" s="1"/>
      <c r="EL148" s="60"/>
      <c r="EM148" s="46"/>
      <c r="EN148" s="1">
        <v>22.662420000000001</v>
      </c>
      <c r="EO148" s="60"/>
      <c r="EP148" s="46"/>
      <c r="EQ148" s="1">
        <v>10.92652</v>
      </c>
      <c r="ER148" s="60"/>
      <c r="ES148" s="46"/>
      <c r="ET148" s="1"/>
      <c r="EU148" s="60"/>
      <c r="EV148" s="46"/>
      <c r="EW148" s="1"/>
      <c r="EX148" s="60"/>
      <c r="EY148" s="46"/>
      <c r="EZ148" s="1"/>
      <c r="FA148" s="60"/>
      <c r="FB148" s="46"/>
      <c r="FC148" s="1"/>
      <c r="FD148" s="60"/>
      <c r="FE148" s="46"/>
      <c r="FF148" s="1"/>
      <c r="FG148" s="60"/>
      <c r="FH148" s="46"/>
      <c r="FI148" s="1"/>
      <c r="FJ148" s="60"/>
      <c r="FK148" s="46"/>
      <c r="FL148" s="1"/>
      <c r="FM148" s="60"/>
      <c r="FN148" s="46"/>
      <c r="FO148" s="1"/>
      <c r="FP148" s="60"/>
      <c r="FQ148" s="46"/>
      <c r="FR148" s="1"/>
      <c r="FS148" s="60"/>
      <c r="FT148" s="46"/>
      <c r="FU148" s="1">
        <v>6.07029</v>
      </c>
      <c r="FV148" s="60"/>
      <c r="FW148" s="46"/>
      <c r="FX148" s="1"/>
      <c r="FY148" s="60"/>
      <c r="FZ148" s="46"/>
      <c r="GA148" s="1"/>
      <c r="GB148" s="60"/>
      <c r="GC148" s="47"/>
      <c r="GD148" s="43">
        <v>133.9511</v>
      </c>
      <c r="GE148" s="69"/>
    </row>
    <row r="149" spans="1:187">
      <c r="A149" t="s">
        <v>2335</v>
      </c>
      <c r="B149" s="134" t="s">
        <v>1764</v>
      </c>
      <c r="C149" s="2" t="s">
        <v>2335</v>
      </c>
      <c r="D149" s="2" t="s">
        <v>1754</v>
      </c>
      <c r="E149" s="46"/>
      <c r="F149" s="1"/>
      <c r="G149" s="60"/>
      <c r="H149" s="46"/>
      <c r="I149" s="1"/>
      <c r="J149" s="60"/>
      <c r="K149" s="46"/>
      <c r="L149" s="1"/>
      <c r="M149" s="60"/>
      <c r="N149" s="46"/>
      <c r="O149" s="1"/>
      <c r="P149" s="60"/>
      <c r="Q149" s="46"/>
      <c r="R149" s="1"/>
      <c r="S149" s="60"/>
      <c r="T149" s="46"/>
      <c r="U149" s="1"/>
      <c r="V149" s="60"/>
      <c r="W149" s="46"/>
      <c r="X149" s="1"/>
      <c r="Y149" s="60"/>
      <c r="Z149" s="1"/>
      <c r="AA149" s="1"/>
      <c r="AB149" s="1"/>
      <c r="AC149" s="46"/>
      <c r="AD149" s="1"/>
      <c r="AE149" s="60"/>
      <c r="AF149" s="46"/>
      <c r="AG149" s="1"/>
      <c r="AH149" s="60"/>
      <c r="AI149" s="46"/>
      <c r="AJ149" s="1"/>
      <c r="AK149" s="60"/>
      <c r="AL149" s="46"/>
      <c r="AM149" s="1"/>
      <c r="AN149" s="60"/>
      <c r="AO149" s="46"/>
      <c r="AP149" s="1"/>
      <c r="AQ149" s="60"/>
      <c r="AR149" s="46"/>
      <c r="AS149" s="1"/>
      <c r="AT149" s="60"/>
      <c r="AU149" s="46"/>
      <c r="AV149" s="1"/>
      <c r="AW149" s="60"/>
      <c r="AX149" s="46"/>
      <c r="AY149" s="1"/>
      <c r="AZ149" s="60"/>
      <c r="BA149" s="46"/>
      <c r="BB149" s="1"/>
      <c r="BC149" s="60"/>
      <c r="BD149" s="46"/>
      <c r="BE149" s="1"/>
      <c r="BF149" s="60"/>
      <c r="BG149" s="46"/>
      <c r="BH149" s="1"/>
      <c r="BI149" s="60"/>
      <c r="BJ149" s="46"/>
      <c r="BK149" s="1"/>
      <c r="BL149" s="60"/>
      <c r="BM149" s="46"/>
      <c r="BN149" s="1"/>
      <c r="BO149" s="60"/>
      <c r="BP149" s="46"/>
      <c r="BQ149" s="1"/>
      <c r="BR149" s="60"/>
      <c r="BS149" s="46"/>
      <c r="BT149" s="1"/>
      <c r="BU149" s="60"/>
      <c r="BV149" s="46"/>
      <c r="BW149" s="1"/>
      <c r="BX149" s="60"/>
      <c r="BY149" s="46"/>
      <c r="BZ149" s="1"/>
      <c r="CA149" s="60"/>
      <c r="CB149" s="46"/>
      <c r="CC149" s="1"/>
      <c r="CD149" s="60"/>
      <c r="CE149" s="46"/>
      <c r="CF149" s="1"/>
      <c r="CG149" s="60"/>
      <c r="CH149" s="46"/>
      <c r="CI149" s="1"/>
      <c r="CJ149" s="60"/>
      <c r="CK149" s="46"/>
      <c r="CL149" s="1"/>
      <c r="CM149" s="60"/>
      <c r="CN149" s="46"/>
      <c r="CO149" s="1"/>
      <c r="CP149" s="60"/>
      <c r="CQ149" s="46"/>
      <c r="CR149" s="1"/>
      <c r="CS149" s="60"/>
      <c r="CT149" s="46"/>
      <c r="CU149" s="1"/>
      <c r="CV149" s="60"/>
      <c r="CW149" s="46"/>
      <c r="CX149" s="1"/>
      <c r="CY149" s="60"/>
      <c r="CZ149" s="46"/>
      <c r="DA149" s="1"/>
      <c r="DB149" s="60"/>
      <c r="DC149" s="46"/>
      <c r="DD149" s="1"/>
      <c r="DE149" s="60"/>
      <c r="DF149" s="46"/>
      <c r="DG149" s="1"/>
      <c r="DH149" s="60"/>
      <c r="DI149" s="46"/>
      <c r="DJ149" s="1"/>
      <c r="DK149" s="60"/>
      <c r="DL149" s="46"/>
      <c r="DM149" s="1"/>
      <c r="DN149" s="60"/>
      <c r="DO149" s="46"/>
      <c r="DP149" s="1"/>
      <c r="DQ149" s="60"/>
      <c r="DR149" s="46"/>
      <c r="DS149" s="1"/>
      <c r="DT149" s="60"/>
      <c r="DU149" s="46"/>
      <c r="DV149" s="1"/>
      <c r="DW149" s="60"/>
      <c r="DX149" s="46"/>
      <c r="DY149" s="1"/>
      <c r="DZ149" s="60"/>
      <c r="EA149" s="46"/>
      <c r="EB149" s="1"/>
      <c r="EC149" s="60"/>
      <c r="ED149" s="46"/>
      <c r="EE149" s="1"/>
      <c r="EF149" s="60"/>
      <c r="EG149" s="46"/>
      <c r="EH149" s="1"/>
      <c r="EI149" s="60"/>
      <c r="EJ149" s="46"/>
      <c r="EK149" s="1"/>
      <c r="EL149" s="60"/>
      <c r="EM149" s="46"/>
      <c r="EN149" s="1"/>
      <c r="EO149" s="60"/>
      <c r="EP149" s="46"/>
      <c r="EQ149" s="1"/>
      <c r="ER149" s="60"/>
      <c r="ES149" s="46"/>
      <c r="ET149" s="1"/>
      <c r="EU149" s="60"/>
      <c r="EV149" s="46"/>
      <c r="EW149" s="1"/>
      <c r="EX149" s="60"/>
      <c r="EY149" s="46"/>
      <c r="EZ149" s="1"/>
      <c r="FA149" s="60"/>
      <c r="FB149" s="46"/>
      <c r="FC149" s="1"/>
      <c r="FD149" s="60"/>
      <c r="FE149" s="46"/>
      <c r="FF149" s="1"/>
      <c r="FG149" s="60"/>
      <c r="FH149" s="46"/>
      <c r="FI149" s="1"/>
      <c r="FJ149" s="60"/>
      <c r="FK149" s="46"/>
      <c r="FL149" s="1"/>
      <c r="FM149" s="60"/>
      <c r="FN149" s="46"/>
      <c r="FO149" s="1"/>
      <c r="FP149" s="60"/>
      <c r="FQ149" s="46"/>
      <c r="FR149" s="1"/>
      <c r="FS149" s="60"/>
      <c r="FT149" s="46"/>
      <c r="FU149" s="1"/>
      <c r="FV149" s="60"/>
      <c r="FW149" s="46"/>
      <c r="FX149" s="1"/>
      <c r="FY149" s="60"/>
      <c r="FZ149" s="46"/>
      <c r="GA149" s="1">
        <v>10.848111599999999</v>
      </c>
      <c r="GB149" s="60">
        <v>10.978251374293116</v>
      </c>
      <c r="GC149" s="47"/>
      <c r="GD149" s="43">
        <v>10.84811</v>
      </c>
      <c r="GE149" s="69">
        <v>10.9782513742931</v>
      </c>
    </row>
    <row r="150" spans="1:187">
      <c r="A150" t="s">
        <v>2335</v>
      </c>
      <c r="B150" s="134" t="s">
        <v>1765</v>
      </c>
      <c r="C150" s="2" t="s">
        <v>2335</v>
      </c>
      <c r="D150" s="2" t="s">
        <v>1755</v>
      </c>
      <c r="E150" s="46"/>
      <c r="F150" s="1"/>
      <c r="G150" s="60"/>
      <c r="H150" s="46"/>
      <c r="I150" s="1"/>
      <c r="J150" s="60"/>
      <c r="K150" s="46"/>
      <c r="L150" s="1"/>
      <c r="M150" s="60"/>
      <c r="N150" s="46"/>
      <c r="O150" s="1"/>
      <c r="P150" s="60"/>
      <c r="Q150" s="46"/>
      <c r="R150" s="1"/>
      <c r="S150" s="60"/>
      <c r="T150" s="46"/>
      <c r="U150" s="1"/>
      <c r="V150" s="60"/>
      <c r="W150" s="46"/>
      <c r="X150" s="1"/>
      <c r="Y150" s="60"/>
      <c r="Z150" s="1"/>
      <c r="AA150" s="1"/>
      <c r="AB150" s="1"/>
      <c r="AC150" s="46"/>
      <c r="AD150" s="1"/>
      <c r="AE150" s="60"/>
      <c r="AF150" s="46"/>
      <c r="AG150" s="1"/>
      <c r="AH150" s="60"/>
      <c r="AI150" s="46"/>
      <c r="AJ150" s="1"/>
      <c r="AK150" s="60"/>
      <c r="AL150" s="46"/>
      <c r="AM150" s="1"/>
      <c r="AN150" s="60"/>
      <c r="AO150" s="46"/>
      <c r="AP150" s="1"/>
      <c r="AQ150" s="60"/>
      <c r="AR150" s="46"/>
      <c r="AS150" s="1"/>
      <c r="AT150" s="60"/>
      <c r="AU150" s="46"/>
      <c r="AV150" s="1"/>
      <c r="AW150" s="60"/>
      <c r="AX150" s="46"/>
      <c r="AY150" s="1">
        <v>6.07029</v>
      </c>
      <c r="AZ150" s="60"/>
      <c r="BA150" s="46"/>
      <c r="BB150" s="1"/>
      <c r="BC150" s="60"/>
      <c r="BD150" s="46"/>
      <c r="BE150" s="1"/>
      <c r="BF150" s="60"/>
      <c r="BG150" s="46"/>
      <c r="BH150" s="1"/>
      <c r="BI150" s="60"/>
      <c r="BJ150" s="46"/>
      <c r="BK150" s="1"/>
      <c r="BL150" s="60"/>
      <c r="BM150" s="46"/>
      <c r="BN150" s="1"/>
      <c r="BO150" s="60"/>
      <c r="BP150" s="46"/>
      <c r="BQ150" s="1"/>
      <c r="BR150" s="60"/>
      <c r="BS150" s="46"/>
      <c r="BT150" s="1"/>
      <c r="BU150" s="60"/>
      <c r="BV150" s="46"/>
      <c r="BW150" s="1"/>
      <c r="BX150" s="60"/>
      <c r="BY150" s="46"/>
      <c r="BZ150" s="1"/>
      <c r="CA150" s="60"/>
      <c r="CB150" s="46"/>
      <c r="CC150" s="1"/>
      <c r="CD150" s="60"/>
      <c r="CE150" s="46"/>
      <c r="CF150" s="1"/>
      <c r="CG150" s="60"/>
      <c r="CH150" s="46"/>
      <c r="CI150" s="1"/>
      <c r="CJ150" s="60"/>
      <c r="CK150" s="46"/>
      <c r="CL150" s="1"/>
      <c r="CM150" s="60"/>
      <c r="CN150" s="46"/>
      <c r="CO150" s="1"/>
      <c r="CP150" s="60"/>
      <c r="CQ150" s="46"/>
      <c r="CR150" s="1"/>
      <c r="CS150" s="60"/>
      <c r="CT150" s="46"/>
      <c r="CU150" s="1"/>
      <c r="CV150" s="60"/>
      <c r="CW150" s="46"/>
      <c r="CX150" s="1"/>
      <c r="CY150" s="60"/>
      <c r="CZ150" s="46"/>
      <c r="DA150" s="1"/>
      <c r="DB150" s="60"/>
      <c r="DC150" s="46"/>
      <c r="DD150" s="1"/>
      <c r="DE150" s="60"/>
      <c r="DF150" s="46"/>
      <c r="DG150" s="1"/>
      <c r="DH150" s="60"/>
      <c r="DI150" s="46"/>
      <c r="DJ150" s="1"/>
      <c r="DK150" s="60"/>
      <c r="DL150" s="46"/>
      <c r="DM150" s="1"/>
      <c r="DN150" s="60"/>
      <c r="DO150" s="46"/>
      <c r="DP150" s="1"/>
      <c r="DQ150" s="60"/>
      <c r="DR150" s="46"/>
      <c r="DS150" s="1"/>
      <c r="DT150" s="60"/>
      <c r="DU150" s="46"/>
      <c r="DV150" s="1"/>
      <c r="DW150" s="60"/>
      <c r="DX150" s="46"/>
      <c r="DY150" s="1"/>
      <c r="DZ150" s="60"/>
      <c r="EA150" s="46"/>
      <c r="EB150" s="1"/>
      <c r="EC150" s="60"/>
      <c r="ED150" s="46"/>
      <c r="EE150" s="1"/>
      <c r="EF150" s="60"/>
      <c r="EG150" s="46"/>
      <c r="EH150" s="1"/>
      <c r="EI150" s="60"/>
      <c r="EJ150" s="46"/>
      <c r="EK150" s="1"/>
      <c r="EL150" s="60"/>
      <c r="EM150" s="46"/>
      <c r="EN150" s="1"/>
      <c r="EO150" s="60"/>
      <c r="EP150" s="46"/>
      <c r="EQ150" s="1"/>
      <c r="ER150" s="60"/>
      <c r="ES150" s="46"/>
      <c r="ET150" s="1"/>
      <c r="EU150" s="60"/>
      <c r="EV150" s="46"/>
      <c r="EW150" s="1"/>
      <c r="EX150" s="60"/>
      <c r="EY150" s="46"/>
      <c r="EZ150" s="1"/>
      <c r="FA150" s="60"/>
      <c r="FB150" s="46"/>
      <c r="FC150" s="1"/>
      <c r="FD150" s="60"/>
      <c r="FE150" s="46"/>
      <c r="FF150" s="1"/>
      <c r="FG150" s="60"/>
      <c r="FH150" s="46"/>
      <c r="FI150" s="1"/>
      <c r="FJ150" s="60"/>
      <c r="FK150" s="46"/>
      <c r="FL150" s="1"/>
      <c r="FM150" s="60"/>
      <c r="FN150" s="46"/>
      <c r="FO150" s="1"/>
      <c r="FP150" s="60"/>
      <c r="FQ150" s="46"/>
      <c r="FR150" s="1"/>
      <c r="FS150" s="60"/>
      <c r="FT150" s="46"/>
      <c r="FU150" s="1"/>
      <c r="FV150" s="60"/>
      <c r="FW150" s="46"/>
      <c r="FX150" s="1"/>
      <c r="FY150" s="60"/>
      <c r="FZ150" s="46"/>
      <c r="GA150" s="1"/>
      <c r="GB150" s="60"/>
      <c r="GC150" s="47"/>
      <c r="GD150" s="43">
        <v>6.07029</v>
      </c>
      <c r="GE150" s="69"/>
    </row>
    <row r="151" spans="1:187">
      <c r="A151" t="s">
        <v>305</v>
      </c>
      <c r="B151" s="134" t="s">
        <v>1765</v>
      </c>
      <c r="C151" s="2" t="s">
        <v>2335</v>
      </c>
      <c r="D151" s="2" t="s">
        <v>1756</v>
      </c>
      <c r="E151" s="46"/>
      <c r="F151" s="1"/>
      <c r="G151" s="60"/>
      <c r="H151" s="46"/>
      <c r="I151" s="1"/>
      <c r="J151" s="60"/>
      <c r="K151" s="46"/>
      <c r="L151" s="1"/>
      <c r="M151" s="60"/>
      <c r="N151" s="46"/>
      <c r="O151" s="1"/>
      <c r="P151" s="60"/>
      <c r="Q151" s="46"/>
      <c r="R151" s="1"/>
      <c r="S151" s="60"/>
      <c r="T151" s="46"/>
      <c r="U151" s="1"/>
      <c r="V151" s="60"/>
      <c r="W151" s="46"/>
      <c r="X151" s="1"/>
      <c r="Y151" s="60"/>
      <c r="Z151" s="1"/>
      <c r="AA151" s="1"/>
      <c r="AB151" s="1"/>
      <c r="AC151" s="46"/>
      <c r="AD151" s="1"/>
      <c r="AE151" s="60"/>
      <c r="AF151" s="46"/>
      <c r="AG151" s="1"/>
      <c r="AH151" s="60"/>
      <c r="AI151" s="46"/>
      <c r="AJ151" s="1"/>
      <c r="AK151" s="60"/>
      <c r="AL151" s="46">
        <v>38.84986</v>
      </c>
      <c r="AM151" s="1">
        <v>23.876473999999998</v>
      </c>
      <c r="AN151" s="60">
        <v>10.117150000000001</v>
      </c>
      <c r="AO151" s="46"/>
      <c r="AP151" s="1"/>
      <c r="AQ151" s="60"/>
      <c r="AR151" s="46"/>
      <c r="AS151" s="1"/>
      <c r="AT151" s="60"/>
      <c r="AU151" s="46"/>
      <c r="AV151" s="1"/>
      <c r="AW151" s="60"/>
      <c r="AX151" s="46"/>
      <c r="AY151" s="1"/>
      <c r="AZ151" s="60"/>
      <c r="BA151" s="46"/>
      <c r="BB151" s="1"/>
      <c r="BC151" s="60"/>
      <c r="BD151" s="46"/>
      <c r="BE151" s="1"/>
      <c r="BF151" s="60"/>
      <c r="BG151" s="46"/>
      <c r="BH151" s="1"/>
      <c r="BI151" s="60"/>
      <c r="BJ151" s="46"/>
      <c r="BK151" s="1"/>
      <c r="BL151" s="60"/>
      <c r="BM151" s="46"/>
      <c r="BN151" s="1"/>
      <c r="BO151" s="60"/>
      <c r="BP151" s="46"/>
      <c r="BQ151" s="1"/>
      <c r="BR151" s="60"/>
      <c r="BS151" s="46"/>
      <c r="BT151" s="1"/>
      <c r="BU151" s="60"/>
      <c r="BV151" s="46"/>
      <c r="BW151" s="1"/>
      <c r="BX151" s="60"/>
      <c r="BY151" s="46"/>
      <c r="BZ151" s="1"/>
      <c r="CA151" s="60"/>
      <c r="CB151" s="46"/>
      <c r="CC151" s="1"/>
      <c r="CD151" s="60"/>
      <c r="CE151" s="46"/>
      <c r="CF151" s="1"/>
      <c r="CG151" s="60"/>
      <c r="CH151" s="46"/>
      <c r="CI151" s="1"/>
      <c r="CJ151" s="60"/>
      <c r="CK151" s="46"/>
      <c r="CL151" s="1"/>
      <c r="CM151" s="60"/>
      <c r="CN151" s="46"/>
      <c r="CO151" s="1">
        <v>0.40468599999999999</v>
      </c>
      <c r="CP151" s="60"/>
      <c r="CQ151" s="46"/>
      <c r="CR151" s="1"/>
      <c r="CS151" s="60"/>
      <c r="CT151" s="46"/>
      <c r="CU151" s="1"/>
      <c r="CV151" s="60"/>
      <c r="CW151" s="46"/>
      <c r="CX151" s="1"/>
      <c r="CY151" s="60"/>
      <c r="CZ151" s="46"/>
      <c r="DA151" s="1"/>
      <c r="DB151" s="60"/>
      <c r="DC151" s="46"/>
      <c r="DD151" s="1"/>
      <c r="DE151" s="60"/>
      <c r="DF151" s="46"/>
      <c r="DG151" s="1"/>
      <c r="DH151" s="60"/>
      <c r="DI151" s="46"/>
      <c r="DJ151" s="1"/>
      <c r="DK151" s="60"/>
      <c r="DL151" s="46"/>
      <c r="DM151" s="1"/>
      <c r="DN151" s="60"/>
      <c r="DO151" s="46"/>
      <c r="DP151" s="1"/>
      <c r="DQ151" s="60"/>
      <c r="DR151" s="46"/>
      <c r="DS151" s="1"/>
      <c r="DT151" s="60"/>
      <c r="DU151" s="46"/>
      <c r="DV151" s="1"/>
      <c r="DW151" s="60"/>
      <c r="DX151" s="46"/>
      <c r="DY151" s="1"/>
      <c r="DZ151" s="60"/>
      <c r="EA151" s="46"/>
      <c r="EB151" s="1"/>
      <c r="EC151" s="60"/>
      <c r="ED151" s="46"/>
      <c r="EE151" s="1"/>
      <c r="EF151" s="60"/>
      <c r="EG151" s="46"/>
      <c r="EH151" s="1"/>
      <c r="EI151" s="60"/>
      <c r="EJ151" s="46"/>
      <c r="EK151" s="1"/>
      <c r="EL151" s="60"/>
      <c r="EM151" s="46"/>
      <c r="EN151" s="1"/>
      <c r="EO151" s="60"/>
      <c r="EP151" s="46"/>
      <c r="EQ151" s="1"/>
      <c r="ER151" s="60"/>
      <c r="ES151" s="46"/>
      <c r="ET151" s="1"/>
      <c r="EU151" s="60"/>
      <c r="EV151" s="46"/>
      <c r="EW151" s="1"/>
      <c r="EX151" s="60"/>
      <c r="EY151" s="46"/>
      <c r="EZ151" s="1"/>
      <c r="FA151" s="60"/>
      <c r="FB151" s="46"/>
      <c r="FC151" s="1"/>
      <c r="FD151" s="60"/>
      <c r="FE151" s="46"/>
      <c r="FF151" s="1"/>
      <c r="FG151" s="60"/>
      <c r="FH151" s="46"/>
      <c r="FI151" s="1"/>
      <c r="FJ151" s="60"/>
      <c r="FK151" s="46"/>
      <c r="FL151" s="1"/>
      <c r="FM151" s="60"/>
      <c r="FN151" s="46"/>
      <c r="FO151" s="1"/>
      <c r="FP151" s="60"/>
      <c r="FQ151" s="46"/>
      <c r="FR151" s="1"/>
      <c r="FS151" s="60"/>
      <c r="FT151" s="46"/>
      <c r="FU151" s="1"/>
      <c r="FV151" s="60"/>
      <c r="FW151" s="46"/>
      <c r="FX151" s="1"/>
      <c r="FY151" s="60"/>
      <c r="FZ151" s="46"/>
      <c r="GA151" s="1"/>
      <c r="GB151" s="60"/>
      <c r="GC151" s="47">
        <v>38.84986</v>
      </c>
      <c r="GD151" s="43">
        <v>24.28116</v>
      </c>
      <c r="GE151" s="69">
        <v>10.117150000000001</v>
      </c>
    </row>
    <row r="152" spans="1:187">
      <c r="A152" t="s">
        <v>1255</v>
      </c>
      <c r="B152" s="134" t="s">
        <v>1765</v>
      </c>
      <c r="C152" s="2" t="s">
        <v>2335</v>
      </c>
      <c r="D152" s="2" t="s">
        <v>127</v>
      </c>
      <c r="E152" s="46"/>
      <c r="F152" s="1"/>
      <c r="G152" s="60"/>
      <c r="H152" s="46"/>
      <c r="I152" s="1">
        <v>3.2374879999999999</v>
      </c>
      <c r="J152" s="60">
        <v>3.6421739999999998</v>
      </c>
      <c r="K152" s="46"/>
      <c r="L152" s="1"/>
      <c r="M152" s="60"/>
      <c r="N152" s="46"/>
      <c r="O152" s="1">
        <v>0.80937199999999998</v>
      </c>
      <c r="P152" s="60">
        <v>0.80937199999999998</v>
      </c>
      <c r="Q152" s="46"/>
      <c r="R152" s="1"/>
      <c r="S152" s="60">
        <v>0.40468599999999999</v>
      </c>
      <c r="T152" s="46"/>
      <c r="U152" s="1"/>
      <c r="V152" s="60"/>
      <c r="W152" s="46"/>
      <c r="X152" s="1"/>
      <c r="Y152" s="60"/>
      <c r="Z152" s="1"/>
      <c r="AA152" s="1"/>
      <c r="AB152" s="1"/>
      <c r="AC152" s="46"/>
      <c r="AD152" s="1"/>
      <c r="AE152" s="60"/>
      <c r="AF152" s="46"/>
      <c r="AG152" s="1"/>
      <c r="AH152" s="60"/>
      <c r="AI152" s="46"/>
      <c r="AJ152" s="1"/>
      <c r="AK152" s="60">
        <v>0.40468599999999999</v>
      </c>
      <c r="AL152" s="46"/>
      <c r="AM152" s="1"/>
      <c r="AN152" s="60"/>
      <c r="AO152" s="46"/>
      <c r="AP152" s="1"/>
      <c r="AQ152" s="60"/>
      <c r="AR152" s="46"/>
      <c r="AS152" s="1"/>
      <c r="AT152" s="60"/>
      <c r="AU152" s="46"/>
      <c r="AV152" s="1"/>
      <c r="AW152" s="60"/>
      <c r="AX152" s="46"/>
      <c r="AY152" s="1"/>
      <c r="AZ152" s="60"/>
      <c r="BA152" s="46"/>
      <c r="BB152" s="1"/>
      <c r="BC152" s="60"/>
      <c r="BD152" s="46"/>
      <c r="BE152" s="1"/>
      <c r="BF152" s="60"/>
      <c r="BG152" s="46"/>
      <c r="BH152" s="1"/>
      <c r="BI152" s="60"/>
      <c r="BJ152" s="46"/>
      <c r="BK152" s="1"/>
      <c r="BL152" s="60"/>
      <c r="BM152" s="46"/>
      <c r="BN152" s="1"/>
      <c r="BO152" s="60"/>
      <c r="BP152" s="46"/>
      <c r="BQ152" s="1"/>
      <c r="BR152" s="60"/>
      <c r="BS152" s="46"/>
      <c r="BT152" s="1"/>
      <c r="BU152" s="60"/>
      <c r="BV152" s="46"/>
      <c r="BW152" s="1"/>
      <c r="BX152" s="60"/>
      <c r="BY152" s="46"/>
      <c r="BZ152" s="1"/>
      <c r="CA152" s="60"/>
      <c r="CB152" s="46"/>
      <c r="CC152" s="1"/>
      <c r="CD152" s="60"/>
      <c r="CE152" s="46"/>
      <c r="CF152" s="1"/>
      <c r="CG152" s="60"/>
      <c r="CH152" s="46"/>
      <c r="CI152" s="1">
        <v>0.80937199999999998</v>
      </c>
      <c r="CJ152" s="60">
        <v>0.40468599999999999</v>
      </c>
      <c r="CK152" s="46"/>
      <c r="CL152" s="1"/>
      <c r="CM152" s="60"/>
      <c r="CN152" s="46"/>
      <c r="CO152" s="1"/>
      <c r="CP152" s="60"/>
      <c r="CQ152" s="46"/>
      <c r="CR152" s="1"/>
      <c r="CS152" s="60"/>
      <c r="CT152" s="46"/>
      <c r="CU152" s="1"/>
      <c r="CV152" s="60"/>
      <c r="CW152" s="46"/>
      <c r="CX152" s="1"/>
      <c r="CY152" s="60">
        <v>0.40468599999999999</v>
      </c>
      <c r="CZ152" s="46"/>
      <c r="DA152" s="1"/>
      <c r="DB152" s="60"/>
      <c r="DC152" s="46"/>
      <c r="DD152" s="1"/>
      <c r="DE152" s="60"/>
      <c r="DF152" s="46"/>
      <c r="DG152" s="1">
        <v>6.07029</v>
      </c>
      <c r="DH152" s="60">
        <v>14.164009999999999</v>
      </c>
      <c r="DI152" s="46"/>
      <c r="DJ152" s="1"/>
      <c r="DK152" s="60"/>
      <c r="DL152" s="46"/>
      <c r="DM152" s="1"/>
      <c r="DN152" s="60"/>
      <c r="DO152" s="46"/>
      <c r="DP152" s="1"/>
      <c r="DQ152" s="60"/>
      <c r="DR152" s="46"/>
      <c r="DS152" s="1">
        <v>12.949949999999999</v>
      </c>
      <c r="DT152" s="60">
        <v>12.949952</v>
      </c>
      <c r="DU152" s="46"/>
      <c r="DV152" s="1">
        <v>1.2140580000000001</v>
      </c>
      <c r="DW152" s="60">
        <v>2.4281160000000002</v>
      </c>
      <c r="DX152" s="46"/>
      <c r="DY152" s="1"/>
      <c r="DZ152" s="60"/>
      <c r="EA152" s="46"/>
      <c r="EB152" s="1">
        <v>0.80937199999999998</v>
      </c>
      <c r="EC152" s="60">
        <v>0.80937199999999998</v>
      </c>
      <c r="ED152" s="46"/>
      <c r="EE152" s="1"/>
      <c r="EF152" s="60"/>
      <c r="EG152" s="46"/>
      <c r="EH152" s="1"/>
      <c r="EI152" s="60"/>
      <c r="EJ152" s="46"/>
      <c r="EK152" s="1"/>
      <c r="EL152" s="60"/>
      <c r="EM152" s="46"/>
      <c r="EN152" s="1"/>
      <c r="EO152" s="60">
        <v>2.0234299999999998</v>
      </c>
      <c r="EP152" s="46"/>
      <c r="EQ152" s="1"/>
      <c r="ER152" s="60"/>
      <c r="ES152" s="46"/>
      <c r="ET152" s="1"/>
      <c r="EU152" s="60"/>
      <c r="EV152" s="46"/>
      <c r="EW152" s="1"/>
      <c r="EX152" s="60"/>
      <c r="EY152" s="46"/>
      <c r="EZ152" s="1"/>
      <c r="FA152" s="60"/>
      <c r="FB152" s="46"/>
      <c r="FC152" s="1"/>
      <c r="FD152" s="60"/>
      <c r="FE152" s="46"/>
      <c r="FF152" s="1"/>
      <c r="FG152" s="60"/>
      <c r="FH152" s="46"/>
      <c r="FI152" s="1"/>
      <c r="FJ152" s="60"/>
      <c r="FK152" s="46"/>
      <c r="FL152" s="1"/>
      <c r="FM152" s="60"/>
      <c r="FN152" s="46"/>
      <c r="FO152" s="1"/>
      <c r="FP152" s="60"/>
      <c r="FQ152" s="46"/>
      <c r="FR152" s="1"/>
      <c r="FS152" s="60"/>
      <c r="FT152" s="46"/>
      <c r="FU152" s="1">
        <v>0.40468599999999999</v>
      </c>
      <c r="FV152" s="60">
        <v>6.8796619999999997</v>
      </c>
      <c r="FW152" s="46"/>
      <c r="FX152" s="1"/>
      <c r="FY152" s="60"/>
      <c r="FZ152" s="46"/>
      <c r="GA152" s="1"/>
      <c r="GB152" s="60"/>
      <c r="GC152" s="47"/>
      <c r="GD152" s="43">
        <v>26.304590000000001</v>
      </c>
      <c r="GE152" s="69">
        <v>45.324832000000001</v>
      </c>
    </row>
    <row r="153" spans="1:187">
      <c r="A153" t="s">
        <v>882</v>
      </c>
      <c r="B153" s="134" t="s">
        <v>1765</v>
      </c>
      <c r="C153" s="2" t="s">
        <v>2335</v>
      </c>
      <c r="D153" s="2" t="s">
        <v>130</v>
      </c>
      <c r="E153" s="46"/>
      <c r="F153" s="1"/>
      <c r="G153" s="60"/>
      <c r="H153" s="46"/>
      <c r="I153" s="1"/>
      <c r="J153" s="60">
        <v>0.40468599999999999</v>
      </c>
      <c r="K153" s="46"/>
      <c r="L153" s="1"/>
      <c r="M153" s="60"/>
      <c r="N153" s="46"/>
      <c r="O153" s="1"/>
      <c r="P153" s="60">
        <v>0.40468599999999999</v>
      </c>
      <c r="Q153" s="46"/>
      <c r="R153" s="1"/>
      <c r="S153" s="60"/>
      <c r="T153" s="46"/>
      <c r="U153" s="1"/>
      <c r="V153" s="60"/>
      <c r="W153" s="46"/>
      <c r="X153" s="1"/>
      <c r="Y153" s="60"/>
      <c r="Z153" s="1"/>
      <c r="AA153" s="1"/>
      <c r="AB153" s="1"/>
      <c r="AC153" s="46"/>
      <c r="AD153" s="1"/>
      <c r="AE153" s="60"/>
      <c r="AF153" s="46"/>
      <c r="AG153" s="1"/>
      <c r="AH153" s="60"/>
      <c r="AI153" s="46"/>
      <c r="AJ153" s="1"/>
      <c r="AK153" s="60">
        <v>3.2374879999999999</v>
      </c>
      <c r="AL153" s="46"/>
      <c r="AM153" s="1"/>
      <c r="AN153" s="60"/>
      <c r="AO153" s="46"/>
      <c r="AP153" s="1"/>
      <c r="AQ153" s="60"/>
      <c r="AR153" s="46"/>
      <c r="AS153" s="1"/>
      <c r="AT153" s="60"/>
      <c r="AU153" s="46"/>
      <c r="AV153" s="1"/>
      <c r="AW153" s="60"/>
      <c r="AX153" s="46"/>
      <c r="AY153" s="1"/>
      <c r="AZ153" s="60"/>
      <c r="BA153" s="46"/>
      <c r="BB153" s="1"/>
      <c r="BC153" s="60"/>
      <c r="BD153" s="46"/>
      <c r="BE153" s="1"/>
      <c r="BF153" s="60"/>
      <c r="BG153" s="46"/>
      <c r="BH153" s="1"/>
      <c r="BI153" s="60">
        <v>0.40468599999999999</v>
      </c>
      <c r="BJ153" s="46"/>
      <c r="BK153" s="1"/>
      <c r="BL153" s="60"/>
      <c r="BM153" s="46"/>
      <c r="BN153" s="1"/>
      <c r="BO153" s="60"/>
      <c r="BP153" s="46"/>
      <c r="BQ153" s="1"/>
      <c r="BR153" s="60"/>
      <c r="BS153" s="46"/>
      <c r="BT153" s="1"/>
      <c r="BU153" s="60"/>
      <c r="BV153" s="46"/>
      <c r="BW153" s="1"/>
      <c r="BX153" s="60"/>
      <c r="BY153" s="46"/>
      <c r="BZ153" s="1"/>
      <c r="CA153" s="60"/>
      <c r="CB153" s="46"/>
      <c r="CC153" s="1"/>
      <c r="CD153" s="60"/>
      <c r="CE153" s="46"/>
      <c r="CF153" s="1"/>
      <c r="CG153" s="60">
        <v>0.40468599999999999</v>
      </c>
      <c r="CH153" s="46"/>
      <c r="CI153" s="1"/>
      <c r="CJ153" s="60"/>
      <c r="CK153" s="46"/>
      <c r="CL153" s="1"/>
      <c r="CM153" s="60"/>
      <c r="CN153" s="46"/>
      <c r="CO153" s="1"/>
      <c r="CP153" s="60"/>
      <c r="CQ153" s="46"/>
      <c r="CR153" s="1"/>
      <c r="CS153" s="60"/>
      <c r="CT153" s="46"/>
      <c r="CU153" s="1"/>
      <c r="CV153" s="60"/>
      <c r="CW153" s="46"/>
      <c r="CX153" s="1"/>
      <c r="CY153" s="60"/>
      <c r="CZ153" s="46"/>
      <c r="DA153" s="1"/>
      <c r="DB153" s="60">
        <v>2.0234299999999998</v>
      </c>
      <c r="DC153" s="46"/>
      <c r="DD153" s="1"/>
      <c r="DE153" s="60"/>
      <c r="DF153" s="46"/>
      <c r="DG153" s="1"/>
      <c r="DH153" s="60"/>
      <c r="DI153" s="46"/>
      <c r="DJ153" s="1"/>
      <c r="DK153" s="60"/>
      <c r="DL153" s="46"/>
      <c r="DM153" s="1"/>
      <c r="DN153" s="60"/>
      <c r="DO153" s="46"/>
      <c r="DP153" s="1"/>
      <c r="DQ153" s="60">
        <v>0.40468599999999999</v>
      </c>
      <c r="DR153" s="46"/>
      <c r="DS153" s="1"/>
      <c r="DT153" s="60">
        <v>5.2609180000000002</v>
      </c>
      <c r="DU153" s="46"/>
      <c r="DV153" s="1"/>
      <c r="DW153" s="60">
        <v>0.80937199999999998</v>
      </c>
      <c r="DX153" s="46"/>
      <c r="DY153" s="1"/>
      <c r="DZ153" s="60"/>
      <c r="EA153" s="46"/>
      <c r="EB153" s="1"/>
      <c r="EC153" s="60">
        <v>0.40468599999999999</v>
      </c>
      <c r="ED153" s="46"/>
      <c r="EE153" s="1"/>
      <c r="EF153" s="60"/>
      <c r="EG153" s="46"/>
      <c r="EH153" s="1"/>
      <c r="EI153" s="60"/>
      <c r="EJ153" s="46"/>
      <c r="EK153" s="1"/>
      <c r="EL153" s="60"/>
      <c r="EM153" s="46"/>
      <c r="EN153" s="1"/>
      <c r="EO153" s="60"/>
      <c r="EP153" s="46"/>
      <c r="EQ153" s="1"/>
      <c r="ER153" s="60"/>
      <c r="ES153" s="46"/>
      <c r="ET153" s="1"/>
      <c r="EU153" s="60"/>
      <c r="EV153" s="46"/>
      <c r="EW153" s="1"/>
      <c r="EX153" s="60"/>
      <c r="EY153" s="46"/>
      <c r="EZ153" s="1"/>
      <c r="FA153" s="60"/>
      <c r="FB153" s="46"/>
      <c r="FC153" s="1"/>
      <c r="FD153" s="60"/>
      <c r="FE153" s="46"/>
      <c r="FF153" s="1"/>
      <c r="FG153" s="60"/>
      <c r="FH153" s="46"/>
      <c r="FI153" s="1"/>
      <c r="FJ153" s="60"/>
      <c r="FK153" s="46"/>
      <c r="FL153" s="1"/>
      <c r="FM153" s="60"/>
      <c r="FN153" s="46"/>
      <c r="FO153" s="1"/>
      <c r="FP153" s="60"/>
      <c r="FQ153" s="46"/>
      <c r="FR153" s="1"/>
      <c r="FS153" s="60"/>
      <c r="FT153" s="46"/>
      <c r="FU153" s="1"/>
      <c r="FV153" s="60">
        <v>2.832802</v>
      </c>
      <c r="FW153" s="46"/>
      <c r="FX153" s="1"/>
      <c r="FY153" s="60"/>
      <c r="FZ153" s="46"/>
      <c r="GA153" s="1"/>
      <c r="GB153" s="60"/>
      <c r="GC153" s="47"/>
      <c r="GD153" s="43"/>
      <c r="GE153" s="69">
        <v>16.592126</v>
      </c>
    </row>
    <row r="154" spans="1:187">
      <c r="A154" t="s">
        <v>460</v>
      </c>
      <c r="B154" s="134" t="s">
        <v>1765</v>
      </c>
      <c r="C154" s="2" t="s">
        <v>2335</v>
      </c>
      <c r="D154" s="2" t="s">
        <v>388</v>
      </c>
      <c r="E154" s="46"/>
      <c r="F154" s="1"/>
      <c r="G154" s="60"/>
      <c r="H154" s="46"/>
      <c r="I154" s="1"/>
      <c r="J154" s="60"/>
      <c r="K154" s="46"/>
      <c r="L154" s="1"/>
      <c r="M154" s="60"/>
      <c r="N154" s="46"/>
      <c r="O154" s="1"/>
      <c r="P154" s="60"/>
      <c r="Q154" s="46"/>
      <c r="R154" s="1"/>
      <c r="S154" s="60"/>
      <c r="T154" s="46"/>
      <c r="U154" s="1"/>
      <c r="V154" s="60"/>
      <c r="W154" s="46"/>
      <c r="X154" s="1"/>
      <c r="Y154" s="60"/>
      <c r="Z154" s="1"/>
      <c r="AA154" s="1"/>
      <c r="AB154" s="1"/>
      <c r="AC154" s="46"/>
      <c r="AD154" s="1"/>
      <c r="AE154" s="60"/>
      <c r="AF154" s="46"/>
      <c r="AG154" s="1"/>
      <c r="AH154" s="60"/>
      <c r="AI154" s="46"/>
      <c r="AJ154" s="1"/>
      <c r="AK154" s="60"/>
      <c r="AL154" s="46">
        <v>41.682659999999998</v>
      </c>
      <c r="AM154" s="1">
        <v>61.916958000000001</v>
      </c>
      <c r="AN154" s="60">
        <v>58.274783999999997</v>
      </c>
      <c r="AO154" s="46"/>
      <c r="AP154" s="1"/>
      <c r="AQ154" s="60"/>
      <c r="AR154" s="46"/>
      <c r="AS154" s="1"/>
      <c r="AT154" s="60"/>
      <c r="AU154" s="46"/>
      <c r="AV154" s="1"/>
      <c r="AW154" s="60"/>
      <c r="AX154" s="46"/>
      <c r="AY154" s="1">
        <v>26.304590000000001</v>
      </c>
      <c r="AZ154" s="60">
        <v>16.187439999999999</v>
      </c>
      <c r="BA154" s="46"/>
      <c r="BB154" s="1"/>
      <c r="BC154" s="60"/>
      <c r="BD154" s="46"/>
      <c r="BE154" s="1"/>
      <c r="BF154" s="60"/>
      <c r="BG154" s="46"/>
      <c r="BH154" s="1"/>
      <c r="BI154" s="60"/>
      <c r="BJ154" s="46"/>
      <c r="BK154" s="1"/>
      <c r="BL154" s="60"/>
      <c r="BM154" s="46"/>
      <c r="BN154" s="1"/>
      <c r="BO154" s="60"/>
      <c r="BP154" s="46"/>
      <c r="BQ154" s="1"/>
      <c r="BR154" s="60"/>
      <c r="BS154" s="46"/>
      <c r="BT154" s="1"/>
      <c r="BU154" s="60"/>
      <c r="BV154" s="46"/>
      <c r="BW154" s="1"/>
      <c r="BX154" s="60"/>
      <c r="BY154" s="46"/>
      <c r="BZ154" s="1"/>
      <c r="CA154" s="60"/>
      <c r="CB154" s="46">
        <v>43.301400000000001</v>
      </c>
      <c r="CC154" s="1">
        <v>52.609180000000002</v>
      </c>
      <c r="CD154" s="60">
        <v>56.415092024980154</v>
      </c>
      <c r="CE154" s="46"/>
      <c r="CF154" s="1"/>
      <c r="CG154" s="60"/>
      <c r="CH154" s="46"/>
      <c r="CI154" s="1"/>
      <c r="CJ154" s="60"/>
      <c r="CK154" s="46"/>
      <c r="CL154" s="1"/>
      <c r="CM154" s="60"/>
      <c r="CN154" s="46">
        <v>11.735889999999999</v>
      </c>
      <c r="CO154" s="1">
        <v>27.923334000000001</v>
      </c>
      <c r="CP154" s="60"/>
      <c r="CQ154" s="46"/>
      <c r="CR154" s="1"/>
      <c r="CS154" s="60"/>
      <c r="CT154" s="46"/>
      <c r="CU154" s="1"/>
      <c r="CV154" s="60"/>
      <c r="CW154" s="46"/>
      <c r="CX154" s="1"/>
      <c r="CY154" s="60"/>
      <c r="CZ154" s="46"/>
      <c r="DA154" s="1"/>
      <c r="DB154" s="60"/>
      <c r="DC154" s="46"/>
      <c r="DD154" s="1"/>
      <c r="DE154" s="60"/>
      <c r="DF154" s="46"/>
      <c r="DG154" s="1"/>
      <c r="DH154" s="60"/>
      <c r="DI154" s="46"/>
      <c r="DJ154" s="1"/>
      <c r="DK154" s="60"/>
      <c r="DL154" s="46"/>
      <c r="DM154" s="1"/>
      <c r="DN154" s="60"/>
      <c r="DO154" s="46"/>
      <c r="DP154" s="1"/>
      <c r="DQ154" s="60"/>
      <c r="DR154" s="46"/>
      <c r="DS154" s="1"/>
      <c r="DT154" s="60"/>
      <c r="DU154" s="46"/>
      <c r="DV154" s="1"/>
      <c r="DW154" s="60"/>
      <c r="DX154" s="46"/>
      <c r="DY154" s="1"/>
      <c r="DZ154" s="60"/>
      <c r="EA154" s="46"/>
      <c r="EB154" s="1"/>
      <c r="EC154" s="60"/>
      <c r="ED154" s="46"/>
      <c r="EE154" s="1"/>
      <c r="EF154" s="60"/>
      <c r="EG154" s="46"/>
      <c r="EH154" s="1"/>
      <c r="EI154" s="60"/>
      <c r="EJ154" s="46"/>
      <c r="EK154" s="1"/>
      <c r="EL154" s="60"/>
      <c r="EM154" s="46"/>
      <c r="EN154" s="1"/>
      <c r="EO154" s="60"/>
      <c r="EP154" s="46"/>
      <c r="EQ154" s="1"/>
      <c r="ER154" s="60"/>
      <c r="ES154" s="46"/>
      <c r="ET154" s="1"/>
      <c r="EU154" s="60"/>
      <c r="EV154" s="46"/>
      <c r="EW154" s="1"/>
      <c r="EX154" s="60"/>
      <c r="EY154" s="46"/>
      <c r="EZ154" s="1"/>
      <c r="FA154" s="60"/>
      <c r="FB154" s="46"/>
      <c r="FC154" s="1"/>
      <c r="FD154" s="60"/>
      <c r="FE154" s="46"/>
      <c r="FF154" s="1"/>
      <c r="FG154" s="60"/>
      <c r="FH154" s="46"/>
      <c r="FI154" s="1"/>
      <c r="FJ154" s="60"/>
      <c r="FK154" s="46"/>
      <c r="FL154" s="1"/>
      <c r="FM154" s="60"/>
      <c r="FN154" s="46"/>
      <c r="FO154" s="1"/>
      <c r="FP154" s="60"/>
      <c r="FQ154" s="46"/>
      <c r="FR154" s="1"/>
      <c r="FS154" s="60"/>
      <c r="FT154" s="46"/>
      <c r="FU154" s="1"/>
      <c r="FV154" s="60"/>
      <c r="FW154" s="46"/>
      <c r="FX154" s="1"/>
      <c r="FY154" s="60"/>
      <c r="FZ154" s="46"/>
      <c r="GA154" s="1">
        <v>190.75280000000001</v>
      </c>
      <c r="GB154" s="60">
        <v>235.24019264759855</v>
      </c>
      <c r="GC154" s="47">
        <v>96.71996</v>
      </c>
      <c r="GD154" s="43">
        <v>359.50684000000001</v>
      </c>
      <c r="GE154" s="69">
        <v>366.11750867257899</v>
      </c>
    </row>
    <row r="155" spans="1:187">
      <c r="A155" t="s">
        <v>460</v>
      </c>
      <c r="B155" s="134" t="s">
        <v>1765</v>
      </c>
      <c r="C155" s="2" t="s">
        <v>2335</v>
      </c>
      <c r="D155" s="2" t="s">
        <v>1757</v>
      </c>
      <c r="E155" s="46"/>
      <c r="F155" s="1"/>
      <c r="G155" s="60"/>
      <c r="H155" s="46"/>
      <c r="I155" s="1"/>
      <c r="J155" s="60"/>
      <c r="K155" s="46"/>
      <c r="L155" s="1"/>
      <c r="M155" s="60"/>
      <c r="N155" s="46"/>
      <c r="O155" s="1"/>
      <c r="P155" s="60"/>
      <c r="Q155" s="46"/>
      <c r="R155" s="1"/>
      <c r="S155" s="60"/>
      <c r="T155" s="46"/>
      <c r="U155" s="1"/>
      <c r="V155" s="60"/>
      <c r="W155" s="46"/>
      <c r="X155" s="1"/>
      <c r="Y155" s="60"/>
      <c r="Z155" s="1"/>
      <c r="AA155" s="1"/>
      <c r="AB155" s="1"/>
      <c r="AC155" s="46"/>
      <c r="AD155" s="1"/>
      <c r="AE155" s="60"/>
      <c r="AF155" s="46"/>
      <c r="AG155" s="1"/>
      <c r="AH155" s="60"/>
      <c r="AI155" s="46"/>
      <c r="AJ155" s="1"/>
      <c r="AK155" s="60"/>
      <c r="AL155" s="46">
        <v>29.542079999999999</v>
      </c>
      <c r="AM155" s="1">
        <v>44.920145999999995</v>
      </c>
      <c r="AN155" s="60">
        <v>32.779566000000003</v>
      </c>
      <c r="AO155" s="46"/>
      <c r="AP155" s="1"/>
      <c r="AQ155" s="60"/>
      <c r="AR155" s="46"/>
      <c r="AS155" s="1"/>
      <c r="AT155" s="60"/>
      <c r="AU155" s="46"/>
      <c r="AV155" s="1"/>
      <c r="AW155" s="60"/>
      <c r="AX155" s="46"/>
      <c r="AY155" s="1">
        <v>24.28116</v>
      </c>
      <c r="AZ155" s="60">
        <v>14.164009999999999</v>
      </c>
      <c r="BA155" s="46"/>
      <c r="BB155" s="1"/>
      <c r="BC155" s="60"/>
      <c r="BD155" s="46"/>
      <c r="BE155" s="1"/>
      <c r="BF155" s="60"/>
      <c r="BG155" s="46"/>
      <c r="BH155" s="1"/>
      <c r="BI155" s="60"/>
      <c r="BJ155" s="46"/>
      <c r="BK155" s="1"/>
      <c r="BL155" s="60"/>
      <c r="BM155" s="46"/>
      <c r="BN155" s="1"/>
      <c r="BO155" s="60"/>
      <c r="BP155" s="46"/>
      <c r="BQ155" s="1"/>
      <c r="BR155" s="60"/>
      <c r="BS155" s="46"/>
      <c r="BT155" s="1"/>
      <c r="BU155" s="60"/>
      <c r="BV155" s="46"/>
      <c r="BW155" s="1"/>
      <c r="BX155" s="60"/>
      <c r="BY155" s="46"/>
      <c r="BZ155" s="1"/>
      <c r="CA155" s="60"/>
      <c r="CB155" s="46">
        <v>34.802999999999997</v>
      </c>
      <c r="CC155" s="1">
        <v>32.374879999999997</v>
      </c>
      <c r="CD155" s="60">
        <v>34.716979707680089</v>
      </c>
      <c r="CE155" s="46"/>
      <c r="CF155" s="1"/>
      <c r="CG155" s="60"/>
      <c r="CH155" s="46"/>
      <c r="CI155" s="1"/>
      <c r="CJ155" s="60"/>
      <c r="CK155" s="46"/>
      <c r="CL155" s="1"/>
      <c r="CM155" s="60"/>
      <c r="CN155" s="46">
        <v>4.0468599999999997</v>
      </c>
      <c r="CO155" s="1">
        <v>11.735894</v>
      </c>
      <c r="CP155" s="60"/>
      <c r="CQ155" s="46"/>
      <c r="CR155" s="1"/>
      <c r="CS155" s="60"/>
      <c r="CT155" s="46"/>
      <c r="CU155" s="1"/>
      <c r="CV155" s="60"/>
      <c r="CW155" s="46"/>
      <c r="CX155" s="1"/>
      <c r="CY155" s="60"/>
      <c r="CZ155" s="46"/>
      <c r="DA155" s="1"/>
      <c r="DB155" s="60"/>
      <c r="DC155" s="46"/>
      <c r="DD155" s="1"/>
      <c r="DE155" s="60"/>
      <c r="DF155" s="46"/>
      <c r="DG155" s="1"/>
      <c r="DH155" s="60"/>
      <c r="DI155" s="46"/>
      <c r="DJ155" s="1"/>
      <c r="DK155" s="60"/>
      <c r="DL155" s="46"/>
      <c r="DM155" s="1"/>
      <c r="DN155" s="60"/>
      <c r="DO155" s="46"/>
      <c r="DP155" s="1"/>
      <c r="DQ155" s="60"/>
      <c r="DR155" s="46"/>
      <c r="DS155" s="1"/>
      <c r="DT155" s="60"/>
      <c r="DU155" s="46"/>
      <c r="DV155" s="1"/>
      <c r="DW155" s="60"/>
      <c r="DX155" s="46"/>
      <c r="DY155" s="1"/>
      <c r="DZ155" s="60"/>
      <c r="EA155" s="46"/>
      <c r="EB155" s="1"/>
      <c r="EC155" s="60"/>
      <c r="ED155" s="46"/>
      <c r="EE155" s="1"/>
      <c r="EF155" s="60"/>
      <c r="EG155" s="46"/>
      <c r="EH155" s="1"/>
      <c r="EI155" s="60"/>
      <c r="EJ155" s="46"/>
      <c r="EK155" s="1"/>
      <c r="EL155" s="60"/>
      <c r="EM155" s="46"/>
      <c r="EN155" s="1"/>
      <c r="EO155" s="60"/>
      <c r="EP155" s="46"/>
      <c r="EQ155" s="1"/>
      <c r="ER155" s="60"/>
      <c r="ES155" s="46"/>
      <c r="ET155" s="1"/>
      <c r="EU155" s="60"/>
      <c r="EV155" s="46"/>
      <c r="EW155" s="1"/>
      <c r="EX155" s="60"/>
      <c r="EY155" s="46"/>
      <c r="EZ155" s="1"/>
      <c r="FA155" s="60"/>
      <c r="FB155" s="46"/>
      <c r="FC155" s="1"/>
      <c r="FD155" s="60"/>
      <c r="FE155" s="46"/>
      <c r="FF155" s="1"/>
      <c r="FG155" s="60"/>
      <c r="FH155" s="46"/>
      <c r="FI155" s="1"/>
      <c r="FJ155" s="60"/>
      <c r="FK155" s="46"/>
      <c r="FL155" s="1"/>
      <c r="FM155" s="60"/>
      <c r="FN155" s="46"/>
      <c r="FO155" s="1"/>
      <c r="FP155" s="60"/>
      <c r="FQ155" s="46"/>
      <c r="FR155" s="1"/>
      <c r="FS155" s="60"/>
      <c r="FT155" s="46"/>
      <c r="FU155" s="1"/>
      <c r="FV155" s="60"/>
      <c r="FW155" s="46"/>
      <c r="FX155" s="1"/>
      <c r="FY155" s="60"/>
      <c r="FZ155" s="46"/>
      <c r="GA155" s="1">
        <v>140.95213899999999</v>
      </c>
      <c r="GB155" s="60">
        <v>159.21235943940067</v>
      </c>
      <c r="GC155" s="47">
        <v>68.391940000000005</v>
      </c>
      <c r="GD155" s="43">
        <v>254.26425399999999</v>
      </c>
      <c r="GE155" s="69">
        <v>240.87291514708099</v>
      </c>
    </row>
    <row r="156" spans="1:187">
      <c r="A156" t="s">
        <v>305</v>
      </c>
      <c r="B156" s="134" t="s">
        <v>1764</v>
      </c>
      <c r="C156" s="2" t="s">
        <v>2335</v>
      </c>
      <c r="D156" s="2" t="s">
        <v>1758</v>
      </c>
      <c r="E156" s="46"/>
      <c r="F156" s="1"/>
      <c r="G156" s="60"/>
      <c r="H156" s="46"/>
      <c r="I156" s="1"/>
      <c r="J156" s="60"/>
      <c r="K156" s="46"/>
      <c r="L156" s="1"/>
      <c r="M156" s="60"/>
      <c r="N156" s="46"/>
      <c r="O156" s="1"/>
      <c r="P156" s="60"/>
      <c r="Q156" s="46"/>
      <c r="R156" s="1"/>
      <c r="S156" s="60"/>
      <c r="T156" s="46"/>
      <c r="U156" s="1"/>
      <c r="V156" s="60"/>
      <c r="W156" s="46"/>
      <c r="X156" s="1"/>
      <c r="Y156" s="60"/>
      <c r="Z156" s="1"/>
      <c r="AA156" s="1"/>
      <c r="AB156" s="1"/>
      <c r="AC156" s="46"/>
      <c r="AD156" s="1"/>
      <c r="AE156" s="60"/>
      <c r="AF156" s="46"/>
      <c r="AG156" s="1"/>
      <c r="AH156" s="60"/>
      <c r="AI156" s="46"/>
      <c r="AJ156" s="1"/>
      <c r="AK156" s="60"/>
      <c r="AL156" s="46"/>
      <c r="AM156" s="1"/>
      <c r="AN156" s="60">
        <v>8.0937199999999994</v>
      </c>
      <c r="AO156" s="46"/>
      <c r="AP156" s="1"/>
      <c r="AQ156" s="60"/>
      <c r="AR156" s="46"/>
      <c r="AS156" s="1"/>
      <c r="AT156" s="60"/>
      <c r="AU156" s="46"/>
      <c r="AV156" s="1"/>
      <c r="AW156" s="60"/>
      <c r="AX156" s="46"/>
      <c r="AY156" s="1"/>
      <c r="AZ156" s="60"/>
      <c r="BA156" s="46"/>
      <c r="BB156" s="1"/>
      <c r="BC156" s="60"/>
      <c r="BD156" s="46"/>
      <c r="BE156" s="1"/>
      <c r="BF156" s="60"/>
      <c r="BG156" s="46"/>
      <c r="BH156" s="1"/>
      <c r="BI156" s="60"/>
      <c r="BJ156" s="46"/>
      <c r="BK156" s="1"/>
      <c r="BL156" s="60"/>
      <c r="BM156" s="46"/>
      <c r="BN156" s="1"/>
      <c r="BO156" s="60"/>
      <c r="BP156" s="46"/>
      <c r="BQ156" s="1"/>
      <c r="BR156" s="60"/>
      <c r="BS156" s="46"/>
      <c r="BT156" s="1"/>
      <c r="BU156" s="60"/>
      <c r="BV156" s="46"/>
      <c r="BW156" s="1"/>
      <c r="BX156" s="60"/>
      <c r="BY156" s="46"/>
      <c r="BZ156" s="1"/>
      <c r="CA156" s="60"/>
      <c r="CB156" s="46"/>
      <c r="CC156" s="1"/>
      <c r="CD156" s="60"/>
      <c r="CE156" s="46"/>
      <c r="CF156" s="1"/>
      <c r="CG156" s="60"/>
      <c r="CH156" s="46"/>
      <c r="CI156" s="1"/>
      <c r="CJ156" s="60"/>
      <c r="CK156" s="46"/>
      <c r="CL156" s="1"/>
      <c r="CM156" s="60"/>
      <c r="CN156" s="46"/>
      <c r="CO156" s="1">
        <v>11.331208</v>
      </c>
      <c r="CP156" s="60"/>
      <c r="CQ156" s="46"/>
      <c r="CR156" s="1"/>
      <c r="CS156" s="60"/>
      <c r="CT156" s="46"/>
      <c r="CU156" s="1"/>
      <c r="CV156" s="60"/>
      <c r="CW156" s="46"/>
      <c r="CX156" s="1"/>
      <c r="CY156" s="60"/>
      <c r="CZ156" s="46"/>
      <c r="DA156" s="1"/>
      <c r="DB156" s="60"/>
      <c r="DC156" s="46"/>
      <c r="DD156" s="1"/>
      <c r="DE156" s="60"/>
      <c r="DF156" s="46"/>
      <c r="DG156" s="1"/>
      <c r="DH156" s="60"/>
      <c r="DI156" s="46"/>
      <c r="DJ156" s="1"/>
      <c r="DK156" s="60"/>
      <c r="DL156" s="46"/>
      <c r="DM156" s="1"/>
      <c r="DN156" s="60"/>
      <c r="DO156" s="46"/>
      <c r="DP156" s="1"/>
      <c r="DQ156" s="60"/>
      <c r="DR156" s="46"/>
      <c r="DS156" s="1"/>
      <c r="DT156" s="60"/>
      <c r="DU156" s="46"/>
      <c r="DV156" s="1"/>
      <c r="DW156" s="60"/>
      <c r="DX156" s="46"/>
      <c r="DY156" s="1"/>
      <c r="DZ156" s="60"/>
      <c r="EA156" s="46"/>
      <c r="EB156" s="1"/>
      <c r="EC156" s="60"/>
      <c r="ED156" s="46"/>
      <c r="EE156" s="1"/>
      <c r="EF156" s="60"/>
      <c r="EG156" s="46"/>
      <c r="EH156" s="1"/>
      <c r="EI156" s="60"/>
      <c r="EJ156" s="46"/>
      <c r="EK156" s="1"/>
      <c r="EL156" s="60"/>
      <c r="EM156" s="46"/>
      <c r="EN156" s="1"/>
      <c r="EO156" s="60"/>
      <c r="EP156" s="46"/>
      <c r="EQ156" s="1"/>
      <c r="ER156" s="60"/>
      <c r="ES156" s="46"/>
      <c r="ET156" s="1"/>
      <c r="EU156" s="60"/>
      <c r="EV156" s="46"/>
      <c r="EW156" s="1"/>
      <c r="EX156" s="60"/>
      <c r="EY156" s="46"/>
      <c r="EZ156" s="1"/>
      <c r="FA156" s="60"/>
      <c r="FB156" s="46"/>
      <c r="FC156" s="1"/>
      <c r="FD156" s="60"/>
      <c r="FE156" s="46"/>
      <c r="FF156" s="1"/>
      <c r="FG156" s="60"/>
      <c r="FH156" s="46"/>
      <c r="FI156" s="1"/>
      <c r="FJ156" s="60"/>
      <c r="FK156" s="46"/>
      <c r="FL156" s="1"/>
      <c r="FM156" s="60"/>
      <c r="FN156" s="46"/>
      <c r="FO156" s="1"/>
      <c r="FP156" s="60"/>
      <c r="FQ156" s="46"/>
      <c r="FR156" s="1"/>
      <c r="FS156" s="60"/>
      <c r="FT156" s="46"/>
      <c r="FU156" s="1"/>
      <c r="FV156" s="60"/>
      <c r="FW156" s="46"/>
      <c r="FX156" s="1"/>
      <c r="FY156" s="60"/>
      <c r="FZ156" s="46"/>
      <c r="GA156" s="1"/>
      <c r="GB156" s="60"/>
      <c r="GC156" s="47"/>
      <c r="GD156" s="43">
        <v>11.331208</v>
      </c>
      <c r="GE156" s="69">
        <v>8.0937199999999994</v>
      </c>
    </row>
    <row r="157" spans="1:187">
      <c r="A157" t="s">
        <v>1255</v>
      </c>
      <c r="B157" s="134" t="s">
        <v>1764</v>
      </c>
      <c r="C157" s="2" t="s">
        <v>2335</v>
      </c>
      <c r="D157" s="2" t="s">
        <v>224</v>
      </c>
      <c r="E157" s="46"/>
      <c r="F157" s="1">
        <v>0.80937199999999998</v>
      </c>
      <c r="G157" s="60">
        <v>0.40468599999999999</v>
      </c>
      <c r="H157" s="46">
        <v>0.80937199999999998</v>
      </c>
      <c r="I157" s="1">
        <v>0.80937199999999998</v>
      </c>
      <c r="J157" s="60">
        <v>2.0234299999999998</v>
      </c>
      <c r="K157" s="46"/>
      <c r="L157" s="1"/>
      <c r="M157" s="60"/>
      <c r="N157" s="46">
        <v>0.40468599999999999</v>
      </c>
      <c r="O157" s="1">
        <v>0.40468599999999999</v>
      </c>
      <c r="P157" s="60">
        <v>0.40468599999999999</v>
      </c>
      <c r="Q157" s="46"/>
      <c r="R157" s="1"/>
      <c r="S157" s="60"/>
      <c r="T157" s="46"/>
      <c r="U157" s="1"/>
      <c r="V157" s="60"/>
      <c r="W157" s="46"/>
      <c r="X157" s="1"/>
      <c r="Y157" s="60"/>
      <c r="Z157" s="1"/>
      <c r="AA157" s="1"/>
      <c r="AB157" s="1"/>
      <c r="AC157" s="46"/>
      <c r="AD157" s="1"/>
      <c r="AE157" s="60"/>
      <c r="AF157" s="46"/>
      <c r="AG157" s="1"/>
      <c r="AH157" s="60"/>
      <c r="AI157" s="46">
        <v>0.40468599999999999</v>
      </c>
      <c r="AJ157" s="1">
        <v>1.2140580000000001</v>
      </c>
      <c r="AK157" s="60">
        <v>2.0234299999999998</v>
      </c>
      <c r="AL157" s="46"/>
      <c r="AM157" s="1"/>
      <c r="AN157" s="60"/>
      <c r="AO157" s="46">
        <v>4.0468599999999997</v>
      </c>
      <c r="AP157" s="1">
        <v>1.2140580000000001</v>
      </c>
      <c r="AQ157" s="60">
        <v>1.2140580000000001</v>
      </c>
      <c r="AR157" s="46"/>
      <c r="AS157" s="1"/>
      <c r="AT157" s="60"/>
      <c r="AU157" s="46"/>
      <c r="AV157" s="1"/>
      <c r="AW157" s="60"/>
      <c r="AX157" s="46"/>
      <c r="AY157" s="1"/>
      <c r="AZ157" s="60"/>
      <c r="BA157" s="46"/>
      <c r="BB157" s="1"/>
      <c r="BC157" s="60"/>
      <c r="BD157" s="46"/>
      <c r="BE157" s="1"/>
      <c r="BF157" s="60"/>
      <c r="BG157" s="46"/>
      <c r="BH157" s="1"/>
      <c r="BI157" s="60"/>
      <c r="BJ157" s="46"/>
      <c r="BK157" s="1"/>
      <c r="BL157" s="60"/>
      <c r="BM157" s="46">
        <v>1.618744</v>
      </c>
      <c r="BN157" s="1">
        <v>8.4984059999999992</v>
      </c>
      <c r="BO157" s="60">
        <v>12.14058</v>
      </c>
      <c r="BP157" s="46"/>
      <c r="BQ157" s="1"/>
      <c r="BR157" s="60"/>
      <c r="BS157" s="46"/>
      <c r="BT157" s="1"/>
      <c r="BU157" s="60"/>
      <c r="BV157" s="46">
        <v>3.2374879999999999</v>
      </c>
      <c r="BW157" s="1">
        <v>1.618744</v>
      </c>
      <c r="BX157" s="60">
        <v>1.618744</v>
      </c>
      <c r="BY157" s="46"/>
      <c r="BZ157" s="1"/>
      <c r="CA157" s="60"/>
      <c r="CB157" s="46"/>
      <c r="CC157" s="1"/>
      <c r="CD157" s="60"/>
      <c r="CE157" s="46">
        <v>4.4515459999999996</v>
      </c>
      <c r="CF157" s="1">
        <v>2.832802</v>
      </c>
      <c r="CG157" s="60">
        <v>2.832802</v>
      </c>
      <c r="CH157" s="46"/>
      <c r="CI157" s="1">
        <v>0.40468599999999999</v>
      </c>
      <c r="CJ157" s="60">
        <v>4.0468599999999997</v>
      </c>
      <c r="CK157" s="46"/>
      <c r="CL157" s="1"/>
      <c r="CM157" s="60"/>
      <c r="CN157" s="46"/>
      <c r="CO157" s="1"/>
      <c r="CP157" s="60"/>
      <c r="CQ157" s="46"/>
      <c r="CR157" s="1"/>
      <c r="CS157" s="60"/>
      <c r="CT157" s="46"/>
      <c r="CU157" s="1"/>
      <c r="CV157" s="60"/>
      <c r="CW157" s="46"/>
      <c r="CX157" s="1"/>
      <c r="CY157" s="60"/>
      <c r="CZ157" s="46"/>
      <c r="DA157" s="1"/>
      <c r="DB157" s="60"/>
      <c r="DC157" s="46"/>
      <c r="DD157" s="1"/>
      <c r="DE157" s="60"/>
      <c r="DF157" s="46"/>
      <c r="DG157" s="1">
        <v>1.2140580000000001</v>
      </c>
      <c r="DH157" s="60">
        <v>2.4281160000000002</v>
      </c>
      <c r="DI157" s="46"/>
      <c r="DJ157" s="1"/>
      <c r="DK157" s="60"/>
      <c r="DL157" s="46"/>
      <c r="DM157" s="1"/>
      <c r="DN157" s="60"/>
      <c r="DO157" s="46"/>
      <c r="DP157" s="1"/>
      <c r="DQ157" s="60"/>
      <c r="DR157" s="46"/>
      <c r="DS157" s="1">
        <v>0.40468599999999999</v>
      </c>
      <c r="DT157" s="60">
        <v>3.6421739999999998</v>
      </c>
      <c r="DU157" s="46"/>
      <c r="DV157" s="1">
        <v>0.80937199999999998</v>
      </c>
      <c r="DW157" s="60">
        <v>2.4281160000000002</v>
      </c>
      <c r="DX157" s="46"/>
      <c r="DY157" s="1"/>
      <c r="DZ157" s="60"/>
      <c r="EA157" s="46"/>
      <c r="EB157" s="1"/>
      <c r="EC157" s="60"/>
      <c r="ED157" s="46"/>
      <c r="EE157" s="1"/>
      <c r="EF157" s="60"/>
      <c r="EG157" s="46"/>
      <c r="EH157" s="1"/>
      <c r="EI157" s="60"/>
      <c r="EJ157" s="46"/>
      <c r="EK157" s="1"/>
      <c r="EL157" s="60"/>
      <c r="EM157" s="46"/>
      <c r="EN157" s="1"/>
      <c r="EO157" s="60"/>
      <c r="EP157" s="46"/>
      <c r="EQ157" s="1">
        <v>0.80937199999999998</v>
      </c>
      <c r="ER157" s="60">
        <v>0.40468599999999999</v>
      </c>
      <c r="ES157" s="46"/>
      <c r="ET157" s="1"/>
      <c r="EU157" s="60"/>
      <c r="EV157" s="46"/>
      <c r="EW157" s="1"/>
      <c r="EX157" s="60"/>
      <c r="EY157" s="46"/>
      <c r="EZ157" s="1"/>
      <c r="FA157" s="60"/>
      <c r="FB157" s="46"/>
      <c r="FC157" s="1"/>
      <c r="FD157" s="60"/>
      <c r="FE157" s="46"/>
      <c r="FF157" s="1"/>
      <c r="FG157" s="60"/>
      <c r="FH157" s="46"/>
      <c r="FI157" s="1"/>
      <c r="FJ157" s="60"/>
      <c r="FK157" s="46"/>
      <c r="FL157" s="1"/>
      <c r="FM157" s="60"/>
      <c r="FN157" s="46"/>
      <c r="FO157" s="1"/>
      <c r="FP157" s="60"/>
      <c r="FQ157" s="46"/>
      <c r="FR157" s="1"/>
      <c r="FS157" s="60"/>
      <c r="FT157" s="46"/>
      <c r="FU157" s="1"/>
      <c r="FV157" s="60"/>
      <c r="FW157" s="46"/>
      <c r="FX157" s="1"/>
      <c r="FY157" s="60"/>
      <c r="FZ157" s="46"/>
      <c r="GA157" s="1"/>
      <c r="GB157" s="60"/>
      <c r="GC157" s="47">
        <v>14.973380000000001</v>
      </c>
      <c r="GD157" s="43">
        <v>21.043669999999999</v>
      </c>
      <c r="GE157" s="69">
        <v>35.612367999999996</v>
      </c>
    </row>
    <row r="158" spans="1:187">
      <c r="A158" t="s">
        <v>460</v>
      </c>
      <c r="B158" s="134" t="s">
        <v>1765</v>
      </c>
      <c r="C158" s="2" t="s">
        <v>2335</v>
      </c>
      <c r="D158" s="2" t="s">
        <v>132</v>
      </c>
      <c r="E158" s="46"/>
      <c r="F158" s="1">
        <v>2.832802</v>
      </c>
      <c r="G158" s="60">
        <v>2.4281160000000002</v>
      </c>
      <c r="H158" s="46">
        <v>6.8796619999999997</v>
      </c>
      <c r="I158" s="1">
        <v>20.234300000000001</v>
      </c>
      <c r="J158" s="60">
        <v>24.28116</v>
      </c>
      <c r="K158" s="46"/>
      <c r="L158" s="1"/>
      <c r="M158" s="60">
        <v>0.40468599999999999</v>
      </c>
      <c r="N158" s="46"/>
      <c r="O158" s="1">
        <v>3.6421739999999998</v>
      </c>
      <c r="P158" s="60">
        <v>8.9030919999999991</v>
      </c>
      <c r="Q158" s="46"/>
      <c r="R158" s="1"/>
      <c r="S158" s="60"/>
      <c r="T158" s="46"/>
      <c r="U158" s="1"/>
      <c r="V158" s="60"/>
      <c r="W158" s="46"/>
      <c r="X158" s="1"/>
      <c r="Y158" s="60">
        <v>2.8961576432135372</v>
      </c>
      <c r="Z158" s="1"/>
      <c r="AA158" s="1"/>
      <c r="AB158" s="1"/>
      <c r="AC158" s="46">
        <v>0.80937199999999998</v>
      </c>
      <c r="AD158" s="1">
        <v>9.7124640000000007</v>
      </c>
      <c r="AE158" s="60">
        <v>10.521836</v>
      </c>
      <c r="AF158" s="46"/>
      <c r="AG158" s="1"/>
      <c r="AH158" s="60"/>
      <c r="AI158" s="46">
        <v>3.6421739999999998</v>
      </c>
      <c r="AJ158" s="1">
        <v>17.401499999999999</v>
      </c>
      <c r="AK158" s="60">
        <v>20.234300000000001</v>
      </c>
      <c r="AL158" s="46"/>
      <c r="AM158" s="1"/>
      <c r="AN158" s="60"/>
      <c r="AO158" s="46"/>
      <c r="AP158" s="1">
        <v>0.80937199999999998</v>
      </c>
      <c r="AQ158" s="60">
        <v>5.6656040000000001</v>
      </c>
      <c r="AR158" s="46"/>
      <c r="AS158" s="1"/>
      <c r="AT158" s="60">
        <v>0.40468599999999999</v>
      </c>
      <c r="AU158" s="46"/>
      <c r="AV158" s="1"/>
      <c r="AW158" s="60"/>
      <c r="AX158" s="46"/>
      <c r="AY158" s="1"/>
      <c r="AZ158" s="60"/>
      <c r="BA158" s="46"/>
      <c r="BB158" s="1"/>
      <c r="BC158" s="60">
        <v>1.2140580000000001</v>
      </c>
      <c r="BD158" s="46"/>
      <c r="BE158" s="1">
        <v>16.592130000000001</v>
      </c>
      <c r="BF158" s="60"/>
      <c r="BG158" s="46">
        <v>5.2609180000000002</v>
      </c>
      <c r="BH158" s="1">
        <v>19.829609999999999</v>
      </c>
      <c r="BI158" s="60">
        <v>14.973381999999999</v>
      </c>
      <c r="BJ158" s="46"/>
      <c r="BK158" s="1"/>
      <c r="BL158" s="60"/>
      <c r="BM158" s="46">
        <v>42.087350000000001</v>
      </c>
      <c r="BN158" s="1">
        <v>36.42174</v>
      </c>
      <c r="BO158" s="60">
        <v>16.187439999999999</v>
      </c>
      <c r="BP158" s="46"/>
      <c r="BQ158" s="1"/>
      <c r="BR158" s="60">
        <v>0.40468599999999999</v>
      </c>
      <c r="BS158" s="46"/>
      <c r="BT158" s="1"/>
      <c r="BU158" s="60">
        <v>0.80937199999999998</v>
      </c>
      <c r="BV158" s="46">
        <v>47.752949999999998</v>
      </c>
      <c r="BW158" s="1">
        <v>40.468600000000002</v>
      </c>
      <c r="BX158" s="60">
        <v>57.060725999999995</v>
      </c>
      <c r="BY158" s="46">
        <v>0.80937199999999998</v>
      </c>
      <c r="BZ158" s="1">
        <v>0.80937199999999998</v>
      </c>
      <c r="CA158" s="60">
        <v>15.782753999999999</v>
      </c>
      <c r="CB158" s="46"/>
      <c r="CC158" s="1"/>
      <c r="CD158" s="60"/>
      <c r="CE158" s="46">
        <v>11.735889999999999</v>
      </c>
      <c r="CF158" s="1">
        <v>54.227919999999997</v>
      </c>
      <c r="CG158" s="60">
        <v>46.943576</v>
      </c>
      <c r="CH158" s="46">
        <v>46.1342</v>
      </c>
      <c r="CI158" s="1">
        <v>44.110770000000002</v>
      </c>
      <c r="CJ158" s="60">
        <v>42.896715999999998</v>
      </c>
      <c r="CK158" s="46">
        <v>1.2140580000000001</v>
      </c>
      <c r="CL158" s="1">
        <v>2.832802</v>
      </c>
      <c r="CM158" s="60">
        <v>2.832802</v>
      </c>
      <c r="CN158" s="46"/>
      <c r="CO158" s="1"/>
      <c r="CP158" s="60"/>
      <c r="CQ158" s="46"/>
      <c r="CR158" s="1"/>
      <c r="CS158" s="60">
        <v>11.94665027825584</v>
      </c>
      <c r="CT158" s="46"/>
      <c r="CU158" s="1"/>
      <c r="CV158" s="60">
        <v>4.3442364648203062</v>
      </c>
      <c r="CW158" s="46">
        <v>1.2140580000000001</v>
      </c>
      <c r="CX158" s="1">
        <v>2.0234299999999998</v>
      </c>
      <c r="CY158" s="60">
        <v>3.2374879999999999</v>
      </c>
      <c r="CZ158" s="46">
        <v>10.521839999999999</v>
      </c>
      <c r="DA158" s="1">
        <v>15.378069999999999</v>
      </c>
      <c r="DB158" s="60">
        <v>19.829613999999999</v>
      </c>
      <c r="DC158" s="46"/>
      <c r="DD158" s="1"/>
      <c r="DE158" s="60">
        <v>52.492857283245364</v>
      </c>
      <c r="DF158" s="46">
        <v>4.4515459999999996</v>
      </c>
      <c r="DG158" s="1">
        <v>48.967010000000002</v>
      </c>
      <c r="DH158" s="60">
        <v>42.49203</v>
      </c>
      <c r="DI158" s="46">
        <v>8.4984059999999992</v>
      </c>
      <c r="DJ158" s="1">
        <v>11.33121</v>
      </c>
      <c r="DK158" s="60">
        <v>10.521836</v>
      </c>
      <c r="DL158" s="46"/>
      <c r="DM158" s="1"/>
      <c r="DN158" s="60"/>
      <c r="DO158" s="46">
        <v>2.832802</v>
      </c>
      <c r="DP158" s="1">
        <v>5.2609180000000002</v>
      </c>
      <c r="DQ158" s="60">
        <v>9.7124640000000007</v>
      </c>
      <c r="DR158" s="46">
        <v>12.54527</v>
      </c>
      <c r="DS158" s="1">
        <v>354.1003</v>
      </c>
      <c r="DT158" s="60">
        <v>339.53155399999997</v>
      </c>
      <c r="DU158" s="46">
        <v>7.2843479999999996</v>
      </c>
      <c r="DV158" s="1">
        <v>106.83710000000001</v>
      </c>
      <c r="DW158" s="60">
        <v>144.472902</v>
      </c>
      <c r="DX158" s="46"/>
      <c r="DY158" s="1"/>
      <c r="DZ158" s="60"/>
      <c r="EA158" s="46">
        <v>23.471789999999999</v>
      </c>
      <c r="EB158" s="1">
        <v>82.960629999999995</v>
      </c>
      <c r="EC158" s="60">
        <v>90.649664000000001</v>
      </c>
      <c r="ED158" s="46"/>
      <c r="EE158" s="1">
        <v>1.618744</v>
      </c>
      <c r="EF158" s="60">
        <v>4.4515459999999996</v>
      </c>
      <c r="EG158" s="46"/>
      <c r="EH158" s="1"/>
      <c r="EI158" s="60"/>
      <c r="EJ158" s="46"/>
      <c r="EK158" s="1">
        <v>0.80937199999999998</v>
      </c>
      <c r="EL158" s="60">
        <v>1.2140580000000001</v>
      </c>
      <c r="EM158" s="46">
        <v>1.2140580000000001</v>
      </c>
      <c r="EN158" s="1">
        <v>18.21087</v>
      </c>
      <c r="EO158" s="60">
        <v>18.615555999999998</v>
      </c>
      <c r="EP158" s="46">
        <v>53.013869999999997</v>
      </c>
      <c r="EQ158" s="1">
        <v>89.030919999999995</v>
      </c>
      <c r="ER158" s="60">
        <v>92.673093999999992</v>
      </c>
      <c r="ES158" s="46"/>
      <c r="ET158" s="1"/>
      <c r="EU158" s="60">
        <v>0.7240394108033843</v>
      </c>
      <c r="EV158" s="46"/>
      <c r="EW158" s="1">
        <v>16.99681</v>
      </c>
      <c r="EX158" s="60">
        <v>14.164009999999999</v>
      </c>
      <c r="EY158" s="46"/>
      <c r="EZ158" s="1"/>
      <c r="FA158" s="60"/>
      <c r="FB158" s="46"/>
      <c r="FC158" s="1">
        <v>0.40468599999999999</v>
      </c>
      <c r="FD158" s="60">
        <v>1.2140580000000001</v>
      </c>
      <c r="FE158" s="46"/>
      <c r="FF158" s="1">
        <v>1.2140580000000001</v>
      </c>
      <c r="FG158" s="60">
        <v>1.2140580000000001</v>
      </c>
      <c r="FH158" s="46"/>
      <c r="FI158" s="1"/>
      <c r="FJ158" s="60"/>
      <c r="FK158" s="46"/>
      <c r="FL158" s="1"/>
      <c r="FM158" s="60"/>
      <c r="FN158" s="46">
        <v>0.80937199999999998</v>
      </c>
      <c r="FO158" s="1">
        <v>0.80937199999999998</v>
      </c>
      <c r="FP158" s="60">
        <v>0.80937199999999998</v>
      </c>
      <c r="FQ158" s="46">
        <v>8.0937199999999994</v>
      </c>
      <c r="FR158" s="1">
        <v>144.472904</v>
      </c>
      <c r="FS158" s="60">
        <v>41.991829375887072</v>
      </c>
      <c r="FT158" s="46">
        <v>14.164009999999999</v>
      </c>
      <c r="FU158" s="1">
        <v>73.652850000000001</v>
      </c>
      <c r="FV158" s="60">
        <v>109.669906</v>
      </c>
      <c r="FW158" s="46"/>
      <c r="FX158" s="1">
        <v>0.40468599999999999</v>
      </c>
      <c r="FY158" s="60">
        <v>0.40468599999999999</v>
      </c>
      <c r="FZ158" s="46"/>
      <c r="GA158" s="1">
        <v>129.80707899999999</v>
      </c>
      <c r="GB158" s="60">
        <v>189.37509262786659</v>
      </c>
      <c r="GC158" s="47">
        <v>314.44099999999997</v>
      </c>
      <c r="GD158" s="43">
        <v>1374.2170000000001</v>
      </c>
      <c r="GE158" s="69">
        <v>1480.5977510840901</v>
      </c>
    </row>
    <row r="159" spans="1:187">
      <c r="A159"/>
      <c r="B159" s="134" t="s">
        <v>1764</v>
      </c>
      <c r="C159" s="2" t="s">
        <v>2335</v>
      </c>
      <c r="D159" s="2" t="s">
        <v>133</v>
      </c>
      <c r="E159" s="46"/>
      <c r="F159" s="1">
        <v>66.77319</v>
      </c>
      <c r="G159" s="60"/>
      <c r="H159" s="46">
        <v>9.3077780000000008</v>
      </c>
      <c r="I159" s="1">
        <v>12.949949999999999</v>
      </c>
      <c r="J159" s="60">
        <v>12.949952</v>
      </c>
      <c r="K159" s="46"/>
      <c r="L159" s="1">
        <v>0.40468599999999999</v>
      </c>
      <c r="M159" s="60">
        <v>0.80937199999999998</v>
      </c>
      <c r="N159" s="46"/>
      <c r="O159" s="1">
        <v>0.40468599999999999</v>
      </c>
      <c r="P159" s="60">
        <v>2.832802</v>
      </c>
      <c r="Q159" s="46"/>
      <c r="R159" s="1">
        <v>0.80937199999999998</v>
      </c>
      <c r="S159" s="60">
        <v>1.2140580000000001</v>
      </c>
      <c r="T159" s="46">
        <v>85.12227760485095</v>
      </c>
      <c r="U159" s="1">
        <v>117.56328857815051</v>
      </c>
      <c r="V159" s="60">
        <v>113.56314037560304</v>
      </c>
      <c r="W159" s="46">
        <v>12.979791983053371</v>
      </c>
      <c r="X159" s="1">
        <v>109.37243500419281</v>
      </c>
      <c r="Y159" s="60">
        <v>94.154194307344554</v>
      </c>
      <c r="Z159" s="1"/>
      <c r="AA159" s="1">
        <v>1.618744</v>
      </c>
      <c r="AB159" s="1"/>
      <c r="AC159" s="46"/>
      <c r="AD159" s="1">
        <v>8.9030919999999991</v>
      </c>
      <c r="AE159" s="60">
        <v>9.7124640000000007</v>
      </c>
      <c r="AF159" s="46">
        <v>17.64619174891833</v>
      </c>
      <c r="AG159" s="1">
        <v>54.934850864062994</v>
      </c>
      <c r="AH159" s="60"/>
      <c r="AI159" s="46">
        <v>2.0234299999999998</v>
      </c>
      <c r="AJ159" s="1">
        <v>18.21087</v>
      </c>
      <c r="AK159" s="60">
        <v>23.067101999999998</v>
      </c>
      <c r="AL159" s="46">
        <v>105.55382769431442</v>
      </c>
      <c r="AM159" s="1">
        <v>124.63068196645368</v>
      </c>
      <c r="AN159" s="60">
        <v>270.91579451006754</v>
      </c>
      <c r="AO159" s="46"/>
      <c r="AP159" s="1">
        <v>186.56020000000001</v>
      </c>
      <c r="AQ159" s="60">
        <v>5.2609180000000002</v>
      </c>
      <c r="AR159" s="46"/>
      <c r="AS159" s="1"/>
      <c r="AT159" s="60"/>
      <c r="AU159" s="46"/>
      <c r="AV159" s="1">
        <v>0.80937199999999998</v>
      </c>
      <c r="AW159" s="60">
        <v>0.80937199999999998</v>
      </c>
      <c r="AX159" s="46"/>
      <c r="AY159" s="1">
        <v>26.7444660869565</v>
      </c>
      <c r="AZ159" s="60">
        <v>25.578947368421051</v>
      </c>
      <c r="BA159" s="46"/>
      <c r="BB159" s="1">
        <v>1337.8920000000001</v>
      </c>
      <c r="BC159" s="60">
        <v>1353.269984</v>
      </c>
      <c r="BD159" s="46"/>
      <c r="BE159" s="1"/>
      <c r="BF159" s="60"/>
      <c r="BG159" s="46">
        <v>2.4281160000000002</v>
      </c>
      <c r="BH159" s="1">
        <v>4.8562320000000003</v>
      </c>
      <c r="BI159" s="60">
        <v>10.117150000000001</v>
      </c>
      <c r="BJ159" s="46"/>
      <c r="BK159" s="1"/>
      <c r="BL159" s="60">
        <v>0.40468599999999999</v>
      </c>
      <c r="BM159" s="46">
        <v>9.7124640000000007</v>
      </c>
      <c r="BN159" s="1">
        <v>49.776380000000003</v>
      </c>
      <c r="BO159" s="60">
        <v>91.863721999999996</v>
      </c>
      <c r="BP159" s="46">
        <v>0.80937199999999998</v>
      </c>
      <c r="BQ159" s="1"/>
      <c r="BR159" s="60">
        <v>0.40468599999999999</v>
      </c>
      <c r="BS159" s="46"/>
      <c r="BT159" s="1"/>
      <c r="BU159" s="60"/>
      <c r="BV159" s="46">
        <v>2.4281160000000002</v>
      </c>
      <c r="BW159" s="1">
        <v>16.187439999999999</v>
      </c>
      <c r="BX159" s="60">
        <v>10.521836</v>
      </c>
      <c r="BY159" s="46">
        <v>8.0937199999999994</v>
      </c>
      <c r="BZ159" s="1">
        <v>4.0468599999999997</v>
      </c>
      <c r="CA159" s="60">
        <v>7.2843479999999996</v>
      </c>
      <c r="CB159" s="46">
        <v>26.634348752883888</v>
      </c>
      <c r="CC159" s="1">
        <v>72.425488425961277</v>
      </c>
      <c r="CD159" s="60">
        <v>77.664973955205923</v>
      </c>
      <c r="CE159" s="46">
        <v>8.9030919999999991</v>
      </c>
      <c r="CF159" s="1">
        <v>14.164009999999999</v>
      </c>
      <c r="CG159" s="60">
        <v>77.295025999999993</v>
      </c>
      <c r="CH159" s="46">
        <v>12.14058</v>
      </c>
      <c r="CI159" s="1">
        <v>23.876470000000001</v>
      </c>
      <c r="CJ159" s="60">
        <v>20.234300000000001</v>
      </c>
      <c r="CK159" s="46"/>
      <c r="CL159" s="1">
        <v>2.0234299999999998</v>
      </c>
      <c r="CM159" s="60">
        <v>2.832802</v>
      </c>
      <c r="CN159" s="46">
        <v>-9.5987243750948039</v>
      </c>
      <c r="CO159" s="1">
        <v>18.111946755555557</v>
      </c>
      <c r="CP159" s="60">
        <v>124.88134568988991</v>
      </c>
      <c r="CQ159" s="46">
        <v>90.476829178351807</v>
      </c>
      <c r="CR159" s="1">
        <v>89.711011187511332</v>
      </c>
      <c r="CS159" s="60">
        <v>109.33750761199438</v>
      </c>
      <c r="CT159" s="46"/>
      <c r="CU159" s="1">
        <v>120.56520263318797</v>
      </c>
      <c r="CV159" s="60">
        <v>34.905580320825791</v>
      </c>
      <c r="CW159" s="46">
        <v>0.40468599999999999</v>
      </c>
      <c r="CX159" s="1">
        <v>12.14058</v>
      </c>
      <c r="CY159" s="60">
        <v>2.4281160000000002</v>
      </c>
      <c r="CZ159" s="46"/>
      <c r="DA159" s="1">
        <v>0.80937199999999998</v>
      </c>
      <c r="DB159" s="60">
        <v>3.2374879999999999</v>
      </c>
      <c r="DC159" s="46">
        <v>2.7812965874380229</v>
      </c>
      <c r="DD159" s="1">
        <v>8.6906967151748677</v>
      </c>
      <c r="DE159" s="60">
        <v>75.045338868243832</v>
      </c>
      <c r="DF159" s="46"/>
      <c r="DG159" s="1">
        <v>9.3077780000000008</v>
      </c>
      <c r="DH159" s="60">
        <v>17.806183999999998</v>
      </c>
      <c r="DI159" s="46">
        <v>18.21087</v>
      </c>
      <c r="DJ159" s="1">
        <v>12.54527</v>
      </c>
      <c r="DK159" s="60">
        <v>9.7124640000000007</v>
      </c>
      <c r="DL159" s="46">
        <v>4.8562320000000003</v>
      </c>
      <c r="DM159" s="1">
        <v>0.40468599999999999</v>
      </c>
      <c r="DN159" s="60"/>
      <c r="DO159" s="46"/>
      <c r="DP159" s="1">
        <v>2.0234299999999998</v>
      </c>
      <c r="DQ159" s="60">
        <v>5.6656040000000001</v>
      </c>
      <c r="DR159" s="46">
        <v>4.4515459999999996</v>
      </c>
      <c r="DS159" s="1">
        <v>90.244979999999998</v>
      </c>
      <c r="DT159" s="60">
        <v>94.291837999999998</v>
      </c>
      <c r="DU159" s="46">
        <v>6.8796619999999997</v>
      </c>
      <c r="DV159" s="1">
        <v>63.940390000000001</v>
      </c>
      <c r="DW159" s="60">
        <v>70.010677999999999</v>
      </c>
      <c r="DX159" s="46"/>
      <c r="DY159" s="1"/>
      <c r="DZ159" s="60"/>
      <c r="EA159" s="46">
        <v>2.4281160000000002</v>
      </c>
      <c r="EB159" s="1">
        <v>8.9030919999999991</v>
      </c>
      <c r="EC159" s="60">
        <v>17.806183999999998</v>
      </c>
      <c r="ED159" s="46">
        <v>4.0468599999999997</v>
      </c>
      <c r="EE159" s="1">
        <v>12.949949999999999</v>
      </c>
      <c r="EF159" s="60">
        <v>9.7124640000000007</v>
      </c>
      <c r="EG159" s="46">
        <v>0.40468599999999999</v>
      </c>
      <c r="EH159" s="1"/>
      <c r="EI159" s="60">
        <v>0.40468599999999999</v>
      </c>
      <c r="EJ159" s="46"/>
      <c r="EK159" s="1"/>
      <c r="EL159" s="60">
        <v>1.2140580000000001</v>
      </c>
      <c r="EM159" s="46">
        <v>0.40468599999999999</v>
      </c>
      <c r="EN159" s="1">
        <v>5.2609180000000002</v>
      </c>
      <c r="EO159" s="60">
        <v>3.6421739999999998</v>
      </c>
      <c r="EP159" s="46">
        <v>18.21087</v>
      </c>
      <c r="EQ159" s="1">
        <v>39.659230000000001</v>
      </c>
      <c r="ER159" s="60">
        <v>56.656039999999997</v>
      </c>
      <c r="ES159" s="46">
        <v>10.868110889445463</v>
      </c>
      <c r="ET159" s="1">
        <v>5.9809379210956237</v>
      </c>
      <c r="EU159" s="60">
        <v>13.428203796979698</v>
      </c>
      <c r="EV159" s="46">
        <v>203.1524</v>
      </c>
      <c r="EW159" s="1">
        <v>229.25460000000001</v>
      </c>
      <c r="EX159" s="60">
        <v>254.547494</v>
      </c>
      <c r="EY159" s="46"/>
      <c r="EZ159" s="1"/>
      <c r="FA159" s="60">
        <v>0.80937199999999998</v>
      </c>
      <c r="FB159" s="46">
        <v>0.80937199999999998</v>
      </c>
      <c r="FC159" s="1"/>
      <c r="FD159" s="60"/>
      <c r="FE159" s="46"/>
      <c r="FF159" s="1"/>
      <c r="FG159" s="60">
        <v>0.40468599999999999</v>
      </c>
      <c r="FH159" s="46">
        <v>25.899899999999999</v>
      </c>
      <c r="FI159" s="1"/>
      <c r="FJ159" s="60">
        <v>16.187439999999999</v>
      </c>
      <c r="FK159" s="46">
        <v>4.0510107897435903</v>
      </c>
      <c r="FL159" s="1"/>
      <c r="FM159" s="60"/>
      <c r="FN159" s="46"/>
      <c r="FO159" s="1">
        <v>1.2140580000000001</v>
      </c>
      <c r="FP159" s="60">
        <v>0.80937199999999998</v>
      </c>
      <c r="FQ159" s="46">
        <v>40.468600000000002</v>
      </c>
      <c r="FR159" s="1">
        <v>457.2771009307574</v>
      </c>
      <c r="FS159" s="60">
        <v>97.128927078138801</v>
      </c>
      <c r="FT159" s="46"/>
      <c r="FU159" s="1">
        <v>2.4281160000000002</v>
      </c>
      <c r="FV159" s="60">
        <v>19.020242</v>
      </c>
      <c r="FW159" s="46"/>
      <c r="FX159" s="1"/>
      <c r="FY159" s="60">
        <v>0.40468599999999999</v>
      </c>
      <c r="FZ159" s="46"/>
      <c r="GA159" s="1">
        <v>1368.9190290593192</v>
      </c>
      <c r="GB159" s="60">
        <v>1688.7499285906213</v>
      </c>
      <c r="GC159" s="47">
        <v>692.36794972487905</v>
      </c>
      <c r="GD159" s="43">
        <v>4816.2805701283805</v>
      </c>
      <c r="GE159" s="69">
        <v>4941.0097324733297</v>
      </c>
    </row>
    <row r="160" spans="1:187">
      <c r="A160"/>
      <c r="B160" s="134" t="s">
        <v>1765</v>
      </c>
      <c r="C160" s="2" t="s">
        <v>2335</v>
      </c>
      <c r="D160" s="2" t="s">
        <v>134</v>
      </c>
      <c r="E160" s="46"/>
      <c r="F160" s="1"/>
      <c r="G160" s="60">
        <v>0.80937199999999998</v>
      </c>
      <c r="H160" s="46">
        <v>0.80937199999999998</v>
      </c>
      <c r="I160" s="1">
        <v>0.40468599999999999</v>
      </c>
      <c r="J160" s="60">
        <v>1.2140580000000001</v>
      </c>
      <c r="K160" s="46">
        <v>0.40468599999999999</v>
      </c>
      <c r="L160" s="1"/>
      <c r="M160" s="60"/>
      <c r="N160" s="46"/>
      <c r="O160" s="1">
        <v>3.2374879999999999</v>
      </c>
      <c r="P160" s="60">
        <v>1.618744</v>
      </c>
      <c r="Q160" s="46"/>
      <c r="R160" s="1"/>
      <c r="S160" s="60">
        <v>0.40468599999999999</v>
      </c>
      <c r="T160" s="46">
        <v>10.788302395149046</v>
      </c>
      <c r="U160" s="1">
        <v>12.74560342184947</v>
      </c>
      <c r="V160" s="60">
        <v>56.000293624396946</v>
      </c>
      <c r="W160" s="46">
        <v>6.4451380169466317</v>
      </c>
      <c r="X160" s="1">
        <v>29.427564995807185</v>
      </c>
      <c r="Y160" s="60">
        <v>8.2973823213343216</v>
      </c>
      <c r="Z160" s="1"/>
      <c r="AA160" s="1"/>
      <c r="AB160" s="1"/>
      <c r="AC160" s="46">
        <v>1.2140580000000001</v>
      </c>
      <c r="AD160" s="1">
        <v>1.2140580000000001</v>
      </c>
      <c r="AE160" s="60"/>
      <c r="AF160" s="46">
        <v>12.70525825108167</v>
      </c>
      <c r="AG160" s="1">
        <v>7.7914791359370099</v>
      </c>
      <c r="AH160" s="60"/>
      <c r="AI160" s="46"/>
      <c r="AJ160" s="1">
        <v>0.60702900000000004</v>
      </c>
      <c r="AK160" s="60">
        <v>0.80937199999999998</v>
      </c>
      <c r="AL160" s="46">
        <v>76.150172305685587</v>
      </c>
      <c r="AM160" s="1">
        <v>129.91681203354634</v>
      </c>
      <c r="AN160" s="60">
        <v>297.26334948993241</v>
      </c>
      <c r="AO160" s="46">
        <v>18.21087</v>
      </c>
      <c r="AP160" s="1"/>
      <c r="AQ160" s="60">
        <v>3.2374879999999999</v>
      </c>
      <c r="AR160" s="46"/>
      <c r="AS160" s="1"/>
      <c r="AT160" s="60"/>
      <c r="AU160" s="46"/>
      <c r="AV160" s="1">
        <v>0.60702900000000004</v>
      </c>
      <c r="AW160" s="60"/>
      <c r="AX160" s="46"/>
      <c r="AY160" s="1">
        <v>50.145873913043481</v>
      </c>
      <c r="AZ160" s="60">
        <v>82.421052631578945</v>
      </c>
      <c r="BA160" s="46">
        <v>29.946760000000001</v>
      </c>
      <c r="BB160" s="1">
        <v>1233.4829999999999</v>
      </c>
      <c r="BC160" s="60">
        <v>1301.8748619999999</v>
      </c>
      <c r="BD160" s="46"/>
      <c r="BE160" s="1"/>
      <c r="BF160" s="60"/>
      <c r="BG160" s="46"/>
      <c r="BH160" s="1">
        <v>2.832802</v>
      </c>
      <c r="BI160" s="60">
        <v>3.6421739999999998</v>
      </c>
      <c r="BJ160" s="46"/>
      <c r="BK160" s="1">
        <v>1.8210869999999999</v>
      </c>
      <c r="BL160" s="60">
        <v>1.618744</v>
      </c>
      <c r="BM160" s="46"/>
      <c r="BN160" s="1">
        <v>66.368510000000001</v>
      </c>
      <c r="BO160" s="60"/>
      <c r="BP160" s="46"/>
      <c r="BQ160" s="1"/>
      <c r="BR160" s="60"/>
      <c r="BS160" s="46"/>
      <c r="BT160" s="1"/>
      <c r="BU160" s="60"/>
      <c r="BV160" s="46">
        <v>3.6421739999999998</v>
      </c>
      <c r="BW160" s="1">
        <v>1.618744</v>
      </c>
      <c r="BX160" s="60">
        <v>4.4515459999999996</v>
      </c>
      <c r="BY160" s="46">
        <v>3.6421739999999998</v>
      </c>
      <c r="BZ160" s="1">
        <v>2.4281160000000002</v>
      </c>
      <c r="CA160" s="60">
        <v>69.201306000000002</v>
      </c>
      <c r="CB160" s="46">
        <v>58.349711247116105</v>
      </c>
      <c r="CC160" s="1">
        <v>127.48941157403866</v>
      </c>
      <c r="CD160" s="60">
        <v>136.71239289720845</v>
      </c>
      <c r="CE160" s="46">
        <v>10.117150000000001</v>
      </c>
      <c r="CF160" s="1">
        <v>7.6890340000000004</v>
      </c>
      <c r="CG160" s="60">
        <v>14.164009999999999</v>
      </c>
      <c r="CH160" s="46">
        <v>14.5687</v>
      </c>
      <c r="CI160" s="1">
        <v>18.615559999999999</v>
      </c>
      <c r="CJ160" s="60">
        <v>6.07029</v>
      </c>
      <c r="CK160" s="46">
        <v>0.40468599999999999</v>
      </c>
      <c r="CL160" s="1"/>
      <c r="CM160" s="60"/>
      <c r="CN160" s="46">
        <v>-7.3980856249051898</v>
      </c>
      <c r="CO160" s="1">
        <v>14.667619244444444</v>
      </c>
      <c r="CP160" s="60">
        <v>66.130446310110074</v>
      </c>
      <c r="CQ160" s="46">
        <v>42.260180821648206</v>
      </c>
      <c r="CR160" s="1">
        <v>12.256718812488666</v>
      </c>
      <c r="CS160" s="60">
        <v>17.007369573196168</v>
      </c>
      <c r="CT160" s="46"/>
      <c r="CU160" s="1">
        <v>27.144797366812057</v>
      </c>
      <c r="CV160" s="60">
        <v>1.6584099247451165</v>
      </c>
      <c r="CW160" s="46">
        <v>0.40468599999999999</v>
      </c>
      <c r="CX160" s="1"/>
      <c r="CY160" s="60"/>
      <c r="CZ160" s="46">
        <v>2.0234299999999998</v>
      </c>
      <c r="DA160" s="1">
        <v>0.80937199999999998</v>
      </c>
      <c r="DB160" s="60">
        <v>4.4515459999999996</v>
      </c>
      <c r="DC160" s="46">
        <v>2.0749354125619788</v>
      </c>
      <c r="DD160" s="1">
        <v>3.8493032848251314</v>
      </c>
      <c r="DE160" s="60">
        <v>24.148060411819792</v>
      </c>
      <c r="DF160" s="46"/>
      <c r="DG160" s="1">
        <v>4.4515459999999996</v>
      </c>
      <c r="DH160" s="60">
        <v>3.6421739999999998</v>
      </c>
      <c r="DI160" s="46"/>
      <c r="DJ160" s="1">
        <v>0.80937199999999998</v>
      </c>
      <c r="DK160" s="60">
        <v>0.80937199999999998</v>
      </c>
      <c r="DL160" s="46">
        <v>1.618744</v>
      </c>
      <c r="DM160" s="1"/>
      <c r="DN160" s="60"/>
      <c r="DO160" s="46">
        <v>0.40468599999999999</v>
      </c>
      <c r="DP160" s="1">
        <v>2.0234299999999998</v>
      </c>
      <c r="DQ160" s="60">
        <v>3.6421739999999998</v>
      </c>
      <c r="DR160" s="46">
        <v>17.401499999999999</v>
      </c>
      <c r="DS160" s="1">
        <v>64.749759999999995</v>
      </c>
      <c r="DT160" s="60">
        <v>44.515459999999997</v>
      </c>
      <c r="DU160" s="46">
        <v>8.0937199999999994</v>
      </c>
      <c r="DV160" s="1">
        <v>19.829609999999999</v>
      </c>
      <c r="DW160" s="60">
        <v>72.438794000000001</v>
      </c>
      <c r="DX160" s="46"/>
      <c r="DY160" s="1"/>
      <c r="DZ160" s="60"/>
      <c r="EA160" s="46">
        <v>4.4515459999999996</v>
      </c>
      <c r="EB160" s="1">
        <v>7.2843479999999996</v>
      </c>
      <c r="EC160" s="60">
        <v>8.9030919999999991</v>
      </c>
      <c r="ED160" s="46">
        <v>4.0468599999999997</v>
      </c>
      <c r="EE160" s="1">
        <v>5.2609180000000002</v>
      </c>
      <c r="EF160" s="60">
        <v>0.40468599999999999</v>
      </c>
      <c r="EG160" s="46">
        <v>0.40468599999999999</v>
      </c>
      <c r="EH160" s="1"/>
      <c r="EI160" s="60"/>
      <c r="EJ160" s="46"/>
      <c r="EK160" s="1"/>
      <c r="EL160" s="60">
        <v>0.40468599999999999</v>
      </c>
      <c r="EM160" s="46">
        <v>0.40468599999999999</v>
      </c>
      <c r="EN160" s="1">
        <v>0.40468599999999999</v>
      </c>
      <c r="EO160" s="60">
        <v>0.40468599999999999</v>
      </c>
      <c r="EP160" s="46">
        <v>18.21087</v>
      </c>
      <c r="EQ160" s="1">
        <v>37.635800000000003</v>
      </c>
      <c r="ER160" s="60">
        <v>36.826425999999998</v>
      </c>
      <c r="ES160" s="46">
        <v>5.7240111105545379</v>
      </c>
      <c r="ET160" s="1">
        <v>0.8890620789043755</v>
      </c>
      <c r="EU160" s="60">
        <v>1.7766238298913699</v>
      </c>
      <c r="EV160" s="46">
        <v>0.40468599999999999</v>
      </c>
      <c r="EW160" s="1">
        <v>2.0234299999999998</v>
      </c>
      <c r="EX160" s="60">
        <v>6.8796619999999997</v>
      </c>
      <c r="EY160" s="46"/>
      <c r="EZ160" s="1"/>
      <c r="FA160" s="60">
        <v>0.80937199999999998</v>
      </c>
      <c r="FB160" s="46"/>
      <c r="FC160" s="1">
        <v>1.2140580000000001</v>
      </c>
      <c r="FD160" s="60"/>
      <c r="FE160" s="46"/>
      <c r="FF160" s="1"/>
      <c r="FG160" s="60"/>
      <c r="FH160" s="46"/>
      <c r="FI160" s="1">
        <v>12.54527</v>
      </c>
      <c r="FJ160" s="60">
        <v>3.6421739999999998</v>
      </c>
      <c r="FK160" s="46">
        <v>2.4239652102564104</v>
      </c>
      <c r="FL160" s="1"/>
      <c r="FM160" s="60"/>
      <c r="FN160" s="46"/>
      <c r="FO160" s="1"/>
      <c r="FP160" s="60"/>
      <c r="FQ160" s="46">
        <v>32.374879999999997</v>
      </c>
      <c r="FR160" s="1">
        <v>191.81325706924261</v>
      </c>
      <c r="FS160" s="60">
        <v>77.045878246192814</v>
      </c>
      <c r="FT160" s="46"/>
      <c r="FU160" s="1">
        <v>16.187439999999999</v>
      </c>
      <c r="FV160" s="60">
        <v>1.618744</v>
      </c>
      <c r="FW160" s="46"/>
      <c r="FX160" s="1"/>
      <c r="FY160" s="60">
        <v>0.40468599999999999</v>
      </c>
      <c r="FZ160" s="46"/>
      <c r="GA160" s="1">
        <v>790.01622094068057</v>
      </c>
      <c r="GB160" s="60">
        <v>930.97574118163152</v>
      </c>
      <c r="GC160" s="47">
        <v>423.35135027512092</v>
      </c>
      <c r="GD160" s="43">
        <v>2914.3099068716206</v>
      </c>
      <c r="GE160" s="69">
        <v>3298.3513864420402</v>
      </c>
    </row>
    <row r="161" spans="1:187">
      <c r="B161" s="134" t="s">
        <v>1764</v>
      </c>
      <c r="C161" s="2" t="s">
        <v>2335</v>
      </c>
      <c r="D161" s="10" t="s">
        <v>2318</v>
      </c>
      <c r="E161" s="39">
        <v>246.049092</v>
      </c>
      <c r="F161" s="30">
        <v>858.3390340000002</v>
      </c>
      <c r="G161" s="61">
        <v>891.11857199999997</v>
      </c>
      <c r="H161" s="39">
        <v>936.03870800000004</v>
      </c>
      <c r="I161" s="30">
        <v>1167.9238059999998</v>
      </c>
      <c r="J161" s="61">
        <v>1366.6246219999998</v>
      </c>
      <c r="K161" s="39">
        <v>57.870102000000003</v>
      </c>
      <c r="L161" s="30">
        <v>58.274785999999999</v>
      </c>
      <c r="M161" s="61">
        <v>66.77319</v>
      </c>
      <c r="N161" s="39">
        <v>58.679462000000001</v>
      </c>
      <c r="O161" s="30">
        <v>180.89465799999999</v>
      </c>
      <c r="P161" s="61">
        <v>210.03203399999995</v>
      </c>
      <c r="Q161" s="39" t="s">
        <v>1763</v>
      </c>
      <c r="R161" s="30">
        <v>17.401498</v>
      </c>
      <c r="S161" s="61">
        <v>15.378067999999997</v>
      </c>
      <c r="T161" s="39">
        <v>7183.3148576048507</v>
      </c>
      <c r="U161" s="30">
        <v>6821.5915645781506</v>
      </c>
      <c r="V161" s="61">
        <v>6664.2154223756033</v>
      </c>
      <c r="W161" s="39">
        <v>189.01821198305336</v>
      </c>
      <c r="X161" s="30">
        <v>470.35233500419281</v>
      </c>
      <c r="Y161" s="61">
        <v>578.89857984021035</v>
      </c>
      <c r="Z161" s="39">
        <v>479.14823000000001</v>
      </c>
      <c r="AA161" s="30">
        <v>461.74669399999999</v>
      </c>
      <c r="AB161" s="30">
        <v>457.29517999999996</v>
      </c>
      <c r="AC161" s="39">
        <v>279.63802200000003</v>
      </c>
      <c r="AD161" s="30">
        <v>381.61891200000002</v>
      </c>
      <c r="AE161" s="61">
        <v>441.91711199999992</v>
      </c>
      <c r="AF161" s="39">
        <v>98.583387748918327</v>
      </c>
      <c r="AG161" s="30">
        <v>280.34496086406301</v>
      </c>
      <c r="AH161" s="61" t="s">
        <v>1763</v>
      </c>
      <c r="AI161" s="39">
        <v>251.31001399999994</v>
      </c>
      <c r="AJ161" s="30">
        <v>560.08570400000008</v>
      </c>
      <c r="AK161" s="61">
        <v>713.46141799999987</v>
      </c>
      <c r="AL161" s="39">
        <v>2103.0836676943145</v>
      </c>
      <c r="AM161" s="30">
        <v>1861.1383079664538</v>
      </c>
      <c r="AN161" s="61">
        <v>1850.4052525100676</v>
      </c>
      <c r="AO161" s="39">
        <v>9211.0581540000003</v>
      </c>
      <c r="AP161" s="30">
        <v>9005.4775859999991</v>
      </c>
      <c r="AQ161" s="61">
        <v>7990.5250699999988</v>
      </c>
      <c r="AR161" s="39">
        <v>385.26112000000001</v>
      </c>
      <c r="AS161" s="30">
        <v>214.07889</v>
      </c>
      <c r="AT161" s="61">
        <v>212.46015</v>
      </c>
      <c r="AU161" s="39">
        <v>2.4281159999999997</v>
      </c>
      <c r="AV161" s="30">
        <v>31.970193999999996</v>
      </c>
      <c r="AW161" s="61">
        <v>44.920146000000003</v>
      </c>
      <c r="AX161" s="39" t="s">
        <v>1763</v>
      </c>
      <c r="AY161" s="30">
        <v>91.494226086956502</v>
      </c>
      <c r="AZ161" s="61">
        <v>78.18812736842105</v>
      </c>
      <c r="BA161" s="39">
        <v>5204.2617599999994</v>
      </c>
      <c r="BB161" s="30">
        <v>4307.8826660000004</v>
      </c>
      <c r="BC161" s="61">
        <v>3723.1112000000003</v>
      </c>
      <c r="BD161" s="39">
        <v>561.29950999999994</v>
      </c>
      <c r="BE161" s="30">
        <v>395.37820399999998</v>
      </c>
      <c r="BF161" s="61">
        <v>522.85431199999994</v>
      </c>
      <c r="BG161" s="39">
        <v>755.54873600000008</v>
      </c>
      <c r="BH161" s="30">
        <v>2069.5640560000006</v>
      </c>
      <c r="BI161" s="61">
        <v>2126.6249300000004</v>
      </c>
      <c r="BJ161" s="39">
        <v>2.832802</v>
      </c>
      <c r="BK161" s="30">
        <v>40.468596000000005</v>
      </c>
      <c r="BL161" s="61">
        <v>68.391934000000006</v>
      </c>
      <c r="BM161" s="39">
        <v>8396.4238640000003</v>
      </c>
      <c r="BN161" s="30">
        <v>7856.5739979999998</v>
      </c>
      <c r="BO161" s="61">
        <v>7743.2619239999995</v>
      </c>
      <c r="BP161" s="39">
        <v>27.923338000000001</v>
      </c>
      <c r="BQ161" s="30">
        <v>54.63261</v>
      </c>
      <c r="BR161" s="61">
        <v>56.251353999999999</v>
      </c>
      <c r="BS161" s="39">
        <v>16.996811999999998</v>
      </c>
      <c r="BT161" s="30">
        <v>20.031956999999998</v>
      </c>
      <c r="BU161" s="61">
        <v>22.662416</v>
      </c>
      <c r="BV161" s="39">
        <v>2689.5431679999997</v>
      </c>
      <c r="BW161" s="30">
        <v>4206.306168000001</v>
      </c>
      <c r="BX161" s="61">
        <v>4312.3340160000007</v>
      </c>
      <c r="BY161" s="39">
        <v>2760.7676879999999</v>
      </c>
      <c r="BZ161" s="30">
        <v>2638.552682</v>
      </c>
      <c r="CA161" s="61">
        <v>2947.3281380000008</v>
      </c>
      <c r="CB161" s="39">
        <v>158.15730075288388</v>
      </c>
      <c r="CC161" s="30">
        <v>357.72912042596124</v>
      </c>
      <c r="CD161" s="61">
        <v>383.608359773823</v>
      </c>
      <c r="CE161" s="39">
        <v>4020.5555280000003</v>
      </c>
      <c r="CF161" s="30">
        <v>7093.3368959999998</v>
      </c>
      <c r="CG161" s="61">
        <v>8617.788370000002</v>
      </c>
      <c r="CH161" s="39">
        <v>8249.9283119999964</v>
      </c>
      <c r="CI161" s="30">
        <v>13646.011594</v>
      </c>
      <c r="CJ161" s="61">
        <v>13639.941630000001</v>
      </c>
      <c r="CK161" s="39">
        <v>42.492024000000008</v>
      </c>
      <c r="CL161" s="30">
        <v>125.45266000000001</v>
      </c>
      <c r="CM161" s="61">
        <v>137.99792599999998</v>
      </c>
      <c r="CN161" s="39">
        <v>858.85743562490507</v>
      </c>
      <c r="CO161" s="30">
        <v>833.14955075555554</v>
      </c>
      <c r="CP161" s="61">
        <v>889.33319968988985</v>
      </c>
      <c r="CQ161" s="39">
        <v>1186.3664411783518</v>
      </c>
      <c r="CR161" s="30">
        <v>3442.9362191875116</v>
      </c>
      <c r="CS161" s="61">
        <v>4589.5123718106352</v>
      </c>
      <c r="CT161" s="39">
        <v>152.56663</v>
      </c>
      <c r="CU161" s="30">
        <v>397.37043263318799</v>
      </c>
      <c r="CV161" s="61">
        <v>834.96912925856554</v>
      </c>
      <c r="CW161" s="39">
        <v>32.374884000000002</v>
      </c>
      <c r="CX161" s="30">
        <v>62.726326</v>
      </c>
      <c r="CY161" s="61">
        <v>67.582561999999996</v>
      </c>
      <c r="CZ161" s="39">
        <v>207.60391399999997</v>
      </c>
      <c r="DA161" s="30">
        <v>202.34300000000005</v>
      </c>
      <c r="DB161" s="61">
        <v>280.04271199999988</v>
      </c>
      <c r="DC161" s="39">
        <v>53.771730587438029</v>
      </c>
      <c r="DD161" s="30">
        <v>97.316938715174871</v>
      </c>
      <c r="DE161" s="61">
        <v>774.82942940971475</v>
      </c>
      <c r="DF161" s="39">
        <v>1981.3427099999999</v>
      </c>
      <c r="DG161" s="30">
        <v>4426.0512780000008</v>
      </c>
      <c r="DH161" s="61">
        <v>4891.4396819999984</v>
      </c>
      <c r="DI161" s="39">
        <v>450.82017200000001</v>
      </c>
      <c r="DJ161" s="30">
        <v>474.29195400000003</v>
      </c>
      <c r="DK161" s="61">
        <v>678.65842200000009</v>
      </c>
      <c r="DL161" s="39">
        <v>524.87777799999992</v>
      </c>
      <c r="DM161" s="30">
        <v>207.60396399999999</v>
      </c>
      <c r="DN161" s="61">
        <v>191.01179200000001</v>
      </c>
      <c r="DO161" s="39">
        <v>14.164009999999999</v>
      </c>
      <c r="DP161" s="30">
        <v>65.559129999999996</v>
      </c>
      <c r="DQ161" s="61">
        <v>164.302516</v>
      </c>
      <c r="DR161" s="39">
        <v>13643.583512000001</v>
      </c>
      <c r="DS161" s="30">
        <v>18469.868387999999</v>
      </c>
      <c r="DT161" s="61">
        <v>18929.187650000003</v>
      </c>
      <c r="DU161" s="39">
        <v>3160.1933960000006</v>
      </c>
      <c r="DV161" s="30">
        <v>9354.7215899999992</v>
      </c>
      <c r="DW161" s="61">
        <v>10337.703869999998</v>
      </c>
      <c r="DX161" s="39">
        <v>7.6890339999999995</v>
      </c>
      <c r="DY161" s="30">
        <v>17.401502000000001</v>
      </c>
      <c r="DZ161" s="61">
        <v>28.732706</v>
      </c>
      <c r="EA161" s="39">
        <v>1025.0696840000001</v>
      </c>
      <c r="EB161" s="30">
        <v>2797.5944940000004</v>
      </c>
      <c r="EC161" s="61">
        <v>3159.7882880000002</v>
      </c>
      <c r="ED161" s="39">
        <v>258.99904399999997</v>
      </c>
      <c r="EE161" s="30">
        <v>418.44537400000002</v>
      </c>
      <c r="EF161" s="61">
        <v>423.30155600000006</v>
      </c>
      <c r="EG161" s="39">
        <v>24.281160000000003</v>
      </c>
      <c r="EH161" s="30">
        <v>109.66990799999999</v>
      </c>
      <c r="EI161" s="61">
        <v>132.737008</v>
      </c>
      <c r="EJ161" s="39">
        <v>6.07029</v>
      </c>
      <c r="EK161" s="30">
        <v>31.565512000000005</v>
      </c>
      <c r="EL161" s="61">
        <v>34.398310000000009</v>
      </c>
      <c r="EM161" s="39">
        <v>351.67218800000001</v>
      </c>
      <c r="EN161" s="30">
        <v>562.91828599999997</v>
      </c>
      <c r="EO161" s="61">
        <v>698.08334999999988</v>
      </c>
      <c r="EP161" s="39">
        <v>8751.7393040000024</v>
      </c>
      <c r="EQ161" s="30">
        <v>14998.066781999998</v>
      </c>
      <c r="ER161" s="61">
        <v>15698.579311999996</v>
      </c>
      <c r="ES161" s="39">
        <v>170.31439688944545</v>
      </c>
      <c r="ET161" s="30">
        <v>263.36122592109564</v>
      </c>
      <c r="EU161" s="61">
        <v>741.26882150708173</v>
      </c>
      <c r="EV161" s="39">
        <v>2692.375818</v>
      </c>
      <c r="EW161" s="30">
        <v>1903.0359300000002</v>
      </c>
      <c r="EX161" s="61">
        <v>1745.8154039999999</v>
      </c>
      <c r="EY161" s="39">
        <v>8.0937199999999994</v>
      </c>
      <c r="EZ161" s="30">
        <v>31.565511999999998</v>
      </c>
      <c r="FA161" s="61">
        <v>6.8796619999999997</v>
      </c>
      <c r="FB161" s="39">
        <v>20.638985999999999</v>
      </c>
      <c r="FC161" s="30">
        <v>16.996811999999998</v>
      </c>
      <c r="FD161" s="61">
        <v>36.017054000000002</v>
      </c>
      <c r="FE161" s="39">
        <v>9.307777999999999</v>
      </c>
      <c r="FF161" s="30">
        <v>30.756135999999998</v>
      </c>
      <c r="FG161" s="61">
        <v>33.588937999999999</v>
      </c>
      <c r="FH161" s="39">
        <v>2039.2129219999999</v>
      </c>
      <c r="FI161" s="30">
        <v>2153.7389800000001</v>
      </c>
      <c r="FJ161" s="61">
        <v>1891.0976779999996</v>
      </c>
      <c r="FK161" s="39">
        <v>53.422704789743598</v>
      </c>
      <c r="FL161" s="30" t="s">
        <v>1763</v>
      </c>
      <c r="FM161" s="61" t="s">
        <v>1763</v>
      </c>
      <c r="FN161" s="39">
        <v>2.4281159999999997</v>
      </c>
      <c r="FO161" s="30">
        <v>18.615560000000002</v>
      </c>
      <c r="FP161" s="61">
        <v>14.568695999999997</v>
      </c>
      <c r="FQ161" s="39">
        <v>3237.4872200000004</v>
      </c>
      <c r="FR161" s="30">
        <v>10391.913134930757</v>
      </c>
      <c r="FS161" s="61">
        <v>12676.420422724306</v>
      </c>
      <c r="FT161" s="39">
        <v>827.98750600000017</v>
      </c>
      <c r="FU161" s="30">
        <v>1292.9718659999999</v>
      </c>
      <c r="FV161" s="61">
        <v>1555.6129839999999</v>
      </c>
      <c r="FW161" s="39">
        <v>72.438789999999997</v>
      </c>
      <c r="FX161" s="30">
        <v>24.685846000000005</v>
      </c>
      <c r="FY161" s="61">
        <v>24.281160000000003</v>
      </c>
      <c r="FZ161" s="39" t="s">
        <v>1763</v>
      </c>
      <c r="GA161" s="30">
        <v>4681.3112444593189</v>
      </c>
      <c r="GB161" s="61">
        <v>5701.9099643395775</v>
      </c>
      <c r="GC161" s="39">
        <v>96153.337343724867</v>
      </c>
      <c r="GD161" s="30">
        <v>143053.20010172835</v>
      </c>
      <c r="GE161" s="61">
        <v>153116.02410460784</v>
      </c>
    </row>
    <row r="162" spans="1:187">
      <c r="B162" s="134" t="s">
        <v>1765</v>
      </c>
      <c r="C162" s="2" t="s">
        <v>2335</v>
      </c>
      <c r="D162" s="10" t="s">
        <v>2319</v>
      </c>
      <c r="E162" s="39">
        <v>297.44419799999997</v>
      </c>
      <c r="F162" s="30">
        <v>282.87557200000003</v>
      </c>
      <c r="G162" s="61">
        <v>292.9926640000001</v>
      </c>
      <c r="H162" s="39">
        <v>78.104402000000007</v>
      </c>
      <c r="I162" s="30">
        <v>83.770006000000009</v>
      </c>
      <c r="J162" s="61">
        <v>85.388745999999998</v>
      </c>
      <c r="K162" s="39">
        <v>0.40468599999999999</v>
      </c>
      <c r="L162" s="30">
        <v>0</v>
      </c>
      <c r="M162" s="61">
        <v>1.2140580000000001</v>
      </c>
      <c r="N162" s="39">
        <v>55.037304000000006</v>
      </c>
      <c r="O162" s="30">
        <v>68.79661200000001</v>
      </c>
      <c r="P162" s="61">
        <v>74.866910000000018</v>
      </c>
      <c r="Q162" s="39" t="s">
        <v>1763</v>
      </c>
      <c r="R162" s="30">
        <v>2.4281160000000002</v>
      </c>
      <c r="S162" s="61">
        <v>3.2374879999999995</v>
      </c>
      <c r="T162" s="39">
        <v>910.40530239514896</v>
      </c>
      <c r="U162" s="30">
        <v>717.30392942184949</v>
      </c>
      <c r="V162" s="61">
        <v>735.46808762439684</v>
      </c>
      <c r="W162" s="39">
        <v>93.857318016946635</v>
      </c>
      <c r="X162" s="30">
        <v>126.55221499580719</v>
      </c>
      <c r="Y162" s="61">
        <v>51.015707558733993</v>
      </c>
      <c r="Z162" s="39">
        <v>60.298209999999997</v>
      </c>
      <c r="AA162" s="30">
        <v>184.13208600000002</v>
      </c>
      <c r="AB162" s="30">
        <v>148.92444799999998</v>
      </c>
      <c r="AC162" s="39">
        <v>116.95423799999998</v>
      </c>
      <c r="AD162" s="30">
        <v>239.97878</v>
      </c>
      <c r="AE162" s="61">
        <v>242.81159999999997</v>
      </c>
      <c r="AF162" s="39">
        <v>70.980040251081675</v>
      </c>
      <c r="AG162" s="30">
        <v>39.761679135937008</v>
      </c>
      <c r="AH162" s="61" t="s">
        <v>1763</v>
      </c>
      <c r="AI162" s="39">
        <v>85.793429999999987</v>
      </c>
      <c r="AJ162" s="30">
        <v>90.852017000000004</v>
      </c>
      <c r="AK162" s="61">
        <v>109.66990599999998</v>
      </c>
      <c r="AL162" s="39">
        <v>1517.2371023056855</v>
      </c>
      <c r="AM162" s="30">
        <v>1866.4244380335465</v>
      </c>
      <c r="AN162" s="61">
        <v>1913.1745474899324</v>
      </c>
      <c r="AO162" s="39">
        <v>8393.1871960000026</v>
      </c>
      <c r="AP162" s="30">
        <v>6829.0766539999986</v>
      </c>
      <c r="AQ162" s="61">
        <v>7422.3459259999991</v>
      </c>
      <c r="AR162" s="39">
        <v>194.65398999999999</v>
      </c>
      <c r="AS162" s="30">
        <v>115.335508</v>
      </c>
      <c r="AT162" s="61">
        <v>99.957441999999986</v>
      </c>
      <c r="AU162" s="39">
        <v>1.2140580000000001</v>
      </c>
      <c r="AV162" s="30">
        <v>3.8445169999999997</v>
      </c>
      <c r="AW162" s="61">
        <v>4.0468600000000006</v>
      </c>
      <c r="AX162" s="39" t="s">
        <v>1763</v>
      </c>
      <c r="AY162" s="30">
        <v>171.55167391304349</v>
      </c>
      <c r="AZ162" s="61">
        <v>183.59255263157894</v>
      </c>
      <c r="BA162" s="39">
        <v>5993.4003599999996</v>
      </c>
      <c r="BB162" s="30">
        <v>4113.6332899999998</v>
      </c>
      <c r="BC162" s="61">
        <v>3187.7116219999998</v>
      </c>
      <c r="BD162" s="39">
        <v>387.68921</v>
      </c>
      <c r="BE162" s="30">
        <v>219.74451199999999</v>
      </c>
      <c r="BF162" s="61">
        <v>279.63802600000002</v>
      </c>
      <c r="BG162" s="39">
        <v>688.77550199999996</v>
      </c>
      <c r="BH162" s="30">
        <v>1029.1165639999997</v>
      </c>
      <c r="BI162" s="61">
        <v>1080.51162</v>
      </c>
      <c r="BJ162" s="39">
        <v>9.307777999999999</v>
      </c>
      <c r="BK162" s="30">
        <v>12.342923000000001</v>
      </c>
      <c r="BL162" s="61">
        <v>14.973381999999999</v>
      </c>
      <c r="BM162" s="39">
        <v>9030.5687560000006</v>
      </c>
      <c r="BN162" s="30">
        <v>6416.2964200000006</v>
      </c>
      <c r="BO162" s="61">
        <v>5733.5912479999988</v>
      </c>
      <c r="BP162" s="39">
        <v>5.2609180000000002</v>
      </c>
      <c r="BQ162" s="30">
        <v>7.2843479999999996</v>
      </c>
      <c r="BR162" s="61">
        <v>9.7124639999999989</v>
      </c>
      <c r="BS162" s="39">
        <v>5.6656040000000001</v>
      </c>
      <c r="BT162" s="30">
        <v>4.0468599999999997</v>
      </c>
      <c r="BU162" s="61">
        <v>4.4515459999999996</v>
      </c>
      <c r="BV162" s="39">
        <v>2351.63051</v>
      </c>
      <c r="BW162" s="30">
        <v>2303.4729379999994</v>
      </c>
      <c r="BX162" s="61">
        <v>2306.3055139999997</v>
      </c>
      <c r="BY162" s="39">
        <v>3140.3638959999998</v>
      </c>
      <c r="BZ162" s="30">
        <v>1695.6339980000002</v>
      </c>
      <c r="CA162" s="61">
        <v>2207.1574439999999</v>
      </c>
      <c r="CB162" s="39">
        <v>346.4861452471161</v>
      </c>
      <c r="CC162" s="30">
        <v>629.70476357403868</v>
      </c>
      <c r="CD162" s="61">
        <v>675.25956849351689</v>
      </c>
      <c r="CE162" s="39">
        <v>7568.8418879999999</v>
      </c>
      <c r="CF162" s="30">
        <v>8026.5418180000006</v>
      </c>
      <c r="CG162" s="61">
        <v>8764.284701999999</v>
      </c>
      <c r="CH162" s="39">
        <v>3956.2099560000001</v>
      </c>
      <c r="CI162" s="30">
        <v>4025.0071740000003</v>
      </c>
      <c r="CJ162" s="61">
        <v>4217.2328059999991</v>
      </c>
      <c r="CK162" s="39">
        <v>32.779561999999999</v>
      </c>
      <c r="CL162" s="30">
        <v>33.588940000000001</v>
      </c>
      <c r="CM162" s="61">
        <v>38.040484000000006</v>
      </c>
      <c r="CN162" s="39">
        <v>661.95263037509494</v>
      </c>
      <c r="CO162" s="30">
        <v>664.18864924444438</v>
      </c>
      <c r="CP162" s="61">
        <v>497.52572231011004</v>
      </c>
      <c r="CQ162" s="39">
        <v>504.41159082164825</v>
      </c>
      <c r="CR162" s="30">
        <v>433.53480481248863</v>
      </c>
      <c r="CS162" s="61">
        <v>713.89530247145342</v>
      </c>
      <c r="CT162" s="39">
        <v>61.512274000000005</v>
      </c>
      <c r="CU162" s="30">
        <v>89.466443366812058</v>
      </c>
      <c r="CV162" s="61">
        <v>39.670478991922792</v>
      </c>
      <c r="CW162" s="39">
        <v>4.4515459999999996</v>
      </c>
      <c r="CX162" s="30">
        <v>6.8796619999999997</v>
      </c>
      <c r="CY162" s="61">
        <v>8.0937200000000011</v>
      </c>
      <c r="CZ162" s="39">
        <v>632.92888399999993</v>
      </c>
      <c r="DA162" s="30">
        <v>130.30889999999999</v>
      </c>
      <c r="DB162" s="61">
        <v>151.352564</v>
      </c>
      <c r="DC162" s="39">
        <v>40.11541541256198</v>
      </c>
      <c r="DD162" s="30">
        <v>43.10384128482513</v>
      </c>
      <c r="DE162" s="61">
        <v>249.32431717167231</v>
      </c>
      <c r="DF162" s="39">
        <v>1625.6241059999998</v>
      </c>
      <c r="DG162" s="30">
        <v>2702.0888339999992</v>
      </c>
      <c r="DH162" s="61">
        <v>2693.5900159999997</v>
      </c>
      <c r="DI162" s="39">
        <v>269.11619999999999</v>
      </c>
      <c r="DJ162" s="30">
        <v>464.57951400000007</v>
      </c>
      <c r="DK162" s="61">
        <v>408.73286000000002</v>
      </c>
      <c r="DL162" s="39">
        <v>32.779567999999998</v>
      </c>
      <c r="DM162" s="30">
        <v>1.618744</v>
      </c>
      <c r="DN162" s="61">
        <v>2.0234299999999998</v>
      </c>
      <c r="DO162" s="39">
        <v>10.521835999999999</v>
      </c>
      <c r="DP162" s="30">
        <v>12.14058</v>
      </c>
      <c r="DQ162" s="61">
        <v>33.588938000000006</v>
      </c>
      <c r="DR162" s="39">
        <v>7286.7760800000005</v>
      </c>
      <c r="DS162" s="30">
        <v>7667.1814939999995</v>
      </c>
      <c r="DT162" s="61">
        <v>7431.2490180000013</v>
      </c>
      <c r="DU162" s="39">
        <v>1878.1476600000003</v>
      </c>
      <c r="DV162" s="30">
        <v>2026.2629320000003</v>
      </c>
      <c r="DW162" s="61">
        <v>1915.7835240000002</v>
      </c>
      <c r="DX162" s="39">
        <v>11.331208</v>
      </c>
      <c r="DY162" s="30">
        <v>11.735896</v>
      </c>
      <c r="DZ162" s="61">
        <v>12.545266</v>
      </c>
      <c r="EA162" s="39">
        <v>2998.7232260000005</v>
      </c>
      <c r="EB162" s="30">
        <v>3348.3722379999999</v>
      </c>
      <c r="EC162" s="61">
        <v>2739.3195340000002</v>
      </c>
      <c r="ED162" s="39">
        <v>183.72741199999999</v>
      </c>
      <c r="EE162" s="30">
        <v>190.20243599999995</v>
      </c>
      <c r="EF162" s="61">
        <v>182.91807199999997</v>
      </c>
      <c r="EG162" s="39">
        <v>42.896715999999998</v>
      </c>
      <c r="EH162" s="30">
        <v>48.967005999999998</v>
      </c>
      <c r="EI162" s="61">
        <v>58.679470000000002</v>
      </c>
      <c r="EJ162" s="39">
        <v>8.4984059999999992</v>
      </c>
      <c r="EK162" s="30">
        <v>9.7124639999999989</v>
      </c>
      <c r="EL162" s="61">
        <v>4.0468600000000006</v>
      </c>
      <c r="EM162" s="39">
        <v>346.00653600000004</v>
      </c>
      <c r="EN162" s="30">
        <v>514.76064199999985</v>
      </c>
      <c r="EO162" s="61">
        <v>577.48692199999982</v>
      </c>
      <c r="EP162" s="39">
        <v>5931.0778019999989</v>
      </c>
      <c r="EQ162" s="30">
        <v>7091.3131900000008</v>
      </c>
      <c r="ER162" s="61">
        <v>7655.4450620000016</v>
      </c>
      <c r="ES162" s="39">
        <v>76.948753110554534</v>
      </c>
      <c r="ET162" s="30">
        <v>30.431138078904375</v>
      </c>
      <c r="EU162" s="61">
        <v>98.073865466741466</v>
      </c>
      <c r="EV162" s="39">
        <v>2666.0711139999999</v>
      </c>
      <c r="EW162" s="30">
        <v>1155.783228</v>
      </c>
      <c r="EX162" s="61">
        <v>927.94499799999983</v>
      </c>
      <c r="EY162" s="39">
        <v>24.28116</v>
      </c>
      <c r="EZ162" s="30">
        <v>22.662416</v>
      </c>
      <c r="FA162" s="61">
        <v>1.618744</v>
      </c>
      <c r="FB162" s="39">
        <v>31.970198</v>
      </c>
      <c r="FC162" s="30">
        <v>41.277971999999998</v>
      </c>
      <c r="FD162" s="61">
        <v>9.307777999999999</v>
      </c>
      <c r="FE162" s="39">
        <v>5.2609179999999993</v>
      </c>
      <c r="FF162" s="30">
        <v>18.21087</v>
      </c>
      <c r="FG162" s="61">
        <v>19.020242000000003</v>
      </c>
      <c r="FH162" s="39">
        <v>2533.7393179999995</v>
      </c>
      <c r="FI162" s="30">
        <v>1259.7875800000002</v>
      </c>
      <c r="FJ162" s="61">
        <v>977.31668999999988</v>
      </c>
      <c r="FK162" s="39">
        <v>31.966041210256414</v>
      </c>
      <c r="FL162" s="30" t="s">
        <v>1763</v>
      </c>
      <c r="FM162" s="61" t="s">
        <v>1763</v>
      </c>
      <c r="FN162" s="39">
        <v>0.80937199999999998</v>
      </c>
      <c r="FO162" s="30">
        <v>2.4281160000000002</v>
      </c>
      <c r="FP162" s="61">
        <v>2.0234300000000003</v>
      </c>
      <c r="FQ162" s="39">
        <v>3609.7995599999999</v>
      </c>
      <c r="FR162" s="30">
        <v>6933.4758190692419</v>
      </c>
      <c r="FS162" s="61">
        <v>5711.9842341478388</v>
      </c>
      <c r="FT162" s="39">
        <v>1617.9345620000004</v>
      </c>
      <c r="FU162" s="30">
        <v>2583.919934</v>
      </c>
      <c r="FV162" s="61">
        <v>3041.2152899999996</v>
      </c>
      <c r="FW162" s="39">
        <v>53.823231999999997</v>
      </c>
      <c r="FX162" s="30">
        <v>14.164009999999999</v>
      </c>
      <c r="FY162" s="61">
        <v>2.8328019999999996</v>
      </c>
      <c r="FZ162" s="39" t="s">
        <v>1763</v>
      </c>
      <c r="GA162" s="30">
        <v>2731.0913607406801</v>
      </c>
      <c r="GB162" s="61">
        <v>2932.6094759450261</v>
      </c>
      <c r="GC162" s="39">
        <v>78616.379726275132</v>
      </c>
      <c r="GD162" s="30">
        <v>79588.746631671631</v>
      </c>
      <c r="GE162" s="61">
        <v>78986.795996303001</v>
      </c>
    </row>
    <row r="163" spans="1:187">
      <c r="B163" s="134" t="s">
        <v>1766</v>
      </c>
      <c r="C163" s="2" t="s">
        <v>2335</v>
      </c>
      <c r="D163" s="10" t="s">
        <v>2320</v>
      </c>
      <c r="E163" s="39">
        <v>2.0234299999999998</v>
      </c>
      <c r="F163" s="30">
        <v>3.6421739999999998</v>
      </c>
      <c r="G163" s="61">
        <v>3.6421739999999998</v>
      </c>
      <c r="H163" s="39">
        <v>0</v>
      </c>
      <c r="I163" s="30">
        <v>2.832802</v>
      </c>
      <c r="J163" s="61">
        <v>6.4749759999999998</v>
      </c>
      <c r="K163" s="39">
        <v>0</v>
      </c>
      <c r="L163" s="30">
        <v>0</v>
      </c>
      <c r="M163" s="61">
        <v>0.80937199999999998</v>
      </c>
      <c r="N163" s="39">
        <v>0</v>
      </c>
      <c r="O163" s="30">
        <v>3.2374879999999999</v>
      </c>
      <c r="P163" s="61">
        <v>3.2374879999999999</v>
      </c>
      <c r="Q163" s="39" t="s">
        <v>1763</v>
      </c>
      <c r="R163" s="30">
        <v>0.80937199999999998</v>
      </c>
      <c r="S163" s="61">
        <v>0.80937199999999998</v>
      </c>
      <c r="T163" s="39">
        <v>21.85304</v>
      </c>
      <c r="U163" s="30">
        <v>22.257729999999999</v>
      </c>
      <c r="V163" s="61">
        <v>22.257729999999999</v>
      </c>
      <c r="W163" s="39">
        <v>10.521839999999999</v>
      </c>
      <c r="X163" s="30">
        <v>13.35464</v>
      </c>
      <c r="Y163" s="61">
        <v>15.204827626871069</v>
      </c>
      <c r="Z163" s="30">
        <v>0</v>
      </c>
      <c r="AA163" s="30">
        <v>0</v>
      </c>
      <c r="AB163" s="30">
        <v>0</v>
      </c>
      <c r="AC163" s="39">
        <v>0</v>
      </c>
      <c r="AD163" s="30">
        <v>53.418550000000003</v>
      </c>
      <c r="AE163" s="61">
        <v>40.468600000000002</v>
      </c>
      <c r="AF163" s="39">
        <v>20.63899</v>
      </c>
      <c r="AG163" s="30">
        <v>29.946760000000001</v>
      </c>
      <c r="AH163" s="61" t="s">
        <v>1763</v>
      </c>
      <c r="AI163" s="39">
        <v>1.2140580000000001</v>
      </c>
      <c r="AJ163" s="30">
        <v>9.3077780000000008</v>
      </c>
      <c r="AK163" s="61">
        <v>6.4749759999999998</v>
      </c>
      <c r="AL163" s="39">
        <v>72.034109999999998</v>
      </c>
      <c r="AM163" s="30">
        <v>73.652851999999996</v>
      </c>
      <c r="AN163" s="61">
        <v>53.418551999999998</v>
      </c>
      <c r="AO163" s="39">
        <v>2.0234299999999998</v>
      </c>
      <c r="AP163" s="30">
        <v>175.6337</v>
      </c>
      <c r="AQ163" s="61">
        <v>495.74034999999998</v>
      </c>
      <c r="AR163" s="39">
        <v>0</v>
      </c>
      <c r="AS163" s="30">
        <v>0</v>
      </c>
      <c r="AT163" s="61">
        <v>95.505895999999993</v>
      </c>
      <c r="AU163" s="39">
        <v>0.40468599999999999</v>
      </c>
      <c r="AV163" s="30">
        <v>0.40468599999999999</v>
      </c>
      <c r="AW163" s="61">
        <v>0.40468599999999999</v>
      </c>
      <c r="AX163" s="39" t="s">
        <v>1763</v>
      </c>
      <c r="AY163" s="30">
        <v>0</v>
      </c>
      <c r="AZ163" s="61">
        <v>0</v>
      </c>
      <c r="BA163" s="39">
        <v>0</v>
      </c>
      <c r="BB163" s="30">
        <v>0</v>
      </c>
      <c r="BC163" s="61">
        <v>2.4281160000000002</v>
      </c>
      <c r="BD163" s="39">
        <v>0</v>
      </c>
      <c r="BE163" s="30">
        <v>0</v>
      </c>
      <c r="BF163" s="61">
        <v>2.0234299999999998</v>
      </c>
      <c r="BG163" s="39">
        <v>0</v>
      </c>
      <c r="BH163" s="30">
        <v>23.0671</v>
      </c>
      <c r="BI163" s="61">
        <v>57.060725999999995</v>
      </c>
      <c r="BJ163" s="39">
        <v>0</v>
      </c>
      <c r="BK163" s="30">
        <v>0</v>
      </c>
      <c r="BL163" s="61">
        <v>0.80937199999999998</v>
      </c>
      <c r="BM163" s="39">
        <v>0</v>
      </c>
      <c r="BN163" s="30">
        <v>0</v>
      </c>
      <c r="BO163" s="61">
        <v>336.29406599999999</v>
      </c>
      <c r="BP163" s="39">
        <v>0</v>
      </c>
      <c r="BQ163" s="30">
        <v>0</v>
      </c>
      <c r="BR163" s="61">
        <v>0</v>
      </c>
      <c r="BS163" s="39">
        <v>0</v>
      </c>
      <c r="BT163" s="30">
        <v>0</v>
      </c>
      <c r="BU163" s="61">
        <v>0</v>
      </c>
      <c r="BV163" s="39">
        <v>9.3077780000000008</v>
      </c>
      <c r="BW163" s="30">
        <v>45.324829999999999</v>
      </c>
      <c r="BX163" s="61">
        <v>41.682657999999996</v>
      </c>
      <c r="BY163" s="39">
        <v>0</v>
      </c>
      <c r="BZ163" s="30">
        <v>83.365319999999997</v>
      </c>
      <c r="CA163" s="61">
        <v>110.88396399999999</v>
      </c>
      <c r="CB163" s="39">
        <v>21.448360000000001</v>
      </c>
      <c r="CC163" s="30">
        <v>84.984059999999999</v>
      </c>
      <c r="CD163" s="61">
        <v>91.132071732660251</v>
      </c>
      <c r="CE163" s="39">
        <v>98.743390000000005</v>
      </c>
      <c r="CF163" s="30">
        <v>480.3623</v>
      </c>
      <c r="CG163" s="61">
        <v>526.90117199999997</v>
      </c>
      <c r="CH163" s="39">
        <v>51.799810000000001</v>
      </c>
      <c r="CI163" s="30">
        <v>97.124639999999999</v>
      </c>
      <c r="CJ163" s="61">
        <v>57.060725999999995</v>
      </c>
      <c r="CK163" s="39">
        <v>0.40468599999999999</v>
      </c>
      <c r="CL163" s="30">
        <v>0.40468599999999999</v>
      </c>
      <c r="CM163" s="61">
        <v>2.832802</v>
      </c>
      <c r="CN163" s="39">
        <v>23.471789999999999</v>
      </c>
      <c r="CO163" s="30">
        <v>10.521836</v>
      </c>
      <c r="CP163" s="61">
        <v>0</v>
      </c>
      <c r="CQ163" s="39">
        <v>322.13007000000005</v>
      </c>
      <c r="CR163" s="30">
        <v>654.78200000000004</v>
      </c>
      <c r="CS163" s="61">
        <v>768.20581486239075</v>
      </c>
      <c r="CT163" s="39">
        <v>2.0234299999999998</v>
      </c>
      <c r="CU163" s="30">
        <v>48.967010000000002</v>
      </c>
      <c r="CV163" s="61">
        <v>70.231822847928285</v>
      </c>
      <c r="CW163" s="39">
        <v>0</v>
      </c>
      <c r="CX163" s="30">
        <v>0</v>
      </c>
      <c r="CY163" s="61">
        <v>0</v>
      </c>
      <c r="CZ163" s="39">
        <v>4.4515459999999996</v>
      </c>
      <c r="DA163" s="30">
        <v>0.40468599999999999</v>
      </c>
      <c r="DB163" s="61">
        <v>5.2609180000000002</v>
      </c>
      <c r="DC163" s="39">
        <v>23.0671</v>
      </c>
      <c r="DD163" s="30">
        <v>21.85304</v>
      </c>
      <c r="DE163" s="61">
        <v>161.8228083145564</v>
      </c>
      <c r="DF163" s="39">
        <v>4.4515459999999996</v>
      </c>
      <c r="DG163" s="30">
        <v>278.01929999999999</v>
      </c>
      <c r="DH163" s="61">
        <v>446.36865799999998</v>
      </c>
      <c r="DI163" s="39">
        <v>0</v>
      </c>
      <c r="DJ163" s="30">
        <v>19.829609999999999</v>
      </c>
      <c r="DK163" s="61">
        <v>27.113962000000001</v>
      </c>
      <c r="DL163" s="39">
        <v>0</v>
      </c>
      <c r="DM163" s="30">
        <v>0</v>
      </c>
      <c r="DN163" s="61">
        <v>0</v>
      </c>
      <c r="DO163" s="39">
        <v>0</v>
      </c>
      <c r="DP163" s="30">
        <v>0.40468599999999999</v>
      </c>
      <c r="DQ163" s="61">
        <v>1.2140580000000001</v>
      </c>
      <c r="DR163" s="39">
        <v>0</v>
      </c>
      <c r="DS163" s="30">
        <v>1009.287</v>
      </c>
      <c r="DT163" s="61">
        <v>1747.029462</v>
      </c>
      <c r="DU163" s="39">
        <v>8.4984059999999992</v>
      </c>
      <c r="DV163" s="30">
        <v>103.1949</v>
      </c>
      <c r="DW163" s="61">
        <v>138.402612</v>
      </c>
      <c r="DX163" s="39">
        <v>0</v>
      </c>
      <c r="DY163" s="30">
        <v>0</v>
      </c>
      <c r="DZ163" s="61">
        <v>0</v>
      </c>
      <c r="EA163" s="39">
        <v>19.020240000000001</v>
      </c>
      <c r="EB163" s="30">
        <v>366.24079999999998</v>
      </c>
      <c r="EC163" s="61">
        <v>214.07889399999999</v>
      </c>
      <c r="ED163" s="39">
        <v>0</v>
      </c>
      <c r="EE163" s="30">
        <v>0</v>
      </c>
      <c r="EF163" s="61">
        <v>0</v>
      </c>
      <c r="EG163" s="39">
        <v>1.2140580000000001</v>
      </c>
      <c r="EH163" s="30">
        <v>1.2140580000000001</v>
      </c>
      <c r="EI163" s="61">
        <v>1.2140580000000001</v>
      </c>
      <c r="EJ163" s="39">
        <v>0</v>
      </c>
      <c r="EK163" s="30">
        <v>0</v>
      </c>
      <c r="EL163" s="61">
        <v>0</v>
      </c>
      <c r="EM163" s="39">
        <v>0</v>
      </c>
      <c r="EN163" s="30">
        <v>153.7807</v>
      </c>
      <c r="EO163" s="61">
        <v>157.018168</v>
      </c>
      <c r="EP163" s="39">
        <v>25.49522</v>
      </c>
      <c r="EQ163" s="30">
        <v>175.22900000000001</v>
      </c>
      <c r="ER163" s="61">
        <v>173.61029399999998</v>
      </c>
      <c r="ES163" s="39">
        <v>95.101209999999995</v>
      </c>
      <c r="ET163" s="30">
        <v>201.93835000000001</v>
      </c>
      <c r="EU163" s="61">
        <v>325.81773486152292</v>
      </c>
      <c r="EV163" s="39">
        <v>0</v>
      </c>
      <c r="EW163" s="30">
        <v>20.63899</v>
      </c>
      <c r="EX163" s="61">
        <v>91.459035999999998</v>
      </c>
      <c r="EY163" s="39">
        <v>0</v>
      </c>
      <c r="EZ163" s="30">
        <v>0</v>
      </c>
      <c r="FA163" s="61">
        <v>0</v>
      </c>
      <c r="FB163" s="39">
        <v>0</v>
      </c>
      <c r="FC163" s="30">
        <v>0.40468599999999999</v>
      </c>
      <c r="FD163" s="61">
        <v>0.40468599999999999</v>
      </c>
      <c r="FE163" s="39">
        <v>0</v>
      </c>
      <c r="FF163" s="30">
        <v>0</v>
      </c>
      <c r="FG163" s="61">
        <v>0</v>
      </c>
      <c r="FH163" s="39">
        <v>29.13739</v>
      </c>
      <c r="FI163" s="30">
        <v>18.21087</v>
      </c>
      <c r="FJ163" s="61">
        <v>21.448357999999999</v>
      </c>
      <c r="FK163" s="39">
        <v>20.63899</v>
      </c>
      <c r="FL163" s="30" t="s">
        <v>1763</v>
      </c>
      <c r="FM163" s="61" t="s">
        <v>1763</v>
      </c>
      <c r="FN163" s="39">
        <v>0</v>
      </c>
      <c r="FO163" s="30">
        <v>0</v>
      </c>
      <c r="FP163" s="61">
        <v>0</v>
      </c>
      <c r="FQ163" s="39">
        <v>32.374879999999997</v>
      </c>
      <c r="FR163" s="30">
        <v>573.4400159999999</v>
      </c>
      <c r="FS163" s="61">
        <v>649.59534312785308</v>
      </c>
      <c r="FT163" s="39">
        <v>0</v>
      </c>
      <c r="FU163" s="30">
        <v>385.66579999999999</v>
      </c>
      <c r="FV163" s="61">
        <v>462.55609799999996</v>
      </c>
      <c r="FW163" s="39">
        <v>0</v>
      </c>
      <c r="FX163" s="30">
        <v>0</v>
      </c>
      <c r="FY163" s="61">
        <v>0</v>
      </c>
      <c r="FZ163" s="39" t="s">
        <v>1763</v>
      </c>
      <c r="GA163" s="30">
        <v>59.513123999999998</v>
      </c>
      <c r="GB163" s="61">
        <v>92.293073000404078</v>
      </c>
      <c r="GC163" s="39">
        <v>923.49351000000001</v>
      </c>
      <c r="GD163" s="30">
        <v>5306.6716459999998</v>
      </c>
      <c r="GE163" s="61">
        <v>7528.703962374183</v>
      </c>
    </row>
    <row r="164" spans="1:187">
      <c r="B164" s="134"/>
      <c r="C164" s="2" t="s">
        <v>2335</v>
      </c>
      <c r="D164" s="10" t="s">
        <v>2257</v>
      </c>
      <c r="E164" s="40">
        <v>545.51671999999996</v>
      </c>
      <c r="F164" s="31">
        <v>1144.8567800000003</v>
      </c>
      <c r="G164" s="62">
        <v>1187.7534100000003</v>
      </c>
      <c r="H164" s="40">
        <v>1014.1431100000001</v>
      </c>
      <c r="I164" s="31">
        <v>1254.5266139999997</v>
      </c>
      <c r="J164" s="62">
        <v>1458.4883439999999</v>
      </c>
      <c r="K164" s="40">
        <v>58.274788000000001</v>
      </c>
      <c r="L164" s="31">
        <v>58.274785999999999</v>
      </c>
      <c r="M164" s="62">
        <v>68.79661999999999</v>
      </c>
      <c r="N164" s="40">
        <v>113.71676600000001</v>
      </c>
      <c r="O164" s="31">
        <v>252.92875800000002</v>
      </c>
      <c r="P164" s="62">
        <v>288.13643199999996</v>
      </c>
      <c r="Q164" s="40" t="s">
        <v>1763</v>
      </c>
      <c r="R164" s="31">
        <v>20.638985999999999</v>
      </c>
      <c r="S164" s="62">
        <v>19.424927999999998</v>
      </c>
      <c r="T164" s="40">
        <v>8115.5731999999998</v>
      </c>
      <c r="U164" s="31">
        <v>7561.1532240000006</v>
      </c>
      <c r="V164" s="62">
        <v>7421.9412400000001</v>
      </c>
      <c r="W164" s="40">
        <v>293.39737000000002</v>
      </c>
      <c r="X164" s="31">
        <v>610.25918999999999</v>
      </c>
      <c r="Y164" s="62">
        <v>645.1191150258154</v>
      </c>
      <c r="Z164" s="31">
        <v>539.44644000000005</v>
      </c>
      <c r="AA164" s="31">
        <v>645.87878000000001</v>
      </c>
      <c r="AB164" s="31">
        <v>606.21962799999994</v>
      </c>
      <c r="AC164" s="40">
        <v>396.59226000000001</v>
      </c>
      <c r="AD164" s="31">
        <v>675.01624200000003</v>
      </c>
      <c r="AE164" s="62">
        <v>725.1973119999999</v>
      </c>
      <c r="AF164" s="40">
        <v>190.20241799999999</v>
      </c>
      <c r="AG164" s="31">
        <v>350.05340000000001</v>
      </c>
      <c r="AH164" s="62" t="s">
        <v>1763</v>
      </c>
      <c r="AI164" s="40">
        <v>338.31750199999993</v>
      </c>
      <c r="AJ164" s="31">
        <v>660.24549900000011</v>
      </c>
      <c r="AK164" s="62">
        <v>829.60629999999981</v>
      </c>
      <c r="AL164" s="40">
        <v>3692.3548800000003</v>
      </c>
      <c r="AM164" s="31">
        <v>3801.2155980000007</v>
      </c>
      <c r="AN164" s="62">
        <v>3816.9983520000001</v>
      </c>
      <c r="AO164" s="40">
        <v>17606.268780000006</v>
      </c>
      <c r="AP164" s="31">
        <v>16010.187939999998</v>
      </c>
      <c r="AQ164" s="62">
        <v>15908.611345999998</v>
      </c>
      <c r="AR164" s="40">
        <v>579.91511000000003</v>
      </c>
      <c r="AS164" s="31">
        <v>329.41439800000001</v>
      </c>
      <c r="AT164" s="62">
        <v>407.92348800000002</v>
      </c>
      <c r="AU164" s="40">
        <v>4.0468599999999997</v>
      </c>
      <c r="AV164" s="31">
        <v>36.219396999999994</v>
      </c>
      <c r="AW164" s="62">
        <v>49.371692000000003</v>
      </c>
      <c r="AX164" s="40" t="s">
        <v>1763</v>
      </c>
      <c r="AY164" s="31">
        <v>263.04589999999996</v>
      </c>
      <c r="AZ164" s="62">
        <v>261.78067999999996</v>
      </c>
      <c r="BA164" s="40">
        <v>11197.662119999999</v>
      </c>
      <c r="BB164" s="31">
        <v>8421.5159559999993</v>
      </c>
      <c r="BC164" s="62">
        <v>6913.2509380000001</v>
      </c>
      <c r="BD164" s="40">
        <v>948.98871999999994</v>
      </c>
      <c r="BE164" s="31">
        <v>615.12271599999997</v>
      </c>
      <c r="BF164" s="62">
        <v>804.51576799999998</v>
      </c>
      <c r="BG164" s="40">
        <v>1444.3242380000002</v>
      </c>
      <c r="BH164" s="31">
        <v>3121.7477200000003</v>
      </c>
      <c r="BI164" s="62">
        <v>3264.1972760000003</v>
      </c>
      <c r="BJ164" s="40">
        <v>12.14058</v>
      </c>
      <c r="BK164" s="31">
        <v>52.811519000000004</v>
      </c>
      <c r="BL164" s="62">
        <v>84.174688000000003</v>
      </c>
      <c r="BM164" s="40">
        <v>17426.992620000001</v>
      </c>
      <c r="BN164" s="31">
        <v>14272.870418</v>
      </c>
      <c r="BO164" s="62">
        <v>13813.147238</v>
      </c>
      <c r="BP164" s="40">
        <v>33.184256000000005</v>
      </c>
      <c r="BQ164" s="31">
        <v>61.916958000000001</v>
      </c>
      <c r="BR164" s="62">
        <v>65.963818000000003</v>
      </c>
      <c r="BS164" s="40">
        <v>22.662416</v>
      </c>
      <c r="BT164" s="31">
        <v>24.078816999999997</v>
      </c>
      <c r="BU164" s="62">
        <v>27.113962000000001</v>
      </c>
      <c r="BV164" s="40">
        <v>5050.4814559999995</v>
      </c>
      <c r="BW164" s="31">
        <v>6555.1039359999995</v>
      </c>
      <c r="BX164" s="62">
        <v>6660.3221880000001</v>
      </c>
      <c r="BY164" s="40">
        <v>5901.1315839999997</v>
      </c>
      <c r="BZ164" s="31">
        <v>4417.5520000000006</v>
      </c>
      <c r="CA164" s="62">
        <v>5265.3695460000008</v>
      </c>
      <c r="CB164" s="40">
        <v>526.09180600000002</v>
      </c>
      <c r="CC164" s="31">
        <v>1072.4179439999998</v>
      </c>
      <c r="CD164" s="62">
        <v>1150.0000000000002</v>
      </c>
      <c r="CE164" s="40">
        <v>11688.140805999999</v>
      </c>
      <c r="CF164" s="31">
        <v>15600.241014000003</v>
      </c>
      <c r="CG164" s="62">
        <v>17908.974244000001</v>
      </c>
      <c r="CH164" s="40">
        <v>12257.938077999997</v>
      </c>
      <c r="CI164" s="31">
        <v>17768.143408000004</v>
      </c>
      <c r="CJ164" s="62">
        <v>17914.235162000001</v>
      </c>
      <c r="CK164" s="40">
        <v>75.676272000000012</v>
      </c>
      <c r="CL164" s="31">
        <v>159.44628600000001</v>
      </c>
      <c r="CM164" s="62">
        <v>178.87121199999999</v>
      </c>
      <c r="CN164" s="40">
        <v>1544.2818560000001</v>
      </c>
      <c r="CO164" s="31">
        <v>1507.8600359999998</v>
      </c>
      <c r="CP164" s="62">
        <v>1386.8589219999999</v>
      </c>
      <c r="CQ164" s="40">
        <v>2012.9081020000003</v>
      </c>
      <c r="CR164" s="31">
        <v>4531.2530240000006</v>
      </c>
      <c r="CS164" s="62">
        <v>6071.6134891444799</v>
      </c>
      <c r="CT164" s="40">
        <v>216.10233400000001</v>
      </c>
      <c r="CU164" s="31">
        <v>535.80388600000003</v>
      </c>
      <c r="CV164" s="62">
        <v>944.87143109841656</v>
      </c>
      <c r="CW164" s="40">
        <v>36.826430000000002</v>
      </c>
      <c r="CX164" s="31">
        <v>69.605987999999996</v>
      </c>
      <c r="CY164" s="62">
        <v>75.676282</v>
      </c>
      <c r="CZ164" s="40">
        <v>844.98434399999996</v>
      </c>
      <c r="DA164" s="31">
        <v>333.0565860000001</v>
      </c>
      <c r="DB164" s="62">
        <v>436.65619399999986</v>
      </c>
      <c r="DC164" s="40">
        <v>116.954246</v>
      </c>
      <c r="DD164" s="31">
        <v>162.27382</v>
      </c>
      <c r="DE164" s="62">
        <v>1185.9765548959435</v>
      </c>
      <c r="DF164" s="40">
        <v>3611.4183619999994</v>
      </c>
      <c r="DG164" s="31">
        <v>7406.159412</v>
      </c>
      <c r="DH164" s="62">
        <v>8031.3983559999988</v>
      </c>
      <c r="DI164" s="40">
        <v>719.93637200000001</v>
      </c>
      <c r="DJ164" s="31">
        <v>958.70107800000005</v>
      </c>
      <c r="DK164" s="62">
        <v>1114.5052439999999</v>
      </c>
      <c r="DL164" s="40">
        <v>557.65734599999996</v>
      </c>
      <c r="DM164" s="31">
        <v>209.22270799999998</v>
      </c>
      <c r="DN164" s="62">
        <v>193.035222</v>
      </c>
      <c r="DO164" s="40">
        <v>24.685845999999998</v>
      </c>
      <c r="DP164" s="31">
        <v>78.104395999999994</v>
      </c>
      <c r="DQ164" s="62">
        <v>199.105512</v>
      </c>
      <c r="DR164" s="40">
        <v>20930.359592000001</v>
      </c>
      <c r="DS164" s="31">
        <v>27146.336882</v>
      </c>
      <c r="DT164" s="62">
        <v>28107.466130000004</v>
      </c>
      <c r="DU164" s="40">
        <v>5046.8394620000008</v>
      </c>
      <c r="DV164" s="31">
        <v>11484.179422000001</v>
      </c>
      <c r="DW164" s="62">
        <v>12391.890005999998</v>
      </c>
      <c r="DX164" s="40">
        <v>19.020242</v>
      </c>
      <c r="DY164" s="31">
        <v>29.137398000000001</v>
      </c>
      <c r="DZ164" s="62">
        <v>41.277971999999998</v>
      </c>
      <c r="EA164" s="40">
        <v>4042.8131500000004</v>
      </c>
      <c r="EB164" s="31">
        <v>6512.2075320000004</v>
      </c>
      <c r="EC164" s="62">
        <v>6113.1867160000002</v>
      </c>
      <c r="ED164" s="40">
        <v>442.72645599999998</v>
      </c>
      <c r="EE164" s="31">
        <v>608.64780999999994</v>
      </c>
      <c r="EF164" s="62">
        <v>606.21962800000006</v>
      </c>
      <c r="EG164" s="40">
        <v>68.391933999999992</v>
      </c>
      <c r="EH164" s="31">
        <v>159.85097199999998</v>
      </c>
      <c r="EI164" s="62">
        <v>192.63053600000001</v>
      </c>
      <c r="EJ164" s="40">
        <v>14.568695999999999</v>
      </c>
      <c r="EK164" s="31">
        <v>41.277976000000002</v>
      </c>
      <c r="EL164" s="62">
        <v>38.445170000000012</v>
      </c>
      <c r="EM164" s="40">
        <v>697.6787240000001</v>
      </c>
      <c r="EN164" s="31">
        <v>1231.4596279999998</v>
      </c>
      <c r="EO164" s="62">
        <v>1432.5884399999998</v>
      </c>
      <c r="EP164" s="40">
        <v>14708.312326000003</v>
      </c>
      <c r="EQ164" s="31">
        <v>22264.608971999995</v>
      </c>
      <c r="ER164" s="62">
        <v>23527.634667999995</v>
      </c>
      <c r="ES164" s="40">
        <v>342.36435999999998</v>
      </c>
      <c r="ET164" s="31">
        <v>495.73071400000003</v>
      </c>
      <c r="EU164" s="62">
        <v>1165.1604218353461</v>
      </c>
      <c r="EV164" s="40">
        <v>5358.4469319999998</v>
      </c>
      <c r="EW164" s="31">
        <v>3079.4581480000002</v>
      </c>
      <c r="EX164" s="62">
        <v>2765.2194380000001</v>
      </c>
      <c r="EY164" s="40">
        <v>32.374879999999997</v>
      </c>
      <c r="EZ164" s="31">
        <v>54.227927999999999</v>
      </c>
      <c r="FA164" s="62">
        <v>8.4984059999999992</v>
      </c>
      <c r="FB164" s="40">
        <v>52.609183999999999</v>
      </c>
      <c r="FC164" s="31">
        <v>58.679469999999995</v>
      </c>
      <c r="FD164" s="62">
        <v>45.729517999999999</v>
      </c>
      <c r="FE164" s="40">
        <v>14.568695999999999</v>
      </c>
      <c r="FF164" s="31">
        <v>48.967005999999998</v>
      </c>
      <c r="FG164" s="62">
        <v>52.609180000000002</v>
      </c>
      <c r="FH164" s="40">
        <v>4602.0896299999995</v>
      </c>
      <c r="FI164" s="31">
        <v>3431.7374300000001</v>
      </c>
      <c r="FJ164" s="62">
        <v>2889.8627259999998</v>
      </c>
      <c r="FK164" s="40">
        <v>106.027736</v>
      </c>
      <c r="FL164" s="31" t="s">
        <v>1763</v>
      </c>
      <c r="FM164" s="62" t="s">
        <v>1763</v>
      </c>
      <c r="FN164" s="40">
        <v>3.2374879999999999</v>
      </c>
      <c r="FO164" s="31">
        <v>21.043676000000001</v>
      </c>
      <c r="FP164" s="62">
        <v>16.592125999999997</v>
      </c>
      <c r="FQ164" s="40">
        <v>6879.6616600000007</v>
      </c>
      <c r="FR164" s="31">
        <v>17898.828969999999</v>
      </c>
      <c r="FS164" s="62">
        <v>19038</v>
      </c>
      <c r="FT164" s="40">
        <v>2445.9220680000008</v>
      </c>
      <c r="FU164" s="31">
        <v>4262.5576000000001</v>
      </c>
      <c r="FV164" s="62">
        <v>5059.3843719999995</v>
      </c>
      <c r="FW164" s="40">
        <v>126.262022</v>
      </c>
      <c r="FX164" s="31">
        <v>38.849856000000003</v>
      </c>
      <c r="FY164" s="62">
        <v>27.113962000000004</v>
      </c>
      <c r="FZ164" s="40" t="s">
        <v>1763</v>
      </c>
      <c r="GA164" s="31">
        <v>7471.9157292000009</v>
      </c>
      <c r="GB164" s="62">
        <v>8726.8125132850073</v>
      </c>
      <c r="GC164" s="40">
        <v>175693.21058000001</v>
      </c>
      <c r="GD164" s="31">
        <v>227948.61837939997</v>
      </c>
      <c r="GE164" s="62">
        <v>239631.52406328503</v>
      </c>
    </row>
    <row r="165" spans="1:187">
      <c r="A165" s="132"/>
      <c r="B165" s="135"/>
      <c r="C165" s="132" t="s">
        <v>2335</v>
      </c>
      <c r="D165" s="113" t="s">
        <v>2321</v>
      </c>
      <c r="E165" s="124">
        <v>1.216821600279158E-2</v>
      </c>
      <c r="F165" s="113">
        <v>2.480320574627044E-2</v>
      </c>
      <c r="G165" s="125">
        <v>2.4301218947764606E-2</v>
      </c>
      <c r="H165" s="124">
        <v>2.2621327574016106E-2</v>
      </c>
      <c r="I165" s="113">
        <v>2.7179191550242621E-2</v>
      </c>
      <c r="J165" s="125">
        <v>2.9840406503490156E-2</v>
      </c>
      <c r="K165" s="124">
        <v>1.2998688800975463E-3</v>
      </c>
      <c r="L165" s="113">
        <v>1.2625173141551202E-3</v>
      </c>
      <c r="M165" s="125">
        <v>1.4075663445042527E-3</v>
      </c>
      <c r="N165" s="124">
        <v>2.5365495155252175E-3</v>
      </c>
      <c r="O165" s="113">
        <v>5.4796758279429874E-3</v>
      </c>
      <c r="P165" s="125">
        <v>5.8952190428648698E-3</v>
      </c>
      <c r="Q165" s="124" t="s">
        <v>1763</v>
      </c>
      <c r="R165" s="113">
        <v>4.4714153341730216E-4</v>
      </c>
      <c r="S165" s="125">
        <v>3.9743049727178901E-4</v>
      </c>
      <c r="T165" s="124">
        <v>0.1810247863421427</v>
      </c>
      <c r="U165" s="113">
        <v>0.16381161588958576</v>
      </c>
      <c r="V165" s="125">
        <v>0.1518515691659294</v>
      </c>
      <c r="W165" s="124">
        <v>6.5444787335041952E-3</v>
      </c>
      <c r="X165" s="113">
        <v>1.3221203309048262E-2</v>
      </c>
      <c r="Y165" s="125">
        <v>1.3199019872003968E-2</v>
      </c>
      <c r="Z165" s="113">
        <v>1.2032813226800727E-2</v>
      </c>
      <c r="AA165" s="113">
        <v>1.3992898105115066E-2</v>
      </c>
      <c r="AB165" s="113">
        <v>1.2403143435690416E-2</v>
      </c>
      <c r="AC165" s="124">
        <v>8.8463288251096669E-3</v>
      </c>
      <c r="AD165" s="113">
        <v>1.4624158257070611E-2</v>
      </c>
      <c r="AE165" s="125">
        <v>1.4837405231480123E-2</v>
      </c>
      <c r="AF165" s="124">
        <v>4.2426272589358091E-3</v>
      </c>
      <c r="AG165" s="113">
        <v>7.5838713226483246E-3</v>
      </c>
      <c r="AH165" s="125" t="s">
        <v>1763</v>
      </c>
      <c r="AI165" s="124">
        <v>7.546460614187722E-3</v>
      </c>
      <c r="AJ165" s="113">
        <v>1.430415161165049E-2</v>
      </c>
      <c r="AK165" s="125">
        <v>1.6973594154315985E-2</v>
      </c>
      <c r="AL165" s="124">
        <v>8.2361126784164546E-2</v>
      </c>
      <c r="AM165" s="113">
        <v>8.2352949478210188E-2</v>
      </c>
      <c r="AN165" s="125">
        <v>7.809509271390655E-2</v>
      </c>
      <c r="AO165" s="124">
        <v>0.39272285094808068</v>
      </c>
      <c r="AP165" s="113">
        <v>0.34685909403644138</v>
      </c>
      <c r="AQ165" s="125">
        <v>0.32548729746356869</v>
      </c>
      <c r="AR165" s="124">
        <v>1.2935501448539725E-2</v>
      </c>
      <c r="AS165" s="113">
        <v>7.1367294425926479E-3</v>
      </c>
      <c r="AT165" s="125">
        <v>8.346040442707571E-3</v>
      </c>
      <c r="AU165" s="124">
        <v>9.026866603292587E-5</v>
      </c>
      <c r="AV165" s="113">
        <v>7.8468955374212809E-4</v>
      </c>
      <c r="AW165" s="125">
        <v>1.010135847232464E-3</v>
      </c>
      <c r="AX165" s="124" t="s">
        <v>1763</v>
      </c>
      <c r="AY165" s="113">
        <v>5.6988626808087521E-3</v>
      </c>
      <c r="AZ165" s="125">
        <v>5.3559851459190518E-3</v>
      </c>
      <c r="BA165" s="124">
        <v>0.24977341006603263</v>
      </c>
      <c r="BB165" s="113">
        <v>0.18245128700916396</v>
      </c>
      <c r="BC165" s="125">
        <v>0.14144385801862441</v>
      </c>
      <c r="BD165" s="124">
        <v>2.1168003300013789E-2</v>
      </c>
      <c r="BE165" s="113">
        <v>1.3326571105385491E-2</v>
      </c>
      <c r="BF165" s="125">
        <v>1.6460246428673261E-2</v>
      </c>
      <c r="BG165" s="124">
        <v>3.2216884765789315E-2</v>
      </c>
      <c r="BH165" s="113">
        <v>6.7632346979777339E-2</v>
      </c>
      <c r="BI165" s="125">
        <v>6.6784883145713556E-2</v>
      </c>
      <c r="BJ165" s="124">
        <v>2.7080599809877767E-4</v>
      </c>
      <c r="BK165" s="113">
        <v>1.1441561900258563E-3</v>
      </c>
      <c r="BL165" s="125">
        <v>1.722198821511086E-3</v>
      </c>
      <c r="BM165" s="124">
        <v>0.38872394319868836</v>
      </c>
      <c r="BN165" s="113">
        <v>0.30922028654755473</v>
      </c>
      <c r="BO165" s="125">
        <v>0.28261448257037453</v>
      </c>
      <c r="BP165" s="124">
        <v>7.4020315069340604E-4</v>
      </c>
      <c r="BQ165" s="113">
        <v>1.3414246002519065E-3</v>
      </c>
      <c r="BR165" s="125">
        <v>1.3496077303187836E-3</v>
      </c>
      <c r="BS165" s="124">
        <v>5.0550452978438492E-4</v>
      </c>
      <c r="BT165" s="113">
        <v>5.2166512232018571E-4</v>
      </c>
      <c r="BU165" s="125">
        <v>5.5474673577520558E-4</v>
      </c>
      <c r="BV165" s="124">
        <v>0.1126552991349217</v>
      </c>
      <c r="BW165" s="113">
        <v>0.14201566034556312</v>
      </c>
      <c r="BX165" s="125">
        <v>0.13626898175206467</v>
      </c>
      <c r="BY165" s="124">
        <v>0.13162977621475586</v>
      </c>
      <c r="BZ165" s="113">
        <v>9.5705814967395691E-2</v>
      </c>
      <c r="CA165" s="125">
        <v>0.10772850416673432</v>
      </c>
      <c r="CB165" s="124">
        <v>1.1734926718115485E-2</v>
      </c>
      <c r="CC165" s="113">
        <v>2.3233825728860437E-2</v>
      </c>
      <c r="CD165" s="125">
        <v>2.3528791039151214E-2</v>
      </c>
      <c r="CE165" s="124">
        <v>0.26071395574905654</v>
      </c>
      <c r="CF165" s="113">
        <v>0.33797763556210803</v>
      </c>
      <c r="CG165" s="125">
        <v>0.36641435888053653</v>
      </c>
      <c r="CH165" s="124">
        <v>0.27342377018608677</v>
      </c>
      <c r="CI165" s="113">
        <v>0.38494502052725121</v>
      </c>
      <c r="CJ165" s="125">
        <v>0.36652199630688098</v>
      </c>
      <c r="CK165" s="124">
        <v>1.6880238317571797E-3</v>
      </c>
      <c r="CL165" s="113">
        <v>3.4543875760046409E-3</v>
      </c>
      <c r="CM165" s="125">
        <v>3.6596724957110569E-3</v>
      </c>
      <c r="CN165" s="124">
        <v>3.4446524742632795E-2</v>
      </c>
      <c r="CO165" s="113">
        <v>3.2667634382605247E-2</v>
      </c>
      <c r="CP165" s="125">
        <v>2.8374881544800439E-2</v>
      </c>
      <c r="CQ165" s="124">
        <v>4.4899633101814426E-2</v>
      </c>
      <c r="CR165" s="113">
        <v>9.8169136092884982E-2</v>
      </c>
      <c r="CS165" s="125">
        <v>0.12422410874484544</v>
      </c>
      <c r="CT165" s="124">
        <v>4.8203469892167767E-3</v>
      </c>
      <c r="CU165" s="113">
        <v>1.160813671742349E-2</v>
      </c>
      <c r="CV165" s="125">
        <v>1.9331897792329047E-2</v>
      </c>
      <c r="CW165" s="124">
        <v>8.2144495012303922E-4</v>
      </c>
      <c r="CX165" s="113">
        <v>1.5080066534928765E-3</v>
      </c>
      <c r="CY165" s="125">
        <v>1.5483229789546784E-3</v>
      </c>
      <c r="CZ165" s="124">
        <v>1.8848096932334441E-2</v>
      </c>
      <c r="DA165" s="113">
        <v>7.2156370753278104E-3</v>
      </c>
      <c r="DB165" s="125">
        <v>8.9339063865887542E-3</v>
      </c>
      <c r="DC165" s="124">
        <v>2.60876426990473E-3</v>
      </c>
      <c r="DD165" s="113">
        <v>3.5156458126520008E-3</v>
      </c>
      <c r="DE165" s="125">
        <v>2.4264864815199214E-2</v>
      </c>
      <c r="DF165" s="124">
        <v>8.0555768676098052E-2</v>
      </c>
      <c r="DG165" s="113">
        <v>0.16045369071012813</v>
      </c>
      <c r="DH165" s="125">
        <v>0.16432095101783176</v>
      </c>
      <c r="DI165" s="124">
        <v>1.6058795196528738E-2</v>
      </c>
      <c r="DJ165" s="113">
        <v>2.0770161388051749E-2</v>
      </c>
      <c r="DK165" s="125">
        <v>2.2802574780968896E-2</v>
      </c>
      <c r="DL165" s="124">
        <v>1.2439023026959616E-2</v>
      </c>
      <c r="DM165" s="113">
        <v>4.5327886980901311E-3</v>
      </c>
      <c r="DN165" s="125">
        <v>3.9494655666384038E-3</v>
      </c>
      <c r="DO165" s="124">
        <v>5.506388628008478E-4</v>
      </c>
      <c r="DP165" s="113">
        <v>1.692123798818033E-3</v>
      </c>
      <c r="DQ165" s="125">
        <v>4.0736625970358379E-3</v>
      </c>
      <c r="DR165" s="124">
        <v>0.46686953340597276</v>
      </c>
      <c r="DS165" s="113">
        <v>0.58812262870279308</v>
      </c>
      <c r="DT165" s="125">
        <v>0.57507364975025232</v>
      </c>
      <c r="DU165" s="124">
        <v>0.11257406135054571</v>
      </c>
      <c r="DV165" s="113">
        <v>0.2488035796328612</v>
      </c>
      <c r="DW165" s="125">
        <v>0.25353581785332185</v>
      </c>
      <c r="DX165" s="124">
        <v>4.2426273035475162E-4</v>
      </c>
      <c r="DY165" s="113">
        <v>6.3125876540205195E-4</v>
      </c>
      <c r="DZ165" s="125">
        <v>8.4453980670255171E-4</v>
      </c>
      <c r="EA165" s="124">
        <v>9.0178397589951498E-2</v>
      </c>
      <c r="EB165" s="113">
        <v>0.14108631411398725</v>
      </c>
      <c r="EC165" s="125">
        <v>0.12507468941224262</v>
      </c>
      <c r="ED165" s="124">
        <v>9.8753914394381949E-3</v>
      </c>
      <c r="EE165" s="113">
        <v>1.3186292925170004E-2</v>
      </c>
      <c r="EF165" s="125">
        <v>1.2403143435690418E-2</v>
      </c>
      <c r="EG165" s="124">
        <v>1.5255404559564472E-3</v>
      </c>
      <c r="EH165" s="113">
        <v>3.4631550570520383E-3</v>
      </c>
      <c r="EI165" s="125">
        <v>3.9411857646119083E-3</v>
      </c>
      <c r="EJ165" s="124">
        <v>3.2496719771853318E-4</v>
      </c>
      <c r="EK165" s="113">
        <v>8.9428315349419777E-4</v>
      </c>
      <c r="EL165" s="125">
        <v>7.8658119251708274E-4</v>
      </c>
      <c r="EM165" s="124">
        <v>1.5562319362427631E-2</v>
      </c>
      <c r="EN165" s="113">
        <v>2.6679447643669141E-2</v>
      </c>
      <c r="EO165" s="125">
        <v>2.9310499173794434E-2</v>
      </c>
      <c r="EP165" s="124">
        <v>0.32808145902345554</v>
      </c>
      <c r="EQ165" s="113">
        <v>0.48236048983592028</v>
      </c>
      <c r="ER165" s="125">
        <v>0.48137113021640143</v>
      </c>
      <c r="ES165" s="124">
        <v>7.6367292356089422E-3</v>
      </c>
      <c r="ET165" s="113">
        <v>1.0739955520102299E-2</v>
      </c>
      <c r="EU165" s="125">
        <v>2.3838970515176638E-2</v>
      </c>
      <c r="EV165" s="124">
        <v>0.11952473190569089</v>
      </c>
      <c r="EW165" s="113">
        <v>6.6716147701787548E-2</v>
      </c>
      <c r="EX165" s="125">
        <v>5.6575887247044473E-2</v>
      </c>
      <c r="EY165" s="124">
        <v>7.2214932826340696E-4</v>
      </c>
      <c r="EZ165" s="113">
        <v>1.1748425470109361E-3</v>
      </c>
      <c r="FA165" s="125">
        <v>1.7387584255640771E-4</v>
      </c>
      <c r="FB165" s="124">
        <v>1.17349274765145E-3</v>
      </c>
      <c r="FC165" s="113">
        <v>1.2712847518727218E-3</v>
      </c>
      <c r="FD165" s="125">
        <v>9.3561762899400328E-4</v>
      </c>
      <c r="FE165" s="124">
        <v>3.2496719771853318E-4</v>
      </c>
      <c r="FF165" s="113">
        <v>1.0608652067351679E-3</v>
      </c>
      <c r="FG165" s="125">
        <v>1.0763742634444288E-3</v>
      </c>
      <c r="FH165" s="124">
        <v>0.10265353678260709</v>
      </c>
      <c r="FI165" s="113">
        <v>7.4348242531670494E-2</v>
      </c>
      <c r="FJ165" s="125">
        <v>5.9126066271205119E-2</v>
      </c>
      <c r="FK165" s="124">
        <v>2.3650391392860716E-3</v>
      </c>
      <c r="FL165" s="113" t="s">
        <v>1763</v>
      </c>
      <c r="FM165" s="125" t="s">
        <v>1763</v>
      </c>
      <c r="FN165" s="124">
        <v>7.2214932826340691E-5</v>
      </c>
      <c r="FO165" s="113">
        <v>4.5590910112429357E-4</v>
      </c>
      <c r="FP165" s="125">
        <v>3.3947188308631977E-4</v>
      </c>
      <c r="FQ165" s="124">
        <v>0.15345672467198382</v>
      </c>
      <c r="FR165" s="113">
        <v>0.38777630994176898</v>
      </c>
      <c r="FS165" s="125">
        <v>0.38951402069857455</v>
      </c>
      <c r="FT165" s="124">
        <v>5.4558379162821413E-2</v>
      </c>
      <c r="FU165" s="113">
        <v>9.2347877048977858E-2</v>
      </c>
      <c r="FV165" s="125">
        <v>0.10351408493524804</v>
      </c>
      <c r="FW165" s="124">
        <v>2.8163821571687529E-3</v>
      </c>
      <c r="FX165" s="113">
        <v>8.4167818055021584E-4</v>
      </c>
      <c r="FY165" s="125">
        <v>5.5474673577520569E-4</v>
      </c>
      <c r="FZ165" s="124" t="s">
        <v>1763</v>
      </c>
      <c r="GA165" s="113">
        <v>0.16187829463711773</v>
      </c>
      <c r="GB165" s="125">
        <v>0.17854899831559384</v>
      </c>
      <c r="GC165" s="114">
        <v>3.9189870047638271</v>
      </c>
      <c r="GD165" s="115">
        <v>4.9384836426809109</v>
      </c>
      <c r="GE165" s="116">
        <v>4.9028174400681461</v>
      </c>
    </row>
    <row r="166" spans="1:187">
      <c r="A166" s="132"/>
      <c r="B166" s="135"/>
      <c r="C166" s="132" t="s">
        <v>2335</v>
      </c>
      <c r="D166" s="117" t="s">
        <v>2322</v>
      </c>
      <c r="E166" s="126">
        <v>45.103858961463182</v>
      </c>
      <c r="F166" s="127">
        <v>74.973485679143209</v>
      </c>
      <c r="G166" s="128">
        <v>75.025553662691635</v>
      </c>
      <c r="H166" s="126">
        <v>92.298483199279431</v>
      </c>
      <c r="I166" s="127">
        <v>93.09677395174019</v>
      </c>
      <c r="J166" s="128">
        <v>93.701442841287445</v>
      </c>
      <c r="K166" s="126">
        <v>99.305555603222444</v>
      </c>
      <c r="L166" s="127">
        <v>100</v>
      </c>
      <c r="M166" s="128">
        <v>97.058823529411768</v>
      </c>
      <c r="N166" s="126">
        <v>51.601416452522045</v>
      </c>
      <c r="O166" s="127">
        <v>71.520004063752992</v>
      </c>
      <c r="P166" s="128">
        <v>72.893258426966284</v>
      </c>
      <c r="Q166" s="126" t="s">
        <v>1763</v>
      </c>
      <c r="R166" s="127">
        <v>84.313725490196077</v>
      </c>
      <c r="S166" s="128">
        <v>79.166666666666657</v>
      </c>
      <c r="T166" s="126">
        <v>88.512723384773992</v>
      </c>
      <c r="U166" s="127">
        <v>90.218930399738582</v>
      </c>
      <c r="V166" s="128">
        <v>89.790732732553991</v>
      </c>
      <c r="W166" s="126">
        <v>64.423962622109855</v>
      </c>
      <c r="X166" s="127">
        <v>77.074191214423621</v>
      </c>
      <c r="Y166" s="128">
        <v>89.73514601517347</v>
      </c>
      <c r="Z166" s="126">
        <v>88.822206334330417</v>
      </c>
      <c r="AA166" s="127">
        <v>71.491231527996618</v>
      </c>
      <c r="AB166" s="127">
        <v>75.433911882510017</v>
      </c>
      <c r="AC166" s="126">
        <v>70.510206628843434</v>
      </c>
      <c r="AD166" s="127">
        <v>56.534774758797582</v>
      </c>
      <c r="AE166" s="128">
        <v>60.9375</v>
      </c>
      <c r="AF166" s="126">
        <v>51.830775226484413</v>
      </c>
      <c r="AG166" s="127">
        <v>80.086341359364894</v>
      </c>
      <c r="AH166" s="128" t="s">
        <v>1763</v>
      </c>
      <c r="AI166" s="126">
        <v>74.282297697977214</v>
      </c>
      <c r="AJ166" s="127">
        <v>84.829916273310317</v>
      </c>
      <c r="AK166" s="128">
        <v>86</v>
      </c>
      <c r="AL166" s="126">
        <v>56.957788079522686</v>
      </c>
      <c r="AM166" s="127">
        <v>48.961661341853031</v>
      </c>
      <c r="AN166" s="128">
        <v>48.478020734289998</v>
      </c>
      <c r="AO166" s="126">
        <v>52.316923415728958</v>
      </c>
      <c r="AP166" s="127">
        <v>56.248418942669829</v>
      </c>
      <c r="AQ166" s="128">
        <v>50.22767164406909</v>
      </c>
      <c r="AR166" s="126">
        <v>66.434054460143315</v>
      </c>
      <c r="AS166" s="127">
        <v>64.98771495713433</v>
      </c>
      <c r="AT166" s="128">
        <v>52.083333333333329</v>
      </c>
      <c r="AU166" s="126">
        <v>60</v>
      </c>
      <c r="AV166" s="127">
        <v>88.268156424581008</v>
      </c>
      <c r="AW166" s="128">
        <v>90.983606557377044</v>
      </c>
      <c r="AX166" s="126" t="s">
        <v>1763</v>
      </c>
      <c r="AY166" s="127">
        <v>34.782608695652172</v>
      </c>
      <c r="AZ166" s="128">
        <v>29.867799017261724</v>
      </c>
      <c r="BA166" s="126">
        <v>46.476324291878171</v>
      </c>
      <c r="BB166" s="127">
        <v>51.15329221612177</v>
      </c>
      <c r="BC166" s="128">
        <v>53.854709360182639</v>
      </c>
      <c r="BD166" s="126">
        <v>59.147121369366751</v>
      </c>
      <c r="BE166" s="127">
        <v>64.276313281202249</v>
      </c>
      <c r="BF166" s="128">
        <v>64.98993963782695</v>
      </c>
      <c r="BG166" s="126">
        <v>52.311573545717927</v>
      </c>
      <c r="BH166" s="127">
        <v>66.295045007672826</v>
      </c>
      <c r="BI166" s="128">
        <v>65.150012397718825</v>
      </c>
      <c r="BJ166" s="126">
        <v>23.333333333333332</v>
      </c>
      <c r="BK166" s="127">
        <v>76.628350720228283</v>
      </c>
      <c r="BL166" s="128">
        <v>81.25</v>
      </c>
      <c r="BM166" s="126">
        <v>48.180567049554419</v>
      </c>
      <c r="BN166" s="127">
        <v>55.045507791423709</v>
      </c>
      <c r="BO166" s="128">
        <v>56.057188058477138</v>
      </c>
      <c r="BP166" s="126">
        <v>84.146343374400189</v>
      </c>
      <c r="BQ166" s="127">
        <v>88.235294117647058</v>
      </c>
      <c r="BR166" s="128">
        <v>85.276073619631902</v>
      </c>
      <c r="BS166" s="126">
        <v>74.999999999999986</v>
      </c>
      <c r="BT166" s="127">
        <v>83.193277310924373</v>
      </c>
      <c r="BU166" s="128">
        <v>83.582089552238799</v>
      </c>
      <c r="BV166" s="126">
        <v>53.253203510029877</v>
      </c>
      <c r="BW166" s="127">
        <v>64.168413026975401</v>
      </c>
      <c r="BX166" s="128">
        <v>64.746627779803148</v>
      </c>
      <c r="BY166" s="126">
        <v>46.783699849794772</v>
      </c>
      <c r="BZ166" s="127">
        <v>59.728842625961157</v>
      </c>
      <c r="CA166" s="128">
        <v>55.975712858350633</v>
      </c>
      <c r="CB166" s="126">
        <v>30.062680876060611</v>
      </c>
      <c r="CC166" s="127">
        <v>33.3572486759846</v>
      </c>
      <c r="CD166" s="128">
        <v>33.3572486759846</v>
      </c>
      <c r="CE166" s="126">
        <v>34.398589089002805</v>
      </c>
      <c r="CF166" s="127">
        <v>45.469405822860573</v>
      </c>
      <c r="CG166" s="128">
        <v>48.119943959868046</v>
      </c>
      <c r="CH166" s="126">
        <v>67.302740962663222</v>
      </c>
      <c r="CI166" s="127">
        <v>76.800435929934935</v>
      </c>
      <c r="CJ166" s="128">
        <v>76.140239907832026</v>
      </c>
      <c r="CK166" s="126">
        <v>56.149732111539528</v>
      </c>
      <c r="CL166" s="127">
        <v>78.680202058767307</v>
      </c>
      <c r="CM166" s="128">
        <v>77.149321266968315</v>
      </c>
      <c r="CN166" s="126">
        <v>55.615329046830752</v>
      </c>
      <c r="CO166" s="127">
        <v>55.25377229080933</v>
      </c>
      <c r="CP166" s="128">
        <v>64.125714993950183</v>
      </c>
      <c r="CQ166" s="126">
        <v>58.937933629438568</v>
      </c>
      <c r="CR166" s="127">
        <v>75.981989991550535</v>
      </c>
      <c r="CS166" s="128">
        <v>75.589666239728317</v>
      </c>
      <c r="CT166" s="126">
        <v>70.599251371343357</v>
      </c>
      <c r="CU166" s="127">
        <v>74.163409974445003</v>
      </c>
      <c r="CV166" s="128">
        <v>88.3685443095587</v>
      </c>
      <c r="CW166" s="126">
        <v>87.912089225048419</v>
      </c>
      <c r="CX166" s="127">
        <v>90.116278501786368</v>
      </c>
      <c r="CY166" s="128">
        <v>89.304812834224592</v>
      </c>
      <c r="CZ166" s="126">
        <v>24.568965741689528</v>
      </c>
      <c r="DA166" s="127">
        <v>60.753339974487098</v>
      </c>
      <c r="DB166" s="128">
        <v>64.133456904541234</v>
      </c>
      <c r="DC166" s="126">
        <v>45.97672374155448</v>
      </c>
      <c r="DD166" s="127">
        <v>59.970818900531754</v>
      </c>
      <c r="DE166" s="128">
        <v>65.332609334566271</v>
      </c>
      <c r="DF166" s="126">
        <v>54.863283934313678</v>
      </c>
      <c r="DG166" s="127">
        <v>59.761760877420343</v>
      </c>
      <c r="DH166" s="128">
        <v>60.903960495817785</v>
      </c>
      <c r="DI166" s="126">
        <v>62.619446597427917</v>
      </c>
      <c r="DJ166" s="127">
        <v>49.472350129140047</v>
      </c>
      <c r="DK166" s="128">
        <v>60.89324618736385</v>
      </c>
      <c r="DL166" s="126">
        <v>94.121915861931456</v>
      </c>
      <c r="DM166" s="127">
        <v>99.226305779389875</v>
      </c>
      <c r="DN166" s="128">
        <v>98.951781970649904</v>
      </c>
      <c r="DO166" s="126">
        <v>57.377049180327866</v>
      </c>
      <c r="DP166" s="127">
        <v>83.937823422896713</v>
      </c>
      <c r="DQ166" s="128">
        <v>82.520325203252028</v>
      </c>
      <c r="DR166" s="126">
        <v>65.185614475610109</v>
      </c>
      <c r="DS166" s="127">
        <v>68.03816098019054</v>
      </c>
      <c r="DT166" s="128">
        <v>67.345763443956514</v>
      </c>
      <c r="DU166" s="126">
        <v>62.617276015901936</v>
      </c>
      <c r="DV166" s="127">
        <v>81.457466365244656</v>
      </c>
      <c r="DW166" s="128">
        <v>83.423140981679239</v>
      </c>
      <c r="DX166" s="126">
        <v>40.425531914893611</v>
      </c>
      <c r="DY166" s="127">
        <v>59.722223652228656</v>
      </c>
      <c r="DZ166" s="128">
        <v>69.607843137254903</v>
      </c>
      <c r="EA166" s="126">
        <v>25.355356430459814</v>
      </c>
      <c r="EB166" s="127">
        <v>42.959234334180003</v>
      </c>
      <c r="EC166" s="128">
        <v>51.688070965179399</v>
      </c>
      <c r="ED166" s="126">
        <v>58.50091868013417</v>
      </c>
      <c r="EE166" s="127">
        <v>68.750000759881161</v>
      </c>
      <c r="EF166" s="128">
        <v>69.826435246995999</v>
      </c>
      <c r="EG166" s="126">
        <v>35.502958579881664</v>
      </c>
      <c r="EH166" s="127">
        <v>68.607595329479764</v>
      </c>
      <c r="EI166" s="128">
        <v>68.907563025210081</v>
      </c>
      <c r="EJ166" s="126">
        <v>41.666666666666671</v>
      </c>
      <c r="EK166" s="127">
        <v>76.470590515387684</v>
      </c>
      <c r="EL166" s="128">
        <v>89.473684210526315</v>
      </c>
      <c r="EM166" s="126">
        <v>50.406035887658796</v>
      </c>
      <c r="EN166" s="127">
        <v>45.711468991819849</v>
      </c>
      <c r="EO166" s="128">
        <v>48.728813559322035</v>
      </c>
      <c r="EP166" s="126">
        <v>59.501995266509823</v>
      </c>
      <c r="EQ166" s="127">
        <v>67.362812438617667</v>
      </c>
      <c r="ER166" s="128">
        <v>66.724001513639948</v>
      </c>
      <c r="ES166" s="126">
        <v>49.7465322878367</v>
      </c>
      <c r="ET166" s="127">
        <v>53.12586420075953</v>
      </c>
      <c r="EU166" s="128">
        <v>63.619464548876827</v>
      </c>
      <c r="EV166" s="126">
        <v>50.245450821234336</v>
      </c>
      <c r="EW166" s="127">
        <v>61.797752673987638</v>
      </c>
      <c r="EX166" s="128">
        <v>63.134787062783545</v>
      </c>
      <c r="EY166" s="126">
        <v>25</v>
      </c>
      <c r="EZ166" s="127">
        <v>58.208958306502133</v>
      </c>
      <c r="FA166" s="128">
        <v>80.952380952380949</v>
      </c>
      <c r="FB166" s="126">
        <v>39.230766247961576</v>
      </c>
      <c r="FC166" s="127">
        <v>28.965517241379313</v>
      </c>
      <c r="FD166" s="128">
        <v>78.761061946902657</v>
      </c>
      <c r="FE166" s="126">
        <v>63.888888888888886</v>
      </c>
      <c r="FF166" s="127">
        <v>62.809917355371901</v>
      </c>
      <c r="FG166" s="128">
        <v>63.84615384615384</v>
      </c>
      <c r="FH166" s="126">
        <v>44.310586840960767</v>
      </c>
      <c r="FI166" s="127">
        <v>62.759433783370774</v>
      </c>
      <c r="FJ166" s="128">
        <v>65.43901414367734</v>
      </c>
      <c r="FK166" s="126">
        <v>50.385594189942516</v>
      </c>
      <c r="FL166" s="127" t="s">
        <v>1763</v>
      </c>
      <c r="FM166" s="128" t="s">
        <v>1763</v>
      </c>
      <c r="FN166" s="126">
        <v>74.999999999999986</v>
      </c>
      <c r="FO166" s="127">
        <v>88.461540654779142</v>
      </c>
      <c r="FP166" s="128">
        <v>87.804878048780495</v>
      </c>
      <c r="FQ166" s="126">
        <v>47.058814517340672</v>
      </c>
      <c r="FR166" s="127">
        <v>58.059178912478082</v>
      </c>
      <c r="FS166" s="128">
        <v>66.58483255974528</v>
      </c>
      <c r="FT166" s="126">
        <v>33.851753366657142</v>
      </c>
      <c r="FU166" s="127">
        <v>30.333240916204858</v>
      </c>
      <c r="FV166" s="128">
        <v>30.747080467125258</v>
      </c>
      <c r="FW166" s="126">
        <v>57.371796247647609</v>
      </c>
      <c r="FX166" s="127">
        <v>63.541666666666671</v>
      </c>
      <c r="FY166" s="128">
        <v>89.552238805970148</v>
      </c>
      <c r="FZ166" s="126" t="s">
        <v>1763</v>
      </c>
      <c r="GA166" s="127">
        <v>62.65208835486338</v>
      </c>
      <c r="GB166" s="128">
        <v>65.337830458250849</v>
      </c>
      <c r="GC166" s="118">
        <v>54.727975558248723</v>
      </c>
      <c r="GD166" s="119">
        <v>62.756774363786306</v>
      </c>
      <c r="GE166" s="120">
        <v>63.896444636462334</v>
      </c>
    </row>
    <row r="167" spans="1:187">
      <c r="A167" s="132"/>
      <c r="B167" s="135"/>
      <c r="C167" s="132" t="s">
        <v>2335</v>
      </c>
      <c r="D167" s="117" t="s">
        <v>2323</v>
      </c>
      <c r="E167" s="129">
        <v>17</v>
      </c>
      <c r="F167" s="130">
        <v>28</v>
      </c>
      <c r="G167" s="131">
        <v>28</v>
      </c>
      <c r="H167" s="129">
        <v>28</v>
      </c>
      <c r="I167" s="130">
        <v>34</v>
      </c>
      <c r="J167" s="131">
        <v>38</v>
      </c>
      <c r="K167" s="129">
        <v>3</v>
      </c>
      <c r="L167" s="130">
        <v>7</v>
      </c>
      <c r="M167" s="131">
        <v>18</v>
      </c>
      <c r="N167" s="129">
        <v>15</v>
      </c>
      <c r="O167" s="130">
        <v>31</v>
      </c>
      <c r="P167" s="131">
        <v>37</v>
      </c>
      <c r="Q167" s="129">
        <v>0</v>
      </c>
      <c r="R167" s="130">
        <v>11</v>
      </c>
      <c r="S167" s="131">
        <v>16</v>
      </c>
      <c r="T167" s="129">
        <v>7</v>
      </c>
      <c r="U167" s="130">
        <v>9</v>
      </c>
      <c r="V167" s="131">
        <v>7</v>
      </c>
      <c r="W167" s="129">
        <v>8</v>
      </c>
      <c r="X167" s="130">
        <v>8</v>
      </c>
      <c r="Y167" s="131">
        <v>13</v>
      </c>
      <c r="Z167" s="129">
        <v>5</v>
      </c>
      <c r="AA167" s="130">
        <v>10</v>
      </c>
      <c r="AB167" s="130">
        <v>10</v>
      </c>
      <c r="AC167" s="129">
        <v>16</v>
      </c>
      <c r="AD167" s="130">
        <v>23</v>
      </c>
      <c r="AE167" s="131">
        <v>31</v>
      </c>
      <c r="AF167" s="129">
        <v>9</v>
      </c>
      <c r="AG167" s="130">
        <v>9</v>
      </c>
      <c r="AH167" s="131">
        <v>0</v>
      </c>
      <c r="AI167" s="129">
        <v>29</v>
      </c>
      <c r="AJ167" s="130">
        <v>36</v>
      </c>
      <c r="AK167" s="131">
        <v>45</v>
      </c>
      <c r="AL167" s="129">
        <v>26</v>
      </c>
      <c r="AM167" s="130">
        <v>29</v>
      </c>
      <c r="AN167" s="131">
        <v>28</v>
      </c>
      <c r="AO167" s="129">
        <v>34</v>
      </c>
      <c r="AP167" s="130">
        <v>41</v>
      </c>
      <c r="AQ167" s="131">
        <v>45</v>
      </c>
      <c r="AR167" s="129">
        <v>5</v>
      </c>
      <c r="AS167" s="130">
        <v>8</v>
      </c>
      <c r="AT167" s="131">
        <v>9</v>
      </c>
      <c r="AU167" s="129">
        <v>5</v>
      </c>
      <c r="AV167" s="130">
        <v>12</v>
      </c>
      <c r="AW167" s="131">
        <v>15</v>
      </c>
      <c r="AX167" s="129">
        <v>0</v>
      </c>
      <c r="AY167" s="130">
        <v>10</v>
      </c>
      <c r="AZ167" s="131">
        <v>8</v>
      </c>
      <c r="BA167" s="129">
        <v>24</v>
      </c>
      <c r="BB167" s="130">
        <v>23</v>
      </c>
      <c r="BC167" s="131">
        <v>21</v>
      </c>
      <c r="BD167" s="129">
        <v>13</v>
      </c>
      <c r="BE167" s="130">
        <v>12</v>
      </c>
      <c r="BF167" s="131">
        <v>15</v>
      </c>
      <c r="BG167" s="129">
        <v>20</v>
      </c>
      <c r="BH167" s="130">
        <v>32</v>
      </c>
      <c r="BI167" s="131">
        <v>37</v>
      </c>
      <c r="BJ167" s="129">
        <v>7</v>
      </c>
      <c r="BK167" s="130">
        <v>14</v>
      </c>
      <c r="BL167" s="131">
        <v>19</v>
      </c>
      <c r="BM167" s="129">
        <v>37</v>
      </c>
      <c r="BN167" s="130">
        <v>44</v>
      </c>
      <c r="BO167" s="131">
        <v>46</v>
      </c>
      <c r="BP167" s="129">
        <v>5</v>
      </c>
      <c r="BQ167" s="130">
        <v>5</v>
      </c>
      <c r="BR167" s="131">
        <v>9</v>
      </c>
      <c r="BS167" s="129">
        <v>8</v>
      </c>
      <c r="BT167" s="130">
        <v>11</v>
      </c>
      <c r="BU167" s="131">
        <v>11</v>
      </c>
      <c r="BV167" s="129">
        <v>37</v>
      </c>
      <c r="BW167" s="130">
        <v>41</v>
      </c>
      <c r="BX167" s="131">
        <v>47</v>
      </c>
      <c r="BY167" s="129">
        <v>22</v>
      </c>
      <c r="BZ167" s="130">
        <v>23</v>
      </c>
      <c r="CA167" s="131">
        <v>26</v>
      </c>
      <c r="CB167" s="129">
        <v>16</v>
      </c>
      <c r="CC167" s="130">
        <v>18</v>
      </c>
      <c r="CD167" s="131">
        <v>18</v>
      </c>
      <c r="CE167" s="129">
        <v>35</v>
      </c>
      <c r="CF167" s="130">
        <v>39</v>
      </c>
      <c r="CG167" s="131">
        <v>42</v>
      </c>
      <c r="CH167" s="129">
        <v>40</v>
      </c>
      <c r="CI167" s="130">
        <v>46</v>
      </c>
      <c r="CJ167" s="131">
        <v>51</v>
      </c>
      <c r="CK167" s="129">
        <v>16</v>
      </c>
      <c r="CL167" s="130">
        <v>18</v>
      </c>
      <c r="CM167" s="131">
        <v>21</v>
      </c>
      <c r="CN167" s="129">
        <v>29</v>
      </c>
      <c r="CO167" s="130">
        <v>34</v>
      </c>
      <c r="CP167" s="131">
        <v>14</v>
      </c>
      <c r="CQ167" s="129">
        <v>8</v>
      </c>
      <c r="CR167" s="130">
        <v>9</v>
      </c>
      <c r="CS167" s="131">
        <v>13</v>
      </c>
      <c r="CT167" s="129">
        <v>9</v>
      </c>
      <c r="CU167" s="130">
        <v>9</v>
      </c>
      <c r="CV167" s="131">
        <v>15</v>
      </c>
      <c r="CW167" s="129">
        <v>11</v>
      </c>
      <c r="CX167" s="130">
        <v>17</v>
      </c>
      <c r="CY167" s="131">
        <v>19</v>
      </c>
      <c r="CZ167" s="129">
        <v>32</v>
      </c>
      <c r="DA167" s="130">
        <v>37</v>
      </c>
      <c r="DB167" s="131">
        <v>47</v>
      </c>
      <c r="DC167" s="129">
        <v>8</v>
      </c>
      <c r="DD167" s="130">
        <v>9</v>
      </c>
      <c r="DE167" s="131">
        <v>14</v>
      </c>
      <c r="DF167" s="129">
        <v>18</v>
      </c>
      <c r="DG167" s="130">
        <v>34</v>
      </c>
      <c r="DH167" s="131">
        <v>37</v>
      </c>
      <c r="DI167" s="129">
        <v>17</v>
      </c>
      <c r="DJ167" s="130">
        <v>24</v>
      </c>
      <c r="DK167" s="131">
        <v>28</v>
      </c>
      <c r="DL167" s="129">
        <v>16</v>
      </c>
      <c r="DM167" s="130">
        <v>13</v>
      </c>
      <c r="DN167" s="131">
        <v>15</v>
      </c>
      <c r="DO167" s="129">
        <v>16</v>
      </c>
      <c r="DP167" s="130">
        <v>24</v>
      </c>
      <c r="DQ167" s="131">
        <v>33</v>
      </c>
      <c r="DR167" s="129">
        <v>38</v>
      </c>
      <c r="DS167" s="130">
        <v>50</v>
      </c>
      <c r="DT167" s="131">
        <v>55</v>
      </c>
      <c r="DU167" s="129">
        <v>31</v>
      </c>
      <c r="DV167" s="130">
        <v>50</v>
      </c>
      <c r="DW167" s="131">
        <v>51</v>
      </c>
      <c r="DX167" s="129">
        <v>6</v>
      </c>
      <c r="DY167" s="130">
        <v>6</v>
      </c>
      <c r="DZ167" s="131">
        <v>7</v>
      </c>
      <c r="EA167" s="129">
        <v>31</v>
      </c>
      <c r="EB167" s="130">
        <v>39</v>
      </c>
      <c r="EC167" s="131">
        <v>43</v>
      </c>
      <c r="ED167" s="129">
        <v>28</v>
      </c>
      <c r="EE167" s="130">
        <v>32</v>
      </c>
      <c r="EF167" s="131">
        <v>34</v>
      </c>
      <c r="EG167" s="129">
        <v>9</v>
      </c>
      <c r="EH167" s="130">
        <v>16</v>
      </c>
      <c r="EI167" s="131">
        <v>17</v>
      </c>
      <c r="EJ167" s="129">
        <v>2</v>
      </c>
      <c r="EK167" s="130">
        <v>11</v>
      </c>
      <c r="EL167" s="131">
        <v>16</v>
      </c>
      <c r="EM167" s="129">
        <v>17</v>
      </c>
      <c r="EN167" s="130">
        <v>27</v>
      </c>
      <c r="EO167" s="131">
        <v>35</v>
      </c>
      <c r="EP167" s="129">
        <v>44</v>
      </c>
      <c r="EQ167" s="130">
        <v>50</v>
      </c>
      <c r="ER167" s="131">
        <v>54</v>
      </c>
      <c r="ES167" s="129">
        <v>8</v>
      </c>
      <c r="ET167" s="130">
        <v>8</v>
      </c>
      <c r="EU167" s="131">
        <v>14</v>
      </c>
      <c r="EV167" s="129">
        <v>25</v>
      </c>
      <c r="EW167" s="130">
        <v>30</v>
      </c>
      <c r="EX167" s="131">
        <v>29</v>
      </c>
      <c r="EY167" s="129">
        <v>3</v>
      </c>
      <c r="EZ167" s="130">
        <v>5</v>
      </c>
      <c r="FA167" s="131">
        <v>10</v>
      </c>
      <c r="FB167" s="129">
        <v>6</v>
      </c>
      <c r="FC167" s="130">
        <v>12</v>
      </c>
      <c r="FD167" s="131">
        <v>19</v>
      </c>
      <c r="FE167" s="129">
        <v>9</v>
      </c>
      <c r="FF167" s="130">
        <v>10</v>
      </c>
      <c r="FG167" s="131">
        <v>11</v>
      </c>
      <c r="FH167" s="129">
        <v>33</v>
      </c>
      <c r="FI167" s="130">
        <v>30</v>
      </c>
      <c r="FJ167" s="131">
        <v>28</v>
      </c>
      <c r="FK167" s="129">
        <v>8</v>
      </c>
      <c r="FL167" s="130">
        <v>0</v>
      </c>
      <c r="FM167" s="131">
        <v>0</v>
      </c>
      <c r="FN167" s="129">
        <v>3</v>
      </c>
      <c r="FO167" s="130">
        <v>11</v>
      </c>
      <c r="FP167" s="131">
        <v>13</v>
      </c>
      <c r="FQ167" s="129">
        <v>18</v>
      </c>
      <c r="FR167" s="130">
        <v>25</v>
      </c>
      <c r="FS167" s="131">
        <v>23</v>
      </c>
      <c r="FT167" s="129">
        <v>22</v>
      </c>
      <c r="FU167" s="130">
        <v>30</v>
      </c>
      <c r="FV167" s="131">
        <v>38</v>
      </c>
      <c r="FW167" s="129">
        <v>8</v>
      </c>
      <c r="FX167" s="130">
        <v>14</v>
      </c>
      <c r="FY167" s="131">
        <v>14</v>
      </c>
      <c r="FZ167" s="129">
        <v>0</v>
      </c>
      <c r="GA167" s="130">
        <v>80</v>
      </c>
      <c r="GB167" s="131">
        <v>103</v>
      </c>
      <c r="GC167" s="121">
        <v>83</v>
      </c>
      <c r="GD167" s="122">
        <v>129</v>
      </c>
      <c r="GE167" s="123">
        <v>142</v>
      </c>
    </row>
    <row r="168" spans="1:187">
      <c r="B168" s="134"/>
      <c r="E168" s="41"/>
      <c r="F168" s="35"/>
      <c r="G168" s="76"/>
      <c r="H168" s="41"/>
      <c r="I168" s="35"/>
      <c r="J168" s="76"/>
      <c r="K168" s="41"/>
      <c r="L168" s="35"/>
      <c r="M168" s="76"/>
      <c r="N168" s="41"/>
      <c r="O168" s="35"/>
      <c r="P168" s="76"/>
      <c r="Q168" s="41"/>
      <c r="R168" s="35"/>
      <c r="S168" s="76"/>
      <c r="T168" s="41"/>
      <c r="U168" s="35"/>
      <c r="V168" s="76"/>
      <c r="W168" s="41"/>
      <c r="X168" s="35"/>
      <c r="Y168" s="76"/>
      <c r="Z168" s="35"/>
      <c r="AA168" s="35"/>
      <c r="AB168" s="35"/>
      <c r="AC168" s="41"/>
      <c r="AD168" s="35"/>
      <c r="AE168" s="76"/>
      <c r="AF168" s="41"/>
      <c r="AG168" s="35"/>
      <c r="AH168" s="76"/>
      <c r="AI168" s="41"/>
      <c r="AJ168" s="35"/>
      <c r="AK168" s="76"/>
      <c r="AL168" s="41"/>
      <c r="AM168" s="35"/>
      <c r="AN168" s="76"/>
      <c r="AO168" s="41"/>
      <c r="AP168" s="35"/>
      <c r="AQ168" s="76"/>
      <c r="AR168" s="41"/>
      <c r="AS168" s="35"/>
      <c r="AT168" s="76"/>
      <c r="AU168" s="41"/>
      <c r="AV168" s="35"/>
      <c r="AW168" s="76"/>
      <c r="AX168" s="41"/>
      <c r="AY168" s="35"/>
      <c r="AZ168" s="76"/>
      <c r="BA168" s="41"/>
      <c r="BB168" s="35"/>
      <c r="BC168" s="76"/>
      <c r="BD168" s="41"/>
      <c r="BE168" s="35"/>
      <c r="BF168" s="76"/>
      <c r="BG168" s="41"/>
      <c r="BH168" s="35"/>
      <c r="BI168" s="76"/>
      <c r="BJ168" s="41"/>
      <c r="BK168" s="35"/>
      <c r="BL168" s="76"/>
      <c r="BM168" s="41"/>
      <c r="BN168" s="35"/>
      <c r="BO168" s="76"/>
      <c r="BP168" s="41"/>
      <c r="BQ168" s="35"/>
      <c r="BR168" s="76"/>
      <c r="BS168" s="41"/>
      <c r="BT168" s="35"/>
      <c r="BU168" s="76"/>
      <c r="BV168" s="41"/>
      <c r="BW168" s="35"/>
      <c r="BX168" s="76"/>
      <c r="BY168" s="41"/>
      <c r="BZ168" s="35"/>
      <c r="CA168" s="76"/>
      <c r="CB168" s="41"/>
      <c r="CC168" s="35"/>
      <c r="CD168" s="76"/>
      <c r="CE168" s="41"/>
      <c r="CF168" s="35"/>
      <c r="CG168" s="76"/>
      <c r="CH168" s="41"/>
      <c r="CI168" s="35"/>
      <c r="CJ168" s="76"/>
      <c r="CK168" s="41"/>
      <c r="CL168" s="35"/>
      <c r="CM168" s="76"/>
      <c r="CN168" s="41"/>
      <c r="CO168" s="35"/>
      <c r="CP168" s="76"/>
      <c r="CQ168" s="41"/>
      <c r="CR168" s="35"/>
      <c r="CS168" s="76"/>
      <c r="CT168" s="41"/>
      <c r="CU168" s="35"/>
      <c r="CV168" s="76"/>
      <c r="CW168" s="41"/>
      <c r="CX168" s="35"/>
      <c r="CY168" s="76"/>
      <c r="CZ168" s="41"/>
      <c r="DA168" s="35"/>
      <c r="DB168" s="76"/>
      <c r="DC168" s="41"/>
      <c r="DD168" s="35"/>
      <c r="DE168" s="76"/>
      <c r="DF168" s="41"/>
      <c r="DG168" s="35"/>
      <c r="DH168" s="76"/>
      <c r="DI168" s="41"/>
      <c r="DJ168" s="35"/>
      <c r="DK168" s="76"/>
      <c r="DL168" s="41"/>
      <c r="DM168" s="35"/>
      <c r="DN168" s="76"/>
      <c r="DO168" s="41"/>
      <c r="DP168" s="35"/>
      <c r="DQ168" s="76"/>
      <c r="DR168" s="41"/>
      <c r="DS168" s="35"/>
      <c r="DT168" s="76"/>
      <c r="DU168" s="41"/>
      <c r="DV168" s="35"/>
      <c r="DW168" s="76"/>
      <c r="DX168" s="41"/>
      <c r="DY168" s="35"/>
      <c r="DZ168" s="76"/>
      <c r="EA168" s="41"/>
      <c r="EB168" s="35"/>
      <c r="EC168" s="76"/>
      <c r="ED168" s="41"/>
      <c r="EE168" s="35"/>
      <c r="EF168" s="76"/>
      <c r="EG168" s="41"/>
      <c r="EH168" s="35"/>
      <c r="EI168" s="76"/>
      <c r="EJ168" s="41"/>
      <c r="EK168" s="35"/>
      <c r="EL168" s="76"/>
      <c r="EM168" s="41"/>
      <c r="EN168" s="35"/>
      <c r="EO168" s="76"/>
      <c r="EP168" s="41"/>
      <c r="EQ168" s="35"/>
      <c r="ER168" s="76"/>
      <c r="ES168" s="41"/>
      <c r="ET168" s="35"/>
      <c r="EU168" s="76"/>
      <c r="EV168" s="41"/>
      <c r="EW168" s="35"/>
      <c r="EX168" s="76"/>
      <c r="EY168" s="41"/>
      <c r="EZ168" s="35"/>
      <c r="FA168" s="76"/>
      <c r="FB168" s="41"/>
      <c r="FC168" s="35"/>
      <c r="FD168" s="76"/>
      <c r="FE168" s="41"/>
      <c r="FF168" s="35"/>
      <c r="FG168" s="76"/>
      <c r="FH168" s="41"/>
      <c r="FI168" s="35"/>
      <c r="FJ168" s="76"/>
      <c r="FK168" s="41"/>
      <c r="FL168" s="35"/>
      <c r="FM168" s="76"/>
      <c r="FN168" s="41"/>
      <c r="FO168" s="35"/>
      <c r="FP168" s="76"/>
      <c r="FQ168" s="41"/>
      <c r="FR168" s="35"/>
      <c r="FS168" s="76"/>
      <c r="FT168" s="41"/>
      <c r="FU168" s="35"/>
      <c r="FV168" s="76"/>
      <c r="FW168" s="41"/>
      <c r="FX168" s="35"/>
      <c r="FY168" s="76"/>
      <c r="FZ168" s="41"/>
      <c r="GA168" s="35"/>
      <c r="GB168" s="76"/>
      <c r="GC168" s="63"/>
      <c r="GD168" s="44"/>
      <c r="GE168" s="65"/>
    </row>
    <row r="169" spans="1:187">
      <c r="B169" s="134"/>
      <c r="E169" s="85"/>
      <c r="F169" s="42"/>
      <c r="G169" s="86"/>
      <c r="H169" s="85"/>
      <c r="I169" s="42"/>
      <c r="J169" s="86"/>
      <c r="K169" s="85"/>
      <c r="L169" s="42"/>
      <c r="M169" s="86"/>
      <c r="N169" s="85"/>
      <c r="O169" s="42"/>
      <c r="P169" s="86"/>
      <c r="Q169" s="85"/>
      <c r="R169" s="42"/>
      <c r="S169" s="86"/>
      <c r="T169" s="85"/>
      <c r="U169" s="42"/>
      <c r="V169" s="86"/>
      <c r="W169" s="85"/>
      <c r="X169" s="42"/>
      <c r="Y169" s="86"/>
      <c r="Z169" s="42"/>
      <c r="AA169" s="42"/>
      <c r="AB169" s="42"/>
      <c r="AC169" s="85"/>
      <c r="AD169" s="42"/>
      <c r="AE169" s="86"/>
      <c r="AF169" s="85"/>
      <c r="AG169" s="42"/>
      <c r="AH169" s="86"/>
      <c r="AI169" s="85"/>
      <c r="AJ169" s="42"/>
      <c r="AK169" s="86"/>
      <c r="AL169" s="85"/>
      <c r="AM169" s="42"/>
      <c r="AN169" s="86"/>
      <c r="AO169" s="85"/>
      <c r="AP169" s="42"/>
      <c r="AQ169" s="86"/>
      <c r="AR169" s="85"/>
      <c r="AS169" s="42"/>
      <c r="AT169" s="86"/>
      <c r="AU169" s="85"/>
      <c r="AV169" s="42"/>
      <c r="AW169" s="86"/>
      <c r="AX169" s="85"/>
      <c r="AY169" s="42"/>
      <c r="AZ169" s="86"/>
      <c r="BA169" s="85"/>
      <c r="BB169" s="42"/>
      <c r="BC169" s="86"/>
      <c r="BD169" s="85"/>
      <c r="BE169" s="42"/>
      <c r="BF169" s="86"/>
      <c r="BG169" s="85"/>
      <c r="BH169" s="42"/>
      <c r="BI169" s="86"/>
      <c r="BJ169" s="85"/>
      <c r="BK169" s="42"/>
      <c r="BL169" s="86"/>
      <c r="BM169" s="85"/>
      <c r="BN169" s="42"/>
      <c r="BO169" s="86"/>
      <c r="BP169" s="85"/>
      <c r="BQ169" s="42"/>
      <c r="BR169" s="86"/>
      <c r="BS169" s="85"/>
      <c r="BT169" s="42"/>
      <c r="BU169" s="86"/>
      <c r="BV169" s="85"/>
      <c r="BW169" s="42"/>
      <c r="BX169" s="86"/>
      <c r="BY169" s="85"/>
      <c r="BZ169" s="42"/>
      <c r="CA169" s="86"/>
      <c r="CB169" s="85"/>
      <c r="CC169" s="42"/>
      <c r="CD169" s="86"/>
      <c r="CE169" s="85"/>
      <c r="CF169" s="42"/>
      <c r="CG169" s="86"/>
      <c r="CH169" s="85"/>
      <c r="CI169" s="42"/>
      <c r="CJ169" s="86"/>
      <c r="CK169" s="85"/>
      <c r="CL169" s="42"/>
      <c r="CM169" s="86"/>
      <c r="CN169" s="85"/>
      <c r="CO169" s="42"/>
      <c r="CP169" s="86"/>
      <c r="CQ169" s="85"/>
      <c r="CR169" s="42"/>
      <c r="CS169" s="86"/>
      <c r="CT169" s="85"/>
      <c r="CU169" s="42"/>
      <c r="CV169" s="86"/>
      <c r="CW169" s="85"/>
      <c r="CX169" s="42"/>
      <c r="CY169" s="86"/>
      <c r="CZ169" s="85"/>
      <c r="DA169" s="42"/>
      <c r="DB169" s="86"/>
      <c r="DC169" s="85"/>
      <c r="DD169" s="42"/>
      <c r="DE169" s="86"/>
      <c r="DF169" s="85"/>
      <c r="DG169" s="42"/>
      <c r="DH169" s="86"/>
      <c r="DI169" s="85"/>
      <c r="DJ169" s="42"/>
      <c r="DK169" s="86"/>
      <c r="DL169" s="85"/>
      <c r="DM169" s="42"/>
      <c r="DN169" s="86"/>
      <c r="DO169" s="85"/>
      <c r="DP169" s="42"/>
      <c r="DQ169" s="86"/>
      <c r="DR169" s="85"/>
      <c r="DS169" s="42"/>
      <c r="DT169" s="86"/>
      <c r="DU169" s="85"/>
      <c r="DV169" s="42"/>
      <c r="DW169" s="86"/>
      <c r="DX169" s="85"/>
      <c r="DY169" s="42"/>
      <c r="DZ169" s="86"/>
      <c r="EA169" s="85"/>
      <c r="EB169" s="42"/>
      <c r="EC169" s="86"/>
      <c r="ED169" s="85"/>
      <c r="EE169" s="42"/>
      <c r="EF169" s="86"/>
      <c r="EG169" s="85"/>
      <c r="EH169" s="42"/>
      <c r="EI169" s="86"/>
      <c r="EJ169" s="85"/>
      <c r="EK169" s="42"/>
      <c r="EL169" s="86"/>
      <c r="EM169" s="85"/>
      <c r="EN169" s="42"/>
      <c r="EO169" s="86"/>
      <c r="EP169" s="85"/>
      <c r="EQ169" s="42"/>
      <c r="ER169" s="86"/>
      <c r="ES169" s="85"/>
      <c r="ET169" s="42"/>
      <c r="EU169" s="86"/>
      <c r="EV169" s="85"/>
      <c r="EW169" s="42"/>
      <c r="EX169" s="86"/>
      <c r="EY169" s="85"/>
      <c r="EZ169" s="42"/>
      <c r="FA169" s="86"/>
      <c r="FB169" s="85"/>
      <c r="FC169" s="42"/>
      <c r="FD169" s="86"/>
      <c r="FE169" s="85"/>
      <c r="FF169" s="42"/>
      <c r="FG169" s="86"/>
      <c r="FH169" s="85"/>
      <c r="FI169" s="42"/>
      <c r="FJ169" s="86"/>
      <c r="FK169" s="85"/>
      <c r="FL169" s="42"/>
      <c r="FM169" s="86"/>
      <c r="FN169" s="85"/>
      <c r="FO169" s="42"/>
      <c r="FP169" s="86"/>
      <c r="FQ169" s="85"/>
      <c r="FR169" s="42"/>
      <c r="FS169" s="86"/>
      <c r="FT169" s="85"/>
      <c r="FU169" s="42"/>
      <c r="FV169" s="86"/>
      <c r="FW169" s="85"/>
      <c r="FX169" s="42"/>
      <c r="FY169" s="86"/>
      <c r="FZ169" s="85"/>
      <c r="GA169" s="42"/>
      <c r="GB169" s="86"/>
      <c r="GC169" s="87"/>
      <c r="GD169" s="45"/>
      <c r="GE169" s="88"/>
    </row>
  </sheetData>
  <sortState columnSort="1" ref="GC1:GE170">
    <sortCondition ref="GC1:GE1"/>
    <sortCondition ref="GC2:GE2"/>
  </sortState>
  <dataValidations count="2">
    <dataValidation type="textLength" operator="greaterThan" allowBlank="1" showInputMessage="1" showErrorMessage="1" sqref="F169 I169 L169 O169 R169 U169 X169 AA169 AD169 AG169 AJ169 AM169 AP169 AS169 AV169 AY169 BB169 BE169 BH169 BK169 BN169 BQ169 BT169 BW169 BZ169 CC169 CF169 CI169 CL169 CO169 CR169 FX169 CX169 DA169 DD169 DG169 DJ169 DM169 DP169 DS169 DV169 DY169 EB169 EE169 EH169 EK169 EN169 EQ169 ET169 EW169 EZ169 FC169 FF169 FI169 GA169 GD169 FL169 FO169 FR169 FU169 CU169">
      <formula1>#REF!</formula1>
    </dataValidation>
    <dataValidation type="textLength" operator="greaterThan" allowBlank="1" showInputMessage="1" showErrorMessage="1" sqref="E166:GE166">
      <formula1>E170</formula1>
    </dataValidation>
  </dataValidations>
  <pageMargins left="0.7" right="0.7" top="0.78740157499999996" bottom="0.78740157499999996"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activeCell="J13" sqref="J13"/>
      <selection pane="topRight" activeCell="J13" sqref="J13"/>
      <selection pane="bottomLeft" activeCell="J13" sqref="J13"/>
      <selection pane="bottomRight" activeCell="F1" sqref="F1"/>
    </sheetView>
  </sheetViews>
  <sheetFormatPr baseColWidth="10" defaultColWidth="9.109375" defaultRowHeight="14.4"/>
  <cols>
    <col min="1" max="1" width="12.109375" style="2" customWidth="1"/>
    <col min="2" max="2" width="7.109375" style="138" customWidth="1"/>
    <col min="3" max="3" width="10" style="2" bestFit="1" customWidth="1"/>
    <col min="4" max="4" width="25.6640625" style="2" bestFit="1" customWidth="1"/>
    <col min="5" max="5" width="9.109375" style="11"/>
    <col min="6" max="6" width="9.109375" style="3"/>
    <col min="7" max="7" width="9.109375" style="75"/>
    <col min="8" max="8" width="10.33203125" style="11" customWidth="1"/>
    <col min="9" max="9" width="10.33203125" style="3" customWidth="1"/>
    <col min="10" max="10" width="10.33203125" style="75" customWidth="1"/>
    <col min="11" max="11" width="9.109375" style="11"/>
    <col min="12" max="12" width="9.109375" style="3"/>
    <col min="13" max="13" width="9.109375" style="75"/>
    <col min="14" max="14" width="9.109375" style="11"/>
    <col min="15" max="15" width="9.109375" style="3"/>
    <col min="16" max="16" width="9.109375" style="75"/>
    <col min="17" max="17" width="9.109375" style="11"/>
    <col min="18" max="18" width="9.109375" style="3"/>
    <col min="19" max="19" width="9.109375" style="75"/>
    <col min="20" max="20" width="9.109375" style="11"/>
    <col min="21" max="21" width="9.109375" style="3"/>
    <col min="22" max="22" width="9.109375" style="75"/>
    <col min="23" max="23" width="11.44140625" style="11" customWidth="1"/>
    <col min="24" max="24" width="11.44140625" style="3" customWidth="1"/>
    <col min="25" max="25" width="11.44140625" style="75" customWidth="1"/>
    <col min="26" max="27" width="11.44140625" style="2" customWidth="1"/>
    <col min="28" max="28" width="11.44140625" style="3" customWidth="1"/>
    <col min="29" max="29" width="9.109375" style="11"/>
    <col min="30" max="30" width="9.109375" style="3"/>
    <col min="31" max="31" width="9.109375" style="75"/>
    <col min="32" max="32" width="9.109375" style="11"/>
    <col min="33" max="33" width="9.109375" style="3"/>
    <col min="34" max="34" width="9.109375" style="75"/>
    <col min="35" max="35" width="9.109375" style="11"/>
    <col min="36" max="36" width="9.109375" style="3"/>
    <col min="37" max="37" width="9.109375" style="75"/>
    <col min="38" max="38" width="9.109375" style="11"/>
    <col min="39" max="39" width="9.109375" style="3"/>
    <col min="40" max="40" width="9.109375" style="75"/>
    <col min="41" max="41" width="9.109375" style="11"/>
    <col min="42" max="42" width="9.109375" style="3"/>
    <col min="43" max="43" width="9.109375" style="75"/>
    <col min="44" max="44" width="9.109375" style="11"/>
    <col min="45" max="45" width="9.109375" style="3"/>
    <col min="46" max="46" width="9.109375" style="75"/>
    <col min="47" max="47" width="12.44140625" style="11" customWidth="1"/>
    <col min="48" max="48" width="12.44140625" style="3" customWidth="1"/>
    <col min="49" max="49" width="12.44140625" style="75" customWidth="1"/>
    <col min="50" max="50" width="9.109375" style="37"/>
    <col min="51" max="51" width="9.109375" style="9"/>
    <col min="52" max="52" width="9.109375" style="64"/>
    <col min="53" max="16384" width="9.109375" style="2"/>
  </cols>
  <sheetData>
    <row r="1" spans="1:394" s="7" customFormat="1" ht="50.25" customHeight="1">
      <c r="A1" s="6"/>
      <c r="B1" s="133"/>
      <c r="C1" s="6" t="s">
        <v>4010</v>
      </c>
      <c r="D1" s="136" t="s">
        <v>4009</v>
      </c>
      <c r="E1" s="52" t="s">
        <v>2239</v>
      </c>
      <c r="F1" s="77" t="s">
        <v>2239</v>
      </c>
      <c r="G1" s="78" t="s">
        <v>2239</v>
      </c>
      <c r="H1" s="52" t="s">
        <v>2240</v>
      </c>
      <c r="I1" s="77" t="s">
        <v>2240</v>
      </c>
      <c r="J1" s="78" t="s">
        <v>2240</v>
      </c>
      <c r="K1" s="52" t="s">
        <v>2241</v>
      </c>
      <c r="L1" s="77" t="s">
        <v>2241</v>
      </c>
      <c r="M1" s="78" t="s">
        <v>2241</v>
      </c>
      <c r="N1" s="52" t="s">
        <v>2242</v>
      </c>
      <c r="O1" s="77" t="s">
        <v>2242</v>
      </c>
      <c r="P1" s="78" t="s">
        <v>2242</v>
      </c>
      <c r="Q1" s="52" t="s">
        <v>2243</v>
      </c>
      <c r="R1" s="77" t="s">
        <v>2243</v>
      </c>
      <c r="S1" s="78" t="s">
        <v>2243</v>
      </c>
      <c r="T1" s="52" t="s">
        <v>2244</v>
      </c>
      <c r="U1" s="77" t="s">
        <v>2244</v>
      </c>
      <c r="V1" s="78" t="s">
        <v>2244</v>
      </c>
      <c r="W1" s="52" t="s">
        <v>2245</v>
      </c>
      <c r="X1" s="77" t="s">
        <v>2245</v>
      </c>
      <c r="Y1" s="78" t="s">
        <v>2245</v>
      </c>
      <c r="Z1" s="95" t="s">
        <v>2246</v>
      </c>
      <c r="AA1" s="53" t="s">
        <v>2246</v>
      </c>
      <c r="AB1" s="77" t="s">
        <v>2246</v>
      </c>
      <c r="AC1" s="52" t="s">
        <v>2247</v>
      </c>
      <c r="AD1" s="77" t="s">
        <v>2247</v>
      </c>
      <c r="AE1" s="78" t="s">
        <v>2247</v>
      </c>
      <c r="AF1" s="52" t="s">
        <v>2248</v>
      </c>
      <c r="AG1" s="77" t="s">
        <v>2248</v>
      </c>
      <c r="AH1" s="78" t="s">
        <v>2248</v>
      </c>
      <c r="AI1" s="52" t="s">
        <v>2249</v>
      </c>
      <c r="AJ1" s="77" t="s">
        <v>2249</v>
      </c>
      <c r="AK1" s="78" t="s">
        <v>2249</v>
      </c>
      <c r="AL1" s="52" t="s">
        <v>2250</v>
      </c>
      <c r="AM1" s="77" t="s">
        <v>2250</v>
      </c>
      <c r="AN1" s="78" t="s">
        <v>2250</v>
      </c>
      <c r="AO1" s="52" t="s">
        <v>2251</v>
      </c>
      <c r="AP1" s="77" t="s">
        <v>2251</v>
      </c>
      <c r="AQ1" s="78" t="s">
        <v>2251</v>
      </c>
      <c r="AR1" s="52" t="s">
        <v>2252</v>
      </c>
      <c r="AS1" s="77" t="s">
        <v>2252</v>
      </c>
      <c r="AT1" s="78" t="s">
        <v>2252</v>
      </c>
      <c r="AU1" s="52" t="s">
        <v>2253</v>
      </c>
      <c r="AV1" s="77" t="s">
        <v>2253</v>
      </c>
      <c r="AW1" s="78" t="s">
        <v>2253</v>
      </c>
      <c r="AX1" s="56" t="s">
        <v>3983</v>
      </c>
      <c r="AY1" s="81" t="s">
        <v>3983</v>
      </c>
      <c r="AZ1" s="82" t="s">
        <v>3983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0" t="s">
        <v>1762</v>
      </c>
      <c r="X2" s="83" t="s">
        <v>1761</v>
      </c>
      <c r="Y2" s="84" t="s">
        <v>1760</v>
      </c>
      <c r="Z2" s="96" t="s">
        <v>1762</v>
      </c>
      <c r="AA2" s="51" t="s">
        <v>1761</v>
      </c>
      <c r="AB2" s="83" t="s">
        <v>1760</v>
      </c>
      <c r="AC2" s="50" t="s">
        <v>1762</v>
      </c>
      <c r="AD2" s="83" t="s">
        <v>1761</v>
      </c>
      <c r="AE2" s="84" t="s">
        <v>1760</v>
      </c>
      <c r="AF2" s="50" t="s">
        <v>1762</v>
      </c>
      <c r="AG2" s="83" t="s">
        <v>1761</v>
      </c>
      <c r="AH2" s="84" t="s">
        <v>1760</v>
      </c>
      <c r="AI2" s="50" t="s">
        <v>1762</v>
      </c>
      <c r="AJ2" s="83" t="s">
        <v>1761</v>
      </c>
      <c r="AK2" s="84" t="s">
        <v>1760</v>
      </c>
      <c r="AL2" s="50" t="s">
        <v>1762</v>
      </c>
      <c r="AM2" s="83" t="s">
        <v>1761</v>
      </c>
      <c r="AN2" s="84" t="s">
        <v>1760</v>
      </c>
      <c r="AO2" s="50" t="s">
        <v>1762</v>
      </c>
      <c r="AP2" s="83" t="s">
        <v>1761</v>
      </c>
      <c r="AQ2" s="84" t="s">
        <v>1760</v>
      </c>
      <c r="AR2" s="50" t="s">
        <v>1762</v>
      </c>
      <c r="AS2" s="83" t="s">
        <v>1761</v>
      </c>
      <c r="AT2" s="84" t="s">
        <v>1760</v>
      </c>
      <c r="AU2" s="50" t="s">
        <v>1762</v>
      </c>
      <c r="AV2" s="83" t="s">
        <v>1761</v>
      </c>
      <c r="AW2" s="84" t="s">
        <v>1760</v>
      </c>
      <c r="AX2" s="58" t="s">
        <v>1762</v>
      </c>
      <c r="AY2" s="73" t="s">
        <v>1761</v>
      </c>
      <c r="AZ2" s="74" t="s">
        <v>1760</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460</v>
      </c>
      <c r="B3" s="134" t="s">
        <v>1764</v>
      </c>
      <c r="C3" s="2" t="s">
        <v>1759</v>
      </c>
      <c r="D3" s="2" t="s">
        <v>1</v>
      </c>
      <c r="E3" s="46"/>
      <c r="F3" s="1"/>
      <c r="G3" s="60"/>
      <c r="H3" s="46"/>
      <c r="I3" s="1"/>
      <c r="J3" s="60">
        <v>20</v>
      </c>
      <c r="K3" s="46"/>
      <c r="L3" s="1"/>
      <c r="M3" s="60">
        <v>2</v>
      </c>
      <c r="N3" s="46"/>
      <c r="O3" s="1"/>
      <c r="P3" s="60"/>
      <c r="Q3" s="46"/>
      <c r="R3" s="1"/>
      <c r="S3" s="60"/>
      <c r="T3" s="46"/>
      <c r="U3" s="1"/>
      <c r="V3" s="60"/>
      <c r="W3" s="46"/>
      <c r="X3" s="1"/>
      <c r="Y3" s="60"/>
      <c r="Z3" s="1"/>
      <c r="AA3" s="1"/>
      <c r="AB3" s="1"/>
      <c r="AC3" s="46"/>
      <c r="AD3" s="1"/>
      <c r="AE3" s="60"/>
      <c r="AF3" s="46"/>
      <c r="AG3" s="1"/>
      <c r="AH3" s="60"/>
      <c r="AI3" s="46"/>
      <c r="AJ3" s="1"/>
      <c r="AK3" s="60"/>
      <c r="AL3" s="46"/>
      <c r="AM3" s="1"/>
      <c r="AN3" s="60"/>
      <c r="AO3" s="46"/>
      <c r="AP3" s="1"/>
      <c r="AQ3" s="60">
        <v>2</v>
      </c>
      <c r="AR3" s="46"/>
      <c r="AS3" s="1"/>
      <c r="AT3" s="60"/>
      <c r="AU3" s="46"/>
      <c r="AV3" s="1"/>
      <c r="AW3" s="60"/>
      <c r="AX3" s="47"/>
      <c r="AY3" s="43">
        <v>22</v>
      </c>
      <c r="AZ3" s="69">
        <v>24</v>
      </c>
    </row>
    <row r="4" spans="1:394">
      <c r="A4" t="s">
        <v>460</v>
      </c>
      <c r="B4" s="134" t="s">
        <v>1764</v>
      </c>
      <c r="C4" s="2" t="s">
        <v>1759</v>
      </c>
      <c r="D4" s="2" t="s">
        <v>15</v>
      </c>
      <c r="E4" s="46"/>
      <c r="F4" s="1"/>
      <c r="G4" s="60"/>
      <c r="H4" s="46"/>
      <c r="I4" s="1"/>
      <c r="J4" s="60">
        <v>39</v>
      </c>
      <c r="K4" s="46"/>
      <c r="L4" s="1"/>
      <c r="M4" s="60"/>
      <c r="N4" s="46"/>
      <c r="O4" s="1"/>
      <c r="P4" s="60"/>
      <c r="Q4" s="46"/>
      <c r="R4" s="1"/>
      <c r="S4" s="60"/>
      <c r="T4" s="46"/>
      <c r="U4" s="1"/>
      <c r="V4" s="60"/>
      <c r="W4" s="46"/>
      <c r="X4" s="1"/>
      <c r="Y4" s="60"/>
      <c r="Z4" s="1"/>
      <c r="AA4" s="1"/>
      <c r="AB4" s="1">
        <v>5</v>
      </c>
      <c r="AC4" s="46"/>
      <c r="AD4" s="1"/>
      <c r="AE4" s="60"/>
      <c r="AF4" s="46"/>
      <c r="AG4" s="1"/>
      <c r="AH4" s="60">
        <v>1</v>
      </c>
      <c r="AI4" s="46"/>
      <c r="AJ4" s="1"/>
      <c r="AK4" s="60"/>
      <c r="AL4" s="46"/>
      <c r="AM4" s="1"/>
      <c r="AN4" s="60"/>
      <c r="AO4" s="46"/>
      <c r="AP4" s="1"/>
      <c r="AQ4" s="60"/>
      <c r="AR4" s="46"/>
      <c r="AS4" s="1"/>
      <c r="AT4" s="60"/>
      <c r="AU4" s="46"/>
      <c r="AV4" s="1"/>
      <c r="AW4" s="60"/>
      <c r="AX4" s="47"/>
      <c r="AY4" s="43">
        <v>28</v>
      </c>
      <c r="AZ4" s="69">
        <v>45</v>
      </c>
    </row>
    <row r="5" spans="1:394">
      <c r="A5" t="s">
        <v>460</v>
      </c>
      <c r="B5" s="134" t="s">
        <v>1765</v>
      </c>
      <c r="C5" s="2" t="s">
        <v>1759</v>
      </c>
      <c r="D5" s="2" t="s">
        <v>246</v>
      </c>
      <c r="E5" s="46"/>
      <c r="F5" s="1"/>
      <c r="G5" s="60"/>
      <c r="H5" s="46"/>
      <c r="I5" s="1"/>
      <c r="J5" s="60">
        <v>4</v>
      </c>
      <c r="K5" s="46"/>
      <c r="L5" s="1"/>
      <c r="M5" s="60"/>
      <c r="N5" s="46"/>
      <c r="O5" s="1"/>
      <c r="P5" s="60"/>
      <c r="Q5" s="46"/>
      <c r="R5" s="1"/>
      <c r="S5" s="60"/>
      <c r="T5" s="46"/>
      <c r="U5" s="1"/>
      <c r="V5" s="60"/>
      <c r="W5" s="46"/>
      <c r="X5" s="1"/>
      <c r="Y5" s="60"/>
      <c r="Z5" s="1"/>
      <c r="AA5" s="1"/>
      <c r="AB5" s="1">
        <v>2</v>
      </c>
      <c r="AC5" s="46"/>
      <c r="AD5" s="1"/>
      <c r="AE5" s="60"/>
      <c r="AF5" s="46"/>
      <c r="AG5" s="1"/>
      <c r="AH5" s="60"/>
      <c r="AI5" s="46"/>
      <c r="AJ5" s="1"/>
      <c r="AK5" s="60"/>
      <c r="AL5" s="46"/>
      <c r="AM5" s="1"/>
      <c r="AN5" s="60"/>
      <c r="AO5" s="46"/>
      <c r="AP5" s="1"/>
      <c r="AQ5" s="60"/>
      <c r="AR5" s="46"/>
      <c r="AS5" s="1"/>
      <c r="AT5" s="60"/>
      <c r="AU5" s="46"/>
      <c r="AV5" s="1"/>
      <c r="AW5" s="60"/>
      <c r="AX5" s="47"/>
      <c r="AY5" s="43">
        <v>4</v>
      </c>
      <c r="AZ5" s="69">
        <v>6</v>
      </c>
    </row>
    <row r="6" spans="1:394">
      <c r="A6" t="s">
        <v>460</v>
      </c>
      <c r="B6" s="134" t="s">
        <v>1764</v>
      </c>
      <c r="C6" s="2" t="s">
        <v>1759</v>
      </c>
      <c r="D6" s="2" t="s">
        <v>23</v>
      </c>
      <c r="E6" s="46"/>
      <c r="F6" s="1"/>
      <c r="G6" s="60">
        <v>7</v>
      </c>
      <c r="H6" s="46"/>
      <c r="I6" s="1"/>
      <c r="J6" s="60">
        <v>139</v>
      </c>
      <c r="K6" s="46"/>
      <c r="L6" s="1"/>
      <c r="M6" s="60">
        <v>35</v>
      </c>
      <c r="N6" s="46"/>
      <c r="O6" s="1"/>
      <c r="P6" s="60">
        <v>1</v>
      </c>
      <c r="Q6" s="46"/>
      <c r="R6" s="1"/>
      <c r="S6" s="60">
        <v>1</v>
      </c>
      <c r="T6" s="46"/>
      <c r="U6" s="1"/>
      <c r="V6" s="60"/>
      <c r="W6" s="46"/>
      <c r="X6" s="1"/>
      <c r="Y6" s="60">
        <v>16</v>
      </c>
      <c r="Z6" s="1"/>
      <c r="AA6" s="1"/>
      <c r="AB6" s="1">
        <v>27</v>
      </c>
      <c r="AC6" s="46"/>
      <c r="AD6" s="1"/>
      <c r="AE6" s="60">
        <v>6</v>
      </c>
      <c r="AF6" s="46"/>
      <c r="AG6" s="1"/>
      <c r="AH6" s="60"/>
      <c r="AI6" s="46"/>
      <c r="AJ6" s="1"/>
      <c r="AK6" s="60">
        <v>2</v>
      </c>
      <c r="AL6" s="46"/>
      <c r="AM6" s="1"/>
      <c r="AN6" s="60">
        <v>1</v>
      </c>
      <c r="AO6" s="46"/>
      <c r="AP6" s="1"/>
      <c r="AQ6" s="60">
        <v>31</v>
      </c>
      <c r="AR6" s="46"/>
      <c r="AS6" s="1"/>
      <c r="AT6" s="60"/>
      <c r="AU6" s="46"/>
      <c r="AV6" s="1"/>
      <c r="AW6" s="60"/>
      <c r="AX6" s="47">
        <v>364.12099999999998</v>
      </c>
      <c r="AY6" s="43">
        <v>334</v>
      </c>
      <c r="AZ6" s="69">
        <v>266</v>
      </c>
    </row>
    <row r="7" spans="1:394">
      <c r="A7" t="s">
        <v>460</v>
      </c>
      <c r="B7" s="134" t="s">
        <v>1764</v>
      </c>
      <c r="C7" s="2" t="s">
        <v>1759</v>
      </c>
      <c r="D7" s="2" t="s">
        <v>2</v>
      </c>
      <c r="E7" s="46"/>
      <c r="F7" s="1"/>
      <c r="G7" s="60">
        <v>8</v>
      </c>
      <c r="H7" s="46"/>
      <c r="I7" s="1"/>
      <c r="J7" s="60">
        <v>293</v>
      </c>
      <c r="K7" s="46"/>
      <c r="L7" s="1"/>
      <c r="M7" s="60">
        <v>39</v>
      </c>
      <c r="N7" s="46"/>
      <c r="O7" s="1"/>
      <c r="P7" s="60">
        <v>7</v>
      </c>
      <c r="Q7" s="46"/>
      <c r="R7" s="1"/>
      <c r="S7" s="60">
        <v>4</v>
      </c>
      <c r="T7" s="46"/>
      <c r="U7" s="1"/>
      <c r="V7" s="60">
        <v>2</v>
      </c>
      <c r="W7" s="46"/>
      <c r="X7" s="1"/>
      <c r="Y7" s="60">
        <v>3</v>
      </c>
      <c r="Z7" s="1"/>
      <c r="AA7" s="1"/>
      <c r="AB7" s="1">
        <v>50</v>
      </c>
      <c r="AC7" s="46"/>
      <c r="AD7" s="1"/>
      <c r="AE7" s="60">
        <v>15</v>
      </c>
      <c r="AF7" s="46"/>
      <c r="AG7" s="1"/>
      <c r="AH7" s="60">
        <v>10</v>
      </c>
      <c r="AI7" s="46"/>
      <c r="AJ7" s="1"/>
      <c r="AK7" s="60"/>
      <c r="AL7" s="46"/>
      <c r="AM7" s="1"/>
      <c r="AN7" s="60">
        <v>6</v>
      </c>
      <c r="AO7" s="46"/>
      <c r="AP7" s="1"/>
      <c r="AQ7" s="60">
        <v>46</v>
      </c>
      <c r="AR7" s="46"/>
      <c r="AS7" s="1"/>
      <c r="AT7" s="60"/>
      <c r="AU7" s="46"/>
      <c r="AV7" s="1"/>
      <c r="AW7" s="60">
        <v>1</v>
      </c>
      <c r="AX7" s="47">
        <v>674.95600000000002</v>
      </c>
      <c r="AY7" s="43">
        <v>682</v>
      </c>
      <c r="AZ7" s="69">
        <v>484</v>
      </c>
    </row>
    <row r="8" spans="1:394">
      <c r="A8" t="s">
        <v>460</v>
      </c>
      <c r="B8" s="134" t="s">
        <v>1764</v>
      </c>
      <c r="C8" s="2" t="s">
        <v>1759</v>
      </c>
      <c r="D8" s="2" t="s">
        <v>25</v>
      </c>
      <c r="E8" s="46"/>
      <c r="F8" s="1"/>
      <c r="G8" s="60"/>
      <c r="H8" s="46"/>
      <c r="I8" s="1"/>
      <c r="J8" s="60"/>
      <c r="K8" s="46"/>
      <c r="L8" s="1"/>
      <c r="M8" s="60">
        <v>2</v>
      </c>
      <c r="N8" s="46"/>
      <c r="O8" s="1"/>
      <c r="P8" s="60"/>
      <c r="Q8" s="46"/>
      <c r="R8" s="1"/>
      <c r="S8" s="60">
        <v>1</v>
      </c>
      <c r="T8" s="46"/>
      <c r="U8" s="1"/>
      <c r="V8" s="60"/>
      <c r="W8" s="46"/>
      <c r="X8" s="1"/>
      <c r="Y8" s="60"/>
      <c r="Z8" s="1"/>
      <c r="AA8" s="1"/>
      <c r="AB8" s="1"/>
      <c r="AC8" s="46"/>
      <c r="AD8" s="1"/>
      <c r="AE8" s="60"/>
      <c r="AF8" s="46"/>
      <c r="AG8" s="1"/>
      <c r="AH8" s="60"/>
      <c r="AI8" s="46"/>
      <c r="AJ8" s="1"/>
      <c r="AK8" s="60"/>
      <c r="AL8" s="46"/>
      <c r="AM8" s="1"/>
      <c r="AN8" s="60"/>
      <c r="AO8" s="46"/>
      <c r="AP8" s="1"/>
      <c r="AQ8" s="60">
        <v>1</v>
      </c>
      <c r="AR8" s="46"/>
      <c r="AS8" s="1"/>
      <c r="AT8" s="60"/>
      <c r="AU8" s="46"/>
      <c r="AV8" s="1"/>
      <c r="AW8" s="60"/>
      <c r="AX8" s="47"/>
      <c r="AY8" s="43">
        <v>13</v>
      </c>
      <c r="AZ8" s="69">
        <v>4</v>
      </c>
    </row>
    <row r="9" spans="1:394">
      <c r="A9" t="s">
        <v>460</v>
      </c>
      <c r="B9" s="134" t="s">
        <v>1765</v>
      </c>
      <c r="C9" s="2" t="s">
        <v>1759</v>
      </c>
      <c r="D9" s="2" t="s">
        <v>32</v>
      </c>
      <c r="E9" s="46"/>
      <c r="F9" s="1"/>
      <c r="G9" s="60"/>
      <c r="H9" s="46"/>
      <c r="I9" s="1"/>
      <c r="J9" s="60">
        <v>76</v>
      </c>
      <c r="K9" s="46"/>
      <c r="L9" s="1"/>
      <c r="M9" s="60">
        <v>11</v>
      </c>
      <c r="N9" s="46"/>
      <c r="O9" s="1"/>
      <c r="P9" s="60">
        <v>5</v>
      </c>
      <c r="Q9" s="46"/>
      <c r="R9" s="1"/>
      <c r="S9" s="60"/>
      <c r="T9" s="46"/>
      <c r="U9" s="1"/>
      <c r="V9" s="60"/>
      <c r="W9" s="46"/>
      <c r="X9" s="1"/>
      <c r="Y9" s="60">
        <v>4</v>
      </c>
      <c r="Z9" s="1"/>
      <c r="AA9" s="1"/>
      <c r="AB9" s="1">
        <v>14</v>
      </c>
      <c r="AC9" s="46"/>
      <c r="AD9" s="1"/>
      <c r="AE9" s="60">
        <v>1</v>
      </c>
      <c r="AF9" s="46"/>
      <c r="AG9" s="1"/>
      <c r="AH9" s="60">
        <v>1</v>
      </c>
      <c r="AI9" s="46"/>
      <c r="AJ9" s="1"/>
      <c r="AK9" s="60"/>
      <c r="AL9" s="46"/>
      <c r="AM9" s="1"/>
      <c r="AN9" s="60"/>
      <c r="AO9" s="46"/>
      <c r="AP9" s="1"/>
      <c r="AQ9" s="60">
        <v>7</v>
      </c>
      <c r="AR9" s="46"/>
      <c r="AS9" s="1"/>
      <c r="AT9" s="60"/>
      <c r="AU9" s="46"/>
      <c r="AV9" s="1"/>
      <c r="AW9" s="60"/>
      <c r="AX9" s="47">
        <v>142.096</v>
      </c>
      <c r="AY9" s="43">
        <v>149</v>
      </c>
      <c r="AZ9" s="69">
        <v>119</v>
      </c>
    </row>
    <row r="10" spans="1:394">
      <c r="A10" t="s">
        <v>460</v>
      </c>
      <c r="B10" s="134" t="s">
        <v>1765</v>
      </c>
      <c r="C10" s="2" t="s">
        <v>1759</v>
      </c>
      <c r="D10" s="2" t="s">
        <v>33</v>
      </c>
      <c r="E10" s="46"/>
      <c r="F10" s="1"/>
      <c r="G10" s="60"/>
      <c r="H10" s="46"/>
      <c r="I10" s="1"/>
      <c r="J10" s="60">
        <v>2</v>
      </c>
      <c r="K10" s="46"/>
      <c r="L10" s="1"/>
      <c r="M10" s="60"/>
      <c r="N10" s="46"/>
      <c r="O10" s="1"/>
      <c r="P10" s="60"/>
      <c r="Q10" s="46"/>
      <c r="R10" s="1"/>
      <c r="S10" s="60"/>
      <c r="T10" s="46"/>
      <c r="U10" s="1"/>
      <c r="V10" s="60"/>
      <c r="W10" s="46"/>
      <c r="X10" s="1"/>
      <c r="Y10" s="60"/>
      <c r="Z10" s="1"/>
      <c r="AA10" s="1"/>
      <c r="AB10" s="1"/>
      <c r="AC10" s="46"/>
      <c r="AD10" s="1"/>
      <c r="AE10" s="60"/>
      <c r="AF10" s="46"/>
      <c r="AG10" s="1"/>
      <c r="AH10" s="60"/>
      <c r="AI10" s="46"/>
      <c r="AJ10" s="1"/>
      <c r="AK10" s="60"/>
      <c r="AL10" s="46"/>
      <c r="AM10" s="1"/>
      <c r="AN10" s="60"/>
      <c r="AO10" s="46"/>
      <c r="AP10" s="1"/>
      <c r="AQ10" s="60"/>
      <c r="AR10" s="46"/>
      <c r="AS10" s="1"/>
      <c r="AT10" s="60"/>
      <c r="AU10" s="46"/>
      <c r="AV10" s="1"/>
      <c r="AW10" s="60"/>
      <c r="AX10" s="47"/>
      <c r="AY10" s="43">
        <v>7</v>
      </c>
      <c r="AZ10" s="69">
        <v>2</v>
      </c>
    </row>
    <row r="11" spans="1:394">
      <c r="A11" t="s">
        <v>460</v>
      </c>
      <c r="B11" s="134" t="s">
        <v>1765</v>
      </c>
      <c r="C11" s="2" t="s">
        <v>1759</v>
      </c>
      <c r="D11" s="2" t="s">
        <v>164</v>
      </c>
      <c r="E11" s="46"/>
      <c r="F11" s="1"/>
      <c r="G11" s="60"/>
      <c r="H11" s="46"/>
      <c r="I11" s="1"/>
      <c r="J11" s="60"/>
      <c r="K11" s="46"/>
      <c r="L11" s="1"/>
      <c r="M11" s="60"/>
      <c r="N11" s="46"/>
      <c r="O11" s="1"/>
      <c r="P11" s="60"/>
      <c r="Q11" s="46"/>
      <c r="R11" s="1"/>
      <c r="S11" s="60"/>
      <c r="T11" s="46"/>
      <c r="U11" s="1"/>
      <c r="V11" s="60"/>
      <c r="W11" s="46"/>
      <c r="X11" s="1"/>
      <c r="Y11" s="60"/>
      <c r="Z11" s="1"/>
      <c r="AA11" s="1"/>
      <c r="AB11" s="1"/>
      <c r="AC11" s="46"/>
      <c r="AD11" s="1"/>
      <c r="AE11" s="60"/>
      <c r="AF11" s="46"/>
      <c r="AG11" s="1"/>
      <c r="AH11" s="60"/>
      <c r="AI11" s="46"/>
      <c r="AJ11" s="1"/>
      <c r="AK11" s="60"/>
      <c r="AL11" s="46"/>
      <c r="AM11" s="1"/>
      <c r="AN11" s="60"/>
      <c r="AO11" s="46"/>
      <c r="AP11" s="1"/>
      <c r="AQ11" s="60"/>
      <c r="AR11" s="46"/>
      <c r="AS11" s="1"/>
      <c r="AT11" s="60"/>
      <c r="AU11" s="46"/>
      <c r="AV11" s="1"/>
      <c r="AW11" s="60"/>
      <c r="AX11" s="47"/>
      <c r="AY11" s="43">
        <v>4</v>
      </c>
      <c r="AZ11" s="69"/>
    </row>
    <row r="12" spans="1:394">
      <c r="A12" t="s">
        <v>2335</v>
      </c>
      <c r="B12" s="134" t="s">
        <v>1764</v>
      </c>
      <c r="C12" s="2" t="s">
        <v>1759</v>
      </c>
      <c r="D12" s="2" t="s">
        <v>254</v>
      </c>
      <c r="E12" s="46"/>
      <c r="F12" s="1"/>
      <c r="G12" s="60"/>
      <c r="H12" s="46"/>
      <c r="I12" s="1"/>
      <c r="J12" s="60">
        <v>16</v>
      </c>
      <c r="K12" s="46"/>
      <c r="L12" s="1"/>
      <c r="M12" s="60"/>
      <c r="N12" s="46"/>
      <c r="O12" s="1"/>
      <c r="P12" s="60"/>
      <c r="Q12" s="46"/>
      <c r="R12" s="1"/>
      <c r="S12" s="60"/>
      <c r="T12" s="46"/>
      <c r="U12" s="1"/>
      <c r="V12" s="60"/>
      <c r="W12" s="46"/>
      <c r="X12" s="1"/>
      <c r="Y12" s="60"/>
      <c r="Z12" s="1"/>
      <c r="AA12" s="1"/>
      <c r="AB12" s="1">
        <v>6</v>
      </c>
      <c r="AC12" s="46"/>
      <c r="AD12" s="1"/>
      <c r="AE12" s="60"/>
      <c r="AF12" s="46"/>
      <c r="AG12" s="1"/>
      <c r="AH12" s="60"/>
      <c r="AI12" s="46"/>
      <c r="AJ12" s="1"/>
      <c r="AK12" s="60"/>
      <c r="AL12" s="46"/>
      <c r="AM12" s="1"/>
      <c r="AN12" s="60"/>
      <c r="AO12" s="46"/>
      <c r="AP12" s="1"/>
      <c r="AQ12" s="60">
        <v>2</v>
      </c>
      <c r="AR12" s="46"/>
      <c r="AS12" s="1"/>
      <c r="AT12" s="60"/>
      <c r="AU12" s="46"/>
      <c r="AV12" s="1"/>
      <c r="AW12" s="60"/>
      <c r="AX12" s="47"/>
      <c r="AY12" s="43">
        <v>22</v>
      </c>
      <c r="AZ12" s="69">
        <v>24</v>
      </c>
    </row>
    <row r="13" spans="1:394">
      <c r="A13" t="s">
        <v>460</v>
      </c>
      <c r="B13" s="134" t="s">
        <v>1764</v>
      </c>
      <c r="C13" s="2" t="s">
        <v>1759</v>
      </c>
      <c r="D13" s="2" t="s">
        <v>39</v>
      </c>
      <c r="E13" s="46"/>
      <c r="F13" s="1"/>
      <c r="G13" s="60">
        <v>2</v>
      </c>
      <c r="H13" s="46"/>
      <c r="I13" s="1"/>
      <c r="J13" s="60">
        <v>16</v>
      </c>
      <c r="K13" s="46"/>
      <c r="L13" s="1"/>
      <c r="M13" s="60">
        <v>14</v>
      </c>
      <c r="N13" s="46"/>
      <c r="O13" s="1"/>
      <c r="P13" s="60"/>
      <c r="Q13" s="46"/>
      <c r="R13" s="1"/>
      <c r="S13" s="60">
        <v>2</v>
      </c>
      <c r="T13" s="46"/>
      <c r="U13" s="1"/>
      <c r="V13" s="60"/>
      <c r="W13" s="46"/>
      <c r="X13" s="1"/>
      <c r="Y13" s="60"/>
      <c r="Z13" s="1"/>
      <c r="AA13" s="1"/>
      <c r="AB13" s="1">
        <v>7</v>
      </c>
      <c r="AC13" s="46"/>
      <c r="AD13" s="1"/>
      <c r="AE13" s="60">
        <v>1</v>
      </c>
      <c r="AF13" s="46"/>
      <c r="AG13" s="1"/>
      <c r="AH13" s="60"/>
      <c r="AI13" s="46"/>
      <c r="AJ13" s="1"/>
      <c r="AK13" s="60">
        <v>1</v>
      </c>
      <c r="AL13" s="46"/>
      <c r="AM13" s="1"/>
      <c r="AN13" s="60"/>
      <c r="AO13" s="46"/>
      <c r="AP13" s="1"/>
      <c r="AQ13" s="60"/>
      <c r="AR13" s="46"/>
      <c r="AS13" s="1"/>
      <c r="AT13" s="60"/>
      <c r="AU13" s="46"/>
      <c r="AV13" s="1"/>
      <c r="AW13" s="60"/>
      <c r="AX13" s="47"/>
      <c r="AY13" s="43">
        <v>41</v>
      </c>
      <c r="AZ13" s="69">
        <v>43</v>
      </c>
    </row>
    <row r="14" spans="1:394" ht="15.75" customHeight="1">
      <c r="A14" t="s">
        <v>460</v>
      </c>
      <c r="B14" s="134" t="s">
        <v>1764</v>
      </c>
      <c r="C14" s="2" t="s">
        <v>1759</v>
      </c>
      <c r="D14" s="2" t="s">
        <v>260</v>
      </c>
      <c r="E14" s="46"/>
      <c r="F14" s="1"/>
      <c r="G14" s="60"/>
      <c r="H14" s="46"/>
      <c r="I14" s="1"/>
      <c r="J14" s="60">
        <v>2</v>
      </c>
      <c r="K14" s="46"/>
      <c r="L14" s="1"/>
      <c r="M14" s="60"/>
      <c r="N14" s="46"/>
      <c r="O14" s="1"/>
      <c r="P14" s="60"/>
      <c r="Q14" s="46"/>
      <c r="R14" s="1"/>
      <c r="S14" s="60"/>
      <c r="T14" s="46"/>
      <c r="U14" s="1"/>
      <c r="V14" s="60"/>
      <c r="W14" s="46"/>
      <c r="X14" s="1"/>
      <c r="Y14" s="60"/>
      <c r="Z14" s="1"/>
      <c r="AA14" s="1"/>
      <c r="AB14" s="1"/>
      <c r="AC14" s="46"/>
      <c r="AD14" s="1"/>
      <c r="AE14" s="60"/>
      <c r="AF14" s="46"/>
      <c r="AG14" s="1"/>
      <c r="AH14" s="60"/>
      <c r="AI14" s="46"/>
      <c r="AJ14" s="1"/>
      <c r="AK14" s="60"/>
      <c r="AL14" s="46"/>
      <c r="AM14" s="1"/>
      <c r="AN14" s="60"/>
      <c r="AO14" s="46"/>
      <c r="AP14" s="1"/>
      <c r="AQ14" s="60"/>
      <c r="AR14" s="46"/>
      <c r="AS14" s="1"/>
      <c r="AT14" s="60"/>
      <c r="AU14" s="46"/>
      <c r="AV14" s="1"/>
      <c r="AW14" s="60"/>
      <c r="AX14" s="47"/>
      <c r="AY14" s="43">
        <v>3</v>
      </c>
      <c r="AZ14" s="69">
        <v>2</v>
      </c>
    </row>
    <row r="15" spans="1:394">
      <c r="A15" t="s">
        <v>460</v>
      </c>
      <c r="B15" s="134" t="s">
        <v>1764</v>
      </c>
      <c r="C15" s="2" t="s">
        <v>1759</v>
      </c>
      <c r="D15" s="2" t="s">
        <v>51</v>
      </c>
      <c r="E15" s="46"/>
      <c r="F15" s="1"/>
      <c r="G15" s="60"/>
      <c r="H15" s="46"/>
      <c r="I15" s="1"/>
      <c r="J15" s="60"/>
      <c r="K15" s="46"/>
      <c r="L15" s="1"/>
      <c r="M15" s="60">
        <v>1</v>
      </c>
      <c r="N15" s="46"/>
      <c r="O15" s="1"/>
      <c r="P15" s="60"/>
      <c r="Q15" s="46"/>
      <c r="R15" s="1"/>
      <c r="S15" s="60"/>
      <c r="T15" s="46"/>
      <c r="U15" s="1"/>
      <c r="V15" s="60"/>
      <c r="W15" s="46"/>
      <c r="X15" s="1"/>
      <c r="Y15" s="60"/>
      <c r="Z15" s="1"/>
      <c r="AA15" s="1"/>
      <c r="AB15" s="1"/>
      <c r="AC15" s="46"/>
      <c r="AD15" s="1"/>
      <c r="AE15" s="60"/>
      <c r="AF15" s="46"/>
      <c r="AG15" s="1"/>
      <c r="AH15" s="60"/>
      <c r="AI15" s="46"/>
      <c r="AJ15" s="1"/>
      <c r="AK15" s="60"/>
      <c r="AL15" s="46"/>
      <c r="AM15" s="1"/>
      <c r="AN15" s="60"/>
      <c r="AO15" s="46"/>
      <c r="AP15" s="1"/>
      <c r="AQ15" s="60"/>
      <c r="AR15" s="46"/>
      <c r="AS15" s="1"/>
      <c r="AT15" s="60"/>
      <c r="AU15" s="46"/>
      <c r="AV15" s="1"/>
      <c r="AW15" s="60"/>
      <c r="AX15" s="47"/>
      <c r="AY15" s="43">
        <v>9</v>
      </c>
      <c r="AZ15" s="69">
        <v>1</v>
      </c>
    </row>
    <row r="16" spans="1:394">
      <c r="A16" t="s">
        <v>1524</v>
      </c>
      <c r="B16" s="134" t="s">
        <v>1764</v>
      </c>
      <c r="C16" s="2" t="s">
        <v>1759</v>
      </c>
      <c r="D16" s="2" t="s">
        <v>4</v>
      </c>
      <c r="E16" s="46"/>
      <c r="F16" s="1"/>
      <c r="G16" s="60"/>
      <c r="H16" s="46"/>
      <c r="I16" s="1"/>
      <c r="J16" s="60">
        <v>1</v>
      </c>
      <c r="K16" s="46"/>
      <c r="L16" s="1"/>
      <c r="M16" s="60"/>
      <c r="N16" s="46"/>
      <c r="O16" s="1"/>
      <c r="P16" s="60"/>
      <c r="Q16" s="46"/>
      <c r="R16" s="1"/>
      <c r="S16" s="60"/>
      <c r="T16" s="46"/>
      <c r="U16" s="1"/>
      <c r="V16" s="60"/>
      <c r="W16" s="46"/>
      <c r="X16" s="1"/>
      <c r="Y16" s="60"/>
      <c r="Z16" s="1"/>
      <c r="AA16" s="1"/>
      <c r="AB16" s="1"/>
      <c r="AC16" s="46"/>
      <c r="AD16" s="1"/>
      <c r="AE16" s="60">
        <v>3</v>
      </c>
      <c r="AF16" s="46"/>
      <c r="AG16" s="1"/>
      <c r="AH16" s="60"/>
      <c r="AI16" s="46"/>
      <c r="AJ16" s="1"/>
      <c r="AK16" s="60"/>
      <c r="AL16" s="46"/>
      <c r="AM16" s="1"/>
      <c r="AN16" s="60"/>
      <c r="AO16" s="46"/>
      <c r="AP16" s="1"/>
      <c r="AQ16" s="60"/>
      <c r="AR16" s="46"/>
      <c r="AS16" s="1"/>
      <c r="AT16" s="60"/>
      <c r="AU16" s="46"/>
      <c r="AV16" s="1"/>
      <c r="AW16" s="60"/>
      <c r="AX16" s="47"/>
      <c r="AY16" s="43">
        <v>5</v>
      </c>
      <c r="AZ16" s="69">
        <v>4</v>
      </c>
    </row>
    <row r="17" spans="1:52">
      <c r="A17" t="s">
        <v>686</v>
      </c>
      <c r="B17" s="134" t="s">
        <v>1765</v>
      </c>
      <c r="C17" s="2" t="s">
        <v>1759</v>
      </c>
      <c r="D17" s="2" t="s">
        <v>173</v>
      </c>
      <c r="E17" s="46"/>
      <c r="F17" s="1"/>
      <c r="G17" s="60"/>
      <c r="H17" s="46"/>
      <c r="I17" s="1"/>
      <c r="J17" s="60">
        <v>7</v>
      </c>
      <c r="K17" s="46"/>
      <c r="L17" s="1"/>
      <c r="M17" s="60">
        <v>7</v>
      </c>
      <c r="N17" s="46"/>
      <c r="O17" s="1"/>
      <c r="P17" s="60"/>
      <c r="Q17" s="46"/>
      <c r="R17" s="1"/>
      <c r="S17" s="60"/>
      <c r="T17" s="46"/>
      <c r="U17" s="1"/>
      <c r="V17" s="60"/>
      <c r="W17" s="46"/>
      <c r="X17" s="1"/>
      <c r="Y17" s="60"/>
      <c r="Z17" s="1"/>
      <c r="AA17" s="1"/>
      <c r="AB17" s="1">
        <v>2</v>
      </c>
      <c r="AC17" s="46"/>
      <c r="AD17" s="1"/>
      <c r="AE17" s="60"/>
      <c r="AF17" s="46"/>
      <c r="AG17" s="1"/>
      <c r="AH17" s="60"/>
      <c r="AI17" s="46"/>
      <c r="AJ17" s="1"/>
      <c r="AK17" s="60"/>
      <c r="AL17" s="46"/>
      <c r="AM17" s="1"/>
      <c r="AN17" s="60"/>
      <c r="AO17" s="46"/>
      <c r="AP17" s="1"/>
      <c r="AQ17" s="60">
        <v>1</v>
      </c>
      <c r="AR17" s="46"/>
      <c r="AS17" s="1"/>
      <c r="AT17" s="60"/>
      <c r="AU17" s="46"/>
      <c r="AV17" s="1"/>
      <c r="AW17" s="60"/>
      <c r="AX17" s="47"/>
      <c r="AY17" s="43">
        <v>24</v>
      </c>
      <c r="AZ17" s="69">
        <v>17</v>
      </c>
    </row>
    <row r="18" spans="1:52">
      <c r="A18" t="s">
        <v>2335</v>
      </c>
      <c r="B18" s="134" t="s">
        <v>1764</v>
      </c>
      <c r="C18" s="2" t="s">
        <v>1759</v>
      </c>
      <c r="D18" s="2" t="s">
        <v>66</v>
      </c>
      <c r="E18" s="46"/>
      <c r="F18" s="1"/>
      <c r="G18" s="60"/>
      <c r="H18" s="46"/>
      <c r="I18" s="1"/>
      <c r="J18" s="60">
        <v>77</v>
      </c>
      <c r="K18" s="46"/>
      <c r="L18" s="1"/>
      <c r="M18" s="60">
        <v>1</v>
      </c>
      <c r="N18" s="46"/>
      <c r="O18" s="1"/>
      <c r="P18" s="60"/>
      <c r="Q18" s="46"/>
      <c r="R18" s="1"/>
      <c r="S18" s="60"/>
      <c r="T18" s="46"/>
      <c r="U18" s="1"/>
      <c r="V18" s="60"/>
      <c r="W18" s="46"/>
      <c r="X18" s="1"/>
      <c r="Y18" s="60">
        <v>1</v>
      </c>
      <c r="Z18" s="1"/>
      <c r="AA18" s="1"/>
      <c r="AB18" s="1">
        <v>10</v>
      </c>
      <c r="AC18" s="46"/>
      <c r="AD18" s="1"/>
      <c r="AE18" s="60">
        <v>6</v>
      </c>
      <c r="AF18" s="46"/>
      <c r="AG18" s="1"/>
      <c r="AH18" s="60"/>
      <c r="AI18" s="46"/>
      <c r="AJ18" s="1"/>
      <c r="AK18" s="60"/>
      <c r="AL18" s="46"/>
      <c r="AM18" s="1"/>
      <c r="AN18" s="60"/>
      <c r="AO18" s="46"/>
      <c r="AP18" s="1"/>
      <c r="AQ18" s="60">
        <v>2</v>
      </c>
      <c r="AR18" s="46"/>
      <c r="AS18" s="1"/>
      <c r="AT18" s="60"/>
      <c r="AU18" s="46"/>
      <c r="AV18" s="1"/>
      <c r="AW18" s="60">
        <v>5</v>
      </c>
      <c r="AX18" s="47"/>
      <c r="AY18" s="43">
        <v>256</v>
      </c>
      <c r="AZ18" s="69">
        <v>102</v>
      </c>
    </row>
    <row r="19" spans="1:52">
      <c r="A19" t="s">
        <v>1255</v>
      </c>
      <c r="B19" s="134" t="s">
        <v>1765</v>
      </c>
      <c r="C19" s="2" t="s">
        <v>1759</v>
      </c>
      <c r="D19" s="2" t="s">
        <v>269</v>
      </c>
      <c r="E19" s="46"/>
      <c r="F19" s="1"/>
      <c r="G19" s="60"/>
      <c r="H19" s="46"/>
      <c r="I19" s="1"/>
      <c r="J19" s="60">
        <v>6</v>
      </c>
      <c r="K19" s="46"/>
      <c r="L19" s="1"/>
      <c r="M19" s="60"/>
      <c r="N19" s="46"/>
      <c r="O19" s="1"/>
      <c r="P19" s="60"/>
      <c r="Q19" s="46"/>
      <c r="R19" s="1"/>
      <c r="S19" s="60"/>
      <c r="T19" s="46"/>
      <c r="U19" s="1"/>
      <c r="V19" s="60"/>
      <c r="W19" s="46"/>
      <c r="X19" s="1"/>
      <c r="Y19" s="60"/>
      <c r="Z19" s="1"/>
      <c r="AA19" s="1"/>
      <c r="AB19" s="1"/>
      <c r="AC19" s="46"/>
      <c r="AD19" s="1"/>
      <c r="AE19" s="60"/>
      <c r="AF19" s="46"/>
      <c r="AG19" s="1"/>
      <c r="AH19" s="60"/>
      <c r="AI19" s="46"/>
      <c r="AJ19" s="1"/>
      <c r="AK19" s="60"/>
      <c r="AL19" s="46"/>
      <c r="AM19" s="1"/>
      <c r="AN19" s="60"/>
      <c r="AO19" s="46"/>
      <c r="AP19" s="1"/>
      <c r="AQ19" s="60"/>
      <c r="AR19" s="46"/>
      <c r="AS19" s="1"/>
      <c r="AT19" s="60"/>
      <c r="AU19" s="46"/>
      <c r="AV19" s="1"/>
      <c r="AW19" s="60"/>
      <c r="AX19" s="47"/>
      <c r="AY19" s="43">
        <v>8</v>
      </c>
      <c r="AZ19" s="69">
        <v>6</v>
      </c>
    </row>
    <row r="20" spans="1:52">
      <c r="A20" t="s">
        <v>460</v>
      </c>
      <c r="B20" s="134" t="s">
        <v>1765</v>
      </c>
      <c r="C20" s="2" t="s">
        <v>1759</v>
      </c>
      <c r="D20" s="2" t="s">
        <v>75</v>
      </c>
      <c r="E20" s="46"/>
      <c r="F20" s="1"/>
      <c r="G20" s="60"/>
      <c r="H20" s="46"/>
      <c r="I20" s="1"/>
      <c r="J20" s="60"/>
      <c r="K20" s="46"/>
      <c r="L20" s="1"/>
      <c r="M20" s="60">
        <v>1</v>
      </c>
      <c r="N20" s="46"/>
      <c r="O20" s="1"/>
      <c r="P20" s="60"/>
      <c r="Q20" s="46"/>
      <c r="R20" s="1"/>
      <c r="S20" s="60"/>
      <c r="T20" s="46"/>
      <c r="U20" s="1"/>
      <c r="V20" s="60"/>
      <c r="W20" s="46"/>
      <c r="X20" s="1"/>
      <c r="Y20" s="60"/>
      <c r="Z20" s="1"/>
      <c r="AA20" s="1"/>
      <c r="AB20" s="1"/>
      <c r="AC20" s="46"/>
      <c r="AD20" s="1"/>
      <c r="AE20" s="60"/>
      <c r="AF20" s="46"/>
      <c r="AG20" s="1"/>
      <c r="AH20" s="60"/>
      <c r="AI20" s="46"/>
      <c r="AJ20" s="1"/>
      <c r="AK20" s="60"/>
      <c r="AL20" s="46"/>
      <c r="AM20" s="1"/>
      <c r="AN20" s="60"/>
      <c r="AO20" s="46"/>
      <c r="AP20" s="1"/>
      <c r="AQ20" s="60"/>
      <c r="AR20" s="46"/>
      <c r="AS20" s="1"/>
      <c r="AT20" s="60"/>
      <c r="AU20" s="46"/>
      <c r="AV20" s="1"/>
      <c r="AW20" s="60"/>
      <c r="AX20" s="47"/>
      <c r="AY20" s="43">
        <v>2</v>
      </c>
      <c r="AZ20" s="69">
        <v>1</v>
      </c>
    </row>
    <row r="21" spans="1:52">
      <c r="A21" t="s">
        <v>460</v>
      </c>
      <c r="B21" s="134" t="s">
        <v>1764</v>
      </c>
      <c r="C21" s="2" t="s">
        <v>1759</v>
      </c>
      <c r="D21" s="2" t="s">
        <v>76</v>
      </c>
      <c r="E21" s="46"/>
      <c r="F21" s="1"/>
      <c r="G21" s="60"/>
      <c r="H21" s="46"/>
      <c r="I21" s="1"/>
      <c r="J21" s="60">
        <v>80</v>
      </c>
      <c r="K21" s="46"/>
      <c r="L21" s="1"/>
      <c r="M21" s="60">
        <v>7</v>
      </c>
      <c r="N21" s="46"/>
      <c r="O21" s="1"/>
      <c r="P21" s="60">
        <v>2</v>
      </c>
      <c r="Q21" s="46"/>
      <c r="R21" s="1"/>
      <c r="S21" s="60"/>
      <c r="T21" s="46"/>
      <c r="U21" s="1"/>
      <c r="V21" s="60"/>
      <c r="W21" s="46"/>
      <c r="X21" s="1"/>
      <c r="Y21" s="60">
        <v>17</v>
      </c>
      <c r="Z21" s="1"/>
      <c r="AA21" s="1"/>
      <c r="AB21" s="1">
        <v>6</v>
      </c>
      <c r="AC21" s="46"/>
      <c r="AD21" s="1"/>
      <c r="AE21" s="60">
        <v>1</v>
      </c>
      <c r="AF21" s="46"/>
      <c r="AG21" s="1"/>
      <c r="AH21" s="60"/>
      <c r="AI21" s="46"/>
      <c r="AJ21" s="1"/>
      <c r="AK21" s="60"/>
      <c r="AL21" s="46"/>
      <c r="AM21" s="1"/>
      <c r="AN21" s="60"/>
      <c r="AO21" s="46"/>
      <c r="AP21" s="1"/>
      <c r="AQ21" s="60">
        <v>7</v>
      </c>
      <c r="AR21" s="46"/>
      <c r="AS21" s="1"/>
      <c r="AT21" s="60"/>
      <c r="AU21" s="46"/>
      <c r="AV21" s="1"/>
      <c r="AW21" s="60"/>
      <c r="AX21" s="47"/>
      <c r="AY21" s="43">
        <v>91</v>
      </c>
      <c r="AZ21" s="69">
        <v>120</v>
      </c>
    </row>
    <row r="22" spans="1:52">
      <c r="A22" t="s">
        <v>460</v>
      </c>
      <c r="B22" s="134" t="s">
        <v>1764</v>
      </c>
      <c r="C22" s="2" t="s">
        <v>1759</v>
      </c>
      <c r="D22" s="2" t="s">
        <v>6</v>
      </c>
      <c r="E22" s="46"/>
      <c r="F22" s="1"/>
      <c r="G22" s="60">
        <v>5</v>
      </c>
      <c r="H22" s="46"/>
      <c r="I22" s="1"/>
      <c r="J22" s="60">
        <v>492</v>
      </c>
      <c r="K22" s="46"/>
      <c r="L22" s="1"/>
      <c r="M22" s="60">
        <v>57</v>
      </c>
      <c r="N22" s="46"/>
      <c r="O22" s="1"/>
      <c r="P22" s="60">
        <v>1</v>
      </c>
      <c r="Q22" s="46"/>
      <c r="R22" s="1"/>
      <c r="S22" s="60">
        <v>3</v>
      </c>
      <c r="T22" s="46"/>
      <c r="U22" s="1"/>
      <c r="V22" s="60">
        <v>1</v>
      </c>
      <c r="W22" s="46"/>
      <c r="X22" s="1"/>
      <c r="Y22" s="60">
        <v>34</v>
      </c>
      <c r="Z22" s="1"/>
      <c r="AA22" s="1"/>
      <c r="AB22" s="1">
        <v>88</v>
      </c>
      <c r="AC22" s="46"/>
      <c r="AD22" s="1"/>
      <c r="AE22" s="60">
        <v>16</v>
      </c>
      <c r="AF22" s="46"/>
      <c r="AG22" s="1"/>
      <c r="AH22" s="60">
        <v>4</v>
      </c>
      <c r="AI22" s="46"/>
      <c r="AJ22" s="1"/>
      <c r="AK22" s="60"/>
      <c r="AL22" s="46"/>
      <c r="AM22" s="1"/>
      <c r="AN22" s="60">
        <v>4</v>
      </c>
      <c r="AO22" s="46"/>
      <c r="AP22" s="1"/>
      <c r="AQ22" s="60">
        <v>42</v>
      </c>
      <c r="AR22" s="46"/>
      <c r="AS22" s="1"/>
      <c r="AT22" s="60"/>
      <c r="AU22" s="46"/>
      <c r="AV22" s="1"/>
      <c r="AW22" s="60"/>
      <c r="AX22" s="47">
        <v>1056.8389999999999</v>
      </c>
      <c r="AY22" s="43">
        <v>875</v>
      </c>
      <c r="AZ22" s="69">
        <v>747</v>
      </c>
    </row>
    <row r="23" spans="1:52">
      <c r="A23" t="s">
        <v>1524</v>
      </c>
      <c r="B23" s="134" t="s">
        <v>1764</v>
      </c>
      <c r="C23" s="2" t="s">
        <v>1759</v>
      </c>
      <c r="D23" s="2" t="s">
        <v>81</v>
      </c>
      <c r="E23" s="46"/>
      <c r="F23" s="1"/>
      <c r="G23" s="60"/>
      <c r="H23" s="46"/>
      <c r="I23" s="1"/>
      <c r="J23" s="60"/>
      <c r="K23" s="46"/>
      <c r="L23" s="1"/>
      <c r="M23" s="60"/>
      <c r="N23" s="46"/>
      <c r="O23" s="1"/>
      <c r="P23" s="60"/>
      <c r="Q23" s="46"/>
      <c r="R23" s="1"/>
      <c r="S23" s="60"/>
      <c r="T23" s="46"/>
      <c r="U23" s="1"/>
      <c r="V23" s="60"/>
      <c r="W23" s="46"/>
      <c r="X23" s="1"/>
      <c r="Y23" s="60"/>
      <c r="Z23" s="1"/>
      <c r="AA23" s="1"/>
      <c r="AB23" s="1"/>
      <c r="AC23" s="46"/>
      <c r="AD23" s="1"/>
      <c r="AE23" s="60"/>
      <c r="AF23" s="46"/>
      <c r="AG23" s="1"/>
      <c r="AH23" s="60"/>
      <c r="AI23" s="46"/>
      <c r="AJ23" s="1"/>
      <c r="AK23" s="60"/>
      <c r="AL23" s="46"/>
      <c r="AM23" s="1"/>
      <c r="AN23" s="60"/>
      <c r="AO23" s="46"/>
      <c r="AP23" s="1"/>
      <c r="AQ23" s="60"/>
      <c r="AR23" s="46"/>
      <c r="AS23" s="1"/>
      <c r="AT23" s="60"/>
      <c r="AU23" s="46"/>
      <c r="AV23" s="1"/>
      <c r="AW23" s="60"/>
      <c r="AX23" s="47"/>
      <c r="AY23" s="43">
        <v>1</v>
      </c>
      <c r="AZ23" s="69"/>
    </row>
    <row r="24" spans="1:52">
      <c r="A24" t="s">
        <v>746</v>
      </c>
      <c r="B24" s="134" t="s">
        <v>1765</v>
      </c>
      <c r="C24" s="2" t="s">
        <v>1759</v>
      </c>
      <c r="D24" s="2" t="s">
        <v>84</v>
      </c>
      <c r="E24" s="46"/>
      <c r="F24" s="1"/>
      <c r="G24" s="60"/>
      <c r="H24" s="46"/>
      <c r="I24" s="1"/>
      <c r="J24" s="60">
        <v>6</v>
      </c>
      <c r="K24" s="46"/>
      <c r="L24" s="1"/>
      <c r="M24" s="60"/>
      <c r="N24" s="46"/>
      <c r="O24" s="1"/>
      <c r="P24" s="60">
        <v>2</v>
      </c>
      <c r="Q24" s="46"/>
      <c r="R24" s="1"/>
      <c r="S24" s="60"/>
      <c r="T24" s="46"/>
      <c r="U24" s="1"/>
      <c r="V24" s="60"/>
      <c r="W24" s="46"/>
      <c r="X24" s="1"/>
      <c r="Y24" s="60"/>
      <c r="Z24" s="1"/>
      <c r="AA24" s="1"/>
      <c r="AB24" s="1">
        <v>1</v>
      </c>
      <c r="AC24" s="46"/>
      <c r="AD24" s="1"/>
      <c r="AE24" s="60"/>
      <c r="AF24" s="46"/>
      <c r="AG24" s="1"/>
      <c r="AH24" s="60"/>
      <c r="AI24" s="46"/>
      <c r="AJ24" s="1"/>
      <c r="AK24" s="60"/>
      <c r="AL24" s="46"/>
      <c r="AM24" s="1"/>
      <c r="AN24" s="60"/>
      <c r="AO24" s="46"/>
      <c r="AP24" s="1"/>
      <c r="AQ24" s="60">
        <v>1</v>
      </c>
      <c r="AR24" s="46"/>
      <c r="AS24" s="1"/>
      <c r="AT24" s="60"/>
      <c r="AU24" s="46"/>
      <c r="AV24" s="1"/>
      <c r="AW24" s="60"/>
      <c r="AX24" s="47"/>
      <c r="AY24" s="43">
        <v>10</v>
      </c>
      <c r="AZ24" s="69">
        <v>10</v>
      </c>
    </row>
    <row r="25" spans="1:52">
      <c r="A25" t="s">
        <v>460</v>
      </c>
      <c r="B25" s="134" t="s">
        <v>1765</v>
      </c>
      <c r="C25" s="2" t="s">
        <v>1759</v>
      </c>
      <c r="D25" s="2" t="s">
        <v>235</v>
      </c>
      <c r="E25" s="46"/>
      <c r="F25" s="1"/>
      <c r="G25" s="60"/>
      <c r="H25" s="46"/>
      <c r="I25" s="1"/>
      <c r="J25" s="60">
        <v>1</v>
      </c>
      <c r="K25" s="46"/>
      <c r="L25" s="1"/>
      <c r="M25" s="60">
        <v>1</v>
      </c>
      <c r="N25" s="46"/>
      <c r="O25" s="1"/>
      <c r="P25" s="60"/>
      <c r="Q25" s="46"/>
      <c r="R25" s="1"/>
      <c r="S25" s="60"/>
      <c r="T25" s="46"/>
      <c r="U25" s="1"/>
      <c r="V25" s="60"/>
      <c r="W25" s="46"/>
      <c r="X25" s="1"/>
      <c r="Y25" s="60"/>
      <c r="Z25" s="1"/>
      <c r="AA25" s="1"/>
      <c r="AB25" s="1"/>
      <c r="AC25" s="46"/>
      <c r="AD25" s="1"/>
      <c r="AE25" s="60"/>
      <c r="AF25" s="46"/>
      <c r="AG25" s="1"/>
      <c r="AH25" s="60"/>
      <c r="AI25" s="46"/>
      <c r="AJ25" s="1"/>
      <c r="AK25" s="60"/>
      <c r="AL25" s="46"/>
      <c r="AM25" s="1"/>
      <c r="AN25" s="60"/>
      <c r="AO25" s="46"/>
      <c r="AP25" s="1"/>
      <c r="AQ25" s="60"/>
      <c r="AR25" s="46"/>
      <c r="AS25" s="1"/>
      <c r="AT25" s="60"/>
      <c r="AU25" s="46"/>
      <c r="AV25" s="1"/>
      <c r="AW25" s="60"/>
      <c r="AX25" s="47"/>
      <c r="AY25" s="43">
        <v>7</v>
      </c>
      <c r="AZ25" s="69">
        <v>2</v>
      </c>
    </row>
    <row r="26" spans="1:52">
      <c r="A26" t="s">
        <v>746</v>
      </c>
      <c r="B26" s="134" t="s">
        <v>1765</v>
      </c>
      <c r="C26" s="2" t="s">
        <v>1759</v>
      </c>
      <c r="D26" s="2" t="s">
        <v>7</v>
      </c>
      <c r="E26" s="46"/>
      <c r="F26" s="1"/>
      <c r="G26" s="60">
        <v>4</v>
      </c>
      <c r="H26" s="46"/>
      <c r="I26" s="1"/>
      <c r="J26" s="60">
        <v>17</v>
      </c>
      <c r="K26" s="46"/>
      <c r="L26" s="1"/>
      <c r="M26" s="60"/>
      <c r="N26" s="46"/>
      <c r="O26" s="1"/>
      <c r="P26" s="60"/>
      <c r="Q26" s="46"/>
      <c r="R26" s="1"/>
      <c r="S26" s="60"/>
      <c r="T26" s="46"/>
      <c r="U26" s="1"/>
      <c r="V26" s="60"/>
      <c r="W26" s="46"/>
      <c r="X26" s="1"/>
      <c r="Y26" s="60"/>
      <c r="Z26" s="1"/>
      <c r="AA26" s="1"/>
      <c r="AB26" s="1">
        <v>1</v>
      </c>
      <c r="AC26" s="46"/>
      <c r="AD26" s="1"/>
      <c r="AE26" s="60"/>
      <c r="AF26" s="46"/>
      <c r="AG26" s="1"/>
      <c r="AH26" s="60"/>
      <c r="AI26" s="46"/>
      <c r="AJ26" s="1"/>
      <c r="AK26" s="60"/>
      <c r="AL26" s="46"/>
      <c r="AM26" s="1"/>
      <c r="AN26" s="60"/>
      <c r="AO26" s="46"/>
      <c r="AP26" s="1"/>
      <c r="AQ26" s="60"/>
      <c r="AR26" s="46"/>
      <c r="AS26" s="1"/>
      <c r="AT26" s="60"/>
      <c r="AU26" s="46"/>
      <c r="AV26" s="1"/>
      <c r="AW26" s="60"/>
      <c r="AX26" s="47"/>
      <c r="AY26" s="43"/>
      <c r="AZ26" s="69">
        <v>22</v>
      </c>
    </row>
    <row r="27" spans="1:52">
      <c r="A27" t="s">
        <v>2739</v>
      </c>
      <c r="B27" s="134" t="s">
        <v>1764</v>
      </c>
      <c r="C27" s="2" t="s">
        <v>1759</v>
      </c>
      <c r="D27" s="2" t="s">
        <v>86</v>
      </c>
      <c r="E27" s="46"/>
      <c r="F27" s="1"/>
      <c r="G27" s="60"/>
      <c r="H27" s="46"/>
      <c r="I27" s="1"/>
      <c r="J27" s="60">
        <v>892</v>
      </c>
      <c r="K27" s="46"/>
      <c r="L27" s="1"/>
      <c r="M27" s="60">
        <v>56</v>
      </c>
      <c r="N27" s="46"/>
      <c r="O27" s="1"/>
      <c r="P27" s="60">
        <v>1</v>
      </c>
      <c r="Q27" s="46"/>
      <c r="R27" s="1"/>
      <c r="S27" s="60">
        <v>2</v>
      </c>
      <c r="T27" s="46"/>
      <c r="U27" s="1"/>
      <c r="V27" s="60"/>
      <c r="W27" s="46"/>
      <c r="X27" s="1"/>
      <c r="Y27" s="60">
        <v>11</v>
      </c>
      <c r="Z27" s="1"/>
      <c r="AA27" s="1"/>
      <c r="AB27" s="1">
        <v>210</v>
      </c>
      <c r="AC27" s="46"/>
      <c r="AD27" s="1"/>
      <c r="AE27" s="60">
        <v>22</v>
      </c>
      <c r="AF27" s="46"/>
      <c r="AG27" s="1"/>
      <c r="AH27" s="60"/>
      <c r="AI27" s="46"/>
      <c r="AJ27" s="1"/>
      <c r="AK27" s="60"/>
      <c r="AL27" s="46"/>
      <c r="AM27" s="1"/>
      <c r="AN27" s="60"/>
      <c r="AO27" s="46"/>
      <c r="AP27" s="1"/>
      <c r="AQ27" s="60">
        <v>71</v>
      </c>
      <c r="AR27" s="46"/>
      <c r="AS27" s="1"/>
      <c r="AT27" s="60"/>
      <c r="AU27" s="46"/>
      <c r="AV27" s="1"/>
      <c r="AW27" s="60">
        <v>2</v>
      </c>
      <c r="AX27" s="47">
        <v>2886.3249999999998</v>
      </c>
      <c r="AY27" s="43">
        <v>1500</v>
      </c>
      <c r="AZ27" s="69">
        <v>1267</v>
      </c>
    </row>
    <row r="28" spans="1:52">
      <c r="A28" t="s">
        <v>882</v>
      </c>
      <c r="B28" s="134" t="s">
        <v>1764</v>
      </c>
      <c r="C28" s="2" t="s">
        <v>1759</v>
      </c>
      <c r="D28" s="2" t="s">
        <v>87</v>
      </c>
      <c r="E28" s="46"/>
      <c r="F28" s="1"/>
      <c r="G28" s="60"/>
      <c r="H28" s="46"/>
      <c r="I28" s="1"/>
      <c r="J28" s="60">
        <v>2</v>
      </c>
      <c r="K28" s="46"/>
      <c r="L28" s="1"/>
      <c r="M28" s="60">
        <v>23</v>
      </c>
      <c r="N28" s="46"/>
      <c r="O28" s="1"/>
      <c r="P28" s="60"/>
      <c r="Q28" s="46"/>
      <c r="R28" s="1"/>
      <c r="S28" s="60"/>
      <c r="T28" s="46"/>
      <c r="U28" s="1"/>
      <c r="V28" s="60"/>
      <c r="W28" s="46"/>
      <c r="X28" s="1"/>
      <c r="Y28" s="60"/>
      <c r="Z28" s="1"/>
      <c r="AA28" s="1"/>
      <c r="AB28" s="1"/>
      <c r="AC28" s="46"/>
      <c r="AD28" s="1"/>
      <c r="AE28" s="60"/>
      <c r="AF28" s="46"/>
      <c r="AG28" s="1"/>
      <c r="AH28" s="60"/>
      <c r="AI28" s="46"/>
      <c r="AJ28" s="1"/>
      <c r="AK28" s="60"/>
      <c r="AL28" s="46"/>
      <c r="AM28" s="1"/>
      <c r="AN28" s="60"/>
      <c r="AO28" s="46"/>
      <c r="AP28" s="1"/>
      <c r="AQ28" s="60"/>
      <c r="AR28" s="46"/>
      <c r="AS28" s="1"/>
      <c r="AT28" s="60"/>
      <c r="AU28" s="46"/>
      <c r="AV28" s="1"/>
      <c r="AW28" s="60"/>
      <c r="AX28" s="47"/>
      <c r="AY28" s="43">
        <v>26</v>
      </c>
      <c r="AZ28" s="69">
        <v>25</v>
      </c>
    </row>
    <row r="29" spans="1:52">
      <c r="A29" t="s">
        <v>1524</v>
      </c>
      <c r="B29" s="134" t="s">
        <v>1765</v>
      </c>
      <c r="C29" s="2" t="s">
        <v>1759</v>
      </c>
      <c r="D29" s="2" t="s">
        <v>199</v>
      </c>
      <c r="E29" s="46"/>
      <c r="F29" s="1"/>
      <c r="G29" s="60"/>
      <c r="H29" s="46"/>
      <c r="I29" s="1"/>
      <c r="J29" s="60"/>
      <c r="K29" s="46"/>
      <c r="L29" s="1"/>
      <c r="M29" s="60"/>
      <c r="N29" s="46"/>
      <c r="O29" s="1"/>
      <c r="P29" s="60"/>
      <c r="Q29" s="46"/>
      <c r="R29" s="1"/>
      <c r="S29" s="60"/>
      <c r="T29" s="46"/>
      <c r="U29" s="1"/>
      <c r="V29" s="60"/>
      <c r="W29" s="46"/>
      <c r="X29" s="1"/>
      <c r="Y29" s="60"/>
      <c r="Z29" s="1"/>
      <c r="AA29" s="1"/>
      <c r="AB29" s="1"/>
      <c r="AC29" s="46"/>
      <c r="AD29" s="1"/>
      <c r="AE29" s="60"/>
      <c r="AF29" s="46"/>
      <c r="AG29" s="1"/>
      <c r="AH29" s="60"/>
      <c r="AI29" s="46"/>
      <c r="AJ29" s="1"/>
      <c r="AK29" s="60"/>
      <c r="AL29" s="46"/>
      <c r="AM29" s="1"/>
      <c r="AN29" s="60"/>
      <c r="AO29" s="46"/>
      <c r="AP29" s="1"/>
      <c r="AQ29" s="60"/>
      <c r="AR29" s="46"/>
      <c r="AS29" s="1"/>
      <c r="AT29" s="60"/>
      <c r="AU29" s="46"/>
      <c r="AV29" s="1"/>
      <c r="AW29" s="60"/>
      <c r="AX29" s="47"/>
      <c r="AY29" s="43">
        <v>1</v>
      </c>
      <c r="AZ29" s="69"/>
    </row>
    <row r="30" spans="1:52">
      <c r="A30" t="s">
        <v>460</v>
      </c>
      <c r="B30" s="134" t="s">
        <v>1764</v>
      </c>
      <c r="C30" s="2" t="s">
        <v>1759</v>
      </c>
      <c r="D30" s="2" t="s">
        <v>95</v>
      </c>
      <c r="E30" s="46"/>
      <c r="F30" s="1"/>
      <c r="G30" s="60"/>
      <c r="H30" s="46"/>
      <c r="I30" s="1"/>
      <c r="J30" s="60">
        <v>11</v>
      </c>
      <c r="K30" s="46"/>
      <c r="L30" s="1"/>
      <c r="M30" s="60">
        <v>1</v>
      </c>
      <c r="N30" s="46"/>
      <c r="O30" s="1"/>
      <c r="P30" s="60"/>
      <c r="Q30" s="46"/>
      <c r="R30" s="1"/>
      <c r="S30" s="60"/>
      <c r="T30" s="46"/>
      <c r="U30" s="1"/>
      <c r="V30" s="60"/>
      <c r="W30" s="46"/>
      <c r="X30" s="1"/>
      <c r="Y30" s="60">
        <v>13</v>
      </c>
      <c r="Z30" s="1"/>
      <c r="AA30" s="1"/>
      <c r="AB30" s="1"/>
      <c r="AC30" s="46"/>
      <c r="AD30" s="1"/>
      <c r="AE30" s="60"/>
      <c r="AF30" s="46"/>
      <c r="AG30" s="1"/>
      <c r="AH30" s="60"/>
      <c r="AI30" s="46"/>
      <c r="AJ30" s="1"/>
      <c r="AK30" s="60"/>
      <c r="AL30" s="46"/>
      <c r="AM30" s="1"/>
      <c r="AN30" s="60"/>
      <c r="AO30" s="46"/>
      <c r="AP30" s="1"/>
      <c r="AQ30" s="60">
        <v>1</v>
      </c>
      <c r="AR30" s="46"/>
      <c r="AS30" s="1"/>
      <c r="AT30" s="60"/>
      <c r="AU30" s="46"/>
      <c r="AV30" s="1"/>
      <c r="AW30" s="60"/>
      <c r="AX30" s="47"/>
      <c r="AY30" s="43">
        <v>32</v>
      </c>
      <c r="AZ30" s="69">
        <v>26</v>
      </c>
    </row>
    <row r="31" spans="1:52">
      <c r="A31" t="s">
        <v>460</v>
      </c>
      <c r="B31" s="134" t="s">
        <v>1765</v>
      </c>
      <c r="C31" s="2" t="s">
        <v>1759</v>
      </c>
      <c r="D31" s="2" t="s">
        <v>96</v>
      </c>
      <c r="E31" s="46"/>
      <c r="F31" s="1"/>
      <c r="G31" s="60"/>
      <c r="H31" s="46"/>
      <c r="I31" s="1"/>
      <c r="J31" s="60"/>
      <c r="K31" s="46"/>
      <c r="L31" s="1"/>
      <c r="M31" s="60"/>
      <c r="N31" s="46"/>
      <c r="O31" s="1"/>
      <c r="P31" s="60"/>
      <c r="Q31" s="46"/>
      <c r="R31" s="1"/>
      <c r="S31" s="60"/>
      <c r="T31" s="46"/>
      <c r="U31" s="1"/>
      <c r="V31" s="60"/>
      <c r="W31" s="46"/>
      <c r="X31" s="1"/>
      <c r="Y31" s="60"/>
      <c r="Z31" s="1"/>
      <c r="AA31" s="1"/>
      <c r="AB31" s="1">
        <v>2</v>
      </c>
      <c r="AC31" s="46"/>
      <c r="AD31" s="1"/>
      <c r="AE31" s="60"/>
      <c r="AF31" s="46"/>
      <c r="AG31" s="1"/>
      <c r="AH31" s="60"/>
      <c r="AI31" s="46"/>
      <c r="AJ31" s="1"/>
      <c r="AK31" s="60"/>
      <c r="AL31" s="46"/>
      <c r="AM31" s="1"/>
      <c r="AN31" s="60"/>
      <c r="AO31" s="46"/>
      <c r="AP31" s="1"/>
      <c r="AQ31" s="60"/>
      <c r="AR31" s="46"/>
      <c r="AS31" s="1"/>
      <c r="AT31" s="60"/>
      <c r="AU31" s="46"/>
      <c r="AV31" s="1"/>
      <c r="AW31" s="60"/>
      <c r="AX31" s="47"/>
      <c r="AY31" s="43">
        <v>9</v>
      </c>
      <c r="AZ31" s="69">
        <v>2</v>
      </c>
    </row>
    <row r="32" spans="1:52">
      <c r="A32" t="s">
        <v>460</v>
      </c>
      <c r="B32" s="134" t="s">
        <v>1766</v>
      </c>
      <c r="C32" s="2" t="s">
        <v>1759</v>
      </c>
      <c r="D32" s="2" t="s">
        <v>97</v>
      </c>
      <c r="E32" s="46"/>
      <c r="F32" s="1"/>
      <c r="G32" s="60"/>
      <c r="H32" s="46"/>
      <c r="I32" s="1"/>
      <c r="J32" s="60">
        <v>1</v>
      </c>
      <c r="K32" s="46"/>
      <c r="L32" s="1"/>
      <c r="M32" s="60"/>
      <c r="N32" s="46"/>
      <c r="O32" s="1"/>
      <c r="P32" s="60"/>
      <c r="Q32" s="46"/>
      <c r="R32" s="1"/>
      <c r="S32" s="60"/>
      <c r="T32" s="46"/>
      <c r="U32" s="1"/>
      <c r="V32" s="60"/>
      <c r="W32" s="46"/>
      <c r="X32" s="1"/>
      <c r="Y32" s="60">
        <v>8</v>
      </c>
      <c r="Z32" s="1"/>
      <c r="AA32" s="1"/>
      <c r="AB32" s="1"/>
      <c r="AC32" s="46"/>
      <c r="AD32" s="1"/>
      <c r="AE32" s="60"/>
      <c r="AF32" s="46"/>
      <c r="AG32" s="1"/>
      <c r="AH32" s="60"/>
      <c r="AI32" s="46"/>
      <c r="AJ32" s="1"/>
      <c r="AK32" s="60"/>
      <c r="AL32" s="46"/>
      <c r="AM32" s="1"/>
      <c r="AN32" s="60"/>
      <c r="AO32" s="46"/>
      <c r="AP32" s="1"/>
      <c r="AQ32" s="60"/>
      <c r="AR32" s="46"/>
      <c r="AS32" s="1"/>
      <c r="AT32" s="60"/>
      <c r="AU32" s="46"/>
      <c r="AV32" s="1"/>
      <c r="AW32" s="60"/>
      <c r="AX32" s="47"/>
      <c r="AY32" s="43">
        <v>12</v>
      </c>
      <c r="AZ32" s="69">
        <v>9</v>
      </c>
    </row>
    <row r="33" spans="1:52">
      <c r="A33" t="s">
        <v>460</v>
      </c>
      <c r="B33" s="134" t="s">
        <v>1764</v>
      </c>
      <c r="C33" s="2" t="s">
        <v>1759</v>
      </c>
      <c r="D33" s="2" t="s">
        <v>8</v>
      </c>
      <c r="E33" s="46"/>
      <c r="F33" s="1"/>
      <c r="G33" s="60"/>
      <c r="H33" s="46"/>
      <c r="I33" s="1"/>
      <c r="J33" s="60">
        <v>18</v>
      </c>
      <c r="K33" s="46"/>
      <c r="L33" s="1"/>
      <c r="M33" s="60">
        <v>16</v>
      </c>
      <c r="N33" s="46"/>
      <c r="O33" s="1"/>
      <c r="P33" s="60"/>
      <c r="Q33" s="46"/>
      <c r="R33" s="1"/>
      <c r="S33" s="60"/>
      <c r="T33" s="46"/>
      <c r="U33" s="1"/>
      <c r="V33" s="60"/>
      <c r="W33" s="46"/>
      <c r="X33" s="1"/>
      <c r="Y33" s="60">
        <v>15</v>
      </c>
      <c r="Z33" s="1"/>
      <c r="AA33" s="1"/>
      <c r="AB33" s="1">
        <v>1</v>
      </c>
      <c r="AC33" s="46"/>
      <c r="AD33" s="1"/>
      <c r="AE33" s="60"/>
      <c r="AF33" s="46"/>
      <c r="AG33" s="1"/>
      <c r="AH33" s="60">
        <v>1</v>
      </c>
      <c r="AI33" s="46"/>
      <c r="AJ33" s="1"/>
      <c r="AK33" s="60"/>
      <c r="AL33" s="46"/>
      <c r="AM33" s="1"/>
      <c r="AN33" s="60"/>
      <c r="AO33" s="46"/>
      <c r="AP33" s="1"/>
      <c r="AQ33" s="60">
        <v>4</v>
      </c>
      <c r="AR33" s="46"/>
      <c r="AS33" s="1"/>
      <c r="AT33" s="60">
        <v>1</v>
      </c>
      <c r="AU33" s="46"/>
      <c r="AV33" s="1"/>
      <c r="AW33" s="60"/>
      <c r="AX33" s="47"/>
      <c r="AY33" s="43">
        <v>55</v>
      </c>
      <c r="AZ33" s="69">
        <v>56</v>
      </c>
    </row>
    <row r="34" spans="1:52">
      <c r="A34" t="s">
        <v>686</v>
      </c>
      <c r="B34" s="134" t="s">
        <v>1765</v>
      </c>
      <c r="C34" s="2" t="s">
        <v>1759</v>
      </c>
      <c r="D34" s="2" t="s">
        <v>103</v>
      </c>
      <c r="E34" s="46"/>
      <c r="F34" s="1"/>
      <c r="G34" s="60"/>
      <c r="H34" s="46"/>
      <c r="I34" s="1"/>
      <c r="J34" s="60"/>
      <c r="K34" s="46"/>
      <c r="L34" s="1"/>
      <c r="M34" s="60">
        <v>11</v>
      </c>
      <c r="N34" s="46"/>
      <c r="O34" s="1"/>
      <c r="P34" s="60"/>
      <c r="Q34" s="46"/>
      <c r="R34" s="1"/>
      <c r="S34" s="60"/>
      <c r="T34" s="46"/>
      <c r="U34" s="1"/>
      <c r="V34" s="60"/>
      <c r="W34" s="46"/>
      <c r="X34" s="1"/>
      <c r="Y34" s="60">
        <v>1</v>
      </c>
      <c r="Z34" s="1"/>
      <c r="AA34" s="1"/>
      <c r="AB34" s="1"/>
      <c r="AC34" s="46"/>
      <c r="AD34" s="1"/>
      <c r="AE34" s="60"/>
      <c r="AF34" s="46"/>
      <c r="AG34" s="1"/>
      <c r="AH34" s="60"/>
      <c r="AI34" s="46"/>
      <c r="AJ34" s="1"/>
      <c r="AK34" s="60"/>
      <c r="AL34" s="46"/>
      <c r="AM34" s="1"/>
      <c r="AN34" s="60"/>
      <c r="AO34" s="46"/>
      <c r="AP34" s="1"/>
      <c r="AQ34" s="60"/>
      <c r="AR34" s="46"/>
      <c r="AS34" s="1"/>
      <c r="AT34" s="60"/>
      <c r="AU34" s="46"/>
      <c r="AV34" s="1"/>
      <c r="AW34" s="60"/>
      <c r="AX34" s="47"/>
      <c r="AY34" s="43">
        <v>15</v>
      </c>
      <c r="AZ34" s="69">
        <v>12</v>
      </c>
    </row>
    <row r="35" spans="1:52">
      <c r="A35" t="s">
        <v>460</v>
      </c>
      <c r="B35" s="134" t="s">
        <v>1765</v>
      </c>
      <c r="C35" s="2" t="s">
        <v>1759</v>
      </c>
      <c r="D35" s="2" t="s">
        <v>204</v>
      </c>
      <c r="E35" s="46"/>
      <c r="F35" s="1"/>
      <c r="G35" s="60"/>
      <c r="H35" s="46"/>
      <c r="I35" s="1"/>
      <c r="J35" s="60"/>
      <c r="K35" s="46"/>
      <c r="L35" s="1"/>
      <c r="M35" s="60">
        <v>2</v>
      </c>
      <c r="N35" s="46"/>
      <c r="O35" s="1"/>
      <c r="P35" s="60"/>
      <c r="Q35" s="46"/>
      <c r="R35" s="1"/>
      <c r="S35" s="60"/>
      <c r="T35" s="46"/>
      <c r="U35" s="1"/>
      <c r="V35" s="60"/>
      <c r="W35" s="46"/>
      <c r="X35" s="1"/>
      <c r="Y35" s="60"/>
      <c r="Z35" s="1"/>
      <c r="AA35" s="1"/>
      <c r="AB35" s="1"/>
      <c r="AC35" s="46"/>
      <c r="AD35" s="1"/>
      <c r="AE35" s="60"/>
      <c r="AF35" s="46"/>
      <c r="AG35" s="1"/>
      <c r="AH35" s="60"/>
      <c r="AI35" s="46"/>
      <c r="AJ35" s="1"/>
      <c r="AK35" s="60"/>
      <c r="AL35" s="46"/>
      <c r="AM35" s="1"/>
      <c r="AN35" s="60"/>
      <c r="AO35" s="46"/>
      <c r="AP35" s="1"/>
      <c r="AQ35" s="60"/>
      <c r="AR35" s="46"/>
      <c r="AS35" s="1"/>
      <c r="AT35" s="60"/>
      <c r="AU35" s="46"/>
      <c r="AV35" s="1"/>
      <c r="AW35" s="60"/>
      <c r="AX35" s="47"/>
      <c r="AY35" s="43">
        <v>3</v>
      </c>
      <c r="AZ35" s="69">
        <v>2</v>
      </c>
    </row>
    <row r="36" spans="1:52">
      <c r="A36" t="s">
        <v>2335</v>
      </c>
      <c r="B36" s="134" t="s">
        <v>1764</v>
      </c>
      <c r="C36" s="2" t="s">
        <v>1759</v>
      </c>
      <c r="D36" s="2" t="s">
        <v>105</v>
      </c>
      <c r="E36" s="46"/>
      <c r="F36" s="1"/>
      <c r="G36" s="60"/>
      <c r="H36" s="46"/>
      <c r="I36" s="1"/>
      <c r="J36" s="60">
        <v>2</v>
      </c>
      <c r="K36" s="46"/>
      <c r="L36" s="1"/>
      <c r="M36" s="60"/>
      <c r="N36" s="46"/>
      <c r="O36" s="1"/>
      <c r="P36" s="60"/>
      <c r="Q36" s="46"/>
      <c r="R36" s="1"/>
      <c r="S36" s="60"/>
      <c r="T36" s="46"/>
      <c r="U36" s="1"/>
      <c r="V36" s="60"/>
      <c r="W36" s="46"/>
      <c r="X36" s="1"/>
      <c r="Y36" s="60"/>
      <c r="Z36" s="1"/>
      <c r="AA36" s="1"/>
      <c r="AB36" s="1"/>
      <c r="AC36" s="46"/>
      <c r="AD36" s="1"/>
      <c r="AE36" s="60"/>
      <c r="AF36" s="46"/>
      <c r="AG36" s="1"/>
      <c r="AH36" s="60"/>
      <c r="AI36" s="46"/>
      <c r="AJ36" s="1"/>
      <c r="AK36" s="60"/>
      <c r="AL36" s="46"/>
      <c r="AM36" s="1"/>
      <c r="AN36" s="60"/>
      <c r="AO36" s="46"/>
      <c r="AP36" s="1"/>
      <c r="AQ36" s="60"/>
      <c r="AR36" s="46"/>
      <c r="AS36" s="1"/>
      <c r="AT36" s="60"/>
      <c r="AU36" s="46"/>
      <c r="AV36" s="1"/>
      <c r="AW36" s="60"/>
      <c r="AX36" s="47"/>
      <c r="AY36" s="43">
        <v>2</v>
      </c>
      <c r="AZ36" s="69">
        <v>2</v>
      </c>
    </row>
    <row r="37" spans="1:52">
      <c r="A37" t="s">
        <v>460</v>
      </c>
      <c r="B37" s="134" t="s">
        <v>1765</v>
      </c>
      <c r="C37" s="2" t="s">
        <v>1759</v>
      </c>
      <c r="D37" s="2" t="s">
        <v>109</v>
      </c>
      <c r="E37" s="46"/>
      <c r="F37" s="1"/>
      <c r="G37" s="60"/>
      <c r="H37" s="46"/>
      <c r="I37" s="1"/>
      <c r="J37" s="60">
        <v>79</v>
      </c>
      <c r="K37" s="46"/>
      <c r="L37" s="1"/>
      <c r="M37" s="60">
        <v>11</v>
      </c>
      <c r="N37" s="46"/>
      <c r="O37" s="1"/>
      <c r="P37" s="60"/>
      <c r="Q37" s="46"/>
      <c r="R37" s="1"/>
      <c r="S37" s="60"/>
      <c r="T37" s="46"/>
      <c r="U37" s="1"/>
      <c r="V37" s="60"/>
      <c r="W37" s="46"/>
      <c r="X37" s="1"/>
      <c r="Y37" s="60">
        <v>19</v>
      </c>
      <c r="Z37" s="1"/>
      <c r="AA37" s="1"/>
      <c r="AB37" s="1">
        <v>16</v>
      </c>
      <c r="AC37" s="46"/>
      <c r="AD37" s="1"/>
      <c r="AE37" s="60"/>
      <c r="AF37" s="46"/>
      <c r="AG37" s="1"/>
      <c r="AH37" s="60">
        <v>2</v>
      </c>
      <c r="AI37" s="46"/>
      <c r="AJ37" s="1"/>
      <c r="AK37" s="60">
        <v>1</v>
      </c>
      <c r="AL37" s="46"/>
      <c r="AM37" s="1"/>
      <c r="AN37" s="60"/>
      <c r="AO37" s="46"/>
      <c r="AP37" s="1"/>
      <c r="AQ37" s="60">
        <v>15</v>
      </c>
      <c r="AR37" s="46"/>
      <c r="AS37" s="1"/>
      <c r="AT37" s="60"/>
      <c r="AU37" s="46"/>
      <c r="AV37" s="1"/>
      <c r="AW37" s="60">
        <v>1</v>
      </c>
      <c r="AX37" s="47">
        <v>142.096</v>
      </c>
      <c r="AY37" s="43">
        <v>147</v>
      </c>
      <c r="AZ37" s="69">
        <v>144</v>
      </c>
    </row>
    <row r="38" spans="1:52">
      <c r="A38" t="s">
        <v>460</v>
      </c>
      <c r="B38" s="134" t="s">
        <v>1765</v>
      </c>
      <c r="C38" s="2" t="s">
        <v>1759</v>
      </c>
      <c r="D38" s="2" t="s">
        <v>110</v>
      </c>
      <c r="E38" s="46"/>
      <c r="F38" s="1"/>
      <c r="G38" s="60"/>
      <c r="H38" s="46"/>
      <c r="I38" s="1"/>
      <c r="J38" s="60">
        <v>10</v>
      </c>
      <c r="K38" s="46"/>
      <c r="L38" s="1"/>
      <c r="M38" s="60"/>
      <c r="N38" s="46"/>
      <c r="O38" s="1"/>
      <c r="P38" s="60"/>
      <c r="Q38" s="46"/>
      <c r="R38" s="1"/>
      <c r="S38" s="60"/>
      <c r="T38" s="46"/>
      <c r="U38" s="1"/>
      <c r="V38" s="60"/>
      <c r="W38" s="46"/>
      <c r="X38" s="1"/>
      <c r="Y38" s="60"/>
      <c r="Z38" s="1"/>
      <c r="AA38" s="1"/>
      <c r="AB38" s="1"/>
      <c r="AC38" s="46"/>
      <c r="AD38" s="1"/>
      <c r="AE38" s="60"/>
      <c r="AF38" s="46"/>
      <c r="AG38" s="1"/>
      <c r="AH38" s="60"/>
      <c r="AI38" s="46"/>
      <c r="AJ38" s="1"/>
      <c r="AK38" s="60"/>
      <c r="AL38" s="46"/>
      <c r="AM38" s="1"/>
      <c r="AN38" s="60"/>
      <c r="AO38" s="46"/>
      <c r="AP38" s="1"/>
      <c r="AQ38" s="60"/>
      <c r="AR38" s="46"/>
      <c r="AS38" s="1"/>
      <c r="AT38" s="60"/>
      <c r="AU38" s="46"/>
      <c r="AV38" s="1"/>
      <c r="AW38" s="60"/>
      <c r="AX38" s="47"/>
      <c r="AY38" s="43">
        <v>8</v>
      </c>
      <c r="AZ38" s="69">
        <v>10</v>
      </c>
    </row>
    <row r="39" spans="1:52">
      <c r="A39" t="s">
        <v>460</v>
      </c>
      <c r="B39" s="134" t="s">
        <v>1764</v>
      </c>
      <c r="C39" s="2" t="s">
        <v>1759</v>
      </c>
      <c r="D39" s="2" t="s">
        <v>10</v>
      </c>
      <c r="E39" s="46"/>
      <c r="F39" s="1"/>
      <c r="G39" s="60"/>
      <c r="H39" s="46"/>
      <c r="I39" s="1"/>
      <c r="J39" s="60">
        <v>26</v>
      </c>
      <c r="K39" s="46"/>
      <c r="L39" s="1"/>
      <c r="M39" s="60">
        <v>15</v>
      </c>
      <c r="N39" s="46"/>
      <c r="O39" s="1"/>
      <c r="P39" s="60">
        <v>3</v>
      </c>
      <c r="Q39" s="46"/>
      <c r="R39" s="1"/>
      <c r="S39" s="60"/>
      <c r="T39" s="46"/>
      <c r="U39" s="1"/>
      <c r="V39" s="60"/>
      <c r="W39" s="46"/>
      <c r="X39" s="1"/>
      <c r="Y39" s="60">
        <v>5</v>
      </c>
      <c r="Z39" s="1"/>
      <c r="AA39" s="1"/>
      <c r="AB39" s="1">
        <v>5</v>
      </c>
      <c r="AC39" s="46"/>
      <c r="AD39" s="1"/>
      <c r="AE39" s="60">
        <v>3</v>
      </c>
      <c r="AF39" s="46"/>
      <c r="AG39" s="1"/>
      <c r="AH39" s="60"/>
      <c r="AI39" s="46"/>
      <c r="AJ39" s="1"/>
      <c r="AK39" s="60">
        <v>1</v>
      </c>
      <c r="AL39" s="46"/>
      <c r="AM39" s="1"/>
      <c r="AN39" s="60">
        <v>1</v>
      </c>
      <c r="AO39" s="46"/>
      <c r="AP39" s="1"/>
      <c r="AQ39" s="60">
        <v>8</v>
      </c>
      <c r="AR39" s="46"/>
      <c r="AS39" s="1"/>
      <c r="AT39" s="60"/>
      <c r="AU39" s="46"/>
      <c r="AV39" s="1"/>
      <c r="AW39" s="60"/>
      <c r="AX39" s="47">
        <v>62.167000000000002</v>
      </c>
      <c r="AY39" s="43">
        <v>87</v>
      </c>
      <c r="AZ39" s="69">
        <v>67</v>
      </c>
    </row>
    <row r="40" spans="1:52">
      <c r="A40" t="s">
        <v>460</v>
      </c>
      <c r="B40" s="134" t="s">
        <v>1765</v>
      </c>
      <c r="C40" s="2" t="s">
        <v>1759</v>
      </c>
      <c r="D40" s="2" t="s">
        <v>115</v>
      </c>
      <c r="E40" s="46"/>
      <c r="F40" s="1"/>
      <c r="G40" s="60"/>
      <c r="H40" s="46"/>
      <c r="I40" s="1"/>
      <c r="J40" s="60">
        <v>9</v>
      </c>
      <c r="K40" s="46"/>
      <c r="L40" s="1"/>
      <c r="M40" s="60">
        <v>5</v>
      </c>
      <c r="N40" s="46"/>
      <c r="O40" s="1"/>
      <c r="P40" s="60"/>
      <c r="Q40" s="46"/>
      <c r="R40" s="1"/>
      <c r="S40" s="60"/>
      <c r="T40" s="46"/>
      <c r="U40" s="1"/>
      <c r="V40" s="60"/>
      <c r="W40" s="46"/>
      <c r="X40" s="1"/>
      <c r="Y40" s="60"/>
      <c r="Z40" s="1"/>
      <c r="AA40" s="1"/>
      <c r="AB40" s="1"/>
      <c r="AC40" s="46"/>
      <c r="AD40" s="1"/>
      <c r="AE40" s="60"/>
      <c r="AF40" s="46"/>
      <c r="AG40" s="1"/>
      <c r="AH40" s="60"/>
      <c r="AI40" s="46"/>
      <c r="AJ40" s="1"/>
      <c r="AK40" s="60"/>
      <c r="AL40" s="46"/>
      <c r="AM40" s="1"/>
      <c r="AN40" s="60"/>
      <c r="AO40" s="46"/>
      <c r="AP40" s="1"/>
      <c r="AQ40" s="60"/>
      <c r="AR40" s="46"/>
      <c r="AS40" s="1"/>
      <c r="AT40" s="60"/>
      <c r="AU40" s="46"/>
      <c r="AV40" s="1"/>
      <c r="AW40" s="60"/>
      <c r="AX40" s="47"/>
      <c r="AY40" s="43">
        <v>24</v>
      </c>
      <c r="AZ40" s="69">
        <v>14</v>
      </c>
    </row>
    <row r="41" spans="1:52">
      <c r="A41" t="s">
        <v>460</v>
      </c>
      <c r="B41" s="134" t="s">
        <v>1764</v>
      </c>
      <c r="C41" s="2" t="s">
        <v>1759</v>
      </c>
      <c r="D41" s="2" t="s">
        <v>116</v>
      </c>
      <c r="E41" s="46"/>
      <c r="F41" s="1"/>
      <c r="G41" s="60">
        <v>7</v>
      </c>
      <c r="H41" s="46"/>
      <c r="I41" s="1"/>
      <c r="J41" s="60">
        <v>1122</v>
      </c>
      <c r="K41" s="46"/>
      <c r="L41" s="1"/>
      <c r="M41" s="60">
        <v>107</v>
      </c>
      <c r="N41" s="46"/>
      <c r="O41" s="1"/>
      <c r="P41" s="60">
        <v>11</v>
      </c>
      <c r="Q41" s="46"/>
      <c r="R41" s="1"/>
      <c r="S41" s="60">
        <v>20</v>
      </c>
      <c r="T41" s="46"/>
      <c r="U41" s="1"/>
      <c r="V41" s="60">
        <v>1</v>
      </c>
      <c r="W41" s="46"/>
      <c r="X41" s="1"/>
      <c r="Y41" s="60">
        <v>90</v>
      </c>
      <c r="Z41" s="1"/>
      <c r="AA41" s="1"/>
      <c r="AB41" s="1">
        <v>200</v>
      </c>
      <c r="AC41" s="46"/>
      <c r="AD41" s="1"/>
      <c r="AE41" s="60">
        <v>42</v>
      </c>
      <c r="AF41" s="46"/>
      <c r="AG41" s="1"/>
      <c r="AH41" s="60">
        <v>10</v>
      </c>
      <c r="AI41" s="46"/>
      <c r="AJ41" s="1"/>
      <c r="AK41" s="60">
        <v>3</v>
      </c>
      <c r="AL41" s="46"/>
      <c r="AM41" s="1"/>
      <c r="AN41" s="60">
        <v>22</v>
      </c>
      <c r="AO41" s="46"/>
      <c r="AP41" s="1"/>
      <c r="AQ41" s="60">
        <v>88</v>
      </c>
      <c r="AR41" s="46"/>
      <c r="AS41" s="1"/>
      <c r="AT41" s="60"/>
      <c r="AU41" s="46"/>
      <c r="AV41" s="1"/>
      <c r="AW41" s="60">
        <v>2</v>
      </c>
      <c r="AX41" s="47">
        <v>2433.3939999999998</v>
      </c>
      <c r="AY41" s="43">
        <v>1815</v>
      </c>
      <c r="AZ41" s="69">
        <v>1725</v>
      </c>
    </row>
    <row r="42" spans="1:52">
      <c r="A42" t="s">
        <v>882</v>
      </c>
      <c r="B42" s="134" t="s">
        <v>1765</v>
      </c>
      <c r="C42" s="2" t="s">
        <v>1759</v>
      </c>
      <c r="D42" s="2" t="s">
        <v>123</v>
      </c>
      <c r="E42" s="46"/>
      <c r="F42" s="1"/>
      <c r="G42" s="60"/>
      <c r="H42" s="46"/>
      <c r="I42" s="1"/>
      <c r="J42" s="60">
        <v>524</v>
      </c>
      <c r="K42" s="46"/>
      <c r="L42" s="1"/>
      <c r="M42" s="60">
        <v>19</v>
      </c>
      <c r="N42" s="46"/>
      <c r="O42" s="1"/>
      <c r="P42" s="60"/>
      <c r="Q42" s="46"/>
      <c r="R42" s="1"/>
      <c r="S42" s="60">
        <v>1</v>
      </c>
      <c r="T42" s="46"/>
      <c r="U42" s="1"/>
      <c r="V42" s="60"/>
      <c r="W42" s="46"/>
      <c r="X42" s="1"/>
      <c r="Y42" s="60">
        <v>1</v>
      </c>
      <c r="Z42" s="1"/>
      <c r="AA42" s="1"/>
      <c r="AB42" s="1">
        <v>89</v>
      </c>
      <c r="AC42" s="46"/>
      <c r="AD42" s="1"/>
      <c r="AE42" s="60">
        <v>18</v>
      </c>
      <c r="AF42" s="46"/>
      <c r="AG42" s="1"/>
      <c r="AH42" s="60">
        <v>1</v>
      </c>
      <c r="AI42" s="46"/>
      <c r="AJ42" s="1"/>
      <c r="AK42" s="60"/>
      <c r="AL42" s="46"/>
      <c r="AM42" s="1"/>
      <c r="AN42" s="60"/>
      <c r="AO42" s="46"/>
      <c r="AP42" s="1"/>
      <c r="AQ42" s="60">
        <v>29</v>
      </c>
      <c r="AR42" s="46"/>
      <c r="AS42" s="1"/>
      <c r="AT42" s="60"/>
      <c r="AU42" s="46"/>
      <c r="AV42" s="1"/>
      <c r="AW42" s="60"/>
      <c r="AX42" s="47"/>
      <c r="AY42" s="43">
        <v>762</v>
      </c>
      <c r="AZ42" s="69">
        <v>682</v>
      </c>
    </row>
    <row r="43" spans="1:52">
      <c r="A43" t="s">
        <v>460</v>
      </c>
      <c r="B43" s="134" t="s">
        <v>1765</v>
      </c>
      <c r="C43" s="2" t="s">
        <v>1759</v>
      </c>
      <c r="D43" s="2" t="s">
        <v>132</v>
      </c>
      <c r="E43" s="46"/>
      <c r="F43" s="1"/>
      <c r="G43" s="60"/>
      <c r="H43" s="46"/>
      <c r="I43" s="1"/>
      <c r="J43" s="60">
        <v>18</v>
      </c>
      <c r="K43" s="46"/>
      <c r="L43" s="1"/>
      <c r="M43" s="60">
        <v>9</v>
      </c>
      <c r="N43" s="46"/>
      <c r="O43" s="1"/>
      <c r="P43" s="60">
        <v>1</v>
      </c>
      <c r="Q43" s="46"/>
      <c r="R43" s="1"/>
      <c r="S43" s="60"/>
      <c r="T43" s="46"/>
      <c r="U43" s="1"/>
      <c r="V43" s="60"/>
      <c r="W43" s="46"/>
      <c r="X43" s="1"/>
      <c r="Y43" s="60">
        <v>5</v>
      </c>
      <c r="Z43" s="1"/>
      <c r="AA43" s="1"/>
      <c r="AB43" s="1">
        <v>2</v>
      </c>
      <c r="AC43" s="46"/>
      <c r="AD43" s="1"/>
      <c r="AE43" s="60"/>
      <c r="AF43" s="46"/>
      <c r="AG43" s="1"/>
      <c r="AH43" s="60"/>
      <c r="AI43" s="46"/>
      <c r="AJ43" s="1"/>
      <c r="AK43" s="60"/>
      <c r="AL43" s="46"/>
      <c r="AM43" s="1"/>
      <c r="AN43" s="60"/>
      <c r="AO43" s="46"/>
      <c r="AP43" s="1"/>
      <c r="AQ43" s="60">
        <v>6</v>
      </c>
      <c r="AR43" s="46"/>
      <c r="AS43" s="1"/>
      <c r="AT43" s="60"/>
      <c r="AU43" s="46"/>
      <c r="AV43" s="1"/>
      <c r="AW43" s="60"/>
      <c r="AX43" s="47"/>
      <c r="AY43" s="43">
        <v>45</v>
      </c>
      <c r="AZ43" s="69">
        <v>41</v>
      </c>
    </row>
    <row r="44" spans="1:52">
      <c r="A44"/>
      <c r="B44" s="134" t="s">
        <v>1764</v>
      </c>
      <c r="C44" s="2" t="s">
        <v>1759</v>
      </c>
      <c r="D44" s="2" t="s">
        <v>133</v>
      </c>
      <c r="E44" s="46"/>
      <c r="F44" s="1"/>
      <c r="G44" s="60">
        <v>2.6363636363636362</v>
      </c>
      <c r="H44" s="46"/>
      <c r="I44" s="1"/>
      <c r="J44" s="60">
        <v>194.77448293047595</v>
      </c>
      <c r="K44" s="46"/>
      <c r="L44" s="1"/>
      <c r="M44" s="60">
        <v>58.5764192139738</v>
      </c>
      <c r="N44" s="46"/>
      <c r="O44" s="1"/>
      <c r="P44" s="60">
        <v>9.882352941176471</v>
      </c>
      <c r="Q44" s="46"/>
      <c r="R44" s="1"/>
      <c r="S44" s="60">
        <v>7.6111111111111098</v>
      </c>
      <c r="T44" s="46"/>
      <c r="U44" s="1"/>
      <c r="V44" s="60">
        <v>3</v>
      </c>
      <c r="W44" s="46"/>
      <c r="X44" s="1"/>
      <c r="Y44" s="60">
        <v>30.123456790123456</v>
      </c>
      <c r="Z44" s="1"/>
      <c r="AA44" s="1"/>
      <c r="AB44" s="1">
        <v>51.476510067114098</v>
      </c>
      <c r="AC44" s="46"/>
      <c r="AD44" s="1"/>
      <c r="AE44" s="60">
        <v>18.305970149253699</v>
      </c>
      <c r="AF44" s="46"/>
      <c r="AG44" s="1"/>
      <c r="AH44" s="60">
        <v>7.93333333333333</v>
      </c>
      <c r="AI44" s="46"/>
      <c r="AJ44" s="1"/>
      <c r="AK44" s="60">
        <v>3.625</v>
      </c>
      <c r="AL44" s="46"/>
      <c r="AM44" s="1"/>
      <c r="AN44" s="60">
        <v>20</v>
      </c>
      <c r="AO44" s="46"/>
      <c r="AP44" s="1"/>
      <c r="AQ44" s="60">
        <v>23.947802197802197</v>
      </c>
      <c r="AR44" s="46"/>
      <c r="AS44" s="1"/>
      <c r="AT44" s="60">
        <v>2</v>
      </c>
      <c r="AU44" s="46"/>
      <c r="AV44" s="1"/>
      <c r="AW44" s="60">
        <v>8.3636363636363598</v>
      </c>
      <c r="AX44" s="47">
        <v>1077.0663615560638</v>
      </c>
      <c r="AY44" s="43">
        <v>253</v>
      </c>
      <c r="AZ44" s="69">
        <v>442.256438734364</v>
      </c>
    </row>
    <row r="45" spans="1:52">
      <c r="A45"/>
      <c r="B45" s="134" t="s">
        <v>1765</v>
      </c>
      <c r="C45" s="2" t="s">
        <v>1759</v>
      </c>
      <c r="D45" s="2" t="s">
        <v>134</v>
      </c>
      <c r="E45" s="46"/>
      <c r="F45" s="1"/>
      <c r="G45" s="60">
        <v>0.36363636363636398</v>
      </c>
      <c r="H45" s="46"/>
      <c r="I45" s="1"/>
      <c r="J45" s="60">
        <v>66.225517069524045</v>
      </c>
      <c r="K45" s="46"/>
      <c r="L45" s="1"/>
      <c r="M45" s="60">
        <v>10.4235807860262</v>
      </c>
      <c r="N45" s="46"/>
      <c r="O45" s="1"/>
      <c r="P45" s="60">
        <v>3.1176470588235294</v>
      </c>
      <c r="Q45" s="46"/>
      <c r="R45" s="1"/>
      <c r="S45" s="60">
        <v>0.38888888888888884</v>
      </c>
      <c r="T45" s="46"/>
      <c r="U45" s="1"/>
      <c r="V45" s="60"/>
      <c r="W45" s="46"/>
      <c r="X45" s="1"/>
      <c r="Y45" s="60">
        <v>52.876543209876544</v>
      </c>
      <c r="Z45" s="1"/>
      <c r="AA45" s="1"/>
      <c r="AB45" s="1">
        <v>17.523489932885902</v>
      </c>
      <c r="AC45" s="46"/>
      <c r="AD45" s="1"/>
      <c r="AE45" s="60">
        <v>7.6940298507462686</v>
      </c>
      <c r="AF45" s="46"/>
      <c r="AG45" s="1"/>
      <c r="AH45" s="60">
        <v>3.0666666666666664</v>
      </c>
      <c r="AI45" s="46"/>
      <c r="AJ45" s="1"/>
      <c r="AK45" s="60">
        <v>0.375</v>
      </c>
      <c r="AL45" s="46"/>
      <c r="AM45" s="1"/>
      <c r="AN45" s="60"/>
      <c r="AO45" s="46"/>
      <c r="AP45" s="1"/>
      <c r="AQ45" s="60">
        <v>4.052197802197802</v>
      </c>
      <c r="AR45" s="46"/>
      <c r="AS45" s="1"/>
      <c r="AT45" s="60"/>
      <c r="AU45" s="46"/>
      <c r="AV45" s="1"/>
      <c r="AW45" s="60"/>
      <c r="AX45" s="47">
        <v>40.933638443935926</v>
      </c>
      <c r="AY45" s="43">
        <v>264</v>
      </c>
      <c r="AZ45" s="69">
        <v>166.10719762927201</v>
      </c>
    </row>
    <row r="46" spans="1:52">
      <c r="A46"/>
      <c r="B46" s="134" t="s">
        <v>1764</v>
      </c>
      <c r="C46" s="2" t="s">
        <v>1759</v>
      </c>
      <c r="D46" s="10" t="s">
        <v>2318</v>
      </c>
      <c r="E46" s="39" t="s">
        <v>1763</v>
      </c>
      <c r="F46" s="30" t="s">
        <v>1763</v>
      </c>
      <c r="G46" s="61">
        <v>31.636363636363637</v>
      </c>
      <c r="H46" s="39" t="s">
        <v>1763</v>
      </c>
      <c r="I46" s="30" t="s">
        <v>1763</v>
      </c>
      <c r="J46" s="61">
        <v>3442.7744829304761</v>
      </c>
      <c r="K46" s="39" t="s">
        <v>1763</v>
      </c>
      <c r="L46" s="30" t="s">
        <v>1763</v>
      </c>
      <c r="M46" s="61">
        <v>434.57641921397379</v>
      </c>
      <c r="N46" s="39" t="s">
        <v>1763</v>
      </c>
      <c r="O46" s="30" t="s">
        <v>1763</v>
      </c>
      <c r="P46" s="61">
        <v>35.882352941176471</v>
      </c>
      <c r="Q46" s="39" t="s">
        <v>1763</v>
      </c>
      <c r="R46" s="30" t="s">
        <v>1763</v>
      </c>
      <c r="S46" s="61">
        <v>40.611111111111107</v>
      </c>
      <c r="T46" s="39" t="s">
        <v>1763</v>
      </c>
      <c r="U46" s="30" t="s">
        <v>1763</v>
      </c>
      <c r="V46" s="61">
        <v>7</v>
      </c>
      <c r="W46" s="39" t="s">
        <v>1763</v>
      </c>
      <c r="X46" s="30" t="s">
        <v>1763</v>
      </c>
      <c r="Y46" s="61">
        <v>235.12345679012344</v>
      </c>
      <c r="Z46" s="30" t="s">
        <v>1763</v>
      </c>
      <c r="AA46" s="30" t="s">
        <v>1763</v>
      </c>
      <c r="AB46" s="30">
        <v>666.47651006711408</v>
      </c>
      <c r="AC46" s="39" t="s">
        <v>1763</v>
      </c>
      <c r="AD46" s="30" t="s">
        <v>1763</v>
      </c>
      <c r="AE46" s="61">
        <v>133.30597014925371</v>
      </c>
      <c r="AF46" s="39" t="s">
        <v>1763</v>
      </c>
      <c r="AG46" s="30" t="s">
        <v>1763</v>
      </c>
      <c r="AH46" s="61">
        <v>33.93333333333333</v>
      </c>
      <c r="AI46" s="39" t="s">
        <v>1763</v>
      </c>
      <c r="AJ46" s="30" t="s">
        <v>1763</v>
      </c>
      <c r="AK46" s="61">
        <v>10.625</v>
      </c>
      <c r="AL46" s="39" t="s">
        <v>1763</v>
      </c>
      <c r="AM46" s="30" t="s">
        <v>1763</v>
      </c>
      <c r="AN46" s="61">
        <v>54</v>
      </c>
      <c r="AO46" s="39" t="s">
        <v>1763</v>
      </c>
      <c r="AP46" s="30" t="s">
        <v>1763</v>
      </c>
      <c r="AQ46" s="61">
        <v>328.94780219780222</v>
      </c>
      <c r="AR46" s="39" t="s">
        <v>1763</v>
      </c>
      <c r="AS46" s="30" t="s">
        <v>1763</v>
      </c>
      <c r="AT46" s="61">
        <v>3</v>
      </c>
      <c r="AU46" s="39" t="s">
        <v>1763</v>
      </c>
      <c r="AV46" s="30" t="s">
        <v>1763</v>
      </c>
      <c r="AW46" s="61">
        <v>18.36363636363636</v>
      </c>
      <c r="AX46" s="39">
        <v>8554.868361556064</v>
      </c>
      <c r="AY46" s="30">
        <v>6152</v>
      </c>
      <c r="AZ46" s="61">
        <v>5476.2564387343637</v>
      </c>
    </row>
    <row r="47" spans="1:52">
      <c r="A47"/>
      <c r="B47" s="134" t="s">
        <v>1765</v>
      </c>
      <c r="C47" s="2" t="s">
        <v>1759</v>
      </c>
      <c r="D47" s="10" t="s">
        <v>2319</v>
      </c>
      <c r="E47" s="39" t="s">
        <v>1763</v>
      </c>
      <c r="F47" s="30" t="s">
        <v>1763</v>
      </c>
      <c r="G47" s="61">
        <v>4.3636363636363642</v>
      </c>
      <c r="H47" s="39" t="s">
        <v>1763</v>
      </c>
      <c r="I47" s="30" t="s">
        <v>1763</v>
      </c>
      <c r="J47" s="61">
        <v>825.22551706952402</v>
      </c>
      <c r="K47" s="39" t="s">
        <v>1763</v>
      </c>
      <c r="L47" s="30" t="s">
        <v>1763</v>
      </c>
      <c r="M47" s="61">
        <v>87.423580786026207</v>
      </c>
      <c r="N47" s="39" t="s">
        <v>1763</v>
      </c>
      <c r="O47" s="30" t="s">
        <v>1763</v>
      </c>
      <c r="P47" s="61">
        <v>11.117647058823529</v>
      </c>
      <c r="Q47" s="39" t="s">
        <v>1763</v>
      </c>
      <c r="R47" s="30" t="s">
        <v>1763</v>
      </c>
      <c r="S47" s="61">
        <v>1.3888888888888888</v>
      </c>
      <c r="T47" s="39" t="s">
        <v>1763</v>
      </c>
      <c r="U47" s="30" t="s">
        <v>1763</v>
      </c>
      <c r="V47" s="61">
        <v>0</v>
      </c>
      <c r="W47" s="39" t="s">
        <v>1763</v>
      </c>
      <c r="X47" s="30" t="s">
        <v>1763</v>
      </c>
      <c r="Y47" s="61">
        <v>82.876543209876544</v>
      </c>
      <c r="Z47" s="30" t="s">
        <v>1763</v>
      </c>
      <c r="AA47" s="30" t="s">
        <v>1763</v>
      </c>
      <c r="AB47" s="30">
        <v>146.52348993288589</v>
      </c>
      <c r="AC47" s="39" t="s">
        <v>1763</v>
      </c>
      <c r="AD47" s="30" t="s">
        <v>1763</v>
      </c>
      <c r="AE47" s="61">
        <v>26.694029850746269</v>
      </c>
      <c r="AF47" s="39" t="s">
        <v>1763</v>
      </c>
      <c r="AG47" s="30" t="s">
        <v>1763</v>
      </c>
      <c r="AH47" s="61">
        <v>7.0666666666666664</v>
      </c>
      <c r="AI47" s="39" t="s">
        <v>1763</v>
      </c>
      <c r="AJ47" s="30" t="s">
        <v>1763</v>
      </c>
      <c r="AK47" s="61">
        <v>1.375</v>
      </c>
      <c r="AL47" s="39" t="s">
        <v>1763</v>
      </c>
      <c r="AM47" s="30" t="s">
        <v>1763</v>
      </c>
      <c r="AN47" s="61">
        <v>0</v>
      </c>
      <c r="AO47" s="39" t="s">
        <v>1763</v>
      </c>
      <c r="AP47" s="30" t="s">
        <v>1763</v>
      </c>
      <c r="AQ47" s="61">
        <v>63.052197802197803</v>
      </c>
      <c r="AR47" s="39" t="s">
        <v>1763</v>
      </c>
      <c r="AS47" s="30" t="s">
        <v>1763</v>
      </c>
      <c r="AT47" s="61">
        <v>0</v>
      </c>
      <c r="AU47" s="39" t="s">
        <v>1763</v>
      </c>
      <c r="AV47" s="30" t="s">
        <v>1763</v>
      </c>
      <c r="AW47" s="61">
        <v>1</v>
      </c>
      <c r="AX47" s="39">
        <v>325.12563844393594</v>
      </c>
      <c r="AY47" s="30">
        <v>1493</v>
      </c>
      <c r="AZ47" s="61">
        <v>1258.1071976292719</v>
      </c>
    </row>
    <row r="48" spans="1:52">
      <c r="A48"/>
      <c r="B48" s="134" t="s">
        <v>1766</v>
      </c>
      <c r="C48" s="2" t="s">
        <v>1759</v>
      </c>
      <c r="D48" s="10" t="s">
        <v>2320</v>
      </c>
      <c r="E48" s="39" t="s">
        <v>1763</v>
      </c>
      <c r="F48" s="30" t="s">
        <v>1763</v>
      </c>
      <c r="G48" s="61">
        <v>0</v>
      </c>
      <c r="H48" s="39" t="s">
        <v>1763</v>
      </c>
      <c r="I48" s="30" t="s">
        <v>1763</v>
      </c>
      <c r="J48" s="61">
        <v>1</v>
      </c>
      <c r="K48" s="39" t="s">
        <v>1763</v>
      </c>
      <c r="L48" s="30" t="s">
        <v>1763</v>
      </c>
      <c r="M48" s="61">
        <v>0</v>
      </c>
      <c r="N48" s="39" t="s">
        <v>1763</v>
      </c>
      <c r="O48" s="30" t="s">
        <v>1763</v>
      </c>
      <c r="P48" s="61">
        <v>0</v>
      </c>
      <c r="Q48" s="39" t="s">
        <v>1763</v>
      </c>
      <c r="R48" s="30" t="s">
        <v>1763</v>
      </c>
      <c r="S48" s="61">
        <v>0</v>
      </c>
      <c r="T48" s="39" t="s">
        <v>1763</v>
      </c>
      <c r="U48" s="30" t="s">
        <v>1763</v>
      </c>
      <c r="V48" s="61">
        <v>0</v>
      </c>
      <c r="W48" s="39" t="s">
        <v>1763</v>
      </c>
      <c r="X48" s="30" t="s">
        <v>1763</v>
      </c>
      <c r="Y48" s="61">
        <v>8</v>
      </c>
      <c r="Z48" s="30" t="s">
        <v>1763</v>
      </c>
      <c r="AA48" s="30" t="s">
        <v>1763</v>
      </c>
      <c r="AB48" s="30">
        <v>0</v>
      </c>
      <c r="AC48" s="39" t="s">
        <v>1763</v>
      </c>
      <c r="AD48" s="30" t="s">
        <v>1763</v>
      </c>
      <c r="AE48" s="61">
        <v>0</v>
      </c>
      <c r="AF48" s="39" t="s">
        <v>1763</v>
      </c>
      <c r="AG48" s="30" t="s">
        <v>1763</v>
      </c>
      <c r="AH48" s="61">
        <v>0</v>
      </c>
      <c r="AI48" s="39" t="s">
        <v>1763</v>
      </c>
      <c r="AJ48" s="30" t="s">
        <v>1763</v>
      </c>
      <c r="AK48" s="61">
        <v>0</v>
      </c>
      <c r="AL48" s="39" t="s">
        <v>1763</v>
      </c>
      <c r="AM48" s="30" t="s">
        <v>1763</v>
      </c>
      <c r="AN48" s="61">
        <v>0</v>
      </c>
      <c r="AO48" s="39" t="s">
        <v>1763</v>
      </c>
      <c r="AP48" s="30" t="s">
        <v>1763</v>
      </c>
      <c r="AQ48" s="61">
        <v>0</v>
      </c>
      <c r="AR48" s="39" t="s">
        <v>1763</v>
      </c>
      <c r="AS48" s="30" t="s">
        <v>1763</v>
      </c>
      <c r="AT48" s="61">
        <v>0</v>
      </c>
      <c r="AU48" s="39" t="s">
        <v>1763</v>
      </c>
      <c r="AV48" s="30" t="s">
        <v>1763</v>
      </c>
      <c r="AW48" s="61">
        <v>0</v>
      </c>
      <c r="AX48" s="39">
        <v>0</v>
      </c>
      <c r="AY48" s="30">
        <v>12</v>
      </c>
      <c r="AZ48" s="61">
        <v>9</v>
      </c>
    </row>
    <row r="49" spans="1:52">
      <c r="A49"/>
      <c r="B49" s="134"/>
      <c r="C49" s="2" t="s">
        <v>1759</v>
      </c>
      <c r="D49" s="10" t="s">
        <v>2257</v>
      </c>
      <c r="E49" s="40" t="s">
        <v>1763</v>
      </c>
      <c r="F49" s="31" t="s">
        <v>1763</v>
      </c>
      <c r="G49" s="62">
        <v>36</v>
      </c>
      <c r="H49" s="40" t="s">
        <v>1763</v>
      </c>
      <c r="I49" s="31" t="s">
        <v>1763</v>
      </c>
      <c r="J49" s="62">
        <v>4269</v>
      </c>
      <c r="K49" s="40" t="s">
        <v>1763</v>
      </c>
      <c r="L49" s="31" t="s">
        <v>1763</v>
      </c>
      <c r="M49" s="62">
        <v>522</v>
      </c>
      <c r="N49" s="40" t="s">
        <v>1763</v>
      </c>
      <c r="O49" s="31" t="s">
        <v>1763</v>
      </c>
      <c r="P49" s="62">
        <v>47</v>
      </c>
      <c r="Q49" s="40" t="s">
        <v>1763</v>
      </c>
      <c r="R49" s="31" t="s">
        <v>1763</v>
      </c>
      <c r="S49" s="62">
        <v>41.999999999999993</v>
      </c>
      <c r="T49" s="40" t="s">
        <v>1763</v>
      </c>
      <c r="U49" s="31" t="s">
        <v>1763</v>
      </c>
      <c r="V49" s="62">
        <v>7</v>
      </c>
      <c r="W49" s="40" t="s">
        <v>1763</v>
      </c>
      <c r="X49" s="31" t="s">
        <v>1763</v>
      </c>
      <c r="Y49" s="62">
        <v>326</v>
      </c>
      <c r="Z49" s="31" t="s">
        <v>1763</v>
      </c>
      <c r="AA49" s="31" t="s">
        <v>1763</v>
      </c>
      <c r="AB49" s="31">
        <v>813</v>
      </c>
      <c r="AC49" s="40" t="s">
        <v>1763</v>
      </c>
      <c r="AD49" s="31" t="s">
        <v>1763</v>
      </c>
      <c r="AE49" s="62">
        <v>159.99999999999997</v>
      </c>
      <c r="AF49" s="40" t="s">
        <v>1763</v>
      </c>
      <c r="AG49" s="31" t="s">
        <v>1763</v>
      </c>
      <c r="AH49" s="62">
        <v>41</v>
      </c>
      <c r="AI49" s="40" t="s">
        <v>1763</v>
      </c>
      <c r="AJ49" s="31" t="s">
        <v>1763</v>
      </c>
      <c r="AK49" s="62">
        <v>12</v>
      </c>
      <c r="AL49" s="40" t="s">
        <v>1763</v>
      </c>
      <c r="AM49" s="31" t="s">
        <v>1763</v>
      </c>
      <c r="AN49" s="62">
        <v>54</v>
      </c>
      <c r="AO49" s="40" t="s">
        <v>1763</v>
      </c>
      <c r="AP49" s="31" t="s">
        <v>1763</v>
      </c>
      <c r="AQ49" s="62">
        <v>392</v>
      </c>
      <c r="AR49" s="40" t="s">
        <v>1763</v>
      </c>
      <c r="AS49" s="31" t="s">
        <v>1763</v>
      </c>
      <c r="AT49" s="62">
        <v>3</v>
      </c>
      <c r="AU49" s="40" t="s">
        <v>1763</v>
      </c>
      <c r="AV49" s="31" t="s">
        <v>1763</v>
      </c>
      <c r="AW49" s="62">
        <v>19.36363636363636</v>
      </c>
      <c r="AX49" s="40">
        <v>8879.9940000000006</v>
      </c>
      <c r="AY49" s="31">
        <v>7657</v>
      </c>
      <c r="AZ49" s="62">
        <v>6743.363636363636</v>
      </c>
    </row>
    <row r="50" spans="1:52">
      <c r="A50" s="112"/>
      <c r="B50" s="135"/>
      <c r="C50" s="132" t="s">
        <v>1759</v>
      </c>
      <c r="D50" s="113" t="s">
        <v>2321</v>
      </c>
      <c r="E50" s="124" t="s">
        <v>1763</v>
      </c>
      <c r="F50" s="113" t="s">
        <v>1763</v>
      </c>
      <c r="G50" s="125">
        <v>7.365534586169074E-4</v>
      </c>
      <c r="H50" s="124" t="s">
        <v>1763</v>
      </c>
      <c r="I50" s="113" t="s">
        <v>1763</v>
      </c>
      <c r="J50" s="125">
        <v>8.7342964300988271E-2</v>
      </c>
      <c r="K50" s="124" t="s">
        <v>1763</v>
      </c>
      <c r="L50" s="113" t="s">
        <v>1763</v>
      </c>
      <c r="M50" s="125">
        <v>1.0680025149945158E-2</v>
      </c>
      <c r="N50" s="124" t="s">
        <v>1763</v>
      </c>
      <c r="O50" s="113" t="s">
        <v>1763</v>
      </c>
      <c r="P50" s="125">
        <v>9.6161145986096248E-4</v>
      </c>
      <c r="Q50" s="124" t="s">
        <v>1763</v>
      </c>
      <c r="R50" s="113" t="s">
        <v>1763</v>
      </c>
      <c r="S50" s="125">
        <v>8.5931236838639191E-4</v>
      </c>
      <c r="T50" s="124" t="s">
        <v>1763</v>
      </c>
      <c r="U50" s="113" t="s">
        <v>1763</v>
      </c>
      <c r="V50" s="125">
        <v>1.4321872806439867E-4</v>
      </c>
      <c r="W50" s="124" t="s">
        <v>1763</v>
      </c>
      <c r="X50" s="113" t="s">
        <v>1763</v>
      </c>
      <c r="Y50" s="125">
        <v>6.6699007641419948E-3</v>
      </c>
      <c r="Z50" s="113" t="s">
        <v>1763</v>
      </c>
      <c r="AA50" s="113" t="s">
        <v>1763</v>
      </c>
      <c r="AB50" s="113">
        <v>1.6633832273765158E-2</v>
      </c>
      <c r="AC50" s="124" t="s">
        <v>1763</v>
      </c>
      <c r="AD50" s="113" t="s">
        <v>1763</v>
      </c>
      <c r="AE50" s="125">
        <v>3.2735709271862548E-3</v>
      </c>
      <c r="AF50" s="124" t="s">
        <v>1763</v>
      </c>
      <c r="AG50" s="113" t="s">
        <v>1763</v>
      </c>
      <c r="AH50" s="125">
        <v>8.3885255009147797E-4</v>
      </c>
      <c r="AI50" s="124" t="s">
        <v>1763</v>
      </c>
      <c r="AJ50" s="113" t="s">
        <v>1763</v>
      </c>
      <c r="AK50" s="125">
        <v>2.4551781953896913E-4</v>
      </c>
      <c r="AL50" s="124" t="s">
        <v>1763</v>
      </c>
      <c r="AM50" s="113" t="s">
        <v>1763</v>
      </c>
      <c r="AN50" s="125">
        <v>1.104830187925361E-3</v>
      </c>
      <c r="AO50" s="124" t="s">
        <v>1763</v>
      </c>
      <c r="AP50" s="113" t="s">
        <v>1763</v>
      </c>
      <c r="AQ50" s="125">
        <v>8.0202487716063246E-3</v>
      </c>
      <c r="AR50" s="124" t="s">
        <v>1763</v>
      </c>
      <c r="AS50" s="113" t="s">
        <v>1763</v>
      </c>
      <c r="AT50" s="125">
        <v>6.1379454884742283E-5</v>
      </c>
      <c r="AU50" s="124" t="s">
        <v>1763</v>
      </c>
      <c r="AV50" s="113" t="s">
        <v>1763</v>
      </c>
      <c r="AW50" s="125">
        <v>3.9617648152879105E-4</v>
      </c>
      <c r="AX50" s="114">
        <v>0.19807584466978984</v>
      </c>
      <c r="AY50" s="115">
        <v>0.16588812654731597</v>
      </c>
      <c r="AZ50" s="116">
        <v>0.13796799469653115</v>
      </c>
    </row>
    <row r="51" spans="1:52">
      <c r="A51" s="112"/>
      <c r="B51" s="135"/>
      <c r="C51" s="132" t="s">
        <v>1759</v>
      </c>
      <c r="D51" s="117" t="s">
        <v>2322</v>
      </c>
      <c r="E51" s="126" t="s">
        <v>1763</v>
      </c>
      <c r="F51" s="127" t="s">
        <v>1763</v>
      </c>
      <c r="G51" s="128">
        <v>87.878787878787875</v>
      </c>
      <c r="H51" s="126" t="s">
        <v>1763</v>
      </c>
      <c r="I51" s="127" t="s">
        <v>1763</v>
      </c>
      <c r="J51" s="128">
        <v>80.645923704157312</v>
      </c>
      <c r="K51" s="126" t="s">
        <v>1763</v>
      </c>
      <c r="L51" s="127" t="s">
        <v>1763</v>
      </c>
      <c r="M51" s="128">
        <v>83.252187588883857</v>
      </c>
      <c r="N51" s="126" t="s">
        <v>1763</v>
      </c>
      <c r="O51" s="127" t="s">
        <v>1763</v>
      </c>
      <c r="P51" s="128">
        <v>76.345431789737177</v>
      </c>
      <c r="Q51" s="126" t="s">
        <v>1763</v>
      </c>
      <c r="R51" s="127" t="s">
        <v>1763</v>
      </c>
      <c r="S51" s="128">
        <v>96.693121693121697</v>
      </c>
      <c r="T51" s="126" t="s">
        <v>1763</v>
      </c>
      <c r="U51" s="127" t="s">
        <v>1763</v>
      </c>
      <c r="V51" s="128">
        <v>100</v>
      </c>
      <c r="W51" s="126" t="s">
        <v>1763</v>
      </c>
      <c r="X51" s="127" t="s">
        <v>1763</v>
      </c>
      <c r="Y51" s="128">
        <v>72.123759751571598</v>
      </c>
      <c r="Z51" s="127" t="s">
        <v>1763</v>
      </c>
      <c r="AA51" s="127" t="s">
        <v>1763</v>
      </c>
      <c r="AB51" s="127">
        <v>81.977430512560161</v>
      </c>
      <c r="AC51" s="126" t="s">
        <v>1763</v>
      </c>
      <c r="AD51" s="127" t="s">
        <v>1763</v>
      </c>
      <c r="AE51" s="128">
        <v>83.31623134328359</v>
      </c>
      <c r="AF51" s="126" t="s">
        <v>1763</v>
      </c>
      <c r="AG51" s="127" t="s">
        <v>1763</v>
      </c>
      <c r="AH51" s="128">
        <v>82.76422764227641</v>
      </c>
      <c r="AI51" s="126" t="s">
        <v>1763</v>
      </c>
      <c r="AJ51" s="127" t="s">
        <v>1763</v>
      </c>
      <c r="AK51" s="128">
        <v>88.541666666666657</v>
      </c>
      <c r="AL51" s="126" t="s">
        <v>1763</v>
      </c>
      <c r="AM51" s="127" t="s">
        <v>1763</v>
      </c>
      <c r="AN51" s="128">
        <v>100</v>
      </c>
      <c r="AO51" s="126" t="s">
        <v>1763</v>
      </c>
      <c r="AP51" s="127" t="s">
        <v>1763</v>
      </c>
      <c r="AQ51" s="128">
        <v>83.915255662704652</v>
      </c>
      <c r="AR51" s="126" t="s">
        <v>1763</v>
      </c>
      <c r="AS51" s="127" t="s">
        <v>1763</v>
      </c>
      <c r="AT51" s="128">
        <v>100</v>
      </c>
      <c r="AU51" s="126" t="s">
        <v>1763</v>
      </c>
      <c r="AV51" s="127" t="s">
        <v>1763</v>
      </c>
      <c r="AW51" s="128">
        <v>94.835680751173712</v>
      </c>
      <c r="AX51" s="118">
        <v>96.338672768878709</v>
      </c>
      <c r="AY51" s="119">
        <v>80.344782551913283</v>
      </c>
      <c r="AZ51" s="120">
        <v>81.209567421273448</v>
      </c>
    </row>
    <row r="52" spans="1:52">
      <c r="A52" s="112"/>
      <c r="B52" s="135"/>
      <c r="C52" s="132" t="s">
        <v>1759</v>
      </c>
      <c r="D52" s="117" t="s">
        <v>2323</v>
      </c>
      <c r="E52" s="129">
        <v>0</v>
      </c>
      <c r="F52" s="130">
        <v>0</v>
      </c>
      <c r="G52" s="131">
        <v>6</v>
      </c>
      <c r="H52" s="129">
        <v>0</v>
      </c>
      <c r="I52" s="130">
        <v>0</v>
      </c>
      <c r="J52" s="131">
        <v>32</v>
      </c>
      <c r="K52" s="129">
        <v>0</v>
      </c>
      <c r="L52" s="130">
        <v>0</v>
      </c>
      <c r="M52" s="131">
        <v>25</v>
      </c>
      <c r="N52" s="129">
        <v>0</v>
      </c>
      <c r="O52" s="130">
        <v>0</v>
      </c>
      <c r="P52" s="131">
        <v>10</v>
      </c>
      <c r="Q52" s="129">
        <v>0</v>
      </c>
      <c r="R52" s="130">
        <v>0</v>
      </c>
      <c r="S52" s="131">
        <v>8</v>
      </c>
      <c r="T52" s="129">
        <v>0</v>
      </c>
      <c r="U52" s="130">
        <v>0</v>
      </c>
      <c r="V52" s="131">
        <v>3</v>
      </c>
      <c r="W52" s="129">
        <v>0</v>
      </c>
      <c r="X52" s="130">
        <v>0</v>
      </c>
      <c r="Y52" s="131">
        <v>16</v>
      </c>
      <c r="Z52" s="130">
        <v>0</v>
      </c>
      <c r="AA52" s="130">
        <v>0</v>
      </c>
      <c r="AB52" s="130">
        <v>21</v>
      </c>
      <c r="AC52" s="129">
        <v>0</v>
      </c>
      <c r="AD52" s="130">
        <v>0</v>
      </c>
      <c r="AE52" s="131">
        <v>12</v>
      </c>
      <c r="AF52" s="129">
        <v>0</v>
      </c>
      <c r="AG52" s="130">
        <v>0</v>
      </c>
      <c r="AH52" s="131">
        <v>8</v>
      </c>
      <c r="AI52" s="129">
        <v>0</v>
      </c>
      <c r="AJ52" s="130">
        <v>0</v>
      </c>
      <c r="AK52" s="131">
        <v>5</v>
      </c>
      <c r="AL52" s="129">
        <v>0</v>
      </c>
      <c r="AM52" s="130">
        <v>0</v>
      </c>
      <c r="AN52" s="131">
        <v>5</v>
      </c>
      <c r="AO52" s="129">
        <v>0</v>
      </c>
      <c r="AP52" s="130">
        <v>0</v>
      </c>
      <c r="AQ52" s="131">
        <v>19</v>
      </c>
      <c r="AR52" s="129">
        <v>0</v>
      </c>
      <c r="AS52" s="130">
        <v>0</v>
      </c>
      <c r="AT52" s="131">
        <v>1</v>
      </c>
      <c r="AU52" s="129">
        <v>0</v>
      </c>
      <c r="AV52" s="130">
        <v>0</v>
      </c>
      <c r="AW52" s="131">
        <v>5</v>
      </c>
      <c r="AX52" s="121">
        <v>8</v>
      </c>
      <c r="AY52" s="122">
        <v>40</v>
      </c>
      <c r="AZ52" s="123">
        <v>38</v>
      </c>
    </row>
    <row r="53" spans="1:52">
      <c r="A53"/>
      <c r="B53" s="134"/>
      <c r="E53" s="41"/>
      <c r="F53" s="35"/>
      <c r="G53" s="76"/>
      <c r="H53" s="41"/>
      <c r="I53" s="35"/>
      <c r="J53" s="76"/>
      <c r="K53" s="41"/>
      <c r="L53" s="35"/>
      <c r="M53" s="76"/>
      <c r="N53" s="41"/>
      <c r="O53" s="35"/>
      <c r="P53" s="76"/>
      <c r="Q53" s="41"/>
      <c r="R53" s="35"/>
      <c r="S53" s="76"/>
      <c r="T53" s="41"/>
      <c r="U53" s="35"/>
      <c r="V53" s="76"/>
      <c r="W53" s="41"/>
      <c r="X53" s="35"/>
      <c r="Y53" s="76"/>
      <c r="Z53" s="35"/>
      <c r="AA53" s="35"/>
      <c r="AB53" s="35"/>
      <c r="AC53" s="41"/>
      <c r="AD53" s="35"/>
      <c r="AE53" s="76"/>
      <c r="AF53" s="41"/>
      <c r="AG53" s="35"/>
      <c r="AH53" s="76"/>
      <c r="AI53" s="41"/>
      <c r="AJ53" s="35"/>
      <c r="AK53" s="76"/>
      <c r="AL53" s="41"/>
      <c r="AM53" s="35"/>
      <c r="AN53" s="76"/>
      <c r="AO53" s="41"/>
      <c r="AP53" s="35"/>
      <c r="AQ53" s="76"/>
      <c r="AR53" s="41"/>
      <c r="AS53" s="35"/>
      <c r="AT53" s="76"/>
      <c r="AU53" s="41"/>
      <c r="AV53" s="35"/>
      <c r="AW53" s="76"/>
      <c r="AX53" s="63"/>
      <c r="AY53" s="44"/>
      <c r="AZ53" s="65"/>
    </row>
    <row r="54" spans="1:52">
      <c r="A54" t="s">
        <v>1763</v>
      </c>
      <c r="B54" s="134"/>
      <c r="E54" s="85"/>
      <c r="F54" s="42"/>
      <c r="G54" s="86"/>
      <c r="H54" s="85"/>
      <c r="I54" s="42"/>
      <c r="J54" s="86"/>
      <c r="K54" s="85"/>
      <c r="L54" s="42"/>
      <c r="M54" s="86"/>
      <c r="N54" s="85"/>
      <c r="O54" s="42"/>
      <c r="P54" s="86"/>
      <c r="Q54" s="85"/>
      <c r="R54" s="42"/>
      <c r="S54" s="86"/>
      <c r="T54" s="85"/>
      <c r="U54" s="42"/>
      <c r="V54" s="86"/>
      <c r="W54" s="85"/>
      <c r="X54" s="42"/>
      <c r="Y54" s="86"/>
      <c r="Z54" s="42"/>
      <c r="AA54" s="42"/>
      <c r="AB54" s="42"/>
      <c r="AC54" s="85"/>
      <c r="AD54" s="42"/>
      <c r="AE54" s="86"/>
      <c r="AF54" s="85"/>
      <c r="AG54" s="42"/>
      <c r="AH54" s="86"/>
      <c r="AI54" s="85"/>
      <c r="AJ54" s="42"/>
      <c r="AK54" s="86"/>
      <c r="AL54" s="85"/>
      <c r="AM54" s="42"/>
      <c r="AN54" s="86"/>
      <c r="AO54" s="85"/>
      <c r="AP54" s="42"/>
      <c r="AQ54" s="86"/>
      <c r="AR54" s="85"/>
      <c r="AS54" s="42"/>
      <c r="AT54" s="86"/>
      <c r="AU54" s="85"/>
      <c r="AV54" s="42"/>
      <c r="AW54" s="86"/>
      <c r="AX54" s="87"/>
      <c r="AY54" s="45"/>
      <c r="AZ54" s="88"/>
    </row>
    <row r="55" spans="1:52">
      <c r="A55" t="s">
        <v>1763</v>
      </c>
      <c r="B55" s="134" t="s">
        <v>1763</v>
      </c>
      <c r="Z55" s="97"/>
    </row>
    <row r="56" spans="1:52">
      <c r="A56" t="s">
        <v>1763</v>
      </c>
      <c r="B56" s="134" t="s">
        <v>1763</v>
      </c>
      <c r="Z56" s="97"/>
    </row>
    <row r="57" spans="1:52">
      <c r="A57" t="s">
        <v>1763</v>
      </c>
      <c r="B57" s="134" t="s">
        <v>1763</v>
      </c>
      <c r="Z57" s="97"/>
    </row>
    <row r="58" spans="1:52">
      <c r="A58" t="s">
        <v>1763</v>
      </c>
      <c r="B58" s="134" t="s">
        <v>1763</v>
      </c>
      <c r="Z58" s="97"/>
    </row>
    <row r="59" spans="1:52">
      <c r="A59" t="s">
        <v>1763</v>
      </c>
      <c r="B59" s="134" t="s">
        <v>1763</v>
      </c>
      <c r="Z59" s="97"/>
    </row>
    <row r="60" spans="1:52">
      <c r="A60" t="s">
        <v>1763</v>
      </c>
      <c r="B60" s="134" t="s">
        <v>1763</v>
      </c>
      <c r="Z60" s="97"/>
    </row>
    <row r="61" spans="1:52">
      <c r="A61" t="s">
        <v>1763</v>
      </c>
      <c r="B61" s="134" t="s">
        <v>1763</v>
      </c>
      <c r="Z61" s="97"/>
    </row>
    <row r="62" spans="1:52">
      <c r="A62" t="s">
        <v>1763</v>
      </c>
      <c r="B62" s="134" t="s">
        <v>1763</v>
      </c>
      <c r="Z62" s="97"/>
    </row>
    <row r="63" spans="1:52">
      <c r="A63" t="s">
        <v>1763</v>
      </c>
      <c r="B63" s="134" t="s">
        <v>1763</v>
      </c>
      <c r="Z63" s="97"/>
    </row>
    <row r="64" spans="1:52">
      <c r="A64" t="s">
        <v>1763</v>
      </c>
      <c r="B64" s="134" t="s">
        <v>1763</v>
      </c>
      <c r="Z64" s="97"/>
    </row>
    <row r="65" spans="1:26">
      <c r="A65" t="s">
        <v>1763</v>
      </c>
      <c r="B65" s="134" t="s">
        <v>1763</v>
      </c>
      <c r="Z65" s="97"/>
    </row>
    <row r="66" spans="1:26">
      <c r="A66" t="s">
        <v>1763</v>
      </c>
      <c r="B66" s="134" t="s">
        <v>1763</v>
      </c>
      <c r="Z66" s="97"/>
    </row>
    <row r="67" spans="1:26">
      <c r="A67" t="s">
        <v>1763</v>
      </c>
      <c r="B67" s="134" t="s">
        <v>1763</v>
      </c>
      <c r="Z67" s="97"/>
    </row>
    <row r="68" spans="1:26">
      <c r="A68" t="s">
        <v>1763</v>
      </c>
      <c r="B68" s="134" t="s">
        <v>1763</v>
      </c>
      <c r="Z68" s="97"/>
    </row>
    <row r="69" spans="1:26">
      <c r="A69" t="s">
        <v>1763</v>
      </c>
      <c r="B69" s="134" t="s">
        <v>1763</v>
      </c>
      <c r="Z69" s="97"/>
    </row>
    <row r="70" spans="1:26">
      <c r="A70" t="s">
        <v>1763</v>
      </c>
      <c r="B70" s="134" t="s">
        <v>1763</v>
      </c>
      <c r="Z70" s="97"/>
    </row>
    <row r="71" spans="1:26">
      <c r="A71" t="s">
        <v>1763</v>
      </c>
      <c r="B71" s="134" t="s">
        <v>1763</v>
      </c>
      <c r="Z71" s="97"/>
    </row>
    <row r="72" spans="1:26">
      <c r="A72" t="s">
        <v>1763</v>
      </c>
      <c r="B72" s="134" t="s">
        <v>1763</v>
      </c>
      <c r="Z72" s="97"/>
    </row>
    <row r="73" spans="1:26">
      <c r="A73" t="s">
        <v>1763</v>
      </c>
      <c r="B73" s="134" t="s">
        <v>1763</v>
      </c>
      <c r="Z73" s="97"/>
    </row>
    <row r="74" spans="1:26">
      <c r="A74" t="s">
        <v>1763</v>
      </c>
      <c r="B74" s="134" t="s">
        <v>1763</v>
      </c>
      <c r="Z74" s="97"/>
    </row>
    <row r="75" spans="1:26">
      <c r="A75" t="s">
        <v>1763</v>
      </c>
      <c r="B75" s="134" t="s">
        <v>1763</v>
      </c>
      <c r="Z75" s="97"/>
    </row>
    <row r="76" spans="1:26">
      <c r="A76" t="s">
        <v>1763</v>
      </c>
      <c r="B76" s="134" t="s">
        <v>1763</v>
      </c>
      <c r="Z76" s="97"/>
    </row>
    <row r="77" spans="1:26">
      <c r="A77" t="s">
        <v>1763</v>
      </c>
      <c r="B77" s="134" t="s">
        <v>1763</v>
      </c>
      <c r="Z77" s="97"/>
    </row>
    <row r="78" spans="1:26">
      <c r="A78" t="s">
        <v>1763</v>
      </c>
      <c r="B78" s="134" t="s">
        <v>1763</v>
      </c>
      <c r="Z78" s="97"/>
    </row>
    <row r="79" spans="1:26">
      <c r="A79" t="s">
        <v>1763</v>
      </c>
      <c r="B79" s="134" t="s">
        <v>1763</v>
      </c>
      <c r="Z79" s="97"/>
    </row>
    <row r="80" spans="1:26">
      <c r="A80" t="s">
        <v>1763</v>
      </c>
      <c r="B80" s="134" t="s">
        <v>1763</v>
      </c>
      <c r="Z80" s="97"/>
    </row>
    <row r="81" spans="1:26">
      <c r="A81" t="s">
        <v>1763</v>
      </c>
      <c r="B81" s="134" t="s">
        <v>1763</v>
      </c>
      <c r="Z81" s="97"/>
    </row>
    <row r="82" spans="1:26">
      <c r="A82" t="s">
        <v>1763</v>
      </c>
      <c r="B82" s="134" t="s">
        <v>1763</v>
      </c>
      <c r="Z82" s="97"/>
    </row>
    <row r="83" spans="1:26">
      <c r="A83" t="s">
        <v>1763</v>
      </c>
      <c r="B83" s="134" t="s">
        <v>1763</v>
      </c>
      <c r="Z83" s="97"/>
    </row>
    <row r="84" spans="1:26">
      <c r="A84" t="s">
        <v>1763</v>
      </c>
      <c r="B84" s="134" t="s">
        <v>1763</v>
      </c>
      <c r="Z84" s="97"/>
    </row>
    <row r="85" spans="1:26">
      <c r="A85" t="s">
        <v>1763</v>
      </c>
      <c r="B85" s="134" t="s">
        <v>1763</v>
      </c>
      <c r="Z85" s="97"/>
    </row>
    <row r="86" spans="1:26">
      <c r="A86" t="s">
        <v>1763</v>
      </c>
      <c r="B86" s="134" t="s">
        <v>1763</v>
      </c>
      <c r="Z86" s="97"/>
    </row>
    <row r="87" spans="1:26">
      <c r="A87" t="s">
        <v>1763</v>
      </c>
      <c r="B87" s="134" t="s">
        <v>1763</v>
      </c>
      <c r="Z87" s="97"/>
    </row>
    <row r="88" spans="1:26">
      <c r="A88" t="s">
        <v>1763</v>
      </c>
      <c r="B88" s="134" t="s">
        <v>1763</v>
      </c>
      <c r="Z88" s="97"/>
    </row>
    <row r="89" spans="1:26">
      <c r="A89" t="s">
        <v>1763</v>
      </c>
      <c r="B89" s="134" t="s">
        <v>1763</v>
      </c>
      <c r="Z89" s="97"/>
    </row>
    <row r="90" spans="1:26">
      <c r="A90" t="s">
        <v>1763</v>
      </c>
      <c r="B90" s="134" t="s">
        <v>1763</v>
      </c>
      <c r="Z90" s="97"/>
    </row>
    <row r="91" spans="1:26">
      <c r="A91" t="s">
        <v>1763</v>
      </c>
      <c r="B91" s="134" t="s">
        <v>1763</v>
      </c>
      <c r="Z91" s="97"/>
    </row>
    <row r="92" spans="1:26">
      <c r="A92" t="s">
        <v>1763</v>
      </c>
      <c r="B92" s="134" t="s">
        <v>1763</v>
      </c>
      <c r="Z92" s="97"/>
    </row>
    <row r="93" spans="1:26">
      <c r="A93" t="s">
        <v>1763</v>
      </c>
      <c r="B93" s="134" t="s">
        <v>1763</v>
      </c>
      <c r="Z93" s="97"/>
    </row>
    <row r="94" spans="1:26">
      <c r="A94" t="s">
        <v>1763</v>
      </c>
      <c r="B94" s="134" t="s">
        <v>1763</v>
      </c>
      <c r="Z94" s="97"/>
    </row>
    <row r="95" spans="1:26">
      <c r="A95" t="s">
        <v>1763</v>
      </c>
      <c r="B95" s="134" t="s">
        <v>1763</v>
      </c>
      <c r="Z95" s="97"/>
    </row>
    <row r="96" spans="1:26">
      <c r="A96" t="s">
        <v>1763</v>
      </c>
      <c r="B96" s="134" t="s">
        <v>1763</v>
      </c>
      <c r="Z96" s="97"/>
    </row>
    <row r="97" spans="1:26">
      <c r="A97" t="s">
        <v>1763</v>
      </c>
      <c r="B97" s="134" t="s">
        <v>1763</v>
      </c>
      <c r="Z97" s="97"/>
    </row>
    <row r="98" spans="1:26">
      <c r="A98" t="s">
        <v>1763</v>
      </c>
      <c r="B98" s="134" t="s">
        <v>1763</v>
      </c>
      <c r="Z98" s="97"/>
    </row>
    <row r="99" spans="1:26">
      <c r="A99" t="s">
        <v>1763</v>
      </c>
      <c r="B99" s="134" t="s">
        <v>1763</v>
      </c>
      <c r="Z99" s="97"/>
    </row>
    <row r="100" spans="1:26">
      <c r="A100" t="s">
        <v>1763</v>
      </c>
      <c r="B100" s="134" t="s">
        <v>1763</v>
      </c>
      <c r="Z100" s="97"/>
    </row>
    <row r="101" spans="1:26">
      <c r="A101" t="s">
        <v>1763</v>
      </c>
      <c r="B101" s="134" t="s">
        <v>1763</v>
      </c>
      <c r="Z101" s="97"/>
    </row>
    <row r="102" spans="1:26">
      <c r="A102" t="s">
        <v>1763</v>
      </c>
      <c r="B102" s="134" t="s">
        <v>1763</v>
      </c>
      <c r="Z102" s="97"/>
    </row>
    <row r="103" spans="1:26">
      <c r="A103" t="s">
        <v>1763</v>
      </c>
      <c r="B103" s="134" t="s">
        <v>1763</v>
      </c>
      <c r="Z103" s="97"/>
    </row>
    <row r="104" spans="1:26">
      <c r="A104" t="s">
        <v>1763</v>
      </c>
      <c r="B104" s="134" t="s">
        <v>1763</v>
      </c>
      <c r="Z104" s="97"/>
    </row>
    <row r="105" spans="1:26">
      <c r="A105" t="s">
        <v>1763</v>
      </c>
      <c r="B105" s="134" t="s">
        <v>1763</v>
      </c>
      <c r="Z105" s="97"/>
    </row>
    <row r="106" spans="1:26">
      <c r="A106" t="s">
        <v>1763</v>
      </c>
      <c r="B106" s="134" t="s">
        <v>1763</v>
      </c>
      <c r="Z106" s="97"/>
    </row>
    <row r="107" spans="1:26">
      <c r="A107" t="s">
        <v>1763</v>
      </c>
      <c r="B107" s="134" t="s">
        <v>1763</v>
      </c>
      <c r="Z107" s="97"/>
    </row>
    <row r="108" spans="1:26">
      <c r="A108" t="s">
        <v>1763</v>
      </c>
      <c r="B108" s="134" t="s">
        <v>1763</v>
      </c>
      <c r="Z108" s="97"/>
    </row>
    <row r="109" spans="1:26">
      <c r="A109" t="s">
        <v>1763</v>
      </c>
      <c r="B109" s="134" t="s">
        <v>1763</v>
      </c>
      <c r="Z109" s="97"/>
    </row>
    <row r="110" spans="1:26">
      <c r="A110" t="s">
        <v>1763</v>
      </c>
      <c r="B110" s="134" t="s">
        <v>1763</v>
      </c>
      <c r="Z110" s="97"/>
    </row>
    <row r="111" spans="1:26">
      <c r="A111" t="s">
        <v>1763</v>
      </c>
      <c r="B111" s="134" t="s">
        <v>1763</v>
      </c>
      <c r="Z111" s="97"/>
    </row>
    <row r="112" spans="1:26">
      <c r="A112" t="s">
        <v>1763</v>
      </c>
      <c r="B112" s="134" t="s">
        <v>1763</v>
      </c>
      <c r="Z112" s="97"/>
    </row>
    <row r="113" spans="1:26">
      <c r="A113" t="s">
        <v>1763</v>
      </c>
      <c r="B113" s="134" t="s">
        <v>1763</v>
      </c>
      <c r="Z113" s="97"/>
    </row>
    <row r="114" spans="1:26">
      <c r="A114" t="s">
        <v>1763</v>
      </c>
      <c r="B114" s="134" t="s">
        <v>1763</v>
      </c>
      <c r="Z114" s="97"/>
    </row>
    <row r="115" spans="1:26">
      <c r="A115" t="s">
        <v>1763</v>
      </c>
      <c r="B115" s="134" t="s">
        <v>1763</v>
      </c>
      <c r="Z115" s="97"/>
    </row>
    <row r="116" spans="1:26">
      <c r="A116" t="s">
        <v>1763</v>
      </c>
      <c r="B116" s="134" t="s">
        <v>1763</v>
      </c>
      <c r="Z116" s="97"/>
    </row>
    <row r="117" spans="1:26">
      <c r="A117" t="s">
        <v>1763</v>
      </c>
      <c r="B117" s="134" t="s">
        <v>1763</v>
      </c>
      <c r="Z117" s="97"/>
    </row>
    <row r="118" spans="1:26">
      <c r="A118" t="s">
        <v>1763</v>
      </c>
      <c r="B118" s="134" t="s">
        <v>1763</v>
      </c>
      <c r="Z118" s="97"/>
    </row>
    <row r="119" spans="1:26">
      <c r="A119" t="s">
        <v>1763</v>
      </c>
      <c r="B119" s="134" t="s">
        <v>1763</v>
      </c>
      <c r="Z119" s="97"/>
    </row>
    <row r="120" spans="1:26">
      <c r="A120" t="s">
        <v>1763</v>
      </c>
      <c r="B120" s="134" t="s">
        <v>1763</v>
      </c>
      <c r="Z120" s="97"/>
    </row>
    <row r="121" spans="1:26">
      <c r="A121" t="s">
        <v>1763</v>
      </c>
      <c r="B121" s="134" t="s">
        <v>1763</v>
      </c>
      <c r="Z121" s="97"/>
    </row>
    <row r="122" spans="1:26">
      <c r="A122" t="s">
        <v>1763</v>
      </c>
      <c r="B122" s="134" t="s">
        <v>1763</v>
      </c>
      <c r="Z122" s="97"/>
    </row>
    <row r="123" spans="1:26">
      <c r="A123" t="s">
        <v>1763</v>
      </c>
      <c r="B123" s="134" t="s">
        <v>1763</v>
      </c>
      <c r="Z123" s="97"/>
    </row>
    <row r="124" spans="1:26">
      <c r="A124" t="s">
        <v>1763</v>
      </c>
      <c r="B124" s="134" t="s">
        <v>1763</v>
      </c>
      <c r="Z124" s="97"/>
    </row>
    <row r="125" spans="1:26">
      <c r="A125" t="s">
        <v>1763</v>
      </c>
      <c r="B125" s="134" t="s">
        <v>1763</v>
      </c>
      <c r="Z125" s="97"/>
    </row>
    <row r="126" spans="1:26">
      <c r="A126" t="s">
        <v>1763</v>
      </c>
      <c r="B126" s="134" t="s">
        <v>1763</v>
      </c>
      <c r="Z126" s="97"/>
    </row>
    <row r="127" spans="1:26">
      <c r="A127" t="s">
        <v>1763</v>
      </c>
      <c r="B127" s="134" t="s">
        <v>1763</v>
      </c>
      <c r="Z127" s="97"/>
    </row>
    <row r="128" spans="1:26">
      <c r="A128" t="s">
        <v>1763</v>
      </c>
      <c r="B128" s="134" t="s">
        <v>1763</v>
      </c>
      <c r="Z128" s="97"/>
    </row>
    <row r="129" spans="1:26">
      <c r="A129" t="s">
        <v>1763</v>
      </c>
      <c r="B129" s="134" t="s">
        <v>1763</v>
      </c>
      <c r="Z129" s="97"/>
    </row>
    <row r="130" spans="1:26">
      <c r="A130" t="s">
        <v>1763</v>
      </c>
      <c r="B130" s="134" t="s">
        <v>1763</v>
      </c>
      <c r="Z130" s="97"/>
    </row>
    <row r="131" spans="1:26">
      <c r="A131" t="s">
        <v>1763</v>
      </c>
      <c r="B131" s="134" t="s">
        <v>1763</v>
      </c>
      <c r="Z131" s="97"/>
    </row>
    <row r="132" spans="1:26">
      <c r="A132" t="s">
        <v>1763</v>
      </c>
      <c r="B132" s="134" t="s">
        <v>1763</v>
      </c>
      <c r="Z132" s="97"/>
    </row>
    <row r="133" spans="1:26">
      <c r="A133" t="s">
        <v>1763</v>
      </c>
      <c r="B133" s="134" t="s">
        <v>1763</v>
      </c>
      <c r="Z133" s="97"/>
    </row>
    <row r="134" spans="1:26">
      <c r="A134" t="s">
        <v>1763</v>
      </c>
      <c r="B134" s="134" t="s">
        <v>1763</v>
      </c>
      <c r="Z134" s="97"/>
    </row>
    <row r="135" spans="1:26">
      <c r="A135" t="s">
        <v>1763</v>
      </c>
      <c r="B135" s="134" t="s">
        <v>1763</v>
      </c>
      <c r="Z135" s="97"/>
    </row>
    <row r="136" spans="1:26">
      <c r="A136" t="s">
        <v>1763</v>
      </c>
      <c r="B136" s="134" t="s">
        <v>1763</v>
      </c>
      <c r="Z136" s="97"/>
    </row>
    <row r="137" spans="1:26">
      <c r="A137" t="s">
        <v>1763</v>
      </c>
      <c r="B137" s="134" t="s">
        <v>1763</v>
      </c>
      <c r="Z137" s="97"/>
    </row>
    <row r="138" spans="1:26">
      <c r="A138" t="s">
        <v>1763</v>
      </c>
      <c r="B138" s="134" t="s">
        <v>1763</v>
      </c>
      <c r="Z138" s="97"/>
    </row>
    <row r="139" spans="1:26">
      <c r="A139" t="s">
        <v>1763</v>
      </c>
      <c r="B139" s="134" t="s">
        <v>1763</v>
      </c>
      <c r="Z139" s="97"/>
    </row>
    <row r="140" spans="1:26">
      <c r="A140" t="s">
        <v>1763</v>
      </c>
      <c r="B140" s="134" t="s">
        <v>1763</v>
      </c>
      <c r="Z140" s="97"/>
    </row>
    <row r="141" spans="1:26">
      <c r="A141" t="s">
        <v>1763</v>
      </c>
      <c r="B141" s="134" t="s">
        <v>1763</v>
      </c>
      <c r="Z141" s="97"/>
    </row>
  </sheetData>
  <sortState columnSort="1" ref="E1:AZ141">
    <sortCondition ref="E1:AZ1"/>
    <sortCondition ref="E2:AZ2"/>
  </sortState>
  <dataValidations count="2">
    <dataValidation type="textLength" operator="greaterThan" allowBlank="1" showInputMessage="1" showErrorMessage="1" sqref="E51:AZ51">
      <formula1>E55</formula1>
    </dataValidation>
    <dataValidation type="textLength" operator="greaterThan" allowBlank="1" showInputMessage="1" showErrorMessage="1" sqref="F54 I54 L54 O54 R54 U54 X54 AA54 AD54 AG54 AJ54 AM54 AP54 AS54 AV54 AY54">
      <formula1>#REF!</formula1>
    </dataValidation>
  </dataValidation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39"/>
  <sheetViews>
    <sheetView workbookViewId="0">
      <pane xSplit="4" ySplit="2" topLeftCell="E3" activePane="bottomRight" state="frozen"/>
      <selection activeCell="J13" sqref="J13"/>
      <selection pane="topRight" activeCell="J13" sqref="J13"/>
      <selection pane="bottomLeft" activeCell="J13" sqref="J13"/>
      <selection pane="bottomRight" activeCell="K16" sqref="K16"/>
    </sheetView>
  </sheetViews>
  <sheetFormatPr baseColWidth="10" defaultColWidth="9.109375" defaultRowHeight="14.4"/>
  <cols>
    <col min="1" max="1" width="12.6640625" style="2" customWidth="1"/>
    <col min="2" max="2" width="9" style="138" customWidth="1"/>
    <col min="3" max="3" width="10" style="2" bestFit="1" customWidth="1"/>
    <col min="4" max="4" width="28.88671875" style="2" bestFit="1" customWidth="1"/>
    <col min="5" max="5" width="10.33203125" style="11" customWidth="1"/>
    <col min="6" max="6" width="10.33203125" style="3" customWidth="1"/>
    <col min="7" max="7" width="10.33203125" style="75" customWidth="1"/>
    <col min="8" max="8" width="9.109375" style="11"/>
    <col min="9" max="31" width="9.109375" style="3"/>
    <col min="32" max="16384" width="9.109375" style="2"/>
  </cols>
  <sheetData>
    <row r="1" spans="1:394" s="7" customFormat="1" ht="50.25" customHeight="1">
      <c r="A1" s="6"/>
      <c r="B1" s="133"/>
      <c r="C1" s="6" t="s">
        <v>4010</v>
      </c>
      <c r="D1" s="136" t="s">
        <v>4009</v>
      </c>
      <c r="E1" s="48" t="s">
        <v>4014</v>
      </c>
      <c r="F1" s="77" t="s">
        <v>4014</v>
      </c>
      <c r="G1" s="78" t="s">
        <v>4014</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77" t="s">
        <v>1763</v>
      </c>
      <c r="AC1" s="77" t="s">
        <v>1763</v>
      </c>
      <c r="AD1" s="77" t="s">
        <v>1763</v>
      </c>
      <c r="AE1" s="77"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0" t="s">
        <v>1762</v>
      </c>
      <c r="F2" s="83" t="s">
        <v>1761</v>
      </c>
      <c r="G2" s="8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83" t="s">
        <v>1763</v>
      </c>
      <c r="AC2" s="83" t="s">
        <v>1763</v>
      </c>
      <c r="AD2" s="83" t="s">
        <v>1763</v>
      </c>
      <c r="AE2" s="83"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1700</v>
      </c>
      <c r="B3" s="134" t="s">
        <v>1764</v>
      </c>
      <c r="C3" s="2" t="s">
        <v>2254</v>
      </c>
      <c r="D3" s="2" t="s">
        <v>1701</v>
      </c>
      <c r="E3" s="46">
        <v>48.013804266037297</v>
      </c>
    </row>
    <row r="4" spans="1:394">
      <c r="A4" t="s">
        <v>1524</v>
      </c>
      <c r="B4" s="134" t="s">
        <v>1765</v>
      </c>
      <c r="C4" s="2" t="s">
        <v>2254</v>
      </c>
      <c r="D4" s="2" t="s">
        <v>393</v>
      </c>
      <c r="E4" s="46">
        <v>4.8886782525419799</v>
      </c>
    </row>
    <row r="5" spans="1:394">
      <c r="A5" t="s">
        <v>460</v>
      </c>
      <c r="B5" s="134" t="s">
        <v>1764</v>
      </c>
      <c r="C5" s="2" t="s">
        <v>2254</v>
      </c>
      <c r="D5" s="2" t="s">
        <v>1</v>
      </c>
      <c r="E5" s="46">
        <v>340.62214915890002</v>
      </c>
    </row>
    <row r="6" spans="1:394">
      <c r="A6" t="s">
        <v>460</v>
      </c>
      <c r="B6" s="134" t="s">
        <v>1765</v>
      </c>
      <c r="C6" s="2" t="s">
        <v>2254</v>
      </c>
      <c r="D6" s="2" t="s">
        <v>245</v>
      </c>
      <c r="E6" s="46">
        <v>6916.1572002030662</v>
      </c>
    </row>
    <row r="7" spans="1:394">
      <c r="A7" t="s">
        <v>460</v>
      </c>
      <c r="B7" s="134" t="s">
        <v>1764</v>
      </c>
      <c r="C7" s="2" t="s">
        <v>2254</v>
      </c>
      <c r="D7" s="2" t="s">
        <v>465</v>
      </c>
      <c r="E7" s="46">
        <v>12.570886935107946</v>
      </c>
    </row>
    <row r="8" spans="1:394">
      <c r="A8" t="s">
        <v>1248</v>
      </c>
      <c r="B8" s="134" t="s">
        <v>1766</v>
      </c>
      <c r="C8" s="2" t="s">
        <v>2254</v>
      </c>
      <c r="D8" s="2" t="s">
        <v>1249</v>
      </c>
      <c r="E8" s="46">
        <v>0.69838260750599701</v>
      </c>
    </row>
    <row r="9" spans="1:394">
      <c r="A9" t="s">
        <v>1248</v>
      </c>
      <c r="B9" s="134" t="s">
        <v>1766</v>
      </c>
      <c r="C9" s="2" t="s">
        <v>2254</v>
      </c>
      <c r="D9" s="2" t="s">
        <v>1250</v>
      </c>
      <c r="E9" s="46">
        <v>3.4919130375299852</v>
      </c>
    </row>
    <row r="10" spans="1:394">
      <c r="A10" t="s">
        <v>1715</v>
      </c>
      <c r="B10" s="134" t="s">
        <v>1764</v>
      </c>
      <c r="C10" s="2" t="s">
        <v>2254</v>
      </c>
      <c r="D10" s="2" t="s">
        <v>1190</v>
      </c>
      <c r="E10" s="46">
        <v>929.12822102597852</v>
      </c>
    </row>
    <row r="11" spans="1:394">
      <c r="A11" t="s">
        <v>2395</v>
      </c>
      <c r="B11" s="134" t="s">
        <v>1765</v>
      </c>
      <c r="C11" s="2" t="s">
        <v>2254</v>
      </c>
      <c r="D11" s="2" t="s">
        <v>1171</v>
      </c>
      <c r="E11" s="46">
        <v>450.54149565165858</v>
      </c>
    </row>
    <row r="12" spans="1:394">
      <c r="A12" t="s">
        <v>1155</v>
      </c>
      <c r="B12" s="134" t="s">
        <v>1764</v>
      </c>
      <c r="C12" s="2" t="s">
        <v>2254</v>
      </c>
      <c r="D12" s="2" t="s">
        <v>304</v>
      </c>
      <c r="E12" s="46">
        <v>339.62123418964836</v>
      </c>
    </row>
    <row r="13" spans="1:394">
      <c r="A13" t="s">
        <v>226</v>
      </c>
      <c r="B13" s="134" t="s">
        <v>1764</v>
      </c>
      <c r="C13" s="2" t="s">
        <v>2254</v>
      </c>
      <c r="D13" s="2" t="s">
        <v>153</v>
      </c>
      <c r="E13" s="46">
        <v>202.53095617673912</v>
      </c>
    </row>
    <row r="14" spans="1:394" ht="15.75" customHeight="1">
      <c r="A14" t="s">
        <v>1700</v>
      </c>
      <c r="B14" s="134" t="s">
        <v>1764</v>
      </c>
      <c r="C14" s="2" t="s">
        <v>2254</v>
      </c>
      <c r="D14" s="2" t="s">
        <v>1702</v>
      </c>
      <c r="E14" s="46">
        <v>772.58575955350932</v>
      </c>
    </row>
    <row r="15" spans="1:394">
      <c r="A15" t="s">
        <v>460</v>
      </c>
      <c r="B15" s="134" t="s">
        <v>1764</v>
      </c>
      <c r="C15" s="2" t="s">
        <v>2254</v>
      </c>
      <c r="D15" s="2" t="s">
        <v>23</v>
      </c>
      <c r="E15" s="46">
        <v>408.99984744329197</v>
      </c>
    </row>
    <row r="16" spans="1:394">
      <c r="A16" t="s">
        <v>460</v>
      </c>
      <c r="B16" s="134" t="s">
        <v>1764</v>
      </c>
      <c r="C16" s="2" t="s">
        <v>2254</v>
      </c>
      <c r="D16" s="2" t="s">
        <v>2</v>
      </c>
      <c r="E16" s="46">
        <v>20373.272054350884</v>
      </c>
    </row>
    <row r="17" spans="1:5">
      <c r="A17" t="s">
        <v>1700</v>
      </c>
      <c r="B17" s="134" t="s">
        <v>1764</v>
      </c>
      <c r="C17" s="2" t="s">
        <v>2254</v>
      </c>
      <c r="D17" s="2" t="s">
        <v>1712</v>
      </c>
      <c r="E17" s="46">
        <v>436.48912969124808</v>
      </c>
    </row>
    <row r="18" spans="1:5">
      <c r="A18" t="s">
        <v>2335</v>
      </c>
      <c r="B18" s="134" t="s">
        <v>1764</v>
      </c>
      <c r="C18" s="2" t="s">
        <v>2254</v>
      </c>
      <c r="D18" s="2" t="s">
        <v>1157</v>
      </c>
      <c r="E18" s="46">
        <v>42.531500797115214</v>
      </c>
    </row>
    <row r="19" spans="1:5">
      <c r="A19" t="s">
        <v>2335</v>
      </c>
      <c r="B19" s="134" t="s">
        <v>1764</v>
      </c>
      <c r="C19" s="2" t="s">
        <v>2254</v>
      </c>
      <c r="D19" s="2" t="s">
        <v>28</v>
      </c>
      <c r="E19" s="46">
        <v>154.34255625882534</v>
      </c>
    </row>
    <row r="20" spans="1:5">
      <c r="A20" t="s">
        <v>460</v>
      </c>
      <c r="B20" s="134" t="s">
        <v>1764</v>
      </c>
      <c r="C20" s="2" t="s">
        <v>2254</v>
      </c>
      <c r="D20" s="2" t="s">
        <v>29</v>
      </c>
      <c r="E20" s="46">
        <v>944.81878306881572</v>
      </c>
    </row>
    <row r="21" spans="1:5">
      <c r="A21" t="s">
        <v>1700</v>
      </c>
      <c r="B21" s="134" t="s">
        <v>1765</v>
      </c>
      <c r="C21" s="2" t="s">
        <v>2254</v>
      </c>
      <c r="D21" s="2" t="s">
        <v>1703</v>
      </c>
      <c r="E21" s="46">
        <v>1.7459565187649926</v>
      </c>
    </row>
    <row r="22" spans="1:5">
      <c r="A22" t="s">
        <v>460</v>
      </c>
      <c r="B22" s="134" t="s">
        <v>1765</v>
      </c>
      <c r="C22" s="2" t="s">
        <v>2254</v>
      </c>
      <c r="D22" s="2" t="s">
        <v>32</v>
      </c>
      <c r="E22" s="46">
        <v>3120.1907236084103</v>
      </c>
    </row>
    <row r="23" spans="1:5">
      <c r="A23" t="s">
        <v>460</v>
      </c>
      <c r="B23" s="134" t="s">
        <v>1765</v>
      </c>
      <c r="C23" s="2" t="s">
        <v>2254</v>
      </c>
      <c r="D23" s="2" t="s">
        <v>33</v>
      </c>
      <c r="E23" s="46">
        <v>210.07541587380064</v>
      </c>
    </row>
    <row r="24" spans="1:5">
      <c r="A24" t="s">
        <v>460</v>
      </c>
      <c r="B24" s="134" t="s">
        <v>1764</v>
      </c>
      <c r="C24" s="2" t="s">
        <v>2254</v>
      </c>
      <c r="D24" s="2" t="s">
        <v>3</v>
      </c>
      <c r="E24" s="46">
        <v>351.37956902372309</v>
      </c>
    </row>
    <row r="25" spans="1:5">
      <c r="A25" t="s">
        <v>460</v>
      </c>
      <c r="B25" s="134" t="s">
        <v>1765</v>
      </c>
      <c r="C25" s="2" t="s">
        <v>2254</v>
      </c>
      <c r="D25" s="2" t="s">
        <v>164</v>
      </c>
      <c r="E25" s="46">
        <v>7.7722092491952637</v>
      </c>
    </row>
    <row r="26" spans="1:5">
      <c r="A26" t="s">
        <v>460</v>
      </c>
      <c r="B26" s="134" t="s">
        <v>1764</v>
      </c>
      <c r="C26" s="2" t="s">
        <v>2254</v>
      </c>
      <c r="D26" s="2" t="s">
        <v>39</v>
      </c>
      <c r="E26" s="46">
        <v>15.888204320761432</v>
      </c>
    </row>
    <row r="27" spans="1:5">
      <c r="A27" t="s">
        <v>2335</v>
      </c>
      <c r="B27" s="134" t="s">
        <v>1764</v>
      </c>
      <c r="C27" s="2" t="s">
        <v>2254</v>
      </c>
      <c r="D27" s="2" t="s">
        <v>459</v>
      </c>
      <c r="E27" s="46">
        <v>1.396765215011994</v>
      </c>
    </row>
    <row r="28" spans="1:5">
      <c r="A28" t="s">
        <v>404</v>
      </c>
      <c r="B28" s="134" t="s">
        <v>1765</v>
      </c>
      <c r="C28" s="2" t="s">
        <v>2254</v>
      </c>
      <c r="D28" s="2" t="s">
        <v>399</v>
      </c>
      <c r="E28" s="46">
        <v>1.396765215011994</v>
      </c>
    </row>
    <row r="29" spans="1:5">
      <c r="A29" t="s">
        <v>2335</v>
      </c>
      <c r="B29" s="134" t="s">
        <v>1766</v>
      </c>
      <c r="C29" s="2" t="s">
        <v>2254</v>
      </c>
      <c r="D29" s="2" t="s">
        <v>1159</v>
      </c>
      <c r="E29" s="46">
        <v>35.896866025808244</v>
      </c>
    </row>
    <row r="30" spans="1:5">
      <c r="A30" t="s">
        <v>1700</v>
      </c>
      <c r="B30" s="134" t="s">
        <v>1764</v>
      </c>
      <c r="C30" s="2" t="s">
        <v>2254</v>
      </c>
      <c r="D30" s="2" t="s">
        <v>1704</v>
      </c>
      <c r="E30" s="46">
        <v>602.35499897392242</v>
      </c>
    </row>
    <row r="31" spans="1:5">
      <c r="A31" t="s">
        <v>686</v>
      </c>
      <c r="B31" s="134" t="s">
        <v>1764</v>
      </c>
      <c r="C31" s="2" t="s">
        <v>2254</v>
      </c>
      <c r="D31" s="2" t="s">
        <v>168</v>
      </c>
      <c r="E31" s="46">
        <v>1.3000783332984338</v>
      </c>
    </row>
    <row r="32" spans="1:5">
      <c r="A32" t="s">
        <v>460</v>
      </c>
      <c r="B32" s="134" t="s">
        <v>1764</v>
      </c>
      <c r="C32" s="2" t="s">
        <v>2254</v>
      </c>
      <c r="D32" s="2" t="s">
        <v>169</v>
      </c>
      <c r="E32" s="46">
        <v>92.8848867982976</v>
      </c>
    </row>
    <row r="33" spans="1:5">
      <c r="A33" t="s">
        <v>1715</v>
      </c>
      <c r="B33" s="134" t="s">
        <v>1764</v>
      </c>
      <c r="C33" s="2" t="s">
        <v>2254</v>
      </c>
      <c r="D33" s="2" t="s">
        <v>1716</v>
      </c>
      <c r="E33" s="46">
        <v>18.576977359659523</v>
      </c>
    </row>
    <row r="34" spans="1:5">
      <c r="A34" t="s">
        <v>1700</v>
      </c>
      <c r="B34" s="134" t="s">
        <v>1765</v>
      </c>
      <c r="C34" s="2" t="s">
        <v>2254</v>
      </c>
      <c r="D34" s="2" t="s">
        <v>1705</v>
      </c>
      <c r="E34" s="46">
        <v>480.13804266037289</v>
      </c>
    </row>
    <row r="35" spans="1:5">
      <c r="A35" t="s">
        <v>2335</v>
      </c>
      <c r="B35" s="134" t="s">
        <v>1765</v>
      </c>
      <c r="C35" s="2" t="s">
        <v>2254</v>
      </c>
      <c r="D35" s="2" t="s">
        <v>1181</v>
      </c>
      <c r="E35" s="46">
        <v>160.6279997263793</v>
      </c>
    </row>
    <row r="36" spans="1:5">
      <c r="A36" t="s">
        <v>2335</v>
      </c>
      <c r="B36" s="134" t="s">
        <v>1764</v>
      </c>
      <c r="C36" s="2" t="s">
        <v>2254</v>
      </c>
      <c r="D36" s="2" t="s">
        <v>49</v>
      </c>
      <c r="E36" s="46">
        <v>29.332069515251874</v>
      </c>
    </row>
    <row r="37" spans="1:5">
      <c r="A37" t="s">
        <v>460</v>
      </c>
      <c r="B37" s="134" t="s">
        <v>1764</v>
      </c>
      <c r="C37" s="2" t="s">
        <v>2254</v>
      </c>
      <c r="D37" s="2" t="s">
        <v>51</v>
      </c>
      <c r="E37" s="46">
        <v>144.04141279811188</v>
      </c>
    </row>
    <row r="38" spans="1:5">
      <c r="A38" t="s">
        <v>1524</v>
      </c>
      <c r="B38" s="134" t="s">
        <v>1766</v>
      </c>
      <c r="C38" s="2" t="s">
        <v>2254</v>
      </c>
      <c r="D38" s="2" t="s">
        <v>536</v>
      </c>
      <c r="E38" s="46">
        <v>3.9567592946164067</v>
      </c>
    </row>
    <row r="39" spans="1:5">
      <c r="A39" t="s">
        <v>1524</v>
      </c>
      <c r="B39" s="134" t="s">
        <v>1764</v>
      </c>
      <c r="C39" s="2" t="s">
        <v>2254</v>
      </c>
      <c r="D39" s="2" t="s">
        <v>4</v>
      </c>
      <c r="E39" s="46">
        <v>129.08438295941639</v>
      </c>
    </row>
    <row r="40" spans="1:5">
      <c r="A40" t="s">
        <v>686</v>
      </c>
      <c r="B40" s="134" t="s">
        <v>1765</v>
      </c>
      <c r="C40" s="2" t="s">
        <v>2254</v>
      </c>
      <c r="D40" s="2" t="s">
        <v>173</v>
      </c>
      <c r="E40" s="46">
        <v>674.89367270633943</v>
      </c>
    </row>
    <row r="41" spans="1:5">
      <c r="A41" t="s">
        <v>1248</v>
      </c>
      <c r="B41" s="134" t="s">
        <v>1766</v>
      </c>
      <c r="C41" s="2" t="s">
        <v>2254</v>
      </c>
      <c r="D41" s="2" t="s">
        <v>1251</v>
      </c>
      <c r="E41" s="46">
        <v>0.69838260750599701</v>
      </c>
    </row>
    <row r="42" spans="1:5">
      <c r="A42" t="s">
        <v>2335</v>
      </c>
      <c r="B42" s="134" t="s">
        <v>1764</v>
      </c>
      <c r="C42" s="2" t="s">
        <v>2254</v>
      </c>
      <c r="D42" s="2" t="s">
        <v>66</v>
      </c>
      <c r="E42" s="46">
        <v>1673.46440410587</v>
      </c>
    </row>
    <row r="43" spans="1:5">
      <c r="A43" t="s">
        <v>882</v>
      </c>
      <c r="B43" s="134" t="s">
        <v>1765</v>
      </c>
      <c r="C43" s="2" t="s">
        <v>2254</v>
      </c>
      <c r="D43" s="2" t="s">
        <v>67</v>
      </c>
      <c r="E43" s="46">
        <v>706.06481618856299</v>
      </c>
    </row>
    <row r="44" spans="1:5">
      <c r="A44" t="s">
        <v>2335</v>
      </c>
      <c r="B44" s="134" t="s">
        <v>1764</v>
      </c>
      <c r="C44" s="2" t="s">
        <v>2254</v>
      </c>
      <c r="D44" s="2" t="s">
        <v>178</v>
      </c>
      <c r="E44" s="46">
        <v>55.870608600479763</v>
      </c>
    </row>
    <row r="45" spans="1:5">
      <c r="A45" t="s">
        <v>1700</v>
      </c>
      <c r="B45" s="134" t="s">
        <v>1764</v>
      </c>
      <c r="C45" s="2" t="s">
        <v>2254</v>
      </c>
      <c r="D45" s="2" t="s">
        <v>1706</v>
      </c>
      <c r="E45" s="46">
        <v>601.04553158484862</v>
      </c>
    </row>
    <row r="46" spans="1:5">
      <c r="A46" t="s">
        <v>1700</v>
      </c>
      <c r="B46" s="134" t="s">
        <v>1764</v>
      </c>
      <c r="C46" s="2" t="s">
        <v>2254</v>
      </c>
      <c r="D46" s="2" t="s">
        <v>1707</v>
      </c>
      <c r="E46" s="46">
        <v>2.618934778147489</v>
      </c>
    </row>
    <row r="47" spans="1:5">
      <c r="A47" t="s">
        <v>1700</v>
      </c>
      <c r="B47" s="134" t="s">
        <v>1764</v>
      </c>
      <c r="C47" s="2" t="s">
        <v>2254</v>
      </c>
      <c r="D47" s="2" t="s">
        <v>1708</v>
      </c>
      <c r="E47" s="46">
        <v>2.618934778147489</v>
      </c>
    </row>
    <row r="48" spans="1:5">
      <c r="A48" t="s">
        <v>686</v>
      </c>
      <c r="B48" s="134" t="s">
        <v>1765</v>
      </c>
      <c r="C48" s="2" t="s">
        <v>2254</v>
      </c>
      <c r="D48" s="2" t="s">
        <v>179</v>
      </c>
      <c r="E48" s="46">
        <v>249.46226740114213</v>
      </c>
    </row>
    <row r="49" spans="1:5">
      <c r="A49" t="s">
        <v>1715</v>
      </c>
      <c r="B49" s="134" t="s">
        <v>1765</v>
      </c>
      <c r="C49" s="2" t="s">
        <v>2254</v>
      </c>
      <c r="D49" s="2" t="s">
        <v>1717</v>
      </c>
      <c r="E49" s="46">
        <v>641.32474847275716</v>
      </c>
    </row>
    <row r="50" spans="1:5">
      <c r="A50" t="s">
        <v>1155</v>
      </c>
      <c r="B50" s="134" t="s">
        <v>1766</v>
      </c>
      <c r="C50" s="2" t="s">
        <v>2254</v>
      </c>
      <c r="D50" s="2" t="s">
        <v>1160</v>
      </c>
      <c r="E50" s="46">
        <v>117.5377928432593</v>
      </c>
    </row>
    <row r="51" spans="1:5">
      <c r="A51" t="s">
        <v>1170</v>
      </c>
      <c r="B51" s="134" t="s">
        <v>1766</v>
      </c>
      <c r="C51" s="2" t="s">
        <v>2254</v>
      </c>
      <c r="D51" s="2" t="s">
        <v>1172</v>
      </c>
      <c r="E51" s="46">
        <v>269.20491517098992</v>
      </c>
    </row>
    <row r="52" spans="1:5">
      <c r="A52" t="s">
        <v>2395</v>
      </c>
      <c r="B52" s="134" t="s">
        <v>1764</v>
      </c>
      <c r="C52" s="2" t="s">
        <v>2254</v>
      </c>
      <c r="D52" s="2" t="s">
        <v>1173</v>
      </c>
      <c r="E52" s="46">
        <v>19.520974146399301</v>
      </c>
    </row>
    <row r="53" spans="1:5">
      <c r="A53" t="s">
        <v>1183</v>
      </c>
      <c r="B53" s="134" t="s">
        <v>1764</v>
      </c>
      <c r="C53" s="2" t="s">
        <v>2254</v>
      </c>
      <c r="D53" s="2" t="s">
        <v>1174</v>
      </c>
      <c r="E53" s="46">
        <v>76.720053126703036</v>
      </c>
    </row>
    <row r="54" spans="1:5">
      <c r="A54" t="s">
        <v>1697</v>
      </c>
      <c r="B54" s="134" t="s">
        <v>1765</v>
      </c>
      <c r="C54" s="2" t="s">
        <v>2254</v>
      </c>
      <c r="D54" s="2" t="s">
        <v>1698</v>
      </c>
      <c r="E54" s="46">
        <v>11.305026556046876</v>
      </c>
    </row>
    <row r="55" spans="1:5">
      <c r="A55" t="s">
        <v>1524</v>
      </c>
      <c r="B55" s="134" t="s">
        <v>1764</v>
      </c>
      <c r="C55" s="2" t="s">
        <v>2254</v>
      </c>
      <c r="D55" s="2" t="s">
        <v>5</v>
      </c>
      <c r="E55" s="46">
        <v>374.44481884041539</v>
      </c>
    </row>
    <row r="56" spans="1:5">
      <c r="A56" t="s">
        <v>460</v>
      </c>
      <c r="B56" s="134" t="s">
        <v>1764</v>
      </c>
      <c r="C56" s="2" t="s">
        <v>2254</v>
      </c>
      <c r="D56" s="2" t="s">
        <v>6</v>
      </c>
      <c r="E56" s="46">
        <v>5548.69660826985</v>
      </c>
    </row>
    <row r="57" spans="1:5">
      <c r="A57" t="s">
        <v>1524</v>
      </c>
      <c r="B57" s="134" t="s">
        <v>1764</v>
      </c>
      <c r="C57" s="2" t="s">
        <v>2254</v>
      </c>
      <c r="D57" s="2" t="s">
        <v>81</v>
      </c>
      <c r="E57" s="46">
        <v>3.0554239078387364</v>
      </c>
    </row>
    <row r="58" spans="1:5">
      <c r="A58" t="s">
        <v>686</v>
      </c>
      <c r="B58" s="134" t="s">
        <v>1765</v>
      </c>
      <c r="C58" s="2" t="s">
        <v>2254</v>
      </c>
      <c r="D58" s="2" t="s">
        <v>192</v>
      </c>
      <c r="E58" s="46">
        <v>119.77261718727848</v>
      </c>
    </row>
    <row r="59" spans="1:5">
      <c r="A59" t="s">
        <v>1155</v>
      </c>
      <c r="B59" s="134" t="s">
        <v>1764</v>
      </c>
      <c r="C59" s="2" t="s">
        <v>2254</v>
      </c>
      <c r="D59" s="2" t="s">
        <v>275</v>
      </c>
      <c r="E59" s="46">
        <v>71.723893790865901</v>
      </c>
    </row>
    <row r="60" spans="1:5">
      <c r="A60" t="s">
        <v>746</v>
      </c>
      <c r="B60" s="134" t="s">
        <v>1765</v>
      </c>
      <c r="C60" s="2" t="s">
        <v>2254</v>
      </c>
      <c r="D60" s="2" t="s">
        <v>84</v>
      </c>
      <c r="E60" s="46">
        <v>981.24276663690841</v>
      </c>
    </row>
    <row r="61" spans="1:5">
      <c r="A61" t="s">
        <v>746</v>
      </c>
      <c r="B61" s="134" t="s">
        <v>1765</v>
      </c>
      <c r="C61" s="2" t="s">
        <v>2254</v>
      </c>
      <c r="D61" s="2" t="s">
        <v>190</v>
      </c>
      <c r="E61" s="46"/>
    </row>
    <row r="62" spans="1:5">
      <c r="A62" t="s">
        <v>1700</v>
      </c>
      <c r="B62" s="134" t="s">
        <v>1765</v>
      </c>
      <c r="C62" s="2" t="s">
        <v>2254</v>
      </c>
      <c r="D62" s="2" t="s">
        <v>1709</v>
      </c>
      <c r="E62" s="46">
        <v>536.88162952023526</v>
      </c>
    </row>
    <row r="63" spans="1:5">
      <c r="A63" t="s">
        <v>882</v>
      </c>
      <c r="B63" s="134" t="s">
        <v>1764</v>
      </c>
      <c r="C63" s="2" t="s">
        <v>2254</v>
      </c>
      <c r="D63" s="2" t="s">
        <v>87</v>
      </c>
      <c r="E63" s="46">
        <v>125.70886935107947</v>
      </c>
    </row>
    <row r="64" spans="1:5">
      <c r="A64" t="s">
        <v>1524</v>
      </c>
      <c r="B64" s="134" t="s">
        <v>1764</v>
      </c>
      <c r="C64" s="2" t="s">
        <v>2254</v>
      </c>
      <c r="D64" s="2" t="s">
        <v>193</v>
      </c>
      <c r="E64" s="46">
        <v>874.37502459750817</v>
      </c>
    </row>
    <row r="65" spans="1:5">
      <c r="A65" t="s">
        <v>2335</v>
      </c>
      <c r="B65" s="134" t="s">
        <v>1765</v>
      </c>
      <c r="C65" s="2" t="s">
        <v>2254</v>
      </c>
      <c r="D65" s="2" t="s">
        <v>276</v>
      </c>
      <c r="E65" s="46">
        <v>89.392973760767617</v>
      </c>
    </row>
    <row r="66" spans="1:5">
      <c r="A66" t="s">
        <v>1715</v>
      </c>
      <c r="B66" s="134" t="s">
        <v>1764</v>
      </c>
      <c r="C66" s="2" t="s">
        <v>2254</v>
      </c>
      <c r="D66" s="2" t="s">
        <v>456</v>
      </c>
      <c r="E66" s="46">
        <v>1694.4857205918006</v>
      </c>
    </row>
    <row r="67" spans="1:5">
      <c r="A67" t="s">
        <v>1700</v>
      </c>
      <c r="B67" s="134" t="s">
        <v>1764</v>
      </c>
      <c r="C67" s="2" t="s">
        <v>2254</v>
      </c>
      <c r="D67" s="2" t="s">
        <v>1714</v>
      </c>
      <c r="E67" s="46">
        <v>1032.733280849493</v>
      </c>
    </row>
    <row r="68" spans="1:5">
      <c r="A68" t="s">
        <v>1524</v>
      </c>
      <c r="B68" s="134" t="s">
        <v>1765</v>
      </c>
      <c r="C68" s="2" t="s">
        <v>2254</v>
      </c>
      <c r="D68" s="2" t="s">
        <v>89</v>
      </c>
      <c r="E68" s="46">
        <v>76.123704218153676</v>
      </c>
    </row>
    <row r="69" spans="1:5">
      <c r="A69" t="s">
        <v>1700</v>
      </c>
      <c r="B69" s="134" t="s">
        <v>1764</v>
      </c>
      <c r="C69" s="2" t="s">
        <v>2254</v>
      </c>
      <c r="D69" s="2" t="s">
        <v>1710</v>
      </c>
      <c r="E69" s="46">
        <v>122.21695631354949</v>
      </c>
    </row>
    <row r="70" spans="1:5">
      <c r="A70" t="s">
        <v>882</v>
      </c>
      <c r="B70" s="134" t="s">
        <v>1765</v>
      </c>
      <c r="C70" s="2" t="s">
        <v>2254</v>
      </c>
      <c r="D70" s="2" t="s">
        <v>1059</v>
      </c>
      <c r="E70" s="46">
        <v>79.615617255683659</v>
      </c>
    </row>
    <row r="71" spans="1:5">
      <c r="A71" t="s">
        <v>1524</v>
      </c>
      <c r="B71" s="134" t="s">
        <v>1765</v>
      </c>
      <c r="C71" s="2" t="s">
        <v>2254</v>
      </c>
      <c r="D71" s="2" t="s">
        <v>199</v>
      </c>
      <c r="E71" s="46">
        <v>0.69838260750599701</v>
      </c>
    </row>
    <row r="72" spans="1:5">
      <c r="A72" t="s">
        <v>2335</v>
      </c>
      <c r="B72" s="134" t="s">
        <v>1765</v>
      </c>
      <c r="C72" s="2" t="s">
        <v>2254</v>
      </c>
      <c r="D72" s="2" t="s">
        <v>93</v>
      </c>
      <c r="E72" s="46">
        <v>0.69838260750599701</v>
      </c>
    </row>
    <row r="73" spans="1:5">
      <c r="A73" t="s">
        <v>1715</v>
      </c>
      <c r="B73" s="134" t="s">
        <v>1765</v>
      </c>
      <c r="C73" s="2" t="s">
        <v>2254</v>
      </c>
      <c r="D73" s="2" t="s">
        <v>1221</v>
      </c>
      <c r="E73" s="46">
        <v>448.92034010485486</v>
      </c>
    </row>
    <row r="74" spans="1:5">
      <c r="A74" t="s">
        <v>460</v>
      </c>
      <c r="B74" s="134" t="s">
        <v>1764</v>
      </c>
      <c r="C74" s="2" t="s">
        <v>2254</v>
      </c>
      <c r="D74" s="2" t="s">
        <v>95</v>
      </c>
      <c r="E74" s="46">
        <v>8.3317045075465437</v>
      </c>
    </row>
    <row r="75" spans="1:5">
      <c r="A75" t="s">
        <v>460</v>
      </c>
      <c r="B75" s="134" t="s">
        <v>1765</v>
      </c>
      <c r="C75" s="2" t="s">
        <v>2254</v>
      </c>
      <c r="D75" s="2" t="s">
        <v>96</v>
      </c>
      <c r="E75" s="46">
        <v>237.58976307354015</v>
      </c>
    </row>
    <row r="76" spans="1:5">
      <c r="A76" t="s">
        <v>460</v>
      </c>
      <c r="B76" s="134" t="s">
        <v>1766</v>
      </c>
      <c r="C76" s="2" t="s">
        <v>2254</v>
      </c>
      <c r="D76" s="2" t="s">
        <v>97</v>
      </c>
      <c r="E76" s="46">
        <v>480.06820439962235</v>
      </c>
    </row>
    <row r="77" spans="1:5">
      <c r="A77" t="s">
        <v>460</v>
      </c>
      <c r="B77" s="134" t="s">
        <v>1764</v>
      </c>
      <c r="C77" s="2" t="s">
        <v>2254</v>
      </c>
      <c r="D77" s="2" t="s">
        <v>8</v>
      </c>
      <c r="E77" s="46">
        <v>741.38582734343913</v>
      </c>
    </row>
    <row r="78" spans="1:5">
      <c r="A78" t="s">
        <v>1715</v>
      </c>
      <c r="B78" s="134" t="s">
        <v>1765</v>
      </c>
      <c r="C78" s="2" t="s">
        <v>2254</v>
      </c>
      <c r="D78" s="2" t="s">
        <v>1492</v>
      </c>
      <c r="E78" s="46">
        <v>148.05711279127135</v>
      </c>
    </row>
    <row r="79" spans="1:5">
      <c r="A79" t="s">
        <v>2335</v>
      </c>
      <c r="B79" s="134" t="s">
        <v>1765</v>
      </c>
      <c r="C79" s="2" t="s">
        <v>2254</v>
      </c>
      <c r="D79" s="2" t="s">
        <v>1162</v>
      </c>
      <c r="E79" s="46">
        <v>8.659944333074364</v>
      </c>
    </row>
    <row r="80" spans="1:5">
      <c r="A80" t="s">
        <v>1248</v>
      </c>
      <c r="B80" s="134" t="s">
        <v>1764</v>
      </c>
      <c r="C80" s="2" t="s">
        <v>2254</v>
      </c>
      <c r="D80" s="2" t="s">
        <v>1252</v>
      </c>
      <c r="E80" s="46">
        <v>230.46626047697902</v>
      </c>
    </row>
    <row r="81" spans="1:5">
      <c r="A81" t="s">
        <v>2335</v>
      </c>
      <c r="B81" s="134" t="s">
        <v>1764</v>
      </c>
      <c r="C81" s="2" t="s">
        <v>2254</v>
      </c>
      <c r="D81" s="2" t="s">
        <v>101</v>
      </c>
      <c r="E81" s="46">
        <v>167.61182580143929</v>
      </c>
    </row>
    <row r="82" spans="1:5">
      <c r="A82" t="s">
        <v>686</v>
      </c>
      <c r="B82" s="134" t="s">
        <v>1765</v>
      </c>
      <c r="C82" s="2" t="s">
        <v>2254</v>
      </c>
      <c r="D82" s="2" t="s">
        <v>103</v>
      </c>
      <c r="E82" s="46">
        <v>2279.0736565159882</v>
      </c>
    </row>
    <row r="83" spans="1:5">
      <c r="A83" t="s">
        <v>669</v>
      </c>
      <c r="B83" s="134" t="s">
        <v>1765</v>
      </c>
      <c r="C83" s="2" t="s">
        <v>2254</v>
      </c>
      <c r="D83" s="2" t="s">
        <v>139</v>
      </c>
      <c r="E83" s="46">
        <v>10548.843010413253</v>
      </c>
    </row>
    <row r="84" spans="1:5">
      <c r="A84" t="s">
        <v>1248</v>
      </c>
      <c r="B84" s="134" t="s">
        <v>1764</v>
      </c>
      <c r="C84" s="2" t="s">
        <v>2254</v>
      </c>
      <c r="D84" s="2" t="s">
        <v>1253</v>
      </c>
      <c r="E84" s="46">
        <v>0.69838260750599701</v>
      </c>
    </row>
    <row r="85" spans="1:5">
      <c r="A85" t="s">
        <v>1715</v>
      </c>
      <c r="B85" s="134" t="s">
        <v>1764</v>
      </c>
      <c r="C85" s="2" t="s">
        <v>2254</v>
      </c>
      <c r="D85" s="2" t="s">
        <v>1175</v>
      </c>
      <c r="E85" s="46">
        <v>0.10750901859947318</v>
      </c>
    </row>
    <row r="86" spans="1:5">
      <c r="A86" t="s">
        <v>2335</v>
      </c>
      <c r="B86" s="134" t="s">
        <v>1764</v>
      </c>
      <c r="C86" s="2" t="s">
        <v>2254</v>
      </c>
      <c r="D86" s="2" t="s">
        <v>1176</v>
      </c>
      <c r="E86" s="46">
        <v>6.4435852251976327</v>
      </c>
    </row>
    <row r="87" spans="1:5">
      <c r="A87" t="s">
        <v>2335</v>
      </c>
      <c r="B87" s="134" t="s">
        <v>1764</v>
      </c>
      <c r="C87" s="2" t="s">
        <v>2254</v>
      </c>
      <c r="D87" s="2" t="s">
        <v>105</v>
      </c>
      <c r="E87" s="46">
        <v>27.935304300239881</v>
      </c>
    </row>
    <row r="88" spans="1:5">
      <c r="A88" t="s">
        <v>460</v>
      </c>
      <c r="B88" s="134" t="s">
        <v>1764</v>
      </c>
      <c r="C88" s="2" t="s">
        <v>2254</v>
      </c>
      <c r="D88" s="2" t="s">
        <v>1182</v>
      </c>
      <c r="E88" s="46">
        <v>244.43391262709898</v>
      </c>
    </row>
    <row r="89" spans="1:5">
      <c r="A89" t="s">
        <v>882</v>
      </c>
      <c r="B89" s="134" t="s">
        <v>1764</v>
      </c>
      <c r="C89" s="2" t="s">
        <v>2254</v>
      </c>
      <c r="D89" s="2" t="s">
        <v>108</v>
      </c>
      <c r="E89" s="46">
        <v>7.5805011282870449</v>
      </c>
    </row>
    <row r="90" spans="1:5">
      <c r="A90" t="s">
        <v>669</v>
      </c>
      <c r="B90" s="134" t="s">
        <v>1764</v>
      </c>
      <c r="C90" s="2" t="s">
        <v>2254</v>
      </c>
      <c r="D90" s="2" t="s">
        <v>209</v>
      </c>
      <c r="E90" s="46">
        <v>1356.290660508766</v>
      </c>
    </row>
    <row r="91" spans="1:5">
      <c r="A91" t="s">
        <v>460</v>
      </c>
      <c r="B91" s="134" t="s">
        <v>1765</v>
      </c>
      <c r="C91" s="2" t="s">
        <v>2254</v>
      </c>
      <c r="D91" s="2" t="s">
        <v>109</v>
      </c>
      <c r="E91" s="46">
        <v>2382.8244219980543</v>
      </c>
    </row>
    <row r="92" spans="1:5">
      <c r="A92" t="s">
        <v>460</v>
      </c>
      <c r="B92" s="134" t="s">
        <v>1765</v>
      </c>
      <c r="C92" s="2" t="s">
        <v>2254</v>
      </c>
      <c r="D92" s="2" t="s">
        <v>115</v>
      </c>
      <c r="E92" s="46">
        <v>382.39357690812545</v>
      </c>
    </row>
    <row r="93" spans="1:5">
      <c r="A93" t="s">
        <v>1715</v>
      </c>
      <c r="B93" s="134" t="s">
        <v>1765</v>
      </c>
      <c r="C93" s="2" t="s">
        <v>2254</v>
      </c>
      <c r="D93" s="2" t="s">
        <v>1229</v>
      </c>
      <c r="E93" s="46">
        <v>1031.79046432936</v>
      </c>
    </row>
    <row r="94" spans="1:5">
      <c r="A94" t="s">
        <v>1700</v>
      </c>
      <c r="B94" s="134" t="s">
        <v>1765</v>
      </c>
      <c r="C94" s="2" t="s">
        <v>2254</v>
      </c>
      <c r="D94" s="2" t="s">
        <v>9</v>
      </c>
      <c r="E94" s="46">
        <v>1819.9850751606282</v>
      </c>
    </row>
    <row r="95" spans="1:5">
      <c r="A95" t="s">
        <v>2335</v>
      </c>
      <c r="B95" s="134" t="s">
        <v>1765</v>
      </c>
      <c r="C95" s="2" t="s">
        <v>2254</v>
      </c>
      <c r="D95" s="2" t="s">
        <v>1254</v>
      </c>
      <c r="E95" s="46">
        <v>6.2854434675539732</v>
      </c>
    </row>
    <row r="96" spans="1:5">
      <c r="A96" t="s">
        <v>460</v>
      </c>
      <c r="B96" s="134" t="s">
        <v>1764</v>
      </c>
      <c r="C96" s="2" t="s">
        <v>2254</v>
      </c>
      <c r="D96" s="2" t="s">
        <v>10</v>
      </c>
      <c r="E96" s="46">
        <v>1277.6114765561829</v>
      </c>
    </row>
    <row r="97" spans="1:7">
      <c r="A97" t="s">
        <v>1524</v>
      </c>
      <c r="B97" s="134" t="s">
        <v>1764</v>
      </c>
      <c r="C97" s="2" t="s">
        <v>2254</v>
      </c>
      <c r="D97" s="2" t="s">
        <v>117</v>
      </c>
      <c r="E97" s="46">
        <v>171.3447897862456</v>
      </c>
    </row>
    <row r="98" spans="1:7">
      <c r="A98" t="s">
        <v>135</v>
      </c>
      <c r="B98" s="134" t="s">
        <v>1765</v>
      </c>
      <c r="C98" s="2" t="s">
        <v>2254</v>
      </c>
      <c r="D98" s="2" t="s">
        <v>1718</v>
      </c>
      <c r="E98" s="46">
        <v>171.59260666422347</v>
      </c>
    </row>
    <row r="99" spans="1:7">
      <c r="A99" t="s">
        <v>11</v>
      </c>
      <c r="B99" s="134" t="s">
        <v>1765</v>
      </c>
      <c r="C99" s="2" t="s">
        <v>2254</v>
      </c>
      <c r="D99" s="2" t="s">
        <v>119</v>
      </c>
      <c r="E99" s="46">
        <v>5.5870608600479761</v>
      </c>
    </row>
    <row r="100" spans="1:7">
      <c r="A100" t="s">
        <v>1700</v>
      </c>
      <c r="B100" s="134" t="s">
        <v>1765</v>
      </c>
      <c r="C100" s="2" t="s">
        <v>2254</v>
      </c>
      <c r="D100" s="2" t="s">
        <v>1711</v>
      </c>
      <c r="E100" s="46">
        <v>2.618934778147489</v>
      </c>
    </row>
    <row r="101" spans="1:7">
      <c r="A101" t="s">
        <v>460</v>
      </c>
      <c r="B101" s="134" t="s">
        <v>1765</v>
      </c>
      <c r="C101" s="2" t="s">
        <v>2254</v>
      </c>
      <c r="D101" s="2" t="s">
        <v>132</v>
      </c>
      <c r="E101" s="46">
        <v>11.744393301434092</v>
      </c>
    </row>
    <row r="102" spans="1:7">
      <c r="A102" t="s">
        <v>226</v>
      </c>
      <c r="B102" s="134" t="s">
        <v>1764</v>
      </c>
      <c r="C102" s="2" t="s">
        <v>2254</v>
      </c>
      <c r="D102" s="2" t="s">
        <v>225</v>
      </c>
      <c r="E102" s="46">
        <v>161.25654407313471</v>
      </c>
    </row>
    <row r="103" spans="1:7">
      <c r="A103"/>
      <c r="B103" s="134" t="s">
        <v>1764</v>
      </c>
      <c r="C103" s="2" t="s">
        <v>2254</v>
      </c>
      <c r="D103" s="2" t="s">
        <v>133</v>
      </c>
      <c r="E103" s="46">
        <v>516.21643702591552</v>
      </c>
    </row>
    <row r="104" spans="1:7">
      <c r="A104"/>
      <c r="B104" s="134" t="s">
        <v>1765</v>
      </c>
      <c r="C104" s="2" t="s">
        <v>2254</v>
      </c>
      <c r="D104" s="2" t="s">
        <v>134</v>
      </c>
      <c r="E104" s="46">
        <v>535.70183308133176</v>
      </c>
    </row>
    <row r="105" spans="1:7">
      <c r="A105"/>
      <c r="B105" s="134" t="s">
        <v>1764</v>
      </c>
      <c r="C105" s="2" t="s">
        <v>2254</v>
      </c>
      <c r="D105" s="10" t="s">
        <v>2318</v>
      </c>
      <c r="E105" s="39">
        <v>43588.78098683311</v>
      </c>
      <c r="F105" s="30"/>
      <c r="G105" s="61"/>
    </row>
    <row r="106" spans="1:7">
      <c r="A106"/>
      <c r="B106" s="134" t="s">
        <v>1765</v>
      </c>
      <c r="C106" s="2" t="s">
        <v>2254</v>
      </c>
      <c r="D106" s="10" t="s">
        <v>2319</v>
      </c>
      <c r="E106" s="39">
        <v>35720.470837027067</v>
      </c>
      <c r="F106" s="30"/>
      <c r="G106" s="61"/>
    </row>
    <row r="107" spans="1:7">
      <c r="A107"/>
      <c r="B107" s="134" t="s">
        <v>1766</v>
      </c>
      <c r="C107" s="2" t="s">
        <v>2254</v>
      </c>
      <c r="D107" s="10" t="s">
        <v>2320</v>
      </c>
      <c r="E107" s="39">
        <v>911.55321598683815</v>
      </c>
      <c r="F107" s="30"/>
      <c r="G107" s="61"/>
    </row>
    <row r="108" spans="1:7">
      <c r="A108"/>
      <c r="B108" s="134"/>
      <c r="C108" s="2" t="s">
        <v>2254</v>
      </c>
      <c r="D108" s="10" t="s">
        <v>2257</v>
      </c>
      <c r="E108" s="40">
        <v>80220.805039847022</v>
      </c>
      <c r="F108" s="31"/>
      <c r="G108" s="62"/>
    </row>
    <row r="109" spans="1:7">
      <c r="A109" s="112"/>
      <c r="B109" s="135"/>
      <c r="C109" s="140" t="s">
        <v>2254</v>
      </c>
      <c r="D109" s="113" t="s">
        <v>2321</v>
      </c>
      <c r="E109" s="124">
        <v>1.6413030945869989</v>
      </c>
      <c r="F109" s="113"/>
      <c r="G109" s="125"/>
    </row>
    <row r="110" spans="1:7">
      <c r="A110" s="112"/>
      <c r="B110" s="135"/>
      <c r="C110" s="140" t="s">
        <v>2254</v>
      </c>
      <c r="D110" s="117" t="s">
        <v>2322</v>
      </c>
      <c r="E110" s="126">
        <v>54.33600543547503</v>
      </c>
      <c r="F110" s="127"/>
      <c r="G110" s="128"/>
    </row>
    <row r="111" spans="1:7">
      <c r="A111" s="112"/>
      <c r="B111" s="135"/>
      <c r="C111" s="140" t="s">
        <v>2254</v>
      </c>
      <c r="D111" s="117" t="s">
        <v>2323</v>
      </c>
      <c r="E111" s="129">
        <v>100</v>
      </c>
      <c r="F111" s="130"/>
      <c r="G111" s="131"/>
    </row>
    <row r="112" spans="1:7">
      <c r="A112" t="s">
        <v>1763</v>
      </c>
      <c r="B112" s="134"/>
      <c r="E112" s="41"/>
      <c r="F112" s="35"/>
      <c r="G112" s="76"/>
    </row>
    <row r="113" spans="1:7" ht="15" customHeight="1">
      <c r="A113" s="164" t="s">
        <v>4013</v>
      </c>
      <c r="B113" s="164"/>
      <c r="C113" s="164"/>
      <c r="D113" s="165"/>
      <c r="E113" s="139"/>
      <c r="F113" s="139"/>
      <c r="G113" s="139"/>
    </row>
    <row r="114" spans="1:7">
      <c r="A114" s="164"/>
      <c r="B114" s="164"/>
      <c r="C114" s="164"/>
      <c r="D114" s="165"/>
      <c r="E114" s="139"/>
      <c r="F114" s="139"/>
      <c r="G114" s="139"/>
    </row>
    <row r="115" spans="1:7">
      <c r="A115" s="164"/>
      <c r="B115" s="164"/>
      <c r="C115" s="164"/>
      <c r="D115" s="165"/>
      <c r="E115" s="139"/>
      <c r="F115" s="139"/>
      <c r="G115" s="139"/>
    </row>
    <row r="116" spans="1:7">
      <c r="A116" s="164"/>
      <c r="B116" s="164"/>
      <c r="C116" s="164"/>
      <c r="D116" s="165"/>
      <c r="E116" s="139"/>
      <c r="F116" s="139"/>
      <c r="G116" s="139"/>
    </row>
    <row r="117" spans="1:7">
      <c r="A117" s="164"/>
      <c r="B117" s="164"/>
      <c r="C117" s="164"/>
      <c r="D117" s="165"/>
      <c r="E117" s="139"/>
      <c r="F117" s="139"/>
      <c r="G117" s="139"/>
    </row>
    <row r="118" spans="1:7">
      <c r="A118" s="164"/>
      <c r="B118" s="164"/>
      <c r="C118" s="164"/>
      <c r="D118" s="165"/>
      <c r="E118" s="139"/>
      <c r="F118" s="139"/>
      <c r="G118" s="139"/>
    </row>
    <row r="119" spans="1:7">
      <c r="A119" s="164"/>
      <c r="B119" s="164"/>
      <c r="C119" s="164"/>
      <c r="D119" s="165"/>
      <c r="E119" s="3"/>
    </row>
    <row r="120" spans="1:7">
      <c r="A120" t="s">
        <v>1763</v>
      </c>
      <c r="B120" s="134" t="s">
        <v>1763</v>
      </c>
    </row>
    <row r="121" spans="1:7">
      <c r="A121" t="s">
        <v>1763</v>
      </c>
      <c r="B121" s="134" t="s">
        <v>1763</v>
      </c>
    </row>
    <row r="122" spans="1:7">
      <c r="A122" t="s">
        <v>1763</v>
      </c>
      <c r="B122" s="134" t="s">
        <v>1763</v>
      </c>
    </row>
    <row r="123" spans="1:7">
      <c r="A123" t="s">
        <v>1763</v>
      </c>
      <c r="B123" s="134" t="s">
        <v>1763</v>
      </c>
    </row>
    <row r="124" spans="1:7">
      <c r="A124" t="s">
        <v>1763</v>
      </c>
      <c r="B124" s="134" t="s">
        <v>1763</v>
      </c>
    </row>
    <row r="125" spans="1:7">
      <c r="A125" t="s">
        <v>1763</v>
      </c>
      <c r="B125" s="134" t="s">
        <v>1763</v>
      </c>
    </row>
    <row r="126" spans="1:7">
      <c r="A126" t="s">
        <v>1763</v>
      </c>
      <c r="B126" s="134" t="s">
        <v>1763</v>
      </c>
    </row>
    <row r="127" spans="1:7">
      <c r="A127" t="s">
        <v>1763</v>
      </c>
      <c r="B127" s="134" t="s">
        <v>1763</v>
      </c>
    </row>
    <row r="128" spans="1:7">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sheetData>
  <sortState ref="A3:OD104">
    <sortCondition ref="D3:D104"/>
  </sortState>
  <mergeCells count="1">
    <mergeCell ref="A113:D119"/>
  </mergeCells>
  <dataValidations count="2">
    <dataValidation type="textLength" operator="greaterThan" allowBlank="1" showInputMessage="1" showErrorMessage="1" sqref="F113">
      <formula1>#REF!</formula1>
    </dataValidation>
    <dataValidation type="textLength" operator="greaterThan" allowBlank="1" showInputMessage="1" showErrorMessage="1" sqref="E110:G110">
      <formula1>E114</formula1>
    </dataValidation>
  </dataValidations>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1"/>
  <sheetViews>
    <sheetView zoomScale="85" zoomScaleNormal="85" workbookViewId="0">
      <pane ySplit="1" topLeftCell="A1683" activePane="bottomLeft" state="frozen"/>
      <selection activeCell="A10" sqref="A10:I10"/>
      <selection pane="bottomLeft" activeCell="A1711" sqref="A1711:E1711"/>
    </sheetView>
  </sheetViews>
  <sheetFormatPr baseColWidth="10" defaultColWidth="7.88671875" defaultRowHeight="14.4"/>
  <cols>
    <col min="1" max="1" width="30.88671875" style="13" bestFit="1" customWidth="1"/>
    <col min="2" max="2" width="86.6640625" style="12" customWidth="1"/>
    <col min="3" max="3" width="15.109375" style="12" bestFit="1" customWidth="1"/>
    <col min="4" max="4" width="6.88671875" style="149" bestFit="1" customWidth="1"/>
    <col min="5" max="5" width="10.109375" style="143" customWidth="1"/>
    <col min="6" max="6" width="7.88671875" style="152" customWidth="1"/>
    <col min="7" max="8" width="7.88671875" style="149" customWidth="1"/>
    <col min="9" max="16384" width="7.88671875" style="149"/>
  </cols>
  <sheetData>
    <row r="1" spans="1:9" s="142" customFormat="1" ht="27.6" customHeight="1">
      <c r="A1" s="12" t="s">
        <v>2324</v>
      </c>
      <c r="B1" s="12" t="s">
        <v>2325</v>
      </c>
      <c r="C1" s="141" t="s">
        <v>2326</v>
      </c>
      <c r="D1" s="142" t="s">
        <v>4008</v>
      </c>
      <c r="E1" s="143" t="s">
        <v>4012</v>
      </c>
      <c r="F1" s="144">
        <v>2016</v>
      </c>
      <c r="G1" s="142">
        <v>2010</v>
      </c>
      <c r="H1" s="142">
        <v>2000</v>
      </c>
    </row>
    <row r="2" spans="1:9" s="142" customFormat="1">
      <c r="A2" s="13" t="s">
        <v>1235</v>
      </c>
      <c r="B2" s="12" t="s">
        <v>2327</v>
      </c>
      <c r="C2" s="145" t="s">
        <v>1234</v>
      </c>
      <c r="D2" s="146" t="s">
        <v>1764</v>
      </c>
      <c r="E2" s="147" t="s">
        <v>2328</v>
      </c>
      <c r="F2" s="148" t="s">
        <v>2329</v>
      </c>
      <c r="G2" s="146" t="s">
        <v>2330</v>
      </c>
      <c r="H2" s="146" t="s">
        <v>2330</v>
      </c>
    </row>
    <row r="3" spans="1:9" s="142" customFormat="1">
      <c r="A3" s="13" t="s">
        <v>883</v>
      </c>
      <c r="B3" s="12"/>
      <c r="C3" s="145" t="s">
        <v>882</v>
      </c>
      <c r="D3" s="146" t="s">
        <v>1764</v>
      </c>
      <c r="E3" s="147" t="s">
        <v>2331</v>
      </c>
      <c r="F3" s="148" t="s">
        <v>2330</v>
      </c>
      <c r="G3" s="146" t="s">
        <v>2330</v>
      </c>
      <c r="H3" s="146" t="s">
        <v>2330</v>
      </c>
    </row>
    <row r="4" spans="1:9" s="142" customFormat="1">
      <c r="A4" s="13" t="s">
        <v>461</v>
      </c>
      <c r="B4" s="12"/>
      <c r="C4" s="145" t="s">
        <v>460</v>
      </c>
      <c r="D4" s="146" t="s">
        <v>1765</v>
      </c>
      <c r="E4" s="147" t="s">
        <v>2328</v>
      </c>
      <c r="F4" s="148" t="s">
        <v>2330</v>
      </c>
      <c r="G4" s="146" t="s">
        <v>2330</v>
      </c>
      <c r="H4" s="146" t="s">
        <v>2330</v>
      </c>
    </row>
    <row r="5" spans="1:9" s="142" customFormat="1">
      <c r="A5" s="13" t="s">
        <v>462</v>
      </c>
      <c r="B5" s="12"/>
      <c r="C5" s="145" t="s">
        <v>460</v>
      </c>
      <c r="D5" s="146" t="s">
        <v>1764</v>
      </c>
      <c r="E5" s="147" t="s">
        <v>2331</v>
      </c>
      <c r="F5" s="148" t="s">
        <v>2330</v>
      </c>
      <c r="G5" s="146" t="s">
        <v>2330</v>
      </c>
      <c r="H5" s="146" t="s">
        <v>2330</v>
      </c>
    </row>
    <row r="6" spans="1:9">
      <c r="A6" s="13" t="s">
        <v>144</v>
      </c>
      <c r="B6" s="12" t="s">
        <v>2332</v>
      </c>
      <c r="C6" s="145" t="s">
        <v>882</v>
      </c>
      <c r="D6" s="146" t="s">
        <v>1764</v>
      </c>
      <c r="E6" s="147" t="s">
        <v>2331</v>
      </c>
      <c r="F6" s="148" t="s">
        <v>2330</v>
      </c>
      <c r="G6" s="146" t="s">
        <v>2330</v>
      </c>
      <c r="H6" s="146" t="s">
        <v>2330</v>
      </c>
    </row>
    <row r="7" spans="1:9">
      <c r="A7" s="13" t="s">
        <v>687</v>
      </c>
      <c r="B7" s="12" t="s">
        <v>1763</v>
      </c>
      <c r="C7" s="145" t="s">
        <v>686</v>
      </c>
      <c r="D7" s="146" t="s">
        <v>1764</v>
      </c>
      <c r="E7" s="147" t="s">
        <v>2328</v>
      </c>
      <c r="F7" s="148" t="s">
        <v>2330</v>
      </c>
      <c r="G7" s="146" t="s">
        <v>2329</v>
      </c>
      <c r="H7" s="146" t="s">
        <v>2329</v>
      </c>
    </row>
    <row r="8" spans="1:9">
      <c r="A8" s="13" t="s">
        <v>688</v>
      </c>
      <c r="B8" s="12" t="s">
        <v>1763</v>
      </c>
      <c r="C8" s="145" t="s">
        <v>686</v>
      </c>
      <c r="D8" s="146" t="s">
        <v>1764</v>
      </c>
      <c r="E8" s="147" t="s">
        <v>2331</v>
      </c>
      <c r="F8" s="148" t="s">
        <v>2330</v>
      </c>
      <c r="G8" s="146" t="s">
        <v>2330</v>
      </c>
      <c r="H8" s="146" t="s">
        <v>2329</v>
      </c>
    </row>
    <row r="9" spans="1:9">
      <c r="A9" s="13" t="s">
        <v>1701</v>
      </c>
      <c r="B9" s="12" t="s">
        <v>2333</v>
      </c>
      <c r="C9" s="145" t="s">
        <v>1700</v>
      </c>
      <c r="D9" s="146" t="s">
        <v>1764</v>
      </c>
      <c r="E9" s="147" t="s">
        <v>2331</v>
      </c>
      <c r="F9" s="148" t="s">
        <v>2330</v>
      </c>
      <c r="G9" s="146" t="s">
        <v>2330</v>
      </c>
      <c r="H9" s="146" t="s">
        <v>2330</v>
      </c>
    </row>
    <row r="10" spans="1:9">
      <c r="A10" s="13" t="s">
        <v>306</v>
      </c>
      <c r="B10" s="12" t="s">
        <v>2334</v>
      </c>
      <c r="C10" s="145" t="s">
        <v>2335</v>
      </c>
      <c r="D10" s="146" t="s">
        <v>1765</v>
      </c>
      <c r="E10" s="147" t="s">
        <v>2331</v>
      </c>
      <c r="F10" s="148" t="s">
        <v>2330</v>
      </c>
      <c r="G10" s="146" t="s">
        <v>2329</v>
      </c>
      <c r="H10" s="146" t="s">
        <v>2329</v>
      </c>
    </row>
    <row r="11" spans="1:9">
      <c r="A11" s="13" t="s">
        <v>1156</v>
      </c>
      <c r="B11" s="12" t="s">
        <v>1763</v>
      </c>
      <c r="C11" s="145" t="s">
        <v>2335</v>
      </c>
      <c r="D11" s="146" t="s">
        <v>1764</v>
      </c>
      <c r="E11" s="147" t="s">
        <v>2328</v>
      </c>
      <c r="F11" s="148" t="s">
        <v>2330</v>
      </c>
      <c r="G11" s="146" t="s">
        <v>2329</v>
      </c>
      <c r="H11" s="146" t="s">
        <v>2329</v>
      </c>
    </row>
    <row r="12" spans="1:9">
      <c r="A12" s="13" t="s">
        <v>463</v>
      </c>
      <c r="B12" s="12" t="s">
        <v>1763</v>
      </c>
      <c r="C12" s="145" t="s">
        <v>460</v>
      </c>
      <c r="D12" s="146" t="s">
        <v>1765</v>
      </c>
      <c r="E12" s="147" t="s">
        <v>2328</v>
      </c>
      <c r="F12" s="148" t="s">
        <v>2330</v>
      </c>
      <c r="G12" s="146" t="s">
        <v>2330</v>
      </c>
      <c r="H12" s="146" t="s">
        <v>2329</v>
      </c>
    </row>
    <row r="13" spans="1:9">
      <c r="A13" s="13" t="s">
        <v>145</v>
      </c>
      <c r="B13" s="12" t="s">
        <v>2336</v>
      </c>
      <c r="C13" s="145" t="s">
        <v>1178</v>
      </c>
      <c r="D13" s="146" t="s">
        <v>1765</v>
      </c>
      <c r="E13" s="147" t="s">
        <v>2331</v>
      </c>
      <c r="F13" s="148" t="s">
        <v>2330</v>
      </c>
      <c r="G13" s="146" t="s">
        <v>2330</v>
      </c>
      <c r="H13" s="146" t="s">
        <v>2330</v>
      </c>
    </row>
    <row r="14" spans="1:9">
      <c r="A14" s="13" t="s">
        <v>1481</v>
      </c>
      <c r="C14" s="145" t="s">
        <v>1480</v>
      </c>
      <c r="D14" s="146" t="s">
        <v>1765</v>
      </c>
      <c r="E14" s="147" t="s">
        <v>2328</v>
      </c>
      <c r="F14" s="148" t="s">
        <v>2329</v>
      </c>
      <c r="G14" s="146" t="s">
        <v>2329</v>
      </c>
      <c r="H14" s="146" t="s">
        <v>2330</v>
      </c>
    </row>
    <row r="15" spans="1:9">
      <c r="A15" s="145" t="s">
        <v>786</v>
      </c>
      <c r="B15" s="145" t="s">
        <v>2337</v>
      </c>
      <c r="C15" s="145" t="s">
        <v>785</v>
      </c>
      <c r="D15" s="146" t="s">
        <v>1764</v>
      </c>
      <c r="E15" s="147" t="s">
        <v>2328</v>
      </c>
      <c r="F15" s="148" t="s">
        <v>2330</v>
      </c>
      <c r="G15" s="146" t="s">
        <v>2329</v>
      </c>
      <c r="H15" s="146" t="s">
        <v>2329</v>
      </c>
      <c r="I15" s="142"/>
    </row>
    <row r="16" spans="1:9">
      <c r="A16" s="13" t="s">
        <v>747</v>
      </c>
      <c r="B16" s="12" t="s">
        <v>1763</v>
      </c>
      <c r="C16" s="145" t="s">
        <v>746</v>
      </c>
      <c r="D16" s="146" t="s">
        <v>1764</v>
      </c>
      <c r="E16" s="147" t="s">
        <v>2331</v>
      </c>
      <c r="F16" s="148" t="s">
        <v>2330</v>
      </c>
      <c r="G16" s="146" t="s">
        <v>2330</v>
      </c>
      <c r="H16" s="146" t="s">
        <v>2330</v>
      </c>
    </row>
    <row r="17" spans="1:9" s="142" customFormat="1">
      <c r="A17" s="13" t="s">
        <v>12</v>
      </c>
      <c r="B17" s="12" t="s">
        <v>2338</v>
      </c>
      <c r="C17" s="145" t="s">
        <v>882</v>
      </c>
      <c r="D17" s="146" t="s">
        <v>1764</v>
      </c>
      <c r="E17" s="147" t="s">
        <v>2331</v>
      </c>
      <c r="F17" s="148" t="s">
        <v>2330</v>
      </c>
      <c r="G17" s="146" t="s">
        <v>2330</v>
      </c>
      <c r="H17" s="146" t="s">
        <v>2330</v>
      </c>
      <c r="I17" s="149"/>
    </row>
    <row r="18" spans="1:9" s="142" customFormat="1">
      <c r="A18" s="13" t="s">
        <v>884</v>
      </c>
      <c r="B18" s="12"/>
      <c r="C18" s="145" t="s">
        <v>882</v>
      </c>
      <c r="D18" s="146" t="s">
        <v>1764</v>
      </c>
      <c r="E18" s="147" t="s">
        <v>2331</v>
      </c>
      <c r="F18" s="148" t="s">
        <v>2330</v>
      </c>
      <c r="G18" s="146" t="s">
        <v>2330</v>
      </c>
      <c r="H18" s="146" t="s">
        <v>2330</v>
      </c>
    </row>
    <row r="19" spans="1:9" s="142" customFormat="1">
      <c r="A19" s="13" t="s">
        <v>447</v>
      </c>
      <c r="B19" s="12"/>
      <c r="C19" s="145" t="s">
        <v>2339</v>
      </c>
      <c r="D19" s="146" t="s">
        <v>1764</v>
      </c>
      <c r="E19" s="147" t="s">
        <v>2331</v>
      </c>
      <c r="F19" s="148" t="s">
        <v>2329</v>
      </c>
      <c r="G19" s="146" t="s">
        <v>2330</v>
      </c>
      <c r="H19" s="146" t="s">
        <v>2329</v>
      </c>
    </row>
    <row r="20" spans="1:9" s="142" customFormat="1">
      <c r="A20" s="13" t="s">
        <v>1256</v>
      </c>
      <c r="B20" s="12"/>
      <c r="C20" s="145" t="s">
        <v>1255</v>
      </c>
      <c r="D20" s="146" t="s">
        <v>1764</v>
      </c>
      <c r="E20" s="147" t="s">
        <v>2331</v>
      </c>
      <c r="F20" s="148" t="s">
        <v>2330</v>
      </c>
      <c r="G20" s="146" t="s">
        <v>2330</v>
      </c>
      <c r="H20" s="146" t="s">
        <v>2330</v>
      </c>
    </row>
    <row r="21" spans="1:9" s="142" customFormat="1">
      <c r="A21" s="13" t="s">
        <v>1257</v>
      </c>
      <c r="B21" s="12"/>
      <c r="C21" s="145" t="s">
        <v>1255</v>
      </c>
      <c r="D21" s="146" t="s">
        <v>1764</v>
      </c>
      <c r="E21" s="147" t="s">
        <v>2328</v>
      </c>
      <c r="F21" s="148" t="s">
        <v>2330</v>
      </c>
      <c r="G21" s="146" t="s">
        <v>2330</v>
      </c>
      <c r="H21" s="146" t="s">
        <v>2329</v>
      </c>
    </row>
    <row r="22" spans="1:9" s="142" customFormat="1">
      <c r="A22" s="13" t="s">
        <v>392</v>
      </c>
      <c r="B22" s="12" t="s">
        <v>2340</v>
      </c>
      <c r="C22" s="145" t="s">
        <v>0</v>
      </c>
      <c r="D22" s="146" t="s">
        <v>1764</v>
      </c>
      <c r="E22" s="147" t="s">
        <v>2328</v>
      </c>
      <c r="F22" s="148" t="s">
        <v>2330</v>
      </c>
      <c r="G22" s="146" t="s">
        <v>2330</v>
      </c>
      <c r="H22" s="146" t="s">
        <v>2330</v>
      </c>
    </row>
    <row r="23" spans="1:9" s="142" customFormat="1">
      <c r="A23" s="13" t="s">
        <v>1236</v>
      </c>
      <c r="B23" s="12" t="s">
        <v>2341</v>
      </c>
      <c r="C23" s="145" t="s">
        <v>1524</v>
      </c>
      <c r="D23" s="146" t="s">
        <v>1765</v>
      </c>
      <c r="E23" s="147" t="s">
        <v>2331</v>
      </c>
      <c r="F23" s="148" t="s">
        <v>2330</v>
      </c>
      <c r="G23" s="146" t="s">
        <v>2330</v>
      </c>
      <c r="H23" s="146" t="s">
        <v>2330</v>
      </c>
    </row>
    <row r="24" spans="1:9" s="142" customFormat="1">
      <c r="A24" s="13" t="s">
        <v>670</v>
      </c>
      <c r="B24" s="12" t="s">
        <v>1763</v>
      </c>
      <c r="C24" s="145" t="s">
        <v>669</v>
      </c>
      <c r="D24" s="146" t="s">
        <v>1764</v>
      </c>
      <c r="E24" s="147" t="s">
        <v>2331</v>
      </c>
      <c r="F24" s="148" t="s">
        <v>2330</v>
      </c>
      <c r="G24" s="146" t="s">
        <v>2330</v>
      </c>
      <c r="H24" s="146" t="s">
        <v>2330</v>
      </c>
    </row>
    <row r="25" spans="1:9" s="142" customFormat="1">
      <c r="A25" s="13" t="s">
        <v>1525</v>
      </c>
      <c r="B25" s="12" t="s">
        <v>2342</v>
      </c>
      <c r="C25" s="145" t="s">
        <v>1524</v>
      </c>
      <c r="D25" s="146" t="s">
        <v>1765</v>
      </c>
      <c r="E25" s="147" t="s">
        <v>2331</v>
      </c>
      <c r="F25" s="148" t="s">
        <v>2330</v>
      </c>
      <c r="G25" s="146" t="s">
        <v>2330</v>
      </c>
      <c r="H25" s="146" t="s">
        <v>2330</v>
      </c>
    </row>
    <row r="26" spans="1:9" s="142" customFormat="1">
      <c r="A26" s="13" t="s">
        <v>1444</v>
      </c>
      <c r="B26" s="12"/>
      <c r="C26" s="145" t="s">
        <v>1443</v>
      </c>
      <c r="D26" s="146" t="s">
        <v>1765</v>
      </c>
      <c r="E26" s="147" t="s">
        <v>2328</v>
      </c>
      <c r="F26" s="148" t="s">
        <v>2330</v>
      </c>
      <c r="G26" s="146" t="s">
        <v>2330</v>
      </c>
      <c r="H26" s="146" t="s">
        <v>2329</v>
      </c>
    </row>
    <row r="27" spans="1:9" s="142" customFormat="1">
      <c r="A27" s="13" t="s">
        <v>1184</v>
      </c>
      <c r="B27" s="12" t="s">
        <v>1763</v>
      </c>
      <c r="C27" s="145" t="s">
        <v>1183</v>
      </c>
      <c r="D27" s="146" t="s">
        <v>1765</v>
      </c>
      <c r="E27" s="147" t="s">
        <v>2328</v>
      </c>
      <c r="F27" s="148" t="s">
        <v>2329</v>
      </c>
      <c r="G27" s="146" t="s">
        <v>2330</v>
      </c>
      <c r="H27" s="146" t="s">
        <v>2330</v>
      </c>
    </row>
    <row r="28" spans="1:9" s="142" customFormat="1">
      <c r="A28" s="13" t="s">
        <v>1185</v>
      </c>
      <c r="B28" s="12" t="s">
        <v>1763</v>
      </c>
      <c r="C28" s="145" t="s">
        <v>1183</v>
      </c>
      <c r="D28" s="146" t="s">
        <v>1765</v>
      </c>
      <c r="E28" s="147" t="s">
        <v>2328</v>
      </c>
      <c r="F28" s="148" t="s">
        <v>2330</v>
      </c>
      <c r="G28" s="146" t="s">
        <v>2329</v>
      </c>
      <c r="H28" s="146" t="s">
        <v>2329</v>
      </c>
    </row>
    <row r="29" spans="1:9" s="142" customFormat="1">
      <c r="A29" s="13" t="s">
        <v>689</v>
      </c>
      <c r="B29" s="12" t="s">
        <v>1763</v>
      </c>
      <c r="C29" s="145" t="s">
        <v>686</v>
      </c>
      <c r="D29" s="146" t="s">
        <v>1765</v>
      </c>
      <c r="E29" s="147" t="s">
        <v>2331</v>
      </c>
      <c r="F29" s="148" t="s">
        <v>2330</v>
      </c>
      <c r="G29" s="146" t="s">
        <v>2330</v>
      </c>
      <c r="H29" s="146" t="s">
        <v>2330</v>
      </c>
    </row>
    <row r="30" spans="1:9" s="142" customFormat="1">
      <c r="A30" s="13" t="s">
        <v>464</v>
      </c>
      <c r="B30" s="12" t="s">
        <v>1763</v>
      </c>
      <c r="C30" s="145" t="s">
        <v>882</v>
      </c>
      <c r="D30" s="146" t="s">
        <v>1765</v>
      </c>
      <c r="E30" s="147" t="s">
        <v>2331</v>
      </c>
      <c r="F30" s="148" t="s">
        <v>2330</v>
      </c>
      <c r="G30" s="146" t="s">
        <v>2330</v>
      </c>
      <c r="H30" s="146" t="s">
        <v>2330</v>
      </c>
    </row>
    <row r="31" spans="1:9" s="142" customFormat="1">
      <c r="A31" s="13" t="s">
        <v>885</v>
      </c>
      <c r="B31" s="12"/>
      <c r="C31" s="145" t="s">
        <v>882</v>
      </c>
      <c r="D31" s="146" t="s">
        <v>1765</v>
      </c>
      <c r="E31" s="147" t="s">
        <v>2331</v>
      </c>
      <c r="F31" s="148" t="s">
        <v>2330</v>
      </c>
      <c r="G31" s="146" t="s">
        <v>2330</v>
      </c>
      <c r="H31" s="146" t="s">
        <v>2330</v>
      </c>
    </row>
    <row r="32" spans="1:9" s="142" customFormat="1">
      <c r="A32" s="13" t="s">
        <v>886</v>
      </c>
      <c r="B32" s="12"/>
      <c r="C32" s="145" t="s">
        <v>882</v>
      </c>
      <c r="D32" s="146" t="s">
        <v>1765</v>
      </c>
      <c r="E32" s="147" t="s">
        <v>2331</v>
      </c>
      <c r="F32" s="148" t="s">
        <v>2330</v>
      </c>
      <c r="G32" s="146" t="s">
        <v>2330</v>
      </c>
      <c r="H32" s="146" t="s">
        <v>2330</v>
      </c>
    </row>
    <row r="33" spans="1:8" s="142" customFormat="1">
      <c r="A33" s="13" t="s">
        <v>887</v>
      </c>
      <c r="B33" s="12"/>
      <c r="C33" s="145" t="s">
        <v>882</v>
      </c>
      <c r="D33" s="146" t="s">
        <v>1764</v>
      </c>
      <c r="E33" s="147" t="s">
        <v>2331</v>
      </c>
      <c r="F33" s="148" t="s">
        <v>2330</v>
      </c>
      <c r="G33" s="146" t="s">
        <v>2330</v>
      </c>
      <c r="H33" s="146" t="s">
        <v>2330</v>
      </c>
    </row>
    <row r="34" spans="1:8" s="142" customFormat="1">
      <c r="A34" s="13" t="s">
        <v>1526</v>
      </c>
      <c r="B34" s="12" t="s">
        <v>2343</v>
      </c>
      <c r="C34" s="145" t="s">
        <v>1524</v>
      </c>
      <c r="D34" s="146" t="s">
        <v>1765</v>
      </c>
      <c r="E34" s="147" t="s">
        <v>2331</v>
      </c>
      <c r="F34" s="148" t="s">
        <v>2330</v>
      </c>
      <c r="G34" s="146" t="s">
        <v>2330</v>
      </c>
      <c r="H34" s="146" t="s">
        <v>2329</v>
      </c>
    </row>
    <row r="35" spans="1:8" s="142" customFormat="1">
      <c r="A35" s="13" t="s">
        <v>888</v>
      </c>
      <c r="B35" s="12" t="s">
        <v>2344</v>
      </c>
      <c r="C35" s="145" t="s">
        <v>882</v>
      </c>
      <c r="D35" s="146" t="s">
        <v>1765</v>
      </c>
      <c r="E35" s="147" t="s">
        <v>2331</v>
      </c>
      <c r="F35" s="148" t="s">
        <v>2330</v>
      </c>
      <c r="G35" s="146" t="s">
        <v>2330</v>
      </c>
      <c r="H35" s="146" t="s">
        <v>2330</v>
      </c>
    </row>
    <row r="36" spans="1:8" s="142" customFormat="1">
      <c r="A36" s="13" t="s">
        <v>889</v>
      </c>
      <c r="B36" s="12"/>
      <c r="C36" s="145" t="s">
        <v>882</v>
      </c>
      <c r="D36" s="146" t="s">
        <v>1764</v>
      </c>
      <c r="E36" s="147" t="s">
        <v>2331</v>
      </c>
      <c r="F36" s="148" t="s">
        <v>2330</v>
      </c>
      <c r="G36" s="146" t="s">
        <v>2330</v>
      </c>
      <c r="H36" s="146" t="s">
        <v>2330</v>
      </c>
    </row>
    <row r="37" spans="1:8" s="142" customFormat="1">
      <c r="A37" s="13" t="s">
        <v>393</v>
      </c>
      <c r="B37" s="12" t="s">
        <v>2347</v>
      </c>
      <c r="C37" s="145" t="s">
        <v>1524</v>
      </c>
      <c r="D37" s="146" t="s">
        <v>1765</v>
      </c>
      <c r="E37" s="147" t="s">
        <v>2331</v>
      </c>
      <c r="F37" s="148" t="s">
        <v>2330</v>
      </c>
      <c r="G37" s="146" t="s">
        <v>2330</v>
      </c>
      <c r="H37" s="146" t="s">
        <v>2330</v>
      </c>
    </row>
    <row r="38" spans="1:8" s="142" customFormat="1">
      <c r="A38" s="13" t="s">
        <v>394</v>
      </c>
      <c r="B38" s="12" t="s">
        <v>2348</v>
      </c>
      <c r="C38" s="145" t="s">
        <v>1524</v>
      </c>
      <c r="D38" s="146" t="s">
        <v>1765</v>
      </c>
      <c r="E38" s="147" t="s">
        <v>2331</v>
      </c>
      <c r="F38" s="148" t="s">
        <v>2330</v>
      </c>
      <c r="G38" s="146" t="s">
        <v>2330</v>
      </c>
      <c r="H38" s="146" t="s">
        <v>2330</v>
      </c>
    </row>
    <row r="39" spans="1:8" s="142" customFormat="1">
      <c r="A39" s="13" t="s">
        <v>1527</v>
      </c>
      <c r="B39" s="12" t="s">
        <v>2349</v>
      </c>
      <c r="C39" s="145" t="s">
        <v>1524</v>
      </c>
      <c r="D39" s="146" t="s">
        <v>1765</v>
      </c>
      <c r="E39" s="147" t="s">
        <v>2328</v>
      </c>
      <c r="F39" s="148" t="s">
        <v>2330</v>
      </c>
      <c r="G39" s="146" t="s">
        <v>2330</v>
      </c>
      <c r="H39" s="146" t="s">
        <v>2330</v>
      </c>
    </row>
    <row r="40" spans="1:8" s="142" customFormat="1">
      <c r="A40" s="13" t="s">
        <v>146</v>
      </c>
      <c r="B40" s="12"/>
      <c r="C40" s="145" t="s">
        <v>882</v>
      </c>
      <c r="D40" s="146" t="s">
        <v>1764</v>
      </c>
      <c r="E40" s="147" t="s">
        <v>2331</v>
      </c>
      <c r="F40" s="148" t="s">
        <v>2330</v>
      </c>
      <c r="G40" s="146" t="s">
        <v>2330</v>
      </c>
      <c r="H40" s="146" t="s">
        <v>2330</v>
      </c>
    </row>
    <row r="41" spans="1:8" s="142" customFormat="1">
      <c r="A41" s="13" t="s">
        <v>1528</v>
      </c>
      <c r="B41" s="12" t="s">
        <v>1763</v>
      </c>
      <c r="C41" s="145" t="s">
        <v>1524</v>
      </c>
      <c r="D41" s="146" t="s">
        <v>1765</v>
      </c>
      <c r="E41" s="147" t="s">
        <v>2328</v>
      </c>
      <c r="F41" s="148" t="s">
        <v>2330</v>
      </c>
      <c r="G41" s="146" t="s">
        <v>2330</v>
      </c>
      <c r="H41" s="146" t="s">
        <v>2329</v>
      </c>
    </row>
    <row r="42" spans="1:8" s="142" customFormat="1">
      <c r="A42" s="13" t="s">
        <v>671</v>
      </c>
      <c r="B42" s="12" t="s">
        <v>2350</v>
      </c>
      <c r="C42" s="145" t="s">
        <v>669</v>
      </c>
      <c r="D42" s="146" t="s">
        <v>1764</v>
      </c>
      <c r="E42" s="147" t="s">
        <v>2331</v>
      </c>
      <c r="F42" s="148" t="s">
        <v>2330</v>
      </c>
      <c r="G42" s="146" t="s">
        <v>2330</v>
      </c>
      <c r="H42" s="146" t="s">
        <v>2330</v>
      </c>
    </row>
    <row r="43" spans="1:8" s="142" customFormat="1">
      <c r="A43" s="13" t="s">
        <v>787</v>
      </c>
      <c r="B43" s="12"/>
      <c r="C43" s="145" t="s">
        <v>785</v>
      </c>
      <c r="D43" s="146" t="s">
        <v>1765</v>
      </c>
      <c r="E43" s="147" t="s">
        <v>2328</v>
      </c>
      <c r="F43" s="148" t="s">
        <v>2330</v>
      </c>
      <c r="G43" s="146" t="s">
        <v>2330</v>
      </c>
      <c r="H43" s="146" t="s">
        <v>2329</v>
      </c>
    </row>
    <row r="44" spans="1:8" s="142" customFormat="1">
      <c r="A44" s="13" t="s">
        <v>244</v>
      </c>
      <c r="B44" s="12" t="s">
        <v>2351</v>
      </c>
      <c r="C44" s="145" t="s">
        <v>1255</v>
      </c>
      <c r="D44" s="146" t="s">
        <v>1764</v>
      </c>
      <c r="E44" s="147" t="s">
        <v>2331</v>
      </c>
      <c r="F44" s="148" t="s">
        <v>2330</v>
      </c>
      <c r="G44" s="146" t="s">
        <v>2330</v>
      </c>
      <c r="H44" s="146" t="s">
        <v>2330</v>
      </c>
    </row>
    <row r="45" spans="1:8" s="142" customFormat="1" ht="28.8">
      <c r="A45" s="13" t="s">
        <v>1</v>
      </c>
      <c r="B45" s="12" t="s">
        <v>2352</v>
      </c>
      <c r="C45" s="145" t="s">
        <v>460</v>
      </c>
      <c r="D45" s="146" t="s">
        <v>1764</v>
      </c>
      <c r="E45" s="147" t="s">
        <v>2331</v>
      </c>
      <c r="F45" s="148" t="s">
        <v>2330</v>
      </c>
      <c r="G45" s="146" t="s">
        <v>2330</v>
      </c>
      <c r="H45" s="146" t="s">
        <v>2330</v>
      </c>
    </row>
    <row r="46" spans="1:8" s="142" customFormat="1">
      <c r="A46" s="13" t="s">
        <v>245</v>
      </c>
      <c r="B46" s="12" t="s">
        <v>2353</v>
      </c>
      <c r="C46" s="145" t="s">
        <v>460</v>
      </c>
      <c r="D46" s="146" t="s">
        <v>1765</v>
      </c>
      <c r="E46" s="147" t="s">
        <v>2331</v>
      </c>
      <c r="F46" s="148" t="s">
        <v>2330</v>
      </c>
      <c r="G46" s="146" t="s">
        <v>2330</v>
      </c>
      <c r="H46" s="146" t="s">
        <v>2330</v>
      </c>
    </row>
    <row r="47" spans="1:8" s="142" customFormat="1">
      <c r="A47" s="13" t="s">
        <v>890</v>
      </c>
      <c r="B47" s="12"/>
      <c r="C47" s="145" t="s">
        <v>882</v>
      </c>
      <c r="D47" s="146" t="s">
        <v>1765</v>
      </c>
      <c r="E47" s="147" t="s">
        <v>2331</v>
      </c>
      <c r="F47" s="148" t="s">
        <v>2330</v>
      </c>
      <c r="G47" s="146" t="s">
        <v>2330</v>
      </c>
      <c r="H47" s="146" t="s">
        <v>2330</v>
      </c>
    </row>
    <row r="48" spans="1:8" s="142" customFormat="1">
      <c r="A48" s="13" t="s">
        <v>1258</v>
      </c>
      <c r="B48" s="12" t="s">
        <v>2354</v>
      </c>
      <c r="C48" s="145" t="s">
        <v>1255</v>
      </c>
      <c r="D48" s="146" t="s">
        <v>1765</v>
      </c>
      <c r="E48" s="147" t="s">
        <v>2328</v>
      </c>
      <c r="F48" s="148" t="s">
        <v>2330</v>
      </c>
      <c r="G48" s="146" t="s">
        <v>2330</v>
      </c>
      <c r="H48" s="146" t="s">
        <v>2329</v>
      </c>
    </row>
    <row r="49" spans="1:9" s="142" customFormat="1">
      <c r="A49" s="13" t="s">
        <v>465</v>
      </c>
      <c r="B49" s="12" t="s">
        <v>2355</v>
      </c>
      <c r="C49" s="145" t="s">
        <v>460</v>
      </c>
      <c r="D49" s="146" t="s">
        <v>1764</v>
      </c>
      <c r="E49" s="147" t="s">
        <v>2331</v>
      </c>
      <c r="F49" s="148" t="s">
        <v>2330</v>
      </c>
      <c r="G49" s="146" t="s">
        <v>2330</v>
      </c>
      <c r="H49" s="146" t="s">
        <v>2330</v>
      </c>
    </row>
    <row r="50" spans="1:9" s="142" customFormat="1">
      <c r="A50" s="13" t="s">
        <v>466</v>
      </c>
      <c r="B50" s="12"/>
      <c r="C50" s="145" t="s">
        <v>460</v>
      </c>
      <c r="D50" s="146" t="s">
        <v>1765</v>
      </c>
      <c r="E50" s="147" t="s">
        <v>2331</v>
      </c>
      <c r="F50" s="148" t="s">
        <v>2330</v>
      </c>
      <c r="G50" s="146" t="s">
        <v>2330</v>
      </c>
      <c r="H50" s="146" t="s">
        <v>2330</v>
      </c>
      <c r="I50" s="149"/>
    </row>
    <row r="51" spans="1:9">
      <c r="A51" s="13" t="s">
        <v>1445</v>
      </c>
      <c r="B51" s="12" t="s">
        <v>1763</v>
      </c>
      <c r="C51" s="145" t="s">
        <v>1443</v>
      </c>
      <c r="D51" s="146" t="s">
        <v>1764</v>
      </c>
      <c r="E51" s="147" t="s">
        <v>2328</v>
      </c>
      <c r="F51" s="148" t="s">
        <v>2330</v>
      </c>
      <c r="G51" s="146" t="s">
        <v>2330</v>
      </c>
      <c r="H51" s="146" t="s">
        <v>2329</v>
      </c>
    </row>
    <row r="52" spans="1:9">
      <c r="A52" s="13" t="s">
        <v>1259</v>
      </c>
      <c r="B52" s="12" t="s">
        <v>2356</v>
      </c>
      <c r="C52" s="145" t="s">
        <v>1255</v>
      </c>
      <c r="D52" s="146" t="s">
        <v>1765</v>
      </c>
      <c r="E52" s="147" t="s">
        <v>2328</v>
      </c>
      <c r="F52" s="148" t="s">
        <v>2330</v>
      </c>
      <c r="G52" s="146" t="s">
        <v>2330</v>
      </c>
      <c r="H52" s="146" t="s">
        <v>2329</v>
      </c>
    </row>
    <row r="53" spans="1:9">
      <c r="A53" s="13" t="s">
        <v>1260</v>
      </c>
      <c r="C53" s="145" t="s">
        <v>1255</v>
      </c>
      <c r="D53" s="146" t="s">
        <v>1766</v>
      </c>
      <c r="E53" s="147" t="s">
        <v>2331</v>
      </c>
      <c r="F53" s="148" t="s">
        <v>2330</v>
      </c>
      <c r="G53" s="146" t="s">
        <v>2330</v>
      </c>
      <c r="H53" s="146" t="s">
        <v>2329</v>
      </c>
    </row>
    <row r="54" spans="1:9">
      <c r="A54" s="13" t="s">
        <v>13</v>
      </c>
      <c r="B54" s="12" t="s">
        <v>2357</v>
      </c>
      <c r="C54" s="145" t="s">
        <v>1255</v>
      </c>
      <c r="D54" s="146" t="s">
        <v>1764</v>
      </c>
      <c r="E54" s="147" t="s">
        <v>2331</v>
      </c>
      <c r="F54" s="148" t="s">
        <v>2330</v>
      </c>
      <c r="G54" s="146" t="s">
        <v>2330</v>
      </c>
      <c r="H54" s="146" t="s">
        <v>2330</v>
      </c>
    </row>
    <row r="55" spans="1:9">
      <c r="A55" s="13" t="s">
        <v>1261</v>
      </c>
      <c r="C55" s="145" t="s">
        <v>1255</v>
      </c>
      <c r="D55" s="146" t="s">
        <v>1764</v>
      </c>
      <c r="E55" s="147" t="s">
        <v>2328</v>
      </c>
      <c r="F55" s="148" t="s">
        <v>2330</v>
      </c>
      <c r="G55" s="146" t="s">
        <v>2330</v>
      </c>
      <c r="H55" s="146" t="s">
        <v>2329</v>
      </c>
    </row>
    <row r="56" spans="1:9">
      <c r="A56" s="13" t="s">
        <v>395</v>
      </c>
      <c r="B56" s="12" t="s">
        <v>2358</v>
      </c>
      <c r="C56" s="145" t="s">
        <v>1255</v>
      </c>
      <c r="D56" s="146" t="s">
        <v>1765</v>
      </c>
      <c r="E56" s="147" t="s">
        <v>2331</v>
      </c>
      <c r="F56" s="148" t="s">
        <v>2330</v>
      </c>
      <c r="G56" s="146" t="s">
        <v>2329</v>
      </c>
      <c r="H56" s="146" t="s">
        <v>2329</v>
      </c>
    </row>
    <row r="57" spans="1:9">
      <c r="A57" s="13" t="s">
        <v>1262</v>
      </c>
      <c r="C57" s="145" t="s">
        <v>1255</v>
      </c>
      <c r="D57" s="146" t="s">
        <v>1764</v>
      </c>
      <c r="E57" s="147" t="s">
        <v>2331</v>
      </c>
      <c r="F57" s="148" t="s">
        <v>2330</v>
      </c>
      <c r="G57" s="146" t="s">
        <v>2330</v>
      </c>
      <c r="H57" s="146" t="s">
        <v>2330</v>
      </c>
    </row>
    <row r="58" spans="1:9">
      <c r="A58" s="13" t="s">
        <v>1612</v>
      </c>
      <c r="B58" s="12" t="s">
        <v>1763</v>
      </c>
      <c r="C58" s="145" t="s">
        <v>1611</v>
      </c>
      <c r="D58" s="146" t="s">
        <v>1765</v>
      </c>
      <c r="E58" s="147" t="s">
        <v>2331</v>
      </c>
      <c r="F58" s="148" t="s">
        <v>2330</v>
      </c>
      <c r="G58" s="146" t="s">
        <v>2330</v>
      </c>
      <c r="H58" s="146" t="s">
        <v>2330</v>
      </c>
    </row>
    <row r="59" spans="1:9">
      <c r="A59" s="13" t="s">
        <v>1482</v>
      </c>
      <c r="B59" s="12" t="s">
        <v>1763</v>
      </c>
      <c r="C59" s="145" t="s">
        <v>1183</v>
      </c>
      <c r="D59" s="146" t="s">
        <v>1764</v>
      </c>
      <c r="E59" s="147" t="s">
        <v>2328</v>
      </c>
      <c r="F59" s="148" t="s">
        <v>2330</v>
      </c>
      <c r="G59" s="146" t="s">
        <v>2330</v>
      </c>
      <c r="H59" s="146" t="s">
        <v>2329</v>
      </c>
    </row>
    <row r="60" spans="1:9">
      <c r="A60" s="13" t="s">
        <v>1446</v>
      </c>
      <c r="B60" s="12" t="s">
        <v>1763</v>
      </c>
      <c r="C60" s="145" t="s">
        <v>1443</v>
      </c>
      <c r="D60" s="146" t="s">
        <v>1764</v>
      </c>
      <c r="E60" s="147" t="s">
        <v>2328</v>
      </c>
      <c r="F60" s="148" t="s">
        <v>2330</v>
      </c>
      <c r="G60" s="146" t="s">
        <v>2330</v>
      </c>
      <c r="H60" s="146" t="s">
        <v>2329</v>
      </c>
    </row>
    <row r="61" spans="1:9">
      <c r="A61" s="13" t="s">
        <v>14</v>
      </c>
      <c r="B61" s="12" t="s">
        <v>2359</v>
      </c>
      <c r="C61" s="145" t="s">
        <v>882</v>
      </c>
      <c r="D61" s="146" t="s">
        <v>1764</v>
      </c>
      <c r="E61" s="147" t="s">
        <v>2331</v>
      </c>
      <c r="F61" s="148" t="s">
        <v>2330</v>
      </c>
      <c r="G61" s="146" t="s">
        <v>2330</v>
      </c>
      <c r="H61" s="146" t="s">
        <v>2330</v>
      </c>
    </row>
    <row r="62" spans="1:9">
      <c r="A62" s="14" t="s">
        <v>788</v>
      </c>
      <c r="C62" s="145" t="s">
        <v>785</v>
      </c>
      <c r="D62" s="146" t="s">
        <v>1765</v>
      </c>
      <c r="E62" s="147" t="s">
        <v>2328</v>
      </c>
      <c r="F62" s="148" t="s">
        <v>2330</v>
      </c>
      <c r="G62" s="146" t="s">
        <v>2329</v>
      </c>
      <c r="H62" s="146" t="s">
        <v>2329</v>
      </c>
    </row>
    <row r="63" spans="1:9">
      <c r="A63" s="13" t="s">
        <v>4016</v>
      </c>
      <c r="B63" s="12" t="s">
        <v>1763</v>
      </c>
      <c r="C63" s="145" t="s">
        <v>882</v>
      </c>
      <c r="D63" s="146" t="s">
        <v>1765</v>
      </c>
      <c r="E63" s="147" t="s">
        <v>2328</v>
      </c>
      <c r="F63" s="148" t="s">
        <v>2330</v>
      </c>
      <c r="G63" s="146" t="s">
        <v>2330</v>
      </c>
      <c r="H63" s="146" t="s">
        <v>2329</v>
      </c>
    </row>
    <row r="64" spans="1:9">
      <c r="A64" s="13" t="s">
        <v>1263</v>
      </c>
      <c r="B64" s="12" t="s">
        <v>1763</v>
      </c>
      <c r="C64" s="145" t="s">
        <v>1255</v>
      </c>
      <c r="D64" s="146" t="s">
        <v>1765</v>
      </c>
      <c r="E64" s="147" t="s">
        <v>2331</v>
      </c>
      <c r="F64" s="148" t="s">
        <v>2330</v>
      </c>
      <c r="G64" s="146" t="s">
        <v>2330</v>
      </c>
      <c r="H64" s="146" t="s">
        <v>2330</v>
      </c>
    </row>
    <row r="65" spans="1:8">
      <c r="A65" s="13" t="s">
        <v>1186</v>
      </c>
      <c r="B65" s="12" t="s">
        <v>1763</v>
      </c>
      <c r="C65" s="145" t="s">
        <v>1183</v>
      </c>
      <c r="D65" s="146" t="s">
        <v>1765</v>
      </c>
      <c r="E65" s="147" t="s">
        <v>2328</v>
      </c>
      <c r="F65" s="148" t="s">
        <v>2330</v>
      </c>
      <c r="G65" s="146" t="s">
        <v>2329</v>
      </c>
      <c r="H65" s="146" t="s">
        <v>2329</v>
      </c>
    </row>
    <row r="66" spans="1:8">
      <c r="A66" s="13" t="s">
        <v>1187</v>
      </c>
      <c r="B66" s="12" t="s">
        <v>1763</v>
      </c>
      <c r="C66" s="145" t="s">
        <v>1183</v>
      </c>
      <c r="D66" s="146" t="s">
        <v>1764</v>
      </c>
      <c r="E66" s="147" t="s">
        <v>2328</v>
      </c>
      <c r="F66" s="148" t="s">
        <v>2330</v>
      </c>
      <c r="G66" s="146" t="s">
        <v>2329</v>
      </c>
      <c r="H66" s="146" t="s">
        <v>2329</v>
      </c>
    </row>
    <row r="67" spans="1:8">
      <c r="A67" s="13" t="s">
        <v>1249</v>
      </c>
      <c r="B67" s="12" t="s">
        <v>1763</v>
      </c>
      <c r="C67" s="145" t="s">
        <v>1248</v>
      </c>
      <c r="D67" s="146" t="s">
        <v>1766</v>
      </c>
      <c r="E67" s="147" t="s">
        <v>2331</v>
      </c>
      <c r="F67" s="148" t="s">
        <v>2330</v>
      </c>
      <c r="G67" s="146" t="s">
        <v>2330</v>
      </c>
      <c r="H67" s="146" t="s">
        <v>2330</v>
      </c>
    </row>
    <row r="68" spans="1:8">
      <c r="A68" s="13" t="s">
        <v>1250</v>
      </c>
      <c r="B68" s="12" t="s">
        <v>1763</v>
      </c>
      <c r="C68" s="145" t="s">
        <v>1248</v>
      </c>
      <c r="D68" s="146" t="s">
        <v>1766</v>
      </c>
      <c r="E68" s="147" t="s">
        <v>2360</v>
      </c>
      <c r="F68" s="148" t="s">
        <v>2330</v>
      </c>
      <c r="G68" s="146" t="s">
        <v>2330</v>
      </c>
      <c r="H68" s="146" t="s">
        <v>2330</v>
      </c>
    </row>
    <row r="69" spans="1:8">
      <c r="A69" s="13" t="s">
        <v>467</v>
      </c>
      <c r="C69" s="145" t="s">
        <v>460</v>
      </c>
      <c r="D69" s="146" t="s">
        <v>1764</v>
      </c>
      <c r="E69" s="147" t="s">
        <v>2328</v>
      </c>
      <c r="F69" s="148" t="s">
        <v>2329</v>
      </c>
      <c r="G69" s="146" t="s">
        <v>2329</v>
      </c>
      <c r="H69" s="146" t="s">
        <v>2330</v>
      </c>
    </row>
    <row r="70" spans="1:8">
      <c r="A70" s="13" t="s">
        <v>468</v>
      </c>
      <c r="B70" s="12" t="s">
        <v>2361</v>
      </c>
      <c r="C70" s="145" t="s">
        <v>460</v>
      </c>
      <c r="D70" s="146" t="s">
        <v>1764</v>
      </c>
      <c r="E70" s="147" t="s">
        <v>2331</v>
      </c>
      <c r="F70" s="148" t="s">
        <v>2330</v>
      </c>
      <c r="G70" s="146" t="s">
        <v>2330</v>
      </c>
      <c r="H70" s="146" t="s">
        <v>2330</v>
      </c>
    </row>
    <row r="71" spans="1:8">
      <c r="A71" s="13" t="s">
        <v>469</v>
      </c>
      <c r="B71" s="12" t="s">
        <v>2362</v>
      </c>
      <c r="C71" s="145" t="s">
        <v>460</v>
      </c>
      <c r="D71" s="146" t="s">
        <v>1764</v>
      </c>
      <c r="E71" s="147" t="s">
        <v>2331</v>
      </c>
      <c r="F71" s="148" t="s">
        <v>2330</v>
      </c>
      <c r="G71" s="146" t="s">
        <v>2330</v>
      </c>
      <c r="H71" s="146" t="s">
        <v>2330</v>
      </c>
    </row>
    <row r="72" spans="1:8">
      <c r="A72" s="13" t="s">
        <v>1529</v>
      </c>
      <c r="B72" s="12" t="s">
        <v>1763</v>
      </c>
      <c r="C72" s="145" t="s">
        <v>460</v>
      </c>
      <c r="D72" s="146" t="s">
        <v>1764</v>
      </c>
      <c r="E72" s="147" t="s">
        <v>2328</v>
      </c>
      <c r="F72" s="148" t="s">
        <v>2330</v>
      </c>
      <c r="G72" s="146" t="s">
        <v>2329</v>
      </c>
      <c r="H72" s="146" t="s">
        <v>2330</v>
      </c>
    </row>
    <row r="73" spans="1:8">
      <c r="A73" s="13" t="s">
        <v>147</v>
      </c>
      <c r="C73" s="145" t="s">
        <v>460</v>
      </c>
      <c r="D73" s="146" t="s">
        <v>1765</v>
      </c>
      <c r="E73" s="147" t="s">
        <v>2331</v>
      </c>
      <c r="F73" s="148" t="s">
        <v>2330</v>
      </c>
      <c r="G73" s="146" t="s">
        <v>2330</v>
      </c>
      <c r="H73" s="146" t="s">
        <v>2330</v>
      </c>
    </row>
    <row r="74" spans="1:8">
      <c r="A74" s="14" t="s">
        <v>789</v>
      </c>
      <c r="B74" s="12" t="s">
        <v>2363</v>
      </c>
      <c r="C74" s="145" t="s">
        <v>785</v>
      </c>
      <c r="D74" s="146" t="s">
        <v>1765</v>
      </c>
      <c r="E74" s="147" t="s">
        <v>2328</v>
      </c>
      <c r="F74" s="148" t="s">
        <v>2330</v>
      </c>
      <c r="G74" s="146" t="s">
        <v>2330</v>
      </c>
      <c r="H74" s="146" t="s">
        <v>2330</v>
      </c>
    </row>
    <row r="75" spans="1:8">
      <c r="A75" s="13" t="s">
        <v>470</v>
      </c>
      <c r="C75" s="145" t="s">
        <v>460</v>
      </c>
      <c r="D75" s="146" t="s">
        <v>1765</v>
      </c>
      <c r="E75" s="147" t="s">
        <v>2331</v>
      </c>
      <c r="F75" s="148" t="s">
        <v>2330</v>
      </c>
      <c r="G75" s="146" t="s">
        <v>2330</v>
      </c>
      <c r="H75" s="146" t="s">
        <v>2330</v>
      </c>
    </row>
    <row r="76" spans="1:8">
      <c r="A76" s="13" t="s">
        <v>1447</v>
      </c>
      <c r="B76" s="12" t="s">
        <v>1763</v>
      </c>
      <c r="C76" s="145" t="s">
        <v>1443</v>
      </c>
      <c r="D76" s="146" t="s">
        <v>1764</v>
      </c>
      <c r="E76" s="147" t="s">
        <v>2328</v>
      </c>
      <c r="F76" s="148" t="s">
        <v>2330</v>
      </c>
      <c r="G76" s="146" t="s">
        <v>2330</v>
      </c>
      <c r="H76" s="146" t="s">
        <v>2329</v>
      </c>
    </row>
    <row r="77" spans="1:8">
      <c r="A77" s="13" t="s">
        <v>880</v>
      </c>
      <c r="B77" s="12" t="s">
        <v>1763</v>
      </c>
      <c r="C77" s="145" t="s">
        <v>879</v>
      </c>
      <c r="D77" s="146" t="s">
        <v>1764</v>
      </c>
      <c r="E77" s="147" t="s">
        <v>2331</v>
      </c>
      <c r="F77" s="148" t="s">
        <v>2330</v>
      </c>
      <c r="G77" s="146" t="s">
        <v>2330</v>
      </c>
      <c r="H77" s="146" t="s">
        <v>2330</v>
      </c>
    </row>
    <row r="78" spans="1:8">
      <c r="A78" s="13" t="s">
        <v>449</v>
      </c>
      <c r="C78" s="145" t="s">
        <v>2339</v>
      </c>
      <c r="D78" s="146" t="s">
        <v>1764</v>
      </c>
      <c r="E78" s="147" t="s">
        <v>2331</v>
      </c>
      <c r="F78" s="148" t="s">
        <v>2329</v>
      </c>
      <c r="G78" s="146" t="s">
        <v>2330</v>
      </c>
      <c r="H78" s="146" t="s">
        <v>2329</v>
      </c>
    </row>
    <row r="79" spans="1:8">
      <c r="A79" s="13" t="s">
        <v>15</v>
      </c>
      <c r="B79" s="12" t="s">
        <v>2364</v>
      </c>
      <c r="C79" s="145" t="s">
        <v>460</v>
      </c>
      <c r="D79" s="146" t="s">
        <v>1764</v>
      </c>
      <c r="E79" s="147" t="s">
        <v>2331</v>
      </c>
      <c r="F79" s="148" t="s">
        <v>2330</v>
      </c>
      <c r="G79" s="146" t="s">
        <v>2330</v>
      </c>
      <c r="H79" s="146" t="s">
        <v>2330</v>
      </c>
    </row>
    <row r="80" spans="1:8">
      <c r="A80" s="13" t="s">
        <v>1264</v>
      </c>
      <c r="B80" s="12" t="s">
        <v>2365</v>
      </c>
      <c r="C80" s="145" t="s">
        <v>1255</v>
      </c>
      <c r="D80" s="146" t="s">
        <v>1765</v>
      </c>
      <c r="E80" s="147" t="s">
        <v>2331</v>
      </c>
      <c r="F80" s="148" t="s">
        <v>2330</v>
      </c>
      <c r="G80" s="146" t="s">
        <v>2330</v>
      </c>
      <c r="H80" s="146" t="s">
        <v>2330</v>
      </c>
    </row>
    <row r="81" spans="1:8">
      <c r="A81" s="145" t="s">
        <v>1188</v>
      </c>
      <c r="B81" s="12" t="s">
        <v>2366</v>
      </c>
      <c r="C81" s="145" t="s">
        <v>1715</v>
      </c>
      <c r="D81" s="146" t="s">
        <v>1765</v>
      </c>
      <c r="E81" s="147" t="s">
        <v>2328</v>
      </c>
      <c r="F81" s="148" t="s">
        <v>2330</v>
      </c>
      <c r="G81" s="146" t="s">
        <v>2329</v>
      </c>
      <c r="H81" s="146" t="s">
        <v>2329</v>
      </c>
    </row>
    <row r="82" spans="1:8">
      <c r="A82" s="13" t="s">
        <v>148</v>
      </c>
      <c r="B82" s="12" t="s">
        <v>1763</v>
      </c>
      <c r="C82" s="145" t="s">
        <v>882</v>
      </c>
      <c r="D82" s="146" t="s">
        <v>1765</v>
      </c>
      <c r="E82" s="147" t="s">
        <v>2331</v>
      </c>
      <c r="F82" s="148" t="s">
        <v>2330</v>
      </c>
      <c r="G82" s="146" t="s">
        <v>2330</v>
      </c>
      <c r="H82" s="146" t="s">
        <v>2330</v>
      </c>
    </row>
    <row r="83" spans="1:8">
      <c r="A83" s="13" t="s">
        <v>690</v>
      </c>
      <c r="B83" s="12" t="s">
        <v>1763</v>
      </c>
      <c r="C83" s="145" t="s">
        <v>686</v>
      </c>
      <c r="D83" s="146" t="s">
        <v>1765</v>
      </c>
      <c r="E83" s="147" t="s">
        <v>2331</v>
      </c>
      <c r="F83" s="148" t="s">
        <v>2330</v>
      </c>
      <c r="G83" s="146" t="s">
        <v>2330</v>
      </c>
      <c r="H83" s="146" t="s">
        <v>2330</v>
      </c>
    </row>
    <row r="84" spans="1:8">
      <c r="A84" s="13" t="s">
        <v>1448</v>
      </c>
      <c r="B84" s="12" t="s">
        <v>1763</v>
      </c>
      <c r="C84" s="145" t="s">
        <v>1443</v>
      </c>
      <c r="D84" s="146" t="s">
        <v>1765</v>
      </c>
      <c r="E84" s="147" t="s">
        <v>2328</v>
      </c>
      <c r="F84" s="148" t="s">
        <v>2330</v>
      </c>
      <c r="G84" s="146" t="s">
        <v>2330</v>
      </c>
      <c r="H84" s="146" t="s">
        <v>2329</v>
      </c>
    </row>
    <row r="85" spans="1:8">
      <c r="A85" s="13" t="s">
        <v>1723</v>
      </c>
      <c r="B85" s="12" t="s">
        <v>2367</v>
      </c>
      <c r="C85" s="145" t="s">
        <v>2335</v>
      </c>
      <c r="D85" s="146" t="s">
        <v>1765</v>
      </c>
      <c r="E85" s="147" t="s">
        <v>2328</v>
      </c>
      <c r="F85" s="148" t="s">
        <v>2330</v>
      </c>
      <c r="G85" s="146" t="s">
        <v>2329</v>
      </c>
      <c r="H85" s="146" t="s">
        <v>2329</v>
      </c>
    </row>
    <row r="86" spans="1:8">
      <c r="A86" s="13" t="s">
        <v>246</v>
      </c>
      <c r="B86" s="12" t="s">
        <v>1763</v>
      </c>
      <c r="C86" s="145" t="s">
        <v>460</v>
      </c>
      <c r="D86" s="146" t="s">
        <v>1765</v>
      </c>
      <c r="E86" s="147" t="s">
        <v>2331</v>
      </c>
      <c r="F86" s="148" t="s">
        <v>2330</v>
      </c>
      <c r="G86" s="146" t="s">
        <v>2330</v>
      </c>
      <c r="H86" s="146" t="s">
        <v>2330</v>
      </c>
    </row>
    <row r="87" spans="1:8">
      <c r="A87" s="13" t="s">
        <v>471</v>
      </c>
      <c r="C87" s="145" t="s">
        <v>460</v>
      </c>
      <c r="D87" s="146" t="s">
        <v>1764</v>
      </c>
      <c r="E87" s="147" t="s">
        <v>2331</v>
      </c>
      <c r="F87" s="148" t="s">
        <v>2330</v>
      </c>
      <c r="G87" s="146" t="s">
        <v>2330</v>
      </c>
      <c r="H87" s="146" t="s">
        <v>2329</v>
      </c>
    </row>
    <row r="88" spans="1:8">
      <c r="A88" s="13" t="s">
        <v>472</v>
      </c>
      <c r="C88" s="145" t="s">
        <v>460</v>
      </c>
      <c r="D88" s="146" t="s">
        <v>1765</v>
      </c>
      <c r="E88" s="147" t="s">
        <v>2331</v>
      </c>
      <c r="F88" s="148" t="s">
        <v>2330</v>
      </c>
      <c r="G88" s="146" t="s">
        <v>2330</v>
      </c>
      <c r="H88" s="146" t="s">
        <v>2330</v>
      </c>
    </row>
    <row r="89" spans="1:8">
      <c r="A89" s="13" t="s">
        <v>891</v>
      </c>
      <c r="C89" s="145" t="s">
        <v>882</v>
      </c>
      <c r="D89" s="146" t="s">
        <v>1765</v>
      </c>
      <c r="E89" s="147" t="s">
        <v>2331</v>
      </c>
      <c r="F89" s="148" t="s">
        <v>2330</v>
      </c>
      <c r="G89" s="146" t="s">
        <v>2330</v>
      </c>
      <c r="H89" s="146" t="s">
        <v>2330</v>
      </c>
    </row>
    <row r="90" spans="1:8">
      <c r="A90" s="13" t="s">
        <v>892</v>
      </c>
      <c r="B90" s="12" t="s">
        <v>2368</v>
      </c>
      <c r="C90" s="145" t="s">
        <v>1611</v>
      </c>
      <c r="D90" s="146" t="s">
        <v>1765</v>
      </c>
      <c r="E90" s="147" t="s">
        <v>2331</v>
      </c>
      <c r="F90" s="148" t="s">
        <v>2330</v>
      </c>
      <c r="G90" s="146" t="s">
        <v>2330</v>
      </c>
      <c r="H90" s="146" t="s">
        <v>2330</v>
      </c>
    </row>
    <row r="91" spans="1:8">
      <c r="A91" s="13" t="s">
        <v>748</v>
      </c>
      <c r="B91" s="12" t="s">
        <v>1763</v>
      </c>
      <c r="C91" s="145" t="s">
        <v>746</v>
      </c>
      <c r="D91" s="146" t="s">
        <v>1764</v>
      </c>
      <c r="E91" s="147" t="s">
        <v>2360</v>
      </c>
      <c r="F91" s="148" t="s">
        <v>2330</v>
      </c>
      <c r="G91" s="146" t="s">
        <v>2330</v>
      </c>
      <c r="H91" s="146" t="s">
        <v>2330</v>
      </c>
    </row>
    <row r="92" spans="1:8">
      <c r="A92" s="13" t="s">
        <v>16</v>
      </c>
      <c r="B92" s="12" t="s">
        <v>2369</v>
      </c>
      <c r="C92" s="145" t="s">
        <v>460</v>
      </c>
      <c r="D92" s="146" t="s">
        <v>1764</v>
      </c>
      <c r="E92" s="147" t="s">
        <v>2331</v>
      </c>
      <c r="F92" s="148" t="s">
        <v>2330</v>
      </c>
      <c r="G92" s="146" t="s">
        <v>2330</v>
      </c>
      <c r="H92" s="146" t="s">
        <v>2330</v>
      </c>
    </row>
    <row r="93" spans="1:8">
      <c r="A93" s="13" t="s">
        <v>749</v>
      </c>
      <c r="B93" s="12" t="s">
        <v>2370</v>
      </c>
      <c r="C93" s="145" t="s">
        <v>746</v>
      </c>
      <c r="D93" s="146" t="s">
        <v>1765</v>
      </c>
      <c r="E93" s="147" t="s">
        <v>2331</v>
      </c>
      <c r="F93" s="148" t="s">
        <v>2330</v>
      </c>
      <c r="G93" s="146" t="s">
        <v>2330</v>
      </c>
      <c r="H93" s="146" t="s">
        <v>2330</v>
      </c>
    </row>
    <row r="94" spans="1:8">
      <c r="A94" s="13" t="s">
        <v>1265</v>
      </c>
      <c r="B94" s="12" t="s">
        <v>2371</v>
      </c>
      <c r="C94" s="145" t="s">
        <v>1255</v>
      </c>
      <c r="D94" s="146" t="s">
        <v>1765</v>
      </c>
      <c r="E94" s="147" t="s">
        <v>2328</v>
      </c>
      <c r="F94" s="148" t="s">
        <v>2330</v>
      </c>
      <c r="G94" s="146" t="s">
        <v>2330</v>
      </c>
      <c r="H94" s="146" t="s">
        <v>2329</v>
      </c>
    </row>
    <row r="95" spans="1:8">
      <c r="A95" s="13" t="s">
        <v>149</v>
      </c>
      <c r="B95" s="12" t="s">
        <v>2372</v>
      </c>
      <c r="C95" s="145" t="s">
        <v>746</v>
      </c>
      <c r="D95" s="146" t="s">
        <v>1765</v>
      </c>
      <c r="E95" s="147" t="s">
        <v>2331</v>
      </c>
      <c r="F95" s="148" t="s">
        <v>2330</v>
      </c>
      <c r="G95" s="146" t="s">
        <v>2330</v>
      </c>
      <c r="H95" s="146" t="s">
        <v>2330</v>
      </c>
    </row>
    <row r="96" spans="1:8">
      <c r="A96" s="13" t="s">
        <v>1449</v>
      </c>
      <c r="B96" s="12" t="s">
        <v>1763</v>
      </c>
      <c r="C96" s="145" t="s">
        <v>1443</v>
      </c>
      <c r="D96" s="146" t="s">
        <v>1765</v>
      </c>
      <c r="E96" s="147" t="s">
        <v>2328</v>
      </c>
      <c r="F96" s="148" t="s">
        <v>2330</v>
      </c>
      <c r="G96" s="146" t="s">
        <v>2330</v>
      </c>
      <c r="H96" s="146" t="s">
        <v>2329</v>
      </c>
    </row>
    <row r="97" spans="1:8">
      <c r="A97" s="13" t="s">
        <v>750</v>
      </c>
      <c r="B97" s="12" t="s">
        <v>2373</v>
      </c>
      <c r="C97" s="145" t="s">
        <v>746</v>
      </c>
      <c r="D97" s="146" t="s">
        <v>1765</v>
      </c>
      <c r="E97" s="147" t="s">
        <v>2331</v>
      </c>
      <c r="F97" s="148" t="s">
        <v>2330</v>
      </c>
      <c r="G97" s="146" t="s">
        <v>2330</v>
      </c>
      <c r="H97" s="146" t="s">
        <v>2330</v>
      </c>
    </row>
    <row r="98" spans="1:8">
      <c r="A98" s="13" t="s">
        <v>473</v>
      </c>
      <c r="C98" s="145" t="s">
        <v>460</v>
      </c>
      <c r="D98" s="146" t="s">
        <v>1765</v>
      </c>
      <c r="E98" s="147" t="s">
        <v>2331</v>
      </c>
      <c r="F98" s="148" t="s">
        <v>2330</v>
      </c>
      <c r="G98" s="146" t="s">
        <v>2330</v>
      </c>
      <c r="H98" s="146" t="s">
        <v>2330</v>
      </c>
    </row>
    <row r="99" spans="1:8">
      <c r="A99" s="13" t="s">
        <v>474</v>
      </c>
      <c r="B99" s="12" t="s">
        <v>2374</v>
      </c>
      <c r="C99" s="145" t="s">
        <v>460</v>
      </c>
      <c r="D99" s="146" t="s">
        <v>1764</v>
      </c>
      <c r="E99" s="147" t="s">
        <v>2331</v>
      </c>
      <c r="F99" s="148" t="s">
        <v>2330</v>
      </c>
      <c r="G99" s="146" t="s">
        <v>2330</v>
      </c>
      <c r="H99" s="146" t="s">
        <v>2330</v>
      </c>
    </row>
    <row r="100" spans="1:8">
      <c r="A100" s="13" t="s">
        <v>790</v>
      </c>
      <c r="B100" s="13" t="s">
        <v>2375</v>
      </c>
      <c r="C100" s="145" t="s">
        <v>226</v>
      </c>
      <c r="D100" s="146" t="s">
        <v>1764</v>
      </c>
      <c r="E100" s="147" t="s">
        <v>2328</v>
      </c>
      <c r="F100" s="148" t="s">
        <v>2330</v>
      </c>
      <c r="G100" s="146" t="s">
        <v>2329</v>
      </c>
      <c r="H100" s="146" t="s">
        <v>2329</v>
      </c>
    </row>
    <row r="101" spans="1:8">
      <c r="A101" s="12" t="s">
        <v>791</v>
      </c>
      <c r="B101" s="15" t="s">
        <v>2376</v>
      </c>
      <c r="C101" s="145" t="s">
        <v>785</v>
      </c>
      <c r="D101" s="146" t="s">
        <v>1765</v>
      </c>
      <c r="E101" s="147" t="s">
        <v>2328</v>
      </c>
      <c r="F101" s="148" t="s">
        <v>2330</v>
      </c>
      <c r="G101" s="146" t="s">
        <v>2330</v>
      </c>
      <c r="H101" s="146" t="s">
        <v>2329</v>
      </c>
    </row>
    <row r="102" spans="1:8">
      <c r="A102" s="13" t="s">
        <v>1189</v>
      </c>
      <c r="B102" s="12" t="s">
        <v>1763</v>
      </c>
      <c r="C102" s="145" t="s">
        <v>1183</v>
      </c>
      <c r="D102" s="146" t="s">
        <v>1765</v>
      </c>
      <c r="E102" s="147" t="s">
        <v>2328</v>
      </c>
      <c r="F102" s="148" t="s">
        <v>2330</v>
      </c>
      <c r="G102" s="146" t="s">
        <v>2329</v>
      </c>
      <c r="H102" s="146" t="s">
        <v>2329</v>
      </c>
    </row>
    <row r="103" spans="1:8">
      <c r="A103" s="13" t="s">
        <v>450</v>
      </c>
      <c r="C103" s="145" t="s">
        <v>2339</v>
      </c>
      <c r="D103" s="146" t="s">
        <v>1765</v>
      </c>
      <c r="E103" s="147" t="s">
        <v>2331</v>
      </c>
      <c r="F103" s="148" t="s">
        <v>2329</v>
      </c>
      <c r="G103" s="146" t="s">
        <v>2330</v>
      </c>
      <c r="H103" s="146" t="s">
        <v>2329</v>
      </c>
    </row>
    <row r="104" spans="1:8">
      <c r="A104" s="13" t="s">
        <v>1613</v>
      </c>
      <c r="B104" s="12" t="s">
        <v>2377</v>
      </c>
      <c r="C104" s="145" t="s">
        <v>460</v>
      </c>
      <c r="D104" s="146" t="s">
        <v>1765</v>
      </c>
      <c r="E104" s="147" t="s">
        <v>2331</v>
      </c>
      <c r="F104" s="148" t="s">
        <v>2330</v>
      </c>
      <c r="G104" s="146" t="s">
        <v>2330</v>
      </c>
      <c r="H104" s="146" t="s">
        <v>2330</v>
      </c>
    </row>
    <row r="105" spans="1:8">
      <c r="A105" s="13" t="s">
        <v>150</v>
      </c>
      <c r="B105" s="13" t="s">
        <v>2378</v>
      </c>
      <c r="C105" s="145" t="s">
        <v>460</v>
      </c>
      <c r="D105" s="146" t="s">
        <v>1765</v>
      </c>
      <c r="E105" s="147" t="s">
        <v>2331</v>
      </c>
      <c r="F105" s="148" t="s">
        <v>2330</v>
      </c>
      <c r="G105" s="146" t="s">
        <v>2330</v>
      </c>
      <c r="H105" s="146" t="s">
        <v>2330</v>
      </c>
    </row>
    <row r="106" spans="1:8">
      <c r="A106" s="13" t="s">
        <v>893</v>
      </c>
      <c r="C106" s="145" t="s">
        <v>882</v>
      </c>
      <c r="D106" s="146" t="s">
        <v>1764</v>
      </c>
      <c r="E106" s="147" t="s">
        <v>2331</v>
      </c>
      <c r="F106" s="148" t="s">
        <v>2330</v>
      </c>
      <c r="G106" s="146" t="s">
        <v>2330</v>
      </c>
      <c r="H106" s="146" t="s">
        <v>2330</v>
      </c>
    </row>
    <row r="107" spans="1:8">
      <c r="A107" s="13" t="s">
        <v>894</v>
      </c>
      <c r="C107" s="145" t="s">
        <v>882</v>
      </c>
      <c r="D107" s="146" t="s">
        <v>1764</v>
      </c>
      <c r="E107" s="147" t="s">
        <v>2331</v>
      </c>
      <c r="F107" s="148" t="s">
        <v>2330</v>
      </c>
      <c r="G107" s="146" t="s">
        <v>2330</v>
      </c>
      <c r="H107" s="146" t="s">
        <v>2330</v>
      </c>
    </row>
    <row r="108" spans="1:8">
      <c r="A108" s="13" t="s">
        <v>1266</v>
      </c>
      <c r="C108" s="145" t="s">
        <v>1255</v>
      </c>
      <c r="D108" s="146" t="s">
        <v>1765</v>
      </c>
      <c r="E108" s="147" t="s">
        <v>2331</v>
      </c>
      <c r="F108" s="148" t="s">
        <v>2330</v>
      </c>
      <c r="G108" s="146" t="s">
        <v>2330</v>
      </c>
      <c r="H108" s="146" t="s">
        <v>2330</v>
      </c>
    </row>
    <row r="109" spans="1:8">
      <c r="A109" s="13" t="s">
        <v>1267</v>
      </c>
      <c r="B109" s="12" t="s">
        <v>2379</v>
      </c>
      <c r="C109" s="145" t="s">
        <v>1255</v>
      </c>
      <c r="D109" s="146" t="s">
        <v>1765</v>
      </c>
      <c r="E109" s="147" t="s">
        <v>2331</v>
      </c>
      <c r="F109" s="148" t="s">
        <v>2330</v>
      </c>
      <c r="G109" s="146" t="s">
        <v>2330</v>
      </c>
      <c r="H109" s="146" t="s">
        <v>2330</v>
      </c>
    </row>
    <row r="110" spans="1:8">
      <c r="A110" s="13" t="s">
        <v>1191</v>
      </c>
      <c r="B110" s="12" t="s">
        <v>2380</v>
      </c>
      <c r="C110" s="145" t="s">
        <v>1443</v>
      </c>
      <c r="D110" s="146" t="s">
        <v>1764</v>
      </c>
      <c r="E110" s="147" t="s">
        <v>2331</v>
      </c>
      <c r="F110" s="148" t="s">
        <v>2330</v>
      </c>
      <c r="G110" s="146" t="s">
        <v>2330</v>
      </c>
      <c r="H110" s="146" t="s">
        <v>2330</v>
      </c>
    </row>
    <row r="111" spans="1:8">
      <c r="A111" s="13" t="s">
        <v>1455</v>
      </c>
      <c r="B111" s="12" t="s">
        <v>2381</v>
      </c>
      <c r="C111" s="145" t="s">
        <v>1443</v>
      </c>
      <c r="D111" s="146" t="s">
        <v>1764</v>
      </c>
      <c r="E111" s="147" t="s">
        <v>2331</v>
      </c>
      <c r="F111" s="148" t="s">
        <v>2330</v>
      </c>
      <c r="G111" s="146" t="s">
        <v>2330</v>
      </c>
      <c r="H111" s="146" t="s">
        <v>2329</v>
      </c>
    </row>
    <row r="112" spans="1:8">
      <c r="A112" s="13" t="s">
        <v>410</v>
      </c>
      <c r="B112" s="12" t="s">
        <v>2382</v>
      </c>
      <c r="C112" s="145" t="s">
        <v>408</v>
      </c>
      <c r="D112" s="146" t="s">
        <v>1764</v>
      </c>
      <c r="E112" s="147" t="s">
        <v>2331</v>
      </c>
      <c r="F112" s="148" t="s">
        <v>2329</v>
      </c>
      <c r="G112" s="146" t="s">
        <v>2330</v>
      </c>
      <c r="H112" s="146" t="s">
        <v>2330</v>
      </c>
    </row>
    <row r="113" spans="1:9">
      <c r="A113" s="13" t="s">
        <v>409</v>
      </c>
      <c r="C113" s="145" t="s">
        <v>408</v>
      </c>
      <c r="D113" s="146" t="s">
        <v>1764</v>
      </c>
      <c r="E113" s="147" t="s">
        <v>2331</v>
      </c>
      <c r="F113" s="148" t="s">
        <v>2329</v>
      </c>
      <c r="G113" s="146" t="s">
        <v>2330</v>
      </c>
      <c r="H113" s="146" t="s">
        <v>2329</v>
      </c>
    </row>
    <row r="114" spans="1:9">
      <c r="A114" s="13" t="s">
        <v>1268</v>
      </c>
      <c r="B114" s="12" t="s">
        <v>2383</v>
      </c>
      <c r="C114" s="145" t="s">
        <v>1255</v>
      </c>
      <c r="D114" s="146" t="s">
        <v>1765</v>
      </c>
      <c r="E114" s="147" t="s">
        <v>2328</v>
      </c>
      <c r="F114" s="148" t="s">
        <v>2330</v>
      </c>
      <c r="G114" s="146" t="s">
        <v>2330</v>
      </c>
      <c r="H114" s="146" t="s">
        <v>2329</v>
      </c>
    </row>
    <row r="115" spans="1:9">
      <c r="A115" s="13" t="s">
        <v>307</v>
      </c>
      <c r="B115" s="12" t="s">
        <v>1763</v>
      </c>
      <c r="C115" s="145" t="s">
        <v>686</v>
      </c>
      <c r="D115" s="146" t="s">
        <v>1765</v>
      </c>
      <c r="E115" s="147" t="s">
        <v>2331</v>
      </c>
      <c r="F115" s="148" t="s">
        <v>2330</v>
      </c>
      <c r="G115" s="146" t="s">
        <v>2330</v>
      </c>
      <c r="H115" s="146" t="s">
        <v>2330</v>
      </c>
    </row>
    <row r="116" spans="1:9">
      <c r="A116" s="13" t="s">
        <v>475</v>
      </c>
      <c r="B116" s="12" t="s">
        <v>1763</v>
      </c>
      <c r="C116" s="145" t="s">
        <v>460</v>
      </c>
      <c r="D116" s="146" t="s">
        <v>1765</v>
      </c>
      <c r="E116" s="147" t="s">
        <v>2331</v>
      </c>
      <c r="F116" s="148" t="s">
        <v>2330</v>
      </c>
      <c r="G116" s="146" t="s">
        <v>2330</v>
      </c>
      <c r="H116" s="146" t="s">
        <v>2330</v>
      </c>
    </row>
    <row r="117" spans="1:9">
      <c r="A117" s="13" t="s">
        <v>308</v>
      </c>
      <c r="B117" s="12" t="s">
        <v>2384</v>
      </c>
      <c r="C117" s="145" t="s">
        <v>460</v>
      </c>
      <c r="D117" s="146" t="s">
        <v>1764</v>
      </c>
      <c r="E117" s="147" t="s">
        <v>2331</v>
      </c>
      <c r="F117" s="148" t="s">
        <v>2330</v>
      </c>
      <c r="G117" s="146" t="s">
        <v>2330</v>
      </c>
      <c r="H117" s="146" t="s">
        <v>2330</v>
      </c>
    </row>
    <row r="118" spans="1:9">
      <c r="A118" s="14" t="s">
        <v>798</v>
      </c>
      <c r="B118" s="12" t="s">
        <v>2385</v>
      </c>
      <c r="C118" s="145" t="s">
        <v>1499</v>
      </c>
      <c r="D118" s="146" t="s">
        <v>1766</v>
      </c>
      <c r="E118" s="147" t="s">
        <v>2328</v>
      </c>
      <c r="F118" s="148" t="s">
        <v>2330</v>
      </c>
      <c r="G118" s="146" t="s">
        <v>2329</v>
      </c>
      <c r="H118" s="146" t="s">
        <v>2329</v>
      </c>
    </row>
    <row r="119" spans="1:9">
      <c r="A119" s="13" t="s">
        <v>1269</v>
      </c>
      <c r="B119" s="12" t="s">
        <v>2386</v>
      </c>
      <c r="C119" s="145" t="s">
        <v>1255</v>
      </c>
      <c r="D119" s="146" t="s">
        <v>1764</v>
      </c>
      <c r="E119" s="147" t="s">
        <v>2331</v>
      </c>
      <c r="F119" s="148" t="s">
        <v>2330</v>
      </c>
      <c r="G119" s="146" t="s">
        <v>2330</v>
      </c>
      <c r="H119" s="146" t="s">
        <v>2330</v>
      </c>
      <c r="I119" s="142"/>
    </row>
    <row r="120" spans="1:9" s="142" customFormat="1">
      <c r="A120" s="13" t="s">
        <v>247</v>
      </c>
      <c r="B120" s="12" t="s">
        <v>1763</v>
      </c>
      <c r="C120" s="145" t="s">
        <v>2335</v>
      </c>
      <c r="D120" s="146" t="s">
        <v>1764</v>
      </c>
      <c r="E120" s="147" t="s">
        <v>2328</v>
      </c>
      <c r="F120" s="148" t="s">
        <v>2330</v>
      </c>
      <c r="G120" s="146" t="s">
        <v>2330</v>
      </c>
      <c r="H120" s="146" t="s">
        <v>2329</v>
      </c>
    </row>
    <row r="121" spans="1:9" s="142" customFormat="1">
      <c r="A121" s="13" t="s">
        <v>1450</v>
      </c>
      <c r="B121" s="12" t="s">
        <v>2387</v>
      </c>
      <c r="C121" s="145" t="s">
        <v>1480</v>
      </c>
      <c r="D121" s="146" t="s">
        <v>1765</v>
      </c>
      <c r="E121" s="147" t="s">
        <v>2328</v>
      </c>
      <c r="F121" s="148" t="s">
        <v>2330</v>
      </c>
      <c r="G121" s="146" t="s">
        <v>2330</v>
      </c>
      <c r="H121" s="146" t="s">
        <v>2329</v>
      </c>
    </row>
    <row r="122" spans="1:9" s="142" customFormat="1">
      <c r="A122" s="12" t="s">
        <v>792</v>
      </c>
      <c r="B122" s="12" t="s">
        <v>2388</v>
      </c>
      <c r="C122" s="145" t="s">
        <v>785</v>
      </c>
      <c r="D122" s="146" t="s">
        <v>1764</v>
      </c>
      <c r="E122" s="147" t="s">
        <v>2328</v>
      </c>
      <c r="F122" s="148" t="s">
        <v>2330</v>
      </c>
      <c r="G122" s="146" t="s">
        <v>2330</v>
      </c>
      <c r="H122" s="146" t="s">
        <v>2329</v>
      </c>
    </row>
    <row r="123" spans="1:9" s="142" customFormat="1">
      <c r="A123" s="13" t="s">
        <v>793</v>
      </c>
      <c r="B123" s="12" t="s">
        <v>2389</v>
      </c>
      <c r="C123" s="145" t="s">
        <v>785</v>
      </c>
      <c r="D123" s="146" t="s">
        <v>1764</v>
      </c>
      <c r="E123" s="147" t="s">
        <v>2328</v>
      </c>
      <c r="F123" s="148" t="s">
        <v>2330</v>
      </c>
      <c r="G123" s="146" t="s">
        <v>2330</v>
      </c>
      <c r="H123" s="146" t="s">
        <v>2329</v>
      </c>
    </row>
    <row r="124" spans="1:9" s="142" customFormat="1">
      <c r="A124" s="13" t="s">
        <v>1451</v>
      </c>
      <c r="B124" s="12" t="s">
        <v>1763</v>
      </c>
      <c r="C124" s="145" t="s">
        <v>1443</v>
      </c>
      <c r="D124" s="146" t="s">
        <v>1764</v>
      </c>
      <c r="E124" s="147" t="s">
        <v>2328</v>
      </c>
      <c r="F124" s="148" t="s">
        <v>2330</v>
      </c>
      <c r="G124" s="146" t="s">
        <v>2330</v>
      </c>
      <c r="H124" s="146" t="s">
        <v>2329</v>
      </c>
    </row>
    <row r="125" spans="1:9" s="142" customFormat="1">
      <c r="A125" s="13" t="s">
        <v>476</v>
      </c>
      <c r="B125" s="12"/>
      <c r="C125" s="145" t="s">
        <v>460</v>
      </c>
      <c r="D125" s="146" t="s">
        <v>1765</v>
      </c>
      <c r="E125" s="147" t="s">
        <v>2328</v>
      </c>
      <c r="F125" s="148" t="s">
        <v>2329</v>
      </c>
      <c r="G125" s="146" t="s">
        <v>2329</v>
      </c>
      <c r="H125" s="146" t="s">
        <v>2330</v>
      </c>
    </row>
    <row r="126" spans="1:9" s="142" customFormat="1">
      <c r="A126" s="13" t="s">
        <v>895</v>
      </c>
      <c r="B126" s="12"/>
      <c r="C126" s="145" t="s">
        <v>882</v>
      </c>
      <c r="D126" s="146" t="s">
        <v>1765</v>
      </c>
      <c r="E126" s="147" t="s">
        <v>2331</v>
      </c>
      <c r="F126" s="148" t="s">
        <v>2330</v>
      </c>
      <c r="G126" s="146" t="s">
        <v>2330</v>
      </c>
      <c r="H126" s="146" t="s">
        <v>2329</v>
      </c>
    </row>
    <row r="127" spans="1:9" s="142" customFormat="1">
      <c r="A127" s="13" t="s">
        <v>477</v>
      </c>
      <c r="B127" s="12"/>
      <c r="C127" s="145" t="s">
        <v>882</v>
      </c>
      <c r="D127" s="146" t="s">
        <v>1766</v>
      </c>
      <c r="E127" s="147" t="s">
        <v>2331</v>
      </c>
      <c r="F127" s="148" t="s">
        <v>2329</v>
      </c>
      <c r="G127" s="146" t="s">
        <v>2329</v>
      </c>
      <c r="H127" s="146" t="s">
        <v>2330</v>
      </c>
    </row>
    <row r="128" spans="1:9" s="142" customFormat="1">
      <c r="A128" s="13" t="s">
        <v>478</v>
      </c>
      <c r="B128" s="12"/>
      <c r="C128" s="145" t="s">
        <v>460</v>
      </c>
      <c r="D128" s="146" t="s">
        <v>1766</v>
      </c>
      <c r="E128" s="147" t="s">
        <v>2331</v>
      </c>
      <c r="F128" s="148" t="s">
        <v>2330</v>
      </c>
      <c r="G128" s="146" t="s">
        <v>2330</v>
      </c>
      <c r="H128" s="146" t="s">
        <v>2330</v>
      </c>
    </row>
    <row r="129" spans="1:8" s="142" customFormat="1">
      <c r="A129" s="13" t="s">
        <v>17</v>
      </c>
      <c r="B129" s="12" t="s">
        <v>2390</v>
      </c>
      <c r="C129" s="145" t="s">
        <v>882</v>
      </c>
      <c r="D129" s="146" t="s">
        <v>1764</v>
      </c>
      <c r="E129" s="147" t="s">
        <v>2331</v>
      </c>
      <c r="F129" s="148" t="s">
        <v>2330</v>
      </c>
      <c r="G129" s="146" t="s">
        <v>2330</v>
      </c>
      <c r="H129" s="146" t="s">
        <v>2330</v>
      </c>
    </row>
    <row r="130" spans="1:8" s="142" customFormat="1">
      <c r="A130" s="13" t="s">
        <v>896</v>
      </c>
      <c r="B130" s="12"/>
      <c r="C130" s="145" t="s">
        <v>882</v>
      </c>
      <c r="D130" s="146" t="s">
        <v>1765</v>
      </c>
      <c r="E130" s="147" t="s">
        <v>2331</v>
      </c>
      <c r="F130" s="148" t="s">
        <v>2330</v>
      </c>
      <c r="G130" s="146" t="s">
        <v>2330</v>
      </c>
      <c r="H130" s="146" t="s">
        <v>2330</v>
      </c>
    </row>
    <row r="131" spans="1:8" s="142" customFormat="1">
      <c r="A131" s="13" t="s">
        <v>897</v>
      </c>
      <c r="B131" s="12"/>
      <c r="C131" s="145" t="s">
        <v>882</v>
      </c>
      <c r="D131" s="146" t="s">
        <v>1764</v>
      </c>
      <c r="E131" s="147" t="s">
        <v>2331</v>
      </c>
      <c r="F131" s="148" t="s">
        <v>2330</v>
      </c>
      <c r="G131" s="146" t="s">
        <v>2330</v>
      </c>
      <c r="H131" s="146" t="s">
        <v>2330</v>
      </c>
    </row>
    <row r="132" spans="1:8" s="142" customFormat="1">
      <c r="A132" s="13" t="s">
        <v>1270</v>
      </c>
      <c r="B132" s="12"/>
      <c r="C132" s="145" t="s">
        <v>1255</v>
      </c>
      <c r="D132" s="146" t="s">
        <v>1765</v>
      </c>
      <c r="E132" s="147" t="s">
        <v>2331</v>
      </c>
      <c r="F132" s="148" t="s">
        <v>2330</v>
      </c>
      <c r="G132" s="146" t="s">
        <v>2330</v>
      </c>
      <c r="H132" s="146" t="s">
        <v>2330</v>
      </c>
    </row>
    <row r="133" spans="1:8" s="142" customFormat="1">
      <c r="A133" s="13" t="s">
        <v>479</v>
      </c>
      <c r="B133" s="12"/>
      <c r="C133" s="145" t="s">
        <v>882</v>
      </c>
      <c r="D133" s="146" t="s">
        <v>1765</v>
      </c>
      <c r="E133" s="147" t="s">
        <v>2331</v>
      </c>
      <c r="F133" s="148" t="s">
        <v>2329</v>
      </c>
      <c r="G133" s="146" t="s">
        <v>2329</v>
      </c>
      <c r="H133" s="146" t="s">
        <v>2330</v>
      </c>
    </row>
    <row r="134" spans="1:8" s="142" customFormat="1">
      <c r="A134" s="13" t="s">
        <v>1483</v>
      </c>
      <c r="B134" s="12" t="s">
        <v>2391</v>
      </c>
      <c r="C134" s="145" t="s">
        <v>1480</v>
      </c>
      <c r="D134" s="146" t="s">
        <v>1765</v>
      </c>
      <c r="E134" s="147" t="s">
        <v>2328</v>
      </c>
      <c r="F134" s="148" t="s">
        <v>2330</v>
      </c>
      <c r="G134" s="146" t="s">
        <v>2330</v>
      </c>
      <c r="H134" s="146" t="s">
        <v>2329</v>
      </c>
    </row>
    <row r="135" spans="1:8" s="142" customFormat="1">
      <c r="A135" s="13" t="s">
        <v>691</v>
      </c>
      <c r="B135" s="12"/>
      <c r="C135" s="145" t="s">
        <v>686</v>
      </c>
      <c r="D135" s="146" t="s">
        <v>1764</v>
      </c>
      <c r="E135" s="147" t="s">
        <v>2328</v>
      </c>
      <c r="F135" s="148" t="s">
        <v>2330</v>
      </c>
      <c r="G135" s="146" t="s">
        <v>2329</v>
      </c>
      <c r="H135" s="146" t="s">
        <v>2329</v>
      </c>
    </row>
    <row r="136" spans="1:8" s="142" customFormat="1">
      <c r="A136" s="13" t="s">
        <v>480</v>
      </c>
      <c r="B136" s="12"/>
      <c r="C136" s="145" t="s">
        <v>460</v>
      </c>
      <c r="D136" s="146" t="s">
        <v>1765</v>
      </c>
      <c r="E136" s="147" t="s">
        <v>2331</v>
      </c>
      <c r="F136" s="148" t="s">
        <v>2330</v>
      </c>
      <c r="G136" s="146" t="s">
        <v>2330</v>
      </c>
      <c r="H136" s="146" t="s">
        <v>2330</v>
      </c>
    </row>
    <row r="137" spans="1:8" s="142" customFormat="1">
      <c r="A137" s="13" t="s">
        <v>1271</v>
      </c>
      <c r="B137" s="12" t="s">
        <v>2392</v>
      </c>
      <c r="C137" s="145" t="s">
        <v>1255</v>
      </c>
      <c r="D137" s="146" t="s">
        <v>1764</v>
      </c>
      <c r="E137" s="147" t="s">
        <v>2328</v>
      </c>
      <c r="F137" s="148" t="s">
        <v>2330</v>
      </c>
      <c r="G137" s="146" t="s">
        <v>2330</v>
      </c>
      <c r="H137" s="146" t="s">
        <v>2329</v>
      </c>
    </row>
    <row r="138" spans="1:8" s="142" customFormat="1">
      <c r="A138" s="13" t="s">
        <v>898</v>
      </c>
      <c r="B138" s="12"/>
      <c r="C138" s="145" t="s">
        <v>882</v>
      </c>
      <c r="D138" s="146" t="s">
        <v>1764</v>
      </c>
      <c r="E138" s="147" t="s">
        <v>2331</v>
      </c>
      <c r="F138" s="148" t="s">
        <v>2330</v>
      </c>
      <c r="G138" s="146" t="s">
        <v>2330</v>
      </c>
      <c r="H138" s="146" t="s">
        <v>2330</v>
      </c>
    </row>
    <row r="139" spans="1:8" s="142" customFormat="1">
      <c r="A139" s="13" t="s">
        <v>1272</v>
      </c>
      <c r="B139" s="12"/>
      <c r="C139" s="145" t="s">
        <v>1255</v>
      </c>
      <c r="D139" s="146" t="s">
        <v>1765</v>
      </c>
      <c r="E139" s="147" t="s">
        <v>2328</v>
      </c>
      <c r="F139" s="148" t="s">
        <v>2330</v>
      </c>
      <c r="G139" s="146" t="s">
        <v>2330</v>
      </c>
      <c r="H139" s="146" t="s">
        <v>2329</v>
      </c>
    </row>
    <row r="140" spans="1:8" s="142" customFormat="1">
      <c r="A140" s="13" t="s">
        <v>1190</v>
      </c>
      <c r="B140" s="12" t="s">
        <v>2393</v>
      </c>
      <c r="C140" s="145" t="s">
        <v>1715</v>
      </c>
      <c r="D140" s="146" t="s">
        <v>1764</v>
      </c>
      <c r="E140" s="147" t="s">
        <v>2331</v>
      </c>
      <c r="F140" s="148" t="s">
        <v>2330</v>
      </c>
      <c r="G140" s="146" t="s">
        <v>2330</v>
      </c>
      <c r="H140" s="146" t="s">
        <v>2330</v>
      </c>
    </row>
    <row r="141" spans="1:8" s="142" customFormat="1">
      <c r="A141" s="13" t="s">
        <v>751</v>
      </c>
      <c r="B141" s="12"/>
      <c r="C141" s="145" t="s">
        <v>746</v>
      </c>
      <c r="D141" s="146" t="s">
        <v>1765</v>
      </c>
      <c r="E141" s="147" t="s">
        <v>2360</v>
      </c>
      <c r="F141" s="148" t="s">
        <v>2329</v>
      </c>
      <c r="G141" s="146" t="s">
        <v>2329</v>
      </c>
      <c r="H141" s="146" t="s">
        <v>2330</v>
      </c>
    </row>
    <row r="142" spans="1:8" s="142" customFormat="1">
      <c r="A142" s="13" t="s">
        <v>752</v>
      </c>
      <c r="B142" s="12"/>
      <c r="C142" s="145" t="s">
        <v>746</v>
      </c>
      <c r="D142" s="146" t="s">
        <v>1764</v>
      </c>
      <c r="E142" s="147" t="s">
        <v>2360</v>
      </c>
      <c r="F142" s="148" t="s">
        <v>2330</v>
      </c>
      <c r="G142" s="146" t="s">
        <v>2330</v>
      </c>
      <c r="H142" s="146" t="s">
        <v>2330</v>
      </c>
    </row>
    <row r="143" spans="1:8" s="142" customFormat="1">
      <c r="A143" s="13" t="s">
        <v>1273</v>
      </c>
      <c r="B143" s="12"/>
      <c r="C143" s="145" t="s">
        <v>1255</v>
      </c>
      <c r="D143" s="146" t="s">
        <v>1765</v>
      </c>
      <c r="E143" s="147" t="s">
        <v>2331</v>
      </c>
      <c r="F143" s="148" t="s">
        <v>2330</v>
      </c>
      <c r="G143" s="146" t="s">
        <v>2330</v>
      </c>
      <c r="H143" s="146" t="s">
        <v>2330</v>
      </c>
    </row>
    <row r="144" spans="1:8" s="142" customFormat="1">
      <c r="A144" s="13" t="s">
        <v>1452</v>
      </c>
      <c r="B144" s="12" t="s">
        <v>1763</v>
      </c>
      <c r="C144" s="145" t="s">
        <v>1183</v>
      </c>
      <c r="D144" s="146" t="s">
        <v>1764</v>
      </c>
      <c r="E144" s="147" t="s">
        <v>2328</v>
      </c>
      <c r="F144" s="148" t="s">
        <v>2330</v>
      </c>
      <c r="G144" s="146" t="s">
        <v>2330</v>
      </c>
      <c r="H144" s="146" t="s">
        <v>2329</v>
      </c>
    </row>
    <row r="145" spans="1:9" s="142" customFormat="1">
      <c r="A145" s="13" t="s">
        <v>1171</v>
      </c>
      <c r="B145" s="12" t="s">
        <v>2394</v>
      </c>
      <c r="C145" s="145" t="s">
        <v>2395</v>
      </c>
      <c r="D145" s="146" t="s">
        <v>1765</v>
      </c>
      <c r="E145" s="147" t="s">
        <v>2331</v>
      </c>
      <c r="F145" s="148" t="s">
        <v>2330</v>
      </c>
      <c r="G145" s="146" t="s">
        <v>2330</v>
      </c>
      <c r="H145" s="146" t="s">
        <v>2330</v>
      </c>
    </row>
    <row r="146" spans="1:9" s="142" customFormat="1">
      <c r="A146" s="13" t="s">
        <v>1237</v>
      </c>
      <c r="B146" s="12" t="s">
        <v>2396</v>
      </c>
      <c r="C146" s="145" t="s">
        <v>1524</v>
      </c>
      <c r="D146" s="146" t="s">
        <v>1765</v>
      </c>
      <c r="E146" s="147" t="s">
        <v>2331</v>
      </c>
      <c r="F146" s="148" t="s">
        <v>2330</v>
      </c>
      <c r="G146" s="146" t="s">
        <v>2330</v>
      </c>
      <c r="H146" s="146" t="s">
        <v>2330</v>
      </c>
    </row>
    <row r="147" spans="1:9" s="142" customFormat="1">
      <c r="A147" s="13" t="s">
        <v>481</v>
      </c>
      <c r="B147" s="12"/>
      <c r="C147" s="145" t="s">
        <v>460</v>
      </c>
      <c r="D147" s="146" t="s">
        <v>1764</v>
      </c>
      <c r="E147" s="147" t="s">
        <v>2331</v>
      </c>
      <c r="F147" s="148" t="s">
        <v>2330</v>
      </c>
      <c r="G147" s="146" t="s">
        <v>2330</v>
      </c>
      <c r="H147" s="146" t="s">
        <v>2330</v>
      </c>
    </row>
    <row r="148" spans="1:9" s="142" customFormat="1">
      <c r="A148" s="13" t="s">
        <v>405</v>
      </c>
      <c r="B148" s="12" t="s">
        <v>1763</v>
      </c>
      <c r="C148" s="145" t="s">
        <v>404</v>
      </c>
      <c r="D148" s="146" t="s">
        <v>1764</v>
      </c>
      <c r="E148" s="147" t="s">
        <v>2328</v>
      </c>
      <c r="F148" s="148" t="s">
        <v>2330</v>
      </c>
      <c r="G148" s="146" t="s">
        <v>2329</v>
      </c>
      <c r="H148" s="146" t="s">
        <v>2329</v>
      </c>
    </row>
    <row r="149" spans="1:9" s="142" customFormat="1">
      <c r="A149" s="13" t="s">
        <v>482</v>
      </c>
      <c r="B149" s="12"/>
      <c r="C149" s="145" t="s">
        <v>460</v>
      </c>
      <c r="D149" s="146" t="s">
        <v>1764</v>
      </c>
      <c r="E149" s="147" t="s">
        <v>2328</v>
      </c>
      <c r="F149" s="148" t="s">
        <v>2329</v>
      </c>
      <c r="G149" s="146" t="s">
        <v>2329</v>
      </c>
      <c r="H149" s="146" t="s">
        <v>2330</v>
      </c>
    </row>
    <row r="150" spans="1:9" s="142" customFormat="1">
      <c r="A150" s="13" t="s">
        <v>899</v>
      </c>
      <c r="B150" s="12"/>
      <c r="C150" s="145" t="s">
        <v>882</v>
      </c>
      <c r="D150" s="146" t="s">
        <v>1765</v>
      </c>
      <c r="E150" s="147" t="s">
        <v>2331</v>
      </c>
      <c r="F150" s="148" t="s">
        <v>2330</v>
      </c>
      <c r="G150" s="146" t="s">
        <v>2330</v>
      </c>
      <c r="H150" s="146" t="s">
        <v>2330</v>
      </c>
    </row>
    <row r="151" spans="1:9" s="142" customFormat="1">
      <c r="A151" s="13" t="s">
        <v>1510</v>
      </c>
      <c r="B151" s="12" t="s">
        <v>1763</v>
      </c>
      <c r="C151" s="145" t="s">
        <v>1499</v>
      </c>
      <c r="D151" s="146" t="s">
        <v>1765</v>
      </c>
      <c r="E151" s="147" t="s">
        <v>2331</v>
      </c>
      <c r="F151" s="148" t="s">
        <v>2330</v>
      </c>
      <c r="G151" s="146" t="s">
        <v>2329</v>
      </c>
      <c r="H151" s="146" t="s">
        <v>2329</v>
      </c>
    </row>
    <row r="152" spans="1:9" s="142" customFormat="1">
      <c r="A152" s="145" t="s">
        <v>794</v>
      </c>
      <c r="B152" s="145" t="s">
        <v>2397</v>
      </c>
      <c r="C152" s="145" t="s">
        <v>460</v>
      </c>
      <c r="D152" s="146" t="s">
        <v>1765</v>
      </c>
      <c r="E152" s="147" t="s">
        <v>2328</v>
      </c>
      <c r="F152" s="148" t="s">
        <v>2330</v>
      </c>
      <c r="G152" s="146" t="s">
        <v>2330</v>
      </c>
      <c r="H152" s="146" t="s">
        <v>2329</v>
      </c>
    </row>
    <row r="153" spans="1:9" s="142" customFormat="1">
      <c r="A153" s="13" t="s">
        <v>21</v>
      </c>
      <c r="B153" s="12" t="s">
        <v>2398</v>
      </c>
      <c r="C153" s="145" t="s">
        <v>460</v>
      </c>
      <c r="D153" s="146" t="s">
        <v>1764</v>
      </c>
      <c r="E153" s="147" t="s">
        <v>2331</v>
      </c>
      <c r="F153" s="148" t="s">
        <v>2330</v>
      </c>
      <c r="G153" s="146" t="s">
        <v>2330</v>
      </c>
      <c r="H153" s="146" t="s">
        <v>2330</v>
      </c>
    </row>
    <row r="154" spans="1:9" s="142" customFormat="1">
      <c r="A154" s="13" t="s">
        <v>795</v>
      </c>
      <c r="B154" s="12" t="s">
        <v>1763</v>
      </c>
      <c r="C154" s="145" t="s">
        <v>785</v>
      </c>
      <c r="D154" s="146" t="s">
        <v>1765</v>
      </c>
      <c r="E154" s="147" t="s">
        <v>2331</v>
      </c>
      <c r="F154" s="148" t="s">
        <v>2330</v>
      </c>
      <c r="G154" s="146" t="s">
        <v>2330</v>
      </c>
      <c r="H154" s="146" t="s">
        <v>2330</v>
      </c>
    </row>
    <row r="155" spans="1:9" s="142" customFormat="1">
      <c r="A155" s="13" t="s">
        <v>900</v>
      </c>
      <c r="B155" s="12" t="s">
        <v>1763</v>
      </c>
      <c r="C155" s="145" t="s">
        <v>882</v>
      </c>
      <c r="D155" s="146" t="s">
        <v>1765</v>
      </c>
      <c r="E155" s="147" t="s">
        <v>2331</v>
      </c>
      <c r="F155" s="148" t="s">
        <v>2330</v>
      </c>
      <c r="G155" s="146" t="s">
        <v>2330</v>
      </c>
      <c r="H155" s="146" t="s">
        <v>2330</v>
      </c>
    </row>
    <row r="156" spans="1:9" s="142" customFormat="1">
      <c r="A156" s="13" t="s">
        <v>901</v>
      </c>
      <c r="B156" s="12"/>
      <c r="C156" s="145" t="s">
        <v>882</v>
      </c>
      <c r="D156" s="146" t="s">
        <v>1765</v>
      </c>
      <c r="E156" s="147" t="s">
        <v>2331</v>
      </c>
      <c r="F156" s="148" t="s">
        <v>2330</v>
      </c>
      <c r="G156" s="146" t="s">
        <v>2330</v>
      </c>
      <c r="H156" s="146" t="s">
        <v>2330</v>
      </c>
      <c r="I156" s="149"/>
    </row>
    <row r="157" spans="1:9" s="142" customFormat="1">
      <c r="A157" s="13" t="s">
        <v>151</v>
      </c>
      <c r="B157" s="12" t="s">
        <v>1763</v>
      </c>
      <c r="C157" s="145" t="s">
        <v>882</v>
      </c>
      <c r="D157" s="146" t="s">
        <v>1765</v>
      </c>
      <c r="E157" s="147" t="s">
        <v>2331</v>
      </c>
      <c r="F157" s="148" t="s">
        <v>2330</v>
      </c>
      <c r="G157" s="146" t="s">
        <v>2330</v>
      </c>
      <c r="H157" s="146" t="s">
        <v>2330</v>
      </c>
    </row>
    <row r="158" spans="1:9" s="142" customFormat="1">
      <c r="A158" s="13" t="s">
        <v>902</v>
      </c>
      <c r="B158" s="12"/>
      <c r="C158" s="145" t="s">
        <v>882</v>
      </c>
      <c r="D158" s="146" t="s">
        <v>1765</v>
      </c>
      <c r="E158" s="147" t="s">
        <v>2331</v>
      </c>
      <c r="F158" s="148" t="s">
        <v>2330</v>
      </c>
      <c r="G158" s="146" t="s">
        <v>2330</v>
      </c>
      <c r="H158" s="146" t="s">
        <v>2330</v>
      </c>
    </row>
    <row r="159" spans="1:9" s="142" customFormat="1">
      <c r="A159" s="13" t="s">
        <v>152</v>
      </c>
      <c r="B159" s="12" t="s">
        <v>2399</v>
      </c>
      <c r="C159" s="145" t="s">
        <v>882</v>
      </c>
      <c r="D159" s="146" t="s">
        <v>1765</v>
      </c>
      <c r="E159" s="147" t="s">
        <v>2331</v>
      </c>
      <c r="F159" s="148" t="s">
        <v>2330</v>
      </c>
      <c r="G159" s="146" t="s">
        <v>2330</v>
      </c>
      <c r="H159" s="146" t="s">
        <v>2330</v>
      </c>
    </row>
    <row r="160" spans="1:9" s="142" customFormat="1">
      <c r="A160" s="13" t="s">
        <v>483</v>
      </c>
      <c r="B160" s="12"/>
      <c r="C160" s="145" t="s">
        <v>460</v>
      </c>
      <c r="D160" s="146" t="s">
        <v>1765</v>
      </c>
      <c r="E160" s="147" t="s">
        <v>2331</v>
      </c>
      <c r="F160" s="148" t="s">
        <v>2330</v>
      </c>
      <c r="G160" s="146" t="s">
        <v>2330</v>
      </c>
      <c r="H160" s="146" t="s">
        <v>2330</v>
      </c>
    </row>
    <row r="161" spans="1:8" s="142" customFormat="1">
      <c r="A161" s="13" t="s">
        <v>799</v>
      </c>
      <c r="B161" s="12" t="s">
        <v>2400</v>
      </c>
      <c r="C161" s="145" t="s">
        <v>785</v>
      </c>
      <c r="D161" s="146" t="s">
        <v>1764</v>
      </c>
      <c r="E161" s="147" t="s">
        <v>2331</v>
      </c>
      <c r="F161" s="148" t="s">
        <v>2330</v>
      </c>
      <c r="G161" s="146" t="s">
        <v>2330</v>
      </c>
      <c r="H161" s="146" t="s">
        <v>2330</v>
      </c>
    </row>
    <row r="162" spans="1:8" s="142" customFormat="1">
      <c r="A162" s="13" t="s">
        <v>1274</v>
      </c>
      <c r="B162" s="12" t="s">
        <v>1763</v>
      </c>
      <c r="C162" s="145" t="s">
        <v>1255</v>
      </c>
      <c r="D162" s="146" t="s">
        <v>1765</v>
      </c>
      <c r="E162" s="147" t="s">
        <v>2331</v>
      </c>
      <c r="F162" s="148" t="s">
        <v>2330</v>
      </c>
      <c r="G162" s="146" t="s">
        <v>2330</v>
      </c>
      <c r="H162" s="146" t="s">
        <v>2330</v>
      </c>
    </row>
    <row r="163" spans="1:8" s="142" customFormat="1">
      <c r="A163" s="13" t="s">
        <v>1615</v>
      </c>
      <c r="B163" s="12" t="s">
        <v>1763</v>
      </c>
      <c r="C163" s="145" t="s">
        <v>1611</v>
      </c>
      <c r="D163" s="146" t="s">
        <v>1765</v>
      </c>
      <c r="E163" s="147" t="s">
        <v>2331</v>
      </c>
      <c r="F163" s="148" t="s">
        <v>2330</v>
      </c>
      <c r="G163" s="146" t="s">
        <v>2329</v>
      </c>
      <c r="H163" s="146" t="s">
        <v>2329</v>
      </c>
    </row>
    <row r="164" spans="1:8" s="142" customFormat="1">
      <c r="A164" s="13" t="s">
        <v>396</v>
      </c>
      <c r="B164" s="12" t="s">
        <v>2401</v>
      </c>
      <c r="C164" s="145" t="s">
        <v>2335</v>
      </c>
      <c r="D164" s="146" t="s">
        <v>1764</v>
      </c>
      <c r="E164" s="147" t="s">
        <v>2328</v>
      </c>
      <c r="F164" s="148" t="s">
        <v>2330</v>
      </c>
      <c r="G164" s="146" t="s">
        <v>2329</v>
      </c>
      <c r="H164" s="146" t="s">
        <v>2329</v>
      </c>
    </row>
    <row r="165" spans="1:8" s="142" customFormat="1">
      <c r="A165" s="13" t="s">
        <v>304</v>
      </c>
      <c r="B165" s="12" t="s">
        <v>2402</v>
      </c>
      <c r="C165" s="145" t="s">
        <v>1155</v>
      </c>
      <c r="D165" s="146" t="s">
        <v>1764</v>
      </c>
      <c r="E165" s="147" t="s">
        <v>2331</v>
      </c>
      <c r="F165" s="148" t="s">
        <v>2330</v>
      </c>
      <c r="G165" s="146" t="s">
        <v>2330</v>
      </c>
      <c r="H165" s="146" t="s">
        <v>2330</v>
      </c>
    </row>
    <row r="166" spans="1:8" s="142" customFormat="1">
      <c r="A166" s="13" t="s">
        <v>484</v>
      </c>
      <c r="B166" s="12"/>
      <c r="C166" s="145" t="s">
        <v>460</v>
      </c>
      <c r="D166" s="146" t="s">
        <v>1765</v>
      </c>
      <c r="E166" s="147" t="s">
        <v>2331</v>
      </c>
      <c r="F166" s="148" t="s">
        <v>2330</v>
      </c>
      <c r="G166" s="146" t="s">
        <v>2330</v>
      </c>
      <c r="H166" s="146" t="s">
        <v>2330</v>
      </c>
    </row>
    <row r="167" spans="1:8" s="142" customFormat="1">
      <c r="A167" s="13" t="s">
        <v>1724</v>
      </c>
      <c r="B167" s="12" t="s">
        <v>1763</v>
      </c>
      <c r="C167" s="145" t="s">
        <v>2335</v>
      </c>
      <c r="D167" s="146" t="s">
        <v>1765</v>
      </c>
      <c r="E167" s="147" t="s">
        <v>2331</v>
      </c>
      <c r="F167" s="148" t="s">
        <v>2330</v>
      </c>
      <c r="G167" s="146" t="s">
        <v>2330</v>
      </c>
      <c r="H167" s="146" t="s">
        <v>2329</v>
      </c>
    </row>
    <row r="168" spans="1:8" s="142" customFormat="1">
      <c r="A168" s="13" t="s">
        <v>397</v>
      </c>
      <c r="B168" s="12" t="s">
        <v>1763</v>
      </c>
      <c r="C168" s="145" t="s">
        <v>391</v>
      </c>
      <c r="D168" s="146" t="s">
        <v>1765</v>
      </c>
      <c r="E168" s="147" t="s">
        <v>2331</v>
      </c>
      <c r="F168" s="148" t="s">
        <v>2330</v>
      </c>
      <c r="G168" s="146" t="s">
        <v>2330</v>
      </c>
      <c r="H168" s="146" t="s">
        <v>2330</v>
      </c>
    </row>
    <row r="169" spans="1:8" s="142" customFormat="1">
      <c r="A169" s="13" t="s">
        <v>485</v>
      </c>
      <c r="B169" s="12"/>
      <c r="C169" s="145" t="s">
        <v>460</v>
      </c>
      <c r="D169" s="146" t="s">
        <v>1765</v>
      </c>
      <c r="E169" s="147" t="s">
        <v>2331</v>
      </c>
      <c r="F169" s="148" t="s">
        <v>2329</v>
      </c>
      <c r="G169" s="146" t="s">
        <v>2329</v>
      </c>
      <c r="H169" s="146" t="s">
        <v>2330</v>
      </c>
    </row>
    <row r="170" spans="1:8" s="142" customFormat="1">
      <c r="A170" s="13" t="s">
        <v>1453</v>
      </c>
      <c r="B170" s="12" t="s">
        <v>1763</v>
      </c>
      <c r="C170" s="145" t="s">
        <v>1443</v>
      </c>
      <c r="D170" s="146" t="s">
        <v>1765</v>
      </c>
      <c r="E170" s="147" t="s">
        <v>2328</v>
      </c>
      <c r="F170" s="148" t="s">
        <v>2330</v>
      </c>
      <c r="G170" s="146" t="s">
        <v>2330</v>
      </c>
      <c r="H170" s="146" t="s">
        <v>2329</v>
      </c>
    </row>
    <row r="171" spans="1:8" s="142" customFormat="1">
      <c r="A171" s="13" t="s">
        <v>1616</v>
      </c>
      <c r="B171" s="12" t="s">
        <v>2403</v>
      </c>
      <c r="C171" s="145" t="s">
        <v>1611</v>
      </c>
      <c r="D171" s="146" t="s">
        <v>1764</v>
      </c>
      <c r="E171" s="147" t="s">
        <v>2328</v>
      </c>
      <c r="F171" s="148" t="s">
        <v>2330</v>
      </c>
      <c r="G171" s="146" t="s">
        <v>2329</v>
      </c>
      <c r="H171" s="146" t="s">
        <v>2329</v>
      </c>
    </row>
    <row r="172" spans="1:8" s="142" customFormat="1">
      <c r="A172" s="13" t="s">
        <v>1617</v>
      </c>
      <c r="B172" s="12" t="s">
        <v>2404</v>
      </c>
      <c r="C172" s="145" t="s">
        <v>1611</v>
      </c>
      <c r="D172" s="146" t="s">
        <v>1764</v>
      </c>
      <c r="E172" s="147" t="s">
        <v>2328</v>
      </c>
      <c r="F172" s="148" t="s">
        <v>2330</v>
      </c>
      <c r="G172" s="146" t="s">
        <v>2329</v>
      </c>
      <c r="H172" s="146" t="s">
        <v>2329</v>
      </c>
    </row>
    <row r="173" spans="1:8" s="142" customFormat="1">
      <c r="A173" s="13" t="s">
        <v>1618</v>
      </c>
      <c r="B173" s="12" t="s">
        <v>2405</v>
      </c>
      <c r="C173" s="145" t="s">
        <v>1611</v>
      </c>
      <c r="D173" s="146" t="s">
        <v>1764</v>
      </c>
      <c r="E173" s="147" t="s">
        <v>2328</v>
      </c>
      <c r="F173" s="148" t="s">
        <v>2330</v>
      </c>
      <c r="G173" s="146" t="s">
        <v>2329</v>
      </c>
      <c r="H173" s="146" t="s">
        <v>2329</v>
      </c>
    </row>
    <row r="174" spans="1:8" s="142" customFormat="1">
      <c r="A174" s="13" t="s">
        <v>1619</v>
      </c>
      <c r="B174" s="12" t="s">
        <v>2406</v>
      </c>
      <c r="C174" s="145" t="s">
        <v>1611</v>
      </c>
      <c r="D174" s="146" t="s">
        <v>1764</v>
      </c>
      <c r="E174" s="147" t="s">
        <v>2328</v>
      </c>
      <c r="F174" s="148" t="s">
        <v>2330</v>
      </c>
      <c r="G174" s="146" t="s">
        <v>2329</v>
      </c>
      <c r="H174" s="146" t="s">
        <v>2329</v>
      </c>
    </row>
    <row r="175" spans="1:8" s="142" customFormat="1">
      <c r="A175" s="145" t="s">
        <v>1620</v>
      </c>
      <c r="B175" s="13" t="s">
        <v>2407</v>
      </c>
      <c r="C175" s="145" t="s">
        <v>1611</v>
      </c>
      <c r="D175" s="146" t="s">
        <v>1764</v>
      </c>
      <c r="E175" s="147" t="s">
        <v>2328</v>
      </c>
      <c r="F175" s="148" t="s">
        <v>2330</v>
      </c>
      <c r="G175" s="146" t="s">
        <v>2329</v>
      </c>
      <c r="H175" s="146" t="s">
        <v>2329</v>
      </c>
    </row>
    <row r="176" spans="1:8" s="142" customFormat="1">
      <c r="A176" s="13" t="s">
        <v>1621</v>
      </c>
      <c r="B176" s="12" t="s">
        <v>2408</v>
      </c>
      <c r="C176" s="145" t="s">
        <v>1611</v>
      </c>
      <c r="D176" s="146" t="s">
        <v>1764</v>
      </c>
      <c r="E176" s="147" t="s">
        <v>2328</v>
      </c>
      <c r="F176" s="148" t="s">
        <v>2330</v>
      </c>
      <c r="G176" s="146" t="s">
        <v>2329</v>
      </c>
      <c r="H176" s="146" t="s">
        <v>2329</v>
      </c>
    </row>
    <row r="177" spans="1:8" s="142" customFormat="1">
      <c r="A177" s="13" t="s">
        <v>309</v>
      </c>
      <c r="B177" s="12"/>
      <c r="C177" s="145" t="s">
        <v>1611</v>
      </c>
      <c r="D177" s="146" t="s">
        <v>1764</v>
      </c>
      <c r="E177" s="147" t="s">
        <v>2360</v>
      </c>
      <c r="F177" s="148" t="s">
        <v>2330</v>
      </c>
      <c r="G177" s="146" t="s">
        <v>2330</v>
      </c>
      <c r="H177" s="146" t="s">
        <v>2329</v>
      </c>
    </row>
    <row r="178" spans="1:8" s="142" customFormat="1">
      <c r="A178" s="13" t="s">
        <v>310</v>
      </c>
      <c r="B178" s="12"/>
      <c r="C178" s="145" t="s">
        <v>1611</v>
      </c>
      <c r="D178" s="146" t="s">
        <v>1765</v>
      </c>
      <c r="E178" s="147" t="s">
        <v>2331</v>
      </c>
      <c r="F178" s="148" t="s">
        <v>2330</v>
      </c>
      <c r="G178" s="146" t="s">
        <v>2330</v>
      </c>
      <c r="H178" s="146" t="s">
        <v>2329</v>
      </c>
    </row>
    <row r="179" spans="1:8" s="142" customFormat="1">
      <c r="A179" s="13" t="s">
        <v>227</v>
      </c>
      <c r="B179" s="12" t="s">
        <v>2409</v>
      </c>
      <c r="C179" s="145" t="s">
        <v>226</v>
      </c>
      <c r="D179" s="146" t="s">
        <v>1764</v>
      </c>
      <c r="E179" s="147" t="s">
        <v>2331</v>
      </c>
      <c r="F179" s="148" t="s">
        <v>2330</v>
      </c>
      <c r="G179" s="146" t="s">
        <v>2330</v>
      </c>
      <c r="H179" s="146" t="s">
        <v>2330</v>
      </c>
    </row>
    <row r="180" spans="1:8" s="142" customFormat="1" ht="28.8">
      <c r="A180" s="13" t="s">
        <v>228</v>
      </c>
      <c r="B180" s="12" t="s">
        <v>2410</v>
      </c>
      <c r="C180" s="145" t="s">
        <v>226</v>
      </c>
      <c r="D180" s="146" t="s">
        <v>1764</v>
      </c>
      <c r="E180" s="147" t="s">
        <v>2331</v>
      </c>
      <c r="F180" s="148" t="s">
        <v>2330</v>
      </c>
      <c r="G180" s="146" t="s">
        <v>2330</v>
      </c>
      <c r="H180" s="146" t="s">
        <v>2330</v>
      </c>
    </row>
    <row r="181" spans="1:8" s="142" customFormat="1">
      <c r="A181" s="13" t="s">
        <v>229</v>
      </c>
      <c r="B181" s="12" t="s">
        <v>2411</v>
      </c>
      <c r="C181" s="145" t="s">
        <v>226</v>
      </c>
      <c r="D181" s="146" t="s">
        <v>1764</v>
      </c>
      <c r="E181" s="147" t="s">
        <v>2331</v>
      </c>
      <c r="F181" s="148" t="s">
        <v>2330</v>
      </c>
      <c r="G181" s="146" t="s">
        <v>2330</v>
      </c>
      <c r="H181" s="146" t="s">
        <v>2330</v>
      </c>
    </row>
    <row r="182" spans="1:8" s="142" customFormat="1" ht="28.8">
      <c r="A182" s="13" t="s">
        <v>153</v>
      </c>
      <c r="B182" s="12" t="s">
        <v>2412</v>
      </c>
      <c r="C182" s="145" t="s">
        <v>226</v>
      </c>
      <c r="D182" s="146" t="s">
        <v>1764</v>
      </c>
      <c r="E182" s="147" t="s">
        <v>2331</v>
      </c>
      <c r="F182" s="148" t="s">
        <v>2330</v>
      </c>
      <c r="G182" s="146" t="s">
        <v>2330</v>
      </c>
      <c r="H182" s="146" t="s">
        <v>2330</v>
      </c>
    </row>
    <row r="183" spans="1:8" s="142" customFormat="1">
      <c r="A183" s="13" t="s">
        <v>1530</v>
      </c>
      <c r="B183" s="12"/>
      <c r="C183" s="145" t="s">
        <v>2335</v>
      </c>
      <c r="D183" s="146" t="s">
        <v>1764</v>
      </c>
      <c r="E183" s="147" t="s">
        <v>2328</v>
      </c>
      <c r="F183" s="148" t="s">
        <v>2329</v>
      </c>
      <c r="G183" s="146" t="s">
        <v>2329</v>
      </c>
      <c r="H183" s="146" t="s">
        <v>2330</v>
      </c>
    </row>
    <row r="184" spans="1:8" s="142" customFormat="1">
      <c r="A184" s="13" t="s">
        <v>1275</v>
      </c>
      <c r="B184" s="12"/>
      <c r="C184" s="145" t="s">
        <v>1255</v>
      </c>
      <c r="D184" s="146" t="s">
        <v>1765</v>
      </c>
      <c r="E184" s="147" t="s">
        <v>2331</v>
      </c>
      <c r="F184" s="148" t="s">
        <v>2330</v>
      </c>
      <c r="G184" s="146" t="s">
        <v>2330</v>
      </c>
      <c r="H184" s="146" t="s">
        <v>2329</v>
      </c>
    </row>
    <row r="185" spans="1:8" s="142" customFormat="1">
      <c r="A185" s="13" t="s">
        <v>1276</v>
      </c>
      <c r="B185" s="12" t="s">
        <v>2413</v>
      </c>
      <c r="C185" s="145" t="s">
        <v>1255</v>
      </c>
      <c r="D185" s="146" t="s">
        <v>1765</v>
      </c>
      <c r="E185" s="147" t="s">
        <v>2331</v>
      </c>
      <c r="F185" s="148" t="s">
        <v>2330</v>
      </c>
      <c r="G185" s="146" t="s">
        <v>2330</v>
      </c>
      <c r="H185" s="146" t="s">
        <v>2329</v>
      </c>
    </row>
    <row r="186" spans="1:8" s="142" customFormat="1">
      <c r="A186" s="13" t="s">
        <v>1531</v>
      </c>
      <c r="B186" s="12" t="s">
        <v>2414</v>
      </c>
      <c r="C186" s="145" t="s">
        <v>1524</v>
      </c>
      <c r="D186" s="146" t="s">
        <v>1764</v>
      </c>
      <c r="E186" s="147" t="s">
        <v>2331</v>
      </c>
      <c r="F186" s="148" t="s">
        <v>2330</v>
      </c>
      <c r="G186" s="146" t="s">
        <v>2330</v>
      </c>
      <c r="H186" s="146" t="s">
        <v>2330</v>
      </c>
    </row>
    <row r="187" spans="1:8" s="142" customFormat="1">
      <c r="A187" s="13" t="s">
        <v>1702</v>
      </c>
      <c r="B187" s="12" t="s">
        <v>2415</v>
      </c>
      <c r="C187" s="145" t="s">
        <v>1700</v>
      </c>
      <c r="D187" s="146" t="s">
        <v>1764</v>
      </c>
      <c r="E187" s="147" t="s">
        <v>2331</v>
      </c>
      <c r="F187" s="148" t="s">
        <v>2330</v>
      </c>
      <c r="G187" s="146" t="s">
        <v>2330</v>
      </c>
      <c r="H187" s="146" t="s">
        <v>2330</v>
      </c>
    </row>
    <row r="188" spans="1:8" s="142" customFormat="1">
      <c r="A188" s="13" t="s">
        <v>411</v>
      </c>
      <c r="B188" s="12" t="s">
        <v>2416</v>
      </c>
      <c r="C188" s="145" t="s">
        <v>408</v>
      </c>
      <c r="D188" s="146" t="s">
        <v>1765</v>
      </c>
      <c r="E188" s="147" t="s">
        <v>2331</v>
      </c>
      <c r="F188" s="148" t="s">
        <v>2329</v>
      </c>
      <c r="G188" s="146" t="s">
        <v>2330</v>
      </c>
      <c r="H188" s="146" t="s">
        <v>2329</v>
      </c>
    </row>
    <row r="189" spans="1:8" s="142" customFormat="1">
      <c r="A189" s="13" t="s">
        <v>486</v>
      </c>
      <c r="B189" s="12"/>
      <c r="C189" s="145" t="s">
        <v>460</v>
      </c>
      <c r="D189" s="146" t="s">
        <v>1764</v>
      </c>
      <c r="E189" s="147" t="s">
        <v>2328</v>
      </c>
      <c r="F189" s="148" t="s">
        <v>2329</v>
      </c>
      <c r="G189" s="146" t="s">
        <v>2329</v>
      </c>
      <c r="H189" s="146" t="s">
        <v>2330</v>
      </c>
    </row>
    <row r="190" spans="1:8" s="142" customFormat="1">
      <c r="A190" s="13" t="s">
        <v>248</v>
      </c>
      <c r="B190" s="12" t="s">
        <v>1763</v>
      </c>
      <c r="C190" s="145" t="s">
        <v>2335</v>
      </c>
      <c r="D190" s="146" t="s">
        <v>1765</v>
      </c>
      <c r="E190" s="147" t="s">
        <v>2328</v>
      </c>
      <c r="F190" s="148" t="s">
        <v>2330</v>
      </c>
      <c r="G190" s="146" t="s">
        <v>2329</v>
      </c>
      <c r="H190" s="146" t="s">
        <v>2329</v>
      </c>
    </row>
    <row r="191" spans="1:8" s="142" customFormat="1">
      <c r="A191" s="13" t="s">
        <v>18</v>
      </c>
      <c r="B191" s="12" t="s">
        <v>1763</v>
      </c>
      <c r="C191" s="145" t="s">
        <v>882</v>
      </c>
      <c r="D191" s="146" t="s">
        <v>1765</v>
      </c>
      <c r="E191" s="147" t="s">
        <v>2331</v>
      </c>
      <c r="F191" s="148" t="s">
        <v>2330</v>
      </c>
      <c r="G191" s="146" t="s">
        <v>2330</v>
      </c>
      <c r="H191" s="146" t="s">
        <v>2330</v>
      </c>
    </row>
    <row r="192" spans="1:8" s="142" customFormat="1">
      <c r="A192" s="13" t="s">
        <v>903</v>
      </c>
      <c r="B192" s="12" t="s">
        <v>1763</v>
      </c>
      <c r="C192" s="145" t="s">
        <v>882</v>
      </c>
      <c r="D192" s="146" t="s">
        <v>1764</v>
      </c>
      <c r="E192" s="147" t="s">
        <v>2331</v>
      </c>
      <c r="F192" s="148" t="s">
        <v>2330</v>
      </c>
      <c r="G192" s="146" t="s">
        <v>2330</v>
      </c>
      <c r="H192" s="146" t="s">
        <v>2330</v>
      </c>
    </row>
    <row r="193" spans="1:8" s="142" customFormat="1">
      <c r="A193" s="13" t="s">
        <v>19</v>
      </c>
      <c r="B193" s="12" t="s">
        <v>2417</v>
      </c>
      <c r="C193" s="145" t="s">
        <v>882</v>
      </c>
      <c r="D193" s="146" t="s">
        <v>1764</v>
      </c>
      <c r="E193" s="147" t="s">
        <v>2331</v>
      </c>
      <c r="F193" s="148" t="s">
        <v>2330</v>
      </c>
      <c r="G193" s="146" t="s">
        <v>2330</v>
      </c>
      <c r="H193" s="146" t="s">
        <v>2330</v>
      </c>
    </row>
    <row r="194" spans="1:8" s="142" customFormat="1">
      <c r="A194" s="13" t="s">
        <v>904</v>
      </c>
      <c r="B194" s="12"/>
      <c r="C194" s="145" t="s">
        <v>882</v>
      </c>
      <c r="D194" s="146" t="s">
        <v>1764</v>
      </c>
      <c r="E194" s="147" t="s">
        <v>2328</v>
      </c>
      <c r="F194" s="148" t="s">
        <v>2329</v>
      </c>
      <c r="G194" s="146" t="s">
        <v>2329</v>
      </c>
      <c r="H194" s="146" t="s">
        <v>2330</v>
      </c>
    </row>
    <row r="195" spans="1:8" s="142" customFormat="1">
      <c r="A195" s="13" t="s">
        <v>905</v>
      </c>
      <c r="B195" s="12" t="s">
        <v>2418</v>
      </c>
      <c r="C195" s="145" t="s">
        <v>882</v>
      </c>
      <c r="D195" s="146" t="s">
        <v>1764</v>
      </c>
      <c r="E195" s="147" t="s">
        <v>2331</v>
      </c>
      <c r="F195" s="148" t="s">
        <v>2330</v>
      </c>
      <c r="G195" s="146" t="s">
        <v>2330</v>
      </c>
      <c r="H195" s="146" t="s">
        <v>2330</v>
      </c>
    </row>
    <row r="196" spans="1:8" s="142" customFormat="1">
      <c r="A196" s="13" t="s">
        <v>906</v>
      </c>
      <c r="B196" s="12"/>
      <c r="C196" s="145" t="s">
        <v>882</v>
      </c>
      <c r="D196" s="146" t="s">
        <v>1764</v>
      </c>
      <c r="E196" s="147" t="s">
        <v>2331</v>
      </c>
      <c r="F196" s="148" t="s">
        <v>2330</v>
      </c>
      <c r="G196" s="146" t="s">
        <v>2330</v>
      </c>
      <c r="H196" s="146" t="s">
        <v>2330</v>
      </c>
    </row>
    <row r="197" spans="1:8" s="142" customFormat="1">
      <c r="A197" s="13" t="s">
        <v>1622</v>
      </c>
      <c r="B197" s="12" t="s">
        <v>1763</v>
      </c>
      <c r="C197" s="145" t="s">
        <v>1611</v>
      </c>
      <c r="D197" s="146" t="s">
        <v>1764</v>
      </c>
      <c r="E197" s="147" t="s">
        <v>2331</v>
      </c>
      <c r="F197" s="148" t="s">
        <v>2330</v>
      </c>
      <c r="G197" s="146" t="s">
        <v>2330</v>
      </c>
      <c r="H197" s="146" t="s">
        <v>2330</v>
      </c>
    </row>
    <row r="198" spans="1:8" s="142" customFormat="1">
      <c r="A198" s="13" t="s">
        <v>249</v>
      </c>
      <c r="B198" s="12"/>
      <c r="C198" s="150" t="s">
        <v>2335</v>
      </c>
      <c r="D198" s="146" t="s">
        <v>1764</v>
      </c>
      <c r="E198" s="151" t="s">
        <v>2331</v>
      </c>
      <c r="F198" s="148" t="s">
        <v>2330</v>
      </c>
      <c r="G198" s="146" t="s">
        <v>2330</v>
      </c>
      <c r="H198" s="146" t="s">
        <v>2330</v>
      </c>
    </row>
    <row r="199" spans="1:8" s="142" customFormat="1">
      <c r="A199" s="13" t="s">
        <v>1277</v>
      </c>
      <c r="B199" s="12" t="s">
        <v>2419</v>
      </c>
      <c r="C199" s="145" t="s">
        <v>1255</v>
      </c>
      <c r="D199" s="146" t="s">
        <v>1764</v>
      </c>
      <c r="E199" s="147" t="s">
        <v>2331</v>
      </c>
      <c r="F199" s="148" t="s">
        <v>2330</v>
      </c>
      <c r="G199" s="146" t="s">
        <v>2330</v>
      </c>
      <c r="H199" s="146" t="s">
        <v>2330</v>
      </c>
    </row>
    <row r="200" spans="1:8" s="142" customFormat="1">
      <c r="A200" s="14" t="s">
        <v>796</v>
      </c>
      <c r="B200" s="12"/>
      <c r="C200" s="145" t="s">
        <v>785</v>
      </c>
      <c r="D200" s="146" t="s">
        <v>1765</v>
      </c>
      <c r="E200" s="147" t="s">
        <v>2328</v>
      </c>
      <c r="F200" s="148" t="s">
        <v>2330</v>
      </c>
      <c r="G200" s="146" t="s">
        <v>2329</v>
      </c>
      <c r="H200" s="146" t="s">
        <v>2329</v>
      </c>
    </row>
    <row r="201" spans="1:8" s="142" customFormat="1">
      <c r="A201" s="13" t="s">
        <v>907</v>
      </c>
      <c r="B201" s="12"/>
      <c r="C201" s="145" t="s">
        <v>882</v>
      </c>
      <c r="D201" s="146" t="s">
        <v>1765</v>
      </c>
      <c r="E201" s="147" t="s">
        <v>2331</v>
      </c>
      <c r="F201" s="148" t="s">
        <v>2330</v>
      </c>
      <c r="G201" s="146" t="s">
        <v>2330</v>
      </c>
      <c r="H201" s="146" t="s">
        <v>2330</v>
      </c>
    </row>
    <row r="202" spans="1:8" s="142" customFormat="1">
      <c r="A202" s="13" t="s">
        <v>487</v>
      </c>
      <c r="B202" s="12"/>
      <c r="C202" s="145" t="s">
        <v>460</v>
      </c>
      <c r="D202" s="146" t="s">
        <v>1764</v>
      </c>
      <c r="E202" s="147" t="s">
        <v>2331</v>
      </c>
      <c r="F202" s="148" t="s">
        <v>2330</v>
      </c>
      <c r="G202" s="146" t="s">
        <v>2330</v>
      </c>
      <c r="H202" s="146" t="s">
        <v>2330</v>
      </c>
    </row>
    <row r="203" spans="1:8" s="142" customFormat="1">
      <c r="A203" s="13" t="s">
        <v>488</v>
      </c>
      <c r="B203" s="12"/>
      <c r="C203" s="145" t="s">
        <v>460</v>
      </c>
      <c r="D203" s="146" t="s">
        <v>1764</v>
      </c>
      <c r="E203" s="147" t="s">
        <v>2328</v>
      </c>
      <c r="F203" s="148" t="s">
        <v>2330</v>
      </c>
      <c r="G203" s="146" t="s">
        <v>2330</v>
      </c>
      <c r="H203" s="146" t="s">
        <v>2330</v>
      </c>
    </row>
    <row r="204" spans="1:8" s="142" customFormat="1">
      <c r="A204" s="13" t="s">
        <v>20</v>
      </c>
      <c r="B204" s="12" t="s">
        <v>1763</v>
      </c>
      <c r="C204" s="145" t="s">
        <v>460</v>
      </c>
      <c r="D204" s="146" t="s">
        <v>1765</v>
      </c>
      <c r="E204" s="147" t="s">
        <v>2331</v>
      </c>
      <c r="F204" s="148" t="s">
        <v>2330</v>
      </c>
      <c r="G204" s="146" t="s">
        <v>2330</v>
      </c>
      <c r="H204" s="146" t="s">
        <v>2330</v>
      </c>
    </row>
    <row r="205" spans="1:8" s="142" customFormat="1">
      <c r="A205" s="13" t="s">
        <v>489</v>
      </c>
      <c r="B205" s="12"/>
      <c r="C205" s="145" t="s">
        <v>460</v>
      </c>
      <c r="D205" s="146" t="s">
        <v>1765</v>
      </c>
      <c r="E205" s="147" t="s">
        <v>2328</v>
      </c>
      <c r="F205" s="148" t="s">
        <v>2330</v>
      </c>
      <c r="G205" s="146" t="s">
        <v>2330</v>
      </c>
      <c r="H205" s="146" t="s">
        <v>2330</v>
      </c>
    </row>
    <row r="206" spans="1:8" s="142" customFormat="1">
      <c r="A206" s="13" t="s">
        <v>230</v>
      </c>
      <c r="B206" s="12" t="s">
        <v>2420</v>
      </c>
      <c r="C206" s="145" t="s">
        <v>1507</v>
      </c>
      <c r="D206" s="146" t="s">
        <v>1765</v>
      </c>
      <c r="E206" s="147" t="s">
        <v>2331</v>
      </c>
      <c r="F206" s="148" t="s">
        <v>2330</v>
      </c>
      <c r="G206" s="146" t="s">
        <v>2330</v>
      </c>
      <c r="H206" s="146" t="s">
        <v>2330</v>
      </c>
    </row>
    <row r="207" spans="1:8" s="142" customFormat="1">
      <c r="A207" s="13" t="s">
        <v>908</v>
      </c>
      <c r="B207" s="12"/>
      <c r="C207" s="145" t="s">
        <v>882</v>
      </c>
      <c r="D207" s="146" t="s">
        <v>1764</v>
      </c>
      <c r="E207" s="147" t="s">
        <v>2331</v>
      </c>
      <c r="F207" s="148" t="s">
        <v>2330</v>
      </c>
      <c r="G207" s="146" t="s">
        <v>2330</v>
      </c>
      <c r="H207" s="146" t="s">
        <v>2330</v>
      </c>
    </row>
    <row r="208" spans="1:8" s="142" customFormat="1">
      <c r="A208" s="13" t="s">
        <v>154</v>
      </c>
      <c r="B208" s="12" t="s">
        <v>2421</v>
      </c>
      <c r="C208" s="145" t="s">
        <v>882</v>
      </c>
      <c r="D208" s="146" t="s">
        <v>1764</v>
      </c>
      <c r="E208" s="147" t="s">
        <v>2331</v>
      </c>
      <c r="F208" s="148" t="s">
        <v>2330</v>
      </c>
      <c r="G208" s="146" t="s">
        <v>2330</v>
      </c>
      <c r="H208" s="146" t="s">
        <v>2330</v>
      </c>
    </row>
    <row r="209" spans="1:9" s="142" customFormat="1">
      <c r="A209" s="145" t="s">
        <v>1278</v>
      </c>
      <c r="B209" s="145" t="s">
        <v>2422</v>
      </c>
      <c r="C209" s="145" t="s">
        <v>1255</v>
      </c>
      <c r="D209" s="146" t="s">
        <v>1765</v>
      </c>
      <c r="E209" s="147" t="s">
        <v>2328</v>
      </c>
      <c r="F209" s="148" t="s">
        <v>2330</v>
      </c>
      <c r="G209" s="146" t="s">
        <v>2330</v>
      </c>
      <c r="H209" s="146" t="s">
        <v>2329</v>
      </c>
    </row>
    <row r="210" spans="1:9" s="142" customFormat="1">
      <c r="A210" s="145" t="s">
        <v>1279</v>
      </c>
      <c r="B210" s="13" t="s">
        <v>2423</v>
      </c>
      <c r="C210" s="145" t="s">
        <v>1255</v>
      </c>
      <c r="D210" s="146" t="s">
        <v>1765</v>
      </c>
      <c r="E210" s="147" t="s">
        <v>2328</v>
      </c>
      <c r="F210" s="148" t="s">
        <v>2330</v>
      </c>
      <c r="G210" s="146" t="s">
        <v>2330</v>
      </c>
      <c r="H210" s="146" t="s">
        <v>2329</v>
      </c>
    </row>
    <row r="211" spans="1:9" s="142" customFormat="1">
      <c r="A211" s="13" t="s">
        <v>1280</v>
      </c>
      <c r="B211" s="12" t="s">
        <v>2424</v>
      </c>
      <c r="C211" s="145" t="s">
        <v>1255</v>
      </c>
      <c r="D211" s="146" t="s">
        <v>1765</v>
      </c>
      <c r="E211" s="147" t="s">
        <v>2328</v>
      </c>
      <c r="F211" s="148" t="s">
        <v>2330</v>
      </c>
      <c r="G211" s="146" t="s">
        <v>2330</v>
      </c>
      <c r="H211" s="146" t="s">
        <v>2329</v>
      </c>
    </row>
    <row r="212" spans="1:9" s="142" customFormat="1">
      <c r="A212" s="13" t="s">
        <v>1281</v>
      </c>
      <c r="B212" s="12" t="s">
        <v>2425</v>
      </c>
      <c r="C212" s="145" t="s">
        <v>1255</v>
      </c>
      <c r="D212" s="146" t="s">
        <v>1765</v>
      </c>
      <c r="E212" s="147" t="s">
        <v>2331</v>
      </c>
      <c r="F212" s="148" t="s">
        <v>2330</v>
      </c>
      <c r="G212" s="146" t="s">
        <v>2330</v>
      </c>
      <c r="H212" s="146" t="s">
        <v>2329</v>
      </c>
    </row>
    <row r="213" spans="1:9" s="142" customFormat="1">
      <c r="A213" s="13" t="s">
        <v>1282</v>
      </c>
      <c r="B213" s="12"/>
      <c r="C213" s="145" t="s">
        <v>1255</v>
      </c>
      <c r="D213" s="146" t="s">
        <v>1765</v>
      </c>
      <c r="E213" s="147" t="s">
        <v>2328</v>
      </c>
      <c r="F213" s="148" t="s">
        <v>2330</v>
      </c>
      <c r="G213" s="146" t="s">
        <v>2330</v>
      </c>
      <c r="H213" s="146" t="s">
        <v>2329</v>
      </c>
      <c r="I213" s="149"/>
    </row>
    <row r="214" spans="1:9" s="142" customFormat="1">
      <c r="A214" s="13" t="s">
        <v>490</v>
      </c>
      <c r="B214" s="12"/>
      <c r="C214" s="145" t="s">
        <v>460</v>
      </c>
      <c r="D214" s="146" t="s">
        <v>1764</v>
      </c>
      <c r="E214" s="147" t="s">
        <v>2331</v>
      </c>
      <c r="F214" s="148" t="s">
        <v>2330</v>
      </c>
      <c r="G214" s="146" t="s">
        <v>2330</v>
      </c>
      <c r="H214" s="146" t="s">
        <v>2330</v>
      </c>
    </row>
    <row r="215" spans="1:9" s="142" customFormat="1">
      <c r="A215" s="13" t="s">
        <v>1241</v>
      </c>
      <c r="B215" s="12" t="s">
        <v>1763</v>
      </c>
      <c r="C215" s="145" t="s">
        <v>686</v>
      </c>
      <c r="D215" s="146" t="s">
        <v>1765</v>
      </c>
      <c r="E215" s="147" t="s">
        <v>2331</v>
      </c>
      <c r="F215" s="148" t="s">
        <v>2330</v>
      </c>
      <c r="G215" s="146" t="s">
        <v>2330</v>
      </c>
      <c r="H215" s="146" t="s">
        <v>2330</v>
      </c>
    </row>
    <row r="216" spans="1:9" s="142" customFormat="1">
      <c r="A216" s="13" t="s">
        <v>1725</v>
      </c>
      <c r="B216" s="12" t="s">
        <v>1763</v>
      </c>
      <c r="C216" s="145" t="s">
        <v>2335</v>
      </c>
      <c r="D216" s="146" t="s">
        <v>1765</v>
      </c>
      <c r="E216" s="147" t="s">
        <v>2331</v>
      </c>
      <c r="F216" s="148" t="s">
        <v>2330</v>
      </c>
      <c r="G216" s="146" t="s">
        <v>2330</v>
      </c>
      <c r="H216" s="146" t="s">
        <v>2329</v>
      </c>
    </row>
    <row r="217" spans="1:9" s="142" customFormat="1">
      <c r="A217" s="13" t="s">
        <v>909</v>
      </c>
      <c r="B217" s="12"/>
      <c r="C217" s="145" t="s">
        <v>882</v>
      </c>
      <c r="D217" s="146" t="s">
        <v>1764</v>
      </c>
      <c r="E217" s="147" t="s">
        <v>2328</v>
      </c>
      <c r="F217" s="148" t="s">
        <v>2330</v>
      </c>
      <c r="G217" s="146" t="s">
        <v>2330</v>
      </c>
      <c r="H217" s="146" t="s">
        <v>2330</v>
      </c>
    </row>
    <row r="218" spans="1:9">
      <c r="A218" s="13" t="s">
        <v>1532</v>
      </c>
      <c r="C218" s="145" t="s">
        <v>1524</v>
      </c>
      <c r="D218" s="146" t="s">
        <v>1765</v>
      </c>
      <c r="E218" s="147" t="s">
        <v>2331</v>
      </c>
      <c r="F218" s="148" t="s">
        <v>2329</v>
      </c>
      <c r="G218" s="146" t="s">
        <v>2329</v>
      </c>
      <c r="H218" s="146" t="s">
        <v>2330</v>
      </c>
      <c r="I218" s="142"/>
    </row>
    <row r="219" spans="1:9">
      <c r="A219" s="13" t="s">
        <v>692</v>
      </c>
      <c r="B219" s="12" t="s">
        <v>1763</v>
      </c>
      <c r="C219" s="145" t="s">
        <v>686</v>
      </c>
      <c r="D219" s="146" t="s">
        <v>1765</v>
      </c>
      <c r="E219" s="147" t="s">
        <v>2331</v>
      </c>
      <c r="F219" s="148" t="s">
        <v>2330</v>
      </c>
      <c r="G219" s="146" t="s">
        <v>2330</v>
      </c>
      <c r="H219" s="146" t="s">
        <v>2329</v>
      </c>
      <c r="I219" s="142"/>
    </row>
    <row r="220" spans="1:9">
      <c r="A220" s="13" t="s">
        <v>491</v>
      </c>
      <c r="C220" s="145" t="s">
        <v>460</v>
      </c>
      <c r="D220" s="146" t="s">
        <v>1764</v>
      </c>
      <c r="E220" s="147" t="s">
        <v>2331</v>
      </c>
      <c r="F220" s="148" t="s">
        <v>2330</v>
      </c>
      <c r="G220" s="146" t="s">
        <v>2330</v>
      </c>
      <c r="H220" s="146" t="s">
        <v>2330</v>
      </c>
      <c r="I220" s="142"/>
    </row>
    <row r="221" spans="1:9">
      <c r="A221" s="13" t="s">
        <v>797</v>
      </c>
      <c r="B221" s="14" t="s">
        <v>2428</v>
      </c>
      <c r="C221" s="145" t="s">
        <v>785</v>
      </c>
      <c r="D221" s="146" t="s">
        <v>1765</v>
      </c>
      <c r="E221" s="147" t="s">
        <v>2331</v>
      </c>
      <c r="F221" s="148" t="s">
        <v>2330</v>
      </c>
      <c r="G221" s="146" t="s">
        <v>2330</v>
      </c>
      <c r="H221" s="146" t="s">
        <v>2329</v>
      </c>
    </row>
    <row r="222" spans="1:9">
      <c r="A222" s="13" t="s">
        <v>1623</v>
      </c>
      <c r="B222" s="12" t="s">
        <v>1763</v>
      </c>
      <c r="C222" s="145" t="s">
        <v>2335</v>
      </c>
      <c r="D222" s="146" t="s">
        <v>1764</v>
      </c>
      <c r="E222" s="147" t="s">
        <v>2328</v>
      </c>
      <c r="F222" s="148" t="s">
        <v>2330</v>
      </c>
      <c r="G222" s="146" t="s">
        <v>2329</v>
      </c>
      <c r="H222" s="146" t="s">
        <v>2329</v>
      </c>
    </row>
    <row r="223" spans="1:9">
      <c r="A223" s="13" t="s">
        <v>1511</v>
      </c>
      <c r="B223" s="12" t="s">
        <v>1763</v>
      </c>
      <c r="C223" s="145" t="s">
        <v>686</v>
      </c>
      <c r="D223" s="146" t="s">
        <v>1765</v>
      </c>
      <c r="E223" s="147" t="s">
        <v>2331</v>
      </c>
      <c r="F223" s="148" t="s">
        <v>2330</v>
      </c>
      <c r="G223" s="146" t="s">
        <v>2330</v>
      </c>
      <c r="H223" s="146" t="s">
        <v>2330</v>
      </c>
    </row>
    <row r="224" spans="1:9">
      <c r="A224" s="13" t="s">
        <v>492</v>
      </c>
      <c r="C224" s="145" t="s">
        <v>460</v>
      </c>
      <c r="D224" s="146" t="s">
        <v>1765</v>
      </c>
      <c r="E224" s="147" t="s">
        <v>2328</v>
      </c>
      <c r="F224" s="148" t="s">
        <v>2330</v>
      </c>
      <c r="G224" s="146" t="s">
        <v>2330</v>
      </c>
      <c r="H224" s="146" t="s">
        <v>2330</v>
      </c>
    </row>
    <row r="225" spans="1:9">
      <c r="A225" s="13" t="s">
        <v>910</v>
      </c>
      <c r="C225" s="145" t="s">
        <v>882</v>
      </c>
      <c r="D225" s="146" t="s">
        <v>1765</v>
      </c>
      <c r="E225" s="147" t="s">
        <v>2331</v>
      </c>
      <c r="F225" s="148" t="s">
        <v>2330</v>
      </c>
      <c r="G225" s="146" t="s">
        <v>2330</v>
      </c>
      <c r="H225" s="146" t="s">
        <v>2330</v>
      </c>
    </row>
    <row r="226" spans="1:9">
      <c r="A226" s="13" t="s">
        <v>1454</v>
      </c>
      <c r="B226" s="12" t="s">
        <v>2429</v>
      </c>
      <c r="C226" s="145" t="s">
        <v>1443</v>
      </c>
      <c r="D226" s="146" t="s">
        <v>1766</v>
      </c>
      <c r="E226" s="147" t="s">
        <v>2331</v>
      </c>
      <c r="F226" s="148" t="s">
        <v>2330</v>
      </c>
      <c r="G226" s="146" t="s">
        <v>2330</v>
      </c>
      <c r="H226" s="146" t="s">
        <v>2329</v>
      </c>
    </row>
    <row r="227" spans="1:9">
      <c r="A227" s="13" t="s">
        <v>1614</v>
      </c>
      <c r="B227" s="12" t="s">
        <v>1763</v>
      </c>
      <c r="C227" s="145" t="s">
        <v>1611</v>
      </c>
      <c r="D227" s="146" t="s">
        <v>1764</v>
      </c>
      <c r="E227" s="147" t="s">
        <v>2331</v>
      </c>
      <c r="F227" s="148" t="s">
        <v>2330</v>
      </c>
      <c r="G227" s="146" t="s">
        <v>2329</v>
      </c>
      <c r="H227" s="146" t="s">
        <v>2329</v>
      </c>
    </row>
    <row r="228" spans="1:9">
      <c r="A228" s="13" t="s">
        <v>1624</v>
      </c>
      <c r="B228" s="12" t="s">
        <v>2430</v>
      </c>
      <c r="C228" s="145" t="s">
        <v>1611</v>
      </c>
      <c r="D228" s="146" t="s">
        <v>1764</v>
      </c>
      <c r="E228" s="147" t="s">
        <v>2328</v>
      </c>
      <c r="F228" s="148" t="s">
        <v>2330</v>
      </c>
      <c r="G228" s="146" t="s">
        <v>2329</v>
      </c>
      <c r="H228" s="146" t="s">
        <v>2329</v>
      </c>
    </row>
    <row r="229" spans="1:9">
      <c r="A229" s="13" t="s">
        <v>22</v>
      </c>
      <c r="B229" s="12" t="s">
        <v>1763</v>
      </c>
      <c r="C229" s="145" t="s">
        <v>11</v>
      </c>
      <c r="D229" s="146" t="s">
        <v>1764</v>
      </c>
      <c r="E229" s="147" t="s">
        <v>2331</v>
      </c>
      <c r="F229" s="148" t="s">
        <v>2330</v>
      </c>
      <c r="G229" s="146" t="s">
        <v>2330</v>
      </c>
      <c r="H229" s="146" t="s">
        <v>2330</v>
      </c>
    </row>
    <row r="230" spans="1:9">
      <c r="A230" s="13" t="s">
        <v>1625</v>
      </c>
      <c r="B230" s="12" t="s">
        <v>2431</v>
      </c>
      <c r="C230" s="145" t="s">
        <v>1611</v>
      </c>
      <c r="D230" s="146" t="s">
        <v>1765</v>
      </c>
      <c r="E230" s="147" t="s">
        <v>2331</v>
      </c>
      <c r="F230" s="148" t="s">
        <v>2330</v>
      </c>
      <c r="G230" s="146" t="s">
        <v>2329</v>
      </c>
      <c r="H230" s="146" t="s">
        <v>2329</v>
      </c>
    </row>
    <row r="231" spans="1:9">
      <c r="A231" s="13" t="s">
        <v>1626</v>
      </c>
      <c r="B231" s="12" t="s">
        <v>1763</v>
      </c>
      <c r="C231" s="145" t="s">
        <v>686</v>
      </c>
      <c r="D231" s="146" t="s">
        <v>1764</v>
      </c>
      <c r="E231" s="147" t="s">
        <v>2328</v>
      </c>
      <c r="F231" s="148" t="s">
        <v>2330</v>
      </c>
      <c r="G231" s="146" t="s">
        <v>2329</v>
      </c>
      <c r="H231" s="146" t="s">
        <v>2329</v>
      </c>
    </row>
    <row r="232" spans="1:9">
      <c r="A232" s="13" t="s">
        <v>693</v>
      </c>
      <c r="B232" s="12" t="s">
        <v>1763</v>
      </c>
      <c r="C232" s="145" t="s">
        <v>686</v>
      </c>
      <c r="D232" s="146" t="s">
        <v>1764</v>
      </c>
      <c r="E232" s="147" t="s">
        <v>2331</v>
      </c>
      <c r="F232" s="148" t="s">
        <v>2330</v>
      </c>
      <c r="G232" s="146" t="s">
        <v>2329</v>
      </c>
      <c r="H232" s="146" t="s">
        <v>2329</v>
      </c>
    </row>
    <row r="233" spans="1:9">
      <c r="A233" s="13" t="s">
        <v>694</v>
      </c>
      <c r="B233" s="12" t="s">
        <v>1763</v>
      </c>
      <c r="C233" s="145" t="s">
        <v>686</v>
      </c>
      <c r="D233" s="146" t="s">
        <v>1764</v>
      </c>
      <c r="E233" s="147" t="s">
        <v>2331</v>
      </c>
      <c r="F233" s="148" t="s">
        <v>2330</v>
      </c>
      <c r="G233" s="146" t="s">
        <v>2329</v>
      </c>
      <c r="H233" s="146" t="s">
        <v>2329</v>
      </c>
    </row>
    <row r="234" spans="1:9" s="142" customFormat="1">
      <c r="A234" s="13" t="s">
        <v>695</v>
      </c>
      <c r="B234" s="12" t="s">
        <v>1763</v>
      </c>
      <c r="C234" s="145" t="s">
        <v>686</v>
      </c>
      <c r="D234" s="146" t="s">
        <v>1764</v>
      </c>
      <c r="E234" s="147" t="s">
        <v>2331</v>
      </c>
      <c r="F234" s="148" t="s">
        <v>2330</v>
      </c>
      <c r="G234" s="146" t="s">
        <v>2329</v>
      </c>
      <c r="H234" s="146" t="s">
        <v>2329</v>
      </c>
      <c r="I234" s="149"/>
    </row>
    <row r="235" spans="1:9" s="142" customFormat="1">
      <c r="A235" s="13" t="s">
        <v>696</v>
      </c>
      <c r="B235" s="12" t="s">
        <v>1763</v>
      </c>
      <c r="C235" s="145" t="s">
        <v>686</v>
      </c>
      <c r="D235" s="146" t="s">
        <v>1764</v>
      </c>
      <c r="E235" s="147" t="s">
        <v>2331</v>
      </c>
      <c r="F235" s="148" t="s">
        <v>2330</v>
      </c>
      <c r="G235" s="146" t="s">
        <v>2330</v>
      </c>
      <c r="H235" s="146" t="s">
        <v>2329</v>
      </c>
      <c r="I235" s="149"/>
    </row>
    <row r="236" spans="1:9" s="142" customFormat="1">
      <c r="A236" s="13" t="s">
        <v>1726</v>
      </c>
      <c r="B236" s="12"/>
      <c r="C236" s="145" t="s">
        <v>2335</v>
      </c>
      <c r="D236" s="146" t="s">
        <v>1764</v>
      </c>
      <c r="E236" s="147" t="s">
        <v>2328</v>
      </c>
      <c r="F236" s="148" t="s">
        <v>2330</v>
      </c>
      <c r="G236" s="146" t="s">
        <v>2330</v>
      </c>
      <c r="H236" s="146" t="s">
        <v>2329</v>
      </c>
      <c r="I236" s="149"/>
    </row>
    <row r="237" spans="1:9" s="142" customFormat="1">
      <c r="A237" s="13" t="s">
        <v>1727</v>
      </c>
      <c r="B237" s="12"/>
      <c r="C237" s="145" t="s">
        <v>2335</v>
      </c>
      <c r="D237" s="146" t="s">
        <v>1765</v>
      </c>
      <c r="E237" s="147" t="s">
        <v>2328</v>
      </c>
      <c r="F237" s="148" t="s">
        <v>2330</v>
      </c>
      <c r="G237" s="146" t="s">
        <v>2330</v>
      </c>
      <c r="H237" s="146" t="s">
        <v>2329</v>
      </c>
    </row>
    <row r="238" spans="1:9" s="142" customFormat="1">
      <c r="A238" s="13" t="s">
        <v>697</v>
      </c>
      <c r="B238" s="12" t="s">
        <v>1763</v>
      </c>
      <c r="C238" s="145" t="s">
        <v>686</v>
      </c>
      <c r="D238" s="146" t="s">
        <v>1764</v>
      </c>
      <c r="E238" s="147" t="s">
        <v>2331</v>
      </c>
      <c r="F238" s="148" t="s">
        <v>2330</v>
      </c>
      <c r="G238" s="146" t="s">
        <v>2330</v>
      </c>
      <c r="H238" s="146" t="s">
        <v>2329</v>
      </c>
    </row>
    <row r="239" spans="1:9" s="142" customFormat="1">
      <c r="A239" s="13" t="s">
        <v>698</v>
      </c>
      <c r="B239" s="12" t="s">
        <v>1763</v>
      </c>
      <c r="C239" s="145" t="s">
        <v>686</v>
      </c>
      <c r="D239" s="146" t="s">
        <v>1764</v>
      </c>
      <c r="E239" s="147" t="s">
        <v>2331</v>
      </c>
      <c r="F239" s="148" t="s">
        <v>2330</v>
      </c>
      <c r="G239" s="146" t="s">
        <v>2330</v>
      </c>
      <c r="H239" s="146" t="s">
        <v>2330</v>
      </c>
    </row>
    <row r="240" spans="1:9" s="142" customFormat="1">
      <c r="A240" s="13" t="s">
        <v>1627</v>
      </c>
      <c r="B240" s="12" t="s">
        <v>1763</v>
      </c>
      <c r="C240" s="145" t="s">
        <v>1611</v>
      </c>
      <c r="D240" s="146" t="s">
        <v>1764</v>
      </c>
      <c r="E240" s="147" t="s">
        <v>2360</v>
      </c>
      <c r="F240" s="148" t="s">
        <v>2330</v>
      </c>
      <c r="G240" s="146" t="s">
        <v>2329</v>
      </c>
      <c r="H240" s="146" t="s">
        <v>2329</v>
      </c>
    </row>
    <row r="241" spans="1:8" s="142" customFormat="1">
      <c r="A241" s="13" t="s">
        <v>311</v>
      </c>
      <c r="B241" s="12" t="s">
        <v>1763</v>
      </c>
      <c r="C241" s="145" t="s">
        <v>1611</v>
      </c>
      <c r="D241" s="146" t="s">
        <v>1764</v>
      </c>
      <c r="E241" s="147" t="s">
        <v>2360</v>
      </c>
      <c r="F241" s="148" t="s">
        <v>2330</v>
      </c>
      <c r="G241" s="146" t="s">
        <v>2329</v>
      </c>
      <c r="H241" s="146" t="s">
        <v>2329</v>
      </c>
    </row>
    <row r="242" spans="1:8" s="142" customFormat="1">
      <c r="A242" s="13" t="s">
        <v>23</v>
      </c>
      <c r="B242" s="12" t="s">
        <v>2432</v>
      </c>
      <c r="C242" s="145" t="s">
        <v>460</v>
      </c>
      <c r="D242" s="146" t="s">
        <v>1764</v>
      </c>
      <c r="E242" s="147" t="s">
        <v>2331</v>
      </c>
      <c r="F242" s="148" t="s">
        <v>2330</v>
      </c>
      <c r="G242" s="146" t="s">
        <v>2330</v>
      </c>
      <c r="H242" s="146" t="s">
        <v>2330</v>
      </c>
    </row>
    <row r="243" spans="1:8" s="142" customFormat="1">
      <c r="A243" s="13" t="s">
        <v>1628</v>
      </c>
      <c r="B243" s="12" t="s">
        <v>1763</v>
      </c>
      <c r="C243" s="145" t="s">
        <v>1611</v>
      </c>
      <c r="D243" s="146" t="s">
        <v>1764</v>
      </c>
      <c r="E243" s="147" t="s">
        <v>2331</v>
      </c>
      <c r="F243" s="148" t="s">
        <v>2330</v>
      </c>
      <c r="G243" s="146" t="s">
        <v>2330</v>
      </c>
      <c r="H243" s="146" t="s">
        <v>2329</v>
      </c>
    </row>
    <row r="244" spans="1:8" s="142" customFormat="1">
      <c r="A244" s="13" t="s">
        <v>493</v>
      </c>
      <c r="B244" s="12"/>
      <c r="C244" s="145" t="s">
        <v>460</v>
      </c>
      <c r="D244" s="146" t="s">
        <v>1764</v>
      </c>
      <c r="E244" s="147" t="s">
        <v>2328</v>
      </c>
      <c r="F244" s="148" t="s">
        <v>2329</v>
      </c>
      <c r="G244" s="146" t="s">
        <v>2329</v>
      </c>
      <c r="H244" s="146" t="s">
        <v>2330</v>
      </c>
    </row>
    <row r="245" spans="1:8" s="142" customFormat="1">
      <c r="A245" s="13" t="s">
        <v>699</v>
      </c>
      <c r="B245" s="12" t="s">
        <v>1763</v>
      </c>
      <c r="C245" s="145" t="s">
        <v>686</v>
      </c>
      <c r="D245" s="146" t="s">
        <v>1764</v>
      </c>
      <c r="E245" s="147" t="s">
        <v>2331</v>
      </c>
      <c r="F245" s="148" t="s">
        <v>2330</v>
      </c>
      <c r="G245" s="146" t="s">
        <v>2330</v>
      </c>
      <c r="H245" s="146" t="s">
        <v>2329</v>
      </c>
    </row>
    <row r="246" spans="1:8" s="142" customFormat="1">
      <c r="A246" s="13" t="s">
        <v>451</v>
      </c>
      <c r="B246" s="12"/>
      <c r="C246" s="145" t="s">
        <v>2339</v>
      </c>
      <c r="D246" s="146" t="s">
        <v>1764</v>
      </c>
      <c r="E246" s="147" t="s">
        <v>2331</v>
      </c>
      <c r="F246" s="148" t="s">
        <v>2329</v>
      </c>
      <c r="G246" s="146" t="s">
        <v>2330</v>
      </c>
      <c r="H246" s="146" t="s">
        <v>2329</v>
      </c>
    </row>
    <row r="247" spans="1:8" s="142" customFormat="1">
      <c r="A247" s="13" t="s">
        <v>155</v>
      </c>
      <c r="B247" s="12"/>
      <c r="C247" s="145" t="s">
        <v>143</v>
      </c>
      <c r="D247" s="146" t="s">
        <v>1764</v>
      </c>
      <c r="E247" s="147" t="s">
        <v>2360</v>
      </c>
      <c r="F247" s="148" t="s">
        <v>2330</v>
      </c>
      <c r="G247" s="146" t="s">
        <v>2329</v>
      </c>
      <c r="H247" s="146" t="s">
        <v>2329</v>
      </c>
    </row>
    <row r="248" spans="1:8" s="142" customFormat="1">
      <c r="A248" s="13" t="s">
        <v>2</v>
      </c>
      <c r="B248" s="12" t="s">
        <v>2433</v>
      </c>
      <c r="C248" s="145" t="s">
        <v>460</v>
      </c>
      <c r="D248" s="146" t="s">
        <v>1764</v>
      </c>
      <c r="E248" s="147" t="s">
        <v>2331</v>
      </c>
      <c r="F248" s="148" t="s">
        <v>2330</v>
      </c>
      <c r="G248" s="146" t="s">
        <v>2330</v>
      </c>
      <c r="H248" s="146" t="s">
        <v>2330</v>
      </c>
    </row>
    <row r="249" spans="1:8" s="142" customFormat="1">
      <c r="A249" s="13" t="s">
        <v>1629</v>
      </c>
      <c r="B249" s="12" t="s">
        <v>1763</v>
      </c>
      <c r="C249" s="145" t="s">
        <v>1611</v>
      </c>
      <c r="D249" s="146" t="s">
        <v>1764</v>
      </c>
      <c r="E249" s="147" t="s">
        <v>2360</v>
      </c>
      <c r="F249" s="148" t="s">
        <v>2330</v>
      </c>
      <c r="G249" s="146" t="s">
        <v>2329</v>
      </c>
      <c r="H249" s="146" t="s">
        <v>2329</v>
      </c>
    </row>
    <row r="250" spans="1:8" s="142" customFormat="1">
      <c r="A250" s="13" t="s">
        <v>1630</v>
      </c>
      <c r="B250" s="12" t="s">
        <v>1763</v>
      </c>
      <c r="C250" s="145" t="s">
        <v>1611</v>
      </c>
      <c r="D250" s="146" t="s">
        <v>1764</v>
      </c>
      <c r="E250" s="147" t="s">
        <v>2331</v>
      </c>
      <c r="F250" s="148" t="s">
        <v>2330</v>
      </c>
      <c r="G250" s="146" t="s">
        <v>2329</v>
      </c>
      <c r="H250" s="146" t="s">
        <v>2329</v>
      </c>
    </row>
    <row r="251" spans="1:8" s="142" customFormat="1">
      <c r="A251" s="13" t="s">
        <v>1631</v>
      </c>
      <c r="B251" s="12" t="s">
        <v>2434</v>
      </c>
      <c r="C251" s="145" t="s">
        <v>686</v>
      </c>
      <c r="D251" s="146" t="s">
        <v>1764</v>
      </c>
      <c r="E251" s="147" t="s">
        <v>2331</v>
      </c>
      <c r="F251" s="148" t="s">
        <v>2330</v>
      </c>
      <c r="G251" s="146" t="s">
        <v>2329</v>
      </c>
      <c r="H251" s="146" t="s">
        <v>2329</v>
      </c>
    </row>
    <row r="252" spans="1:8" s="142" customFormat="1">
      <c r="A252" s="13" t="s">
        <v>1283</v>
      </c>
      <c r="B252" s="12"/>
      <c r="C252" s="145" t="s">
        <v>1255</v>
      </c>
      <c r="D252" s="146" t="s">
        <v>1764</v>
      </c>
      <c r="E252" s="147" t="s">
        <v>2328</v>
      </c>
      <c r="F252" s="148" t="s">
        <v>2330</v>
      </c>
      <c r="G252" s="146" t="s">
        <v>2330</v>
      </c>
      <c r="H252" s="146" t="s">
        <v>2329</v>
      </c>
    </row>
    <row r="253" spans="1:8" s="142" customFormat="1">
      <c r="A253" s="13" t="s">
        <v>1284</v>
      </c>
      <c r="B253" s="12" t="s">
        <v>2435</v>
      </c>
      <c r="C253" s="145" t="s">
        <v>1255</v>
      </c>
      <c r="D253" s="146" t="s">
        <v>1764</v>
      </c>
      <c r="E253" s="147" t="s">
        <v>2331</v>
      </c>
      <c r="F253" s="148" t="s">
        <v>2330</v>
      </c>
      <c r="G253" s="146" t="s">
        <v>2330</v>
      </c>
      <c r="H253" s="146" t="s">
        <v>2329</v>
      </c>
    </row>
    <row r="254" spans="1:8" s="142" customFormat="1">
      <c r="A254" s="13" t="s">
        <v>911</v>
      </c>
      <c r="B254" s="12"/>
      <c r="C254" s="145" t="s">
        <v>882</v>
      </c>
      <c r="D254" s="146" t="s">
        <v>1764</v>
      </c>
      <c r="E254" s="147" t="s">
        <v>2331</v>
      </c>
      <c r="F254" s="148" t="s">
        <v>2330</v>
      </c>
      <c r="G254" s="146" t="s">
        <v>2330</v>
      </c>
      <c r="H254" s="146" t="s">
        <v>2330</v>
      </c>
    </row>
    <row r="255" spans="1:8" s="142" customFormat="1">
      <c r="A255" s="13" t="s">
        <v>1297</v>
      </c>
      <c r="B255" s="12" t="s">
        <v>2436</v>
      </c>
      <c r="C255" s="145" t="s">
        <v>1255</v>
      </c>
      <c r="D255" s="146" t="s">
        <v>1765</v>
      </c>
      <c r="E255" s="147" t="s">
        <v>2331</v>
      </c>
      <c r="F255" s="148" t="s">
        <v>2330</v>
      </c>
      <c r="G255" s="146" t="s">
        <v>2330</v>
      </c>
      <c r="H255" s="146" t="s">
        <v>2330</v>
      </c>
    </row>
    <row r="256" spans="1:8" s="142" customFormat="1">
      <c r="A256" s="13" t="s">
        <v>24</v>
      </c>
      <c r="B256" s="12" t="s">
        <v>1763</v>
      </c>
      <c r="C256" s="145" t="s">
        <v>460</v>
      </c>
      <c r="D256" s="146" t="s">
        <v>1764</v>
      </c>
      <c r="E256" s="147" t="s">
        <v>2331</v>
      </c>
      <c r="F256" s="148" t="s">
        <v>2330</v>
      </c>
      <c r="G256" s="146" t="s">
        <v>2330</v>
      </c>
      <c r="H256" s="146" t="s">
        <v>2330</v>
      </c>
    </row>
    <row r="257" spans="1:9" s="142" customFormat="1">
      <c r="A257" s="13" t="s">
        <v>1533</v>
      </c>
      <c r="B257" s="12"/>
      <c r="C257" s="145" t="s">
        <v>1524</v>
      </c>
      <c r="D257" s="146" t="s">
        <v>1765</v>
      </c>
      <c r="E257" s="147" t="s">
        <v>2331</v>
      </c>
      <c r="F257" s="148" t="s">
        <v>2329</v>
      </c>
      <c r="G257" s="146" t="s">
        <v>2330</v>
      </c>
      <c r="H257" s="146" t="s">
        <v>2330</v>
      </c>
    </row>
    <row r="258" spans="1:9" s="142" customFormat="1">
      <c r="A258" s="13" t="s">
        <v>494</v>
      </c>
      <c r="B258" s="12"/>
      <c r="C258" s="145" t="s">
        <v>460</v>
      </c>
      <c r="D258" s="146" t="s">
        <v>1764</v>
      </c>
      <c r="E258" s="147" t="s">
        <v>2331</v>
      </c>
      <c r="F258" s="148" t="s">
        <v>2330</v>
      </c>
      <c r="G258" s="146" t="s">
        <v>2330</v>
      </c>
      <c r="H258" s="146" t="s">
        <v>2330</v>
      </c>
    </row>
    <row r="259" spans="1:9" s="142" customFormat="1">
      <c r="A259" s="13" t="s">
        <v>1712</v>
      </c>
      <c r="B259" s="12" t="s">
        <v>2437</v>
      </c>
      <c r="C259" s="145" t="s">
        <v>1700</v>
      </c>
      <c r="D259" s="146" t="s">
        <v>1764</v>
      </c>
      <c r="E259" s="147" t="s">
        <v>2331</v>
      </c>
      <c r="F259" s="148" t="s">
        <v>2330</v>
      </c>
      <c r="G259" s="146" t="s">
        <v>2330</v>
      </c>
      <c r="H259" s="146" t="s">
        <v>2330</v>
      </c>
    </row>
    <row r="260" spans="1:9" s="142" customFormat="1">
      <c r="A260" s="13" t="s">
        <v>1534</v>
      </c>
      <c r="B260" s="12" t="s">
        <v>1763</v>
      </c>
      <c r="C260" s="145" t="s">
        <v>1524</v>
      </c>
      <c r="D260" s="146" t="s">
        <v>1764</v>
      </c>
      <c r="E260" s="147" t="s">
        <v>2331</v>
      </c>
      <c r="F260" s="148" t="s">
        <v>2330</v>
      </c>
      <c r="G260" s="146" t="s">
        <v>2330</v>
      </c>
      <c r="H260" s="146" t="s">
        <v>2330</v>
      </c>
    </row>
    <row r="261" spans="1:9" s="142" customFormat="1">
      <c r="A261" s="13" t="s">
        <v>1535</v>
      </c>
      <c r="B261" s="12" t="s">
        <v>1763</v>
      </c>
      <c r="C261" s="145" t="s">
        <v>2335</v>
      </c>
      <c r="D261" s="146" t="s">
        <v>1765</v>
      </c>
      <c r="E261" s="147" t="s">
        <v>2328</v>
      </c>
      <c r="F261" s="148" t="s">
        <v>2330</v>
      </c>
      <c r="G261" s="146" t="s">
        <v>2329</v>
      </c>
      <c r="H261" s="146" t="s">
        <v>2329</v>
      </c>
    </row>
    <row r="262" spans="1:9" s="142" customFormat="1">
      <c r="A262" s="13" t="s">
        <v>912</v>
      </c>
      <c r="B262" s="12"/>
      <c r="C262" s="145" t="s">
        <v>882</v>
      </c>
      <c r="D262" s="146" t="s">
        <v>1764</v>
      </c>
      <c r="E262" s="147" t="s">
        <v>2331</v>
      </c>
      <c r="F262" s="148" t="s">
        <v>2330</v>
      </c>
      <c r="G262" s="146" t="s">
        <v>2330</v>
      </c>
      <c r="H262" s="146" t="s">
        <v>2330</v>
      </c>
    </row>
    <row r="263" spans="1:9" s="142" customFormat="1">
      <c r="A263" s="13" t="s">
        <v>1285</v>
      </c>
      <c r="B263" s="12"/>
      <c r="C263" s="145" t="s">
        <v>1255</v>
      </c>
      <c r="D263" s="146" t="s">
        <v>1764</v>
      </c>
      <c r="E263" s="147" t="s">
        <v>2328</v>
      </c>
      <c r="F263" s="148" t="s">
        <v>2330</v>
      </c>
      <c r="G263" s="146" t="s">
        <v>2330</v>
      </c>
      <c r="H263" s="146" t="s">
        <v>2329</v>
      </c>
    </row>
    <row r="264" spans="1:9" s="142" customFormat="1">
      <c r="A264" s="13" t="s">
        <v>495</v>
      </c>
      <c r="B264" s="12" t="s">
        <v>2438</v>
      </c>
      <c r="C264" s="145" t="s">
        <v>460</v>
      </c>
      <c r="D264" s="146" t="s">
        <v>1765</v>
      </c>
      <c r="E264" s="147" t="s">
        <v>2331</v>
      </c>
      <c r="F264" s="148" t="s">
        <v>2330</v>
      </c>
      <c r="G264" s="146" t="s">
        <v>2330</v>
      </c>
      <c r="H264" s="146" t="s">
        <v>2330</v>
      </c>
    </row>
    <row r="265" spans="1:9" s="142" customFormat="1">
      <c r="A265" s="13" t="s">
        <v>1286</v>
      </c>
      <c r="B265" s="12" t="s">
        <v>1763</v>
      </c>
      <c r="C265" s="145" t="s">
        <v>1255</v>
      </c>
      <c r="D265" s="146" t="s">
        <v>1764</v>
      </c>
      <c r="E265" s="147" t="s">
        <v>2328</v>
      </c>
      <c r="F265" s="148" t="s">
        <v>2330</v>
      </c>
      <c r="G265" s="146" t="s">
        <v>2330</v>
      </c>
      <c r="H265" s="146" t="s">
        <v>2329</v>
      </c>
    </row>
    <row r="266" spans="1:9">
      <c r="A266" s="13" t="s">
        <v>1157</v>
      </c>
      <c r="B266" s="12" t="s">
        <v>1763</v>
      </c>
      <c r="C266" s="145" t="s">
        <v>2335</v>
      </c>
      <c r="D266" s="146" t="s">
        <v>1764</v>
      </c>
      <c r="E266" s="147" t="s">
        <v>2331</v>
      </c>
      <c r="F266" s="148" t="s">
        <v>2330</v>
      </c>
      <c r="G266" s="146" t="s">
        <v>2330</v>
      </c>
      <c r="H266" s="146" t="s">
        <v>2330</v>
      </c>
      <c r="I266" s="142"/>
    </row>
    <row r="267" spans="1:9">
      <c r="A267" s="13" t="s">
        <v>156</v>
      </c>
      <c r="C267" s="145" t="s">
        <v>2335</v>
      </c>
      <c r="D267" s="146" t="s">
        <v>1765</v>
      </c>
      <c r="E267" s="147" t="s">
        <v>2331</v>
      </c>
      <c r="F267" s="148" t="s">
        <v>2330</v>
      </c>
      <c r="G267" s="146" t="s">
        <v>2329</v>
      </c>
      <c r="H267" s="146" t="s">
        <v>2330</v>
      </c>
      <c r="I267" s="142"/>
    </row>
    <row r="268" spans="1:9">
      <c r="A268" s="13" t="s">
        <v>312</v>
      </c>
      <c r="B268" s="12" t="s">
        <v>1763</v>
      </c>
      <c r="C268" s="145" t="s">
        <v>2335</v>
      </c>
      <c r="D268" s="146" t="s">
        <v>1764</v>
      </c>
      <c r="E268" s="147" t="s">
        <v>2328</v>
      </c>
      <c r="F268" s="148" t="s">
        <v>2330</v>
      </c>
      <c r="G268" s="146" t="s">
        <v>2330</v>
      </c>
      <c r="H268" s="146" t="s">
        <v>2329</v>
      </c>
    </row>
    <row r="269" spans="1:9">
      <c r="A269" s="13" t="s">
        <v>157</v>
      </c>
      <c r="B269" s="12" t="s">
        <v>2439</v>
      </c>
      <c r="C269" s="145" t="s">
        <v>882</v>
      </c>
      <c r="D269" s="146" t="s">
        <v>1764</v>
      </c>
      <c r="E269" s="147" t="s">
        <v>2331</v>
      </c>
      <c r="F269" s="148" t="s">
        <v>2330</v>
      </c>
      <c r="G269" s="146" t="s">
        <v>2330</v>
      </c>
      <c r="H269" s="146" t="s">
        <v>2330</v>
      </c>
    </row>
    <row r="270" spans="1:9">
      <c r="A270" s="13" t="s">
        <v>25</v>
      </c>
      <c r="B270" s="12" t="s">
        <v>2440</v>
      </c>
      <c r="C270" s="145" t="s">
        <v>460</v>
      </c>
      <c r="D270" s="146" t="s">
        <v>1764</v>
      </c>
      <c r="E270" s="147" t="s">
        <v>2331</v>
      </c>
      <c r="F270" s="148" t="s">
        <v>2330</v>
      </c>
      <c r="G270" s="146" t="s">
        <v>2330</v>
      </c>
      <c r="H270" s="146" t="s">
        <v>2330</v>
      </c>
    </row>
    <row r="271" spans="1:9">
      <c r="A271" s="13" t="s">
        <v>26</v>
      </c>
      <c r="B271" s="12" t="s">
        <v>1763</v>
      </c>
      <c r="C271" s="145" t="s">
        <v>11</v>
      </c>
      <c r="D271" s="146" t="s">
        <v>1766</v>
      </c>
      <c r="E271" s="147" t="s">
        <v>2328</v>
      </c>
      <c r="F271" s="148" t="s">
        <v>2330</v>
      </c>
      <c r="G271" s="146" t="s">
        <v>2330</v>
      </c>
      <c r="H271" s="146" t="s">
        <v>2330</v>
      </c>
    </row>
    <row r="272" spans="1:9">
      <c r="A272" s="13" t="s">
        <v>27</v>
      </c>
      <c r="C272" s="145" t="s">
        <v>11</v>
      </c>
      <c r="D272" s="146" t="s">
        <v>1764</v>
      </c>
      <c r="E272" s="147" t="s">
        <v>2328</v>
      </c>
      <c r="F272" s="148" t="s">
        <v>2329</v>
      </c>
      <c r="G272" s="146" t="s">
        <v>2330</v>
      </c>
      <c r="H272" s="146" t="s">
        <v>2330</v>
      </c>
    </row>
    <row r="273" spans="1:8">
      <c r="A273" s="13" t="s">
        <v>496</v>
      </c>
      <c r="C273" s="145" t="s">
        <v>2335</v>
      </c>
      <c r="D273" s="146" t="s">
        <v>1765</v>
      </c>
      <c r="E273" s="147" t="s">
        <v>2328</v>
      </c>
      <c r="F273" s="148" t="s">
        <v>2330</v>
      </c>
      <c r="G273" s="146" t="s">
        <v>2330</v>
      </c>
      <c r="H273" s="146" t="s">
        <v>2329</v>
      </c>
    </row>
    <row r="274" spans="1:8">
      <c r="A274" s="13" t="s">
        <v>1536</v>
      </c>
      <c r="C274" s="145" t="s">
        <v>1524</v>
      </c>
      <c r="D274" s="146" t="s">
        <v>1765</v>
      </c>
      <c r="E274" s="147" t="s">
        <v>2328</v>
      </c>
      <c r="F274" s="148" t="s">
        <v>2329</v>
      </c>
      <c r="G274" s="146" t="s">
        <v>2329</v>
      </c>
      <c r="H274" s="146" t="s">
        <v>2330</v>
      </c>
    </row>
    <row r="275" spans="1:8">
      <c r="A275" s="13" t="s">
        <v>913</v>
      </c>
      <c r="C275" s="145" t="s">
        <v>882</v>
      </c>
      <c r="D275" s="146" t="s">
        <v>1765</v>
      </c>
      <c r="E275" s="147" t="s">
        <v>2328</v>
      </c>
      <c r="F275" s="148" t="s">
        <v>2330</v>
      </c>
      <c r="G275" s="146" t="s">
        <v>2330</v>
      </c>
      <c r="H275" s="146" t="s">
        <v>2329</v>
      </c>
    </row>
    <row r="276" spans="1:8">
      <c r="A276" s="13" t="s">
        <v>1287</v>
      </c>
      <c r="C276" s="145" t="s">
        <v>1255</v>
      </c>
      <c r="D276" s="146" t="s">
        <v>1765</v>
      </c>
      <c r="E276" s="147" t="s">
        <v>2331</v>
      </c>
      <c r="F276" s="148" t="s">
        <v>2330</v>
      </c>
      <c r="G276" s="146" t="s">
        <v>2330</v>
      </c>
      <c r="H276" s="146" t="s">
        <v>2330</v>
      </c>
    </row>
    <row r="277" spans="1:8">
      <c r="A277" s="13" t="s">
        <v>1288</v>
      </c>
      <c r="C277" s="145" t="s">
        <v>1255</v>
      </c>
      <c r="D277" s="146" t="s">
        <v>1765</v>
      </c>
      <c r="E277" s="147" t="s">
        <v>2328</v>
      </c>
      <c r="F277" s="148" t="s">
        <v>2330</v>
      </c>
      <c r="G277" s="146" t="s">
        <v>2330</v>
      </c>
      <c r="H277" s="146" t="s">
        <v>2329</v>
      </c>
    </row>
    <row r="278" spans="1:8">
      <c r="A278" s="13" t="s">
        <v>1632</v>
      </c>
      <c r="B278" s="12" t="s">
        <v>2441</v>
      </c>
      <c r="C278" s="145" t="s">
        <v>882</v>
      </c>
      <c r="D278" s="146" t="s">
        <v>1764</v>
      </c>
      <c r="E278" s="147" t="s">
        <v>2328</v>
      </c>
      <c r="F278" s="148" t="s">
        <v>2330</v>
      </c>
      <c r="G278" s="146" t="s">
        <v>2329</v>
      </c>
      <c r="H278" s="146" t="s">
        <v>2329</v>
      </c>
    </row>
    <row r="279" spans="1:8">
      <c r="A279" s="13" t="s">
        <v>28</v>
      </c>
      <c r="B279" s="12" t="s">
        <v>2442</v>
      </c>
      <c r="C279" s="145" t="s">
        <v>2335</v>
      </c>
      <c r="D279" s="146" t="s">
        <v>1764</v>
      </c>
      <c r="E279" s="147" t="s">
        <v>2331</v>
      </c>
      <c r="F279" s="148" t="s">
        <v>2330</v>
      </c>
      <c r="G279" s="146" t="s">
        <v>2330</v>
      </c>
      <c r="H279" s="146" t="s">
        <v>2330</v>
      </c>
    </row>
    <row r="280" spans="1:8">
      <c r="A280" s="13" t="s">
        <v>914</v>
      </c>
      <c r="B280" s="12" t="s">
        <v>1763</v>
      </c>
      <c r="C280" s="145" t="s">
        <v>882</v>
      </c>
      <c r="D280" s="146" t="s">
        <v>1765</v>
      </c>
      <c r="E280" s="147" t="s">
        <v>2331</v>
      </c>
      <c r="F280" s="148" t="s">
        <v>2330</v>
      </c>
      <c r="G280" s="146" t="s">
        <v>2330</v>
      </c>
      <c r="H280" s="146" t="s">
        <v>2330</v>
      </c>
    </row>
    <row r="281" spans="1:8">
      <c r="A281" s="13" t="s">
        <v>497</v>
      </c>
      <c r="C281" s="145" t="s">
        <v>460</v>
      </c>
      <c r="D281" s="146" t="s">
        <v>1764</v>
      </c>
      <c r="E281" s="147" t="s">
        <v>2328</v>
      </c>
      <c r="F281" s="148" t="s">
        <v>2330</v>
      </c>
      <c r="G281" s="146" t="s">
        <v>2330</v>
      </c>
      <c r="H281" s="146" t="s">
        <v>2330</v>
      </c>
    </row>
    <row r="282" spans="1:8">
      <c r="A282" s="13" t="s">
        <v>498</v>
      </c>
      <c r="C282" s="145" t="s">
        <v>460</v>
      </c>
      <c r="D282" s="146" t="s">
        <v>1764</v>
      </c>
      <c r="E282" s="147" t="s">
        <v>2328</v>
      </c>
      <c r="F282" s="148" t="s">
        <v>2330</v>
      </c>
      <c r="G282" s="146" t="s">
        <v>2330</v>
      </c>
      <c r="H282" s="146" t="s">
        <v>2329</v>
      </c>
    </row>
    <row r="283" spans="1:8">
      <c r="A283" s="13" t="s">
        <v>250</v>
      </c>
      <c r="B283" s="12" t="s">
        <v>2443</v>
      </c>
      <c r="C283" s="145" t="s">
        <v>243</v>
      </c>
      <c r="D283" s="146" t="s">
        <v>1764</v>
      </c>
      <c r="E283" s="147" t="s">
        <v>2328</v>
      </c>
      <c r="F283" s="148" t="s">
        <v>2330</v>
      </c>
      <c r="G283" s="146" t="s">
        <v>2329</v>
      </c>
      <c r="H283" s="146" t="s">
        <v>2329</v>
      </c>
    </row>
    <row r="284" spans="1:8">
      <c r="A284" s="13" t="s">
        <v>29</v>
      </c>
      <c r="B284" s="12" t="s">
        <v>2444</v>
      </c>
      <c r="C284" s="145" t="s">
        <v>460</v>
      </c>
      <c r="D284" s="146" t="s">
        <v>1764</v>
      </c>
      <c r="E284" s="147" t="s">
        <v>2331</v>
      </c>
      <c r="F284" s="148" t="s">
        <v>2330</v>
      </c>
      <c r="G284" s="146" t="s">
        <v>2330</v>
      </c>
      <c r="H284" s="146" t="s">
        <v>2330</v>
      </c>
    </row>
    <row r="285" spans="1:8">
      <c r="A285" s="13" t="s">
        <v>1728</v>
      </c>
      <c r="C285" s="145" t="s">
        <v>2335</v>
      </c>
      <c r="D285" s="146" t="s">
        <v>1764</v>
      </c>
      <c r="E285" s="147" t="s">
        <v>2331</v>
      </c>
      <c r="F285" s="148" t="s">
        <v>2329</v>
      </c>
      <c r="G285" s="146" t="s">
        <v>2329</v>
      </c>
      <c r="H285" s="146" t="s">
        <v>2330</v>
      </c>
    </row>
    <row r="286" spans="1:8">
      <c r="A286" s="13" t="s">
        <v>1633</v>
      </c>
      <c r="B286" s="12" t="s">
        <v>2445</v>
      </c>
      <c r="C286" s="145" t="s">
        <v>1611</v>
      </c>
      <c r="D286" s="146" t="s">
        <v>1764</v>
      </c>
      <c r="E286" s="147" t="s">
        <v>2331</v>
      </c>
      <c r="F286" s="148" t="s">
        <v>2330</v>
      </c>
      <c r="G286" s="146" t="s">
        <v>2330</v>
      </c>
      <c r="H286" s="146" t="s">
        <v>2329</v>
      </c>
    </row>
    <row r="287" spans="1:8">
      <c r="A287" s="13" t="s">
        <v>1729</v>
      </c>
      <c r="B287" s="12" t="s">
        <v>1763</v>
      </c>
      <c r="C287" s="145" t="s">
        <v>2335</v>
      </c>
      <c r="D287" s="146" t="s">
        <v>1764</v>
      </c>
      <c r="E287" s="147" t="s">
        <v>2331</v>
      </c>
      <c r="F287" s="148" t="s">
        <v>2330</v>
      </c>
      <c r="G287" s="146" t="s">
        <v>2330</v>
      </c>
      <c r="H287" s="146" t="s">
        <v>2330</v>
      </c>
    </row>
    <row r="288" spans="1:8">
      <c r="A288" s="13" t="s">
        <v>1289</v>
      </c>
      <c r="C288" s="145" t="s">
        <v>1255</v>
      </c>
      <c r="D288" s="146" t="s">
        <v>1765</v>
      </c>
      <c r="E288" s="147" t="s">
        <v>2331</v>
      </c>
      <c r="F288" s="148" t="s">
        <v>2330</v>
      </c>
      <c r="G288" s="146" t="s">
        <v>2330</v>
      </c>
      <c r="H288" s="146" t="s">
        <v>2329</v>
      </c>
    </row>
    <row r="289" spans="1:8">
      <c r="A289" s="13" t="s">
        <v>1290</v>
      </c>
      <c r="C289" s="145" t="s">
        <v>1255</v>
      </c>
      <c r="D289" s="146" t="s">
        <v>1764</v>
      </c>
      <c r="E289" s="147" t="s">
        <v>2328</v>
      </c>
      <c r="F289" s="148" t="s">
        <v>2330</v>
      </c>
      <c r="G289" s="146" t="s">
        <v>2330</v>
      </c>
      <c r="H289" s="146" t="s">
        <v>2329</v>
      </c>
    </row>
    <row r="290" spans="1:8">
      <c r="A290" s="13" t="s">
        <v>915</v>
      </c>
      <c r="C290" s="145" t="s">
        <v>882</v>
      </c>
      <c r="D290" s="146" t="s">
        <v>1765</v>
      </c>
      <c r="E290" s="147" t="s">
        <v>2331</v>
      </c>
      <c r="F290" s="148" t="s">
        <v>2330</v>
      </c>
      <c r="G290" s="146" t="s">
        <v>2330</v>
      </c>
      <c r="H290" s="146" t="s">
        <v>2330</v>
      </c>
    </row>
    <row r="291" spans="1:8">
      <c r="A291" s="13" t="s">
        <v>1537</v>
      </c>
      <c r="C291" s="145" t="s">
        <v>1524</v>
      </c>
      <c r="D291" s="146" t="s">
        <v>1765</v>
      </c>
      <c r="E291" s="147" t="s">
        <v>2328</v>
      </c>
      <c r="F291" s="148" t="s">
        <v>2329</v>
      </c>
      <c r="G291" s="146" t="s">
        <v>2329</v>
      </c>
      <c r="H291" s="146" t="s">
        <v>2330</v>
      </c>
    </row>
    <row r="292" spans="1:8">
      <c r="A292" s="13" t="s">
        <v>30</v>
      </c>
      <c r="B292" s="12" t="s">
        <v>1763</v>
      </c>
      <c r="C292" s="145" t="s">
        <v>882</v>
      </c>
      <c r="D292" s="146" t="s">
        <v>1764</v>
      </c>
      <c r="E292" s="147" t="s">
        <v>2331</v>
      </c>
      <c r="F292" s="148" t="s">
        <v>2330</v>
      </c>
      <c r="G292" s="146" t="s">
        <v>2330</v>
      </c>
      <c r="H292" s="146" t="s">
        <v>2329</v>
      </c>
    </row>
    <row r="293" spans="1:8">
      <c r="A293" s="13" t="s">
        <v>1158</v>
      </c>
      <c r="B293" s="12" t="s">
        <v>1763</v>
      </c>
      <c r="C293" s="145" t="s">
        <v>460</v>
      </c>
      <c r="D293" s="146" t="s">
        <v>1764</v>
      </c>
      <c r="E293" s="147" t="s">
        <v>2331</v>
      </c>
      <c r="F293" s="148" t="s">
        <v>2330</v>
      </c>
      <c r="G293" s="146" t="s">
        <v>2329</v>
      </c>
      <c r="H293" s="146" t="s">
        <v>2329</v>
      </c>
    </row>
    <row r="294" spans="1:8">
      <c r="A294" s="13" t="s">
        <v>1291</v>
      </c>
      <c r="C294" s="145" t="s">
        <v>1255</v>
      </c>
      <c r="D294" s="146" t="s">
        <v>1764</v>
      </c>
      <c r="E294" s="147" t="s">
        <v>2331</v>
      </c>
      <c r="F294" s="148" t="s">
        <v>2330</v>
      </c>
      <c r="G294" s="146" t="s">
        <v>2330</v>
      </c>
      <c r="H294" s="146" t="s">
        <v>2329</v>
      </c>
    </row>
    <row r="295" spans="1:8">
      <c r="A295" s="13" t="s">
        <v>916</v>
      </c>
      <c r="C295" s="145" t="s">
        <v>882</v>
      </c>
      <c r="D295" s="146" t="s">
        <v>1764</v>
      </c>
      <c r="E295" s="147" t="s">
        <v>2331</v>
      </c>
      <c r="F295" s="148" t="s">
        <v>2330</v>
      </c>
      <c r="G295" s="146" t="s">
        <v>2330</v>
      </c>
      <c r="H295" s="146" t="s">
        <v>2329</v>
      </c>
    </row>
    <row r="296" spans="1:8">
      <c r="A296" s="13" t="s">
        <v>1292</v>
      </c>
      <c r="C296" s="145" t="s">
        <v>1255</v>
      </c>
      <c r="D296" s="146" t="s">
        <v>1765</v>
      </c>
      <c r="E296" s="147" t="s">
        <v>2331</v>
      </c>
      <c r="F296" s="148" t="s">
        <v>2330</v>
      </c>
      <c r="G296" s="146" t="s">
        <v>2330</v>
      </c>
      <c r="H296" s="146" t="s">
        <v>2329</v>
      </c>
    </row>
    <row r="297" spans="1:8">
      <c r="A297" s="13" t="s">
        <v>313</v>
      </c>
      <c r="C297" s="145" t="s">
        <v>460</v>
      </c>
      <c r="D297" s="146" t="s">
        <v>1764</v>
      </c>
      <c r="E297" s="147" t="s">
        <v>2328</v>
      </c>
      <c r="F297" s="148" t="s">
        <v>2330</v>
      </c>
      <c r="G297" s="146" t="s">
        <v>2330</v>
      </c>
      <c r="H297" s="146" t="s">
        <v>2330</v>
      </c>
    </row>
    <row r="298" spans="1:8">
      <c r="A298" s="13" t="s">
        <v>1293</v>
      </c>
      <c r="C298" s="145" t="s">
        <v>1255</v>
      </c>
      <c r="D298" s="146" t="s">
        <v>1764</v>
      </c>
      <c r="E298" s="147" t="s">
        <v>2328</v>
      </c>
      <c r="F298" s="148" t="s">
        <v>2330</v>
      </c>
      <c r="G298" s="146" t="s">
        <v>2330</v>
      </c>
      <c r="H298" s="146" t="s">
        <v>2329</v>
      </c>
    </row>
    <row r="299" spans="1:8">
      <c r="A299" s="13" t="s">
        <v>251</v>
      </c>
      <c r="B299" s="12" t="s">
        <v>2446</v>
      </c>
      <c r="C299" s="145" t="s">
        <v>1255</v>
      </c>
      <c r="D299" s="146" t="s">
        <v>1764</v>
      </c>
      <c r="E299" s="147" t="s">
        <v>2331</v>
      </c>
      <c r="F299" s="148" t="s">
        <v>2330</v>
      </c>
      <c r="G299" s="146" t="s">
        <v>2330</v>
      </c>
      <c r="H299" s="146" t="s">
        <v>2330</v>
      </c>
    </row>
    <row r="300" spans="1:8">
      <c r="A300" s="13" t="s">
        <v>1296</v>
      </c>
      <c r="B300" s="12" t="s">
        <v>2447</v>
      </c>
      <c r="C300" s="145" t="s">
        <v>1255</v>
      </c>
      <c r="D300" s="146" t="s">
        <v>1765</v>
      </c>
      <c r="E300" s="147" t="s">
        <v>2328</v>
      </c>
      <c r="F300" s="148" t="s">
        <v>2330</v>
      </c>
      <c r="G300" s="146" t="s">
        <v>2330</v>
      </c>
      <c r="H300" s="146" t="s">
        <v>2329</v>
      </c>
    </row>
    <row r="301" spans="1:8">
      <c r="A301" s="13" t="s">
        <v>1294</v>
      </c>
      <c r="C301" s="145" t="s">
        <v>1255</v>
      </c>
      <c r="D301" s="146" t="s">
        <v>1764</v>
      </c>
      <c r="E301" s="147" t="s">
        <v>2331</v>
      </c>
      <c r="F301" s="148" t="s">
        <v>2330</v>
      </c>
      <c r="G301" s="146" t="s">
        <v>2330</v>
      </c>
      <c r="H301" s="146" t="s">
        <v>2329</v>
      </c>
    </row>
    <row r="302" spans="1:8">
      <c r="A302" s="13" t="s">
        <v>1538</v>
      </c>
      <c r="B302" s="12" t="s">
        <v>1763</v>
      </c>
      <c r="C302" s="145" t="s">
        <v>1524</v>
      </c>
      <c r="D302" s="146" t="s">
        <v>1765</v>
      </c>
      <c r="E302" s="147" t="s">
        <v>2328</v>
      </c>
      <c r="F302" s="148" t="s">
        <v>2330</v>
      </c>
      <c r="G302" s="146" t="s">
        <v>2329</v>
      </c>
      <c r="H302" s="146" t="s">
        <v>2329</v>
      </c>
    </row>
    <row r="303" spans="1:8">
      <c r="A303" s="13" t="s">
        <v>1295</v>
      </c>
      <c r="C303" s="145" t="s">
        <v>1255</v>
      </c>
      <c r="D303" s="146" t="s">
        <v>1765</v>
      </c>
      <c r="E303" s="147" t="s">
        <v>2328</v>
      </c>
      <c r="F303" s="148" t="s">
        <v>2330</v>
      </c>
      <c r="G303" s="146" t="s">
        <v>2330</v>
      </c>
      <c r="H303" s="146" t="s">
        <v>2329</v>
      </c>
    </row>
    <row r="304" spans="1:8">
      <c r="A304" s="13" t="s">
        <v>499</v>
      </c>
      <c r="C304" s="145" t="s">
        <v>460</v>
      </c>
      <c r="D304" s="146" t="s">
        <v>1764</v>
      </c>
      <c r="E304" s="147" t="s">
        <v>2331</v>
      </c>
      <c r="F304" s="148" t="s">
        <v>2330</v>
      </c>
      <c r="G304" s="146" t="s">
        <v>2330</v>
      </c>
      <c r="H304" s="146" t="s">
        <v>2330</v>
      </c>
    </row>
    <row r="305" spans="1:9">
      <c r="A305" s="13" t="s">
        <v>917</v>
      </c>
      <c r="C305" s="145" t="s">
        <v>882</v>
      </c>
      <c r="D305" s="146" t="s">
        <v>1764</v>
      </c>
      <c r="E305" s="147" t="s">
        <v>2331</v>
      </c>
      <c r="F305" s="148" t="s">
        <v>2330</v>
      </c>
      <c r="G305" s="146" t="s">
        <v>2330</v>
      </c>
      <c r="H305" s="146" t="s">
        <v>2330</v>
      </c>
    </row>
    <row r="306" spans="1:9">
      <c r="A306" s="13" t="s">
        <v>1539</v>
      </c>
      <c r="C306" s="145" t="s">
        <v>1524</v>
      </c>
      <c r="D306" s="146" t="s">
        <v>1765</v>
      </c>
      <c r="E306" s="147" t="s">
        <v>2328</v>
      </c>
      <c r="F306" s="148" t="s">
        <v>2329</v>
      </c>
      <c r="G306" s="146" t="s">
        <v>2329</v>
      </c>
      <c r="H306" s="146" t="s">
        <v>2330</v>
      </c>
    </row>
    <row r="307" spans="1:9">
      <c r="A307" s="13" t="s">
        <v>918</v>
      </c>
      <c r="C307" s="145" t="s">
        <v>882</v>
      </c>
      <c r="D307" s="146" t="s">
        <v>1765</v>
      </c>
      <c r="E307" s="147" t="s">
        <v>2331</v>
      </c>
      <c r="F307" s="148" t="s">
        <v>2330</v>
      </c>
      <c r="G307" s="146" t="s">
        <v>2330</v>
      </c>
      <c r="H307" s="146" t="s">
        <v>2329</v>
      </c>
    </row>
    <row r="308" spans="1:9">
      <c r="A308" s="13" t="s">
        <v>919</v>
      </c>
      <c r="C308" s="145" t="s">
        <v>882</v>
      </c>
      <c r="D308" s="146" t="s">
        <v>1764</v>
      </c>
      <c r="E308" s="147" t="s">
        <v>2331</v>
      </c>
      <c r="F308" s="148" t="s">
        <v>2330</v>
      </c>
      <c r="G308" s="146" t="s">
        <v>2330</v>
      </c>
      <c r="H308" s="146" t="s">
        <v>2330</v>
      </c>
    </row>
    <row r="309" spans="1:9">
      <c r="A309" s="13" t="s">
        <v>920</v>
      </c>
      <c r="B309" s="12" t="s">
        <v>2448</v>
      </c>
      <c r="C309" s="145" t="s">
        <v>882</v>
      </c>
      <c r="D309" s="146" t="s">
        <v>1765</v>
      </c>
      <c r="E309" s="147" t="s">
        <v>2331</v>
      </c>
      <c r="F309" s="148" t="s">
        <v>2330</v>
      </c>
      <c r="G309" s="146" t="s">
        <v>2330</v>
      </c>
      <c r="H309" s="146" t="s">
        <v>2330</v>
      </c>
    </row>
    <row r="310" spans="1:9">
      <c r="A310" s="13" t="s">
        <v>1634</v>
      </c>
      <c r="B310" s="12" t="s">
        <v>2449</v>
      </c>
      <c r="C310" s="145" t="s">
        <v>2335</v>
      </c>
      <c r="D310" s="146" t="s">
        <v>1764</v>
      </c>
      <c r="E310" s="147" t="s">
        <v>2331</v>
      </c>
      <c r="F310" s="148" t="s">
        <v>2330</v>
      </c>
      <c r="G310" s="146" t="s">
        <v>2330</v>
      </c>
      <c r="H310" s="146" t="s">
        <v>2330</v>
      </c>
    </row>
    <row r="311" spans="1:9">
      <c r="A311" s="13" t="s">
        <v>158</v>
      </c>
      <c r="C311" s="145" t="s">
        <v>143</v>
      </c>
      <c r="D311" s="146" t="s">
        <v>1765</v>
      </c>
      <c r="E311" s="147" t="s">
        <v>2360</v>
      </c>
      <c r="F311" s="148" t="s">
        <v>2330</v>
      </c>
      <c r="G311" s="146" t="s">
        <v>2329</v>
      </c>
      <c r="H311" s="146" t="s">
        <v>2329</v>
      </c>
    </row>
    <row r="312" spans="1:9">
      <c r="A312" s="13" t="s">
        <v>921</v>
      </c>
      <c r="C312" s="145" t="s">
        <v>882</v>
      </c>
      <c r="D312" s="146" t="s">
        <v>1764</v>
      </c>
      <c r="E312" s="147" t="s">
        <v>2331</v>
      </c>
      <c r="F312" s="148" t="s">
        <v>2330</v>
      </c>
      <c r="G312" s="146" t="s">
        <v>2330</v>
      </c>
      <c r="H312" s="146" t="s">
        <v>2329</v>
      </c>
    </row>
    <row r="313" spans="1:9">
      <c r="A313" s="13" t="s">
        <v>1713</v>
      </c>
      <c r="B313" s="12" t="s">
        <v>1763</v>
      </c>
      <c r="C313" s="145" t="s">
        <v>1700</v>
      </c>
      <c r="D313" s="146" t="s">
        <v>1765</v>
      </c>
      <c r="E313" s="147" t="s">
        <v>2331</v>
      </c>
      <c r="F313" s="148" t="s">
        <v>2330</v>
      </c>
      <c r="G313" s="146" t="s">
        <v>2329</v>
      </c>
      <c r="H313" s="146" t="s">
        <v>2329</v>
      </c>
    </row>
    <row r="314" spans="1:9" s="142" customFormat="1">
      <c r="A314" s="13" t="s">
        <v>159</v>
      </c>
      <c r="B314" s="12" t="s">
        <v>2450</v>
      </c>
      <c r="C314" s="145" t="s">
        <v>1524</v>
      </c>
      <c r="D314" s="146" t="s">
        <v>1765</v>
      </c>
      <c r="E314" s="147" t="s">
        <v>2331</v>
      </c>
      <c r="F314" s="148" t="s">
        <v>2330</v>
      </c>
      <c r="G314" s="146" t="s">
        <v>2330</v>
      </c>
      <c r="H314" s="146" t="s">
        <v>2330</v>
      </c>
      <c r="I314" s="149"/>
    </row>
    <row r="315" spans="1:9" s="142" customFormat="1">
      <c r="A315" s="13" t="s">
        <v>314</v>
      </c>
      <c r="B315" s="12" t="s">
        <v>2451</v>
      </c>
      <c r="C315" s="145" t="s">
        <v>2335</v>
      </c>
      <c r="D315" s="146" t="s">
        <v>1765</v>
      </c>
      <c r="E315" s="147" t="s">
        <v>2331</v>
      </c>
      <c r="F315" s="148" t="s">
        <v>2330</v>
      </c>
      <c r="G315" s="146" t="s">
        <v>2330</v>
      </c>
      <c r="H315" s="146" t="s">
        <v>2330</v>
      </c>
      <c r="I315" s="149"/>
    </row>
    <row r="316" spans="1:9" s="142" customFormat="1">
      <c r="A316" s="13" t="s">
        <v>922</v>
      </c>
      <c r="B316" s="12" t="s">
        <v>2452</v>
      </c>
      <c r="C316" s="145" t="s">
        <v>882</v>
      </c>
      <c r="D316" s="146" t="s">
        <v>1764</v>
      </c>
      <c r="E316" s="147" t="s">
        <v>2328</v>
      </c>
      <c r="F316" s="148" t="s">
        <v>2330</v>
      </c>
      <c r="G316" s="146" t="s">
        <v>2330</v>
      </c>
      <c r="H316" s="146" t="s">
        <v>2329</v>
      </c>
    </row>
    <row r="317" spans="1:9" s="142" customFormat="1">
      <c r="A317" s="13" t="s">
        <v>1540</v>
      </c>
      <c r="B317" s="12" t="s">
        <v>2453</v>
      </c>
      <c r="C317" s="145" t="s">
        <v>2335</v>
      </c>
      <c r="D317" s="146" t="s">
        <v>1765</v>
      </c>
      <c r="E317" s="147" t="s">
        <v>2328</v>
      </c>
      <c r="F317" s="148" t="s">
        <v>2330</v>
      </c>
      <c r="G317" s="146" t="s">
        <v>2329</v>
      </c>
      <c r="H317" s="146" t="s">
        <v>2330</v>
      </c>
    </row>
    <row r="318" spans="1:9" s="142" customFormat="1">
      <c r="A318" s="13" t="s">
        <v>923</v>
      </c>
      <c r="B318" s="12"/>
      <c r="C318" s="145" t="s">
        <v>882</v>
      </c>
      <c r="D318" s="146" t="s">
        <v>1764</v>
      </c>
      <c r="E318" s="147" t="s">
        <v>2331</v>
      </c>
      <c r="F318" s="148" t="s">
        <v>2330</v>
      </c>
      <c r="G318" s="146" t="s">
        <v>2330</v>
      </c>
      <c r="H318" s="146" t="s">
        <v>2329</v>
      </c>
    </row>
    <row r="319" spans="1:9" s="142" customFormat="1">
      <c r="A319" s="13" t="s">
        <v>1730</v>
      </c>
      <c r="B319" s="12" t="s">
        <v>1763</v>
      </c>
      <c r="C319" s="145" t="s">
        <v>2335</v>
      </c>
      <c r="D319" s="146" t="s">
        <v>1764</v>
      </c>
      <c r="E319" s="147" t="s">
        <v>2331</v>
      </c>
      <c r="F319" s="148" t="s">
        <v>2330</v>
      </c>
      <c r="G319" s="146" t="s">
        <v>2330</v>
      </c>
      <c r="H319" s="146" t="s">
        <v>2330</v>
      </c>
    </row>
    <row r="320" spans="1:9" s="142" customFormat="1">
      <c r="A320" s="13" t="s">
        <v>500</v>
      </c>
      <c r="B320" s="12"/>
      <c r="C320" s="145" t="s">
        <v>460</v>
      </c>
      <c r="D320" s="146" t="s">
        <v>1764</v>
      </c>
      <c r="E320" s="147" t="s">
        <v>2328</v>
      </c>
      <c r="F320" s="148" t="s">
        <v>2329</v>
      </c>
      <c r="G320" s="146" t="s">
        <v>2329</v>
      </c>
      <c r="H320" s="146" t="s">
        <v>2330</v>
      </c>
    </row>
    <row r="321" spans="1:8" s="142" customFormat="1">
      <c r="A321" s="13" t="s">
        <v>1298</v>
      </c>
      <c r="B321" s="12" t="s">
        <v>2454</v>
      </c>
      <c r="C321" s="145" t="s">
        <v>1255</v>
      </c>
      <c r="D321" s="146" t="s">
        <v>1765</v>
      </c>
      <c r="E321" s="147" t="s">
        <v>2331</v>
      </c>
      <c r="F321" s="148" t="s">
        <v>2330</v>
      </c>
      <c r="G321" s="146" t="s">
        <v>2330</v>
      </c>
      <c r="H321" s="146" t="s">
        <v>2330</v>
      </c>
    </row>
    <row r="322" spans="1:8" s="142" customFormat="1">
      <c r="A322" s="13" t="s">
        <v>31</v>
      </c>
      <c r="B322" s="12" t="s">
        <v>1763</v>
      </c>
      <c r="C322" s="145" t="s">
        <v>11</v>
      </c>
      <c r="D322" s="146" t="s">
        <v>1766</v>
      </c>
      <c r="E322" s="147" t="s">
        <v>2331</v>
      </c>
      <c r="F322" s="148" t="s">
        <v>2330</v>
      </c>
      <c r="G322" s="146" t="s">
        <v>2330</v>
      </c>
      <c r="H322" s="146" t="s">
        <v>2330</v>
      </c>
    </row>
    <row r="323" spans="1:8" s="142" customFormat="1">
      <c r="A323" s="13" t="s">
        <v>924</v>
      </c>
      <c r="B323" s="12" t="s">
        <v>2455</v>
      </c>
      <c r="C323" s="145" t="s">
        <v>882</v>
      </c>
      <c r="D323" s="146" t="s">
        <v>1764</v>
      </c>
      <c r="E323" s="147" t="s">
        <v>2331</v>
      </c>
      <c r="F323" s="148" t="s">
        <v>2330</v>
      </c>
      <c r="G323" s="146" t="s">
        <v>2330</v>
      </c>
      <c r="H323" s="146" t="s">
        <v>2330</v>
      </c>
    </row>
    <row r="324" spans="1:8" s="142" customFormat="1">
      <c r="A324" s="13" t="s">
        <v>398</v>
      </c>
      <c r="B324" s="12" t="s">
        <v>2456</v>
      </c>
      <c r="C324" s="145" t="s">
        <v>460</v>
      </c>
      <c r="D324" s="146" t="s">
        <v>1764</v>
      </c>
      <c r="E324" s="147" t="s">
        <v>2331</v>
      </c>
      <c r="F324" s="148" t="s">
        <v>2330</v>
      </c>
      <c r="G324" s="146" t="s">
        <v>2330</v>
      </c>
      <c r="H324" s="146" t="s">
        <v>2330</v>
      </c>
    </row>
    <row r="325" spans="1:8" s="142" customFormat="1">
      <c r="A325" s="13" t="s">
        <v>412</v>
      </c>
      <c r="B325" s="12" t="s">
        <v>1763</v>
      </c>
      <c r="C325" s="145" t="s">
        <v>408</v>
      </c>
      <c r="D325" s="146" t="s">
        <v>1765</v>
      </c>
      <c r="E325" s="147" t="s">
        <v>2331</v>
      </c>
      <c r="F325" s="148" t="s">
        <v>2329</v>
      </c>
      <c r="G325" s="146" t="s">
        <v>2330</v>
      </c>
      <c r="H325" s="146" t="s">
        <v>2329</v>
      </c>
    </row>
    <row r="326" spans="1:8" s="142" customFormat="1">
      <c r="A326" s="13" t="s">
        <v>160</v>
      </c>
      <c r="B326" s="12" t="s">
        <v>1763</v>
      </c>
      <c r="C326" s="145" t="s">
        <v>460</v>
      </c>
      <c r="D326" s="146" t="s">
        <v>1764</v>
      </c>
      <c r="E326" s="147" t="s">
        <v>2331</v>
      </c>
      <c r="F326" s="148" t="s">
        <v>2330</v>
      </c>
      <c r="G326" s="146" t="s">
        <v>2330</v>
      </c>
      <c r="H326" s="146" t="s">
        <v>2330</v>
      </c>
    </row>
    <row r="327" spans="1:8" s="142" customFormat="1">
      <c r="A327" s="13" t="s">
        <v>1731</v>
      </c>
      <c r="B327" s="12" t="s">
        <v>1763</v>
      </c>
      <c r="C327" s="145" t="s">
        <v>2335</v>
      </c>
      <c r="D327" s="146" t="s">
        <v>1764</v>
      </c>
      <c r="E327" s="147" t="s">
        <v>2328</v>
      </c>
      <c r="F327" s="148" t="s">
        <v>2330</v>
      </c>
      <c r="G327" s="146" t="s">
        <v>2329</v>
      </c>
      <c r="H327" s="146" t="s">
        <v>2329</v>
      </c>
    </row>
    <row r="328" spans="1:8" s="142" customFormat="1">
      <c r="A328" s="13" t="s">
        <v>315</v>
      </c>
      <c r="B328" s="12"/>
      <c r="C328" s="145" t="s">
        <v>460</v>
      </c>
      <c r="D328" s="146" t="s">
        <v>1764</v>
      </c>
      <c r="E328" s="147" t="s">
        <v>2331</v>
      </c>
      <c r="F328" s="148" t="s">
        <v>2330</v>
      </c>
      <c r="G328" s="146" t="s">
        <v>2330</v>
      </c>
      <c r="H328" s="146" t="s">
        <v>2330</v>
      </c>
    </row>
    <row r="329" spans="1:8" s="142" customFormat="1">
      <c r="A329" s="13" t="s">
        <v>1703</v>
      </c>
      <c r="B329" s="12" t="s">
        <v>2457</v>
      </c>
      <c r="C329" s="145" t="s">
        <v>1700</v>
      </c>
      <c r="D329" s="146" t="s">
        <v>1765</v>
      </c>
      <c r="E329" s="147" t="s">
        <v>2328</v>
      </c>
      <c r="F329" s="148" t="s">
        <v>2329</v>
      </c>
      <c r="G329" s="146" t="s">
        <v>2330</v>
      </c>
      <c r="H329" s="146" t="s">
        <v>2330</v>
      </c>
    </row>
    <row r="330" spans="1:8" s="142" customFormat="1">
      <c r="A330" s="13" t="s">
        <v>1732</v>
      </c>
      <c r="B330" s="12" t="s">
        <v>1763</v>
      </c>
      <c r="C330" s="145" t="s">
        <v>2335</v>
      </c>
      <c r="D330" s="146" t="s">
        <v>1765</v>
      </c>
      <c r="E330" s="147" t="s">
        <v>2331</v>
      </c>
      <c r="F330" s="148" t="s">
        <v>2330</v>
      </c>
      <c r="G330" s="146" t="s">
        <v>2330</v>
      </c>
      <c r="H330" s="146" t="s">
        <v>2329</v>
      </c>
    </row>
    <row r="331" spans="1:8" s="142" customFormat="1">
      <c r="A331" s="13" t="s">
        <v>32</v>
      </c>
      <c r="B331" s="12" t="s">
        <v>2458</v>
      </c>
      <c r="C331" s="145" t="s">
        <v>460</v>
      </c>
      <c r="D331" s="146" t="s">
        <v>1765</v>
      </c>
      <c r="E331" s="147" t="s">
        <v>2331</v>
      </c>
      <c r="F331" s="148" t="s">
        <v>2330</v>
      </c>
      <c r="G331" s="146" t="s">
        <v>2330</v>
      </c>
      <c r="H331" s="146" t="s">
        <v>2330</v>
      </c>
    </row>
    <row r="332" spans="1:8" s="142" customFormat="1">
      <c r="A332" s="13" t="s">
        <v>1635</v>
      </c>
      <c r="B332" s="12" t="s">
        <v>1763</v>
      </c>
      <c r="C332" s="145" t="s">
        <v>1611</v>
      </c>
      <c r="D332" s="146" t="s">
        <v>1765</v>
      </c>
      <c r="E332" s="147" t="s">
        <v>2360</v>
      </c>
      <c r="F332" s="148" t="s">
        <v>2330</v>
      </c>
      <c r="G332" s="146" t="s">
        <v>2329</v>
      </c>
      <c r="H332" s="146" t="s">
        <v>2329</v>
      </c>
    </row>
    <row r="333" spans="1:8" s="142" customFormat="1">
      <c r="A333" s="13" t="s">
        <v>1636</v>
      </c>
      <c r="B333" s="12" t="s">
        <v>1763</v>
      </c>
      <c r="C333" s="145" t="s">
        <v>1611</v>
      </c>
      <c r="D333" s="146" t="s">
        <v>1765</v>
      </c>
      <c r="E333" s="147" t="s">
        <v>2331</v>
      </c>
      <c r="F333" s="148" t="s">
        <v>2330</v>
      </c>
      <c r="G333" s="146" t="s">
        <v>2330</v>
      </c>
      <c r="H333" s="146" t="s">
        <v>2330</v>
      </c>
    </row>
    <row r="334" spans="1:8" s="142" customFormat="1">
      <c r="A334" s="13" t="s">
        <v>501</v>
      </c>
      <c r="B334" s="12" t="s">
        <v>1763</v>
      </c>
      <c r="C334" s="145" t="s">
        <v>460</v>
      </c>
      <c r="D334" s="146" t="s">
        <v>1765</v>
      </c>
      <c r="E334" s="147" t="s">
        <v>2331</v>
      </c>
      <c r="F334" s="148" t="s">
        <v>2330</v>
      </c>
      <c r="G334" s="146" t="s">
        <v>2330</v>
      </c>
      <c r="H334" s="146" t="s">
        <v>2330</v>
      </c>
    </row>
    <row r="335" spans="1:8" s="142" customFormat="1" ht="43.2">
      <c r="A335" s="13" t="s">
        <v>252</v>
      </c>
      <c r="B335" s="12" t="s">
        <v>2459</v>
      </c>
      <c r="C335" s="145" t="s">
        <v>1611</v>
      </c>
      <c r="D335" s="146" t="s">
        <v>1765</v>
      </c>
      <c r="E335" s="147" t="s">
        <v>2331</v>
      </c>
      <c r="F335" s="148" t="s">
        <v>2330</v>
      </c>
      <c r="G335" s="146" t="s">
        <v>2330</v>
      </c>
      <c r="H335" s="146" t="s">
        <v>2330</v>
      </c>
    </row>
    <row r="336" spans="1:8" s="142" customFormat="1">
      <c r="A336" s="13" t="s">
        <v>502</v>
      </c>
      <c r="B336" s="12" t="s">
        <v>2460</v>
      </c>
      <c r="C336" s="145" t="s">
        <v>1611</v>
      </c>
      <c r="D336" s="146" t="s">
        <v>1765</v>
      </c>
      <c r="E336" s="147" t="s">
        <v>2331</v>
      </c>
      <c r="F336" s="148" t="s">
        <v>2330</v>
      </c>
      <c r="G336" s="146" t="s">
        <v>2330</v>
      </c>
      <c r="H336" s="146" t="s">
        <v>2330</v>
      </c>
    </row>
    <row r="337" spans="1:9" s="142" customFormat="1">
      <c r="A337" s="13" t="s">
        <v>1299</v>
      </c>
      <c r="B337" s="12"/>
      <c r="C337" s="145" t="s">
        <v>1255</v>
      </c>
      <c r="D337" s="146" t="s">
        <v>1765</v>
      </c>
      <c r="E337" s="147" t="s">
        <v>2328</v>
      </c>
      <c r="F337" s="148" t="s">
        <v>2330</v>
      </c>
      <c r="G337" s="146" t="s">
        <v>2330</v>
      </c>
      <c r="H337" s="146" t="s">
        <v>2329</v>
      </c>
    </row>
    <row r="338" spans="1:9" s="142" customFormat="1">
      <c r="A338" s="13" t="s">
        <v>503</v>
      </c>
      <c r="B338" s="12"/>
      <c r="C338" s="145" t="s">
        <v>460</v>
      </c>
      <c r="D338" s="146" t="s">
        <v>1764</v>
      </c>
      <c r="E338" s="147" t="s">
        <v>2331</v>
      </c>
      <c r="F338" s="148" t="s">
        <v>2330</v>
      </c>
      <c r="G338" s="146" t="s">
        <v>2330</v>
      </c>
      <c r="H338" s="146" t="s">
        <v>2330</v>
      </c>
    </row>
    <row r="339" spans="1:9" s="142" customFormat="1">
      <c r="A339" s="13" t="s">
        <v>504</v>
      </c>
      <c r="B339" s="12"/>
      <c r="C339" s="145" t="s">
        <v>460</v>
      </c>
      <c r="D339" s="146" t="s">
        <v>1764</v>
      </c>
      <c r="E339" s="147" t="s">
        <v>2331</v>
      </c>
      <c r="F339" s="148" t="s">
        <v>2330</v>
      </c>
      <c r="G339" s="146" t="s">
        <v>2330</v>
      </c>
      <c r="H339" s="146" t="s">
        <v>2329</v>
      </c>
    </row>
    <row r="340" spans="1:9" s="142" customFormat="1">
      <c r="A340" s="13" t="s">
        <v>1541</v>
      </c>
      <c r="B340" s="12" t="s">
        <v>2461</v>
      </c>
      <c r="C340" s="145" t="s">
        <v>1524</v>
      </c>
      <c r="D340" s="146" t="s">
        <v>1765</v>
      </c>
      <c r="E340" s="147" t="s">
        <v>2331</v>
      </c>
      <c r="F340" s="148" t="s">
        <v>2330</v>
      </c>
      <c r="G340" s="146" t="s">
        <v>2330</v>
      </c>
      <c r="H340" s="146" t="s">
        <v>2330</v>
      </c>
    </row>
    <row r="341" spans="1:9" s="142" customFormat="1">
      <c r="A341" s="13" t="s">
        <v>161</v>
      </c>
      <c r="B341" s="12"/>
      <c r="C341" s="145" t="s">
        <v>460</v>
      </c>
      <c r="D341" s="146" t="s">
        <v>1764</v>
      </c>
      <c r="E341" s="147" t="s">
        <v>2331</v>
      </c>
      <c r="F341" s="148" t="s">
        <v>2330</v>
      </c>
      <c r="G341" s="146" t="s">
        <v>2330</v>
      </c>
      <c r="H341" s="146" t="s">
        <v>2330</v>
      </c>
    </row>
    <row r="342" spans="1:9" s="142" customFormat="1">
      <c r="A342" s="13" t="s">
        <v>1512</v>
      </c>
      <c r="B342" s="12" t="s">
        <v>1763</v>
      </c>
      <c r="C342" s="145" t="s">
        <v>2462</v>
      </c>
      <c r="D342" s="146" t="s">
        <v>1765</v>
      </c>
      <c r="E342" s="147" t="s">
        <v>2331</v>
      </c>
      <c r="F342" s="148" t="s">
        <v>2330</v>
      </c>
      <c r="G342" s="146" t="s">
        <v>2330</v>
      </c>
      <c r="H342" s="146" t="s">
        <v>2330</v>
      </c>
    </row>
    <row r="343" spans="1:9" s="142" customFormat="1">
      <c r="A343" s="13" t="s">
        <v>33</v>
      </c>
      <c r="B343" s="12" t="s">
        <v>2463</v>
      </c>
      <c r="C343" s="145" t="s">
        <v>460</v>
      </c>
      <c r="D343" s="146" t="s">
        <v>1765</v>
      </c>
      <c r="E343" s="147" t="s">
        <v>2331</v>
      </c>
      <c r="F343" s="148" t="s">
        <v>2330</v>
      </c>
      <c r="G343" s="146" t="s">
        <v>2330</v>
      </c>
      <c r="H343" s="146" t="s">
        <v>2330</v>
      </c>
    </row>
    <row r="344" spans="1:9" s="142" customFormat="1">
      <c r="A344" s="13" t="s">
        <v>505</v>
      </c>
      <c r="B344" s="12"/>
      <c r="C344" s="145" t="s">
        <v>460</v>
      </c>
      <c r="D344" s="146" t="s">
        <v>1764</v>
      </c>
      <c r="E344" s="147" t="s">
        <v>2328</v>
      </c>
      <c r="F344" s="148" t="s">
        <v>2329</v>
      </c>
      <c r="G344" s="146" t="s">
        <v>2329</v>
      </c>
      <c r="H344" s="146" t="s">
        <v>2330</v>
      </c>
    </row>
    <row r="345" spans="1:9" s="142" customFormat="1">
      <c r="A345" s="13" t="s">
        <v>672</v>
      </c>
      <c r="B345" s="12" t="s">
        <v>1763</v>
      </c>
      <c r="C345" s="145" t="s">
        <v>669</v>
      </c>
      <c r="D345" s="146" t="s">
        <v>1765</v>
      </c>
      <c r="E345" s="147" t="s">
        <v>2331</v>
      </c>
      <c r="F345" s="148" t="s">
        <v>2330</v>
      </c>
      <c r="G345" s="146" t="s">
        <v>2330</v>
      </c>
      <c r="H345" s="146" t="s">
        <v>2330</v>
      </c>
    </row>
    <row r="346" spans="1:9">
      <c r="A346" s="13" t="s">
        <v>673</v>
      </c>
      <c r="B346" s="12" t="s">
        <v>1763</v>
      </c>
      <c r="C346" s="145" t="s">
        <v>669</v>
      </c>
      <c r="D346" s="146" t="s">
        <v>1766</v>
      </c>
      <c r="E346" s="147" t="s">
        <v>2331</v>
      </c>
      <c r="F346" s="148" t="s">
        <v>2330</v>
      </c>
      <c r="G346" s="146" t="s">
        <v>2330</v>
      </c>
      <c r="H346" s="146" t="s">
        <v>2330</v>
      </c>
      <c r="I346" s="142"/>
    </row>
    <row r="347" spans="1:9">
      <c r="A347" s="13" t="s">
        <v>925</v>
      </c>
      <c r="B347" s="12" t="s">
        <v>2464</v>
      </c>
      <c r="C347" s="145" t="s">
        <v>882</v>
      </c>
      <c r="D347" s="146" t="s">
        <v>1764</v>
      </c>
      <c r="E347" s="147" t="s">
        <v>2331</v>
      </c>
      <c r="F347" s="148" t="s">
        <v>2330</v>
      </c>
      <c r="G347" s="146" t="s">
        <v>2330</v>
      </c>
      <c r="H347" s="146" t="s">
        <v>2329</v>
      </c>
      <c r="I347" s="142"/>
    </row>
    <row r="348" spans="1:9">
      <c r="A348" s="13" t="s">
        <v>1300</v>
      </c>
      <c r="C348" s="145" t="s">
        <v>1255</v>
      </c>
      <c r="D348" s="146" t="s">
        <v>1764</v>
      </c>
      <c r="E348" s="147" t="s">
        <v>2328</v>
      </c>
      <c r="F348" s="148" t="s">
        <v>2330</v>
      </c>
      <c r="G348" s="146" t="s">
        <v>2330</v>
      </c>
      <c r="H348" s="146" t="s">
        <v>2329</v>
      </c>
    </row>
    <row r="349" spans="1:9">
      <c r="A349" s="13" t="s">
        <v>162</v>
      </c>
      <c r="C349" s="145" t="s">
        <v>143</v>
      </c>
      <c r="D349" s="146" t="s">
        <v>1764</v>
      </c>
      <c r="E349" s="147" t="s">
        <v>2331</v>
      </c>
      <c r="F349" s="148" t="s">
        <v>2330</v>
      </c>
      <c r="G349" s="146" t="s">
        <v>2329</v>
      </c>
      <c r="H349" s="146" t="s">
        <v>2329</v>
      </c>
    </row>
    <row r="350" spans="1:9">
      <c r="A350" s="13" t="s">
        <v>926</v>
      </c>
      <c r="B350" s="12" t="s">
        <v>1763</v>
      </c>
      <c r="C350" s="145" t="s">
        <v>882</v>
      </c>
      <c r="D350" s="146" t="s">
        <v>1764</v>
      </c>
      <c r="E350" s="147" t="s">
        <v>2331</v>
      </c>
      <c r="F350" s="148" t="s">
        <v>2330</v>
      </c>
      <c r="G350" s="146" t="s">
        <v>2330</v>
      </c>
      <c r="H350" s="146" t="s">
        <v>2330</v>
      </c>
    </row>
    <row r="351" spans="1:9">
      <c r="A351" s="13" t="s">
        <v>3</v>
      </c>
      <c r="B351" s="12" t="s">
        <v>2465</v>
      </c>
      <c r="C351" s="145" t="s">
        <v>460</v>
      </c>
      <c r="D351" s="146" t="s">
        <v>1764</v>
      </c>
      <c r="E351" s="147" t="s">
        <v>2331</v>
      </c>
      <c r="F351" s="148" t="s">
        <v>2330</v>
      </c>
      <c r="G351" s="146" t="s">
        <v>2330</v>
      </c>
      <c r="H351" s="146" t="s">
        <v>2330</v>
      </c>
    </row>
    <row r="352" spans="1:9">
      <c r="A352" s="13" t="s">
        <v>1513</v>
      </c>
      <c r="B352" s="12" t="s">
        <v>2466</v>
      </c>
      <c r="C352" s="145" t="s">
        <v>460</v>
      </c>
      <c r="D352" s="146" t="s">
        <v>1764</v>
      </c>
      <c r="E352" s="147" t="s">
        <v>2331</v>
      </c>
      <c r="F352" s="148" t="s">
        <v>2330</v>
      </c>
      <c r="G352" s="146" t="s">
        <v>2329</v>
      </c>
      <c r="H352" s="146" t="s">
        <v>2329</v>
      </c>
    </row>
    <row r="353" spans="1:8">
      <c r="A353" s="13" t="s">
        <v>1514</v>
      </c>
      <c r="B353" s="12" t="s">
        <v>2467</v>
      </c>
      <c r="C353" s="145" t="s">
        <v>460</v>
      </c>
      <c r="D353" s="146" t="s">
        <v>1764</v>
      </c>
      <c r="E353" s="147" t="s">
        <v>2331</v>
      </c>
      <c r="F353" s="148" t="s">
        <v>2330</v>
      </c>
      <c r="G353" s="146" t="s">
        <v>2330</v>
      </c>
      <c r="H353" s="146" t="s">
        <v>2330</v>
      </c>
    </row>
    <row r="354" spans="1:8">
      <c r="A354" s="13" t="s">
        <v>1542</v>
      </c>
      <c r="C354" s="145" t="s">
        <v>1524</v>
      </c>
      <c r="D354" s="146" t="s">
        <v>1764</v>
      </c>
      <c r="E354" s="147" t="s">
        <v>2360</v>
      </c>
      <c r="F354" s="148" t="s">
        <v>2329</v>
      </c>
      <c r="G354" s="146" t="s">
        <v>2330</v>
      </c>
      <c r="H354" s="146" t="s">
        <v>2330</v>
      </c>
    </row>
    <row r="355" spans="1:8">
      <c r="A355" s="13" t="s">
        <v>1484</v>
      </c>
      <c r="B355" s="12" t="s">
        <v>2468</v>
      </c>
      <c r="C355" s="145" t="s">
        <v>1715</v>
      </c>
      <c r="D355" s="146" t="s">
        <v>1765</v>
      </c>
      <c r="E355" s="147" t="s">
        <v>2331</v>
      </c>
      <c r="F355" s="148" t="s">
        <v>2330</v>
      </c>
      <c r="G355" s="146" t="s">
        <v>2330</v>
      </c>
      <c r="H355" s="146" t="s">
        <v>2329</v>
      </c>
    </row>
    <row r="356" spans="1:8">
      <c r="A356" s="13" t="s">
        <v>927</v>
      </c>
      <c r="C356" s="145" t="s">
        <v>882</v>
      </c>
      <c r="D356" s="146" t="s">
        <v>1765</v>
      </c>
      <c r="E356" s="147" t="s">
        <v>2331</v>
      </c>
      <c r="F356" s="148" t="s">
        <v>2330</v>
      </c>
      <c r="G356" s="146" t="s">
        <v>2330</v>
      </c>
      <c r="H356" s="146" t="s">
        <v>2329</v>
      </c>
    </row>
    <row r="357" spans="1:8">
      <c r="A357" s="13" t="s">
        <v>163</v>
      </c>
      <c r="B357" s="12" t="s">
        <v>2469</v>
      </c>
      <c r="C357" s="145" t="s">
        <v>460</v>
      </c>
      <c r="D357" s="146" t="s">
        <v>1765</v>
      </c>
      <c r="E357" s="147" t="s">
        <v>2331</v>
      </c>
      <c r="F357" s="148" t="s">
        <v>2330</v>
      </c>
      <c r="G357" s="146" t="s">
        <v>2330</v>
      </c>
      <c r="H357" s="146" t="s">
        <v>2330</v>
      </c>
    </row>
    <row r="358" spans="1:8">
      <c r="A358" s="13" t="s">
        <v>253</v>
      </c>
      <c r="B358" s="12" t="s">
        <v>2470</v>
      </c>
      <c r="C358" s="145" t="s">
        <v>243</v>
      </c>
      <c r="D358" s="146" t="s">
        <v>1765</v>
      </c>
      <c r="E358" s="147" t="s">
        <v>2328</v>
      </c>
      <c r="F358" s="148" t="s">
        <v>2330</v>
      </c>
      <c r="G358" s="146" t="s">
        <v>2329</v>
      </c>
      <c r="H358" s="146" t="s">
        <v>2329</v>
      </c>
    </row>
    <row r="359" spans="1:8">
      <c r="A359" s="13" t="s">
        <v>506</v>
      </c>
      <c r="C359" s="145" t="s">
        <v>460</v>
      </c>
      <c r="D359" s="146" t="s">
        <v>1765</v>
      </c>
      <c r="E359" s="147" t="s">
        <v>2328</v>
      </c>
      <c r="F359" s="148" t="s">
        <v>2330</v>
      </c>
      <c r="G359" s="146" t="s">
        <v>2330</v>
      </c>
      <c r="H359" s="146" t="s">
        <v>2330</v>
      </c>
    </row>
    <row r="360" spans="1:8">
      <c r="A360" s="13" t="s">
        <v>507</v>
      </c>
      <c r="C360" s="145" t="s">
        <v>460</v>
      </c>
      <c r="D360" s="146" t="s">
        <v>1765</v>
      </c>
      <c r="E360" s="147" t="s">
        <v>2331</v>
      </c>
      <c r="F360" s="148" t="s">
        <v>2330</v>
      </c>
      <c r="G360" s="146" t="s">
        <v>2330</v>
      </c>
      <c r="H360" s="146" t="s">
        <v>2330</v>
      </c>
    </row>
    <row r="361" spans="1:8">
      <c r="A361" s="13" t="s">
        <v>1637</v>
      </c>
      <c r="B361" s="12" t="s">
        <v>1763</v>
      </c>
      <c r="C361" s="145" t="s">
        <v>2335</v>
      </c>
      <c r="D361" s="146" t="s">
        <v>1764</v>
      </c>
      <c r="E361" s="147" t="s">
        <v>2331</v>
      </c>
      <c r="F361" s="148" t="s">
        <v>2330</v>
      </c>
      <c r="G361" s="146" t="s">
        <v>2329</v>
      </c>
      <c r="H361" s="146" t="s">
        <v>2329</v>
      </c>
    </row>
    <row r="362" spans="1:8">
      <c r="A362" s="13" t="s">
        <v>1192</v>
      </c>
      <c r="B362" s="12" t="s">
        <v>2471</v>
      </c>
      <c r="C362" s="145" t="s">
        <v>1183</v>
      </c>
      <c r="D362" s="146" t="s">
        <v>1764</v>
      </c>
      <c r="E362" s="147" t="s">
        <v>2331</v>
      </c>
      <c r="F362" s="148" t="s">
        <v>2330</v>
      </c>
      <c r="G362" s="146" t="s">
        <v>2329</v>
      </c>
      <c r="H362" s="146" t="s">
        <v>2329</v>
      </c>
    </row>
    <row r="363" spans="1:8">
      <c r="A363" s="13" t="s">
        <v>928</v>
      </c>
      <c r="B363" s="12" t="s">
        <v>1763</v>
      </c>
      <c r="C363" s="145" t="s">
        <v>882</v>
      </c>
      <c r="D363" s="146" t="s">
        <v>1765</v>
      </c>
      <c r="E363" s="147" t="s">
        <v>2331</v>
      </c>
      <c r="F363" s="148" t="s">
        <v>2330</v>
      </c>
      <c r="G363" s="146" t="s">
        <v>2330</v>
      </c>
      <c r="H363" s="146" t="s">
        <v>2330</v>
      </c>
    </row>
    <row r="364" spans="1:8">
      <c r="A364" s="13" t="s">
        <v>929</v>
      </c>
      <c r="B364" s="12" t="s">
        <v>2472</v>
      </c>
      <c r="C364" s="145" t="s">
        <v>882</v>
      </c>
      <c r="D364" s="146" t="s">
        <v>1765</v>
      </c>
      <c r="E364" s="147" t="s">
        <v>2331</v>
      </c>
      <c r="F364" s="148" t="s">
        <v>2330</v>
      </c>
      <c r="G364" s="146" t="s">
        <v>2330</v>
      </c>
      <c r="H364" s="146" t="s">
        <v>2330</v>
      </c>
    </row>
    <row r="365" spans="1:8">
      <c r="A365" s="13" t="s">
        <v>1456</v>
      </c>
      <c r="B365" s="12" t="s">
        <v>2473</v>
      </c>
      <c r="C365" s="145" t="s">
        <v>1443</v>
      </c>
      <c r="D365" s="146" t="s">
        <v>1764</v>
      </c>
      <c r="E365" s="147" t="s">
        <v>2328</v>
      </c>
      <c r="F365" s="148" t="s">
        <v>2330</v>
      </c>
      <c r="G365" s="146" t="s">
        <v>2330</v>
      </c>
      <c r="H365" s="146" t="s">
        <v>2329</v>
      </c>
    </row>
    <row r="366" spans="1:8">
      <c r="A366" s="13" t="s">
        <v>1301</v>
      </c>
      <c r="B366" s="12" t="s">
        <v>2474</v>
      </c>
      <c r="C366" s="145" t="s">
        <v>1255</v>
      </c>
      <c r="D366" s="146" t="s">
        <v>1765</v>
      </c>
      <c r="E366" s="147" t="s">
        <v>2331</v>
      </c>
      <c r="F366" s="148" t="s">
        <v>2330</v>
      </c>
      <c r="G366" s="146" t="s">
        <v>2330</v>
      </c>
      <c r="H366" s="146" t="s">
        <v>2330</v>
      </c>
    </row>
    <row r="367" spans="1:8">
      <c r="A367" s="13" t="s">
        <v>508</v>
      </c>
      <c r="C367" s="145" t="s">
        <v>460</v>
      </c>
      <c r="D367" s="146" t="s">
        <v>1765</v>
      </c>
      <c r="E367" s="147" t="s">
        <v>2331</v>
      </c>
      <c r="F367" s="148" t="s">
        <v>2330</v>
      </c>
      <c r="G367" s="146" t="s">
        <v>2330</v>
      </c>
      <c r="H367" s="146" t="s">
        <v>2330</v>
      </c>
    </row>
    <row r="368" spans="1:8">
      <c r="A368" s="13" t="s">
        <v>316</v>
      </c>
      <c r="B368" s="12" t="s">
        <v>2475</v>
      </c>
      <c r="C368" s="145" t="s">
        <v>460</v>
      </c>
      <c r="D368" s="146" t="s">
        <v>1764</v>
      </c>
      <c r="E368" s="147" t="s">
        <v>2328</v>
      </c>
      <c r="F368" s="148" t="s">
        <v>2330</v>
      </c>
      <c r="G368" s="146" t="s">
        <v>2329</v>
      </c>
      <c r="H368" s="146" t="s">
        <v>2329</v>
      </c>
    </row>
    <row r="369" spans="1:8">
      <c r="A369" s="13" t="s">
        <v>509</v>
      </c>
      <c r="C369" s="145" t="s">
        <v>460</v>
      </c>
      <c r="D369" s="146" t="s">
        <v>1764</v>
      </c>
      <c r="E369" s="147" t="s">
        <v>2331</v>
      </c>
      <c r="F369" s="148" t="s">
        <v>2330</v>
      </c>
      <c r="G369" s="146" t="s">
        <v>2330</v>
      </c>
      <c r="H369" s="146" t="s">
        <v>2330</v>
      </c>
    </row>
    <row r="370" spans="1:8">
      <c r="A370" s="13" t="s">
        <v>930</v>
      </c>
      <c r="C370" s="145" t="s">
        <v>882</v>
      </c>
      <c r="D370" s="146" t="s">
        <v>1764</v>
      </c>
      <c r="E370" s="147" t="s">
        <v>2331</v>
      </c>
      <c r="F370" s="148" t="s">
        <v>2330</v>
      </c>
      <c r="G370" s="146" t="s">
        <v>2330</v>
      </c>
      <c r="H370" s="146" t="s">
        <v>2330</v>
      </c>
    </row>
    <row r="371" spans="1:8">
      <c r="A371" s="13" t="s">
        <v>164</v>
      </c>
      <c r="B371" s="12" t="s">
        <v>2476</v>
      </c>
      <c r="C371" s="145" t="s">
        <v>460</v>
      </c>
      <c r="D371" s="146" t="s">
        <v>1765</v>
      </c>
      <c r="E371" s="147" t="s">
        <v>2331</v>
      </c>
      <c r="F371" s="148" t="s">
        <v>2330</v>
      </c>
      <c r="G371" s="146" t="s">
        <v>2330</v>
      </c>
      <c r="H371" s="146" t="s">
        <v>2330</v>
      </c>
    </row>
    <row r="372" spans="1:8">
      <c r="A372" s="13" t="s">
        <v>1515</v>
      </c>
      <c r="B372" s="12" t="s">
        <v>1763</v>
      </c>
      <c r="C372" s="145" t="s">
        <v>2462</v>
      </c>
      <c r="D372" s="146" t="s">
        <v>1765</v>
      </c>
      <c r="E372" s="147" t="s">
        <v>2331</v>
      </c>
      <c r="F372" s="148" t="s">
        <v>2330</v>
      </c>
      <c r="G372" s="146" t="s">
        <v>2330</v>
      </c>
      <c r="H372" s="146" t="s">
        <v>2330</v>
      </c>
    </row>
    <row r="373" spans="1:8">
      <c r="A373" s="13" t="s">
        <v>1543</v>
      </c>
      <c r="B373" s="12" t="s">
        <v>1763</v>
      </c>
      <c r="C373" s="145" t="s">
        <v>1524</v>
      </c>
      <c r="D373" s="146" t="s">
        <v>1764</v>
      </c>
      <c r="E373" s="147" t="s">
        <v>2331</v>
      </c>
      <c r="F373" s="148" t="s">
        <v>2330</v>
      </c>
      <c r="G373" s="146" t="s">
        <v>2330</v>
      </c>
      <c r="H373" s="146" t="s">
        <v>2330</v>
      </c>
    </row>
    <row r="374" spans="1:8">
      <c r="A374" s="13" t="s">
        <v>1457</v>
      </c>
      <c r="B374" s="12" t="s">
        <v>1763</v>
      </c>
      <c r="C374" s="145" t="s">
        <v>1443</v>
      </c>
      <c r="D374" s="146" t="s">
        <v>1765</v>
      </c>
      <c r="E374" s="147" t="s">
        <v>2328</v>
      </c>
      <c r="F374" s="148" t="s">
        <v>2330</v>
      </c>
      <c r="G374" s="146" t="s">
        <v>2330</v>
      </c>
      <c r="H374" s="146" t="s">
        <v>2329</v>
      </c>
    </row>
    <row r="375" spans="1:8">
      <c r="A375" s="13" t="s">
        <v>1638</v>
      </c>
      <c r="B375" s="12" t="s">
        <v>1763</v>
      </c>
      <c r="C375" s="145" t="s">
        <v>1611</v>
      </c>
      <c r="D375" s="146" t="s">
        <v>1765</v>
      </c>
      <c r="E375" s="147" t="s">
        <v>2331</v>
      </c>
      <c r="F375" s="148" t="s">
        <v>2330</v>
      </c>
      <c r="G375" s="146" t="s">
        <v>2330</v>
      </c>
      <c r="H375" s="146" t="s">
        <v>2330</v>
      </c>
    </row>
    <row r="376" spans="1:8">
      <c r="A376" s="13" t="s">
        <v>1302</v>
      </c>
      <c r="C376" s="145" t="s">
        <v>1255</v>
      </c>
      <c r="D376" s="146" t="s">
        <v>1764</v>
      </c>
      <c r="E376" s="147" t="s">
        <v>2331</v>
      </c>
      <c r="F376" s="148" t="s">
        <v>2330</v>
      </c>
      <c r="G376" s="146" t="s">
        <v>2330</v>
      </c>
      <c r="H376" s="146" t="s">
        <v>2330</v>
      </c>
    </row>
    <row r="377" spans="1:8">
      <c r="A377" s="13" t="s">
        <v>1303</v>
      </c>
      <c r="C377" s="145" t="s">
        <v>1255</v>
      </c>
      <c r="D377" s="146" t="s">
        <v>1764</v>
      </c>
      <c r="E377" s="147" t="s">
        <v>2331</v>
      </c>
      <c r="F377" s="148" t="s">
        <v>2330</v>
      </c>
      <c r="G377" s="146" t="s">
        <v>2330</v>
      </c>
      <c r="H377" s="146" t="s">
        <v>2329</v>
      </c>
    </row>
    <row r="378" spans="1:8">
      <c r="A378" s="13" t="s">
        <v>254</v>
      </c>
      <c r="C378" s="145" t="s">
        <v>2335</v>
      </c>
      <c r="D378" s="146" t="s">
        <v>1764</v>
      </c>
      <c r="E378" s="147" t="s">
        <v>2331</v>
      </c>
      <c r="F378" s="148" t="s">
        <v>2330</v>
      </c>
      <c r="G378" s="146" t="s">
        <v>2330</v>
      </c>
      <c r="H378" s="146" t="s">
        <v>2330</v>
      </c>
    </row>
    <row r="379" spans="1:8">
      <c r="A379" s="13" t="s">
        <v>255</v>
      </c>
      <c r="B379" s="12" t="s">
        <v>1763</v>
      </c>
      <c r="C379" s="145" t="s">
        <v>243</v>
      </c>
      <c r="D379" s="146" t="s">
        <v>1764</v>
      </c>
      <c r="E379" s="147" t="s">
        <v>2328</v>
      </c>
      <c r="F379" s="148" t="s">
        <v>2330</v>
      </c>
      <c r="G379" s="146" t="s">
        <v>2329</v>
      </c>
      <c r="H379" s="146" t="s">
        <v>2329</v>
      </c>
    </row>
    <row r="380" spans="1:8">
      <c r="A380" s="13" t="s">
        <v>256</v>
      </c>
      <c r="B380" s="12" t="s">
        <v>2477</v>
      </c>
      <c r="C380" s="145" t="s">
        <v>243</v>
      </c>
      <c r="D380" s="146" t="s">
        <v>1764</v>
      </c>
      <c r="E380" s="147" t="s">
        <v>2328</v>
      </c>
      <c r="F380" s="148" t="s">
        <v>2330</v>
      </c>
      <c r="G380" s="146" t="s">
        <v>2329</v>
      </c>
      <c r="H380" s="146" t="s">
        <v>2329</v>
      </c>
    </row>
    <row r="381" spans="1:8">
      <c r="A381" s="13" t="s">
        <v>1304</v>
      </c>
      <c r="B381" s="12" t="s">
        <v>1763</v>
      </c>
      <c r="C381" s="145" t="s">
        <v>1255</v>
      </c>
      <c r="D381" s="146" t="s">
        <v>1764</v>
      </c>
      <c r="E381" s="147" t="s">
        <v>2328</v>
      </c>
      <c r="F381" s="148" t="s">
        <v>2330</v>
      </c>
      <c r="G381" s="146" t="s">
        <v>2330</v>
      </c>
      <c r="H381" s="146" t="s">
        <v>2329</v>
      </c>
    </row>
    <row r="382" spans="1:8">
      <c r="A382" s="13" t="s">
        <v>931</v>
      </c>
      <c r="B382" s="12" t="s">
        <v>2478</v>
      </c>
      <c r="C382" s="145" t="s">
        <v>882</v>
      </c>
      <c r="D382" s="146" t="s">
        <v>1764</v>
      </c>
      <c r="E382" s="147" t="s">
        <v>2328</v>
      </c>
      <c r="F382" s="148" t="s">
        <v>2330</v>
      </c>
      <c r="G382" s="146" t="s">
        <v>2330</v>
      </c>
      <c r="H382" s="146" t="s">
        <v>2329</v>
      </c>
    </row>
    <row r="383" spans="1:8">
      <c r="A383" s="13" t="s">
        <v>932</v>
      </c>
      <c r="C383" s="145" t="s">
        <v>882</v>
      </c>
      <c r="D383" s="146" t="s">
        <v>1764</v>
      </c>
      <c r="E383" s="147" t="s">
        <v>2331</v>
      </c>
      <c r="F383" s="148" t="s">
        <v>2330</v>
      </c>
      <c r="G383" s="146" t="s">
        <v>2330</v>
      </c>
      <c r="H383" s="146" t="s">
        <v>2329</v>
      </c>
    </row>
    <row r="384" spans="1:8">
      <c r="A384" s="13" t="s">
        <v>933</v>
      </c>
      <c r="B384" s="12" t="s">
        <v>2479</v>
      </c>
      <c r="C384" s="145" t="s">
        <v>882</v>
      </c>
      <c r="D384" s="146" t="s">
        <v>1764</v>
      </c>
      <c r="E384" s="147" t="s">
        <v>2331</v>
      </c>
      <c r="F384" s="148" t="s">
        <v>2330</v>
      </c>
      <c r="G384" s="146" t="s">
        <v>2330</v>
      </c>
      <c r="H384" s="146" t="s">
        <v>2330</v>
      </c>
    </row>
    <row r="385" spans="1:8">
      <c r="A385" s="13" t="s">
        <v>934</v>
      </c>
      <c r="C385" s="145" t="s">
        <v>882</v>
      </c>
      <c r="D385" s="146" t="s">
        <v>1764</v>
      </c>
      <c r="E385" s="147" t="s">
        <v>2331</v>
      </c>
      <c r="F385" s="148" t="s">
        <v>2330</v>
      </c>
      <c r="G385" s="146" t="s">
        <v>2330</v>
      </c>
      <c r="H385" s="146" t="s">
        <v>2330</v>
      </c>
    </row>
    <row r="386" spans="1:8">
      <c r="A386" s="13" t="s">
        <v>1544</v>
      </c>
      <c r="B386" s="12" t="s">
        <v>2480</v>
      </c>
      <c r="C386" s="145" t="s">
        <v>882</v>
      </c>
      <c r="D386" s="146" t="s">
        <v>1765</v>
      </c>
      <c r="E386" s="147" t="s">
        <v>2328</v>
      </c>
      <c r="F386" s="148" t="s">
        <v>2330</v>
      </c>
      <c r="G386" s="146" t="s">
        <v>2329</v>
      </c>
      <c r="H386" s="146" t="s">
        <v>2330</v>
      </c>
    </row>
    <row r="387" spans="1:8">
      <c r="A387" s="13" t="s">
        <v>1305</v>
      </c>
      <c r="B387" s="12" t="s">
        <v>1763</v>
      </c>
      <c r="C387" s="145" t="s">
        <v>1255</v>
      </c>
      <c r="D387" s="146" t="s">
        <v>1764</v>
      </c>
      <c r="E387" s="147" t="s">
        <v>2331</v>
      </c>
      <c r="F387" s="148" t="s">
        <v>2330</v>
      </c>
      <c r="G387" s="146" t="s">
        <v>2330</v>
      </c>
      <c r="H387" s="146" t="s">
        <v>2330</v>
      </c>
    </row>
    <row r="388" spans="1:8">
      <c r="A388" s="13" t="s">
        <v>1733</v>
      </c>
      <c r="B388" s="12" t="s">
        <v>1763</v>
      </c>
      <c r="C388" s="145" t="s">
        <v>2335</v>
      </c>
      <c r="D388" s="146" t="s">
        <v>1764</v>
      </c>
      <c r="E388" s="147" t="s">
        <v>2331</v>
      </c>
      <c r="F388" s="148" t="s">
        <v>2330</v>
      </c>
      <c r="G388" s="146" t="s">
        <v>2330</v>
      </c>
      <c r="H388" s="146" t="s">
        <v>2329</v>
      </c>
    </row>
    <row r="389" spans="1:8">
      <c r="A389" s="13" t="s">
        <v>935</v>
      </c>
      <c r="B389" s="12" t="s">
        <v>1763</v>
      </c>
      <c r="C389" s="145" t="s">
        <v>882</v>
      </c>
      <c r="D389" s="146" t="s">
        <v>1765</v>
      </c>
      <c r="E389" s="147" t="s">
        <v>2331</v>
      </c>
      <c r="F389" s="148" t="s">
        <v>2330</v>
      </c>
      <c r="G389" s="146" t="s">
        <v>2330</v>
      </c>
      <c r="H389" s="146" t="s">
        <v>2330</v>
      </c>
    </row>
    <row r="390" spans="1:8">
      <c r="A390" s="13" t="s">
        <v>34</v>
      </c>
      <c r="B390" s="12" t="s">
        <v>2481</v>
      </c>
      <c r="C390" s="145" t="s">
        <v>882</v>
      </c>
      <c r="D390" s="146" t="s">
        <v>1764</v>
      </c>
      <c r="E390" s="147" t="s">
        <v>2331</v>
      </c>
      <c r="F390" s="148" t="s">
        <v>2330</v>
      </c>
      <c r="G390" s="146" t="s">
        <v>2330</v>
      </c>
      <c r="H390" s="146" t="s">
        <v>2330</v>
      </c>
    </row>
    <row r="391" spans="1:8">
      <c r="A391" s="13" t="s">
        <v>35</v>
      </c>
      <c r="B391" s="12" t="s">
        <v>1763</v>
      </c>
      <c r="C391" s="145" t="s">
        <v>882</v>
      </c>
      <c r="D391" s="146" t="s">
        <v>1764</v>
      </c>
      <c r="E391" s="147" t="s">
        <v>2331</v>
      </c>
      <c r="F391" s="148" t="s">
        <v>2330</v>
      </c>
      <c r="G391" s="146" t="s">
        <v>2330</v>
      </c>
      <c r="H391" s="146" t="s">
        <v>2330</v>
      </c>
    </row>
    <row r="392" spans="1:8">
      <c r="A392" s="13" t="s">
        <v>39</v>
      </c>
      <c r="B392" s="12" t="s">
        <v>2482</v>
      </c>
      <c r="C392" s="145" t="s">
        <v>460</v>
      </c>
      <c r="D392" s="146" t="s">
        <v>1764</v>
      </c>
      <c r="E392" s="147" t="s">
        <v>2331</v>
      </c>
      <c r="F392" s="148" t="s">
        <v>2330</v>
      </c>
      <c r="G392" s="146" t="s">
        <v>2330</v>
      </c>
      <c r="H392" s="146" t="s">
        <v>2330</v>
      </c>
    </row>
    <row r="393" spans="1:8">
      <c r="A393" s="13" t="s">
        <v>257</v>
      </c>
      <c r="C393" s="145" t="s">
        <v>460</v>
      </c>
      <c r="D393" s="146" t="s">
        <v>1765</v>
      </c>
      <c r="E393" s="147" t="s">
        <v>2331</v>
      </c>
      <c r="F393" s="148" t="s">
        <v>2330</v>
      </c>
      <c r="G393" s="146" t="s">
        <v>2329</v>
      </c>
      <c r="H393" s="146" t="s">
        <v>2329</v>
      </c>
    </row>
    <row r="394" spans="1:8">
      <c r="A394" s="13" t="s">
        <v>258</v>
      </c>
      <c r="B394" s="12" t="s">
        <v>2483</v>
      </c>
      <c r="C394" s="145" t="s">
        <v>460</v>
      </c>
      <c r="D394" s="146" t="s">
        <v>1764</v>
      </c>
      <c r="E394" s="147" t="s">
        <v>2331</v>
      </c>
      <c r="F394" s="148" t="s">
        <v>2330</v>
      </c>
      <c r="G394" s="146" t="s">
        <v>2330</v>
      </c>
      <c r="H394" s="146" t="s">
        <v>2330</v>
      </c>
    </row>
    <row r="395" spans="1:8">
      <c r="A395" s="13" t="s">
        <v>165</v>
      </c>
      <c r="B395" s="12" t="s">
        <v>1763</v>
      </c>
      <c r="C395" s="145" t="s">
        <v>460</v>
      </c>
      <c r="D395" s="146" t="s">
        <v>1764</v>
      </c>
      <c r="E395" s="147" t="s">
        <v>2331</v>
      </c>
      <c r="F395" s="148" t="s">
        <v>2330</v>
      </c>
      <c r="G395" s="146" t="s">
        <v>2330</v>
      </c>
      <c r="H395" s="146" t="s">
        <v>2330</v>
      </c>
    </row>
    <row r="396" spans="1:8">
      <c r="A396" s="13" t="s">
        <v>510</v>
      </c>
      <c r="C396" s="145" t="s">
        <v>460</v>
      </c>
      <c r="D396" s="146" t="s">
        <v>1765</v>
      </c>
      <c r="E396" s="147" t="s">
        <v>2331</v>
      </c>
      <c r="F396" s="148" t="s">
        <v>2330</v>
      </c>
      <c r="G396" s="146" t="s">
        <v>2330</v>
      </c>
      <c r="H396" s="146" t="s">
        <v>2330</v>
      </c>
    </row>
    <row r="397" spans="1:8">
      <c r="A397" s="13" t="s">
        <v>511</v>
      </c>
      <c r="C397" s="145" t="s">
        <v>460</v>
      </c>
      <c r="D397" s="146" t="s">
        <v>1764</v>
      </c>
      <c r="E397" s="147" t="s">
        <v>2331</v>
      </c>
      <c r="F397" s="148" t="s">
        <v>2330</v>
      </c>
      <c r="G397" s="146" t="s">
        <v>2330</v>
      </c>
      <c r="H397" s="146" t="s">
        <v>2330</v>
      </c>
    </row>
    <row r="398" spans="1:8">
      <c r="A398" s="13" t="s">
        <v>936</v>
      </c>
      <c r="C398" s="145" t="s">
        <v>882</v>
      </c>
      <c r="D398" s="146" t="s">
        <v>1765</v>
      </c>
      <c r="E398" s="147" t="s">
        <v>2328</v>
      </c>
      <c r="F398" s="148" t="s">
        <v>2330</v>
      </c>
      <c r="G398" s="146" t="s">
        <v>2330</v>
      </c>
      <c r="H398" s="146" t="s">
        <v>2330</v>
      </c>
    </row>
    <row r="399" spans="1:8">
      <c r="A399" s="13" t="s">
        <v>1460</v>
      </c>
      <c r="B399" s="12" t="s">
        <v>2484</v>
      </c>
      <c r="C399" s="145" t="s">
        <v>1443</v>
      </c>
      <c r="D399" s="146" t="s">
        <v>1765</v>
      </c>
      <c r="E399" s="147" t="s">
        <v>2331</v>
      </c>
      <c r="F399" s="148" t="s">
        <v>2330</v>
      </c>
      <c r="G399" s="146" t="s">
        <v>2330</v>
      </c>
      <c r="H399" s="146" t="s">
        <v>2329</v>
      </c>
    </row>
    <row r="400" spans="1:8">
      <c r="A400" s="13" t="s">
        <v>1458</v>
      </c>
      <c r="B400" s="12" t="s">
        <v>2485</v>
      </c>
      <c r="C400" s="145" t="s">
        <v>1443</v>
      </c>
      <c r="D400" s="146" t="s">
        <v>1765</v>
      </c>
      <c r="E400" s="147" t="s">
        <v>2328</v>
      </c>
      <c r="F400" s="148" t="s">
        <v>2330</v>
      </c>
      <c r="G400" s="146" t="s">
        <v>2330</v>
      </c>
      <c r="H400" s="146" t="s">
        <v>2329</v>
      </c>
    </row>
    <row r="401" spans="1:8">
      <c r="A401" s="13" t="s">
        <v>1734</v>
      </c>
      <c r="C401" s="145" t="s">
        <v>2335</v>
      </c>
      <c r="D401" s="146" t="s">
        <v>1764</v>
      </c>
      <c r="E401" s="147" t="s">
        <v>2328</v>
      </c>
      <c r="F401" s="148" t="s">
        <v>2330</v>
      </c>
      <c r="G401" s="146" t="s">
        <v>2330</v>
      </c>
      <c r="H401" s="146" t="s">
        <v>2329</v>
      </c>
    </row>
    <row r="402" spans="1:8">
      <c r="A402" s="13" t="s">
        <v>459</v>
      </c>
      <c r="C402" s="145" t="s">
        <v>2335</v>
      </c>
      <c r="D402" s="146" t="s">
        <v>1764</v>
      </c>
      <c r="E402" s="147" t="s">
        <v>2328</v>
      </c>
      <c r="F402" s="148" t="s">
        <v>2330</v>
      </c>
      <c r="G402" s="146" t="s">
        <v>2330</v>
      </c>
      <c r="H402" s="146" t="s">
        <v>2330</v>
      </c>
    </row>
    <row r="403" spans="1:8">
      <c r="A403" s="13" t="s">
        <v>36</v>
      </c>
      <c r="B403" s="12" t="s">
        <v>1763</v>
      </c>
      <c r="C403" s="145" t="s">
        <v>11</v>
      </c>
      <c r="D403" s="146" t="s">
        <v>1764</v>
      </c>
      <c r="E403" s="147" t="s">
        <v>2331</v>
      </c>
      <c r="F403" s="148" t="s">
        <v>2330</v>
      </c>
      <c r="G403" s="146" t="s">
        <v>2330</v>
      </c>
      <c r="H403" s="146" t="s">
        <v>2330</v>
      </c>
    </row>
    <row r="404" spans="1:8">
      <c r="A404" s="13" t="s">
        <v>37</v>
      </c>
      <c r="C404" s="145" t="s">
        <v>11</v>
      </c>
      <c r="D404" s="146" t="s">
        <v>1764</v>
      </c>
      <c r="E404" s="147" t="s">
        <v>2328</v>
      </c>
      <c r="F404" s="148" t="s">
        <v>2330</v>
      </c>
      <c r="G404" s="146" t="s">
        <v>2330</v>
      </c>
      <c r="H404" s="146" t="s">
        <v>2330</v>
      </c>
    </row>
    <row r="405" spans="1:8">
      <c r="A405" s="13" t="s">
        <v>38</v>
      </c>
      <c r="B405" s="12" t="s">
        <v>1763</v>
      </c>
      <c r="C405" s="145" t="s">
        <v>408</v>
      </c>
      <c r="D405" s="146" t="s">
        <v>1764</v>
      </c>
      <c r="E405" s="147" t="s">
        <v>2331</v>
      </c>
      <c r="F405" s="148" t="s">
        <v>2330</v>
      </c>
      <c r="G405" s="146" t="s">
        <v>2330</v>
      </c>
      <c r="H405" s="146" t="s">
        <v>2330</v>
      </c>
    </row>
    <row r="406" spans="1:8">
      <c r="A406" s="13" t="s">
        <v>166</v>
      </c>
      <c r="B406" s="12" t="s">
        <v>1763</v>
      </c>
      <c r="C406" s="145" t="s">
        <v>460</v>
      </c>
      <c r="D406" s="146" t="s">
        <v>1765</v>
      </c>
      <c r="E406" s="147" t="s">
        <v>2331</v>
      </c>
      <c r="F406" s="148" t="s">
        <v>2330</v>
      </c>
      <c r="G406" s="146" t="s">
        <v>2330</v>
      </c>
      <c r="H406" s="146" t="s">
        <v>2330</v>
      </c>
    </row>
    <row r="407" spans="1:8">
      <c r="A407" s="13" t="s">
        <v>937</v>
      </c>
      <c r="C407" s="145" t="s">
        <v>882</v>
      </c>
      <c r="D407" s="146" t="s">
        <v>1764</v>
      </c>
      <c r="E407" s="147" t="s">
        <v>2331</v>
      </c>
      <c r="F407" s="148" t="s">
        <v>2330</v>
      </c>
      <c r="G407" s="146" t="s">
        <v>2330</v>
      </c>
      <c r="H407" s="146" t="s">
        <v>2330</v>
      </c>
    </row>
    <row r="408" spans="1:8">
      <c r="A408" s="13" t="s">
        <v>1459</v>
      </c>
      <c r="B408" s="12" t="s">
        <v>2486</v>
      </c>
      <c r="C408" s="145" t="s">
        <v>1443</v>
      </c>
      <c r="D408" s="146" t="s">
        <v>1765</v>
      </c>
      <c r="E408" s="147" t="s">
        <v>2328</v>
      </c>
      <c r="F408" s="148" t="s">
        <v>2330</v>
      </c>
      <c r="G408" s="146" t="s">
        <v>2330</v>
      </c>
      <c r="H408" s="146" t="s">
        <v>2329</v>
      </c>
    </row>
    <row r="409" spans="1:8">
      <c r="A409" s="13" t="s">
        <v>399</v>
      </c>
      <c r="B409" s="12" t="s">
        <v>2487</v>
      </c>
      <c r="C409" s="145" t="s">
        <v>404</v>
      </c>
      <c r="D409" s="146" t="s">
        <v>1765</v>
      </c>
      <c r="E409" s="147" t="s">
        <v>2331</v>
      </c>
      <c r="F409" s="148" t="s">
        <v>2330</v>
      </c>
      <c r="G409" s="146" t="s">
        <v>2330</v>
      </c>
      <c r="H409" s="146" t="s">
        <v>2330</v>
      </c>
    </row>
    <row r="410" spans="1:8">
      <c r="A410" s="13" t="s">
        <v>317</v>
      </c>
      <c r="B410" s="12" t="s">
        <v>2488</v>
      </c>
      <c r="C410" s="145" t="s">
        <v>785</v>
      </c>
      <c r="D410" s="146" t="s">
        <v>1765</v>
      </c>
      <c r="E410" s="147" t="s">
        <v>2331</v>
      </c>
      <c r="F410" s="148" t="s">
        <v>2330</v>
      </c>
      <c r="G410" s="146" t="s">
        <v>2330</v>
      </c>
      <c r="H410" s="146" t="s">
        <v>2329</v>
      </c>
    </row>
    <row r="411" spans="1:8">
      <c r="A411" s="13" t="s">
        <v>800</v>
      </c>
      <c r="B411" s="12" t="s">
        <v>2489</v>
      </c>
      <c r="C411" s="145" t="s">
        <v>785</v>
      </c>
      <c r="D411" s="146" t="s">
        <v>1766</v>
      </c>
      <c r="E411" s="147" t="s">
        <v>2331</v>
      </c>
      <c r="F411" s="148" t="s">
        <v>2330</v>
      </c>
      <c r="G411" s="146" t="s">
        <v>2330</v>
      </c>
      <c r="H411" s="146" t="s">
        <v>2330</v>
      </c>
    </row>
    <row r="412" spans="1:8">
      <c r="A412" s="14" t="s">
        <v>801</v>
      </c>
      <c r="B412" s="13" t="s">
        <v>2490</v>
      </c>
      <c r="C412" s="145" t="s">
        <v>785</v>
      </c>
      <c r="D412" s="146" t="s">
        <v>1765</v>
      </c>
      <c r="E412" s="147" t="s">
        <v>2328</v>
      </c>
      <c r="F412" s="148" t="s">
        <v>2330</v>
      </c>
      <c r="G412" s="146" t="s">
        <v>2330</v>
      </c>
      <c r="H412" s="146" t="s">
        <v>2329</v>
      </c>
    </row>
    <row r="413" spans="1:8">
      <c r="A413" s="14" t="s">
        <v>803</v>
      </c>
      <c r="B413" s="13" t="s">
        <v>2491</v>
      </c>
      <c r="C413" s="145" t="s">
        <v>785</v>
      </c>
      <c r="D413" s="146" t="s">
        <v>1764</v>
      </c>
      <c r="E413" s="147" t="s">
        <v>2331</v>
      </c>
      <c r="F413" s="148" t="s">
        <v>2330</v>
      </c>
      <c r="G413" s="146" t="s">
        <v>2330</v>
      </c>
      <c r="H413" s="146" t="s">
        <v>2329</v>
      </c>
    </row>
    <row r="414" spans="1:8">
      <c r="A414" s="13" t="s">
        <v>802</v>
      </c>
      <c r="B414" s="13"/>
      <c r="C414" s="145" t="s">
        <v>785</v>
      </c>
      <c r="D414" s="146" t="s">
        <v>1765</v>
      </c>
      <c r="E414" s="147" t="s">
        <v>2331</v>
      </c>
      <c r="F414" s="148" t="s">
        <v>2330</v>
      </c>
      <c r="G414" s="146" t="s">
        <v>2330</v>
      </c>
      <c r="H414" s="146" t="s">
        <v>2329</v>
      </c>
    </row>
    <row r="415" spans="1:8">
      <c r="A415" s="13" t="s">
        <v>700</v>
      </c>
      <c r="B415" s="12" t="s">
        <v>1763</v>
      </c>
      <c r="C415" s="145" t="s">
        <v>686</v>
      </c>
      <c r="D415" s="146" t="s">
        <v>1764</v>
      </c>
      <c r="E415" s="147" t="s">
        <v>2331</v>
      </c>
      <c r="F415" s="148" t="s">
        <v>2330</v>
      </c>
      <c r="G415" s="146" t="s">
        <v>2330</v>
      </c>
      <c r="H415" s="146" t="s">
        <v>2329</v>
      </c>
    </row>
    <row r="416" spans="1:8">
      <c r="A416" s="13" t="s">
        <v>1720</v>
      </c>
      <c r="C416" s="145" t="s">
        <v>686</v>
      </c>
      <c r="D416" s="146" t="s">
        <v>1765</v>
      </c>
      <c r="E416" s="147" t="s">
        <v>2331</v>
      </c>
      <c r="F416" s="148" t="s">
        <v>2329</v>
      </c>
      <c r="G416" s="146" t="s">
        <v>2329</v>
      </c>
      <c r="H416" s="146" t="s">
        <v>2330</v>
      </c>
    </row>
    <row r="417" spans="1:9">
      <c r="A417" s="13" t="s">
        <v>40</v>
      </c>
      <c r="B417" s="12" t="s">
        <v>2492</v>
      </c>
      <c r="C417" s="145" t="s">
        <v>882</v>
      </c>
      <c r="D417" s="146" t="s">
        <v>1765</v>
      </c>
      <c r="E417" s="147" t="s">
        <v>2331</v>
      </c>
      <c r="F417" s="148" t="s">
        <v>2330</v>
      </c>
      <c r="G417" s="146" t="s">
        <v>2330</v>
      </c>
      <c r="H417" s="146" t="s">
        <v>2330</v>
      </c>
    </row>
    <row r="418" spans="1:9">
      <c r="A418" s="13" t="s">
        <v>512</v>
      </c>
      <c r="C418" s="145" t="s">
        <v>460</v>
      </c>
      <c r="D418" s="146" t="s">
        <v>1765</v>
      </c>
      <c r="E418" s="147" t="s">
        <v>2328</v>
      </c>
      <c r="F418" s="148" t="s">
        <v>2330</v>
      </c>
      <c r="G418" s="146" t="s">
        <v>2330</v>
      </c>
      <c r="H418" s="146" t="s">
        <v>2329</v>
      </c>
    </row>
    <row r="419" spans="1:9">
      <c r="A419" s="13" t="s">
        <v>513</v>
      </c>
      <c r="C419" s="145" t="s">
        <v>460</v>
      </c>
      <c r="D419" s="146" t="s">
        <v>1765</v>
      </c>
      <c r="E419" s="147" t="s">
        <v>2328</v>
      </c>
      <c r="F419" s="148" t="s">
        <v>2330</v>
      </c>
      <c r="G419" s="146" t="s">
        <v>2330</v>
      </c>
      <c r="H419" s="146" t="s">
        <v>2329</v>
      </c>
    </row>
    <row r="420" spans="1:9">
      <c r="A420" s="13" t="s">
        <v>514</v>
      </c>
      <c r="C420" s="145" t="s">
        <v>460</v>
      </c>
      <c r="D420" s="146" t="s">
        <v>1765</v>
      </c>
      <c r="E420" s="147" t="s">
        <v>2328</v>
      </c>
      <c r="F420" s="148" t="s">
        <v>2330</v>
      </c>
      <c r="G420" s="146" t="s">
        <v>2330</v>
      </c>
      <c r="H420" s="146" t="s">
        <v>2329</v>
      </c>
    </row>
    <row r="421" spans="1:9">
      <c r="A421" s="13" t="s">
        <v>515</v>
      </c>
      <c r="B421" s="12" t="s">
        <v>1763</v>
      </c>
      <c r="C421" s="145" t="s">
        <v>460</v>
      </c>
      <c r="D421" s="146" t="s">
        <v>1765</v>
      </c>
      <c r="E421" s="147" t="s">
        <v>2328</v>
      </c>
      <c r="F421" s="148" t="s">
        <v>2330</v>
      </c>
      <c r="G421" s="146" t="s">
        <v>2330</v>
      </c>
      <c r="H421" s="146" t="s">
        <v>2329</v>
      </c>
    </row>
    <row r="422" spans="1:9">
      <c r="A422" s="13" t="s">
        <v>318</v>
      </c>
      <c r="B422" s="12" t="s">
        <v>2493</v>
      </c>
      <c r="C422" s="145" t="s">
        <v>2335</v>
      </c>
      <c r="D422" s="146" t="s">
        <v>1764</v>
      </c>
      <c r="E422" s="147" t="s">
        <v>2328</v>
      </c>
      <c r="F422" s="148" t="s">
        <v>2330</v>
      </c>
      <c r="G422" s="146" t="s">
        <v>2329</v>
      </c>
      <c r="H422" s="146" t="s">
        <v>2329</v>
      </c>
    </row>
    <row r="423" spans="1:9">
      <c r="A423" s="13" t="s">
        <v>41</v>
      </c>
      <c r="C423" s="145" t="s">
        <v>2335</v>
      </c>
      <c r="D423" s="146" t="s">
        <v>1765</v>
      </c>
      <c r="E423" s="147" t="s">
        <v>2328</v>
      </c>
      <c r="F423" s="148" t="s">
        <v>2329</v>
      </c>
      <c r="G423" s="146" t="s">
        <v>2329</v>
      </c>
      <c r="H423" s="146" t="s">
        <v>2330</v>
      </c>
    </row>
    <row r="424" spans="1:9" s="142" customFormat="1">
      <c r="A424" s="13" t="s">
        <v>319</v>
      </c>
      <c r="B424" s="12" t="s">
        <v>2494</v>
      </c>
      <c r="C424" s="145" t="s">
        <v>460</v>
      </c>
      <c r="D424" s="146" t="s">
        <v>1764</v>
      </c>
      <c r="E424" s="147" t="s">
        <v>2331</v>
      </c>
      <c r="F424" s="148" t="s">
        <v>2330</v>
      </c>
      <c r="G424" s="146" t="s">
        <v>2330</v>
      </c>
      <c r="H424" s="146" t="s">
        <v>2330</v>
      </c>
      <c r="I424" s="149"/>
    </row>
    <row r="425" spans="1:9" s="142" customFormat="1">
      <c r="A425" s="13" t="s">
        <v>1545</v>
      </c>
      <c r="B425" s="12" t="s">
        <v>1763</v>
      </c>
      <c r="C425" s="145" t="s">
        <v>1524</v>
      </c>
      <c r="D425" s="146" t="s">
        <v>1765</v>
      </c>
      <c r="E425" s="147" t="s">
        <v>2328</v>
      </c>
      <c r="F425" s="148" t="s">
        <v>2330</v>
      </c>
      <c r="G425" s="146" t="s">
        <v>2329</v>
      </c>
      <c r="H425" s="146" t="s">
        <v>2330</v>
      </c>
      <c r="I425" s="149"/>
    </row>
    <row r="426" spans="1:9" s="142" customFormat="1">
      <c r="A426" s="13" t="s">
        <v>753</v>
      </c>
      <c r="B426" s="12" t="s">
        <v>2495</v>
      </c>
      <c r="C426" s="145" t="s">
        <v>746</v>
      </c>
      <c r="D426" s="146" t="s">
        <v>1765</v>
      </c>
      <c r="E426" s="147" t="s">
        <v>2331</v>
      </c>
      <c r="F426" s="148" t="s">
        <v>2330</v>
      </c>
      <c r="G426" s="146" t="s">
        <v>2330</v>
      </c>
      <c r="H426" s="146" t="s">
        <v>2330</v>
      </c>
    </row>
    <row r="427" spans="1:9" s="142" customFormat="1">
      <c r="A427" s="13" t="s">
        <v>413</v>
      </c>
      <c r="B427" s="12" t="s">
        <v>1763</v>
      </c>
      <c r="C427" s="145" t="s">
        <v>408</v>
      </c>
      <c r="D427" s="146" t="s">
        <v>1765</v>
      </c>
      <c r="E427" s="147" t="s">
        <v>2331</v>
      </c>
      <c r="F427" s="148" t="s">
        <v>2329</v>
      </c>
      <c r="G427" s="146" t="s">
        <v>2330</v>
      </c>
      <c r="H427" s="146" t="s">
        <v>2329</v>
      </c>
    </row>
    <row r="428" spans="1:9" s="142" customFormat="1">
      <c r="A428" s="13" t="s">
        <v>701</v>
      </c>
      <c r="B428" s="12" t="s">
        <v>1763</v>
      </c>
      <c r="C428" s="145" t="s">
        <v>686</v>
      </c>
      <c r="D428" s="146" t="s">
        <v>1764</v>
      </c>
      <c r="E428" s="147" t="s">
        <v>2331</v>
      </c>
      <c r="F428" s="148" t="s">
        <v>2330</v>
      </c>
      <c r="G428" s="146" t="s">
        <v>2330</v>
      </c>
      <c r="H428" s="146" t="s">
        <v>2330</v>
      </c>
    </row>
    <row r="429" spans="1:9" s="142" customFormat="1">
      <c r="A429" s="145" t="s">
        <v>1306</v>
      </c>
      <c r="B429" s="12" t="s">
        <v>2496</v>
      </c>
      <c r="C429" s="145" t="s">
        <v>1255</v>
      </c>
      <c r="D429" s="146" t="s">
        <v>1765</v>
      </c>
      <c r="E429" s="147" t="s">
        <v>2328</v>
      </c>
      <c r="F429" s="148" t="s">
        <v>2330</v>
      </c>
      <c r="G429" s="146" t="s">
        <v>2330</v>
      </c>
      <c r="H429" s="146" t="s">
        <v>2329</v>
      </c>
    </row>
    <row r="430" spans="1:9" s="142" customFormat="1">
      <c r="A430" s="13" t="s">
        <v>1485</v>
      </c>
      <c r="B430" s="12" t="s">
        <v>2497</v>
      </c>
      <c r="C430" s="145" t="s">
        <v>1183</v>
      </c>
      <c r="D430" s="146" t="s">
        <v>1764</v>
      </c>
      <c r="E430" s="147" t="s">
        <v>2328</v>
      </c>
      <c r="F430" s="148" t="s">
        <v>2330</v>
      </c>
      <c r="G430" s="146" t="s">
        <v>2330</v>
      </c>
      <c r="H430" s="146" t="s">
        <v>2329</v>
      </c>
    </row>
    <row r="431" spans="1:9" s="142" customFormat="1">
      <c r="A431" s="13" t="s">
        <v>1159</v>
      </c>
      <c r="B431" s="12" t="s">
        <v>1763</v>
      </c>
      <c r="C431" s="145" t="s">
        <v>2335</v>
      </c>
      <c r="D431" s="146" t="s">
        <v>1766</v>
      </c>
      <c r="E431" s="147" t="s">
        <v>2331</v>
      </c>
      <c r="F431" s="148" t="s">
        <v>2330</v>
      </c>
      <c r="G431" s="146" t="s">
        <v>2330</v>
      </c>
      <c r="H431" s="146" t="s">
        <v>2330</v>
      </c>
    </row>
    <row r="432" spans="1:9" s="142" customFormat="1">
      <c r="A432" s="13" t="s">
        <v>516</v>
      </c>
      <c r="B432" s="12"/>
      <c r="C432" s="145" t="s">
        <v>460</v>
      </c>
      <c r="D432" s="146" t="s">
        <v>1764</v>
      </c>
      <c r="E432" s="147" t="s">
        <v>2328</v>
      </c>
      <c r="F432" s="148" t="s">
        <v>2330</v>
      </c>
      <c r="G432" s="146" t="s">
        <v>2330</v>
      </c>
      <c r="H432" s="146" t="s">
        <v>2329</v>
      </c>
    </row>
    <row r="433" spans="1:9" s="142" customFormat="1">
      <c r="A433" s="13" t="s">
        <v>1307</v>
      </c>
      <c r="B433" s="12"/>
      <c r="C433" s="145" t="s">
        <v>1255</v>
      </c>
      <c r="D433" s="146" t="s">
        <v>1764</v>
      </c>
      <c r="E433" s="147" t="s">
        <v>2328</v>
      </c>
      <c r="F433" s="148" t="s">
        <v>2330</v>
      </c>
      <c r="G433" s="146" t="s">
        <v>2330</v>
      </c>
      <c r="H433" s="146" t="s">
        <v>2329</v>
      </c>
    </row>
    <row r="434" spans="1:9" s="142" customFormat="1">
      <c r="A434" s="13" t="s">
        <v>320</v>
      </c>
      <c r="B434" s="12" t="s">
        <v>1763</v>
      </c>
      <c r="C434" s="145" t="s">
        <v>2335</v>
      </c>
      <c r="D434" s="146" t="s">
        <v>1765</v>
      </c>
      <c r="E434" s="147" t="s">
        <v>2331</v>
      </c>
      <c r="F434" s="148" t="s">
        <v>2330</v>
      </c>
      <c r="G434" s="146" t="s">
        <v>2329</v>
      </c>
      <c r="H434" s="146" t="s">
        <v>2329</v>
      </c>
    </row>
    <row r="435" spans="1:9" s="142" customFormat="1">
      <c r="A435" s="13" t="s">
        <v>1503</v>
      </c>
      <c r="B435" s="12"/>
      <c r="C435" s="145" t="s">
        <v>1502</v>
      </c>
      <c r="D435" s="146" t="s">
        <v>1765</v>
      </c>
      <c r="E435" s="147" t="s">
        <v>2331</v>
      </c>
      <c r="F435" s="148" t="s">
        <v>2329</v>
      </c>
      <c r="G435" s="146" t="s">
        <v>2330</v>
      </c>
      <c r="H435" s="146" t="s">
        <v>2329</v>
      </c>
    </row>
    <row r="436" spans="1:9" s="142" customFormat="1">
      <c r="A436" s="13" t="s">
        <v>1308</v>
      </c>
      <c r="B436" s="12" t="s">
        <v>1763</v>
      </c>
      <c r="C436" s="145" t="s">
        <v>1255</v>
      </c>
      <c r="D436" s="146" t="s">
        <v>1765</v>
      </c>
      <c r="E436" s="147" t="s">
        <v>2331</v>
      </c>
      <c r="F436" s="148" t="s">
        <v>2330</v>
      </c>
      <c r="G436" s="146" t="s">
        <v>2330</v>
      </c>
      <c r="H436" s="146" t="s">
        <v>2330</v>
      </c>
    </row>
    <row r="437" spans="1:9" s="142" customFormat="1">
      <c r="A437" s="13" t="s">
        <v>167</v>
      </c>
      <c r="B437" s="12"/>
      <c r="C437" s="145" t="s">
        <v>2335</v>
      </c>
      <c r="D437" s="146" t="s">
        <v>1765</v>
      </c>
      <c r="E437" s="147" t="s">
        <v>2328</v>
      </c>
      <c r="F437" s="148" t="s">
        <v>2330</v>
      </c>
      <c r="G437" s="146" t="s">
        <v>2329</v>
      </c>
      <c r="H437" s="146" t="s">
        <v>2329</v>
      </c>
    </row>
    <row r="438" spans="1:9" s="142" customFormat="1">
      <c r="A438" s="13" t="s">
        <v>1704</v>
      </c>
      <c r="B438" s="12" t="s">
        <v>1763</v>
      </c>
      <c r="C438" s="145" t="s">
        <v>1700</v>
      </c>
      <c r="D438" s="146" t="s">
        <v>1764</v>
      </c>
      <c r="E438" s="147" t="s">
        <v>2331</v>
      </c>
      <c r="F438" s="148" t="s">
        <v>2330</v>
      </c>
      <c r="G438" s="146" t="s">
        <v>2330</v>
      </c>
      <c r="H438" s="146" t="s">
        <v>2330</v>
      </c>
    </row>
    <row r="439" spans="1:9" s="142" customFormat="1">
      <c r="A439" s="13" t="s">
        <v>292</v>
      </c>
      <c r="B439" s="12" t="s">
        <v>2498</v>
      </c>
      <c r="C439" s="145" t="s">
        <v>291</v>
      </c>
      <c r="D439" s="146" t="s">
        <v>1765</v>
      </c>
      <c r="E439" s="147" t="s">
        <v>2331</v>
      </c>
      <c r="F439" s="148" t="s">
        <v>2330</v>
      </c>
      <c r="G439" s="146" t="s">
        <v>2330</v>
      </c>
      <c r="H439" s="146" t="s">
        <v>2330</v>
      </c>
    </row>
    <row r="440" spans="1:9">
      <c r="A440" s="13" t="s">
        <v>938</v>
      </c>
      <c r="C440" s="145" t="s">
        <v>882</v>
      </c>
      <c r="D440" s="146" t="s">
        <v>1764</v>
      </c>
      <c r="E440" s="147" t="s">
        <v>2331</v>
      </c>
      <c r="F440" s="148" t="s">
        <v>2330</v>
      </c>
      <c r="G440" s="146" t="s">
        <v>2330</v>
      </c>
      <c r="H440" s="146" t="s">
        <v>2330</v>
      </c>
      <c r="I440" s="142"/>
    </row>
    <row r="441" spans="1:9">
      <c r="A441" s="13" t="s">
        <v>939</v>
      </c>
      <c r="B441" s="12" t="s">
        <v>1763</v>
      </c>
      <c r="C441" s="145" t="s">
        <v>1611</v>
      </c>
      <c r="D441" s="146" t="s">
        <v>1764</v>
      </c>
      <c r="E441" s="147" t="s">
        <v>2331</v>
      </c>
      <c r="F441" s="148" t="s">
        <v>2330</v>
      </c>
      <c r="G441" s="146" t="s">
        <v>2330</v>
      </c>
      <c r="H441" s="146" t="s">
        <v>2330</v>
      </c>
      <c r="I441" s="142"/>
    </row>
    <row r="442" spans="1:9">
      <c r="A442" s="13" t="s">
        <v>414</v>
      </c>
      <c r="B442" s="12" t="s">
        <v>2499</v>
      </c>
      <c r="C442" s="145" t="s">
        <v>408</v>
      </c>
      <c r="D442" s="146" t="s">
        <v>1765</v>
      </c>
      <c r="E442" s="147" t="s">
        <v>2331</v>
      </c>
      <c r="F442" s="148" t="s">
        <v>2329</v>
      </c>
      <c r="G442" s="146" t="s">
        <v>2330</v>
      </c>
      <c r="H442" s="146" t="s">
        <v>2329</v>
      </c>
    </row>
    <row r="443" spans="1:9">
      <c r="A443" s="13" t="s">
        <v>1640</v>
      </c>
      <c r="B443" s="12" t="s">
        <v>2500</v>
      </c>
      <c r="C443" s="145" t="s">
        <v>1611</v>
      </c>
      <c r="D443" s="146" t="s">
        <v>1764</v>
      </c>
      <c r="E443" s="147" t="s">
        <v>2328</v>
      </c>
      <c r="F443" s="148" t="s">
        <v>2330</v>
      </c>
      <c r="G443" s="146" t="s">
        <v>2329</v>
      </c>
      <c r="H443" s="146" t="s">
        <v>2329</v>
      </c>
    </row>
    <row r="444" spans="1:9">
      <c r="A444" s="13" t="s">
        <v>1641</v>
      </c>
      <c r="B444" s="12" t="s">
        <v>2501</v>
      </c>
      <c r="C444" s="145" t="s">
        <v>1611</v>
      </c>
      <c r="D444" s="146" t="s">
        <v>1765</v>
      </c>
      <c r="E444" s="147" t="s">
        <v>2328</v>
      </c>
      <c r="F444" s="148" t="s">
        <v>2330</v>
      </c>
      <c r="G444" s="146" t="s">
        <v>2329</v>
      </c>
      <c r="H444" s="146" t="s">
        <v>2329</v>
      </c>
    </row>
    <row r="445" spans="1:9">
      <c r="A445" s="13" t="s">
        <v>1309</v>
      </c>
      <c r="C445" s="145" t="s">
        <v>1255</v>
      </c>
      <c r="D445" s="146" t="s">
        <v>1764</v>
      </c>
      <c r="E445" s="147" t="s">
        <v>2328</v>
      </c>
      <c r="F445" s="148" t="s">
        <v>2330</v>
      </c>
      <c r="G445" s="146" t="s">
        <v>2330</v>
      </c>
      <c r="H445" s="146" t="s">
        <v>2329</v>
      </c>
    </row>
    <row r="446" spans="1:9">
      <c r="A446" s="13" t="s">
        <v>400</v>
      </c>
      <c r="B446" s="12" t="s">
        <v>2502</v>
      </c>
      <c r="C446" s="145" t="s">
        <v>669</v>
      </c>
      <c r="D446" s="146" t="s">
        <v>1764</v>
      </c>
      <c r="E446" s="147" t="s">
        <v>2328</v>
      </c>
      <c r="F446" s="148" t="s">
        <v>2330</v>
      </c>
      <c r="G446" s="146" t="s">
        <v>2329</v>
      </c>
      <c r="H446" s="146" t="s">
        <v>2329</v>
      </c>
    </row>
    <row r="447" spans="1:9">
      <c r="A447" s="13" t="s">
        <v>1486</v>
      </c>
      <c r="B447" s="12" t="s">
        <v>1763</v>
      </c>
      <c r="C447" s="145" t="s">
        <v>1183</v>
      </c>
      <c r="D447" s="146" t="s">
        <v>1764</v>
      </c>
      <c r="E447" s="147" t="s">
        <v>2331</v>
      </c>
      <c r="F447" s="148" t="s">
        <v>2330</v>
      </c>
      <c r="G447" s="146" t="s">
        <v>2330</v>
      </c>
      <c r="H447" s="146" t="s">
        <v>2329</v>
      </c>
    </row>
    <row r="448" spans="1:9">
      <c r="A448" s="13" t="s">
        <v>42</v>
      </c>
      <c r="B448" s="12" t="s">
        <v>1763</v>
      </c>
      <c r="C448" s="145" t="s">
        <v>882</v>
      </c>
      <c r="D448" s="146" t="s">
        <v>1764</v>
      </c>
      <c r="E448" s="147" t="s">
        <v>2331</v>
      </c>
      <c r="F448" s="148" t="s">
        <v>2330</v>
      </c>
      <c r="G448" s="146" t="s">
        <v>2330</v>
      </c>
      <c r="H448" s="146" t="s">
        <v>2330</v>
      </c>
    </row>
    <row r="449" spans="1:8">
      <c r="A449" s="13" t="s">
        <v>940</v>
      </c>
      <c r="C449" s="145" t="s">
        <v>882</v>
      </c>
      <c r="D449" s="146" t="s">
        <v>1765</v>
      </c>
      <c r="E449" s="147" t="s">
        <v>2331</v>
      </c>
      <c r="F449" s="148" t="s">
        <v>2330</v>
      </c>
      <c r="G449" s="146" t="s">
        <v>2330</v>
      </c>
      <c r="H449" s="146" t="s">
        <v>2330</v>
      </c>
    </row>
    <row r="450" spans="1:8">
      <c r="A450" s="13" t="s">
        <v>702</v>
      </c>
      <c r="B450" s="12" t="s">
        <v>1763</v>
      </c>
      <c r="C450" s="145" t="s">
        <v>686</v>
      </c>
      <c r="D450" s="146" t="s">
        <v>1764</v>
      </c>
      <c r="E450" s="147" t="s">
        <v>2331</v>
      </c>
      <c r="F450" s="148" t="s">
        <v>2330</v>
      </c>
      <c r="G450" s="146" t="s">
        <v>2330</v>
      </c>
      <c r="H450" s="146" t="s">
        <v>2330</v>
      </c>
    </row>
    <row r="451" spans="1:8">
      <c r="A451" s="13" t="s">
        <v>1546</v>
      </c>
      <c r="C451" s="145" t="s">
        <v>1524</v>
      </c>
      <c r="D451" s="146" t="s">
        <v>1765</v>
      </c>
      <c r="E451" s="147" t="s">
        <v>2328</v>
      </c>
      <c r="F451" s="148" t="s">
        <v>2329</v>
      </c>
      <c r="G451" s="146" t="s">
        <v>2330</v>
      </c>
      <c r="H451" s="146" t="s">
        <v>2330</v>
      </c>
    </row>
    <row r="452" spans="1:8">
      <c r="A452" s="13" t="s">
        <v>1310</v>
      </c>
      <c r="C452" s="145" t="s">
        <v>1255</v>
      </c>
      <c r="D452" s="146" t="s">
        <v>1765</v>
      </c>
      <c r="E452" s="147" t="s">
        <v>2331</v>
      </c>
      <c r="F452" s="148" t="s">
        <v>2330</v>
      </c>
      <c r="G452" s="146" t="s">
        <v>2330</v>
      </c>
      <c r="H452" s="146" t="s">
        <v>2330</v>
      </c>
    </row>
    <row r="453" spans="1:8">
      <c r="A453" s="13" t="s">
        <v>1311</v>
      </c>
      <c r="C453" s="145" t="s">
        <v>1255</v>
      </c>
      <c r="D453" s="146" t="s">
        <v>1765</v>
      </c>
      <c r="E453" s="147" t="s">
        <v>2328</v>
      </c>
      <c r="F453" s="148" t="s">
        <v>2330</v>
      </c>
      <c r="G453" s="146" t="s">
        <v>2330</v>
      </c>
      <c r="H453" s="146" t="s">
        <v>2329</v>
      </c>
    </row>
    <row r="454" spans="1:8">
      <c r="A454" s="13" t="s">
        <v>259</v>
      </c>
      <c r="B454" s="13"/>
      <c r="C454" s="145" t="s">
        <v>243</v>
      </c>
      <c r="D454" s="146" t="s">
        <v>1764</v>
      </c>
      <c r="E454" s="147" t="s">
        <v>2360</v>
      </c>
      <c r="F454" s="148" t="s">
        <v>2330</v>
      </c>
      <c r="G454" s="146" t="s">
        <v>2329</v>
      </c>
      <c r="H454" s="146" t="s">
        <v>2329</v>
      </c>
    </row>
    <row r="455" spans="1:8">
      <c r="A455" s="13" t="s">
        <v>1461</v>
      </c>
      <c r="B455" s="12" t="s">
        <v>1763</v>
      </c>
      <c r="C455" s="145" t="s">
        <v>1443</v>
      </c>
      <c r="D455" s="146" t="s">
        <v>1765</v>
      </c>
      <c r="E455" s="147" t="s">
        <v>2328</v>
      </c>
      <c r="F455" s="148" t="s">
        <v>2330</v>
      </c>
      <c r="G455" s="146" t="s">
        <v>2330</v>
      </c>
      <c r="H455" s="146" t="s">
        <v>2329</v>
      </c>
    </row>
    <row r="456" spans="1:8">
      <c r="A456" s="13" t="s">
        <v>1312</v>
      </c>
      <c r="C456" s="145" t="s">
        <v>1255</v>
      </c>
      <c r="D456" s="146" t="s">
        <v>1765</v>
      </c>
      <c r="E456" s="147" t="s">
        <v>2331</v>
      </c>
      <c r="F456" s="148" t="s">
        <v>2330</v>
      </c>
      <c r="G456" s="146" t="s">
        <v>2330</v>
      </c>
      <c r="H456" s="146" t="s">
        <v>2330</v>
      </c>
    </row>
    <row r="457" spans="1:8">
      <c r="A457" s="13" t="s">
        <v>1313</v>
      </c>
      <c r="C457" s="145" t="s">
        <v>1255</v>
      </c>
      <c r="D457" s="146" t="s">
        <v>1764</v>
      </c>
      <c r="E457" s="147" t="s">
        <v>2328</v>
      </c>
      <c r="F457" s="148" t="s">
        <v>2330</v>
      </c>
      <c r="G457" s="146" t="s">
        <v>2330</v>
      </c>
      <c r="H457" s="146" t="s">
        <v>2329</v>
      </c>
    </row>
    <row r="458" spans="1:8">
      <c r="A458" s="13" t="s">
        <v>1314</v>
      </c>
      <c r="C458" s="145" t="s">
        <v>1255</v>
      </c>
      <c r="D458" s="146" t="s">
        <v>1764</v>
      </c>
      <c r="E458" s="147" t="s">
        <v>2331</v>
      </c>
      <c r="F458" s="148" t="s">
        <v>2330</v>
      </c>
      <c r="G458" s="146" t="s">
        <v>2330</v>
      </c>
      <c r="H458" s="146" t="s">
        <v>2329</v>
      </c>
    </row>
    <row r="459" spans="1:8">
      <c r="A459" s="13" t="s">
        <v>1642</v>
      </c>
      <c r="B459" s="12" t="s">
        <v>1763</v>
      </c>
      <c r="C459" s="145" t="s">
        <v>1611</v>
      </c>
      <c r="D459" s="146" t="s">
        <v>1765</v>
      </c>
      <c r="E459" s="147" t="s">
        <v>2331</v>
      </c>
      <c r="F459" s="148" t="s">
        <v>2330</v>
      </c>
      <c r="G459" s="146" t="s">
        <v>2330</v>
      </c>
      <c r="H459" s="146" t="s">
        <v>2330</v>
      </c>
    </row>
    <row r="460" spans="1:8">
      <c r="A460" s="13" t="s">
        <v>1315</v>
      </c>
      <c r="B460" s="12" t="s">
        <v>2503</v>
      </c>
      <c r="C460" s="145" t="s">
        <v>1255</v>
      </c>
      <c r="D460" s="146" t="s">
        <v>1765</v>
      </c>
      <c r="E460" s="147" t="s">
        <v>2331</v>
      </c>
      <c r="F460" s="148" t="s">
        <v>2330</v>
      </c>
      <c r="G460" s="146" t="s">
        <v>2330</v>
      </c>
      <c r="H460" s="146" t="s">
        <v>2329</v>
      </c>
    </row>
    <row r="461" spans="1:8">
      <c r="A461" s="13" t="s">
        <v>168</v>
      </c>
      <c r="B461" s="12" t="s">
        <v>2504</v>
      </c>
      <c r="C461" s="145" t="s">
        <v>686</v>
      </c>
      <c r="D461" s="146" t="s">
        <v>1764</v>
      </c>
      <c r="E461" s="147" t="s">
        <v>2331</v>
      </c>
      <c r="F461" s="148" t="s">
        <v>2330</v>
      </c>
      <c r="G461" s="146" t="s">
        <v>2330</v>
      </c>
      <c r="H461" s="146" t="s">
        <v>2330</v>
      </c>
    </row>
    <row r="462" spans="1:8">
      <c r="A462" s="13" t="s">
        <v>1487</v>
      </c>
      <c r="B462" s="12" t="s">
        <v>1763</v>
      </c>
      <c r="C462" s="145" t="s">
        <v>1480</v>
      </c>
      <c r="D462" s="146" t="s">
        <v>1764</v>
      </c>
      <c r="E462" s="147" t="s">
        <v>2328</v>
      </c>
      <c r="F462" s="148" t="s">
        <v>2330</v>
      </c>
      <c r="G462" s="146" t="s">
        <v>2330</v>
      </c>
      <c r="H462" s="146" t="s">
        <v>2329</v>
      </c>
    </row>
    <row r="463" spans="1:8">
      <c r="A463" s="13" t="s">
        <v>43</v>
      </c>
      <c r="B463" s="12" t="s">
        <v>2505</v>
      </c>
      <c r="C463" s="145" t="s">
        <v>460</v>
      </c>
      <c r="D463" s="146" t="s">
        <v>1764</v>
      </c>
      <c r="E463" s="147" t="s">
        <v>2331</v>
      </c>
      <c r="F463" s="148" t="s">
        <v>2330</v>
      </c>
      <c r="G463" s="146" t="s">
        <v>2330</v>
      </c>
      <c r="H463" s="146" t="s">
        <v>2330</v>
      </c>
    </row>
    <row r="464" spans="1:8">
      <c r="A464" s="13" t="s">
        <v>1238</v>
      </c>
      <c r="C464" s="145" t="s">
        <v>1234</v>
      </c>
      <c r="D464" s="146" t="s">
        <v>1764</v>
      </c>
      <c r="E464" s="147" t="s">
        <v>2328</v>
      </c>
      <c r="F464" s="148" t="s">
        <v>2329</v>
      </c>
      <c r="G464" s="146" t="s">
        <v>2330</v>
      </c>
      <c r="H464" s="146" t="s">
        <v>2330</v>
      </c>
    </row>
    <row r="465" spans="1:8">
      <c r="A465" s="13" t="s">
        <v>941</v>
      </c>
      <c r="B465" s="12" t="s">
        <v>1763</v>
      </c>
      <c r="C465" s="145" t="s">
        <v>882</v>
      </c>
      <c r="D465" s="146" t="s">
        <v>1764</v>
      </c>
      <c r="E465" s="147" t="s">
        <v>2331</v>
      </c>
      <c r="F465" s="148" t="s">
        <v>2330</v>
      </c>
      <c r="G465" s="146" t="s">
        <v>2330</v>
      </c>
      <c r="H465" s="146" t="s">
        <v>2330</v>
      </c>
    </row>
    <row r="466" spans="1:8">
      <c r="A466" s="13" t="s">
        <v>1193</v>
      </c>
      <c r="B466" s="12" t="s">
        <v>2506</v>
      </c>
      <c r="C466" s="145" t="s">
        <v>291</v>
      </c>
      <c r="D466" s="146" t="s">
        <v>1765</v>
      </c>
      <c r="E466" s="147" t="s">
        <v>2328</v>
      </c>
      <c r="F466" s="148" t="s">
        <v>2329</v>
      </c>
      <c r="G466" s="146" t="s">
        <v>2330</v>
      </c>
      <c r="H466" s="146" t="s">
        <v>2330</v>
      </c>
    </row>
    <row r="467" spans="1:8">
      <c r="A467" s="13" t="s">
        <v>942</v>
      </c>
      <c r="B467" s="12" t="s">
        <v>2507</v>
      </c>
      <c r="C467" s="145" t="s">
        <v>882</v>
      </c>
      <c r="D467" s="146" t="s">
        <v>1765</v>
      </c>
      <c r="E467" s="147" t="s">
        <v>2331</v>
      </c>
      <c r="F467" s="148" t="s">
        <v>2330</v>
      </c>
      <c r="G467" s="146" t="s">
        <v>2330</v>
      </c>
      <c r="H467" s="146" t="s">
        <v>2330</v>
      </c>
    </row>
    <row r="468" spans="1:8">
      <c r="A468" s="13" t="s">
        <v>1639</v>
      </c>
      <c r="B468" s="12" t="s">
        <v>2508</v>
      </c>
      <c r="C468" s="145" t="s">
        <v>882</v>
      </c>
      <c r="D468" s="146" t="s">
        <v>1764</v>
      </c>
      <c r="E468" s="147" t="s">
        <v>2360</v>
      </c>
      <c r="F468" s="148" t="s">
        <v>2330</v>
      </c>
      <c r="G468" s="146" t="s">
        <v>2329</v>
      </c>
      <c r="H468" s="146" t="s">
        <v>2329</v>
      </c>
    </row>
    <row r="469" spans="1:8">
      <c r="A469" s="15" t="s">
        <v>804</v>
      </c>
      <c r="C469" s="145" t="s">
        <v>785</v>
      </c>
      <c r="D469" s="146" t="s">
        <v>1764</v>
      </c>
      <c r="E469" s="147" t="s">
        <v>2328</v>
      </c>
      <c r="F469" s="148" t="s">
        <v>2330</v>
      </c>
      <c r="G469" s="146" t="s">
        <v>2330</v>
      </c>
      <c r="H469" s="146" t="s">
        <v>2329</v>
      </c>
    </row>
    <row r="470" spans="1:8">
      <c r="A470" s="13" t="s">
        <v>1504</v>
      </c>
      <c r="C470" s="145" t="s">
        <v>1502</v>
      </c>
      <c r="D470" s="146" t="s">
        <v>1764</v>
      </c>
      <c r="E470" s="147" t="s">
        <v>2331</v>
      </c>
      <c r="F470" s="148" t="s">
        <v>2329</v>
      </c>
      <c r="G470" s="146" t="s">
        <v>2330</v>
      </c>
      <c r="H470" s="146" t="s">
        <v>2329</v>
      </c>
    </row>
    <row r="471" spans="1:8">
      <c r="A471" s="13" t="s">
        <v>1194</v>
      </c>
      <c r="B471" s="12" t="s">
        <v>1763</v>
      </c>
      <c r="C471" s="145" t="s">
        <v>291</v>
      </c>
      <c r="D471" s="146" t="s">
        <v>1764</v>
      </c>
      <c r="E471" s="147" t="s">
        <v>2328</v>
      </c>
      <c r="F471" s="148" t="s">
        <v>2330</v>
      </c>
      <c r="G471" s="146" t="s">
        <v>2329</v>
      </c>
      <c r="H471" s="146" t="s">
        <v>2329</v>
      </c>
    </row>
    <row r="472" spans="1:8">
      <c r="A472" s="13" t="s">
        <v>1488</v>
      </c>
      <c r="B472" s="12" t="s">
        <v>1763</v>
      </c>
      <c r="C472" s="145" t="s">
        <v>291</v>
      </c>
      <c r="D472" s="146" t="s">
        <v>1765</v>
      </c>
      <c r="E472" s="147" t="s">
        <v>2328</v>
      </c>
      <c r="F472" s="148" t="s">
        <v>2330</v>
      </c>
      <c r="G472" s="146" t="s">
        <v>2330</v>
      </c>
      <c r="H472" s="146" t="s">
        <v>2329</v>
      </c>
    </row>
    <row r="473" spans="1:8">
      <c r="A473" s="13" t="s">
        <v>321</v>
      </c>
      <c r="B473" s="12" t="s">
        <v>1763</v>
      </c>
      <c r="C473" s="145" t="s">
        <v>686</v>
      </c>
      <c r="D473" s="146" t="s">
        <v>1764</v>
      </c>
      <c r="E473" s="147" t="s">
        <v>2331</v>
      </c>
      <c r="F473" s="148" t="s">
        <v>2330</v>
      </c>
      <c r="G473" s="146" t="s">
        <v>2330</v>
      </c>
      <c r="H473" s="146" t="s">
        <v>2330</v>
      </c>
    </row>
    <row r="474" spans="1:8">
      <c r="A474" s="13" t="s">
        <v>1643</v>
      </c>
      <c r="C474" s="145" t="s">
        <v>1611</v>
      </c>
      <c r="D474" s="146" t="s">
        <v>1764</v>
      </c>
      <c r="E474" s="147" t="s">
        <v>2360</v>
      </c>
      <c r="F474" s="148" t="s">
        <v>2329</v>
      </c>
      <c r="G474" s="146" t="s">
        <v>2329</v>
      </c>
      <c r="H474" s="146" t="s">
        <v>2330</v>
      </c>
    </row>
    <row r="475" spans="1:8">
      <c r="A475" s="13" t="s">
        <v>517</v>
      </c>
      <c r="B475" s="12" t="s">
        <v>1763</v>
      </c>
      <c r="C475" s="145" t="s">
        <v>460</v>
      </c>
      <c r="D475" s="146" t="s">
        <v>1764</v>
      </c>
      <c r="E475" s="147" t="s">
        <v>2331</v>
      </c>
      <c r="F475" s="148" t="s">
        <v>2330</v>
      </c>
      <c r="G475" s="146" t="s">
        <v>2330</v>
      </c>
      <c r="H475" s="146" t="s">
        <v>2330</v>
      </c>
    </row>
    <row r="476" spans="1:8">
      <c r="A476" s="13" t="s">
        <v>943</v>
      </c>
      <c r="C476" s="145" t="s">
        <v>882</v>
      </c>
      <c r="D476" s="146" t="s">
        <v>1765</v>
      </c>
      <c r="E476" s="147" t="s">
        <v>2331</v>
      </c>
      <c r="F476" s="148" t="s">
        <v>2330</v>
      </c>
      <c r="G476" s="146" t="s">
        <v>2330</v>
      </c>
      <c r="H476" s="146" t="s">
        <v>2330</v>
      </c>
    </row>
    <row r="477" spans="1:8">
      <c r="A477" s="13" t="s">
        <v>169</v>
      </c>
      <c r="B477" s="12" t="s">
        <v>2509</v>
      </c>
      <c r="C477" s="145" t="s">
        <v>460</v>
      </c>
      <c r="D477" s="146" t="s">
        <v>1764</v>
      </c>
      <c r="E477" s="147" t="s">
        <v>2331</v>
      </c>
      <c r="F477" s="148" t="s">
        <v>2330</v>
      </c>
      <c r="G477" s="146" t="s">
        <v>2330</v>
      </c>
      <c r="H477" s="146" t="s">
        <v>2330</v>
      </c>
    </row>
    <row r="478" spans="1:8">
      <c r="A478" s="13" t="s">
        <v>1735</v>
      </c>
      <c r="B478" s="12" t="s">
        <v>1763</v>
      </c>
      <c r="C478" s="145" t="s">
        <v>2335</v>
      </c>
      <c r="D478" s="146" t="s">
        <v>1765</v>
      </c>
      <c r="E478" s="147" t="s">
        <v>2331</v>
      </c>
      <c r="F478" s="148" t="s">
        <v>2330</v>
      </c>
      <c r="G478" s="146" t="s">
        <v>2330</v>
      </c>
      <c r="H478" s="146" t="s">
        <v>2329</v>
      </c>
    </row>
    <row r="479" spans="1:8">
      <c r="A479" s="13" t="s">
        <v>518</v>
      </c>
      <c r="B479" s="12" t="s">
        <v>1763</v>
      </c>
      <c r="C479" s="145" t="s">
        <v>460</v>
      </c>
      <c r="D479" s="146" t="s">
        <v>1764</v>
      </c>
      <c r="E479" s="147" t="s">
        <v>2331</v>
      </c>
      <c r="F479" s="148" t="s">
        <v>2330</v>
      </c>
      <c r="G479" s="146" t="s">
        <v>2330</v>
      </c>
      <c r="H479" s="146" t="s">
        <v>2330</v>
      </c>
    </row>
    <row r="480" spans="1:8">
      <c r="A480" s="13" t="s">
        <v>260</v>
      </c>
      <c r="B480" s="12" t="s">
        <v>1763</v>
      </c>
      <c r="C480" s="145" t="s">
        <v>460</v>
      </c>
      <c r="D480" s="146" t="s">
        <v>1764</v>
      </c>
      <c r="E480" s="147" t="s">
        <v>2331</v>
      </c>
      <c r="F480" s="148" t="s">
        <v>2330</v>
      </c>
      <c r="G480" s="146" t="s">
        <v>2330</v>
      </c>
      <c r="H480" s="146" t="s">
        <v>2330</v>
      </c>
    </row>
    <row r="481" spans="1:8">
      <c r="A481" s="13" t="s">
        <v>703</v>
      </c>
      <c r="B481" s="12" t="s">
        <v>1763</v>
      </c>
      <c r="C481" s="145" t="s">
        <v>686</v>
      </c>
      <c r="D481" s="146" t="s">
        <v>1765</v>
      </c>
      <c r="E481" s="147" t="s">
        <v>2328</v>
      </c>
      <c r="F481" s="148" t="s">
        <v>2330</v>
      </c>
      <c r="G481" s="146" t="s">
        <v>2330</v>
      </c>
      <c r="H481" s="146" t="s">
        <v>2330</v>
      </c>
    </row>
    <row r="482" spans="1:8">
      <c r="A482" s="13" t="s">
        <v>323</v>
      </c>
      <c r="B482" s="12" t="s">
        <v>1763</v>
      </c>
      <c r="C482" s="145" t="s">
        <v>686</v>
      </c>
      <c r="D482" s="146" t="s">
        <v>1765</v>
      </c>
      <c r="E482" s="147" t="s">
        <v>2331</v>
      </c>
      <c r="F482" s="148" t="s">
        <v>2330</v>
      </c>
      <c r="G482" s="146" t="s">
        <v>2330</v>
      </c>
      <c r="H482" s="146" t="s">
        <v>2330</v>
      </c>
    </row>
    <row r="483" spans="1:8">
      <c r="A483" s="13" t="s">
        <v>324</v>
      </c>
      <c r="B483" s="12" t="s">
        <v>2510</v>
      </c>
      <c r="C483" s="145" t="s">
        <v>2335</v>
      </c>
      <c r="D483" s="146" t="s">
        <v>1766</v>
      </c>
      <c r="E483" s="147" t="s">
        <v>2328</v>
      </c>
      <c r="F483" s="148" t="s">
        <v>2330</v>
      </c>
      <c r="G483" s="146" t="s">
        <v>2329</v>
      </c>
      <c r="H483" s="146" t="s">
        <v>2329</v>
      </c>
    </row>
    <row r="484" spans="1:8">
      <c r="A484" s="13" t="s">
        <v>44</v>
      </c>
      <c r="B484" s="12" t="s">
        <v>1763</v>
      </c>
      <c r="C484" s="145" t="s">
        <v>460</v>
      </c>
      <c r="D484" s="146" t="s">
        <v>1764</v>
      </c>
      <c r="E484" s="147" t="s">
        <v>2331</v>
      </c>
      <c r="F484" s="148" t="s">
        <v>2330</v>
      </c>
      <c r="G484" s="146" t="s">
        <v>2330</v>
      </c>
      <c r="H484" s="146" t="s">
        <v>2330</v>
      </c>
    </row>
    <row r="485" spans="1:8">
      <c r="A485" s="13" t="s">
        <v>1716</v>
      </c>
      <c r="C485" s="145" t="s">
        <v>1715</v>
      </c>
      <c r="D485" s="146" t="s">
        <v>1764</v>
      </c>
      <c r="E485" s="147" t="s">
        <v>2331</v>
      </c>
      <c r="F485" s="148" t="s">
        <v>2329</v>
      </c>
      <c r="G485" s="146" t="s">
        <v>2330</v>
      </c>
      <c r="H485" s="146" t="s">
        <v>2330</v>
      </c>
    </row>
    <row r="486" spans="1:8">
      <c r="A486" s="13" t="s">
        <v>519</v>
      </c>
      <c r="B486" s="12" t="s">
        <v>2511</v>
      </c>
      <c r="C486" s="145" t="s">
        <v>686</v>
      </c>
      <c r="D486" s="146" t="s">
        <v>1765</v>
      </c>
      <c r="E486" s="147" t="s">
        <v>2331</v>
      </c>
      <c r="F486" s="148" t="s">
        <v>2330</v>
      </c>
      <c r="G486" s="146" t="s">
        <v>2330</v>
      </c>
      <c r="H486" s="146" t="s">
        <v>2330</v>
      </c>
    </row>
    <row r="487" spans="1:8">
      <c r="A487" s="13" t="s">
        <v>704</v>
      </c>
      <c r="B487" s="12" t="s">
        <v>2512</v>
      </c>
      <c r="C487" s="145" t="s">
        <v>686</v>
      </c>
      <c r="D487" s="146" t="s">
        <v>1765</v>
      </c>
      <c r="E487" s="147" t="s">
        <v>2331</v>
      </c>
      <c r="F487" s="148" t="s">
        <v>2330</v>
      </c>
      <c r="G487" s="146" t="s">
        <v>2330</v>
      </c>
      <c r="H487" s="146" t="s">
        <v>2330</v>
      </c>
    </row>
    <row r="488" spans="1:8">
      <c r="A488" s="13" t="s">
        <v>325</v>
      </c>
      <c r="B488" s="12" t="s">
        <v>2513</v>
      </c>
      <c r="C488" s="145" t="s">
        <v>2335</v>
      </c>
      <c r="D488" s="146" t="s">
        <v>1765</v>
      </c>
      <c r="E488" s="147" t="s">
        <v>2328</v>
      </c>
      <c r="F488" s="148" t="s">
        <v>2330</v>
      </c>
      <c r="G488" s="146" t="s">
        <v>2329</v>
      </c>
      <c r="H488" s="146" t="s">
        <v>2329</v>
      </c>
    </row>
    <row r="489" spans="1:8">
      <c r="A489" s="13" t="s">
        <v>326</v>
      </c>
      <c r="B489" s="12" t="s">
        <v>1763</v>
      </c>
      <c r="C489" s="145" t="s">
        <v>2335</v>
      </c>
      <c r="D489" s="146" t="s">
        <v>1765</v>
      </c>
      <c r="E489" s="147" t="s">
        <v>2331</v>
      </c>
      <c r="F489" s="148" t="s">
        <v>2330</v>
      </c>
      <c r="G489" s="146" t="s">
        <v>2330</v>
      </c>
      <c r="H489" s="146" t="s">
        <v>2330</v>
      </c>
    </row>
    <row r="490" spans="1:8">
      <c r="A490" s="13" t="s">
        <v>881</v>
      </c>
      <c r="C490" s="145" t="s">
        <v>2335</v>
      </c>
      <c r="D490" s="146" t="s">
        <v>1765</v>
      </c>
      <c r="E490" s="147" t="s">
        <v>2331</v>
      </c>
      <c r="F490" s="148" t="s">
        <v>2330</v>
      </c>
      <c r="G490" s="146" t="s">
        <v>2330</v>
      </c>
      <c r="H490" s="146" t="s">
        <v>2330</v>
      </c>
    </row>
    <row r="491" spans="1:8">
      <c r="A491" s="13" t="s">
        <v>1547</v>
      </c>
      <c r="B491" s="12" t="s">
        <v>1763</v>
      </c>
      <c r="C491" s="145" t="s">
        <v>2335</v>
      </c>
      <c r="D491" s="146" t="s">
        <v>1765</v>
      </c>
      <c r="E491" s="147" t="s">
        <v>2328</v>
      </c>
      <c r="F491" s="148" t="s">
        <v>2329</v>
      </c>
      <c r="G491" s="146" t="s">
        <v>2329</v>
      </c>
      <c r="H491" s="146" t="s">
        <v>2330</v>
      </c>
    </row>
    <row r="492" spans="1:8">
      <c r="A492" s="13" t="s">
        <v>1705</v>
      </c>
      <c r="B492" s="12" t="s">
        <v>1763</v>
      </c>
      <c r="C492" s="145" t="s">
        <v>1700</v>
      </c>
      <c r="D492" s="146" t="s">
        <v>1765</v>
      </c>
      <c r="E492" s="147" t="s">
        <v>2331</v>
      </c>
      <c r="F492" s="148" t="s">
        <v>2330</v>
      </c>
      <c r="G492" s="146" t="s">
        <v>2330</v>
      </c>
      <c r="H492" s="146" t="s">
        <v>2330</v>
      </c>
    </row>
    <row r="493" spans="1:8">
      <c r="A493" s="13" t="s">
        <v>944</v>
      </c>
      <c r="B493" s="12" t="s">
        <v>2514</v>
      </c>
      <c r="C493" s="145" t="s">
        <v>882</v>
      </c>
      <c r="D493" s="146" t="s">
        <v>1764</v>
      </c>
      <c r="E493" s="147" t="s">
        <v>2331</v>
      </c>
      <c r="F493" s="148" t="s">
        <v>2330</v>
      </c>
      <c r="G493" s="146" t="s">
        <v>2330</v>
      </c>
      <c r="H493" s="146" t="s">
        <v>2330</v>
      </c>
    </row>
    <row r="494" spans="1:8">
      <c r="A494" s="13" t="s">
        <v>1316</v>
      </c>
      <c r="C494" s="145" t="s">
        <v>1255</v>
      </c>
      <c r="D494" s="146" t="s">
        <v>1765</v>
      </c>
      <c r="E494" s="147" t="s">
        <v>2331</v>
      </c>
      <c r="F494" s="148" t="s">
        <v>2330</v>
      </c>
      <c r="G494" s="146" t="s">
        <v>2330</v>
      </c>
      <c r="H494" s="146" t="s">
        <v>2330</v>
      </c>
    </row>
    <row r="495" spans="1:8">
      <c r="A495" s="13" t="s">
        <v>520</v>
      </c>
      <c r="C495" s="145" t="s">
        <v>460</v>
      </c>
      <c r="D495" s="146" t="s">
        <v>1764</v>
      </c>
      <c r="E495" s="147" t="s">
        <v>2328</v>
      </c>
      <c r="F495" s="148" t="s">
        <v>2330</v>
      </c>
      <c r="G495" s="146" t="s">
        <v>2330</v>
      </c>
      <c r="H495" s="146" t="s">
        <v>2329</v>
      </c>
    </row>
    <row r="496" spans="1:8">
      <c r="A496" s="13" t="s">
        <v>1548</v>
      </c>
      <c r="C496" s="145" t="s">
        <v>1524</v>
      </c>
      <c r="D496" s="146" t="s">
        <v>1764</v>
      </c>
      <c r="E496" s="147" t="s">
        <v>2360</v>
      </c>
      <c r="F496" s="148" t="s">
        <v>2329</v>
      </c>
      <c r="G496" s="146" t="s">
        <v>2330</v>
      </c>
      <c r="H496" s="146" t="s">
        <v>2329</v>
      </c>
    </row>
    <row r="497" spans="1:8">
      <c r="A497" s="13" t="s">
        <v>1549</v>
      </c>
      <c r="C497" s="145" t="s">
        <v>1524</v>
      </c>
      <c r="D497" s="146" t="s">
        <v>1765</v>
      </c>
      <c r="E497" s="147" t="s">
        <v>2360</v>
      </c>
      <c r="F497" s="148" t="s">
        <v>2329</v>
      </c>
      <c r="G497" s="146" t="s">
        <v>2330</v>
      </c>
      <c r="H497" s="146" t="s">
        <v>2329</v>
      </c>
    </row>
    <row r="498" spans="1:8">
      <c r="A498" s="13" t="s">
        <v>327</v>
      </c>
      <c r="B498" s="12" t="s">
        <v>1763</v>
      </c>
      <c r="C498" s="145" t="s">
        <v>2335</v>
      </c>
      <c r="D498" s="146" t="s">
        <v>1765</v>
      </c>
      <c r="E498" s="147" t="s">
        <v>2331</v>
      </c>
      <c r="F498" s="148" t="s">
        <v>2330</v>
      </c>
      <c r="G498" s="146" t="s">
        <v>2329</v>
      </c>
      <c r="H498" s="146" t="s">
        <v>2329</v>
      </c>
    </row>
    <row r="499" spans="1:8">
      <c r="A499" s="13" t="s">
        <v>945</v>
      </c>
      <c r="C499" s="145" t="s">
        <v>882</v>
      </c>
      <c r="D499" s="146" t="s">
        <v>1765</v>
      </c>
      <c r="E499" s="147" t="s">
        <v>2331</v>
      </c>
      <c r="F499" s="148" t="s">
        <v>2330</v>
      </c>
      <c r="G499" s="146" t="s">
        <v>2330</v>
      </c>
      <c r="H499" s="146" t="s">
        <v>2330</v>
      </c>
    </row>
    <row r="500" spans="1:8">
      <c r="A500" s="13" t="s">
        <v>946</v>
      </c>
      <c r="B500" s="12" t="s">
        <v>2515</v>
      </c>
      <c r="C500" s="145" t="s">
        <v>882</v>
      </c>
      <c r="D500" s="146" t="s">
        <v>1765</v>
      </c>
      <c r="E500" s="147" t="s">
        <v>2331</v>
      </c>
      <c r="F500" s="148" t="s">
        <v>2330</v>
      </c>
      <c r="G500" s="146" t="s">
        <v>2330</v>
      </c>
      <c r="H500" s="146" t="s">
        <v>2329</v>
      </c>
    </row>
    <row r="501" spans="1:8">
      <c r="A501" s="13" t="s">
        <v>947</v>
      </c>
      <c r="C501" s="145" t="s">
        <v>882</v>
      </c>
      <c r="D501" s="146" t="s">
        <v>1764</v>
      </c>
      <c r="E501" s="147" t="s">
        <v>2331</v>
      </c>
      <c r="F501" s="148" t="s">
        <v>2330</v>
      </c>
      <c r="G501" s="146" t="s">
        <v>2330</v>
      </c>
      <c r="H501" s="146" t="s">
        <v>2330</v>
      </c>
    </row>
    <row r="502" spans="1:8">
      <c r="A502" s="13" t="s">
        <v>322</v>
      </c>
      <c r="B502" s="12" t="s">
        <v>1763</v>
      </c>
      <c r="C502" s="145" t="s">
        <v>2335</v>
      </c>
      <c r="D502" s="146" t="s">
        <v>1765</v>
      </c>
      <c r="E502" s="147" t="s">
        <v>2360</v>
      </c>
      <c r="F502" s="148" t="s">
        <v>2330</v>
      </c>
      <c r="G502" s="146" t="s">
        <v>2329</v>
      </c>
      <c r="H502" s="146" t="s">
        <v>2329</v>
      </c>
    </row>
    <row r="503" spans="1:8">
      <c r="A503" s="13" t="s">
        <v>1317</v>
      </c>
      <c r="B503" s="12" t="s">
        <v>2516</v>
      </c>
      <c r="C503" s="145" t="s">
        <v>1255</v>
      </c>
      <c r="D503" s="146" t="s">
        <v>1764</v>
      </c>
      <c r="E503" s="147" t="s">
        <v>2328</v>
      </c>
      <c r="F503" s="148" t="s">
        <v>2330</v>
      </c>
      <c r="G503" s="146" t="s">
        <v>2330</v>
      </c>
      <c r="H503" s="146" t="s">
        <v>2329</v>
      </c>
    </row>
    <row r="504" spans="1:8">
      <c r="A504" s="13" t="s">
        <v>1318</v>
      </c>
      <c r="C504" s="145" t="s">
        <v>1255</v>
      </c>
      <c r="D504" s="146" t="s">
        <v>1765</v>
      </c>
      <c r="E504" s="147" t="s">
        <v>2328</v>
      </c>
      <c r="F504" s="148" t="s">
        <v>2330</v>
      </c>
      <c r="G504" s="146" t="s">
        <v>2330</v>
      </c>
      <c r="H504" s="146" t="s">
        <v>2329</v>
      </c>
    </row>
    <row r="505" spans="1:8">
      <c r="A505" s="13" t="s">
        <v>1319</v>
      </c>
      <c r="B505" s="12" t="s">
        <v>1763</v>
      </c>
      <c r="C505" s="145" t="s">
        <v>1255</v>
      </c>
      <c r="D505" s="146" t="s">
        <v>1764</v>
      </c>
      <c r="E505" s="147" t="s">
        <v>2331</v>
      </c>
      <c r="F505" s="148" t="s">
        <v>2330</v>
      </c>
      <c r="G505" s="146" t="s">
        <v>2330</v>
      </c>
      <c r="H505" s="146" t="s">
        <v>2330</v>
      </c>
    </row>
    <row r="506" spans="1:8">
      <c r="A506" s="13" t="s">
        <v>1320</v>
      </c>
      <c r="C506" s="145" t="s">
        <v>1255</v>
      </c>
      <c r="D506" s="146" t="s">
        <v>1764</v>
      </c>
      <c r="E506" s="147" t="s">
        <v>2328</v>
      </c>
      <c r="F506" s="148" t="s">
        <v>2330</v>
      </c>
      <c r="G506" s="146" t="s">
        <v>2330</v>
      </c>
      <c r="H506" s="146" t="s">
        <v>2329</v>
      </c>
    </row>
    <row r="507" spans="1:8">
      <c r="A507" s="13" t="s">
        <v>1736</v>
      </c>
      <c r="B507" s="12" t="s">
        <v>1763</v>
      </c>
      <c r="C507" s="145" t="s">
        <v>2335</v>
      </c>
      <c r="D507" s="146" t="s">
        <v>1765</v>
      </c>
      <c r="E507" s="147" t="s">
        <v>2331</v>
      </c>
      <c r="F507" s="148" t="s">
        <v>2330</v>
      </c>
      <c r="G507" s="146" t="s">
        <v>2329</v>
      </c>
      <c r="H507" s="146" t="s">
        <v>2329</v>
      </c>
    </row>
    <row r="508" spans="1:8">
      <c r="A508" s="13" t="s">
        <v>1644</v>
      </c>
      <c r="B508" s="12" t="s">
        <v>2517</v>
      </c>
      <c r="C508" s="145" t="s">
        <v>785</v>
      </c>
      <c r="D508" s="146" t="s">
        <v>1764</v>
      </c>
      <c r="E508" s="147" t="s">
        <v>2328</v>
      </c>
      <c r="F508" s="148" t="s">
        <v>2330</v>
      </c>
      <c r="G508" s="146" t="s">
        <v>2329</v>
      </c>
      <c r="H508" s="146" t="s">
        <v>2329</v>
      </c>
    </row>
    <row r="509" spans="1:8">
      <c r="A509" s="13" t="s">
        <v>1321</v>
      </c>
      <c r="C509" s="145" t="s">
        <v>1255</v>
      </c>
      <c r="D509" s="146" t="s">
        <v>1765</v>
      </c>
      <c r="E509" s="147" t="s">
        <v>2328</v>
      </c>
      <c r="F509" s="148" t="s">
        <v>2330</v>
      </c>
      <c r="G509" s="146" t="s">
        <v>2330</v>
      </c>
      <c r="H509" s="146" t="s">
        <v>2329</v>
      </c>
    </row>
    <row r="510" spans="1:8">
      <c r="A510" s="13" t="s">
        <v>521</v>
      </c>
      <c r="B510" s="12" t="s">
        <v>1763</v>
      </c>
      <c r="C510" s="145" t="s">
        <v>460</v>
      </c>
      <c r="D510" s="146" t="s">
        <v>1764</v>
      </c>
      <c r="E510" s="147" t="s">
        <v>2331</v>
      </c>
      <c r="F510" s="148" t="s">
        <v>2330</v>
      </c>
      <c r="G510" s="146" t="s">
        <v>2330</v>
      </c>
      <c r="H510" s="146" t="s">
        <v>2330</v>
      </c>
    </row>
    <row r="511" spans="1:8">
      <c r="A511" s="13" t="s">
        <v>522</v>
      </c>
      <c r="C511" s="145" t="s">
        <v>460</v>
      </c>
      <c r="D511" s="146" t="s">
        <v>1765</v>
      </c>
      <c r="E511" s="147" t="s">
        <v>2328</v>
      </c>
      <c r="F511" s="148" t="s">
        <v>2330</v>
      </c>
      <c r="G511" s="146" t="s">
        <v>2330</v>
      </c>
      <c r="H511" s="146" t="s">
        <v>2329</v>
      </c>
    </row>
    <row r="512" spans="1:8">
      <c r="A512" s="13" t="s">
        <v>1645</v>
      </c>
      <c r="B512" s="12" t="s">
        <v>1763</v>
      </c>
      <c r="C512" s="145" t="s">
        <v>460</v>
      </c>
      <c r="D512" s="146" t="s">
        <v>1765</v>
      </c>
      <c r="E512" s="147" t="s">
        <v>2328</v>
      </c>
      <c r="F512" s="148" t="s">
        <v>2330</v>
      </c>
      <c r="G512" s="146" t="s">
        <v>2329</v>
      </c>
      <c r="H512" s="146" t="s">
        <v>2329</v>
      </c>
    </row>
    <row r="513" spans="1:9">
      <c r="A513" s="13" t="s">
        <v>1646</v>
      </c>
      <c r="B513" s="12" t="s">
        <v>2518</v>
      </c>
      <c r="C513" s="145" t="s">
        <v>1611</v>
      </c>
      <c r="D513" s="146" t="s">
        <v>1764</v>
      </c>
      <c r="E513" s="147" t="s">
        <v>2331</v>
      </c>
      <c r="F513" s="148" t="s">
        <v>2330</v>
      </c>
      <c r="G513" s="146" t="s">
        <v>2329</v>
      </c>
      <c r="H513" s="146" t="s">
        <v>2329</v>
      </c>
    </row>
    <row r="514" spans="1:9">
      <c r="A514" s="14" t="s">
        <v>805</v>
      </c>
      <c r="B514" s="13" t="s">
        <v>2519</v>
      </c>
      <c r="C514" s="145" t="s">
        <v>785</v>
      </c>
      <c r="D514" s="146" t="s">
        <v>1765</v>
      </c>
      <c r="E514" s="147" t="s">
        <v>2331</v>
      </c>
      <c r="F514" s="148" t="s">
        <v>2330</v>
      </c>
      <c r="G514" s="146" t="s">
        <v>2330</v>
      </c>
      <c r="H514" s="146" t="s">
        <v>2330</v>
      </c>
    </row>
    <row r="515" spans="1:9">
      <c r="A515" s="14" t="s">
        <v>806</v>
      </c>
      <c r="B515" s="13" t="s">
        <v>2520</v>
      </c>
      <c r="C515" s="145" t="s">
        <v>785</v>
      </c>
      <c r="D515" s="146" t="s">
        <v>1765</v>
      </c>
      <c r="E515" s="147" t="s">
        <v>2331</v>
      </c>
      <c r="F515" s="148" t="s">
        <v>2330</v>
      </c>
      <c r="G515" s="146" t="s">
        <v>2330</v>
      </c>
      <c r="H515" s="146" t="s">
        <v>2330</v>
      </c>
    </row>
    <row r="516" spans="1:9">
      <c r="A516" s="13" t="s">
        <v>705</v>
      </c>
      <c r="B516" s="12" t="s">
        <v>2521</v>
      </c>
      <c r="C516" s="145" t="s">
        <v>686</v>
      </c>
      <c r="D516" s="146" t="s">
        <v>1765</v>
      </c>
      <c r="E516" s="147" t="s">
        <v>2331</v>
      </c>
      <c r="F516" s="148" t="s">
        <v>2330</v>
      </c>
      <c r="G516" s="146" t="s">
        <v>2330</v>
      </c>
      <c r="H516" s="146" t="s">
        <v>2330</v>
      </c>
    </row>
    <row r="517" spans="1:9">
      <c r="A517" s="13" t="s">
        <v>948</v>
      </c>
      <c r="C517" s="145" t="s">
        <v>882</v>
      </c>
      <c r="D517" s="146" t="s">
        <v>1765</v>
      </c>
      <c r="E517" s="147" t="s">
        <v>2328</v>
      </c>
      <c r="F517" s="148" t="s">
        <v>2330</v>
      </c>
      <c r="G517" s="146" t="s">
        <v>2330</v>
      </c>
      <c r="H517" s="146" t="s">
        <v>2330</v>
      </c>
    </row>
    <row r="518" spans="1:9">
      <c r="A518" s="13" t="s">
        <v>949</v>
      </c>
      <c r="B518" s="12" t="s">
        <v>1763</v>
      </c>
      <c r="C518" s="145" t="s">
        <v>882</v>
      </c>
      <c r="D518" s="146" t="s">
        <v>1765</v>
      </c>
      <c r="E518" s="147" t="s">
        <v>2331</v>
      </c>
      <c r="F518" s="148" t="s">
        <v>2330</v>
      </c>
      <c r="G518" s="146" t="s">
        <v>2329</v>
      </c>
      <c r="H518" s="146" t="s">
        <v>2329</v>
      </c>
    </row>
    <row r="519" spans="1:9" s="142" customFormat="1">
      <c r="A519" s="13" t="s">
        <v>807</v>
      </c>
      <c r="B519" s="12" t="s">
        <v>1763</v>
      </c>
      <c r="C519" s="145" t="s">
        <v>785</v>
      </c>
      <c r="D519" s="146" t="s">
        <v>1765</v>
      </c>
      <c r="E519" s="147" t="s">
        <v>2328</v>
      </c>
      <c r="F519" s="148" t="s">
        <v>2330</v>
      </c>
      <c r="G519" s="146" t="s">
        <v>2329</v>
      </c>
      <c r="H519" s="146" t="s">
        <v>2329</v>
      </c>
      <c r="I519" s="149"/>
    </row>
    <row r="520" spans="1:9" s="142" customFormat="1">
      <c r="A520" s="13" t="s">
        <v>950</v>
      </c>
      <c r="B520" s="12"/>
      <c r="C520" s="145" t="s">
        <v>882</v>
      </c>
      <c r="D520" s="146" t="s">
        <v>1765</v>
      </c>
      <c r="E520" s="147" t="s">
        <v>2331</v>
      </c>
      <c r="F520" s="148" t="s">
        <v>2330</v>
      </c>
      <c r="G520" s="146" t="s">
        <v>2330</v>
      </c>
      <c r="H520" s="146" t="s">
        <v>2329</v>
      </c>
      <c r="I520" s="149"/>
    </row>
    <row r="521" spans="1:9" s="142" customFormat="1">
      <c r="A521" s="13" t="s">
        <v>1322</v>
      </c>
      <c r="B521" s="12"/>
      <c r="C521" s="145" t="s">
        <v>1255</v>
      </c>
      <c r="D521" s="146" t="s">
        <v>1764</v>
      </c>
      <c r="E521" s="147" t="s">
        <v>2328</v>
      </c>
      <c r="F521" s="148" t="s">
        <v>2330</v>
      </c>
      <c r="G521" s="146" t="s">
        <v>2330</v>
      </c>
      <c r="H521" s="146" t="s">
        <v>2329</v>
      </c>
    </row>
    <row r="522" spans="1:9" s="142" customFormat="1">
      <c r="A522" s="13" t="s">
        <v>45</v>
      </c>
      <c r="B522" s="12" t="s">
        <v>1763</v>
      </c>
      <c r="C522" s="145" t="s">
        <v>460</v>
      </c>
      <c r="D522" s="146" t="s">
        <v>1764</v>
      </c>
      <c r="E522" s="147" t="s">
        <v>2331</v>
      </c>
      <c r="F522" s="148" t="s">
        <v>2330</v>
      </c>
      <c r="G522" s="146" t="s">
        <v>2330</v>
      </c>
      <c r="H522" s="146" t="s">
        <v>2330</v>
      </c>
    </row>
    <row r="523" spans="1:9" s="142" customFormat="1">
      <c r="A523" s="13" t="s">
        <v>1323</v>
      </c>
      <c r="B523" s="12" t="s">
        <v>2522</v>
      </c>
      <c r="C523" s="145" t="s">
        <v>1255</v>
      </c>
      <c r="D523" s="146" t="s">
        <v>1765</v>
      </c>
      <c r="E523" s="147" t="s">
        <v>2331</v>
      </c>
      <c r="F523" s="148" t="s">
        <v>2330</v>
      </c>
      <c r="G523" s="146" t="s">
        <v>2330</v>
      </c>
      <c r="H523" s="146" t="s">
        <v>2330</v>
      </c>
    </row>
    <row r="524" spans="1:9" s="142" customFormat="1">
      <c r="A524" s="13" t="s">
        <v>46</v>
      </c>
      <c r="B524" s="12" t="s">
        <v>1763</v>
      </c>
      <c r="C524" s="145" t="s">
        <v>1524</v>
      </c>
      <c r="D524" s="146" t="s">
        <v>1764</v>
      </c>
      <c r="E524" s="147" t="s">
        <v>2328</v>
      </c>
      <c r="F524" s="148" t="s">
        <v>2330</v>
      </c>
      <c r="G524" s="146" t="s">
        <v>2330</v>
      </c>
      <c r="H524" s="146" t="s">
        <v>2330</v>
      </c>
    </row>
    <row r="525" spans="1:9" s="142" customFormat="1">
      <c r="A525" s="13" t="s">
        <v>951</v>
      </c>
      <c r="B525" s="12"/>
      <c r="C525" s="145" t="s">
        <v>882</v>
      </c>
      <c r="D525" s="146" t="s">
        <v>1764</v>
      </c>
      <c r="E525" s="147" t="s">
        <v>2331</v>
      </c>
      <c r="F525" s="148" t="s">
        <v>2330</v>
      </c>
      <c r="G525" s="146" t="s">
        <v>2330</v>
      </c>
      <c r="H525" s="146" t="s">
        <v>2330</v>
      </c>
    </row>
    <row r="526" spans="1:9" s="142" customFormat="1">
      <c r="A526" s="13" t="s">
        <v>808</v>
      </c>
      <c r="B526" s="12" t="s">
        <v>2523</v>
      </c>
      <c r="C526" s="145" t="s">
        <v>1183</v>
      </c>
      <c r="D526" s="146" t="s">
        <v>1765</v>
      </c>
      <c r="E526" s="147" t="s">
        <v>2331</v>
      </c>
      <c r="F526" s="148" t="s">
        <v>2330</v>
      </c>
      <c r="G526" s="146" t="s">
        <v>2330</v>
      </c>
      <c r="H526" s="146" t="s">
        <v>2330</v>
      </c>
    </row>
    <row r="527" spans="1:9" s="142" customFormat="1">
      <c r="A527" s="13" t="s">
        <v>809</v>
      </c>
      <c r="B527" s="12" t="s">
        <v>2524</v>
      </c>
      <c r="C527" s="145" t="s">
        <v>1183</v>
      </c>
      <c r="D527" s="146" t="s">
        <v>1764</v>
      </c>
      <c r="E527" s="147" t="s">
        <v>2331</v>
      </c>
      <c r="F527" s="148" t="s">
        <v>2330</v>
      </c>
      <c r="G527" s="146" t="s">
        <v>2330</v>
      </c>
      <c r="H527" s="146" t="s">
        <v>2330</v>
      </c>
    </row>
    <row r="528" spans="1:9" s="142" customFormat="1">
      <c r="A528" s="13" t="s">
        <v>810</v>
      </c>
      <c r="B528" s="12" t="s">
        <v>2525</v>
      </c>
      <c r="C528" s="145" t="s">
        <v>1443</v>
      </c>
      <c r="D528" s="146" t="s">
        <v>1765</v>
      </c>
      <c r="E528" s="147" t="s">
        <v>2331</v>
      </c>
      <c r="F528" s="148" t="s">
        <v>2330</v>
      </c>
      <c r="G528" s="146" t="s">
        <v>2330</v>
      </c>
      <c r="H528" s="146" t="s">
        <v>2330</v>
      </c>
    </row>
    <row r="529" spans="1:8" s="142" customFormat="1">
      <c r="A529" s="13" t="s">
        <v>523</v>
      </c>
      <c r="B529" s="12"/>
      <c r="C529" s="145" t="s">
        <v>460</v>
      </c>
      <c r="D529" s="146" t="s">
        <v>1764</v>
      </c>
      <c r="E529" s="147" t="s">
        <v>2328</v>
      </c>
      <c r="F529" s="148" t="s">
        <v>2329</v>
      </c>
      <c r="G529" s="146" t="s">
        <v>2329</v>
      </c>
      <c r="H529" s="146" t="s">
        <v>2330</v>
      </c>
    </row>
    <row r="530" spans="1:8" s="142" customFormat="1">
      <c r="A530" s="13" t="s">
        <v>47</v>
      </c>
      <c r="B530" s="12" t="s">
        <v>1763</v>
      </c>
      <c r="C530" s="145" t="s">
        <v>882</v>
      </c>
      <c r="D530" s="146" t="s">
        <v>1765</v>
      </c>
      <c r="E530" s="147" t="s">
        <v>2331</v>
      </c>
      <c r="F530" s="148" t="s">
        <v>2330</v>
      </c>
      <c r="G530" s="146" t="s">
        <v>2330</v>
      </c>
      <c r="H530" s="146" t="s">
        <v>2330</v>
      </c>
    </row>
    <row r="531" spans="1:8" s="142" customFormat="1">
      <c r="A531" s="13" t="s">
        <v>1181</v>
      </c>
      <c r="B531" s="12" t="s">
        <v>1763</v>
      </c>
      <c r="C531" s="145" t="s">
        <v>2335</v>
      </c>
      <c r="D531" s="146" t="s">
        <v>1765</v>
      </c>
      <c r="E531" s="147" t="s">
        <v>2328</v>
      </c>
      <c r="F531" s="148" t="s">
        <v>2330</v>
      </c>
      <c r="G531" s="146" t="s">
        <v>2330</v>
      </c>
      <c r="H531" s="146" t="s">
        <v>2330</v>
      </c>
    </row>
    <row r="532" spans="1:8" s="142" customFormat="1">
      <c r="A532" s="13" t="s">
        <v>1550</v>
      </c>
      <c r="B532" s="12" t="s">
        <v>1763</v>
      </c>
      <c r="C532" s="145" t="s">
        <v>1524</v>
      </c>
      <c r="D532" s="146" t="s">
        <v>1765</v>
      </c>
      <c r="E532" s="147" t="s">
        <v>2360</v>
      </c>
      <c r="F532" s="148" t="s">
        <v>2330</v>
      </c>
      <c r="G532" s="146" t="s">
        <v>2330</v>
      </c>
      <c r="H532" s="146" t="s">
        <v>2330</v>
      </c>
    </row>
    <row r="533" spans="1:8" s="142" customFormat="1">
      <c r="A533" s="13" t="s">
        <v>48</v>
      </c>
      <c r="B533" s="12" t="s">
        <v>1763</v>
      </c>
      <c r="C533" s="145" t="s">
        <v>1524</v>
      </c>
      <c r="D533" s="146" t="s">
        <v>1764</v>
      </c>
      <c r="E533" s="147" t="s">
        <v>2328</v>
      </c>
      <c r="F533" s="148" t="s">
        <v>2330</v>
      </c>
      <c r="G533" s="146" t="s">
        <v>2330</v>
      </c>
      <c r="H533" s="146" t="s">
        <v>2330</v>
      </c>
    </row>
    <row r="534" spans="1:8" s="142" customFormat="1">
      <c r="A534" s="13" t="s">
        <v>1489</v>
      </c>
      <c r="B534" s="12" t="s">
        <v>2526</v>
      </c>
      <c r="C534" s="145" t="s">
        <v>1480</v>
      </c>
      <c r="D534" s="146" t="s">
        <v>1764</v>
      </c>
      <c r="E534" s="147" t="s">
        <v>2331</v>
      </c>
      <c r="F534" s="148" t="s">
        <v>2330</v>
      </c>
      <c r="G534" s="146" t="s">
        <v>2330</v>
      </c>
      <c r="H534" s="146" t="s">
        <v>2329</v>
      </c>
    </row>
    <row r="535" spans="1:8" s="142" customFormat="1">
      <c r="A535" s="13" t="s">
        <v>49</v>
      </c>
      <c r="B535" s="12" t="s">
        <v>1763</v>
      </c>
      <c r="C535" s="145" t="s">
        <v>2335</v>
      </c>
      <c r="D535" s="146" t="s">
        <v>1764</v>
      </c>
      <c r="E535" s="147" t="s">
        <v>2328</v>
      </c>
      <c r="F535" s="148" t="s">
        <v>2330</v>
      </c>
      <c r="G535" s="146" t="s">
        <v>2330</v>
      </c>
      <c r="H535" s="146" t="s">
        <v>2330</v>
      </c>
    </row>
    <row r="536" spans="1:8" s="142" customFormat="1">
      <c r="A536" s="13" t="s">
        <v>952</v>
      </c>
      <c r="B536" s="12"/>
      <c r="C536" s="145" t="s">
        <v>882</v>
      </c>
      <c r="D536" s="146" t="s">
        <v>1765</v>
      </c>
      <c r="E536" s="147" t="s">
        <v>2331</v>
      </c>
      <c r="F536" s="148" t="s">
        <v>2330</v>
      </c>
      <c r="G536" s="146" t="s">
        <v>2330</v>
      </c>
      <c r="H536" s="146" t="s">
        <v>2330</v>
      </c>
    </row>
    <row r="537" spans="1:8" s="142" customFormat="1">
      <c r="A537" s="13" t="s">
        <v>1647</v>
      </c>
      <c r="B537" s="12" t="s">
        <v>2527</v>
      </c>
      <c r="C537" s="145" t="s">
        <v>882</v>
      </c>
      <c r="D537" s="146" t="s">
        <v>1765</v>
      </c>
      <c r="E537" s="147" t="s">
        <v>2328</v>
      </c>
      <c r="F537" s="148" t="s">
        <v>2330</v>
      </c>
      <c r="G537" s="146" t="s">
        <v>2329</v>
      </c>
      <c r="H537" s="146" t="s">
        <v>2329</v>
      </c>
    </row>
    <row r="538" spans="1:8" s="142" customFormat="1">
      <c r="A538" s="13" t="s">
        <v>170</v>
      </c>
      <c r="B538" s="12" t="s">
        <v>1763</v>
      </c>
      <c r="C538" s="145" t="s">
        <v>2335</v>
      </c>
      <c r="D538" s="146" t="s">
        <v>1766</v>
      </c>
      <c r="E538" s="147" t="s">
        <v>2331</v>
      </c>
      <c r="F538" s="148" t="s">
        <v>2330</v>
      </c>
      <c r="G538" s="146" t="s">
        <v>2330</v>
      </c>
      <c r="H538" s="146" t="s">
        <v>2330</v>
      </c>
    </row>
    <row r="539" spans="1:8" s="142" customFormat="1">
      <c r="A539" s="13" t="s">
        <v>524</v>
      </c>
      <c r="B539" s="12" t="s">
        <v>2528</v>
      </c>
      <c r="C539" s="145" t="s">
        <v>460</v>
      </c>
      <c r="D539" s="146" t="s">
        <v>1764</v>
      </c>
      <c r="E539" s="147" t="s">
        <v>2331</v>
      </c>
      <c r="F539" s="148" t="s">
        <v>2330</v>
      </c>
      <c r="G539" s="146" t="s">
        <v>2330</v>
      </c>
      <c r="H539" s="146" t="s">
        <v>2330</v>
      </c>
    </row>
    <row r="540" spans="1:8" s="142" customFormat="1">
      <c r="A540" s="13" t="s">
        <v>1195</v>
      </c>
      <c r="B540" s="12" t="s">
        <v>1763</v>
      </c>
      <c r="C540" s="145" t="s">
        <v>1183</v>
      </c>
      <c r="D540" s="146" t="s">
        <v>1765</v>
      </c>
      <c r="E540" s="147" t="s">
        <v>2328</v>
      </c>
      <c r="F540" s="148" t="s">
        <v>2330</v>
      </c>
      <c r="G540" s="146" t="s">
        <v>2329</v>
      </c>
      <c r="H540" s="146" t="s">
        <v>2329</v>
      </c>
    </row>
    <row r="541" spans="1:8" s="142" customFormat="1">
      <c r="A541" s="13" t="s">
        <v>953</v>
      </c>
      <c r="B541" s="12"/>
      <c r="C541" s="145" t="s">
        <v>882</v>
      </c>
      <c r="D541" s="146" t="s">
        <v>1764</v>
      </c>
      <c r="E541" s="147" t="s">
        <v>2331</v>
      </c>
      <c r="F541" s="148" t="s">
        <v>2330</v>
      </c>
      <c r="G541" s="146" t="s">
        <v>2330</v>
      </c>
      <c r="H541" s="146" t="s">
        <v>2329</v>
      </c>
    </row>
    <row r="542" spans="1:8" s="142" customFormat="1">
      <c r="A542" s="13" t="s">
        <v>954</v>
      </c>
      <c r="B542" s="12"/>
      <c r="C542" s="145" t="s">
        <v>882</v>
      </c>
      <c r="D542" s="146" t="s">
        <v>1764</v>
      </c>
      <c r="E542" s="147" t="s">
        <v>2331</v>
      </c>
      <c r="F542" s="148" t="s">
        <v>2330</v>
      </c>
      <c r="G542" s="146" t="s">
        <v>2330</v>
      </c>
      <c r="H542" s="146" t="s">
        <v>2330</v>
      </c>
    </row>
    <row r="543" spans="1:8" s="142" customFormat="1">
      <c r="A543" s="13" t="s">
        <v>1551</v>
      </c>
      <c r="B543" s="12" t="s">
        <v>1763</v>
      </c>
      <c r="C543" s="145" t="s">
        <v>1524</v>
      </c>
      <c r="D543" s="146" t="s">
        <v>1764</v>
      </c>
      <c r="E543" s="147" t="s">
        <v>2331</v>
      </c>
      <c r="F543" s="148" t="s">
        <v>2330</v>
      </c>
      <c r="G543" s="146" t="s">
        <v>2330</v>
      </c>
      <c r="H543" s="146" t="s">
        <v>2330</v>
      </c>
    </row>
    <row r="544" spans="1:8" s="142" customFormat="1">
      <c r="A544" s="13" t="s">
        <v>754</v>
      </c>
      <c r="B544" s="12" t="s">
        <v>1763</v>
      </c>
      <c r="C544" s="145" t="s">
        <v>746</v>
      </c>
      <c r="D544" s="146" t="s">
        <v>1764</v>
      </c>
      <c r="E544" s="147" t="s">
        <v>2331</v>
      </c>
      <c r="F544" s="148" t="s">
        <v>2330</v>
      </c>
      <c r="G544" s="146" t="s">
        <v>2330</v>
      </c>
      <c r="H544" s="146" t="s">
        <v>2330</v>
      </c>
    </row>
    <row r="545" spans="1:8" s="142" customFormat="1">
      <c r="A545" s="13" t="s">
        <v>755</v>
      </c>
      <c r="B545" s="12" t="s">
        <v>2529</v>
      </c>
      <c r="C545" s="145" t="s">
        <v>746</v>
      </c>
      <c r="D545" s="146" t="s">
        <v>1764</v>
      </c>
      <c r="E545" s="147" t="s">
        <v>2360</v>
      </c>
      <c r="F545" s="148" t="s">
        <v>2329</v>
      </c>
      <c r="G545" s="146" t="s">
        <v>2329</v>
      </c>
      <c r="H545" s="146" t="s">
        <v>2330</v>
      </c>
    </row>
    <row r="546" spans="1:8" s="142" customFormat="1">
      <c r="A546" s="13" t="s">
        <v>1324</v>
      </c>
      <c r="B546" s="12"/>
      <c r="C546" s="145" t="s">
        <v>1255</v>
      </c>
      <c r="D546" s="146" t="s">
        <v>1765</v>
      </c>
      <c r="E546" s="147" t="s">
        <v>2331</v>
      </c>
      <c r="F546" s="148" t="s">
        <v>2330</v>
      </c>
      <c r="G546" s="146" t="s">
        <v>2330</v>
      </c>
      <c r="H546" s="146" t="s">
        <v>2330</v>
      </c>
    </row>
    <row r="547" spans="1:8" s="142" customFormat="1">
      <c r="A547" s="13" t="s">
        <v>1325</v>
      </c>
      <c r="B547" s="12"/>
      <c r="C547" s="145" t="s">
        <v>1255</v>
      </c>
      <c r="D547" s="146" t="s">
        <v>1764</v>
      </c>
      <c r="E547" s="147" t="s">
        <v>2328</v>
      </c>
      <c r="F547" s="148" t="s">
        <v>2330</v>
      </c>
      <c r="G547" s="146" t="s">
        <v>2330</v>
      </c>
      <c r="H547" s="146" t="s">
        <v>2329</v>
      </c>
    </row>
    <row r="548" spans="1:8" s="142" customFormat="1">
      <c r="A548" s="13" t="s">
        <v>1326</v>
      </c>
      <c r="B548" s="12" t="s">
        <v>1763</v>
      </c>
      <c r="C548" s="145" t="s">
        <v>1255</v>
      </c>
      <c r="D548" s="146" t="s">
        <v>1765</v>
      </c>
      <c r="E548" s="147" t="s">
        <v>2328</v>
      </c>
      <c r="F548" s="148" t="s">
        <v>2330</v>
      </c>
      <c r="G548" s="146" t="s">
        <v>2330</v>
      </c>
      <c r="H548" s="146" t="s">
        <v>2329</v>
      </c>
    </row>
    <row r="549" spans="1:8" s="142" customFormat="1">
      <c r="A549" s="13" t="s">
        <v>525</v>
      </c>
      <c r="B549" s="12"/>
      <c r="C549" s="145" t="s">
        <v>460</v>
      </c>
      <c r="D549" s="146" t="s">
        <v>1765</v>
      </c>
      <c r="E549" s="147" t="s">
        <v>2331</v>
      </c>
      <c r="F549" s="148" t="s">
        <v>2330</v>
      </c>
      <c r="G549" s="146" t="s">
        <v>2330</v>
      </c>
      <c r="H549" s="146" t="s">
        <v>2329</v>
      </c>
    </row>
    <row r="550" spans="1:8" s="142" customFormat="1">
      <c r="A550" s="13" t="s">
        <v>526</v>
      </c>
      <c r="B550" s="12" t="s">
        <v>1763</v>
      </c>
      <c r="C550" s="145" t="s">
        <v>460</v>
      </c>
      <c r="D550" s="146" t="s">
        <v>1765</v>
      </c>
      <c r="E550" s="147" t="s">
        <v>2331</v>
      </c>
      <c r="F550" s="148" t="s">
        <v>2330</v>
      </c>
      <c r="G550" s="146" t="s">
        <v>2330</v>
      </c>
      <c r="H550" s="146" t="s">
        <v>2330</v>
      </c>
    </row>
    <row r="551" spans="1:8" s="142" customFormat="1">
      <c r="A551" s="13" t="s">
        <v>527</v>
      </c>
      <c r="B551" s="12"/>
      <c r="C551" s="145" t="s">
        <v>460</v>
      </c>
      <c r="D551" s="146" t="s">
        <v>1764</v>
      </c>
      <c r="E551" s="147" t="s">
        <v>2328</v>
      </c>
      <c r="F551" s="148" t="s">
        <v>2329</v>
      </c>
      <c r="G551" s="146" t="s">
        <v>2329</v>
      </c>
      <c r="H551" s="146" t="s">
        <v>2330</v>
      </c>
    </row>
    <row r="552" spans="1:8" s="142" customFormat="1">
      <c r="A552" s="13" t="s">
        <v>706</v>
      </c>
      <c r="B552" s="12" t="s">
        <v>1763</v>
      </c>
      <c r="C552" s="145" t="s">
        <v>686</v>
      </c>
      <c r="D552" s="146" t="s">
        <v>1765</v>
      </c>
      <c r="E552" s="147" t="s">
        <v>2328</v>
      </c>
      <c r="F552" s="148" t="s">
        <v>2330</v>
      </c>
      <c r="G552" s="146" t="s">
        <v>2329</v>
      </c>
      <c r="H552" s="146" t="s">
        <v>2330</v>
      </c>
    </row>
    <row r="553" spans="1:8" s="142" customFormat="1">
      <c r="A553" s="13" t="s">
        <v>1327</v>
      </c>
      <c r="B553" s="12"/>
      <c r="C553" s="145" t="s">
        <v>1255</v>
      </c>
      <c r="D553" s="146" t="s">
        <v>1765</v>
      </c>
      <c r="E553" s="147" t="s">
        <v>2331</v>
      </c>
      <c r="F553" s="148" t="s">
        <v>2330</v>
      </c>
      <c r="G553" s="146" t="s">
        <v>2330</v>
      </c>
      <c r="H553" s="146" t="s">
        <v>2330</v>
      </c>
    </row>
    <row r="554" spans="1:8" s="142" customFormat="1">
      <c r="A554" s="13" t="s">
        <v>955</v>
      </c>
      <c r="B554" s="12"/>
      <c r="C554" s="145" t="s">
        <v>882</v>
      </c>
      <c r="D554" s="146" t="s">
        <v>1765</v>
      </c>
      <c r="E554" s="147" t="s">
        <v>2331</v>
      </c>
      <c r="F554" s="148" t="s">
        <v>2330</v>
      </c>
      <c r="G554" s="146" t="s">
        <v>2330</v>
      </c>
      <c r="H554" s="146" t="s">
        <v>2330</v>
      </c>
    </row>
    <row r="555" spans="1:8" s="142" customFormat="1">
      <c r="A555" s="13" t="s">
        <v>1552</v>
      </c>
      <c r="B555" s="12" t="s">
        <v>1763</v>
      </c>
      <c r="C555" s="145" t="s">
        <v>1524</v>
      </c>
      <c r="D555" s="146" t="s">
        <v>1764</v>
      </c>
      <c r="E555" s="147" t="s">
        <v>2331</v>
      </c>
      <c r="F555" s="148" t="s">
        <v>2330</v>
      </c>
      <c r="G555" s="146" t="s">
        <v>2330</v>
      </c>
      <c r="H555" s="146" t="s">
        <v>2330</v>
      </c>
    </row>
    <row r="556" spans="1:8" s="142" customFormat="1">
      <c r="A556" s="13" t="s">
        <v>956</v>
      </c>
      <c r="B556" s="12"/>
      <c r="C556" s="145" t="s">
        <v>882</v>
      </c>
      <c r="D556" s="146" t="s">
        <v>1764</v>
      </c>
      <c r="E556" s="147" t="s">
        <v>2331</v>
      </c>
      <c r="F556" s="148" t="s">
        <v>2330</v>
      </c>
      <c r="G556" s="146" t="s">
        <v>2330</v>
      </c>
      <c r="H556" s="146" t="s">
        <v>2330</v>
      </c>
    </row>
    <row r="557" spans="1:8" s="142" customFormat="1">
      <c r="A557" s="13" t="s">
        <v>957</v>
      </c>
      <c r="B557" s="12"/>
      <c r="C557" s="145" t="s">
        <v>882</v>
      </c>
      <c r="D557" s="146" t="s">
        <v>1764</v>
      </c>
      <c r="E557" s="147" t="s">
        <v>2331</v>
      </c>
      <c r="F557" s="148" t="s">
        <v>2330</v>
      </c>
      <c r="G557" s="146" t="s">
        <v>2330</v>
      </c>
      <c r="H557" s="146" t="s">
        <v>2330</v>
      </c>
    </row>
    <row r="558" spans="1:8" s="142" customFormat="1">
      <c r="A558" s="13" t="s">
        <v>958</v>
      </c>
      <c r="B558" s="12" t="s">
        <v>2530</v>
      </c>
      <c r="C558" s="145" t="s">
        <v>882</v>
      </c>
      <c r="D558" s="146" t="s">
        <v>1764</v>
      </c>
      <c r="E558" s="147" t="s">
        <v>2331</v>
      </c>
      <c r="F558" s="148" t="s">
        <v>2330</v>
      </c>
      <c r="G558" s="146" t="s">
        <v>2330</v>
      </c>
      <c r="H558" s="146" t="s">
        <v>2330</v>
      </c>
    </row>
    <row r="559" spans="1:8" s="142" customFormat="1">
      <c r="A559" s="13" t="s">
        <v>959</v>
      </c>
      <c r="B559" s="12"/>
      <c r="C559" s="145" t="s">
        <v>882</v>
      </c>
      <c r="D559" s="146" t="s">
        <v>1765</v>
      </c>
      <c r="E559" s="147" t="s">
        <v>2331</v>
      </c>
      <c r="F559" s="148" t="s">
        <v>2330</v>
      </c>
      <c r="G559" s="146" t="s">
        <v>2330</v>
      </c>
      <c r="H559" s="146" t="s">
        <v>2330</v>
      </c>
    </row>
    <row r="560" spans="1:8" s="142" customFormat="1">
      <c r="A560" s="13" t="s">
        <v>1462</v>
      </c>
      <c r="B560" s="12" t="s">
        <v>2531</v>
      </c>
      <c r="C560" s="145" t="s">
        <v>1443</v>
      </c>
      <c r="D560" s="146" t="s">
        <v>1765</v>
      </c>
      <c r="E560" s="147" t="s">
        <v>2328</v>
      </c>
      <c r="F560" s="148" t="s">
        <v>2330</v>
      </c>
      <c r="G560" s="146" t="s">
        <v>2330</v>
      </c>
      <c r="H560" s="146" t="s">
        <v>2329</v>
      </c>
    </row>
    <row r="561" spans="1:8" s="142" customFormat="1">
      <c r="A561" s="13" t="s">
        <v>960</v>
      </c>
      <c r="B561" s="12" t="s">
        <v>2532</v>
      </c>
      <c r="C561" s="145" t="s">
        <v>882</v>
      </c>
      <c r="D561" s="146" t="s">
        <v>1764</v>
      </c>
      <c r="E561" s="147" t="s">
        <v>2331</v>
      </c>
      <c r="F561" s="148" t="s">
        <v>2330</v>
      </c>
      <c r="G561" s="146" t="s">
        <v>2330</v>
      </c>
      <c r="H561" s="146" t="s">
        <v>2330</v>
      </c>
    </row>
    <row r="562" spans="1:8" s="142" customFormat="1">
      <c r="A562" s="13" t="s">
        <v>328</v>
      </c>
      <c r="B562" s="12" t="s">
        <v>1763</v>
      </c>
      <c r="C562" s="145" t="s">
        <v>2335</v>
      </c>
      <c r="D562" s="146" t="s">
        <v>1764</v>
      </c>
      <c r="E562" s="147" t="s">
        <v>2331</v>
      </c>
      <c r="F562" s="148" t="s">
        <v>2330</v>
      </c>
      <c r="G562" s="146" t="s">
        <v>2330</v>
      </c>
      <c r="H562" s="146" t="s">
        <v>2330</v>
      </c>
    </row>
    <row r="563" spans="1:8" s="142" customFormat="1">
      <c r="A563" s="13" t="s">
        <v>50</v>
      </c>
      <c r="B563" s="12" t="s">
        <v>1763</v>
      </c>
      <c r="C563" s="145" t="s">
        <v>882</v>
      </c>
      <c r="D563" s="146" t="s">
        <v>1764</v>
      </c>
      <c r="E563" s="147" t="s">
        <v>2331</v>
      </c>
      <c r="F563" s="148" t="s">
        <v>2330</v>
      </c>
      <c r="G563" s="146" t="s">
        <v>2330</v>
      </c>
      <c r="H563" s="146" t="s">
        <v>2330</v>
      </c>
    </row>
    <row r="564" spans="1:8" s="142" customFormat="1">
      <c r="A564" s="13" t="s">
        <v>707</v>
      </c>
      <c r="B564" s="12" t="s">
        <v>2533</v>
      </c>
      <c r="C564" s="145" t="s">
        <v>686</v>
      </c>
      <c r="D564" s="146" t="s">
        <v>1765</v>
      </c>
      <c r="E564" s="147" t="s">
        <v>2331</v>
      </c>
      <c r="F564" s="148" t="s">
        <v>2330</v>
      </c>
      <c r="G564" s="146" t="s">
        <v>2330</v>
      </c>
      <c r="H564" s="146" t="s">
        <v>2330</v>
      </c>
    </row>
    <row r="565" spans="1:8" s="142" customFormat="1">
      <c r="A565" s="13" t="s">
        <v>329</v>
      </c>
      <c r="B565" s="12" t="s">
        <v>2534</v>
      </c>
      <c r="C565" s="145" t="s">
        <v>2335</v>
      </c>
      <c r="D565" s="146" t="s">
        <v>1764</v>
      </c>
      <c r="E565" s="147" t="s">
        <v>2331</v>
      </c>
      <c r="F565" s="148" t="s">
        <v>2330</v>
      </c>
      <c r="G565" s="146" t="s">
        <v>2330</v>
      </c>
      <c r="H565" s="146" t="s">
        <v>2329</v>
      </c>
    </row>
    <row r="566" spans="1:8" s="142" customFormat="1">
      <c r="A566" s="13" t="s">
        <v>330</v>
      </c>
      <c r="B566" s="12" t="s">
        <v>2535</v>
      </c>
      <c r="C566" s="145" t="s">
        <v>2335</v>
      </c>
      <c r="D566" s="146" t="s">
        <v>1764</v>
      </c>
      <c r="E566" s="147" t="s">
        <v>2331</v>
      </c>
      <c r="F566" s="148" t="s">
        <v>2330</v>
      </c>
      <c r="G566" s="146" t="s">
        <v>2330</v>
      </c>
      <c r="H566" s="146" t="s">
        <v>2329</v>
      </c>
    </row>
    <row r="567" spans="1:8" s="142" customFormat="1">
      <c r="A567" s="13" t="s">
        <v>331</v>
      </c>
      <c r="B567" s="12" t="s">
        <v>2536</v>
      </c>
      <c r="C567" s="145" t="s">
        <v>2335</v>
      </c>
      <c r="D567" s="146" t="s">
        <v>1764</v>
      </c>
      <c r="E567" s="147" t="s">
        <v>2331</v>
      </c>
      <c r="F567" s="148" t="s">
        <v>2330</v>
      </c>
      <c r="G567" s="146" t="s">
        <v>2329</v>
      </c>
      <c r="H567" s="146" t="s">
        <v>2329</v>
      </c>
    </row>
    <row r="568" spans="1:8" s="142" customFormat="1" ht="28.8">
      <c r="A568" s="13" t="s">
        <v>231</v>
      </c>
      <c r="B568" s="12" t="s">
        <v>2537</v>
      </c>
      <c r="C568" s="145" t="s">
        <v>226</v>
      </c>
      <c r="D568" s="146" t="s">
        <v>1764</v>
      </c>
      <c r="E568" s="147" t="s">
        <v>2331</v>
      </c>
      <c r="F568" s="148" t="s">
        <v>2330</v>
      </c>
      <c r="G568" s="146" t="s">
        <v>2330</v>
      </c>
      <c r="H568" s="146" t="s">
        <v>2330</v>
      </c>
    </row>
    <row r="569" spans="1:8" s="142" customFormat="1">
      <c r="A569" s="13" t="s">
        <v>1196</v>
      </c>
      <c r="B569" s="12" t="s">
        <v>1763</v>
      </c>
      <c r="C569" s="145" t="s">
        <v>1183</v>
      </c>
      <c r="D569" s="146" t="s">
        <v>1765</v>
      </c>
      <c r="E569" s="147" t="s">
        <v>2328</v>
      </c>
      <c r="F569" s="148" t="s">
        <v>2330</v>
      </c>
      <c r="G569" s="146" t="s">
        <v>2329</v>
      </c>
      <c r="H569" s="146" t="s">
        <v>2329</v>
      </c>
    </row>
    <row r="570" spans="1:8" s="142" customFormat="1">
      <c r="A570" s="13" t="s">
        <v>961</v>
      </c>
      <c r="B570" s="12"/>
      <c r="C570" s="145" t="s">
        <v>882</v>
      </c>
      <c r="D570" s="146" t="s">
        <v>1765</v>
      </c>
      <c r="E570" s="147" t="s">
        <v>2331</v>
      </c>
      <c r="F570" s="148" t="s">
        <v>2330</v>
      </c>
      <c r="G570" s="146" t="s">
        <v>2330</v>
      </c>
      <c r="H570" s="146" t="s">
        <v>2330</v>
      </c>
    </row>
    <row r="571" spans="1:8" s="142" customFormat="1">
      <c r="A571" s="13" t="s">
        <v>528</v>
      </c>
      <c r="B571" s="12"/>
      <c r="C571" s="145" t="s">
        <v>460</v>
      </c>
      <c r="D571" s="146" t="s">
        <v>1764</v>
      </c>
      <c r="E571" s="147" t="s">
        <v>2331</v>
      </c>
      <c r="F571" s="148" t="s">
        <v>2330</v>
      </c>
      <c r="G571" s="146" t="s">
        <v>2330</v>
      </c>
      <c r="H571" s="146" t="s">
        <v>2330</v>
      </c>
    </row>
    <row r="572" spans="1:8" s="142" customFormat="1">
      <c r="A572" s="13" t="s">
        <v>962</v>
      </c>
      <c r="B572" s="12"/>
      <c r="C572" s="145" t="s">
        <v>882</v>
      </c>
      <c r="D572" s="146" t="s">
        <v>1764</v>
      </c>
      <c r="E572" s="147" t="s">
        <v>2331</v>
      </c>
      <c r="F572" s="148" t="s">
        <v>2330</v>
      </c>
      <c r="G572" s="146" t="s">
        <v>2330</v>
      </c>
      <c r="H572" s="146" t="s">
        <v>2330</v>
      </c>
    </row>
    <row r="573" spans="1:8" s="142" customFormat="1">
      <c r="A573" s="13" t="s">
        <v>171</v>
      </c>
      <c r="B573" s="12" t="s">
        <v>2538</v>
      </c>
      <c r="C573" s="145" t="s">
        <v>785</v>
      </c>
      <c r="D573" s="146" t="s">
        <v>1765</v>
      </c>
      <c r="E573" s="147" t="s">
        <v>2331</v>
      </c>
      <c r="F573" s="148" t="s">
        <v>2330</v>
      </c>
      <c r="G573" s="146" t="s">
        <v>2330</v>
      </c>
      <c r="H573" s="146" t="s">
        <v>2330</v>
      </c>
    </row>
    <row r="574" spans="1:8" s="142" customFormat="1">
      <c r="A574" s="13" t="s">
        <v>963</v>
      </c>
      <c r="B574" s="12" t="s">
        <v>1763</v>
      </c>
      <c r="C574" s="145" t="s">
        <v>882</v>
      </c>
      <c r="D574" s="146" t="s">
        <v>1764</v>
      </c>
      <c r="E574" s="147" t="s">
        <v>2331</v>
      </c>
      <c r="F574" s="148" t="s">
        <v>2330</v>
      </c>
      <c r="G574" s="146" t="s">
        <v>2330</v>
      </c>
      <c r="H574" s="146" t="s">
        <v>2330</v>
      </c>
    </row>
    <row r="575" spans="1:8" s="142" customFormat="1">
      <c r="A575" s="13" t="s">
        <v>529</v>
      </c>
      <c r="B575" s="12"/>
      <c r="C575" s="145" t="s">
        <v>460</v>
      </c>
      <c r="D575" s="146" t="s">
        <v>1764</v>
      </c>
      <c r="E575" s="147" t="s">
        <v>2331</v>
      </c>
      <c r="F575" s="148" t="s">
        <v>2330</v>
      </c>
      <c r="G575" s="146" t="s">
        <v>2330</v>
      </c>
      <c r="H575" s="146" t="s">
        <v>2330</v>
      </c>
    </row>
    <row r="576" spans="1:8" s="142" customFormat="1">
      <c r="A576" s="13" t="s">
        <v>1463</v>
      </c>
      <c r="B576" s="12" t="s">
        <v>2539</v>
      </c>
      <c r="C576" s="145" t="s">
        <v>1443</v>
      </c>
      <c r="D576" s="146" t="s">
        <v>1765</v>
      </c>
      <c r="E576" s="147" t="s">
        <v>2331</v>
      </c>
      <c r="F576" s="148" t="s">
        <v>2330</v>
      </c>
      <c r="G576" s="146" t="s">
        <v>2330</v>
      </c>
      <c r="H576" s="146" t="s">
        <v>2330</v>
      </c>
    </row>
    <row r="577" spans="1:9" s="142" customFormat="1">
      <c r="A577" s="13" t="s">
        <v>172</v>
      </c>
      <c r="B577" s="12" t="s">
        <v>2540</v>
      </c>
      <c r="C577" s="145" t="s">
        <v>1255</v>
      </c>
      <c r="D577" s="146" t="s">
        <v>1765</v>
      </c>
      <c r="E577" s="147" t="s">
        <v>2331</v>
      </c>
      <c r="F577" s="148" t="s">
        <v>2330</v>
      </c>
      <c r="G577" s="146" t="s">
        <v>2330</v>
      </c>
      <c r="H577" s="146" t="s">
        <v>2330</v>
      </c>
    </row>
    <row r="578" spans="1:9" s="142" customFormat="1">
      <c r="A578" s="13" t="s">
        <v>1648</v>
      </c>
      <c r="B578" s="12" t="s">
        <v>2541</v>
      </c>
      <c r="C578" s="145" t="s">
        <v>1611</v>
      </c>
      <c r="D578" s="146" t="s">
        <v>1764</v>
      </c>
      <c r="E578" s="147" t="s">
        <v>2331</v>
      </c>
      <c r="F578" s="148" t="s">
        <v>2330</v>
      </c>
      <c r="G578" s="146" t="s">
        <v>2330</v>
      </c>
      <c r="H578" s="146" t="s">
        <v>2329</v>
      </c>
    </row>
    <row r="579" spans="1:9" s="142" customFormat="1">
      <c r="A579" s="13" t="s">
        <v>333</v>
      </c>
      <c r="B579" s="12" t="s">
        <v>1763</v>
      </c>
      <c r="C579" s="145" t="s">
        <v>1611</v>
      </c>
      <c r="D579" s="146" t="s">
        <v>1764</v>
      </c>
      <c r="E579" s="147" t="s">
        <v>2331</v>
      </c>
      <c r="F579" s="148" t="s">
        <v>2330</v>
      </c>
      <c r="G579" s="146" t="s">
        <v>2330</v>
      </c>
      <c r="H579" s="146" t="s">
        <v>2330</v>
      </c>
    </row>
    <row r="580" spans="1:9" s="142" customFormat="1">
      <c r="A580" s="13" t="s">
        <v>51</v>
      </c>
      <c r="B580" s="12" t="s">
        <v>2542</v>
      </c>
      <c r="C580" s="145" t="s">
        <v>460</v>
      </c>
      <c r="D580" s="146" t="s">
        <v>1764</v>
      </c>
      <c r="E580" s="147" t="s">
        <v>2331</v>
      </c>
      <c r="F580" s="148" t="s">
        <v>2330</v>
      </c>
      <c r="G580" s="146" t="s">
        <v>2330</v>
      </c>
      <c r="H580" s="146" t="s">
        <v>2330</v>
      </c>
    </row>
    <row r="581" spans="1:9" s="142" customFormat="1">
      <c r="A581" s="13" t="s">
        <v>531</v>
      </c>
      <c r="B581" s="12" t="s">
        <v>2543</v>
      </c>
      <c r="C581" s="145" t="s">
        <v>460</v>
      </c>
      <c r="D581" s="146" t="s">
        <v>1764</v>
      </c>
      <c r="E581" s="147" t="s">
        <v>2331</v>
      </c>
      <c r="F581" s="148" t="s">
        <v>2330</v>
      </c>
      <c r="G581" s="146" t="s">
        <v>2330</v>
      </c>
      <c r="H581" s="146" t="s">
        <v>2330</v>
      </c>
    </row>
    <row r="582" spans="1:9" s="142" customFormat="1">
      <c r="A582" s="13" t="s">
        <v>532</v>
      </c>
      <c r="B582" s="12" t="s">
        <v>2544</v>
      </c>
      <c r="C582" s="145" t="s">
        <v>460</v>
      </c>
      <c r="D582" s="146" t="s">
        <v>1764</v>
      </c>
      <c r="E582" s="147" t="s">
        <v>2331</v>
      </c>
      <c r="F582" s="148" t="s">
        <v>2330</v>
      </c>
      <c r="G582" s="146" t="s">
        <v>2330</v>
      </c>
      <c r="H582" s="146" t="s">
        <v>2330</v>
      </c>
      <c r="I582" s="149"/>
    </row>
    <row r="583" spans="1:9">
      <c r="A583" s="13" t="s">
        <v>530</v>
      </c>
      <c r="B583" s="12" t="s">
        <v>2545</v>
      </c>
      <c r="C583" s="145" t="s">
        <v>460</v>
      </c>
      <c r="D583" s="146" t="s">
        <v>1764</v>
      </c>
      <c r="E583" s="147" t="s">
        <v>2331</v>
      </c>
      <c r="F583" s="148" t="s">
        <v>2330</v>
      </c>
      <c r="G583" s="146" t="s">
        <v>2330</v>
      </c>
      <c r="H583" s="146" t="s">
        <v>2330</v>
      </c>
    </row>
    <row r="584" spans="1:9">
      <c r="A584" s="13" t="s">
        <v>964</v>
      </c>
      <c r="C584" s="145" t="s">
        <v>882</v>
      </c>
      <c r="D584" s="146" t="s">
        <v>1764</v>
      </c>
      <c r="E584" s="147" t="s">
        <v>2328</v>
      </c>
      <c r="F584" s="148" t="s">
        <v>2330</v>
      </c>
      <c r="G584" s="146" t="s">
        <v>2330</v>
      </c>
      <c r="H584" s="146" t="s">
        <v>2329</v>
      </c>
    </row>
    <row r="585" spans="1:9">
      <c r="A585" s="13" t="s">
        <v>547</v>
      </c>
      <c r="B585" s="12" t="s">
        <v>2546</v>
      </c>
      <c r="C585" s="145" t="s">
        <v>686</v>
      </c>
      <c r="D585" s="146" t="s">
        <v>1764</v>
      </c>
      <c r="E585" s="147" t="s">
        <v>2331</v>
      </c>
      <c r="F585" s="148" t="s">
        <v>2330</v>
      </c>
      <c r="G585" s="146" t="s">
        <v>2330</v>
      </c>
      <c r="H585" s="146" t="s">
        <v>2329</v>
      </c>
    </row>
    <row r="586" spans="1:9">
      <c r="A586" s="13" t="s">
        <v>533</v>
      </c>
      <c r="C586" s="145" t="s">
        <v>460</v>
      </c>
      <c r="D586" s="146" t="s">
        <v>1764</v>
      </c>
      <c r="E586" s="147" t="s">
        <v>2331</v>
      </c>
      <c r="F586" s="148" t="s">
        <v>2330</v>
      </c>
      <c r="G586" s="146" t="s">
        <v>2330</v>
      </c>
      <c r="H586" s="146" t="s">
        <v>2330</v>
      </c>
    </row>
    <row r="587" spans="1:9">
      <c r="A587" s="13" t="s">
        <v>136</v>
      </c>
      <c r="B587" s="12" t="s">
        <v>1763</v>
      </c>
      <c r="C587" s="145" t="s">
        <v>135</v>
      </c>
      <c r="D587" s="146" t="s">
        <v>1765</v>
      </c>
      <c r="E587" s="147" t="s">
        <v>2331</v>
      </c>
      <c r="F587" s="148" t="s">
        <v>2329</v>
      </c>
      <c r="G587" s="146" t="s">
        <v>2330</v>
      </c>
      <c r="H587" s="146" t="s">
        <v>2330</v>
      </c>
    </row>
    <row r="588" spans="1:9">
      <c r="A588" s="13" t="s">
        <v>534</v>
      </c>
      <c r="B588" s="12" t="s">
        <v>2547</v>
      </c>
      <c r="C588" s="145" t="s">
        <v>1611</v>
      </c>
      <c r="D588" s="146" t="s">
        <v>1764</v>
      </c>
      <c r="E588" s="147" t="s">
        <v>2331</v>
      </c>
      <c r="F588" s="148" t="s">
        <v>2330</v>
      </c>
      <c r="G588" s="146" t="s">
        <v>2330</v>
      </c>
      <c r="H588" s="146" t="s">
        <v>2330</v>
      </c>
    </row>
    <row r="589" spans="1:9">
      <c r="A589" s="13" t="s">
        <v>52</v>
      </c>
      <c r="B589" s="12" t="s">
        <v>2548</v>
      </c>
      <c r="C589" s="145" t="s">
        <v>882</v>
      </c>
      <c r="D589" s="146" t="s">
        <v>1765</v>
      </c>
      <c r="E589" s="147" t="s">
        <v>2331</v>
      </c>
      <c r="F589" s="148" t="s">
        <v>2330</v>
      </c>
      <c r="G589" s="146" t="s">
        <v>2330</v>
      </c>
      <c r="H589" s="146" t="s">
        <v>2330</v>
      </c>
    </row>
    <row r="590" spans="1:9">
      <c r="A590" s="13" t="s">
        <v>53</v>
      </c>
      <c r="B590" s="12" t="s">
        <v>2549</v>
      </c>
      <c r="C590" s="145" t="s">
        <v>11</v>
      </c>
      <c r="D590" s="146" t="s">
        <v>1764</v>
      </c>
      <c r="E590" s="147" t="s">
        <v>2328</v>
      </c>
      <c r="F590" s="148" t="s">
        <v>2329</v>
      </c>
      <c r="G590" s="146" t="s">
        <v>2330</v>
      </c>
      <c r="H590" s="146" t="s">
        <v>2330</v>
      </c>
    </row>
    <row r="591" spans="1:9">
      <c r="A591" s="13" t="s">
        <v>54</v>
      </c>
      <c r="B591" s="12" t="s">
        <v>2550</v>
      </c>
      <c r="C591" s="145" t="s">
        <v>11</v>
      </c>
      <c r="D591" s="146" t="s">
        <v>1764</v>
      </c>
      <c r="E591" s="147" t="s">
        <v>2328</v>
      </c>
      <c r="F591" s="148" t="s">
        <v>2330</v>
      </c>
      <c r="G591" s="146" t="s">
        <v>2330</v>
      </c>
      <c r="H591" s="146" t="s">
        <v>2330</v>
      </c>
    </row>
    <row r="592" spans="1:9">
      <c r="A592" s="13" t="s">
        <v>55</v>
      </c>
      <c r="B592" s="12" t="s">
        <v>2551</v>
      </c>
      <c r="C592" s="145" t="s">
        <v>11</v>
      </c>
      <c r="D592" s="146" t="s">
        <v>1764</v>
      </c>
      <c r="E592" s="147" t="s">
        <v>2328</v>
      </c>
      <c r="F592" s="148" t="s">
        <v>2329</v>
      </c>
      <c r="G592" s="146" t="s">
        <v>2329</v>
      </c>
      <c r="H592" s="146" t="s">
        <v>2330</v>
      </c>
    </row>
    <row r="593" spans="1:8">
      <c r="A593" s="13" t="s">
        <v>56</v>
      </c>
      <c r="B593" s="12" t="s">
        <v>2552</v>
      </c>
      <c r="C593" s="145" t="s">
        <v>11</v>
      </c>
      <c r="D593" s="146" t="s">
        <v>1765</v>
      </c>
      <c r="E593" s="147" t="s">
        <v>2328</v>
      </c>
      <c r="F593" s="148" t="s">
        <v>2329</v>
      </c>
      <c r="G593" s="146" t="s">
        <v>2330</v>
      </c>
      <c r="H593" s="146" t="s">
        <v>2330</v>
      </c>
    </row>
    <row r="594" spans="1:8">
      <c r="A594" s="13" t="s">
        <v>57</v>
      </c>
      <c r="B594" s="12" t="s">
        <v>2553</v>
      </c>
      <c r="C594" s="145" t="s">
        <v>11</v>
      </c>
      <c r="D594" s="146" t="s">
        <v>1764</v>
      </c>
      <c r="E594" s="147" t="s">
        <v>2328</v>
      </c>
      <c r="F594" s="148" t="s">
        <v>2330</v>
      </c>
      <c r="G594" s="146" t="s">
        <v>2330</v>
      </c>
      <c r="H594" s="146" t="s">
        <v>2330</v>
      </c>
    </row>
    <row r="595" spans="1:8">
      <c r="A595" s="13" t="s">
        <v>58</v>
      </c>
      <c r="B595" s="12" t="s">
        <v>2554</v>
      </c>
      <c r="C595" s="145" t="s">
        <v>11</v>
      </c>
      <c r="D595" s="146" t="s">
        <v>1765</v>
      </c>
      <c r="E595" s="147" t="s">
        <v>2328</v>
      </c>
      <c r="F595" s="148" t="s">
        <v>2330</v>
      </c>
      <c r="G595" s="146" t="s">
        <v>2330</v>
      </c>
      <c r="H595" s="146" t="s">
        <v>2330</v>
      </c>
    </row>
    <row r="596" spans="1:8">
      <c r="A596" s="13" t="s">
        <v>59</v>
      </c>
      <c r="B596" s="12" t="s">
        <v>2555</v>
      </c>
      <c r="C596" s="145" t="s">
        <v>1524</v>
      </c>
      <c r="D596" s="146" t="s">
        <v>1765</v>
      </c>
      <c r="E596" s="147" t="s">
        <v>2331</v>
      </c>
      <c r="F596" s="148" t="s">
        <v>2330</v>
      </c>
      <c r="G596" s="146" t="s">
        <v>2330</v>
      </c>
      <c r="H596" s="146" t="s">
        <v>2330</v>
      </c>
    </row>
    <row r="597" spans="1:8">
      <c r="A597" s="13" t="s">
        <v>535</v>
      </c>
      <c r="B597" s="12" t="s">
        <v>2556</v>
      </c>
      <c r="C597" s="145" t="s">
        <v>1524</v>
      </c>
      <c r="D597" s="146" t="s">
        <v>1764</v>
      </c>
      <c r="E597" s="147" t="s">
        <v>2331</v>
      </c>
      <c r="F597" s="148" t="s">
        <v>2330</v>
      </c>
      <c r="G597" s="146" t="s">
        <v>2330</v>
      </c>
      <c r="H597" s="146" t="s">
        <v>2330</v>
      </c>
    </row>
    <row r="598" spans="1:8">
      <c r="A598" s="13" t="s">
        <v>536</v>
      </c>
      <c r="B598" s="12" t="s">
        <v>2557</v>
      </c>
      <c r="C598" s="145" t="s">
        <v>1524</v>
      </c>
      <c r="D598" s="146" t="s">
        <v>1766</v>
      </c>
      <c r="E598" s="147" t="s">
        <v>2331</v>
      </c>
      <c r="F598" s="148" t="s">
        <v>2330</v>
      </c>
      <c r="G598" s="146" t="s">
        <v>2330</v>
      </c>
      <c r="H598" s="146" t="s">
        <v>2330</v>
      </c>
    </row>
    <row r="599" spans="1:8" ht="28.8">
      <c r="A599" s="13" t="s">
        <v>4</v>
      </c>
      <c r="B599" s="12" t="s">
        <v>2558</v>
      </c>
      <c r="C599" s="145" t="s">
        <v>1524</v>
      </c>
      <c r="D599" s="146" t="s">
        <v>1764</v>
      </c>
      <c r="E599" s="147" t="s">
        <v>2331</v>
      </c>
      <c r="F599" s="148" t="s">
        <v>2330</v>
      </c>
      <c r="G599" s="146" t="s">
        <v>2330</v>
      </c>
      <c r="H599" s="146" t="s">
        <v>2330</v>
      </c>
    </row>
    <row r="600" spans="1:8">
      <c r="A600" s="13" t="s">
        <v>537</v>
      </c>
      <c r="C600" s="145" t="s">
        <v>460</v>
      </c>
      <c r="D600" s="146" t="s">
        <v>1764</v>
      </c>
      <c r="E600" s="147" t="s">
        <v>2328</v>
      </c>
      <c r="F600" s="148" t="s">
        <v>2330</v>
      </c>
      <c r="G600" s="146" t="s">
        <v>2330</v>
      </c>
      <c r="H600" s="146" t="s">
        <v>2330</v>
      </c>
    </row>
    <row r="601" spans="1:8">
      <c r="A601" s="13" t="s">
        <v>1553</v>
      </c>
      <c r="B601" s="12" t="s">
        <v>1763</v>
      </c>
      <c r="C601" s="145" t="s">
        <v>1524</v>
      </c>
      <c r="D601" s="146" t="s">
        <v>1765</v>
      </c>
      <c r="E601" s="147" t="s">
        <v>2331</v>
      </c>
      <c r="F601" s="148" t="s">
        <v>2330</v>
      </c>
      <c r="G601" s="146" t="s">
        <v>2330</v>
      </c>
      <c r="H601" s="146" t="s">
        <v>2330</v>
      </c>
    </row>
    <row r="602" spans="1:8">
      <c r="A602" s="13" t="s">
        <v>538</v>
      </c>
      <c r="C602" s="145" t="s">
        <v>460</v>
      </c>
      <c r="D602" s="146" t="s">
        <v>1764</v>
      </c>
      <c r="E602" s="147" t="s">
        <v>2331</v>
      </c>
      <c r="F602" s="148" t="s">
        <v>2330</v>
      </c>
      <c r="G602" s="146" t="s">
        <v>2330</v>
      </c>
      <c r="H602" s="146" t="s">
        <v>2330</v>
      </c>
    </row>
    <row r="603" spans="1:8">
      <c r="A603" s="13" t="s">
        <v>1554</v>
      </c>
      <c r="C603" s="145" t="s">
        <v>1524</v>
      </c>
      <c r="D603" s="146" t="s">
        <v>1764</v>
      </c>
      <c r="E603" s="147" t="s">
        <v>2328</v>
      </c>
      <c r="F603" s="148" t="s">
        <v>2329</v>
      </c>
      <c r="G603" s="146" t="s">
        <v>2330</v>
      </c>
      <c r="H603" s="146" t="s">
        <v>2330</v>
      </c>
    </row>
    <row r="604" spans="1:8">
      <c r="A604" s="13" t="s">
        <v>415</v>
      </c>
      <c r="B604" s="12" t="s">
        <v>2559</v>
      </c>
      <c r="C604" s="145" t="s">
        <v>408</v>
      </c>
      <c r="D604" s="146" t="s">
        <v>1765</v>
      </c>
      <c r="E604" s="147" t="s">
        <v>2331</v>
      </c>
      <c r="F604" s="148" t="s">
        <v>2329</v>
      </c>
      <c r="G604" s="146" t="s">
        <v>2330</v>
      </c>
      <c r="H604" s="146" t="s">
        <v>2329</v>
      </c>
    </row>
    <row r="605" spans="1:8">
      <c r="A605" s="13" t="s">
        <v>1649</v>
      </c>
      <c r="B605" s="12" t="s">
        <v>2560</v>
      </c>
      <c r="C605" s="145" t="s">
        <v>686</v>
      </c>
      <c r="D605" s="146" t="s">
        <v>1765</v>
      </c>
      <c r="E605" s="147" t="s">
        <v>2328</v>
      </c>
      <c r="F605" s="148" t="s">
        <v>2330</v>
      </c>
      <c r="G605" s="146" t="s">
        <v>2329</v>
      </c>
      <c r="H605" s="146" t="s">
        <v>2329</v>
      </c>
    </row>
    <row r="606" spans="1:8">
      <c r="A606" s="13" t="s">
        <v>334</v>
      </c>
      <c r="B606" s="12" t="s">
        <v>2561</v>
      </c>
      <c r="C606" s="145" t="s">
        <v>686</v>
      </c>
      <c r="D606" s="146" t="s">
        <v>1765</v>
      </c>
      <c r="E606" s="147" t="s">
        <v>2331</v>
      </c>
      <c r="F606" s="148" t="s">
        <v>2330</v>
      </c>
      <c r="G606" s="146" t="s">
        <v>2330</v>
      </c>
      <c r="H606" s="146" t="s">
        <v>2329</v>
      </c>
    </row>
    <row r="607" spans="1:8">
      <c r="A607" s="13" t="s">
        <v>811</v>
      </c>
      <c r="C607" s="145" t="s">
        <v>1255</v>
      </c>
      <c r="D607" s="146" t="s">
        <v>1765</v>
      </c>
      <c r="E607" s="147" t="s">
        <v>2331</v>
      </c>
      <c r="F607" s="148" t="s">
        <v>2330</v>
      </c>
      <c r="G607" s="146" t="s">
        <v>2330</v>
      </c>
      <c r="H607" s="146" t="s">
        <v>2330</v>
      </c>
    </row>
    <row r="608" spans="1:8">
      <c r="A608" s="13" t="s">
        <v>812</v>
      </c>
      <c r="C608" s="145" t="s">
        <v>785</v>
      </c>
      <c r="D608" s="146" t="s">
        <v>1765</v>
      </c>
      <c r="E608" s="147" t="s">
        <v>2328</v>
      </c>
      <c r="F608" s="148" t="s">
        <v>2330</v>
      </c>
      <c r="G608" s="146" t="s">
        <v>2330</v>
      </c>
      <c r="H608" s="146" t="s">
        <v>2329</v>
      </c>
    </row>
    <row r="609" spans="1:8" ht="28.8">
      <c r="A609" s="13" t="s">
        <v>173</v>
      </c>
      <c r="B609" s="12" t="s">
        <v>2562</v>
      </c>
      <c r="C609" s="145" t="s">
        <v>686</v>
      </c>
      <c r="D609" s="146" t="s">
        <v>1765</v>
      </c>
      <c r="E609" s="147" t="s">
        <v>2331</v>
      </c>
      <c r="F609" s="148" t="s">
        <v>2330</v>
      </c>
      <c r="G609" s="146" t="s">
        <v>2330</v>
      </c>
      <c r="H609" s="146" t="s">
        <v>2330</v>
      </c>
    </row>
    <row r="610" spans="1:8">
      <c r="A610" s="13" t="s">
        <v>60</v>
      </c>
      <c r="B610" s="12" t="s">
        <v>1763</v>
      </c>
      <c r="C610" s="145" t="s">
        <v>1524</v>
      </c>
      <c r="D610" s="146" t="s">
        <v>1765</v>
      </c>
      <c r="E610" s="147" t="s">
        <v>2331</v>
      </c>
      <c r="F610" s="148" t="s">
        <v>2330</v>
      </c>
      <c r="G610" s="146" t="s">
        <v>2330</v>
      </c>
      <c r="H610" s="146" t="s">
        <v>2330</v>
      </c>
    </row>
    <row r="611" spans="1:8">
      <c r="A611" s="13" t="s">
        <v>965</v>
      </c>
      <c r="C611" s="145" t="s">
        <v>882</v>
      </c>
      <c r="D611" s="146" t="s">
        <v>1765</v>
      </c>
      <c r="E611" s="147" t="s">
        <v>2331</v>
      </c>
      <c r="F611" s="148" t="s">
        <v>2330</v>
      </c>
      <c r="G611" s="146" t="s">
        <v>2330</v>
      </c>
      <c r="H611" s="146" t="s">
        <v>2329</v>
      </c>
    </row>
    <row r="612" spans="1:8">
      <c r="A612" s="13" t="s">
        <v>966</v>
      </c>
      <c r="B612" s="12" t="s">
        <v>2563</v>
      </c>
      <c r="C612" s="145" t="s">
        <v>882</v>
      </c>
      <c r="D612" s="146" t="s">
        <v>1764</v>
      </c>
      <c r="E612" s="147" t="s">
        <v>2328</v>
      </c>
      <c r="F612" s="148" t="s">
        <v>2330</v>
      </c>
      <c r="G612" s="146" t="s">
        <v>2330</v>
      </c>
      <c r="H612" s="146" t="s">
        <v>2330</v>
      </c>
    </row>
    <row r="613" spans="1:8">
      <c r="A613" s="13" t="s">
        <v>332</v>
      </c>
      <c r="B613" s="12" t="s">
        <v>1763</v>
      </c>
      <c r="C613" s="145" t="s">
        <v>305</v>
      </c>
      <c r="D613" s="146" t="s">
        <v>1764</v>
      </c>
      <c r="E613" s="147" t="s">
        <v>2360</v>
      </c>
      <c r="F613" s="148" t="s">
        <v>2329</v>
      </c>
      <c r="G613" s="146" t="s">
        <v>2330</v>
      </c>
      <c r="H613" s="146" t="s">
        <v>2329</v>
      </c>
    </row>
    <row r="614" spans="1:8">
      <c r="A614" s="14" t="s">
        <v>815</v>
      </c>
      <c r="B614" s="12" t="s">
        <v>2564</v>
      </c>
      <c r="C614" s="145" t="s">
        <v>785</v>
      </c>
      <c r="D614" s="146" t="s">
        <v>1765</v>
      </c>
      <c r="E614" s="147" t="s">
        <v>2328</v>
      </c>
      <c r="F614" s="148" t="s">
        <v>2330</v>
      </c>
      <c r="G614" s="146" t="s">
        <v>2330</v>
      </c>
      <c r="H614" s="146" t="s">
        <v>2329</v>
      </c>
    </row>
    <row r="615" spans="1:8">
      <c r="A615" s="13" t="s">
        <v>261</v>
      </c>
      <c r="B615" s="12" t="s">
        <v>2565</v>
      </c>
      <c r="C615" s="145" t="s">
        <v>1524</v>
      </c>
      <c r="D615" s="146" t="s">
        <v>1765</v>
      </c>
      <c r="E615" s="147" t="s">
        <v>2331</v>
      </c>
      <c r="F615" s="148" t="s">
        <v>2330</v>
      </c>
      <c r="G615" s="146" t="s">
        <v>2330</v>
      </c>
      <c r="H615" s="146" t="s">
        <v>2330</v>
      </c>
    </row>
    <row r="616" spans="1:8">
      <c r="A616" s="13" t="s">
        <v>262</v>
      </c>
      <c r="B616" s="12" t="s">
        <v>1763</v>
      </c>
      <c r="C616" s="145" t="s">
        <v>2335</v>
      </c>
      <c r="D616" s="146" t="s">
        <v>1764</v>
      </c>
      <c r="E616" s="147" t="s">
        <v>2328</v>
      </c>
      <c r="F616" s="148" t="s">
        <v>2330</v>
      </c>
      <c r="G616" s="146" t="s">
        <v>2329</v>
      </c>
      <c r="H616" s="146" t="s">
        <v>2329</v>
      </c>
    </row>
    <row r="617" spans="1:8">
      <c r="A617" s="13" t="s">
        <v>232</v>
      </c>
      <c r="B617" s="12" t="s">
        <v>1763</v>
      </c>
      <c r="C617" s="145" t="s">
        <v>226</v>
      </c>
      <c r="D617" s="146" t="s">
        <v>1765</v>
      </c>
      <c r="E617" s="147" t="s">
        <v>2331</v>
      </c>
      <c r="F617" s="148" t="s">
        <v>2330</v>
      </c>
      <c r="G617" s="146" t="s">
        <v>2330</v>
      </c>
      <c r="H617" s="146" t="s">
        <v>2330</v>
      </c>
    </row>
    <row r="618" spans="1:8">
      <c r="A618" s="13" t="s">
        <v>1695</v>
      </c>
      <c r="B618" s="12" t="s">
        <v>1763</v>
      </c>
      <c r="C618" s="145" t="s">
        <v>2335</v>
      </c>
      <c r="D618" s="146" t="s">
        <v>1765</v>
      </c>
      <c r="E618" s="147" t="s">
        <v>2331</v>
      </c>
      <c r="F618" s="148" t="s">
        <v>2330</v>
      </c>
      <c r="G618" s="146" t="s">
        <v>2330</v>
      </c>
      <c r="H618" s="146" t="s">
        <v>2330</v>
      </c>
    </row>
    <row r="619" spans="1:8">
      <c r="A619" s="13" t="s">
        <v>539</v>
      </c>
      <c r="B619" s="12" t="s">
        <v>1763</v>
      </c>
      <c r="C619" s="145" t="s">
        <v>460</v>
      </c>
      <c r="D619" s="146" t="s">
        <v>1765</v>
      </c>
      <c r="E619" s="147" t="s">
        <v>2331</v>
      </c>
      <c r="F619" s="148" t="s">
        <v>2330</v>
      </c>
      <c r="G619" s="146" t="s">
        <v>2330</v>
      </c>
      <c r="H619" s="146" t="s">
        <v>2330</v>
      </c>
    </row>
    <row r="620" spans="1:8">
      <c r="A620" s="13" t="s">
        <v>967</v>
      </c>
      <c r="C620" s="145" t="s">
        <v>882</v>
      </c>
      <c r="D620" s="146" t="s">
        <v>1765</v>
      </c>
      <c r="E620" s="147" t="s">
        <v>2328</v>
      </c>
      <c r="F620" s="148" t="s">
        <v>2330</v>
      </c>
      <c r="G620" s="146" t="s">
        <v>2330</v>
      </c>
      <c r="H620" s="146" t="s">
        <v>2329</v>
      </c>
    </row>
    <row r="621" spans="1:8">
      <c r="A621" s="13" t="s">
        <v>1464</v>
      </c>
      <c r="B621" s="12" t="s">
        <v>1763</v>
      </c>
      <c r="C621" s="145" t="s">
        <v>1443</v>
      </c>
      <c r="D621" s="146" t="s">
        <v>1765</v>
      </c>
      <c r="E621" s="147" t="s">
        <v>2328</v>
      </c>
      <c r="F621" s="148" t="s">
        <v>2330</v>
      </c>
      <c r="G621" s="146" t="s">
        <v>2330</v>
      </c>
      <c r="H621" s="146" t="s">
        <v>2329</v>
      </c>
    </row>
    <row r="622" spans="1:8">
      <c r="A622" s="13" t="s">
        <v>1197</v>
      </c>
      <c r="B622" s="12" t="s">
        <v>2566</v>
      </c>
      <c r="C622" s="145" t="s">
        <v>1715</v>
      </c>
      <c r="D622" s="146" t="s">
        <v>1764</v>
      </c>
      <c r="E622" s="147" t="s">
        <v>2331</v>
      </c>
      <c r="F622" s="148" t="s">
        <v>2330</v>
      </c>
      <c r="G622" s="146" t="s">
        <v>2330</v>
      </c>
      <c r="H622" s="146" t="s">
        <v>2330</v>
      </c>
    </row>
    <row r="623" spans="1:8">
      <c r="A623" s="13" t="s">
        <v>1328</v>
      </c>
      <c r="C623" s="145" t="s">
        <v>1255</v>
      </c>
      <c r="D623" s="146" t="s">
        <v>1764</v>
      </c>
      <c r="E623" s="147" t="s">
        <v>2328</v>
      </c>
      <c r="F623" s="148" t="s">
        <v>2330</v>
      </c>
      <c r="G623" s="146" t="s">
        <v>2330</v>
      </c>
      <c r="H623" s="146" t="s">
        <v>2329</v>
      </c>
    </row>
    <row r="624" spans="1:8">
      <c r="A624" s="13" t="s">
        <v>1555</v>
      </c>
      <c r="B624" s="12" t="s">
        <v>1763</v>
      </c>
      <c r="C624" s="145" t="s">
        <v>1524</v>
      </c>
      <c r="D624" s="146" t="s">
        <v>1764</v>
      </c>
      <c r="E624" s="147" t="s">
        <v>2331</v>
      </c>
      <c r="F624" s="148" t="s">
        <v>2330</v>
      </c>
      <c r="G624" s="146" t="s">
        <v>2329</v>
      </c>
      <c r="H624" s="146" t="s">
        <v>2329</v>
      </c>
    </row>
    <row r="625" spans="1:8">
      <c r="A625" s="13" t="s">
        <v>674</v>
      </c>
      <c r="B625" s="12" t="s">
        <v>1763</v>
      </c>
      <c r="C625" s="145" t="s">
        <v>669</v>
      </c>
      <c r="D625" s="146" t="s">
        <v>1765</v>
      </c>
      <c r="E625" s="147" t="s">
        <v>2331</v>
      </c>
      <c r="F625" s="148" t="s">
        <v>2330</v>
      </c>
      <c r="G625" s="146" t="s">
        <v>2330</v>
      </c>
      <c r="H625" s="146" t="s">
        <v>2330</v>
      </c>
    </row>
    <row r="626" spans="1:8">
      <c r="A626" s="13" t="s">
        <v>968</v>
      </c>
      <c r="C626" s="145" t="s">
        <v>882</v>
      </c>
      <c r="D626" s="146" t="s">
        <v>1764</v>
      </c>
      <c r="E626" s="147" t="s">
        <v>2328</v>
      </c>
      <c r="F626" s="148" t="s">
        <v>2330</v>
      </c>
      <c r="G626" s="146" t="s">
        <v>2330</v>
      </c>
      <c r="H626" s="146" t="s">
        <v>2329</v>
      </c>
    </row>
    <row r="627" spans="1:8">
      <c r="A627" s="13" t="s">
        <v>174</v>
      </c>
      <c r="B627" s="12" t="s">
        <v>2567</v>
      </c>
      <c r="C627" s="145" t="s">
        <v>460</v>
      </c>
      <c r="D627" s="146" t="s">
        <v>1765</v>
      </c>
      <c r="E627" s="147" t="s">
        <v>2331</v>
      </c>
      <c r="F627" s="148" t="s">
        <v>2330</v>
      </c>
      <c r="G627" s="146" t="s">
        <v>2329</v>
      </c>
      <c r="H627" s="146" t="s">
        <v>2330</v>
      </c>
    </row>
    <row r="628" spans="1:8">
      <c r="A628" s="13" t="s">
        <v>540</v>
      </c>
      <c r="C628" s="145" t="s">
        <v>460</v>
      </c>
      <c r="D628" s="146" t="s">
        <v>1764</v>
      </c>
      <c r="E628" s="147" t="s">
        <v>2331</v>
      </c>
      <c r="F628" s="148" t="s">
        <v>2330</v>
      </c>
      <c r="G628" s="146" t="s">
        <v>2330</v>
      </c>
      <c r="H628" s="146" t="s">
        <v>2330</v>
      </c>
    </row>
    <row r="629" spans="1:8">
      <c r="A629" s="13" t="s">
        <v>756</v>
      </c>
      <c r="C629" s="145" t="s">
        <v>746</v>
      </c>
      <c r="D629" s="146" t="s">
        <v>1765</v>
      </c>
      <c r="E629" s="147" t="s">
        <v>2331</v>
      </c>
      <c r="F629" s="148" t="s">
        <v>2330</v>
      </c>
      <c r="G629" s="146" t="s">
        <v>2330</v>
      </c>
      <c r="H629" s="146" t="s">
        <v>2330</v>
      </c>
    </row>
    <row r="630" spans="1:8">
      <c r="A630" s="13" t="s">
        <v>1329</v>
      </c>
      <c r="C630" s="145" t="s">
        <v>1255</v>
      </c>
      <c r="D630" s="146" t="s">
        <v>1764</v>
      </c>
      <c r="E630" s="147" t="s">
        <v>2328</v>
      </c>
      <c r="F630" s="148" t="s">
        <v>2330</v>
      </c>
      <c r="G630" s="146" t="s">
        <v>2330</v>
      </c>
      <c r="H630" s="146" t="s">
        <v>2329</v>
      </c>
    </row>
    <row r="631" spans="1:8">
      <c r="A631" s="13" t="s">
        <v>1330</v>
      </c>
      <c r="B631" s="12" t="s">
        <v>2568</v>
      </c>
      <c r="C631" s="145" t="s">
        <v>1255</v>
      </c>
      <c r="D631" s="146" t="s">
        <v>1765</v>
      </c>
      <c r="E631" s="147" t="s">
        <v>2331</v>
      </c>
      <c r="F631" s="148" t="s">
        <v>2330</v>
      </c>
      <c r="G631" s="146" t="s">
        <v>2330</v>
      </c>
      <c r="H631" s="146" t="s">
        <v>2329</v>
      </c>
    </row>
    <row r="632" spans="1:8">
      <c r="A632" s="13" t="s">
        <v>1737</v>
      </c>
      <c r="C632" s="145" t="s">
        <v>2335</v>
      </c>
      <c r="D632" s="146" t="s">
        <v>1764</v>
      </c>
      <c r="E632" s="147" t="s">
        <v>2331</v>
      </c>
      <c r="F632" s="148" t="s">
        <v>2330</v>
      </c>
      <c r="G632" s="146" t="s">
        <v>2330</v>
      </c>
      <c r="H632" s="146" t="s">
        <v>2329</v>
      </c>
    </row>
    <row r="633" spans="1:8">
      <c r="A633" s="13" t="s">
        <v>1516</v>
      </c>
      <c r="B633" s="12" t="s">
        <v>1763</v>
      </c>
      <c r="C633" s="145" t="s">
        <v>2462</v>
      </c>
      <c r="D633" s="146" t="s">
        <v>1765</v>
      </c>
      <c r="E633" s="147" t="s">
        <v>2328</v>
      </c>
      <c r="F633" s="148" t="s">
        <v>2330</v>
      </c>
      <c r="G633" s="146" t="s">
        <v>2330</v>
      </c>
      <c r="H633" s="146" t="s">
        <v>2330</v>
      </c>
    </row>
    <row r="634" spans="1:8">
      <c r="A634" s="13" t="s">
        <v>61</v>
      </c>
      <c r="B634" s="12" t="s">
        <v>2569</v>
      </c>
      <c r="C634" s="145" t="s">
        <v>1524</v>
      </c>
      <c r="D634" s="146" t="s">
        <v>1764</v>
      </c>
      <c r="E634" s="147" t="s">
        <v>2331</v>
      </c>
      <c r="F634" s="148" t="s">
        <v>2330</v>
      </c>
      <c r="G634" s="146" t="s">
        <v>2330</v>
      </c>
      <c r="H634" s="146" t="s">
        <v>2330</v>
      </c>
    </row>
    <row r="635" spans="1:8">
      <c r="A635" s="13" t="s">
        <v>541</v>
      </c>
      <c r="C635" s="145" t="s">
        <v>460</v>
      </c>
      <c r="D635" s="146" t="s">
        <v>1765</v>
      </c>
      <c r="E635" s="147" t="s">
        <v>2331</v>
      </c>
      <c r="F635" s="148" t="s">
        <v>2330</v>
      </c>
      <c r="G635" s="146" t="s">
        <v>2330</v>
      </c>
      <c r="H635" s="146" t="s">
        <v>2330</v>
      </c>
    </row>
    <row r="636" spans="1:8">
      <c r="A636" s="13" t="s">
        <v>542</v>
      </c>
      <c r="C636" s="145" t="s">
        <v>460</v>
      </c>
      <c r="D636" s="146" t="s">
        <v>1764</v>
      </c>
      <c r="E636" s="147" t="s">
        <v>2331</v>
      </c>
      <c r="F636" s="148" t="s">
        <v>2330</v>
      </c>
      <c r="G636" s="146" t="s">
        <v>2330</v>
      </c>
      <c r="H636" s="146" t="s">
        <v>2330</v>
      </c>
    </row>
    <row r="637" spans="1:8">
      <c r="A637" s="13" t="s">
        <v>1556</v>
      </c>
      <c r="C637" s="145" t="s">
        <v>1524</v>
      </c>
      <c r="D637" s="146" t="s">
        <v>1765</v>
      </c>
      <c r="E637" s="147" t="s">
        <v>2360</v>
      </c>
      <c r="F637" s="148" t="s">
        <v>2329</v>
      </c>
      <c r="G637" s="146" t="s">
        <v>2330</v>
      </c>
      <c r="H637" s="146" t="s">
        <v>2329</v>
      </c>
    </row>
    <row r="638" spans="1:8">
      <c r="A638" s="13" t="s">
        <v>62</v>
      </c>
      <c r="B638" s="12" t="s">
        <v>2570</v>
      </c>
      <c r="C638" s="145" t="s">
        <v>460</v>
      </c>
      <c r="D638" s="146" t="s">
        <v>1764</v>
      </c>
      <c r="E638" s="147" t="s">
        <v>2331</v>
      </c>
      <c r="F638" s="148" t="s">
        <v>2330</v>
      </c>
      <c r="G638" s="146" t="s">
        <v>2330</v>
      </c>
      <c r="H638" s="146" t="s">
        <v>2330</v>
      </c>
    </row>
    <row r="639" spans="1:8">
      <c r="A639" s="13" t="s">
        <v>1331</v>
      </c>
      <c r="C639" s="145" t="s">
        <v>1255</v>
      </c>
      <c r="D639" s="146" t="s">
        <v>1764</v>
      </c>
      <c r="E639" s="147" t="s">
        <v>2328</v>
      </c>
      <c r="F639" s="148" t="s">
        <v>2330</v>
      </c>
      <c r="G639" s="146" t="s">
        <v>2330</v>
      </c>
      <c r="H639" s="146" t="s">
        <v>2329</v>
      </c>
    </row>
    <row r="640" spans="1:8">
      <c r="A640" s="13" t="s">
        <v>1332</v>
      </c>
      <c r="C640" s="145" t="s">
        <v>1255</v>
      </c>
      <c r="D640" s="146" t="s">
        <v>1765</v>
      </c>
      <c r="E640" s="147" t="s">
        <v>2328</v>
      </c>
      <c r="F640" s="148" t="s">
        <v>2330</v>
      </c>
      <c r="G640" s="146" t="s">
        <v>2330</v>
      </c>
      <c r="H640" s="146" t="s">
        <v>2329</v>
      </c>
    </row>
    <row r="641" spans="1:8">
      <c r="A641" s="13" t="s">
        <v>969</v>
      </c>
      <c r="C641" s="145" t="s">
        <v>882</v>
      </c>
      <c r="D641" s="146" t="s">
        <v>1765</v>
      </c>
      <c r="E641" s="147" t="s">
        <v>2331</v>
      </c>
      <c r="F641" s="148" t="s">
        <v>2330</v>
      </c>
      <c r="G641" s="146" t="s">
        <v>2330</v>
      </c>
      <c r="H641" s="146" t="s">
        <v>2329</v>
      </c>
    </row>
    <row r="642" spans="1:8">
      <c r="A642" s="13" t="s">
        <v>813</v>
      </c>
      <c r="B642" s="12" t="s">
        <v>2571</v>
      </c>
      <c r="C642" s="145" t="s">
        <v>1443</v>
      </c>
      <c r="D642" s="146" t="s">
        <v>1765</v>
      </c>
      <c r="E642" s="147" t="s">
        <v>2331</v>
      </c>
      <c r="F642" s="148" t="s">
        <v>2330</v>
      </c>
      <c r="G642" s="146" t="s">
        <v>2330</v>
      </c>
      <c r="H642" s="146" t="s">
        <v>2330</v>
      </c>
    </row>
    <row r="643" spans="1:8" ht="28.8">
      <c r="A643" s="13" t="s">
        <v>233</v>
      </c>
      <c r="B643" s="12" t="s">
        <v>2572</v>
      </c>
      <c r="C643" s="145" t="s">
        <v>408</v>
      </c>
      <c r="D643" s="146" t="s">
        <v>1765</v>
      </c>
      <c r="E643" s="147" t="s">
        <v>2331</v>
      </c>
      <c r="F643" s="148" t="s">
        <v>2330</v>
      </c>
      <c r="G643" s="146" t="s">
        <v>2330</v>
      </c>
      <c r="H643" s="146" t="s">
        <v>2330</v>
      </c>
    </row>
    <row r="644" spans="1:8">
      <c r="A644" s="13" t="s">
        <v>543</v>
      </c>
      <c r="C644" s="145" t="s">
        <v>460</v>
      </c>
      <c r="D644" s="146" t="s">
        <v>1764</v>
      </c>
      <c r="E644" s="147" t="s">
        <v>2328</v>
      </c>
      <c r="F644" s="148" t="s">
        <v>2330</v>
      </c>
      <c r="G644" s="146" t="s">
        <v>2330</v>
      </c>
      <c r="H644" s="146" t="s">
        <v>2330</v>
      </c>
    </row>
    <row r="645" spans="1:8">
      <c r="A645" s="13" t="s">
        <v>971</v>
      </c>
      <c r="B645" s="12" t="s">
        <v>2573</v>
      </c>
      <c r="C645" s="145" t="s">
        <v>882</v>
      </c>
      <c r="D645" s="146" t="s">
        <v>1765</v>
      </c>
      <c r="E645" s="147" t="s">
        <v>2331</v>
      </c>
      <c r="F645" s="148" t="s">
        <v>2330</v>
      </c>
      <c r="G645" s="146" t="s">
        <v>2330</v>
      </c>
      <c r="H645" s="146" t="s">
        <v>2330</v>
      </c>
    </row>
    <row r="646" spans="1:8">
      <c r="A646" s="13" t="s">
        <v>970</v>
      </c>
      <c r="C646" s="145" t="s">
        <v>882</v>
      </c>
      <c r="D646" s="146" t="s">
        <v>1764</v>
      </c>
      <c r="E646" s="147" t="s">
        <v>2328</v>
      </c>
      <c r="F646" s="148" t="s">
        <v>2330</v>
      </c>
      <c r="G646" s="146" t="s">
        <v>2330</v>
      </c>
      <c r="H646" s="146" t="s">
        <v>2330</v>
      </c>
    </row>
    <row r="647" spans="1:8">
      <c r="A647" s="13" t="s">
        <v>63</v>
      </c>
      <c r="B647" s="12" t="s">
        <v>2574</v>
      </c>
      <c r="C647" s="145" t="s">
        <v>882</v>
      </c>
      <c r="D647" s="146" t="s">
        <v>1765</v>
      </c>
      <c r="E647" s="147" t="s">
        <v>2331</v>
      </c>
      <c r="F647" s="148" t="s">
        <v>2330</v>
      </c>
      <c r="G647" s="146" t="s">
        <v>2330</v>
      </c>
      <c r="H647" s="146" t="s">
        <v>2330</v>
      </c>
    </row>
    <row r="648" spans="1:8">
      <c r="A648" s="13" t="s">
        <v>972</v>
      </c>
      <c r="B648" s="12" t="s">
        <v>1763</v>
      </c>
      <c r="C648" s="145" t="s">
        <v>882</v>
      </c>
      <c r="D648" s="146" t="s">
        <v>1765</v>
      </c>
      <c r="E648" s="147" t="s">
        <v>2331</v>
      </c>
      <c r="F648" s="148" t="s">
        <v>2330</v>
      </c>
      <c r="G648" s="146" t="s">
        <v>2330</v>
      </c>
      <c r="H648" s="146" t="s">
        <v>2330</v>
      </c>
    </row>
    <row r="649" spans="1:8">
      <c r="A649" s="13" t="s">
        <v>64</v>
      </c>
      <c r="B649" s="12" t="s">
        <v>1763</v>
      </c>
      <c r="C649" s="145" t="s">
        <v>882</v>
      </c>
      <c r="D649" s="146" t="s">
        <v>1764</v>
      </c>
      <c r="E649" s="147" t="s">
        <v>2331</v>
      </c>
      <c r="F649" s="148" t="s">
        <v>2330</v>
      </c>
      <c r="G649" s="146" t="s">
        <v>2330</v>
      </c>
      <c r="H649" s="146" t="s">
        <v>2330</v>
      </c>
    </row>
    <row r="650" spans="1:8">
      <c r="A650" s="13" t="s">
        <v>973</v>
      </c>
      <c r="B650" s="12" t="s">
        <v>1763</v>
      </c>
      <c r="C650" s="145" t="s">
        <v>882</v>
      </c>
      <c r="D650" s="146" t="s">
        <v>1764</v>
      </c>
      <c r="E650" s="147" t="s">
        <v>2331</v>
      </c>
      <c r="F650" s="148" t="s">
        <v>2330</v>
      </c>
      <c r="G650" s="146" t="s">
        <v>2330</v>
      </c>
      <c r="H650" s="146" t="s">
        <v>2330</v>
      </c>
    </row>
    <row r="651" spans="1:8">
      <c r="A651" s="13" t="s">
        <v>175</v>
      </c>
      <c r="B651" s="12" t="s">
        <v>1763</v>
      </c>
      <c r="C651" s="145" t="s">
        <v>882</v>
      </c>
      <c r="D651" s="146" t="s">
        <v>1765</v>
      </c>
      <c r="E651" s="147" t="s">
        <v>2331</v>
      </c>
      <c r="F651" s="148" t="s">
        <v>2330</v>
      </c>
      <c r="G651" s="146" t="s">
        <v>2330</v>
      </c>
      <c r="H651" s="146" t="s">
        <v>2330</v>
      </c>
    </row>
    <row r="652" spans="1:8">
      <c r="A652" s="13" t="s">
        <v>544</v>
      </c>
      <c r="C652" s="145" t="s">
        <v>460</v>
      </c>
      <c r="D652" s="146" t="s">
        <v>1765</v>
      </c>
      <c r="E652" s="147" t="s">
        <v>2331</v>
      </c>
      <c r="F652" s="148" t="s">
        <v>2330</v>
      </c>
      <c r="G652" s="146" t="s">
        <v>2330</v>
      </c>
      <c r="H652" s="146" t="s">
        <v>2330</v>
      </c>
    </row>
    <row r="653" spans="1:8">
      <c r="A653" s="13" t="s">
        <v>545</v>
      </c>
      <c r="B653" s="12" t="s">
        <v>2575</v>
      </c>
      <c r="C653" s="145" t="s">
        <v>460</v>
      </c>
      <c r="D653" s="146" t="s">
        <v>1764</v>
      </c>
      <c r="E653" s="147" t="s">
        <v>2331</v>
      </c>
      <c r="F653" s="148" t="s">
        <v>2330</v>
      </c>
      <c r="G653" s="146" t="s">
        <v>2330</v>
      </c>
      <c r="H653" s="146" t="s">
        <v>2330</v>
      </c>
    </row>
    <row r="654" spans="1:8">
      <c r="A654" s="13" t="s">
        <v>975</v>
      </c>
      <c r="B654" s="12" t="s">
        <v>2576</v>
      </c>
      <c r="C654" s="145" t="s">
        <v>882</v>
      </c>
      <c r="D654" s="146" t="s">
        <v>1764</v>
      </c>
      <c r="E654" s="147" t="s">
        <v>2331</v>
      </c>
      <c r="F654" s="148" t="s">
        <v>2330</v>
      </c>
      <c r="G654" s="146" t="s">
        <v>2330</v>
      </c>
      <c r="H654" s="146" t="s">
        <v>2330</v>
      </c>
    </row>
    <row r="655" spans="1:8">
      <c r="A655" s="13" t="s">
        <v>976</v>
      </c>
      <c r="B655" s="12" t="s">
        <v>1763</v>
      </c>
      <c r="C655" s="145" t="s">
        <v>882</v>
      </c>
      <c r="D655" s="146" t="s">
        <v>1764</v>
      </c>
      <c r="E655" s="147" t="s">
        <v>2331</v>
      </c>
      <c r="F655" s="148" t="s">
        <v>2330</v>
      </c>
      <c r="G655" s="146" t="s">
        <v>2330</v>
      </c>
      <c r="H655" s="146" t="s">
        <v>2329</v>
      </c>
    </row>
    <row r="656" spans="1:8">
      <c r="A656" s="13" t="s">
        <v>974</v>
      </c>
      <c r="C656" s="145" t="s">
        <v>882</v>
      </c>
      <c r="D656" s="146" t="s">
        <v>1764</v>
      </c>
      <c r="E656" s="147" t="s">
        <v>2331</v>
      </c>
      <c r="F656" s="148" t="s">
        <v>2330</v>
      </c>
      <c r="G656" s="146" t="s">
        <v>2330</v>
      </c>
      <c r="H656" s="146" t="s">
        <v>2330</v>
      </c>
    </row>
    <row r="657" spans="1:8">
      <c r="A657" s="13" t="s">
        <v>176</v>
      </c>
      <c r="B657" s="12" t="s">
        <v>2577</v>
      </c>
      <c r="C657" s="145" t="s">
        <v>460</v>
      </c>
      <c r="D657" s="146" t="s">
        <v>1765</v>
      </c>
      <c r="E657" s="147" t="s">
        <v>2331</v>
      </c>
      <c r="F657" s="148" t="s">
        <v>2330</v>
      </c>
      <c r="G657" s="146" t="s">
        <v>2330</v>
      </c>
      <c r="H657" s="146" t="s">
        <v>2330</v>
      </c>
    </row>
    <row r="658" spans="1:8">
      <c r="A658" s="13" t="s">
        <v>1333</v>
      </c>
      <c r="B658" s="12" t="s">
        <v>1763</v>
      </c>
      <c r="C658" s="145" t="s">
        <v>1255</v>
      </c>
      <c r="D658" s="146" t="s">
        <v>1764</v>
      </c>
      <c r="E658" s="147" t="s">
        <v>2331</v>
      </c>
      <c r="F658" s="148" t="s">
        <v>2330</v>
      </c>
      <c r="G658" s="146" t="s">
        <v>2330</v>
      </c>
      <c r="H658" s="146" t="s">
        <v>2329</v>
      </c>
    </row>
    <row r="659" spans="1:8">
      <c r="A659" s="13" t="s">
        <v>65</v>
      </c>
      <c r="B659" s="12" t="s">
        <v>2578</v>
      </c>
      <c r="C659" s="145" t="s">
        <v>226</v>
      </c>
      <c r="D659" s="146" t="s">
        <v>1765</v>
      </c>
      <c r="E659" s="147" t="s">
        <v>2331</v>
      </c>
      <c r="F659" s="148" t="s">
        <v>2330</v>
      </c>
      <c r="G659" s="146" t="s">
        <v>2330</v>
      </c>
      <c r="H659" s="146" t="s">
        <v>2330</v>
      </c>
    </row>
    <row r="660" spans="1:8">
      <c r="A660" s="13" t="s">
        <v>1557</v>
      </c>
      <c r="B660" s="12" t="s">
        <v>1763</v>
      </c>
      <c r="C660" s="145" t="s">
        <v>1524</v>
      </c>
      <c r="D660" s="146" t="s">
        <v>1765</v>
      </c>
      <c r="E660" s="147" t="s">
        <v>2328</v>
      </c>
      <c r="F660" s="148" t="s">
        <v>2330</v>
      </c>
      <c r="G660" s="146" t="s">
        <v>2329</v>
      </c>
      <c r="H660" s="146" t="s">
        <v>2329</v>
      </c>
    </row>
    <row r="661" spans="1:8">
      <c r="A661" s="13" t="s">
        <v>977</v>
      </c>
      <c r="C661" s="145" t="s">
        <v>882</v>
      </c>
      <c r="D661" s="146" t="s">
        <v>1765</v>
      </c>
      <c r="E661" s="147" t="s">
        <v>2331</v>
      </c>
      <c r="F661" s="148" t="s">
        <v>2330</v>
      </c>
      <c r="G661" s="146" t="s">
        <v>2330</v>
      </c>
      <c r="H661" s="146" t="s">
        <v>2330</v>
      </c>
    </row>
    <row r="662" spans="1:8">
      <c r="A662" s="13" t="s">
        <v>546</v>
      </c>
      <c r="C662" s="145" t="s">
        <v>460</v>
      </c>
      <c r="D662" s="146" t="s">
        <v>1765</v>
      </c>
      <c r="E662" s="147" t="s">
        <v>2328</v>
      </c>
      <c r="F662" s="148" t="s">
        <v>2329</v>
      </c>
      <c r="G662" s="146" t="s">
        <v>2329</v>
      </c>
      <c r="H662" s="146" t="s">
        <v>2330</v>
      </c>
    </row>
    <row r="663" spans="1:8">
      <c r="A663" s="13" t="s">
        <v>1721</v>
      </c>
      <c r="C663" s="145" t="s">
        <v>686</v>
      </c>
      <c r="D663" s="146" t="s">
        <v>1765</v>
      </c>
      <c r="E663" s="147" t="s">
        <v>2331</v>
      </c>
      <c r="F663" s="148" t="s">
        <v>2329</v>
      </c>
      <c r="G663" s="146" t="s">
        <v>2330</v>
      </c>
      <c r="H663" s="146" t="s">
        <v>2329</v>
      </c>
    </row>
    <row r="664" spans="1:8">
      <c r="A664" s="13" t="s">
        <v>1198</v>
      </c>
      <c r="B664" s="12" t="s">
        <v>1763</v>
      </c>
      <c r="C664" s="145" t="s">
        <v>1183</v>
      </c>
      <c r="D664" s="146" t="s">
        <v>1765</v>
      </c>
      <c r="E664" s="147" t="s">
        <v>2328</v>
      </c>
      <c r="F664" s="148" t="s">
        <v>2330</v>
      </c>
      <c r="G664" s="146" t="s">
        <v>2329</v>
      </c>
      <c r="H664" s="146" t="s">
        <v>2329</v>
      </c>
    </row>
    <row r="665" spans="1:8">
      <c r="A665" s="13" t="s">
        <v>814</v>
      </c>
      <c r="B665" s="13" t="s">
        <v>2579</v>
      </c>
      <c r="C665" s="145" t="s">
        <v>785</v>
      </c>
      <c r="D665" s="146" t="s">
        <v>1765</v>
      </c>
      <c r="E665" s="147" t="s">
        <v>2328</v>
      </c>
      <c r="F665" s="148" t="s">
        <v>2330</v>
      </c>
      <c r="G665" s="146" t="s">
        <v>2330</v>
      </c>
      <c r="H665" s="146" t="s">
        <v>2329</v>
      </c>
    </row>
    <row r="666" spans="1:8">
      <c r="A666" s="13" t="s">
        <v>1465</v>
      </c>
      <c r="B666" s="12" t="s">
        <v>1763</v>
      </c>
      <c r="C666" s="145" t="s">
        <v>1443</v>
      </c>
      <c r="D666" s="146" t="s">
        <v>1764</v>
      </c>
      <c r="E666" s="147" t="s">
        <v>2328</v>
      </c>
      <c r="F666" s="148" t="s">
        <v>2330</v>
      </c>
      <c r="G666" s="146" t="s">
        <v>2330</v>
      </c>
      <c r="H666" s="146" t="s">
        <v>2329</v>
      </c>
    </row>
    <row r="667" spans="1:8">
      <c r="A667" s="13" t="s">
        <v>816</v>
      </c>
      <c r="B667" s="13" t="s">
        <v>2580</v>
      </c>
      <c r="C667" s="145" t="s">
        <v>785</v>
      </c>
      <c r="D667" s="146" t="s">
        <v>1765</v>
      </c>
      <c r="E667" s="147" t="s">
        <v>2328</v>
      </c>
      <c r="F667" s="148" t="s">
        <v>2330</v>
      </c>
      <c r="G667" s="146" t="s">
        <v>2330</v>
      </c>
      <c r="H667" s="146" t="s">
        <v>2329</v>
      </c>
    </row>
    <row r="668" spans="1:8">
      <c r="A668" s="13" t="s">
        <v>817</v>
      </c>
      <c r="B668" s="13" t="s">
        <v>2581</v>
      </c>
      <c r="C668" s="145" t="s">
        <v>785</v>
      </c>
      <c r="D668" s="146" t="s">
        <v>1765</v>
      </c>
      <c r="E668" s="147" t="s">
        <v>2328</v>
      </c>
      <c r="F668" s="148" t="s">
        <v>2330</v>
      </c>
      <c r="G668" s="146" t="s">
        <v>2329</v>
      </c>
      <c r="H668" s="146" t="s">
        <v>2329</v>
      </c>
    </row>
    <row r="669" spans="1:8">
      <c r="A669" s="13" t="s">
        <v>177</v>
      </c>
      <c r="B669" s="12" t="s">
        <v>2582</v>
      </c>
      <c r="C669" s="145" t="s">
        <v>785</v>
      </c>
      <c r="D669" s="146" t="s">
        <v>1765</v>
      </c>
      <c r="E669" s="147" t="s">
        <v>2331</v>
      </c>
      <c r="F669" s="148" t="s">
        <v>2330</v>
      </c>
      <c r="G669" s="146" t="s">
        <v>2330</v>
      </c>
      <c r="H669" s="146" t="s">
        <v>2330</v>
      </c>
    </row>
    <row r="670" spans="1:8">
      <c r="A670" s="13" t="s">
        <v>335</v>
      </c>
      <c r="B670" s="12" t="s">
        <v>2583</v>
      </c>
      <c r="C670" s="145" t="s">
        <v>1715</v>
      </c>
      <c r="D670" s="146" t="s">
        <v>1764</v>
      </c>
      <c r="E670" s="147" t="s">
        <v>2328</v>
      </c>
      <c r="F670" s="148" t="s">
        <v>2330</v>
      </c>
      <c r="G670" s="146" t="s">
        <v>2329</v>
      </c>
      <c r="H670" s="146" t="s">
        <v>2329</v>
      </c>
    </row>
    <row r="671" spans="1:8">
      <c r="A671" s="13" t="s">
        <v>708</v>
      </c>
      <c r="B671" s="12" t="s">
        <v>1763</v>
      </c>
      <c r="C671" s="145" t="s">
        <v>686</v>
      </c>
      <c r="D671" s="146" t="s">
        <v>1764</v>
      </c>
      <c r="E671" s="147" t="s">
        <v>2328</v>
      </c>
      <c r="F671" s="148" t="s">
        <v>2330</v>
      </c>
      <c r="G671" s="146" t="s">
        <v>2330</v>
      </c>
      <c r="H671" s="146" t="s">
        <v>2330</v>
      </c>
    </row>
    <row r="672" spans="1:8">
      <c r="A672" s="13" t="s">
        <v>709</v>
      </c>
      <c r="B672" s="12" t="s">
        <v>1763</v>
      </c>
      <c r="C672" s="145" t="s">
        <v>686</v>
      </c>
      <c r="D672" s="146" t="s">
        <v>1764</v>
      </c>
      <c r="E672" s="147" t="s">
        <v>2331</v>
      </c>
      <c r="F672" s="148" t="s">
        <v>2330</v>
      </c>
      <c r="G672" s="146" t="s">
        <v>2330</v>
      </c>
      <c r="H672" s="146" t="s">
        <v>2330</v>
      </c>
    </row>
    <row r="673" spans="1:9">
      <c r="A673" s="13" t="s">
        <v>710</v>
      </c>
      <c r="B673" s="12" t="s">
        <v>1763</v>
      </c>
      <c r="C673" s="145" t="s">
        <v>686</v>
      </c>
      <c r="D673" s="146" t="s">
        <v>1765</v>
      </c>
      <c r="E673" s="147" t="s">
        <v>2331</v>
      </c>
      <c r="F673" s="148" t="s">
        <v>2330</v>
      </c>
      <c r="G673" s="146" t="s">
        <v>2329</v>
      </c>
      <c r="H673" s="146" t="s">
        <v>2329</v>
      </c>
    </row>
    <row r="674" spans="1:9">
      <c r="A674" s="13" t="s">
        <v>263</v>
      </c>
      <c r="B674" s="12" t="s">
        <v>1763</v>
      </c>
      <c r="C674" s="145" t="s">
        <v>2335</v>
      </c>
      <c r="D674" s="146" t="s">
        <v>1764</v>
      </c>
      <c r="E674" s="147" t="s">
        <v>2331</v>
      </c>
      <c r="F674" s="148" t="s">
        <v>2330</v>
      </c>
      <c r="G674" s="146" t="s">
        <v>2330</v>
      </c>
      <c r="H674" s="146" t="s">
        <v>2330</v>
      </c>
    </row>
    <row r="675" spans="1:9">
      <c r="A675" s="13" t="s">
        <v>711</v>
      </c>
      <c r="B675" s="12" t="s">
        <v>1763</v>
      </c>
      <c r="C675" s="145" t="s">
        <v>686</v>
      </c>
      <c r="D675" s="146" t="s">
        <v>1764</v>
      </c>
      <c r="E675" s="147" t="s">
        <v>2331</v>
      </c>
      <c r="F675" s="148" t="s">
        <v>2330</v>
      </c>
      <c r="G675" s="146" t="s">
        <v>2330</v>
      </c>
      <c r="H675" s="146" t="s">
        <v>2330</v>
      </c>
    </row>
    <row r="676" spans="1:9">
      <c r="A676" s="14" t="s">
        <v>818</v>
      </c>
      <c r="C676" s="145" t="s">
        <v>785</v>
      </c>
      <c r="D676" s="146" t="s">
        <v>1765</v>
      </c>
      <c r="E676" s="147" t="s">
        <v>2360</v>
      </c>
      <c r="F676" s="148" t="s">
        <v>2330</v>
      </c>
      <c r="G676" s="146" t="s">
        <v>2329</v>
      </c>
      <c r="H676" s="146" t="s">
        <v>2329</v>
      </c>
    </row>
    <row r="677" spans="1:9">
      <c r="A677" s="13" t="s">
        <v>336</v>
      </c>
      <c r="B677" s="12" t="s">
        <v>1763</v>
      </c>
      <c r="C677" s="145" t="s">
        <v>686</v>
      </c>
      <c r="D677" s="146" t="s">
        <v>1765</v>
      </c>
      <c r="E677" s="147" t="s">
        <v>2331</v>
      </c>
      <c r="F677" s="148" t="s">
        <v>2330</v>
      </c>
      <c r="G677" s="146" t="s">
        <v>2329</v>
      </c>
      <c r="H677" s="146" t="s">
        <v>2329</v>
      </c>
    </row>
    <row r="678" spans="1:9">
      <c r="A678" s="13" t="s">
        <v>1650</v>
      </c>
      <c r="B678" s="12" t="s">
        <v>1763</v>
      </c>
      <c r="C678" s="145" t="s">
        <v>1611</v>
      </c>
      <c r="D678" s="146" t="s">
        <v>1765</v>
      </c>
      <c r="E678" s="147" t="s">
        <v>2331</v>
      </c>
      <c r="F678" s="148" t="s">
        <v>2330</v>
      </c>
      <c r="G678" s="146" t="s">
        <v>2329</v>
      </c>
      <c r="H678" s="146" t="s">
        <v>2330</v>
      </c>
    </row>
    <row r="679" spans="1:9">
      <c r="A679" s="13" t="s">
        <v>1738</v>
      </c>
      <c r="C679" s="145" t="s">
        <v>2335</v>
      </c>
      <c r="D679" s="146" t="s">
        <v>1765</v>
      </c>
      <c r="E679" s="147" t="s">
        <v>2328</v>
      </c>
      <c r="F679" s="148" t="s">
        <v>2330</v>
      </c>
      <c r="G679" s="146" t="s">
        <v>2330</v>
      </c>
      <c r="H679" s="146" t="s">
        <v>2329</v>
      </c>
    </row>
    <row r="680" spans="1:9">
      <c r="A680" s="13" t="s">
        <v>713</v>
      </c>
      <c r="B680" s="12" t="s">
        <v>2584</v>
      </c>
      <c r="C680" s="145" t="s">
        <v>686</v>
      </c>
      <c r="D680" s="146" t="s">
        <v>1765</v>
      </c>
      <c r="E680" s="147" t="s">
        <v>2331</v>
      </c>
      <c r="F680" s="148" t="s">
        <v>2330</v>
      </c>
      <c r="G680" s="146" t="s">
        <v>2330</v>
      </c>
      <c r="H680" s="146" t="s">
        <v>2330</v>
      </c>
      <c r="I680" s="142"/>
    </row>
    <row r="681" spans="1:9" s="142" customFormat="1">
      <c r="A681" s="13" t="s">
        <v>401</v>
      </c>
      <c r="B681" s="12" t="s">
        <v>2585</v>
      </c>
      <c r="C681" s="145" t="s">
        <v>1524</v>
      </c>
      <c r="D681" s="146" t="s">
        <v>1764</v>
      </c>
      <c r="E681" s="147" t="s">
        <v>2331</v>
      </c>
      <c r="F681" s="148" t="s">
        <v>2330</v>
      </c>
      <c r="G681" s="146" t="s">
        <v>2330</v>
      </c>
      <c r="H681" s="146" t="s">
        <v>2330</v>
      </c>
    </row>
    <row r="682" spans="1:9" s="142" customFormat="1">
      <c r="A682" s="13" t="s">
        <v>1558</v>
      </c>
      <c r="B682" s="12" t="s">
        <v>1763</v>
      </c>
      <c r="C682" s="145" t="s">
        <v>460</v>
      </c>
      <c r="D682" s="146" t="s">
        <v>1765</v>
      </c>
      <c r="E682" s="147" t="s">
        <v>2331</v>
      </c>
      <c r="F682" s="148" t="s">
        <v>2330</v>
      </c>
      <c r="G682" s="146" t="s">
        <v>2329</v>
      </c>
      <c r="H682" s="146" t="s">
        <v>2329</v>
      </c>
    </row>
    <row r="683" spans="1:9" s="142" customFormat="1">
      <c r="A683" s="13" t="s">
        <v>978</v>
      </c>
      <c r="B683" s="12" t="s">
        <v>2586</v>
      </c>
      <c r="C683" s="145" t="s">
        <v>408</v>
      </c>
      <c r="D683" s="146" t="s">
        <v>1764</v>
      </c>
      <c r="E683" s="147" t="s">
        <v>2331</v>
      </c>
      <c r="F683" s="148" t="s">
        <v>2330</v>
      </c>
      <c r="G683" s="146" t="s">
        <v>2330</v>
      </c>
      <c r="H683" s="146" t="s">
        <v>2330</v>
      </c>
    </row>
    <row r="684" spans="1:9" s="142" customFormat="1">
      <c r="A684" s="13" t="s">
        <v>1651</v>
      </c>
      <c r="B684" s="12" t="s">
        <v>2587</v>
      </c>
      <c r="C684" s="145" t="s">
        <v>1611</v>
      </c>
      <c r="D684" s="146" t="s">
        <v>1765</v>
      </c>
      <c r="E684" s="147" t="s">
        <v>2331</v>
      </c>
      <c r="F684" s="148" t="s">
        <v>2330</v>
      </c>
      <c r="G684" s="146" t="s">
        <v>2330</v>
      </c>
      <c r="H684" s="146" t="s">
        <v>2330</v>
      </c>
    </row>
    <row r="685" spans="1:9" s="142" customFormat="1">
      <c r="A685" s="13" t="s">
        <v>712</v>
      </c>
      <c r="B685" s="12" t="s">
        <v>1763</v>
      </c>
      <c r="C685" s="145" t="s">
        <v>686</v>
      </c>
      <c r="D685" s="146" t="s">
        <v>1765</v>
      </c>
      <c r="E685" s="147" t="s">
        <v>2331</v>
      </c>
      <c r="F685" s="148" t="s">
        <v>2330</v>
      </c>
      <c r="G685" s="146" t="s">
        <v>2330</v>
      </c>
      <c r="H685" s="146" t="s">
        <v>2330</v>
      </c>
    </row>
    <row r="686" spans="1:9" s="142" customFormat="1">
      <c r="A686" s="13" t="s">
        <v>548</v>
      </c>
      <c r="B686" s="12"/>
      <c r="C686" s="145" t="s">
        <v>882</v>
      </c>
      <c r="D686" s="146" t="s">
        <v>1766</v>
      </c>
      <c r="E686" s="147" t="s">
        <v>2328</v>
      </c>
      <c r="F686" s="148" t="s">
        <v>2330</v>
      </c>
      <c r="G686" s="146" t="s">
        <v>2330</v>
      </c>
      <c r="H686" s="146" t="s">
        <v>2329</v>
      </c>
    </row>
    <row r="687" spans="1:9" s="142" customFormat="1">
      <c r="A687" s="13" t="s">
        <v>1199</v>
      </c>
      <c r="B687" s="12" t="s">
        <v>2588</v>
      </c>
      <c r="C687" s="145" t="s">
        <v>1715</v>
      </c>
      <c r="D687" s="146" t="s">
        <v>1764</v>
      </c>
      <c r="E687" s="147" t="s">
        <v>2328</v>
      </c>
      <c r="F687" s="148" t="s">
        <v>2329</v>
      </c>
      <c r="G687" s="146" t="s">
        <v>2330</v>
      </c>
      <c r="H687" s="146" t="s">
        <v>2330</v>
      </c>
    </row>
    <row r="688" spans="1:9" s="142" customFormat="1">
      <c r="A688" s="13" t="s">
        <v>1559</v>
      </c>
      <c r="B688" s="12" t="s">
        <v>2589</v>
      </c>
      <c r="C688" s="145" t="s">
        <v>1524</v>
      </c>
      <c r="D688" s="146" t="s">
        <v>1764</v>
      </c>
      <c r="E688" s="147" t="s">
        <v>2328</v>
      </c>
      <c r="F688" s="148" t="s">
        <v>2330</v>
      </c>
      <c r="G688" s="146" t="s">
        <v>2330</v>
      </c>
      <c r="H688" s="146" t="s">
        <v>2329</v>
      </c>
    </row>
    <row r="689" spans="1:8" s="142" customFormat="1">
      <c r="A689" s="13" t="s">
        <v>1251</v>
      </c>
      <c r="B689" s="12"/>
      <c r="C689" s="145" t="s">
        <v>1248</v>
      </c>
      <c r="D689" s="146" t="s">
        <v>1766</v>
      </c>
      <c r="E689" s="147" t="s">
        <v>2360</v>
      </c>
      <c r="F689" s="148" t="s">
        <v>2330</v>
      </c>
      <c r="G689" s="146" t="s">
        <v>2330</v>
      </c>
      <c r="H689" s="146" t="s">
        <v>2330</v>
      </c>
    </row>
    <row r="690" spans="1:8" s="142" customFormat="1">
      <c r="A690" s="13" t="s">
        <v>979</v>
      </c>
      <c r="B690" s="12"/>
      <c r="C690" s="145" t="s">
        <v>882</v>
      </c>
      <c r="D690" s="146" t="s">
        <v>1765</v>
      </c>
      <c r="E690" s="147" t="s">
        <v>2331</v>
      </c>
      <c r="F690" s="148" t="s">
        <v>2330</v>
      </c>
      <c r="G690" s="146" t="s">
        <v>2330</v>
      </c>
      <c r="H690" s="146" t="s">
        <v>2330</v>
      </c>
    </row>
    <row r="691" spans="1:8" s="142" customFormat="1">
      <c r="A691" s="13" t="s">
        <v>980</v>
      </c>
      <c r="B691" s="12"/>
      <c r="C691" s="145" t="s">
        <v>882</v>
      </c>
      <c r="D691" s="146" t="s">
        <v>1765</v>
      </c>
      <c r="E691" s="147" t="s">
        <v>2331</v>
      </c>
      <c r="F691" s="148" t="s">
        <v>2330</v>
      </c>
      <c r="G691" s="146" t="s">
        <v>2330</v>
      </c>
      <c r="H691" s="146" t="s">
        <v>2330</v>
      </c>
    </row>
    <row r="692" spans="1:8" s="142" customFormat="1">
      <c r="A692" s="13" t="s">
        <v>981</v>
      </c>
      <c r="B692" s="12"/>
      <c r="C692" s="145" t="s">
        <v>882</v>
      </c>
      <c r="D692" s="146" t="s">
        <v>1765</v>
      </c>
      <c r="E692" s="147" t="s">
        <v>2331</v>
      </c>
      <c r="F692" s="148" t="s">
        <v>2330</v>
      </c>
      <c r="G692" s="146" t="s">
        <v>2330</v>
      </c>
      <c r="H692" s="146" t="s">
        <v>2330</v>
      </c>
    </row>
    <row r="693" spans="1:8" s="142" customFormat="1">
      <c r="A693" s="13" t="s">
        <v>982</v>
      </c>
      <c r="B693" s="12"/>
      <c r="C693" s="145" t="s">
        <v>882</v>
      </c>
      <c r="D693" s="146" t="s">
        <v>1764</v>
      </c>
      <c r="E693" s="147" t="s">
        <v>2331</v>
      </c>
      <c r="F693" s="148" t="s">
        <v>2330</v>
      </c>
      <c r="G693" s="146" t="s">
        <v>2330</v>
      </c>
      <c r="H693" s="146" t="s">
        <v>2330</v>
      </c>
    </row>
    <row r="694" spans="1:8" s="142" customFormat="1">
      <c r="A694" s="13" t="s">
        <v>983</v>
      </c>
      <c r="B694" s="12"/>
      <c r="C694" s="145" t="s">
        <v>882</v>
      </c>
      <c r="D694" s="146" t="s">
        <v>1764</v>
      </c>
      <c r="E694" s="147" t="s">
        <v>2331</v>
      </c>
      <c r="F694" s="148" t="s">
        <v>2330</v>
      </c>
      <c r="G694" s="146" t="s">
        <v>2330</v>
      </c>
      <c r="H694" s="146" t="s">
        <v>2330</v>
      </c>
    </row>
    <row r="695" spans="1:8" s="142" customFormat="1">
      <c r="A695" s="13" t="s">
        <v>984</v>
      </c>
      <c r="B695" s="12"/>
      <c r="C695" s="145" t="s">
        <v>882</v>
      </c>
      <c r="D695" s="146" t="s">
        <v>1765</v>
      </c>
      <c r="E695" s="147" t="s">
        <v>2331</v>
      </c>
      <c r="F695" s="148" t="s">
        <v>2330</v>
      </c>
      <c r="G695" s="146" t="s">
        <v>2330</v>
      </c>
      <c r="H695" s="146" t="s">
        <v>2330</v>
      </c>
    </row>
    <row r="696" spans="1:8" s="142" customFormat="1">
      <c r="A696" s="13" t="s">
        <v>985</v>
      </c>
      <c r="B696" s="12" t="s">
        <v>2590</v>
      </c>
      <c r="C696" s="145" t="s">
        <v>882</v>
      </c>
      <c r="D696" s="146" t="s">
        <v>1765</v>
      </c>
      <c r="E696" s="147" t="s">
        <v>2331</v>
      </c>
      <c r="F696" s="148" t="s">
        <v>2330</v>
      </c>
      <c r="G696" s="146" t="s">
        <v>2330</v>
      </c>
      <c r="H696" s="146" t="s">
        <v>2330</v>
      </c>
    </row>
    <row r="697" spans="1:8" s="142" customFormat="1">
      <c r="A697" s="13" t="s">
        <v>1466</v>
      </c>
      <c r="B697" s="12" t="s">
        <v>2591</v>
      </c>
      <c r="C697" s="145" t="s">
        <v>1443</v>
      </c>
      <c r="D697" s="146" t="s">
        <v>1765</v>
      </c>
      <c r="E697" s="147" t="s">
        <v>2328</v>
      </c>
      <c r="F697" s="148" t="s">
        <v>2330</v>
      </c>
      <c r="G697" s="146" t="s">
        <v>2330</v>
      </c>
      <c r="H697" s="146" t="s">
        <v>2329</v>
      </c>
    </row>
    <row r="698" spans="1:8" s="142" customFormat="1">
      <c r="A698" s="13" t="s">
        <v>1652</v>
      </c>
      <c r="B698" s="12" t="s">
        <v>1763</v>
      </c>
      <c r="C698" s="145" t="s">
        <v>1611</v>
      </c>
      <c r="D698" s="146" t="s">
        <v>1764</v>
      </c>
      <c r="E698" s="147" t="s">
        <v>2360</v>
      </c>
      <c r="F698" s="148" t="s">
        <v>2330</v>
      </c>
      <c r="G698" s="146" t="s">
        <v>2329</v>
      </c>
      <c r="H698" s="146" t="s">
        <v>2329</v>
      </c>
    </row>
    <row r="699" spans="1:8" s="142" customFormat="1">
      <c r="A699" s="13" t="s">
        <v>452</v>
      </c>
      <c r="B699" s="12" t="s">
        <v>2592</v>
      </c>
      <c r="C699" s="145" t="s">
        <v>785</v>
      </c>
      <c r="D699" s="146" t="s">
        <v>1765</v>
      </c>
      <c r="E699" s="147" t="s">
        <v>2331</v>
      </c>
      <c r="F699" s="148" t="s">
        <v>2330</v>
      </c>
      <c r="G699" s="146" t="s">
        <v>2330</v>
      </c>
      <c r="H699" s="146" t="s">
        <v>2329</v>
      </c>
    </row>
    <row r="700" spans="1:8" s="142" customFormat="1">
      <c r="A700" s="13" t="s">
        <v>549</v>
      </c>
      <c r="B700" s="12"/>
      <c r="C700" s="145" t="s">
        <v>460</v>
      </c>
      <c r="D700" s="146" t="s">
        <v>1765</v>
      </c>
      <c r="E700" s="147" t="s">
        <v>2328</v>
      </c>
      <c r="F700" s="148" t="s">
        <v>2330</v>
      </c>
      <c r="G700" s="146" t="s">
        <v>2330</v>
      </c>
      <c r="H700" s="146" t="s">
        <v>2329</v>
      </c>
    </row>
    <row r="701" spans="1:8" s="142" customFormat="1">
      <c r="A701" s="13" t="s">
        <v>66</v>
      </c>
      <c r="B701" s="12" t="s">
        <v>2593</v>
      </c>
      <c r="C701" s="145" t="s">
        <v>2335</v>
      </c>
      <c r="D701" s="146" t="s">
        <v>1764</v>
      </c>
      <c r="E701" s="147" t="s">
        <v>2331</v>
      </c>
      <c r="F701" s="148" t="s">
        <v>2330</v>
      </c>
      <c r="G701" s="146" t="s">
        <v>2330</v>
      </c>
      <c r="H701" s="146" t="s">
        <v>2330</v>
      </c>
    </row>
    <row r="702" spans="1:8" s="142" customFormat="1">
      <c r="A702" s="13" t="s">
        <v>67</v>
      </c>
      <c r="B702" s="12" t="s">
        <v>2594</v>
      </c>
      <c r="C702" s="145" t="s">
        <v>882</v>
      </c>
      <c r="D702" s="146" t="s">
        <v>1765</v>
      </c>
      <c r="E702" s="147" t="s">
        <v>2331</v>
      </c>
      <c r="F702" s="148" t="s">
        <v>2330</v>
      </c>
      <c r="G702" s="146" t="s">
        <v>2330</v>
      </c>
      <c r="H702" s="146" t="s">
        <v>2330</v>
      </c>
    </row>
    <row r="703" spans="1:8" s="142" customFormat="1">
      <c r="A703" s="13" t="s">
        <v>986</v>
      </c>
      <c r="B703" s="12"/>
      <c r="C703" s="145" t="s">
        <v>882</v>
      </c>
      <c r="D703" s="146" t="s">
        <v>1765</v>
      </c>
      <c r="E703" s="147" t="s">
        <v>2331</v>
      </c>
      <c r="F703" s="148" t="s">
        <v>2330</v>
      </c>
      <c r="G703" s="146" t="s">
        <v>2330</v>
      </c>
      <c r="H703" s="146" t="s">
        <v>2330</v>
      </c>
    </row>
    <row r="704" spans="1:8" s="142" customFormat="1">
      <c r="A704" s="13" t="s">
        <v>1739</v>
      </c>
      <c r="B704" s="12"/>
      <c r="C704" s="145" t="s">
        <v>2335</v>
      </c>
      <c r="D704" s="146" t="s">
        <v>1764</v>
      </c>
      <c r="E704" s="147" t="s">
        <v>2331</v>
      </c>
      <c r="F704" s="148" t="s">
        <v>2329</v>
      </c>
      <c r="G704" s="146" t="s">
        <v>2330</v>
      </c>
      <c r="H704" s="146" t="s">
        <v>2330</v>
      </c>
    </row>
    <row r="705" spans="1:8" s="142" customFormat="1">
      <c r="A705" s="13" t="s">
        <v>550</v>
      </c>
      <c r="B705" s="12"/>
      <c r="C705" s="145" t="s">
        <v>460</v>
      </c>
      <c r="D705" s="146" t="s">
        <v>1765</v>
      </c>
      <c r="E705" s="147" t="s">
        <v>2331</v>
      </c>
      <c r="F705" s="148" t="s">
        <v>2330</v>
      </c>
      <c r="G705" s="146" t="s">
        <v>2330</v>
      </c>
      <c r="H705" s="146" t="s">
        <v>2330</v>
      </c>
    </row>
    <row r="706" spans="1:8" s="142" customFormat="1">
      <c r="A706" s="13" t="s">
        <v>178</v>
      </c>
      <c r="B706" s="12" t="s">
        <v>2595</v>
      </c>
      <c r="C706" s="145" t="s">
        <v>2335</v>
      </c>
      <c r="D706" s="146" t="s">
        <v>1764</v>
      </c>
      <c r="E706" s="147" t="s">
        <v>2331</v>
      </c>
      <c r="F706" s="148" t="s">
        <v>2330</v>
      </c>
      <c r="G706" s="146" t="s">
        <v>2330</v>
      </c>
      <c r="H706" s="146" t="s">
        <v>2330</v>
      </c>
    </row>
    <row r="707" spans="1:8" s="142" customFormat="1">
      <c r="A707" s="14" t="s">
        <v>822</v>
      </c>
      <c r="B707" s="12"/>
      <c r="C707" s="145" t="s">
        <v>785</v>
      </c>
      <c r="D707" s="146" t="s">
        <v>1765</v>
      </c>
      <c r="E707" s="147" t="s">
        <v>2360</v>
      </c>
      <c r="F707" s="148" t="s">
        <v>2330</v>
      </c>
      <c r="G707" s="146" t="s">
        <v>2329</v>
      </c>
      <c r="H707" s="146" t="s">
        <v>2329</v>
      </c>
    </row>
    <row r="708" spans="1:8" s="142" customFormat="1">
      <c r="A708" s="13" t="s">
        <v>1334</v>
      </c>
      <c r="B708" s="12" t="s">
        <v>2596</v>
      </c>
      <c r="C708" s="145" t="s">
        <v>1255</v>
      </c>
      <c r="D708" s="146" t="s">
        <v>1765</v>
      </c>
      <c r="E708" s="147" t="s">
        <v>2331</v>
      </c>
      <c r="F708" s="148" t="s">
        <v>2330</v>
      </c>
      <c r="G708" s="146" t="s">
        <v>2330</v>
      </c>
      <c r="H708" s="146" t="s">
        <v>2330</v>
      </c>
    </row>
    <row r="709" spans="1:8" s="142" customFormat="1">
      <c r="A709" s="13" t="s">
        <v>551</v>
      </c>
      <c r="B709" s="12"/>
      <c r="C709" s="145" t="s">
        <v>460</v>
      </c>
      <c r="D709" s="146" t="s">
        <v>1765</v>
      </c>
      <c r="E709" s="147" t="s">
        <v>2328</v>
      </c>
      <c r="F709" s="148" t="s">
        <v>2330</v>
      </c>
      <c r="G709" s="146" t="s">
        <v>2330</v>
      </c>
      <c r="H709" s="146" t="s">
        <v>2329</v>
      </c>
    </row>
    <row r="710" spans="1:8" s="142" customFormat="1">
      <c r="A710" s="145" t="s">
        <v>819</v>
      </c>
      <c r="B710" s="14" t="s">
        <v>2597</v>
      </c>
      <c r="C710" s="145" t="s">
        <v>785</v>
      </c>
      <c r="D710" s="146" t="s">
        <v>1764</v>
      </c>
      <c r="E710" s="147" t="s">
        <v>2328</v>
      </c>
      <c r="F710" s="148" t="s">
        <v>2330</v>
      </c>
      <c r="G710" s="146" t="s">
        <v>2329</v>
      </c>
      <c r="H710" s="146" t="s">
        <v>2329</v>
      </c>
    </row>
    <row r="711" spans="1:8" s="142" customFormat="1">
      <c r="A711" s="13" t="s">
        <v>823</v>
      </c>
      <c r="B711" s="13" t="s">
        <v>2598</v>
      </c>
      <c r="C711" s="145" t="s">
        <v>785</v>
      </c>
      <c r="D711" s="146" t="s">
        <v>1765</v>
      </c>
      <c r="E711" s="147" t="s">
        <v>2328</v>
      </c>
      <c r="F711" s="148" t="s">
        <v>2330</v>
      </c>
      <c r="G711" s="146" t="s">
        <v>2329</v>
      </c>
      <c r="H711" s="146" t="s">
        <v>2329</v>
      </c>
    </row>
    <row r="712" spans="1:8" s="142" customFormat="1">
      <c r="A712" s="13" t="s">
        <v>1560</v>
      </c>
      <c r="B712" s="12" t="s">
        <v>1763</v>
      </c>
      <c r="C712" s="145" t="s">
        <v>1524</v>
      </c>
      <c r="D712" s="146" t="s">
        <v>1764</v>
      </c>
      <c r="E712" s="147" t="s">
        <v>2360</v>
      </c>
      <c r="F712" s="148" t="s">
        <v>2330</v>
      </c>
      <c r="G712" s="146" t="s">
        <v>2329</v>
      </c>
      <c r="H712" s="146" t="s">
        <v>2329</v>
      </c>
    </row>
    <row r="713" spans="1:8" s="142" customFormat="1">
      <c r="A713" s="13" t="s">
        <v>552</v>
      </c>
      <c r="B713" s="12"/>
      <c r="C713" s="145" t="s">
        <v>460</v>
      </c>
      <c r="D713" s="146" t="s">
        <v>1764</v>
      </c>
      <c r="E713" s="147" t="s">
        <v>2328</v>
      </c>
      <c r="F713" s="148" t="s">
        <v>2330</v>
      </c>
      <c r="G713" s="146" t="s">
        <v>2330</v>
      </c>
      <c r="H713" s="146" t="s">
        <v>2330</v>
      </c>
    </row>
    <row r="714" spans="1:8" s="142" customFormat="1">
      <c r="A714" s="13" t="s">
        <v>714</v>
      </c>
      <c r="B714" s="12"/>
      <c r="C714" s="145" t="s">
        <v>686</v>
      </c>
      <c r="D714" s="146" t="s">
        <v>1765</v>
      </c>
      <c r="E714" s="147" t="s">
        <v>2331</v>
      </c>
      <c r="F714" s="148" t="s">
        <v>2330</v>
      </c>
      <c r="G714" s="146" t="s">
        <v>2330</v>
      </c>
      <c r="H714" s="146" t="s">
        <v>2329</v>
      </c>
    </row>
    <row r="715" spans="1:8" s="142" customFormat="1">
      <c r="A715" s="13" t="s">
        <v>68</v>
      </c>
      <c r="B715" s="12"/>
      <c r="C715" s="145" t="s">
        <v>460</v>
      </c>
      <c r="D715" s="146" t="s">
        <v>1764</v>
      </c>
      <c r="E715" s="147" t="s">
        <v>2328</v>
      </c>
      <c r="F715" s="148" t="s">
        <v>2329</v>
      </c>
      <c r="G715" s="146" t="s">
        <v>2330</v>
      </c>
      <c r="H715" s="146" t="s">
        <v>2330</v>
      </c>
    </row>
    <row r="716" spans="1:8" s="142" customFormat="1">
      <c r="A716" s="13" t="s">
        <v>1335</v>
      </c>
      <c r="B716" s="12" t="s">
        <v>2599</v>
      </c>
      <c r="C716" s="145" t="s">
        <v>1524</v>
      </c>
      <c r="D716" s="146" t="s">
        <v>1764</v>
      </c>
      <c r="E716" s="147" t="s">
        <v>2331</v>
      </c>
      <c r="F716" s="148" t="s">
        <v>2330</v>
      </c>
      <c r="G716" s="146" t="s">
        <v>2330</v>
      </c>
      <c r="H716" s="146" t="s">
        <v>2330</v>
      </c>
    </row>
    <row r="717" spans="1:8" s="142" customFormat="1">
      <c r="A717" s="13" t="s">
        <v>234</v>
      </c>
      <c r="B717" s="12" t="s">
        <v>2600</v>
      </c>
      <c r="C717" s="145" t="s">
        <v>226</v>
      </c>
      <c r="D717" s="146" t="s">
        <v>1766</v>
      </c>
      <c r="E717" s="147" t="s">
        <v>2331</v>
      </c>
      <c r="F717" s="148" t="s">
        <v>2330</v>
      </c>
      <c r="G717" s="146" t="s">
        <v>2330</v>
      </c>
      <c r="H717" s="146" t="s">
        <v>2330</v>
      </c>
    </row>
    <row r="718" spans="1:8" s="142" customFormat="1">
      <c r="A718" s="13" t="s">
        <v>820</v>
      </c>
      <c r="B718" s="12"/>
      <c r="C718" s="145" t="s">
        <v>785</v>
      </c>
      <c r="D718" s="146" t="s">
        <v>1764</v>
      </c>
      <c r="E718" s="147" t="s">
        <v>2328</v>
      </c>
      <c r="F718" s="148" t="s">
        <v>2330</v>
      </c>
      <c r="G718" s="146" t="s">
        <v>2330</v>
      </c>
      <c r="H718" s="146" t="s">
        <v>2329</v>
      </c>
    </row>
    <row r="719" spans="1:8" s="142" customFormat="1">
      <c r="A719" s="13" t="s">
        <v>821</v>
      </c>
      <c r="B719" s="12"/>
      <c r="C719" s="145" t="s">
        <v>785</v>
      </c>
      <c r="D719" s="146" t="s">
        <v>1765</v>
      </c>
      <c r="E719" s="147" t="s">
        <v>2331</v>
      </c>
      <c r="F719" s="148" t="s">
        <v>2330</v>
      </c>
      <c r="G719" s="146" t="s">
        <v>2330</v>
      </c>
      <c r="H719" s="146" t="s">
        <v>2329</v>
      </c>
    </row>
    <row r="720" spans="1:8" s="142" customFormat="1">
      <c r="A720" s="13" t="s">
        <v>264</v>
      </c>
      <c r="B720" s="12" t="s">
        <v>1763</v>
      </c>
      <c r="C720" s="145" t="s">
        <v>243</v>
      </c>
      <c r="D720" s="146" t="s">
        <v>1765</v>
      </c>
      <c r="E720" s="147" t="s">
        <v>2328</v>
      </c>
      <c r="F720" s="148" t="s">
        <v>2329</v>
      </c>
      <c r="G720" s="146" t="s">
        <v>2330</v>
      </c>
      <c r="H720" s="146" t="s">
        <v>2329</v>
      </c>
    </row>
    <row r="721" spans="1:8" s="142" customFormat="1">
      <c r="A721" s="13" t="s">
        <v>553</v>
      </c>
      <c r="B721" s="12" t="s">
        <v>2601</v>
      </c>
      <c r="C721" s="145" t="s">
        <v>460</v>
      </c>
      <c r="D721" s="146" t="s">
        <v>1765</v>
      </c>
      <c r="E721" s="147" t="s">
        <v>2331</v>
      </c>
      <c r="F721" s="148" t="s">
        <v>2330</v>
      </c>
      <c r="G721" s="146" t="s">
        <v>2330</v>
      </c>
      <c r="H721" s="146" t="s">
        <v>2330</v>
      </c>
    </row>
    <row r="722" spans="1:8" s="142" customFormat="1">
      <c r="A722" s="13" t="s">
        <v>554</v>
      </c>
      <c r="B722" s="12" t="s">
        <v>2602</v>
      </c>
      <c r="C722" s="145" t="s">
        <v>460</v>
      </c>
      <c r="D722" s="146" t="s">
        <v>1764</v>
      </c>
      <c r="E722" s="147" t="s">
        <v>2331</v>
      </c>
      <c r="F722" s="148" t="s">
        <v>2330</v>
      </c>
      <c r="G722" s="146" t="s">
        <v>2330</v>
      </c>
      <c r="H722" s="146" t="s">
        <v>2330</v>
      </c>
    </row>
    <row r="723" spans="1:8" s="142" customFormat="1">
      <c r="A723" s="13" t="s">
        <v>555</v>
      </c>
      <c r="B723" s="12"/>
      <c r="C723" s="145" t="s">
        <v>460</v>
      </c>
      <c r="D723" s="146" t="s">
        <v>1765</v>
      </c>
      <c r="E723" s="147" t="s">
        <v>2328</v>
      </c>
      <c r="F723" s="148" t="s">
        <v>2329</v>
      </c>
      <c r="G723" s="146" t="s">
        <v>2329</v>
      </c>
      <c r="H723" s="146" t="s">
        <v>2330</v>
      </c>
    </row>
    <row r="724" spans="1:8" s="142" customFormat="1">
      <c r="A724" s="13" t="s">
        <v>715</v>
      </c>
      <c r="B724" s="12" t="s">
        <v>1763</v>
      </c>
      <c r="C724" s="145" t="s">
        <v>686</v>
      </c>
      <c r="D724" s="146" t="s">
        <v>1765</v>
      </c>
      <c r="E724" s="147" t="s">
        <v>2331</v>
      </c>
      <c r="F724" s="148" t="s">
        <v>2330</v>
      </c>
      <c r="G724" s="146" t="s">
        <v>2330</v>
      </c>
      <c r="H724" s="146" t="s">
        <v>2330</v>
      </c>
    </row>
    <row r="725" spans="1:8" s="142" customFormat="1">
      <c r="A725" s="13" t="s">
        <v>824</v>
      </c>
      <c r="B725" s="12"/>
      <c r="C725" s="145" t="s">
        <v>785</v>
      </c>
      <c r="D725" s="146" t="s">
        <v>1765</v>
      </c>
      <c r="E725" s="147" t="s">
        <v>2360</v>
      </c>
      <c r="F725" s="148" t="s">
        <v>2329</v>
      </c>
      <c r="G725" s="146" t="s">
        <v>2330</v>
      </c>
      <c r="H725" s="146" t="s">
        <v>2329</v>
      </c>
    </row>
    <row r="726" spans="1:8" s="142" customFormat="1">
      <c r="A726" s="13" t="s">
        <v>825</v>
      </c>
      <c r="B726" s="12"/>
      <c r="C726" s="145" t="s">
        <v>785</v>
      </c>
      <c r="D726" s="146" t="s">
        <v>1765</v>
      </c>
      <c r="E726" s="147" t="s">
        <v>2331</v>
      </c>
      <c r="F726" s="148" t="s">
        <v>2330</v>
      </c>
      <c r="G726" s="146" t="s">
        <v>2330</v>
      </c>
      <c r="H726" s="146" t="s">
        <v>2329</v>
      </c>
    </row>
    <row r="727" spans="1:8" s="142" customFormat="1">
      <c r="A727" s="13" t="s">
        <v>293</v>
      </c>
      <c r="B727" s="12" t="s">
        <v>2603</v>
      </c>
      <c r="C727" s="145" t="s">
        <v>785</v>
      </c>
      <c r="D727" s="146" t="s">
        <v>1764</v>
      </c>
      <c r="E727" s="147" t="s">
        <v>2331</v>
      </c>
      <c r="F727" s="148" t="s">
        <v>2330</v>
      </c>
      <c r="G727" s="146" t="s">
        <v>2330</v>
      </c>
      <c r="H727" s="146" t="s">
        <v>2330</v>
      </c>
    </row>
    <row r="728" spans="1:8" s="142" customFormat="1">
      <c r="A728" s="13" t="s">
        <v>757</v>
      </c>
      <c r="B728" s="12"/>
      <c r="C728" s="145" t="s">
        <v>746</v>
      </c>
      <c r="D728" s="146" t="s">
        <v>1765</v>
      </c>
      <c r="E728" s="147" t="s">
        <v>2331</v>
      </c>
      <c r="F728" s="148" t="s">
        <v>2330</v>
      </c>
      <c r="G728" s="146" t="s">
        <v>2330</v>
      </c>
      <c r="H728" s="146" t="s">
        <v>2329</v>
      </c>
    </row>
    <row r="729" spans="1:8" s="142" customFormat="1">
      <c r="A729" s="13" t="s">
        <v>1706</v>
      </c>
      <c r="B729" s="12" t="s">
        <v>2604</v>
      </c>
      <c r="C729" s="145" t="s">
        <v>1700</v>
      </c>
      <c r="D729" s="146" t="s">
        <v>1764</v>
      </c>
      <c r="E729" s="147" t="s">
        <v>2331</v>
      </c>
      <c r="F729" s="148" t="s">
        <v>2330</v>
      </c>
      <c r="G729" s="146" t="s">
        <v>2330</v>
      </c>
      <c r="H729" s="146" t="s">
        <v>2330</v>
      </c>
    </row>
    <row r="730" spans="1:8" s="142" customFormat="1">
      <c r="A730" s="13" t="s">
        <v>1653</v>
      </c>
      <c r="B730" s="12" t="s">
        <v>1763</v>
      </c>
      <c r="C730" s="145" t="s">
        <v>1611</v>
      </c>
      <c r="D730" s="146" t="s">
        <v>1764</v>
      </c>
      <c r="E730" s="147" t="s">
        <v>2331</v>
      </c>
      <c r="F730" s="148" t="s">
        <v>2330</v>
      </c>
      <c r="G730" s="146" t="s">
        <v>2329</v>
      </c>
      <c r="H730" s="146" t="s">
        <v>2329</v>
      </c>
    </row>
    <row r="731" spans="1:8" s="142" customFormat="1">
      <c r="A731" s="13" t="s">
        <v>137</v>
      </c>
      <c r="B731" s="12" t="s">
        <v>1763</v>
      </c>
      <c r="C731" s="145" t="s">
        <v>135</v>
      </c>
      <c r="D731" s="146" t="s">
        <v>1765</v>
      </c>
      <c r="E731" s="147" t="s">
        <v>2331</v>
      </c>
      <c r="F731" s="148" t="s">
        <v>2329</v>
      </c>
      <c r="G731" s="146" t="s">
        <v>2330</v>
      </c>
      <c r="H731" s="146" t="s">
        <v>2330</v>
      </c>
    </row>
    <row r="732" spans="1:8" s="142" customFormat="1">
      <c r="A732" s="13" t="s">
        <v>716</v>
      </c>
      <c r="B732" s="12" t="s">
        <v>1763</v>
      </c>
      <c r="C732" s="145" t="s">
        <v>686</v>
      </c>
      <c r="D732" s="146" t="s">
        <v>1765</v>
      </c>
      <c r="E732" s="147" t="s">
        <v>2331</v>
      </c>
      <c r="F732" s="148" t="s">
        <v>2330</v>
      </c>
      <c r="G732" s="146" t="s">
        <v>2330</v>
      </c>
      <c r="H732" s="146" t="s">
        <v>2330</v>
      </c>
    </row>
    <row r="733" spans="1:8" s="142" customFormat="1">
      <c r="A733" s="13" t="s">
        <v>1707</v>
      </c>
      <c r="B733" s="12" t="s">
        <v>1763</v>
      </c>
      <c r="C733" s="145" t="s">
        <v>1700</v>
      </c>
      <c r="D733" s="146" t="s">
        <v>1764</v>
      </c>
      <c r="E733" s="147" t="s">
        <v>2331</v>
      </c>
      <c r="F733" s="148" t="s">
        <v>2330</v>
      </c>
      <c r="G733" s="146" t="s">
        <v>2330</v>
      </c>
      <c r="H733" s="146" t="s">
        <v>2330</v>
      </c>
    </row>
    <row r="734" spans="1:8" s="142" customFormat="1">
      <c r="A734" s="13" t="s">
        <v>1708</v>
      </c>
      <c r="B734" s="12" t="s">
        <v>2605</v>
      </c>
      <c r="C734" s="145" t="s">
        <v>1700</v>
      </c>
      <c r="D734" s="146" t="s">
        <v>1764</v>
      </c>
      <c r="E734" s="147" t="s">
        <v>2331</v>
      </c>
      <c r="F734" s="148" t="s">
        <v>2330</v>
      </c>
      <c r="G734" s="146" t="s">
        <v>2330</v>
      </c>
      <c r="H734" s="146" t="s">
        <v>2330</v>
      </c>
    </row>
    <row r="735" spans="1:8" s="142" customFormat="1">
      <c r="A735" s="12" t="s">
        <v>826</v>
      </c>
      <c r="B735" s="13" t="s">
        <v>2606</v>
      </c>
      <c r="C735" s="145" t="s">
        <v>785</v>
      </c>
      <c r="D735" s="146" t="s">
        <v>1765</v>
      </c>
      <c r="E735" s="147" t="s">
        <v>2331</v>
      </c>
      <c r="F735" s="148" t="s">
        <v>2330</v>
      </c>
      <c r="G735" s="146" t="s">
        <v>2330</v>
      </c>
      <c r="H735" s="146" t="s">
        <v>2329</v>
      </c>
    </row>
    <row r="736" spans="1:8" s="142" customFormat="1">
      <c r="A736" s="14" t="s">
        <v>836</v>
      </c>
      <c r="B736" s="13" t="s">
        <v>2607</v>
      </c>
      <c r="C736" s="145" t="s">
        <v>785</v>
      </c>
      <c r="D736" s="146" t="s">
        <v>1764</v>
      </c>
      <c r="E736" s="147" t="s">
        <v>2328</v>
      </c>
      <c r="F736" s="148" t="s">
        <v>2330</v>
      </c>
      <c r="G736" s="146" t="s">
        <v>2330</v>
      </c>
      <c r="H736" s="146" t="s">
        <v>2329</v>
      </c>
    </row>
    <row r="737" spans="1:8" s="142" customFormat="1">
      <c r="A737" s="13" t="s">
        <v>338</v>
      </c>
      <c r="B737" s="12" t="s">
        <v>2608</v>
      </c>
      <c r="C737" s="145" t="s">
        <v>305</v>
      </c>
      <c r="D737" s="146" t="s">
        <v>1764</v>
      </c>
      <c r="E737" s="147" t="s">
        <v>2328</v>
      </c>
      <c r="F737" s="148" t="s">
        <v>2330</v>
      </c>
      <c r="G737" s="146" t="s">
        <v>2329</v>
      </c>
      <c r="H737" s="146" t="s">
        <v>2329</v>
      </c>
    </row>
    <row r="738" spans="1:8" s="142" customFormat="1">
      <c r="A738" s="13" t="s">
        <v>339</v>
      </c>
      <c r="B738" s="12" t="s">
        <v>2609</v>
      </c>
      <c r="C738" s="145" t="s">
        <v>2335</v>
      </c>
      <c r="D738" s="146" t="s">
        <v>1765</v>
      </c>
      <c r="E738" s="147" t="s">
        <v>2331</v>
      </c>
      <c r="F738" s="148" t="s">
        <v>2330</v>
      </c>
      <c r="G738" s="146" t="s">
        <v>2330</v>
      </c>
      <c r="H738" s="146" t="s">
        <v>2329</v>
      </c>
    </row>
    <row r="739" spans="1:8" s="142" customFormat="1">
      <c r="A739" s="13" t="s">
        <v>837</v>
      </c>
      <c r="B739" s="12" t="s">
        <v>2610</v>
      </c>
      <c r="C739" s="145" t="s">
        <v>785</v>
      </c>
      <c r="D739" s="146" t="s">
        <v>1765</v>
      </c>
      <c r="E739" s="147" t="s">
        <v>2331</v>
      </c>
      <c r="F739" s="148" t="s">
        <v>2330</v>
      </c>
      <c r="G739" s="146" t="s">
        <v>2330</v>
      </c>
      <c r="H739" s="146" t="s">
        <v>2329</v>
      </c>
    </row>
    <row r="740" spans="1:8" s="142" customFormat="1">
      <c r="A740" s="13" t="s">
        <v>340</v>
      </c>
      <c r="B740" s="12" t="s">
        <v>2611</v>
      </c>
      <c r="C740" s="145" t="s">
        <v>305</v>
      </c>
      <c r="D740" s="146" t="s">
        <v>1765</v>
      </c>
      <c r="E740" s="147" t="s">
        <v>2328</v>
      </c>
      <c r="F740" s="148" t="s">
        <v>2330</v>
      </c>
      <c r="G740" s="146" t="s">
        <v>2329</v>
      </c>
      <c r="H740" s="146" t="s">
        <v>2329</v>
      </c>
    </row>
    <row r="741" spans="1:8" s="142" customFormat="1">
      <c r="A741" s="13" t="s">
        <v>341</v>
      </c>
      <c r="B741" s="12" t="s">
        <v>2612</v>
      </c>
      <c r="C741" s="145" t="s">
        <v>305</v>
      </c>
      <c r="D741" s="146" t="s">
        <v>1765</v>
      </c>
      <c r="E741" s="147" t="s">
        <v>2328</v>
      </c>
      <c r="F741" s="148" t="s">
        <v>2330</v>
      </c>
      <c r="G741" s="146" t="s">
        <v>2329</v>
      </c>
      <c r="H741" s="146" t="s">
        <v>2329</v>
      </c>
    </row>
    <row r="742" spans="1:8" s="142" customFormat="1">
      <c r="A742" s="13" t="s">
        <v>179</v>
      </c>
      <c r="B742" s="12" t="s">
        <v>2613</v>
      </c>
      <c r="C742" s="145" t="s">
        <v>686</v>
      </c>
      <c r="D742" s="146" t="s">
        <v>1765</v>
      </c>
      <c r="E742" s="147" t="s">
        <v>2331</v>
      </c>
      <c r="F742" s="148" t="s">
        <v>2330</v>
      </c>
      <c r="G742" s="146" t="s">
        <v>2330</v>
      </c>
      <c r="H742" s="146" t="s">
        <v>2330</v>
      </c>
    </row>
    <row r="743" spans="1:8" s="142" customFormat="1">
      <c r="A743" s="13" t="s">
        <v>675</v>
      </c>
      <c r="B743" s="12" t="s">
        <v>1763</v>
      </c>
      <c r="C743" s="145" t="s">
        <v>669</v>
      </c>
      <c r="D743" s="146" t="s">
        <v>1765</v>
      </c>
      <c r="E743" s="147" t="s">
        <v>2331</v>
      </c>
      <c r="F743" s="148" t="s">
        <v>2330</v>
      </c>
      <c r="G743" s="146" t="s">
        <v>2330</v>
      </c>
      <c r="H743" s="146" t="s">
        <v>2330</v>
      </c>
    </row>
    <row r="744" spans="1:8" s="142" customFormat="1">
      <c r="A744" s="13" t="s">
        <v>827</v>
      </c>
      <c r="B744" s="12" t="s">
        <v>2614</v>
      </c>
      <c r="C744" s="145" t="s">
        <v>785</v>
      </c>
      <c r="D744" s="146" t="s">
        <v>1765</v>
      </c>
      <c r="E744" s="147" t="s">
        <v>2331</v>
      </c>
      <c r="F744" s="148" t="s">
        <v>2330</v>
      </c>
      <c r="G744" s="146" t="s">
        <v>2330</v>
      </c>
      <c r="H744" s="146" t="s">
        <v>2329</v>
      </c>
    </row>
    <row r="745" spans="1:8" s="142" customFormat="1">
      <c r="A745" s="13" t="s">
        <v>1200</v>
      </c>
      <c r="B745" s="12" t="s">
        <v>2615</v>
      </c>
      <c r="C745" s="145" t="s">
        <v>1183</v>
      </c>
      <c r="D745" s="146" t="s">
        <v>1766</v>
      </c>
      <c r="E745" s="147" t="s">
        <v>2328</v>
      </c>
      <c r="F745" s="148" t="s">
        <v>2330</v>
      </c>
      <c r="G745" s="146" t="s">
        <v>2329</v>
      </c>
      <c r="H745" s="146" t="s">
        <v>2329</v>
      </c>
    </row>
    <row r="746" spans="1:8" s="142" customFormat="1">
      <c r="A746" s="13" t="s">
        <v>1201</v>
      </c>
      <c r="B746" s="12" t="s">
        <v>2616</v>
      </c>
      <c r="C746" s="145" t="s">
        <v>1183</v>
      </c>
      <c r="D746" s="146" t="s">
        <v>1764</v>
      </c>
      <c r="E746" s="147" t="s">
        <v>2328</v>
      </c>
      <c r="F746" s="148" t="s">
        <v>2330</v>
      </c>
      <c r="G746" s="146" t="s">
        <v>2329</v>
      </c>
      <c r="H746" s="146" t="s">
        <v>2329</v>
      </c>
    </row>
    <row r="747" spans="1:8" s="142" customFormat="1">
      <c r="A747" s="13" t="s">
        <v>676</v>
      </c>
      <c r="B747" s="12" t="s">
        <v>1763</v>
      </c>
      <c r="C747" s="145" t="s">
        <v>669</v>
      </c>
      <c r="D747" s="146" t="s">
        <v>1765</v>
      </c>
      <c r="E747" s="147" t="s">
        <v>2331</v>
      </c>
      <c r="F747" s="148" t="s">
        <v>2330</v>
      </c>
      <c r="G747" s="146" t="s">
        <v>2330</v>
      </c>
      <c r="H747" s="146" t="s">
        <v>2330</v>
      </c>
    </row>
    <row r="748" spans="1:8" s="142" customFormat="1">
      <c r="A748" s="13" t="s">
        <v>556</v>
      </c>
      <c r="B748" s="12" t="s">
        <v>2617</v>
      </c>
      <c r="C748" s="145" t="s">
        <v>460</v>
      </c>
      <c r="D748" s="146" t="s">
        <v>1765</v>
      </c>
      <c r="E748" s="147" t="s">
        <v>2331</v>
      </c>
      <c r="F748" s="148" t="s">
        <v>2330</v>
      </c>
      <c r="G748" s="146" t="s">
        <v>2330</v>
      </c>
      <c r="H748" s="146" t="s">
        <v>2330</v>
      </c>
    </row>
    <row r="749" spans="1:8" s="142" customFormat="1">
      <c r="A749" s="13" t="s">
        <v>828</v>
      </c>
      <c r="B749" s="12" t="s">
        <v>2618</v>
      </c>
      <c r="C749" s="145" t="s">
        <v>785</v>
      </c>
      <c r="D749" s="146" t="s">
        <v>1765</v>
      </c>
      <c r="E749" s="147" t="s">
        <v>2328</v>
      </c>
      <c r="F749" s="148" t="s">
        <v>2330</v>
      </c>
      <c r="G749" s="146" t="s">
        <v>2330</v>
      </c>
      <c r="H749" s="146" t="s">
        <v>2329</v>
      </c>
    </row>
    <row r="750" spans="1:8" s="142" customFormat="1">
      <c r="A750" s="13" t="s">
        <v>1202</v>
      </c>
      <c r="B750" s="12" t="s">
        <v>2619</v>
      </c>
      <c r="C750" s="145" t="s">
        <v>1183</v>
      </c>
      <c r="D750" s="146" t="s">
        <v>1764</v>
      </c>
      <c r="E750" s="147" t="s">
        <v>2328</v>
      </c>
      <c r="F750" s="148" t="s">
        <v>2330</v>
      </c>
      <c r="G750" s="146" t="s">
        <v>2330</v>
      </c>
      <c r="H750" s="146" t="s">
        <v>2330</v>
      </c>
    </row>
    <row r="751" spans="1:8" s="142" customFormat="1">
      <c r="A751" s="13" t="s">
        <v>1203</v>
      </c>
      <c r="B751" s="12" t="s">
        <v>2620</v>
      </c>
      <c r="C751" s="145" t="s">
        <v>1183</v>
      </c>
      <c r="D751" s="146" t="s">
        <v>1764</v>
      </c>
      <c r="E751" s="147" t="s">
        <v>2328</v>
      </c>
      <c r="F751" s="148" t="s">
        <v>2330</v>
      </c>
      <c r="G751" s="146" t="s">
        <v>2329</v>
      </c>
      <c r="H751" s="146" t="s">
        <v>2329</v>
      </c>
    </row>
    <row r="752" spans="1:8" s="142" customFormat="1">
      <c r="A752" s="13" t="s">
        <v>1717</v>
      </c>
      <c r="B752" s="12" t="s">
        <v>2621</v>
      </c>
      <c r="C752" s="145" t="s">
        <v>1715</v>
      </c>
      <c r="D752" s="146" t="s">
        <v>1765</v>
      </c>
      <c r="E752" s="147" t="s">
        <v>2331</v>
      </c>
      <c r="F752" s="148" t="s">
        <v>2329</v>
      </c>
      <c r="G752" s="146" t="s">
        <v>2330</v>
      </c>
      <c r="H752" s="146" t="s">
        <v>2330</v>
      </c>
    </row>
    <row r="753" spans="1:8" s="142" customFormat="1">
      <c r="A753" s="13" t="s">
        <v>1242</v>
      </c>
      <c r="B753" s="12" t="s">
        <v>1763</v>
      </c>
      <c r="C753" s="145" t="s">
        <v>686</v>
      </c>
      <c r="D753" s="146" t="s">
        <v>1764</v>
      </c>
      <c r="E753" s="147" t="s">
        <v>2328</v>
      </c>
      <c r="F753" s="148" t="s">
        <v>2330</v>
      </c>
      <c r="G753" s="146" t="s">
        <v>2330</v>
      </c>
      <c r="H753" s="146" t="s">
        <v>2329</v>
      </c>
    </row>
    <row r="754" spans="1:8" s="142" customFormat="1">
      <c r="A754" s="13" t="s">
        <v>294</v>
      </c>
      <c r="B754" s="12" t="s">
        <v>2622</v>
      </c>
      <c r="C754" s="145" t="s">
        <v>785</v>
      </c>
      <c r="D754" s="146" t="s">
        <v>1765</v>
      </c>
      <c r="E754" s="147" t="s">
        <v>2328</v>
      </c>
      <c r="F754" s="148" t="s">
        <v>2330</v>
      </c>
      <c r="G754" s="146" t="s">
        <v>2330</v>
      </c>
      <c r="H754" s="146" t="s">
        <v>2330</v>
      </c>
    </row>
    <row r="755" spans="1:8" s="142" customFormat="1">
      <c r="A755" s="13" t="s">
        <v>180</v>
      </c>
      <c r="B755" s="12" t="s">
        <v>2623</v>
      </c>
      <c r="C755" s="145" t="s">
        <v>746</v>
      </c>
      <c r="D755" s="146" t="s">
        <v>1764</v>
      </c>
      <c r="E755" s="147" t="s">
        <v>2331</v>
      </c>
      <c r="F755" s="148" t="s">
        <v>2330</v>
      </c>
      <c r="G755" s="146" t="s">
        <v>2330</v>
      </c>
      <c r="H755" s="146" t="s">
        <v>2330</v>
      </c>
    </row>
    <row r="756" spans="1:8" s="142" customFormat="1">
      <c r="A756" s="13" t="s">
        <v>829</v>
      </c>
      <c r="B756" s="12"/>
      <c r="C756" s="145" t="s">
        <v>785</v>
      </c>
      <c r="D756" s="146" t="s">
        <v>1765</v>
      </c>
      <c r="E756" s="147" t="s">
        <v>2328</v>
      </c>
      <c r="F756" s="148" t="s">
        <v>2330</v>
      </c>
      <c r="G756" s="146" t="s">
        <v>2330</v>
      </c>
      <c r="H756" s="146" t="s">
        <v>2329</v>
      </c>
    </row>
    <row r="757" spans="1:8" s="142" customFormat="1">
      <c r="A757" s="13" t="s">
        <v>1160</v>
      </c>
      <c r="B757" s="12" t="s">
        <v>1763</v>
      </c>
      <c r="C757" s="145" t="s">
        <v>1155</v>
      </c>
      <c r="D757" s="146" t="s">
        <v>1766</v>
      </c>
      <c r="E757" s="147" t="s">
        <v>2331</v>
      </c>
      <c r="F757" s="148" t="s">
        <v>2330</v>
      </c>
      <c r="G757" s="146" t="s">
        <v>2330</v>
      </c>
      <c r="H757" s="146" t="s">
        <v>2330</v>
      </c>
    </row>
    <row r="758" spans="1:8" s="142" customFormat="1">
      <c r="A758" s="13" t="s">
        <v>1500</v>
      </c>
      <c r="B758" s="12" t="s">
        <v>1763</v>
      </c>
      <c r="C758" s="145" t="s">
        <v>1499</v>
      </c>
      <c r="D758" s="146" t="s">
        <v>1766</v>
      </c>
      <c r="E758" s="147" t="s">
        <v>2328</v>
      </c>
      <c r="F758" s="148" t="s">
        <v>2330</v>
      </c>
      <c r="G758" s="146" t="s">
        <v>2329</v>
      </c>
      <c r="H758" s="146" t="s">
        <v>2329</v>
      </c>
    </row>
    <row r="759" spans="1:8" s="142" customFormat="1">
      <c r="A759" s="13" t="s">
        <v>758</v>
      </c>
      <c r="B759" s="12" t="s">
        <v>1763</v>
      </c>
      <c r="C759" s="145" t="s">
        <v>746</v>
      </c>
      <c r="D759" s="146" t="s">
        <v>1764</v>
      </c>
      <c r="E759" s="147" t="s">
        <v>2331</v>
      </c>
      <c r="F759" s="148" t="s">
        <v>2330</v>
      </c>
      <c r="G759" s="146" t="s">
        <v>2330</v>
      </c>
      <c r="H759" s="146" t="s">
        <v>2330</v>
      </c>
    </row>
    <row r="760" spans="1:8" s="142" customFormat="1">
      <c r="A760" s="13" t="s">
        <v>418</v>
      </c>
      <c r="B760" s="12" t="s">
        <v>2624</v>
      </c>
      <c r="C760" s="145" t="s">
        <v>785</v>
      </c>
      <c r="D760" s="146" t="s">
        <v>1766</v>
      </c>
      <c r="E760" s="147" t="s">
        <v>2331</v>
      </c>
      <c r="F760" s="148" t="s">
        <v>2330</v>
      </c>
      <c r="G760" s="146" t="s">
        <v>2330</v>
      </c>
      <c r="H760" s="146" t="s">
        <v>2330</v>
      </c>
    </row>
    <row r="761" spans="1:8" s="142" customFormat="1">
      <c r="A761" s="13" t="s">
        <v>830</v>
      </c>
      <c r="B761" s="12" t="s">
        <v>2625</v>
      </c>
      <c r="C761" s="145" t="s">
        <v>785</v>
      </c>
      <c r="D761" s="146" t="s">
        <v>1764</v>
      </c>
      <c r="E761" s="147" t="s">
        <v>2328</v>
      </c>
      <c r="F761" s="148" t="s">
        <v>2329</v>
      </c>
      <c r="G761" s="146" t="s">
        <v>2330</v>
      </c>
      <c r="H761" s="146" t="s">
        <v>2329</v>
      </c>
    </row>
    <row r="762" spans="1:8" s="142" customFormat="1">
      <c r="A762" s="14" t="s">
        <v>831</v>
      </c>
      <c r="B762" s="12"/>
      <c r="C762" s="145" t="s">
        <v>785</v>
      </c>
      <c r="D762" s="146" t="s">
        <v>1765</v>
      </c>
      <c r="E762" s="147" t="s">
        <v>2360</v>
      </c>
      <c r="F762" s="148" t="s">
        <v>2330</v>
      </c>
      <c r="G762" s="146" t="s">
        <v>2329</v>
      </c>
      <c r="H762" s="146" t="s">
        <v>2329</v>
      </c>
    </row>
    <row r="763" spans="1:8" s="142" customFormat="1">
      <c r="A763" s="13" t="s">
        <v>677</v>
      </c>
      <c r="B763" s="12" t="s">
        <v>2626</v>
      </c>
      <c r="C763" s="145" t="s">
        <v>669</v>
      </c>
      <c r="D763" s="146" t="s">
        <v>1765</v>
      </c>
      <c r="E763" s="147" t="s">
        <v>2331</v>
      </c>
      <c r="F763" s="148" t="s">
        <v>2330</v>
      </c>
      <c r="G763" s="146" t="s">
        <v>2330</v>
      </c>
      <c r="H763" s="146" t="s">
        <v>2330</v>
      </c>
    </row>
    <row r="764" spans="1:8" s="142" customFormat="1">
      <c r="A764" s="13" t="s">
        <v>416</v>
      </c>
      <c r="B764" s="12" t="s">
        <v>1763</v>
      </c>
      <c r="C764" s="145" t="s">
        <v>408</v>
      </c>
      <c r="D764" s="146" t="s">
        <v>1765</v>
      </c>
      <c r="E764" s="147" t="s">
        <v>2331</v>
      </c>
      <c r="F764" s="148" t="s">
        <v>2330</v>
      </c>
      <c r="G764" s="146" t="s">
        <v>2330</v>
      </c>
      <c r="H764" s="146" t="s">
        <v>2329</v>
      </c>
    </row>
    <row r="765" spans="1:8" s="142" customFormat="1">
      <c r="A765" s="13" t="s">
        <v>1490</v>
      </c>
      <c r="B765" s="12" t="s">
        <v>2627</v>
      </c>
      <c r="C765" s="145" t="s">
        <v>1480</v>
      </c>
      <c r="D765" s="146" t="s">
        <v>1764</v>
      </c>
      <c r="E765" s="147" t="s">
        <v>2331</v>
      </c>
      <c r="F765" s="148" t="s">
        <v>2330</v>
      </c>
      <c r="G765" s="146" t="s">
        <v>2330</v>
      </c>
      <c r="H765" s="146" t="s">
        <v>2329</v>
      </c>
    </row>
    <row r="766" spans="1:8" s="142" customFormat="1">
      <c r="A766" s="13" t="s">
        <v>759</v>
      </c>
      <c r="B766" s="12"/>
      <c r="C766" s="145" t="s">
        <v>746</v>
      </c>
      <c r="D766" s="146" t="s">
        <v>1764</v>
      </c>
      <c r="E766" s="147" t="s">
        <v>2331</v>
      </c>
      <c r="F766" s="148" t="s">
        <v>2330</v>
      </c>
      <c r="G766" s="146" t="s">
        <v>2330</v>
      </c>
      <c r="H766" s="146" t="s">
        <v>2330</v>
      </c>
    </row>
    <row r="767" spans="1:8" s="142" customFormat="1">
      <c r="A767" s="13" t="s">
        <v>832</v>
      </c>
      <c r="B767" s="12" t="s">
        <v>2628</v>
      </c>
      <c r="C767" s="145" t="s">
        <v>1499</v>
      </c>
      <c r="D767" s="146" t="s">
        <v>1765</v>
      </c>
      <c r="E767" s="147" t="s">
        <v>2331</v>
      </c>
      <c r="F767" s="148" t="s">
        <v>2330</v>
      </c>
      <c r="G767" s="146" t="s">
        <v>2330</v>
      </c>
      <c r="H767" s="146" t="s">
        <v>2329</v>
      </c>
    </row>
    <row r="768" spans="1:8" s="142" customFormat="1">
      <c r="A768" s="13" t="s">
        <v>1204</v>
      </c>
      <c r="B768" s="12" t="s">
        <v>2629</v>
      </c>
      <c r="C768" s="145" t="s">
        <v>1480</v>
      </c>
      <c r="D768" s="146" t="s">
        <v>1764</v>
      </c>
      <c r="E768" s="147" t="s">
        <v>2328</v>
      </c>
      <c r="F768" s="148" t="s">
        <v>2330</v>
      </c>
      <c r="G768" s="146" t="s">
        <v>2329</v>
      </c>
      <c r="H768" s="146" t="s">
        <v>2329</v>
      </c>
    </row>
    <row r="769" spans="1:8" s="142" customFormat="1">
      <c r="A769" s="13" t="s">
        <v>417</v>
      </c>
      <c r="B769" s="12" t="s">
        <v>2630</v>
      </c>
      <c r="C769" s="145" t="s">
        <v>408</v>
      </c>
      <c r="D769" s="146" t="s">
        <v>1765</v>
      </c>
      <c r="E769" s="147" t="s">
        <v>2331</v>
      </c>
      <c r="F769" s="148" t="s">
        <v>2329</v>
      </c>
      <c r="G769" s="146" t="s">
        <v>2330</v>
      </c>
      <c r="H769" s="146" t="s">
        <v>2329</v>
      </c>
    </row>
    <row r="770" spans="1:8" s="142" customFormat="1">
      <c r="A770" s="13" t="s">
        <v>1172</v>
      </c>
      <c r="B770" s="12" t="s">
        <v>2631</v>
      </c>
      <c r="C770" s="145" t="s">
        <v>1170</v>
      </c>
      <c r="D770" s="146" t="s">
        <v>1766</v>
      </c>
      <c r="E770" s="147" t="s">
        <v>2328</v>
      </c>
      <c r="F770" s="148" t="s">
        <v>2330</v>
      </c>
      <c r="G770" s="146" t="s">
        <v>2330</v>
      </c>
      <c r="H770" s="146" t="s">
        <v>2330</v>
      </c>
    </row>
    <row r="771" spans="1:8" s="142" customFormat="1">
      <c r="A771" s="14" t="s">
        <v>833</v>
      </c>
      <c r="B771" s="13" t="s">
        <v>2632</v>
      </c>
      <c r="C771" s="145" t="s">
        <v>785</v>
      </c>
      <c r="D771" s="146" t="s">
        <v>1765</v>
      </c>
      <c r="E771" s="147" t="s">
        <v>2331</v>
      </c>
      <c r="F771" s="148" t="s">
        <v>2330</v>
      </c>
      <c r="G771" s="146" t="s">
        <v>2330</v>
      </c>
      <c r="H771" s="146" t="s">
        <v>2329</v>
      </c>
    </row>
    <row r="772" spans="1:8" s="142" customFormat="1">
      <c r="A772" s="14" t="s">
        <v>834</v>
      </c>
      <c r="B772" s="13" t="s">
        <v>2635</v>
      </c>
      <c r="C772" s="145" t="s">
        <v>785</v>
      </c>
      <c r="D772" s="146" t="s">
        <v>1765</v>
      </c>
      <c r="E772" s="147" t="s">
        <v>2331</v>
      </c>
      <c r="F772" s="148" t="s">
        <v>2330</v>
      </c>
      <c r="G772" s="146" t="s">
        <v>2330</v>
      </c>
      <c r="H772" s="146" t="s">
        <v>2330</v>
      </c>
    </row>
    <row r="773" spans="1:8" s="142" customFormat="1">
      <c r="A773" s="14" t="s">
        <v>835</v>
      </c>
      <c r="B773" s="13" t="s">
        <v>2636</v>
      </c>
      <c r="C773" s="145" t="s">
        <v>785</v>
      </c>
      <c r="D773" s="146" t="s">
        <v>1764</v>
      </c>
      <c r="E773" s="147" t="s">
        <v>2328</v>
      </c>
      <c r="F773" s="148" t="s">
        <v>2330</v>
      </c>
      <c r="G773" s="146" t="s">
        <v>2330</v>
      </c>
      <c r="H773" s="146" t="s">
        <v>2329</v>
      </c>
    </row>
    <row r="774" spans="1:8" s="142" customFormat="1">
      <c r="A774" s="13" t="s">
        <v>337</v>
      </c>
      <c r="B774" s="12" t="s">
        <v>1763</v>
      </c>
      <c r="C774" s="145" t="s">
        <v>305</v>
      </c>
      <c r="D774" s="146" t="s">
        <v>1765</v>
      </c>
      <c r="E774" s="147" t="s">
        <v>2360</v>
      </c>
      <c r="F774" s="148" t="s">
        <v>2330</v>
      </c>
      <c r="G774" s="146" t="s">
        <v>2329</v>
      </c>
      <c r="H774" s="146" t="s">
        <v>2329</v>
      </c>
    </row>
    <row r="775" spans="1:8" s="142" customFormat="1">
      <c r="A775" s="13" t="s">
        <v>1161</v>
      </c>
      <c r="B775" s="12" t="s">
        <v>2637</v>
      </c>
      <c r="C775" s="145" t="s">
        <v>1155</v>
      </c>
      <c r="D775" s="146" t="s">
        <v>1764</v>
      </c>
      <c r="E775" s="147" t="s">
        <v>2328</v>
      </c>
      <c r="F775" s="148" t="s">
        <v>2330</v>
      </c>
      <c r="G775" s="146" t="s">
        <v>2330</v>
      </c>
      <c r="H775" s="146" t="s">
        <v>2330</v>
      </c>
    </row>
    <row r="776" spans="1:8" s="142" customFormat="1">
      <c r="A776" s="13" t="s">
        <v>345</v>
      </c>
      <c r="B776" s="12" t="s">
        <v>2638</v>
      </c>
      <c r="C776" s="145" t="s">
        <v>305</v>
      </c>
      <c r="D776" s="146" t="s">
        <v>1765</v>
      </c>
      <c r="E776" s="147" t="s">
        <v>2331</v>
      </c>
      <c r="F776" s="148" t="s">
        <v>2330</v>
      </c>
      <c r="G776" s="146" t="s">
        <v>2329</v>
      </c>
      <c r="H776" s="146" t="s">
        <v>2329</v>
      </c>
    </row>
    <row r="777" spans="1:8" s="142" customFormat="1">
      <c r="A777" s="13" t="s">
        <v>342</v>
      </c>
      <c r="B777" s="12"/>
      <c r="C777" s="145" t="s">
        <v>2335</v>
      </c>
      <c r="D777" s="146" t="s">
        <v>1765</v>
      </c>
      <c r="E777" s="147" t="s">
        <v>2331</v>
      </c>
      <c r="F777" s="148" t="s">
        <v>2330</v>
      </c>
      <c r="G777" s="146" t="s">
        <v>2330</v>
      </c>
      <c r="H777" s="146" t="s">
        <v>2329</v>
      </c>
    </row>
    <row r="778" spans="1:8" s="142" customFormat="1">
      <c r="A778" s="13" t="s">
        <v>1740</v>
      </c>
      <c r="B778" s="12" t="s">
        <v>1763</v>
      </c>
      <c r="C778" s="145" t="s">
        <v>2335</v>
      </c>
      <c r="D778" s="146" t="s">
        <v>1765</v>
      </c>
      <c r="E778" s="147" t="s">
        <v>2331</v>
      </c>
      <c r="F778" s="148" t="s">
        <v>2330</v>
      </c>
      <c r="G778" s="146" t="s">
        <v>2330</v>
      </c>
      <c r="H778" s="146" t="s">
        <v>2329</v>
      </c>
    </row>
    <row r="779" spans="1:8" s="142" customFormat="1">
      <c r="A779" s="13" t="s">
        <v>1336</v>
      </c>
      <c r="B779" s="12"/>
      <c r="C779" s="145" t="s">
        <v>1255</v>
      </c>
      <c r="D779" s="146" t="s">
        <v>1764</v>
      </c>
      <c r="E779" s="147" t="s">
        <v>2328</v>
      </c>
      <c r="F779" s="148" t="s">
        <v>2330</v>
      </c>
      <c r="G779" s="146" t="s">
        <v>2330</v>
      </c>
      <c r="H779" s="146" t="s">
        <v>2329</v>
      </c>
    </row>
    <row r="780" spans="1:8" s="142" customFormat="1">
      <c r="A780" s="13" t="s">
        <v>557</v>
      </c>
      <c r="B780" s="12"/>
      <c r="C780" s="145" t="s">
        <v>460</v>
      </c>
      <c r="D780" s="146" t="s">
        <v>1764</v>
      </c>
      <c r="E780" s="147" t="s">
        <v>2328</v>
      </c>
      <c r="F780" s="148" t="s">
        <v>2329</v>
      </c>
      <c r="G780" s="146" t="s">
        <v>2329</v>
      </c>
      <c r="H780" s="146" t="s">
        <v>2330</v>
      </c>
    </row>
    <row r="781" spans="1:8" s="142" customFormat="1">
      <c r="A781" s="13" t="s">
        <v>402</v>
      </c>
      <c r="B781" s="12" t="s">
        <v>1763</v>
      </c>
      <c r="C781" s="145" t="s">
        <v>882</v>
      </c>
      <c r="D781" s="146" t="s">
        <v>1764</v>
      </c>
      <c r="E781" s="147" t="s">
        <v>2328</v>
      </c>
      <c r="F781" s="148" t="s">
        <v>2330</v>
      </c>
      <c r="G781" s="146" t="s">
        <v>2330</v>
      </c>
      <c r="H781" s="146" t="s">
        <v>2329</v>
      </c>
    </row>
    <row r="782" spans="1:8" s="142" customFormat="1">
      <c r="A782" s="13" t="s">
        <v>987</v>
      </c>
      <c r="B782" s="12" t="s">
        <v>2639</v>
      </c>
      <c r="C782" s="145" t="s">
        <v>882</v>
      </c>
      <c r="D782" s="146" t="s">
        <v>1764</v>
      </c>
      <c r="E782" s="147" t="s">
        <v>2331</v>
      </c>
      <c r="F782" s="148" t="s">
        <v>2330</v>
      </c>
      <c r="G782" s="146" t="s">
        <v>2330</v>
      </c>
      <c r="H782" s="146" t="s">
        <v>2330</v>
      </c>
    </row>
    <row r="783" spans="1:8" s="142" customFormat="1">
      <c r="A783" s="13" t="s">
        <v>1561</v>
      </c>
      <c r="B783" s="12" t="s">
        <v>1763</v>
      </c>
      <c r="C783" s="145" t="s">
        <v>1524</v>
      </c>
      <c r="D783" s="146" t="s">
        <v>1765</v>
      </c>
      <c r="E783" s="147" t="s">
        <v>2331</v>
      </c>
      <c r="F783" s="148" t="s">
        <v>2330</v>
      </c>
      <c r="G783" s="146" t="s">
        <v>2330</v>
      </c>
      <c r="H783" s="146" t="s">
        <v>2330</v>
      </c>
    </row>
    <row r="784" spans="1:8" s="142" customFormat="1">
      <c r="A784" s="13" t="s">
        <v>1654</v>
      </c>
      <c r="B784" s="12" t="s">
        <v>1763</v>
      </c>
      <c r="C784" s="145" t="s">
        <v>1611</v>
      </c>
      <c r="D784" s="146" t="s">
        <v>1765</v>
      </c>
      <c r="E784" s="147" t="s">
        <v>2331</v>
      </c>
      <c r="F784" s="148" t="s">
        <v>2330</v>
      </c>
      <c r="G784" s="146" t="s">
        <v>2329</v>
      </c>
      <c r="H784" s="146" t="s">
        <v>2330</v>
      </c>
    </row>
    <row r="785" spans="1:8" s="142" customFormat="1">
      <c r="A785" s="13" t="s">
        <v>988</v>
      </c>
      <c r="B785" s="12"/>
      <c r="C785" s="145" t="s">
        <v>882</v>
      </c>
      <c r="D785" s="146" t="s">
        <v>1765</v>
      </c>
      <c r="E785" s="147" t="s">
        <v>2331</v>
      </c>
      <c r="F785" s="148" t="s">
        <v>2330</v>
      </c>
      <c r="G785" s="146" t="s">
        <v>2330</v>
      </c>
      <c r="H785" s="146" t="s">
        <v>2329</v>
      </c>
    </row>
    <row r="786" spans="1:8" s="142" customFormat="1">
      <c r="A786" s="13" t="s">
        <v>181</v>
      </c>
      <c r="B786" s="12" t="s">
        <v>1763</v>
      </c>
      <c r="C786" s="145" t="s">
        <v>882</v>
      </c>
      <c r="D786" s="146" t="s">
        <v>1764</v>
      </c>
      <c r="E786" s="147" t="s">
        <v>2331</v>
      </c>
      <c r="F786" s="148" t="s">
        <v>2330</v>
      </c>
      <c r="G786" s="146" t="s">
        <v>2330</v>
      </c>
      <c r="H786" s="146" t="s">
        <v>2330</v>
      </c>
    </row>
    <row r="787" spans="1:8" s="142" customFormat="1">
      <c r="A787" s="13" t="s">
        <v>1562</v>
      </c>
      <c r="B787" s="12" t="s">
        <v>2640</v>
      </c>
      <c r="C787" s="145" t="s">
        <v>1524</v>
      </c>
      <c r="D787" s="146" t="s">
        <v>1765</v>
      </c>
      <c r="E787" s="147" t="s">
        <v>2331</v>
      </c>
      <c r="F787" s="148" t="s">
        <v>2330</v>
      </c>
      <c r="G787" s="146" t="s">
        <v>2330</v>
      </c>
      <c r="H787" s="146" t="s">
        <v>2330</v>
      </c>
    </row>
    <row r="788" spans="1:8" s="142" customFormat="1">
      <c r="A788" s="14" t="s">
        <v>838</v>
      </c>
      <c r="B788" s="13" t="s">
        <v>2641</v>
      </c>
      <c r="C788" s="145" t="s">
        <v>785</v>
      </c>
      <c r="D788" s="146" t="s">
        <v>1765</v>
      </c>
      <c r="E788" s="147" t="s">
        <v>2328</v>
      </c>
      <c r="F788" s="148" t="s">
        <v>2330</v>
      </c>
      <c r="G788" s="146" t="s">
        <v>2330</v>
      </c>
      <c r="H788" s="146" t="s">
        <v>2330</v>
      </c>
    </row>
    <row r="789" spans="1:8" s="142" customFormat="1">
      <c r="A789" s="13" t="s">
        <v>989</v>
      </c>
      <c r="B789" s="13"/>
      <c r="C789" s="145" t="s">
        <v>882</v>
      </c>
      <c r="D789" s="146" t="s">
        <v>1764</v>
      </c>
      <c r="E789" s="147" t="s">
        <v>2331</v>
      </c>
      <c r="F789" s="148" t="s">
        <v>2330</v>
      </c>
      <c r="G789" s="146" t="s">
        <v>2330</v>
      </c>
      <c r="H789" s="146" t="s">
        <v>2330</v>
      </c>
    </row>
    <row r="790" spans="1:8" s="142" customFormat="1">
      <c r="A790" s="13" t="s">
        <v>182</v>
      </c>
      <c r="B790" s="12" t="s">
        <v>1763</v>
      </c>
      <c r="C790" s="145" t="s">
        <v>882</v>
      </c>
      <c r="D790" s="146" t="s">
        <v>1764</v>
      </c>
      <c r="E790" s="147" t="s">
        <v>2331</v>
      </c>
      <c r="F790" s="148" t="s">
        <v>2330</v>
      </c>
      <c r="G790" s="146" t="s">
        <v>2330</v>
      </c>
      <c r="H790" s="146" t="s">
        <v>2330</v>
      </c>
    </row>
    <row r="791" spans="1:8" s="142" customFormat="1">
      <c r="A791" s="13" t="s">
        <v>990</v>
      </c>
      <c r="B791" s="12"/>
      <c r="C791" s="145" t="s">
        <v>882</v>
      </c>
      <c r="D791" s="146" t="s">
        <v>1764</v>
      </c>
      <c r="E791" s="147" t="s">
        <v>2331</v>
      </c>
      <c r="F791" s="148" t="s">
        <v>2330</v>
      </c>
      <c r="G791" s="146" t="s">
        <v>2330</v>
      </c>
      <c r="H791" s="146" t="s">
        <v>2329</v>
      </c>
    </row>
    <row r="792" spans="1:8" s="142" customFormat="1">
      <c r="A792" s="13" t="s">
        <v>996</v>
      </c>
      <c r="B792" s="12" t="s">
        <v>1763</v>
      </c>
      <c r="C792" s="145" t="s">
        <v>882</v>
      </c>
      <c r="D792" s="146" t="s">
        <v>1764</v>
      </c>
      <c r="E792" s="147" t="s">
        <v>2331</v>
      </c>
      <c r="F792" s="148" t="s">
        <v>2330</v>
      </c>
      <c r="G792" s="146" t="s">
        <v>2330</v>
      </c>
      <c r="H792" s="146" t="s">
        <v>2330</v>
      </c>
    </row>
    <row r="793" spans="1:8" s="142" customFormat="1">
      <c r="A793" s="13" t="s">
        <v>69</v>
      </c>
      <c r="B793" s="12" t="s">
        <v>1763</v>
      </c>
      <c r="C793" s="145" t="s">
        <v>882</v>
      </c>
      <c r="D793" s="146" t="s">
        <v>1764</v>
      </c>
      <c r="E793" s="147" t="s">
        <v>2331</v>
      </c>
      <c r="F793" s="148" t="s">
        <v>2330</v>
      </c>
      <c r="G793" s="146" t="s">
        <v>2330</v>
      </c>
      <c r="H793" s="146" t="s">
        <v>2330</v>
      </c>
    </row>
    <row r="794" spans="1:8" s="142" customFormat="1">
      <c r="A794" s="13" t="s">
        <v>70</v>
      </c>
      <c r="B794" s="12" t="s">
        <v>1763</v>
      </c>
      <c r="C794" s="145" t="s">
        <v>882</v>
      </c>
      <c r="D794" s="146" t="s">
        <v>1764</v>
      </c>
      <c r="E794" s="147" t="s">
        <v>2331</v>
      </c>
      <c r="F794" s="148" t="s">
        <v>2330</v>
      </c>
      <c r="G794" s="146" t="s">
        <v>2330</v>
      </c>
      <c r="H794" s="146" t="s">
        <v>2330</v>
      </c>
    </row>
    <row r="795" spans="1:8" s="142" customFormat="1">
      <c r="A795" s="13" t="s">
        <v>991</v>
      </c>
      <c r="B795" s="12"/>
      <c r="C795" s="145" t="s">
        <v>882</v>
      </c>
      <c r="D795" s="146" t="s">
        <v>1764</v>
      </c>
      <c r="E795" s="147" t="s">
        <v>2331</v>
      </c>
      <c r="F795" s="148" t="s">
        <v>2330</v>
      </c>
      <c r="G795" s="146" t="s">
        <v>2330</v>
      </c>
      <c r="H795" s="146" t="s">
        <v>2330</v>
      </c>
    </row>
    <row r="796" spans="1:8" s="142" customFormat="1">
      <c r="A796" s="13" t="s">
        <v>992</v>
      </c>
      <c r="B796" s="12"/>
      <c r="C796" s="145" t="s">
        <v>882</v>
      </c>
      <c r="D796" s="146" t="s">
        <v>1764</v>
      </c>
      <c r="E796" s="147" t="s">
        <v>2331</v>
      </c>
      <c r="F796" s="148" t="s">
        <v>2330</v>
      </c>
      <c r="G796" s="146" t="s">
        <v>2330</v>
      </c>
      <c r="H796" s="146" t="s">
        <v>2330</v>
      </c>
    </row>
    <row r="797" spans="1:8" s="142" customFormat="1">
      <c r="A797" s="13" t="s">
        <v>993</v>
      </c>
      <c r="B797" s="12"/>
      <c r="C797" s="145" t="s">
        <v>882</v>
      </c>
      <c r="D797" s="146" t="s">
        <v>1764</v>
      </c>
      <c r="E797" s="147" t="s">
        <v>2331</v>
      </c>
      <c r="F797" s="148" t="s">
        <v>2330</v>
      </c>
      <c r="G797" s="146" t="s">
        <v>2330</v>
      </c>
      <c r="H797" s="146" t="s">
        <v>2329</v>
      </c>
    </row>
    <row r="798" spans="1:8" s="142" customFormat="1">
      <c r="A798" s="13" t="s">
        <v>994</v>
      </c>
      <c r="B798" s="12" t="s">
        <v>1763</v>
      </c>
      <c r="C798" s="145" t="s">
        <v>882</v>
      </c>
      <c r="D798" s="146" t="s">
        <v>1764</v>
      </c>
      <c r="E798" s="147" t="s">
        <v>2331</v>
      </c>
      <c r="F798" s="148" t="s">
        <v>2330</v>
      </c>
      <c r="G798" s="146" t="s">
        <v>2330</v>
      </c>
      <c r="H798" s="146" t="s">
        <v>2330</v>
      </c>
    </row>
    <row r="799" spans="1:8" s="142" customFormat="1">
      <c r="A799" s="13" t="s">
        <v>995</v>
      </c>
      <c r="B799" s="12"/>
      <c r="C799" s="145" t="s">
        <v>882</v>
      </c>
      <c r="D799" s="146" t="s">
        <v>1764</v>
      </c>
      <c r="E799" s="147" t="s">
        <v>2331</v>
      </c>
      <c r="F799" s="148" t="s">
        <v>2330</v>
      </c>
      <c r="G799" s="146" t="s">
        <v>2330</v>
      </c>
      <c r="H799" s="146" t="s">
        <v>2330</v>
      </c>
    </row>
    <row r="800" spans="1:8" s="142" customFormat="1">
      <c r="A800" s="13" t="s">
        <v>1337</v>
      </c>
      <c r="B800" s="12"/>
      <c r="C800" s="145" t="s">
        <v>1255</v>
      </c>
      <c r="D800" s="146" t="s">
        <v>1765</v>
      </c>
      <c r="E800" s="147" t="s">
        <v>2328</v>
      </c>
      <c r="F800" s="148" t="s">
        <v>2330</v>
      </c>
      <c r="G800" s="146" t="s">
        <v>2330</v>
      </c>
      <c r="H800" s="146" t="s">
        <v>2329</v>
      </c>
    </row>
    <row r="801" spans="1:8" s="142" customFormat="1">
      <c r="A801" s="13" t="s">
        <v>558</v>
      </c>
      <c r="B801" s="12"/>
      <c r="C801" s="145" t="s">
        <v>460</v>
      </c>
      <c r="D801" s="146" t="s">
        <v>1764</v>
      </c>
      <c r="E801" s="147" t="s">
        <v>2331</v>
      </c>
      <c r="F801" s="148" t="s">
        <v>2330</v>
      </c>
      <c r="G801" s="146" t="s">
        <v>2330</v>
      </c>
      <c r="H801" s="146" t="s">
        <v>2330</v>
      </c>
    </row>
    <row r="802" spans="1:8" s="142" customFormat="1">
      <c r="A802" s="13" t="s">
        <v>559</v>
      </c>
      <c r="B802" s="12" t="s">
        <v>2642</v>
      </c>
      <c r="C802" s="145" t="s">
        <v>460</v>
      </c>
      <c r="D802" s="146" t="s">
        <v>1764</v>
      </c>
      <c r="E802" s="147" t="s">
        <v>2331</v>
      </c>
      <c r="F802" s="148" t="s">
        <v>2330</v>
      </c>
      <c r="G802" s="146" t="s">
        <v>2330</v>
      </c>
      <c r="H802" s="146" t="s">
        <v>2330</v>
      </c>
    </row>
    <row r="803" spans="1:8" s="142" customFormat="1">
      <c r="A803" s="13" t="s">
        <v>1338</v>
      </c>
      <c r="B803" s="12"/>
      <c r="C803" s="145" t="s">
        <v>1255</v>
      </c>
      <c r="D803" s="146" t="s">
        <v>1765</v>
      </c>
      <c r="E803" s="147" t="s">
        <v>2328</v>
      </c>
      <c r="F803" s="148" t="s">
        <v>2330</v>
      </c>
      <c r="G803" s="146" t="s">
        <v>2330</v>
      </c>
      <c r="H803" s="146" t="s">
        <v>2329</v>
      </c>
    </row>
    <row r="804" spans="1:8" s="142" customFormat="1">
      <c r="A804" s="13" t="s">
        <v>419</v>
      </c>
      <c r="B804" s="12"/>
      <c r="C804" s="145" t="s">
        <v>408</v>
      </c>
      <c r="D804" s="146" t="s">
        <v>1764</v>
      </c>
      <c r="E804" s="147" t="s">
        <v>2331</v>
      </c>
      <c r="F804" s="148" t="s">
        <v>2329</v>
      </c>
      <c r="G804" s="146" t="s">
        <v>2330</v>
      </c>
      <c r="H804" s="146" t="s">
        <v>2329</v>
      </c>
    </row>
    <row r="805" spans="1:8" s="142" customFormat="1">
      <c r="A805" s="13" t="s">
        <v>560</v>
      </c>
      <c r="B805" s="12"/>
      <c r="C805" s="145" t="s">
        <v>226</v>
      </c>
      <c r="D805" s="146" t="s">
        <v>1764</v>
      </c>
      <c r="E805" s="147" t="s">
        <v>2328</v>
      </c>
      <c r="F805" s="148" t="s">
        <v>2330</v>
      </c>
      <c r="G805" s="146" t="s">
        <v>2329</v>
      </c>
      <c r="H805" s="146" t="s">
        <v>2330</v>
      </c>
    </row>
    <row r="806" spans="1:8" s="142" customFormat="1">
      <c r="A806" s="13" t="s">
        <v>453</v>
      </c>
      <c r="B806" s="12"/>
      <c r="C806" s="145" t="s">
        <v>2339</v>
      </c>
      <c r="D806" s="146" t="s">
        <v>1764</v>
      </c>
      <c r="E806" s="147" t="s">
        <v>2331</v>
      </c>
      <c r="F806" s="148" t="s">
        <v>2329</v>
      </c>
      <c r="G806" s="146" t="s">
        <v>2330</v>
      </c>
      <c r="H806" s="146" t="s">
        <v>2329</v>
      </c>
    </row>
    <row r="807" spans="1:8" s="142" customFormat="1">
      <c r="A807" s="13" t="s">
        <v>561</v>
      </c>
      <c r="B807" s="12"/>
      <c r="C807" s="145" t="s">
        <v>460</v>
      </c>
      <c r="D807" s="146" t="s">
        <v>1765</v>
      </c>
      <c r="E807" s="147" t="s">
        <v>2331</v>
      </c>
      <c r="F807" s="148" t="s">
        <v>2330</v>
      </c>
      <c r="G807" s="146" t="s">
        <v>2330</v>
      </c>
      <c r="H807" s="146" t="s">
        <v>2330</v>
      </c>
    </row>
    <row r="808" spans="1:8" s="142" customFormat="1">
      <c r="A808" s="13" t="s">
        <v>839</v>
      </c>
      <c r="B808" s="13" t="s">
        <v>2643</v>
      </c>
      <c r="C808" s="145" t="s">
        <v>785</v>
      </c>
      <c r="D808" s="146" t="s">
        <v>1765</v>
      </c>
      <c r="E808" s="147" t="s">
        <v>2331</v>
      </c>
      <c r="F808" s="148" t="s">
        <v>2330</v>
      </c>
      <c r="G808" s="146" t="s">
        <v>2330</v>
      </c>
      <c r="H808" s="146" t="s">
        <v>2329</v>
      </c>
    </row>
    <row r="809" spans="1:8" s="142" customFormat="1">
      <c r="A809" s="13" t="s">
        <v>997</v>
      </c>
      <c r="B809" s="12"/>
      <c r="C809" s="145" t="s">
        <v>882</v>
      </c>
      <c r="D809" s="146" t="s">
        <v>1764</v>
      </c>
      <c r="E809" s="147" t="s">
        <v>2328</v>
      </c>
      <c r="F809" s="148" t="s">
        <v>2330</v>
      </c>
      <c r="G809" s="146" t="s">
        <v>2330</v>
      </c>
      <c r="H809" s="146" t="s">
        <v>2329</v>
      </c>
    </row>
    <row r="810" spans="1:8" s="142" customFormat="1">
      <c r="A810" s="13" t="s">
        <v>1339</v>
      </c>
      <c r="B810" s="12"/>
      <c r="C810" s="145" t="s">
        <v>1255</v>
      </c>
      <c r="D810" s="146" t="s">
        <v>1765</v>
      </c>
      <c r="E810" s="147" t="s">
        <v>2328</v>
      </c>
      <c r="F810" s="148" t="s">
        <v>2330</v>
      </c>
      <c r="G810" s="146" t="s">
        <v>2330</v>
      </c>
      <c r="H810" s="146" t="s">
        <v>2329</v>
      </c>
    </row>
    <row r="811" spans="1:8" s="142" customFormat="1">
      <c r="A811" s="13" t="s">
        <v>562</v>
      </c>
      <c r="B811" s="12" t="s">
        <v>1763</v>
      </c>
      <c r="C811" s="145" t="s">
        <v>460</v>
      </c>
      <c r="D811" s="146" t="s">
        <v>1765</v>
      </c>
      <c r="E811" s="147" t="s">
        <v>2331</v>
      </c>
      <c r="F811" s="148" t="s">
        <v>2330</v>
      </c>
      <c r="G811" s="146" t="s">
        <v>2330</v>
      </c>
      <c r="H811" s="146" t="s">
        <v>2330</v>
      </c>
    </row>
    <row r="812" spans="1:8" s="142" customFormat="1">
      <c r="A812" s="13" t="s">
        <v>346</v>
      </c>
      <c r="B812" s="12" t="s">
        <v>2644</v>
      </c>
      <c r="C812" s="145" t="s">
        <v>460</v>
      </c>
      <c r="D812" s="146" t="s">
        <v>1764</v>
      </c>
      <c r="E812" s="147" t="s">
        <v>2331</v>
      </c>
      <c r="F812" s="148" t="s">
        <v>2330</v>
      </c>
      <c r="G812" s="146" t="s">
        <v>2330</v>
      </c>
      <c r="H812" s="146" t="s">
        <v>2330</v>
      </c>
    </row>
    <row r="813" spans="1:8" s="142" customFormat="1">
      <c r="A813" s="13" t="s">
        <v>1563</v>
      </c>
      <c r="B813" s="12" t="s">
        <v>1763</v>
      </c>
      <c r="C813" s="145" t="s">
        <v>2645</v>
      </c>
      <c r="D813" s="146" t="s">
        <v>1764</v>
      </c>
      <c r="E813" s="147" t="s">
        <v>2328</v>
      </c>
      <c r="F813" s="148" t="s">
        <v>2329</v>
      </c>
      <c r="G813" s="146" t="s">
        <v>2329</v>
      </c>
      <c r="H813" s="146" t="s">
        <v>2330</v>
      </c>
    </row>
    <row r="814" spans="1:8" s="142" customFormat="1">
      <c r="A814" s="13" t="s">
        <v>1491</v>
      </c>
      <c r="B814" s="12" t="s">
        <v>1763</v>
      </c>
      <c r="C814" s="145" t="s">
        <v>1480</v>
      </c>
      <c r="D814" s="146" t="s">
        <v>1764</v>
      </c>
      <c r="E814" s="147" t="s">
        <v>2328</v>
      </c>
      <c r="F814" s="148" t="s">
        <v>2330</v>
      </c>
      <c r="G814" s="146" t="s">
        <v>2330</v>
      </c>
      <c r="H814" s="146" t="s">
        <v>2329</v>
      </c>
    </row>
    <row r="815" spans="1:8" s="142" customFormat="1">
      <c r="A815" s="13" t="s">
        <v>760</v>
      </c>
      <c r="B815" s="12" t="s">
        <v>1763</v>
      </c>
      <c r="C815" s="145" t="s">
        <v>746</v>
      </c>
      <c r="D815" s="146" t="s">
        <v>1764</v>
      </c>
      <c r="E815" s="147" t="s">
        <v>2331</v>
      </c>
      <c r="F815" s="148" t="s">
        <v>2330</v>
      </c>
      <c r="G815" s="146" t="s">
        <v>2330</v>
      </c>
      <c r="H815" s="146" t="s">
        <v>2330</v>
      </c>
    </row>
    <row r="816" spans="1:8" s="142" customFormat="1">
      <c r="A816" s="13" t="s">
        <v>761</v>
      </c>
      <c r="B816" s="12" t="s">
        <v>2646</v>
      </c>
      <c r="C816" s="145" t="s">
        <v>746</v>
      </c>
      <c r="D816" s="146" t="s">
        <v>1764</v>
      </c>
      <c r="E816" s="147" t="s">
        <v>2360</v>
      </c>
      <c r="F816" s="148" t="s">
        <v>2329</v>
      </c>
      <c r="G816" s="146" t="s">
        <v>2329</v>
      </c>
      <c r="H816" s="146" t="s">
        <v>2330</v>
      </c>
    </row>
    <row r="817" spans="1:8" s="142" customFormat="1">
      <c r="A817" s="13" t="s">
        <v>563</v>
      </c>
      <c r="B817" s="12" t="s">
        <v>1763</v>
      </c>
      <c r="C817" s="145" t="s">
        <v>460</v>
      </c>
      <c r="D817" s="146" t="s">
        <v>1765</v>
      </c>
      <c r="E817" s="147" t="s">
        <v>2331</v>
      </c>
      <c r="F817" s="148" t="s">
        <v>2330</v>
      </c>
      <c r="G817" s="146" t="s">
        <v>2330</v>
      </c>
      <c r="H817" s="146" t="s">
        <v>2330</v>
      </c>
    </row>
    <row r="818" spans="1:8" s="142" customFormat="1">
      <c r="A818" s="13" t="s">
        <v>1655</v>
      </c>
      <c r="B818" s="12" t="s">
        <v>1763</v>
      </c>
      <c r="C818" s="145" t="s">
        <v>785</v>
      </c>
      <c r="D818" s="146" t="s">
        <v>1765</v>
      </c>
      <c r="E818" s="147" t="s">
        <v>2328</v>
      </c>
      <c r="F818" s="148" t="s">
        <v>2330</v>
      </c>
      <c r="G818" s="146" t="s">
        <v>2329</v>
      </c>
      <c r="H818" s="146" t="s">
        <v>2329</v>
      </c>
    </row>
    <row r="819" spans="1:8" s="142" customFormat="1">
      <c r="A819" s="13" t="s">
        <v>762</v>
      </c>
      <c r="B819" s="12"/>
      <c r="C819" s="145" t="s">
        <v>746</v>
      </c>
      <c r="D819" s="146" t="s">
        <v>1764</v>
      </c>
      <c r="E819" s="147" t="s">
        <v>2331</v>
      </c>
      <c r="F819" s="148" t="s">
        <v>2330</v>
      </c>
      <c r="G819" s="146" t="s">
        <v>2330</v>
      </c>
      <c r="H819" s="146" t="s">
        <v>2330</v>
      </c>
    </row>
    <row r="820" spans="1:8" s="142" customFormat="1">
      <c r="A820" s="13" t="s">
        <v>763</v>
      </c>
      <c r="B820" s="12" t="s">
        <v>2647</v>
      </c>
      <c r="C820" s="145" t="s">
        <v>746</v>
      </c>
      <c r="D820" s="146" t="s">
        <v>1764</v>
      </c>
      <c r="E820" s="147" t="s">
        <v>2331</v>
      </c>
      <c r="F820" s="148" t="s">
        <v>2329</v>
      </c>
      <c r="G820" s="146" t="s">
        <v>2329</v>
      </c>
      <c r="H820" s="146" t="s">
        <v>2330</v>
      </c>
    </row>
    <row r="821" spans="1:8" s="142" customFormat="1">
      <c r="A821" s="13" t="s">
        <v>1340</v>
      </c>
      <c r="B821" s="12" t="s">
        <v>2648</v>
      </c>
      <c r="C821" s="145" t="s">
        <v>1524</v>
      </c>
      <c r="D821" s="146" t="s">
        <v>1765</v>
      </c>
      <c r="E821" s="147" t="s">
        <v>2331</v>
      </c>
      <c r="F821" s="148" t="s">
        <v>2330</v>
      </c>
      <c r="G821" s="146" t="s">
        <v>2330</v>
      </c>
      <c r="H821" s="146" t="s">
        <v>2330</v>
      </c>
    </row>
    <row r="822" spans="1:8" s="142" customFormat="1">
      <c r="A822" s="13" t="s">
        <v>1564</v>
      </c>
      <c r="B822" s="12" t="s">
        <v>2649</v>
      </c>
      <c r="C822" s="145" t="s">
        <v>1524</v>
      </c>
      <c r="D822" s="146" t="s">
        <v>1764</v>
      </c>
      <c r="E822" s="147" t="s">
        <v>2331</v>
      </c>
      <c r="F822" s="148" t="s">
        <v>2330</v>
      </c>
      <c r="G822" s="146" t="s">
        <v>2330</v>
      </c>
      <c r="H822" s="146" t="s">
        <v>2330</v>
      </c>
    </row>
    <row r="823" spans="1:8" s="142" customFormat="1">
      <c r="A823" s="145" t="s">
        <v>71</v>
      </c>
      <c r="B823" s="13" t="s">
        <v>2650</v>
      </c>
      <c r="C823" s="145" t="s">
        <v>1524</v>
      </c>
      <c r="D823" s="146" t="s">
        <v>1764</v>
      </c>
      <c r="E823" s="147" t="s">
        <v>2331</v>
      </c>
      <c r="F823" s="148" t="s">
        <v>2330</v>
      </c>
      <c r="G823" s="146" t="s">
        <v>2330</v>
      </c>
      <c r="H823" s="146" t="s">
        <v>2330</v>
      </c>
    </row>
    <row r="824" spans="1:8" s="142" customFormat="1">
      <c r="A824" s="13" t="s">
        <v>1341</v>
      </c>
      <c r="B824" s="12"/>
      <c r="C824" s="145" t="s">
        <v>1255</v>
      </c>
      <c r="D824" s="146" t="s">
        <v>1764</v>
      </c>
      <c r="E824" s="147" t="s">
        <v>2328</v>
      </c>
      <c r="F824" s="148" t="s">
        <v>2329</v>
      </c>
      <c r="G824" s="146" t="s">
        <v>2329</v>
      </c>
      <c r="H824" s="146" t="s">
        <v>2330</v>
      </c>
    </row>
    <row r="825" spans="1:8" s="142" customFormat="1">
      <c r="A825" s="13" t="s">
        <v>564</v>
      </c>
      <c r="B825" s="12"/>
      <c r="C825" s="145" t="s">
        <v>460</v>
      </c>
      <c r="D825" s="146" t="s">
        <v>1764</v>
      </c>
      <c r="E825" s="147" t="s">
        <v>2328</v>
      </c>
      <c r="F825" s="148" t="s">
        <v>2330</v>
      </c>
      <c r="G825" s="146" t="s">
        <v>2330</v>
      </c>
      <c r="H825" s="146" t="s">
        <v>2329</v>
      </c>
    </row>
    <row r="826" spans="1:8" s="142" customFormat="1">
      <c r="A826" s="13" t="s">
        <v>1741</v>
      </c>
      <c r="B826" s="12" t="s">
        <v>1763</v>
      </c>
      <c r="C826" s="145" t="s">
        <v>2335</v>
      </c>
      <c r="D826" s="146" t="s">
        <v>1764</v>
      </c>
      <c r="E826" s="147" t="s">
        <v>2328</v>
      </c>
      <c r="F826" s="148" t="s">
        <v>2330</v>
      </c>
      <c r="G826" s="146" t="s">
        <v>2329</v>
      </c>
      <c r="H826" s="146" t="s">
        <v>2329</v>
      </c>
    </row>
    <row r="827" spans="1:8" s="142" customFormat="1">
      <c r="A827" s="13" t="s">
        <v>406</v>
      </c>
      <c r="B827" s="12" t="s">
        <v>2651</v>
      </c>
      <c r="C827" s="145" t="s">
        <v>404</v>
      </c>
      <c r="D827" s="146" t="s">
        <v>1764</v>
      </c>
      <c r="E827" s="147" t="s">
        <v>2331</v>
      </c>
      <c r="F827" s="148" t="s">
        <v>2330</v>
      </c>
      <c r="G827" s="146" t="s">
        <v>2329</v>
      </c>
      <c r="H827" s="146" t="s">
        <v>2329</v>
      </c>
    </row>
    <row r="828" spans="1:8" s="142" customFormat="1">
      <c r="A828" s="13" t="s">
        <v>1205</v>
      </c>
      <c r="B828" s="12" t="s">
        <v>1763</v>
      </c>
      <c r="C828" s="145" t="s">
        <v>1715</v>
      </c>
      <c r="D828" s="146" t="s">
        <v>1765</v>
      </c>
      <c r="E828" s="147" t="s">
        <v>2328</v>
      </c>
      <c r="F828" s="148" t="s">
        <v>2330</v>
      </c>
      <c r="G828" s="146" t="s">
        <v>2329</v>
      </c>
      <c r="H828" s="146" t="s">
        <v>2329</v>
      </c>
    </row>
    <row r="829" spans="1:8" s="142" customFormat="1">
      <c r="A829" s="13" t="s">
        <v>265</v>
      </c>
      <c r="B829" s="12" t="s">
        <v>2652</v>
      </c>
      <c r="C829" s="145" t="s">
        <v>243</v>
      </c>
      <c r="D829" s="146" t="s">
        <v>1765</v>
      </c>
      <c r="E829" s="147" t="s">
        <v>2328</v>
      </c>
      <c r="F829" s="148" t="s">
        <v>2330</v>
      </c>
      <c r="G829" s="146" t="s">
        <v>2330</v>
      </c>
      <c r="H829" s="146" t="s">
        <v>2329</v>
      </c>
    </row>
    <row r="830" spans="1:8" s="142" customFormat="1">
      <c r="A830" s="13" t="s">
        <v>343</v>
      </c>
      <c r="B830" s="12" t="s">
        <v>1763</v>
      </c>
      <c r="C830" s="145" t="s">
        <v>2335</v>
      </c>
      <c r="D830" s="146" t="s">
        <v>1765</v>
      </c>
      <c r="E830" s="147" t="s">
        <v>2331</v>
      </c>
      <c r="F830" s="148" t="s">
        <v>2330</v>
      </c>
      <c r="G830" s="146" t="s">
        <v>2330</v>
      </c>
      <c r="H830" s="146" t="s">
        <v>2329</v>
      </c>
    </row>
    <row r="831" spans="1:8" s="142" customFormat="1">
      <c r="A831" s="13" t="s">
        <v>1342</v>
      </c>
      <c r="B831" s="12" t="s">
        <v>2653</v>
      </c>
      <c r="C831" s="145" t="s">
        <v>1255</v>
      </c>
      <c r="D831" s="146" t="s">
        <v>1765</v>
      </c>
      <c r="E831" s="147" t="s">
        <v>2331</v>
      </c>
      <c r="F831" s="148" t="s">
        <v>2330</v>
      </c>
      <c r="G831" s="146" t="s">
        <v>2330</v>
      </c>
      <c r="H831" s="146" t="s">
        <v>2330</v>
      </c>
    </row>
    <row r="832" spans="1:8" s="142" customFormat="1">
      <c r="A832" s="13" t="s">
        <v>1343</v>
      </c>
      <c r="B832" s="12"/>
      <c r="C832" s="145" t="s">
        <v>1255</v>
      </c>
      <c r="D832" s="146" t="s">
        <v>1764</v>
      </c>
      <c r="E832" s="147" t="s">
        <v>2328</v>
      </c>
      <c r="F832" s="148" t="s">
        <v>2330</v>
      </c>
      <c r="G832" s="146" t="s">
        <v>2330</v>
      </c>
      <c r="H832" s="146" t="s">
        <v>2329</v>
      </c>
    </row>
    <row r="833" spans="1:9" s="142" customFormat="1">
      <c r="A833" s="13" t="s">
        <v>344</v>
      </c>
      <c r="B833" s="12" t="s">
        <v>1763</v>
      </c>
      <c r="C833" s="145" t="s">
        <v>460</v>
      </c>
      <c r="D833" s="146" t="s">
        <v>1764</v>
      </c>
      <c r="E833" s="147" t="s">
        <v>2331</v>
      </c>
      <c r="F833" s="148" t="s">
        <v>2330</v>
      </c>
      <c r="G833" s="146" t="s">
        <v>2329</v>
      </c>
      <c r="H833" s="146" t="s">
        <v>2329</v>
      </c>
    </row>
    <row r="834" spans="1:9" s="142" customFormat="1">
      <c r="A834" s="13" t="s">
        <v>1565</v>
      </c>
      <c r="B834" s="12" t="s">
        <v>1763</v>
      </c>
      <c r="C834" s="145" t="s">
        <v>1524</v>
      </c>
      <c r="D834" s="146" t="s">
        <v>1765</v>
      </c>
      <c r="E834" s="147" t="s">
        <v>2328</v>
      </c>
      <c r="F834" s="148" t="s">
        <v>2330</v>
      </c>
      <c r="G834" s="146" t="s">
        <v>2329</v>
      </c>
      <c r="H834" s="146" t="s">
        <v>2329</v>
      </c>
    </row>
    <row r="835" spans="1:9" s="142" customFormat="1">
      <c r="A835" s="13" t="s">
        <v>998</v>
      </c>
      <c r="B835" s="12"/>
      <c r="C835" s="145" t="s">
        <v>882</v>
      </c>
      <c r="D835" s="146" t="s">
        <v>1765</v>
      </c>
      <c r="E835" s="147" t="s">
        <v>2331</v>
      </c>
      <c r="F835" s="148" t="s">
        <v>2330</v>
      </c>
      <c r="G835" s="146" t="s">
        <v>2330</v>
      </c>
      <c r="H835" s="146" t="s">
        <v>2330</v>
      </c>
    </row>
    <row r="836" spans="1:9" s="142" customFormat="1">
      <c r="A836" s="13" t="s">
        <v>1344</v>
      </c>
      <c r="B836" s="12"/>
      <c r="C836" s="145" t="s">
        <v>1255</v>
      </c>
      <c r="D836" s="146" t="s">
        <v>1764</v>
      </c>
      <c r="E836" s="147" t="s">
        <v>2328</v>
      </c>
      <c r="F836" s="148" t="s">
        <v>2330</v>
      </c>
      <c r="G836" s="146" t="s">
        <v>2330</v>
      </c>
      <c r="H836" s="146" t="s">
        <v>2329</v>
      </c>
    </row>
    <row r="837" spans="1:9" s="142" customFormat="1">
      <c r="A837" s="13" t="s">
        <v>1345</v>
      </c>
      <c r="B837" s="12"/>
      <c r="C837" s="145" t="s">
        <v>1255</v>
      </c>
      <c r="D837" s="146" t="s">
        <v>1765</v>
      </c>
      <c r="E837" s="147" t="s">
        <v>2328</v>
      </c>
      <c r="F837" s="148" t="s">
        <v>2330</v>
      </c>
      <c r="G837" s="146" t="s">
        <v>2330</v>
      </c>
      <c r="H837" s="146" t="s">
        <v>2329</v>
      </c>
    </row>
    <row r="838" spans="1:9" s="142" customFormat="1">
      <c r="A838" s="13" t="s">
        <v>1206</v>
      </c>
      <c r="B838" s="12" t="s">
        <v>2654</v>
      </c>
      <c r="C838" s="145" t="s">
        <v>1183</v>
      </c>
      <c r="D838" s="146" t="s">
        <v>1765</v>
      </c>
      <c r="E838" s="147" t="s">
        <v>2328</v>
      </c>
      <c r="F838" s="148" t="s">
        <v>2330</v>
      </c>
      <c r="G838" s="146" t="s">
        <v>2329</v>
      </c>
      <c r="H838" s="146" t="s">
        <v>2329</v>
      </c>
    </row>
    <row r="839" spans="1:9" s="142" customFormat="1">
      <c r="A839" s="13" t="s">
        <v>72</v>
      </c>
      <c r="B839" s="12" t="s">
        <v>2655</v>
      </c>
      <c r="C839" s="145" t="s">
        <v>1524</v>
      </c>
      <c r="D839" s="146" t="s">
        <v>1765</v>
      </c>
      <c r="E839" s="147" t="s">
        <v>2331</v>
      </c>
      <c r="F839" s="148" t="s">
        <v>2330</v>
      </c>
      <c r="G839" s="146" t="s">
        <v>2330</v>
      </c>
      <c r="H839" s="146" t="s">
        <v>2330</v>
      </c>
    </row>
    <row r="840" spans="1:9" s="142" customFormat="1">
      <c r="A840" s="13" t="s">
        <v>999</v>
      </c>
      <c r="B840" s="12"/>
      <c r="C840" s="145" t="s">
        <v>882</v>
      </c>
      <c r="D840" s="146" t="s">
        <v>1765</v>
      </c>
      <c r="E840" s="147" t="s">
        <v>2331</v>
      </c>
      <c r="F840" s="148" t="s">
        <v>2330</v>
      </c>
      <c r="G840" s="146" t="s">
        <v>2330</v>
      </c>
      <c r="H840" s="146" t="s">
        <v>2330</v>
      </c>
      <c r="I840" s="149"/>
    </row>
    <row r="841" spans="1:9">
      <c r="A841" s="13" t="s">
        <v>348</v>
      </c>
      <c r="B841" s="12" t="s">
        <v>2658</v>
      </c>
      <c r="C841" s="145" t="s">
        <v>686</v>
      </c>
      <c r="D841" s="146" t="s">
        <v>1765</v>
      </c>
      <c r="E841" s="147" t="s">
        <v>2331</v>
      </c>
      <c r="F841" s="148" t="s">
        <v>2330</v>
      </c>
      <c r="G841" s="146" t="s">
        <v>2330</v>
      </c>
      <c r="H841" s="146" t="s">
        <v>2329</v>
      </c>
      <c r="I841" s="142"/>
    </row>
    <row r="842" spans="1:9">
      <c r="A842" s="145" t="s">
        <v>565</v>
      </c>
      <c r="B842" s="13" t="s">
        <v>2659</v>
      </c>
      <c r="C842" s="145" t="s">
        <v>460</v>
      </c>
      <c r="D842" s="146" t="s">
        <v>1765</v>
      </c>
      <c r="E842" s="147" t="s">
        <v>2328</v>
      </c>
      <c r="F842" s="148" t="s">
        <v>2330</v>
      </c>
      <c r="G842" s="146" t="s">
        <v>2330</v>
      </c>
      <c r="H842" s="146" t="s">
        <v>2329</v>
      </c>
    </row>
    <row r="843" spans="1:9">
      <c r="A843" s="13" t="s">
        <v>347</v>
      </c>
      <c r="B843" s="12" t="s">
        <v>1763</v>
      </c>
      <c r="C843" s="145" t="s">
        <v>1255</v>
      </c>
      <c r="D843" s="146" t="s">
        <v>1765</v>
      </c>
      <c r="E843" s="147" t="s">
        <v>2328</v>
      </c>
      <c r="F843" s="148" t="s">
        <v>2330</v>
      </c>
      <c r="G843" s="146" t="s">
        <v>2330</v>
      </c>
      <c r="H843" s="146" t="s">
        <v>2329</v>
      </c>
    </row>
    <row r="844" spans="1:9">
      <c r="A844" s="13" t="s">
        <v>566</v>
      </c>
      <c r="C844" s="145" t="s">
        <v>460</v>
      </c>
      <c r="D844" s="146" t="s">
        <v>1765</v>
      </c>
      <c r="E844" s="147" t="s">
        <v>2360</v>
      </c>
      <c r="F844" s="148" t="s">
        <v>2330</v>
      </c>
      <c r="G844" s="146" t="s">
        <v>2330</v>
      </c>
      <c r="H844" s="146" t="s">
        <v>2329</v>
      </c>
    </row>
    <row r="845" spans="1:9">
      <c r="A845" s="13" t="s">
        <v>1173</v>
      </c>
      <c r="B845" s="12" t="s">
        <v>2660</v>
      </c>
      <c r="C845" s="145" t="s">
        <v>2395</v>
      </c>
      <c r="D845" s="146" t="s">
        <v>1764</v>
      </c>
      <c r="E845" s="147" t="s">
        <v>2331</v>
      </c>
      <c r="F845" s="148" t="s">
        <v>2330</v>
      </c>
      <c r="G845" s="146" t="s">
        <v>2330</v>
      </c>
      <c r="H845" s="146" t="s">
        <v>2330</v>
      </c>
    </row>
    <row r="846" spans="1:9">
      <c r="A846" s="13" t="s">
        <v>1207</v>
      </c>
      <c r="B846" s="12" t="s">
        <v>2661</v>
      </c>
      <c r="C846" s="145" t="s">
        <v>1715</v>
      </c>
      <c r="D846" s="146" t="s">
        <v>1764</v>
      </c>
      <c r="E846" s="147" t="s">
        <v>2328</v>
      </c>
      <c r="F846" s="148" t="s">
        <v>2330</v>
      </c>
      <c r="G846" s="146" t="s">
        <v>2329</v>
      </c>
      <c r="H846" s="146" t="s">
        <v>2329</v>
      </c>
    </row>
    <row r="847" spans="1:9">
      <c r="A847" s="13" t="s">
        <v>1661</v>
      </c>
      <c r="B847" s="12" t="s">
        <v>2662</v>
      </c>
      <c r="C847" s="145" t="s">
        <v>882</v>
      </c>
      <c r="D847" s="146" t="s">
        <v>1764</v>
      </c>
      <c r="E847" s="147" t="s">
        <v>2328</v>
      </c>
      <c r="F847" s="148" t="s">
        <v>2330</v>
      </c>
      <c r="G847" s="146" t="s">
        <v>2329</v>
      </c>
      <c r="H847" s="146" t="s">
        <v>2329</v>
      </c>
    </row>
    <row r="848" spans="1:9">
      <c r="A848" s="13" t="s">
        <v>1000</v>
      </c>
      <c r="B848" s="12" t="s">
        <v>1763</v>
      </c>
      <c r="C848" s="145" t="s">
        <v>882</v>
      </c>
      <c r="D848" s="146" t="s">
        <v>1764</v>
      </c>
      <c r="E848" s="147" t="s">
        <v>2331</v>
      </c>
      <c r="F848" s="148" t="s">
        <v>2330</v>
      </c>
      <c r="G848" s="146" t="s">
        <v>2330</v>
      </c>
      <c r="H848" s="146" t="s">
        <v>2330</v>
      </c>
    </row>
    <row r="849" spans="1:9">
      <c r="A849" s="13" t="s">
        <v>1001</v>
      </c>
      <c r="B849" s="12" t="s">
        <v>2663</v>
      </c>
      <c r="C849" s="145" t="s">
        <v>882</v>
      </c>
      <c r="D849" s="146" t="s">
        <v>1764</v>
      </c>
      <c r="E849" s="147" t="s">
        <v>2331</v>
      </c>
      <c r="F849" s="148" t="s">
        <v>2330</v>
      </c>
      <c r="G849" s="146" t="s">
        <v>2330</v>
      </c>
      <c r="H849" s="146" t="s">
        <v>2330</v>
      </c>
    </row>
    <row r="850" spans="1:9">
      <c r="A850" s="13" t="s">
        <v>266</v>
      </c>
      <c r="B850" s="12" t="s">
        <v>2664</v>
      </c>
      <c r="C850" s="145" t="s">
        <v>243</v>
      </c>
      <c r="D850" s="146" t="s">
        <v>1764</v>
      </c>
      <c r="E850" s="147" t="s">
        <v>2328</v>
      </c>
      <c r="F850" s="148" t="s">
        <v>2330</v>
      </c>
      <c r="G850" s="146" t="s">
        <v>2329</v>
      </c>
      <c r="H850" s="146" t="s">
        <v>2329</v>
      </c>
    </row>
    <row r="851" spans="1:9">
      <c r="A851" s="13" t="s">
        <v>840</v>
      </c>
      <c r="B851" s="12" t="s">
        <v>2665</v>
      </c>
      <c r="C851" s="145" t="s">
        <v>785</v>
      </c>
      <c r="D851" s="146" t="s">
        <v>1764</v>
      </c>
      <c r="E851" s="147" t="s">
        <v>2331</v>
      </c>
      <c r="F851" s="148" t="s">
        <v>2330</v>
      </c>
      <c r="G851" s="146" t="s">
        <v>2330</v>
      </c>
      <c r="H851" s="146" t="s">
        <v>2329</v>
      </c>
    </row>
    <row r="852" spans="1:9">
      <c r="A852" s="13" t="s">
        <v>1002</v>
      </c>
      <c r="C852" s="145" t="s">
        <v>882</v>
      </c>
      <c r="D852" s="146" t="s">
        <v>1764</v>
      </c>
      <c r="E852" s="147" t="s">
        <v>2331</v>
      </c>
      <c r="F852" s="148" t="s">
        <v>2330</v>
      </c>
      <c r="G852" s="146" t="s">
        <v>2330</v>
      </c>
      <c r="H852" s="146" t="s">
        <v>2330</v>
      </c>
    </row>
    <row r="853" spans="1:9">
      <c r="A853" s="13" t="s">
        <v>1003</v>
      </c>
      <c r="C853" s="145" t="s">
        <v>882</v>
      </c>
      <c r="D853" s="146" t="s">
        <v>1764</v>
      </c>
      <c r="E853" s="147" t="s">
        <v>2331</v>
      </c>
      <c r="F853" s="148" t="s">
        <v>2330</v>
      </c>
      <c r="G853" s="146" t="s">
        <v>2330</v>
      </c>
      <c r="H853" s="146" t="s">
        <v>2329</v>
      </c>
    </row>
    <row r="854" spans="1:9">
      <c r="A854" s="13" t="s">
        <v>1174</v>
      </c>
      <c r="B854" s="12" t="s">
        <v>2666</v>
      </c>
      <c r="C854" s="145" t="s">
        <v>1183</v>
      </c>
      <c r="D854" s="146" t="s">
        <v>1764</v>
      </c>
      <c r="E854" s="147" t="s">
        <v>2328</v>
      </c>
      <c r="F854" s="148" t="s">
        <v>2330</v>
      </c>
      <c r="G854" s="146" t="s">
        <v>2330</v>
      </c>
      <c r="H854" s="146" t="s">
        <v>2330</v>
      </c>
    </row>
    <row r="855" spans="1:9">
      <c r="A855" s="13" t="s">
        <v>1698</v>
      </c>
      <c r="B855" s="12" t="s">
        <v>1763</v>
      </c>
      <c r="C855" s="145" t="s">
        <v>1697</v>
      </c>
      <c r="D855" s="146" t="s">
        <v>1765</v>
      </c>
      <c r="E855" s="147" t="s">
        <v>2331</v>
      </c>
      <c r="F855" s="148" t="s">
        <v>2330</v>
      </c>
      <c r="G855" s="146" t="s">
        <v>2330</v>
      </c>
      <c r="H855" s="146" t="s">
        <v>2330</v>
      </c>
    </row>
    <row r="856" spans="1:9">
      <c r="A856" s="13" t="s">
        <v>764</v>
      </c>
      <c r="B856" s="12" t="s">
        <v>2667</v>
      </c>
      <c r="C856" s="145" t="s">
        <v>746</v>
      </c>
      <c r="D856" s="146" t="s">
        <v>1765</v>
      </c>
      <c r="E856" s="147" t="s">
        <v>2331</v>
      </c>
      <c r="F856" s="148" t="s">
        <v>2330</v>
      </c>
      <c r="G856" s="146" t="s">
        <v>2330</v>
      </c>
      <c r="H856" s="146" t="s">
        <v>2330</v>
      </c>
    </row>
    <row r="857" spans="1:9">
      <c r="A857" s="13" t="s">
        <v>1004</v>
      </c>
      <c r="C857" s="145" t="s">
        <v>882</v>
      </c>
      <c r="D857" s="146" t="s">
        <v>1764</v>
      </c>
      <c r="E857" s="147" t="s">
        <v>2331</v>
      </c>
      <c r="F857" s="148" t="s">
        <v>2330</v>
      </c>
      <c r="G857" s="146" t="s">
        <v>2330</v>
      </c>
      <c r="H857" s="146" t="s">
        <v>2330</v>
      </c>
    </row>
    <row r="858" spans="1:9">
      <c r="A858" s="13" t="s">
        <v>567</v>
      </c>
      <c r="C858" s="145" t="s">
        <v>460</v>
      </c>
      <c r="D858" s="146" t="s">
        <v>1765</v>
      </c>
      <c r="E858" s="147" t="s">
        <v>2328</v>
      </c>
      <c r="F858" s="148" t="s">
        <v>2329</v>
      </c>
      <c r="G858" s="146" t="s">
        <v>2329</v>
      </c>
      <c r="H858" s="146" t="s">
        <v>2330</v>
      </c>
    </row>
    <row r="859" spans="1:9">
      <c r="A859" s="13" t="s">
        <v>568</v>
      </c>
      <c r="B859" s="12" t="s">
        <v>2668</v>
      </c>
      <c r="C859" s="145" t="s">
        <v>460</v>
      </c>
      <c r="D859" s="146" t="s">
        <v>1765</v>
      </c>
      <c r="E859" s="147" t="s">
        <v>2328</v>
      </c>
      <c r="F859" s="148" t="s">
        <v>2330</v>
      </c>
      <c r="G859" s="146" t="s">
        <v>2330</v>
      </c>
      <c r="H859" s="146" t="s">
        <v>2330</v>
      </c>
    </row>
    <row r="860" spans="1:9">
      <c r="A860" s="13" t="s">
        <v>569</v>
      </c>
      <c r="C860" s="145" t="s">
        <v>460</v>
      </c>
      <c r="D860" s="146" t="s">
        <v>1765</v>
      </c>
      <c r="E860" s="147" t="s">
        <v>2360</v>
      </c>
      <c r="F860" s="148" t="s">
        <v>2329</v>
      </c>
      <c r="G860" s="146" t="s">
        <v>2329</v>
      </c>
      <c r="H860" s="146" t="s">
        <v>2330</v>
      </c>
    </row>
    <row r="861" spans="1:9">
      <c r="A861" s="13" t="s">
        <v>1346</v>
      </c>
      <c r="C861" s="145" t="s">
        <v>1255</v>
      </c>
      <c r="D861" s="146" t="s">
        <v>1764</v>
      </c>
      <c r="E861" s="147" t="s">
        <v>2328</v>
      </c>
      <c r="F861" s="148" t="s">
        <v>2330</v>
      </c>
      <c r="G861" s="146" t="s">
        <v>2330</v>
      </c>
      <c r="H861" s="146" t="s">
        <v>2329</v>
      </c>
      <c r="I861" s="142"/>
    </row>
    <row r="862" spans="1:9">
      <c r="A862" s="13" t="s">
        <v>73</v>
      </c>
      <c r="B862" s="12" t="s">
        <v>1763</v>
      </c>
      <c r="C862" s="145" t="s">
        <v>746</v>
      </c>
      <c r="D862" s="146" t="s">
        <v>1765</v>
      </c>
      <c r="E862" s="147" t="s">
        <v>2331</v>
      </c>
      <c r="F862" s="148" t="s">
        <v>2330</v>
      </c>
      <c r="G862" s="146" t="s">
        <v>2330</v>
      </c>
      <c r="H862" s="146" t="s">
        <v>2330</v>
      </c>
    </row>
    <row r="863" spans="1:9">
      <c r="A863" s="13" t="s">
        <v>1005</v>
      </c>
      <c r="C863" s="145" t="s">
        <v>882</v>
      </c>
      <c r="D863" s="146" t="s">
        <v>1765</v>
      </c>
      <c r="E863" s="147" t="s">
        <v>2331</v>
      </c>
      <c r="F863" s="148" t="s">
        <v>2330</v>
      </c>
      <c r="G863" s="146" t="s">
        <v>2330</v>
      </c>
      <c r="H863" s="146" t="s">
        <v>2330</v>
      </c>
    </row>
    <row r="864" spans="1:9">
      <c r="A864" s="13" t="s">
        <v>268</v>
      </c>
      <c r="B864" s="12" t="s">
        <v>2669</v>
      </c>
      <c r="C864" s="145" t="s">
        <v>882</v>
      </c>
      <c r="D864" s="146" t="s">
        <v>1765</v>
      </c>
      <c r="E864" s="147" t="s">
        <v>2331</v>
      </c>
      <c r="F864" s="148" t="s">
        <v>2330</v>
      </c>
      <c r="G864" s="146" t="s">
        <v>2330</v>
      </c>
      <c r="H864" s="146" t="s">
        <v>2330</v>
      </c>
    </row>
    <row r="865" spans="1:9">
      <c r="A865" s="13" t="s">
        <v>267</v>
      </c>
      <c r="B865" s="12" t="s">
        <v>2670</v>
      </c>
      <c r="C865" s="145" t="s">
        <v>882</v>
      </c>
      <c r="D865" s="146" t="s">
        <v>1765</v>
      </c>
      <c r="E865" s="147" t="s">
        <v>2331</v>
      </c>
      <c r="F865" s="148" t="s">
        <v>2330</v>
      </c>
      <c r="G865" s="146" t="s">
        <v>2330</v>
      </c>
      <c r="H865" s="146" t="s">
        <v>2330</v>
      </c>
    </row>
    <row r="866" spans="1:9">
      <c r="A866" s="13" t="s">
        <v>1347</v>
      </c>
      <c r="B866" s="12" t="s">
        <v>1763</v>
      </c>
      <c r="C866" s="145" t="s">
        <v>1255</v>
      </c>
      <c r="D866" s="146" t="s">
        <v>1765</v>
      </c>
      <c r="E866" s="147" t="s">
        <v>2331</v>
      </c>
      <c r="F866" s="148" t="s">
        <v>2330</v>
      </c>
      <c r="G866" s="146" t="s">
        <v>2330</v>
      </c>
      <c r="H866" s="146" t="s">
        <v>2330</v>
      </c>
    </row>
    <row r="867" spans="1:9">
      <c r="A867" s="13" t="s">
        <v>1008</v>
      </c>
      <c r="B867" s="12" t="s">
        <v>1763</v>
      </c>
      <c r="C867" s="145" t="s">
        <v>882</v>
      </c>
      <c r="D867" s="146" t="s">
        <v>1765</v>
      </c>
      <c r="E867" s="147" t="s">
        <v>2331</v>
      </c>
      <c r="F867" s="148" t="s">
        <v>2330</v>
      </c>
      <c r="G867" s="146" t="s">
        <v>2330</v>
      </c>
      <c r="H867" s="146" t="s">
        <v>2330</v>
      </c>
    </row>
    <row r="868" spans="1:9">
      <c r="A868" s="13" t="s">
        <v>1009</v>
      </c>
      <c r="B868" s="12" t="s">
        <v>2671</v>
      </c>
      <c r="C868" s="145" t="s">
        <v>882</v>
      </c>
      <c r="D868" s="146" t="s">
        <v>1765</v>
      </c>
      <c r="E868" s="147" t="s">
        <v>2331</v>
      </c>
      <c r="F868" s="148" t="s">
        <v>2330</v>
      </c>
      <c r="G868" s="146" t="s">
        <v>2330</v>
      </c>
      <c r="H868" s="146" t="s">
        <v>2330</v>
      </c>
    </row>
    <row r="869" spans="1:9">
      <c r="A869" s="13" t="s">
        <v>1010</v>
      </c>
      <c r="B869" s="12" t="s">
        <v>1763</v>
      </c>
      <c r="C869" s="145" t="s">
        <v>882</v>
      </c>
      <c r="D869" s="146" t="s">
        <v>1764</v>
      </c>
      <c r="E869" s="147" t="s">
        <v>2331</v>
      </c>
      <c r="F869" s="148" t="s">
        <v>2330</v>
      </c>
      <c r="G869" s="146" t="s">
        <v>2330</v>
      </c>
      <c r="H869" s="146" t="s">
        <v>2330</v>
      </c>
    </row>
    <row r="870" spans="1:9" ht="28.8">
      <c r="A870" s="13" t="s">
        <v>420</v>
      </c>
      <c r="B870" s="12" t="s">
        <v>2672</v>
      </c>
      <c r="C870" s="145" t="s">
        <v>882</v>
      </c>
      <c r="D870" s="146" t="s">
        <v>1765</v>
      </c>
      <c r="E870" s="147" t="s">
        <v>2331</v>
      </c>
      <c r="F870" s="148" t="s">
        <v>2330</v>
      </c>
      <c r="G870" s="146" t="s">
        <v>2330</v>
      </c>
      <c r="H870" s="146" t="s">
        <v>2330</v>
      </c>
    </row>
    <row r="871" spans="1:9" s="142" customFormat="1">
      <c r="A871" s="13" t="s">
        <v>1352</v>
      </c>
      <c r="B871" s="12" t="s">
        <v>2673</v>
      </c>
      <c r="C871" s="145" t="s">
        <v>1524</v>
      </c>
      <c r="D871" s="146" t="s">
        <v>1766</v>
      </c>
      <c r="E871" s="147" t="s">
        <v>2328</v>
      </c>
      <c r="F871" s="148" t="s">
        <v>2330</v>
      </c>
      <c r="G871" s="146" t="s">
        <v>2330</v>
      </c>
      <c r="H871" s="146" t="s">
        <v>2329</v>
      </c>
      <c r="I871" s="149"/>
    </row>
    <row r="872" spans="1:9" s="142" customFormat="1">
      <c r="A872" s="13" t="s">
        <v>1011</v>
      </c>
      <c r="B872" s="12" t="s">
        <v>1763</v>
      </c>
      <c r="C872" s="145" t="s">
        <v>882</v>
      </c>
      <c r="D872" s="146" t="s">
        <v>1764</v>
      </c>
      <c r="E872" s="147" t="s">
        <v>2331</v>
      </c>
      <c r="F872" s="148" t="s">
        <v>2330</v>
      </c>
      <c r="G872" s="146" t="s">
        <v>2330</v>
      </c>
      <c r="H872" s="146" t="s">
        <v>2330</v>
      </c>
    </row>
    <row r="873" spans="1:9" s="142" customFormat="1">
      <c r="A873" s="13" t="s">
        <v>269</v>
      </c>
      <c r="B873" s="12" t="s">
        <v>2674</v>
      </c>
      <c r="C873" s="145" t="s">
        <v>1255</v>
      </c>
      <c r="D873" s="146" t="s">
        <v>1765</v>
      </c>
      <c r="E873" s="147" t="s">
        <v>2331</v>
      </c>
      <c r="F873" s="148" t="s">
        <v>2330</v>
      </c>
      <c r="G873" s="146" t="s">
        <v>2330</v>
      </c>
      <c r="H873" s="146" t="s">
        <v>2330</v>
      </c>
    </row>
    <row r="874" spans="1:9" s="142" customFormat="1">
      <c r="A874" s="13" t="s">
        <v>1348</v>
      </c>
      <c r="B874" s="12"/>
      <c r="C874" s="145" t="s">
        <v>1255</v>
      </c>
      <c r="D874" s="146" t="s">
        <v>1766</v>
      </c>
      <c r="E874" s="147" t="s">
        <v>2328</v>
      </c>
      <c r="F874" s="148" t="s">
        <v>2330</v>
      </c>
      <c r="G874" s="146" t="s">
        <v>2330</v>
      </c>
      <c r="H874" s="146" t="s">
        <v>2329</v>
      </c>
    </row>
    <row r="875" spans="1:9" s="142" customFormat="1">
      <c r="A875" s="13" t="s">
        <v>1742</v>
      </c>
      <c r="B875" s="12" t="s">
        <v>2675</v>
      </c>
      <c r="C875" s="145" t="s">
        <v>882</v>
      </c>
      <c r="D875" s="146" t="s">
        <v>1765</v>
      </c>
      <c r="E875" s="147" t="s">
        <v>2328</v>
      </c>
      <c r="F875" s="148" t="s">
        <v>2329</v>
      </c>
      <c r="G875" s="146" t="s">
        <v>2330</v>
      </c>
      <c r="H875" s="146" t="s">
        <v>2329</v>
      </c>
    </row>
    <row r="876" spans="1:9" s="142" customFormat="1">
      <c r="A876" s="13" t="s">
        <v>1007</v>
      </c>
      <c r="B876" s="12" t="s">
        <v>1763</v>
      </c>
      <c r="C876" s="145" t="s">
        <v>882</v>
      </c>
      <c r="D876" s="146" t="s">
        <v>1764</v>
      </c>
      <c r="E876" s="147" t="s">
        <v>2331</v>
      </c>
      <c r="F876" s="148" t="s">
        <v>2330</v>
      </c>
      <c r="G876" s="146" t="s">
        <v>2330</v>
      </c>
      <c r="H876" s="146" t="s">
        <v>2330</v>
      </c>
    </row>
    <row r="877" spans="1:9" s="142" customFormat="1">
      <c r="A877" s="13" t="s">
        <v>74</v>
      </c>
      <c r="B877" s="12" t="s">
        <v>2676</v>
      </c>
      <c r="C877" s="145" t="s">
        <v>882</v>
      </c>
      <c r="D877" s="146" t="s">
        <v>1764</v>
      </c>
      <c r="E877" s="147" t="s">
        <v>2331</v>
      </c>
      <c r="F877" s="148" t="s">
        <v>2330</v>
      </c>
      <c r="G877" s="146" t="s">
        <v>2330</v>
      </c>
      <c r="H877" s="146" t="s">
        <v>2330</v>
      </c>
    </row>
    <row r="878" spans="1:9" s="142" customFormat="1">
      <c r="A878" s="13" t="s">
        <v>1006</v>
      </c>
      <c r="B878" s="12"/>
      <c r="C878" s="145" t="s">
        <v>882</v>
      </c>
      <c r="D878" s="146" t="s">
        <v>1764</v>
      </c>
      <c r="E878" s="147" t="s">
        <v>2331</v>
      </c>
      <c r="F878" s="148" t="s">
        <v>2330</v>
      </c>
      <c r="G878" s="146" t="s">
        <v>2330</v>
      </c>
      <c r="H878" s="146" t="s">
        <v>2329</v>
      </c>
    </row>
    <row r="879" spans="1:9" s="142" customFormat="1">
      <c r="A879" s="145" t="s">
        <v>1349</v>
      </c>
      <c r="B879" s="145" t="s">
        <v>2677</v>
      </c>
      <c r="C879" s="145" t="s">
        <v>1255</v>
      </c>
      <c r="D879" s="146" t="s">
        <v>1765</v>
      </c>
      <c r="E879" s="147" t="s">
        <v>2328</v>
      </c>
      <c r="F879" s="148" t="s">
        <v>2330</v>
      </c>
      <c r="G879" s="146" t="s">
        <v>2330</v>
      </c>
      <c r="H879" s="146" t="s">
        <v>2329</v>
      </c>
    </row>
    <row r="880" spans="1:9" s="142" customFormat="1">
      <c r="A880" s="13" t="s">
        <v>1350</v>
      </c>
      <c r="B880" s="12" t="s">
        <v>2678</v>
      </c>
      <c r="C880" s="145" t="s">
        <v>1255</v>
      </c>
      <c r="D880" s="146" t="s">
        <v>1764</v>
      </c>
      <c r="E880" s="147" t="s">
        <v>2331</v>
      </c>
      <c r="F880" s="148" t="s">
        <v>2330</v>
      </c>
      <c r="G880" s="146" t="s">
        <v>2330</v>
      </c>
      <c r="H880" s="146" t="s">
        <v>2330</v>
      </c>
    </row>
    <row r="881" spans="1:9" s="142" customFormat="1">
      <c r="A881" s="13" t="s">
        <v>1351</v>
      </c>
      <c r="B881" s="12"/>
      <c r="C881" s="145" t="s">
        <v>1255</v>
      </c>
      <c r="D881" s="146" t="s">
        <v>1765</v>
      </c>
      <c r="E881" s="147" t="s">
        <v>2328</v>
      </c>
      <c r="F881" s="148" t="s">
        <v>2330</v>
      </c>
      <c r="G881" s="146" t="s">
        <v>2330</v>
      </c>
      <c r="H881" s="146" t="s">
        <v>2329</v>
      </c>
    </row>
    <row r="882" spans="1:9" s="142" customFormat="1">
      <c r="A882" s="13" t="s">
        <v>183</v>
      </c>
      <c r="B882" s="12" t="s">
        <v>2679</v>
      </c>
      <c r="C882" s="145" t="s">
        <v>408</v>
      </c>
      <c r="D882" s="146" t="s">
        <v>1765</v>
      </c>
      <c r="E882" s="147" t="s">
        <v>2331</v>
      </c>
      <c r="F882" s="148" t="s">
        <v>2330</v>
      </c>
      <c r="G882" s="146" t="s">
        <v>2330</v>
      </c>
      <c r="H882" s="146" t="s">
        <v>2330</v>
      </c>
    </row>
    <row r="883" spans="1:9" s="142" customFormat="1">
      <c r="A883" s="13" t="s">
        <v>1353</v>
      </c>
      <c r="B883" s="12"/>
      <c r="C883" s="145" t="s">
        <v>1255</v>
      </c>
      <c r="D883" s="146" t="s">
        <v>1765</v>
      </c>
      <c r="E883" s="147" t="s">
        <v>2328</v>
      </c>
      <c r="F883" s="148" t="s">
        <v>2330</v>
      </c>
      <c r="G883" s="146" t="s">
        <v>2330</v>
      </c>
      <c r="H883" s="146" t="s">
        <v>2329</v>
      </c>
    </row>
    <row r="884" spans="1:9" s="142" customFormat="1">
      <c r="A884" s="13" t="s">
        <v>1467</v>
      </c>
      <c r="B884" s="12" t="s">
        <v>1763</v>
      </c>
      <c r="C884" s="145" t="s">
        <v>1443</v>
      </c>
      <c r="D884" s="146" t="s">
        <v>1764</v>
      </c>
      <c r="E884" s="147" t="s">
        <v>2328</v>
      </c>
      <c r="F884" s="148" t="s">
        <v>2330</v>
      </c>
      <c r="G884" s="146" t="s">
        <v>2330</v>
      </c>
      <c r="H884" s="146" t="s">
        <v>2329</v>
      </c>
    </row>
    <row r="885" spans="1:9" s="142" customFormat="1">
      <c r="A885" s="13" t="s">
        <v>184</v>
      </c>
      <c r="B885" s="12" t="s">
        <v>2680</v>
      </c>
      <c r="C885" s="145" t="s">
        <v>882</v>
      </c>
      <c r="D885" s="146" t="s">
        <v>1764</v>
      </c>
      <c r="E885" s="147" t="s">
        <v>2331</v>
      </c>
      <c r="F885" s="148" t="s">
        <v>2330</v>
      </c>
      <c r="G885" s="146" t="s">
        <v>2330</v>
      </c>
      <c r="H885" s="146" t="s">
        <v>2330</v>
      </c>
    </row>
    <row r="886" spans="1:9" s="142" customFormat="1">
      <c r="A886" s="13" t="s">
        <v>765</v>
      </c>
      <c r="B886" s="12" t="s">
        <v>1763</v>
      </c>
      <c r="C886" s="145" t="s">
        <v>746</v>
      </c>
      <c r="D886" s="146" t="s">
        <v>1764</v>
      </c>
      <c r="E886" s="147" t="s">
        <v>2331</v>
      </c>
      <c r="F886" s="148" t="s">
        <v>2330</v>
      </c>
      <c r="G886" s="146" t="s">
        <v>2330</v>
      </c>
      <c r="H886" s="146" t="s">
        <v>2330</v>
      </c>
    </row>
    <row r="887" spans="1:9">
      <c r="A887" s="13" t="s">
        <v>1566</v>
      </c>
      <c r="B887" s="12" t="s">
        <v>1763</v>
      </c>
      <c r="C887" s="145" t="s">
        <v>1524</v>
      </c>
      <c r="D887" s="146" t="s">
        <v>1764</v>
      </c>
      <c r="E887" s="147" t="s">
        <v>2331</v>
      </c>
      <c r="F887" s="148" t="s">
        <v>2330</v>
      </c>
      <c r="G887" s="146" t="s">
        <v>2329</v>
      </c>
      <c r="H887" s="146" t="s">
        <v>2330</v>
      </c>
      <c r="I887" s="142"/>
    </row>
    <row r="888" spans="1:9">
      <c r="A888" s="13" t="s">
        <v>570</v>
      </c>
      <c r="B888" s="12" t="s">
        <v>2681</v>
      </c>
      <c r="C888" s="145" t="s">
        <v>460</v>
      </c>
      <c r="D888" s="146" t="s">
        <v>1764</v>
      </c>
      <c r="E888" s="147" t="s">
        <v>2331</v>
      </c>
      <c r="F888" s="148" t="s">
        <v>2330</v>
      </c>
      <c r="G888" s="146" t="s">
        <v>2330</v>
      </c>
      <c r="H888" s="146" t="s">
        <v>2330</v>
      </c>
    </row>
    <row r="889" spans="1:9">
      <c r="A889" s="13" t="s">
        <v>1354</v>
      </c>
      <c r="C889" s="145" t="s">
        <v>1255</v>
      </c>
      <c r="D889" s="146" t="s">
        <v>1764</v>
      </c>
      <c r="E889" s="147" t="s">
        <v>2328</v>
      </c>
      <c r="F889" s="148" t="s">
        <v>2330</v>
      </c>
      <c r="G889" s="146" t="s">
        <v>2330</v>
      </c>
      <c r="H889" s="146" t="s">
        <v>2329</v>
      </c>
    </row>
    <row r="890" spans="1:9">
      <c r="A890" s="13" t="s">
        <v>1567</v>
      </c>
      <c r="B890" s="12" t="s">
        <v>1763</v>
      </c>
      <c r="C890" s="145" t="s">
        <v>1524</v>
      </c>
      <c r="D890" s="146" t="s">
        <v>1764</v>
      </c>
      <c r="E890" s="147" t="s">
        <v>2331</v>
      </c>
      <c r="F890" s="148" t="s">
        <v>2330</v>
      </c>
      <c r="G890" s="146" t="s">
        <v>2330</v>
      </c>
      <c r="H890" s="146" t="s">
        <v>2330</v>
      </c>
    </row>
    <row r="891" spans="1:9">
      <c r="A891" s="13" t="s">
        <v>1012</v>
      </c>
      <c r="C891" s="145" t="s">
        <v>882</v>
      </c>
      <c r="D891" s="146" t="s">
        <v>1765</v>
      </c>
      <c r="E891" s="147" t="s">
        <v>2331</v>
      </c>
      <c r="F891" s="148" t="s">
        <v>2330</v>
      </c>
      <c r="G891" s="146" t="s">
        <v>2330</v>
      </c>
      <c r="H891" s="146" t="s">
        <v>2330</v>
      </c>
    </row>
    <row r="892" spans="1:9">
      <c r="A892" s="13" t="s">
        <v>1013</v>
      </c>
      <c r="C892" s="145" t="s">
        <v>882</v>
      </c>
      <c r="D892" s="146" t="s">
        <v>1764</v>
      </c>
      <c r="E892" s="147" t="s">
        <v>2331</v>
      </c>
      <c r="F892" s="148" t="s">
        <v>2330</v>
      </c>
      <c r="G892" s="146" t="s">
        <v>2330</v>
      </c>
      <c r="H892" s="146" t="s">
        <v>2329</v>
      </c>
    </row>
    <row r="893" spans="1:9">
      <c r="A893" s="13" t="s">
        <v>1014</v>
      </c>
      <c r="C893" s="145" t="s">
        <v>882</v>
      </c>
      <c r="D893" s="146" t="s">
        <v>1766</v>
      </c>
      <c r="E893" s="147" t="s">
        <v>2331</v>
      </c>
      <c r="F893" s="148" t="s">
        <v>2330</v>
      </c>
      <c r="G893" s="146" t="s">
        <v>2330</v>
      </c>
      <c r="H893" s="146" t="s">
        <v>2329</v>
      </c>
    </row>
    <row r="894" spans="1:9">
      <c r="A894" s="13" t="s">
        <v>1662</v>
      </c>
      <c r="B894" s="12" t="s">
        <v>2682</v>
      </c>
      <c r="C894" s="145" t="s">
        <v>1611</v>
      </c>
      <c r="D894" s="146" t="s">
        <v>1764</v>
      </c>
      <c r="E894" s="147" t="s">
        <v>2331</v>
      </c>
      <c r="F894" s="148" t="s">
        <v>2330</v>
      </c>
      <c r="G894" s="146" t="s">
        <v>2329</v>
      </c>
      <c r="H894" s="146" t="s">
        <v>2329</v>
      </c>
    </row>
    <row r="895" spans="1:9">
      <c r="A895" s="13" t="s">
        <v>441</v>
      </c>
      <c r="C895" s="145" t="s">
        <v>440</v>
      </c>
      <c r="D895" s="146" t="s">
        <v>1764</v>
      </c>
      <c r="E895" s="147" t="s">
        <v>2331</v>
      </c>
      <c r="F895" s="148" t="s">
        <v>2329</v>
      </c>
      <c r="G895" s="146" t="s">
        <v>2330</v>
      </c>
      <c r="H895" s="146" t="s">
        <v>2329</v>
      </c>
    </row>
    <row r="896" spans="1:9">
      <c r="A896" s="13" t="s">
        <v>350</v>
      </c>
      <c r="B896" s="12" t="s">
        <v>2683</v>
      </c>
      <c r="C896" s="145" t="s">
        <v>460</v>
      </c>
      <c r="D896" s="146" t="s">
        <v>1764</v>
      </c>
      <c r="E896" s="147" t="s">
        <v>2331</v>
      </c>
      <c r="F896" s="148" t="s">
        <v>2330</v>
      </c>
      <c r="G896" s="146" t="s">
        <v>2330</v>
      </c>
      <c r="H896" s="146" t="s">
        <v>2330</v>
      </c>
    </row>
    <row r="897" spans="1:9">
      <c r="A897" s="145" t="s">
        <v>1568</v>
      </c>
      <c r="B897" s="13" t="s">
        <v>2684</v>
      </c>
      <c r="C897" s="145" t="s">
        <v>1524</v>
      </c>
      <c r="D897" s="146" t="s">
        <v>1765</v>
      </c>
      <c r="E897" s="147" t="s">
        <v>2328</v>
      </c>
      <c r="F897" s="148" t="s">
        <v>2330</v>
      </c>
      <c r="G897" s="146" t="s">
        <v>2330</v>
      </c>
      <c r="H897" s="146" t="s">
        <v>2330</v>
      </c>
    </row>
    <row r="898" spans="1:9">
      <c r="A898" s="13" t="s">
        <v>270</v>
      </c>
      <c r="B898" s="12" t="s">
        <v>2685</v>
      </c>
      <c r="C898" s="145" t="s">
        <v>243</v>
      </c>
      <c r="D898" s="146" t="s">
        <v>1764</v>
      </c>
      <c r="E898" s="147" t="s">
        <v>2328</v>
      </c>
      <c r="F898" s="148" t="s">
        <v>2330</v>
      </c>
      <c r="G898" s="146" t="s">
        <v>2329</v>
      </c>
      <c r="H898" s="146" t="s">
        <v>2329</v>
      </c>
      <c r="I898" s="142"/>
    </row>
    <row r="899" spans="1:9">
      <c r="A899" s="13" t="s">
        <v>717</v>
      </c>
      <c r="B899" s="12" t="s">
        <v>1763</v>
      </c>
      <c r="C899" s="145" t="s">
        <v>686</v>
      </c>
      <c r="D899" s="146" t="s">
        <v>1765</v>
      </c>
      <c r="E899" s="147" t="s">
        <v>2328</v>
      </c>
      <c r="F899" s="148" t="s">
        <v>2330</v>
      </c>
      <c r="G899" s="146" t="s">
        <v>2329</v>
      </c>
      <c r="H899" s="146" t="s">
        <v>2330</v>
      </c>
    </row>
    <row r="900" spans="1:9">
      <c r="A900" s="13" t="s">
        <v>1569</v>
      </c>
      <c r="B900" s="12" t="s">
        <v>2686</v>
      </c>
      <c r="C900" s="145" t="s">
        <v>1524</v>
      </c>
      <c r="D900" s="146" t="s">
        <v>1765</v>
      </c>
      <c r="E900" s="147" t="s">
        <v>2331</v>
      </c>
      <c r="F900" s="148" t="s">
        <v>2330</v>
      </c>
      <c r="G900" s="146" t="s">
        <v>2330</v>
      </c>
      <c r="H900" s="146" t="s">
        <v>2330</v>
      </c>
    </row>
    <row r="901" spans="1:9">
      <c r="A901" s="13" t="s">
        <v>349</v>
      </c>
      <c r="B901" s="12" t="s">
        <v>349</v>
      </c>
      <c r="C901" s="145" t="s">
        <v>2335</v>
      </c>
      <c r="D901" s="146" t="s">
        <v>1764</v>
      </c>
      <c r="E901" s="147" t="s">
        <v>2331</v>
      </c>
      <c r="F901" s="148" t="s">
        <v>2330</v>
      </c>
      <c r="G901" s="146" t="s">
        <v>2330</v>
      </c>
      <c r="H901" s="146" t="s">
        <v>2329</v>
      </c>
    </row>
    <row r="902" spans="1:9" s="142" customFormat="1">
      <c r="A902" s="13" t="s">
        <v>1355</v>
      </c>
      <c r="B902" s="12"/>
      <c r="C902" s="145" t="s">
        <v>1255</v>
      </c>
      <c r="D902" s="146" t="s">
        <v>1765</v>
      </c>
      <c r="E902" s="147" t="s">
        <v>2328</v>
      </c>
      <c r="F902" s="148" t="s">
        <v>2330</v>
      </c>
      <c r="G902" s="146" t="s">
        <v>2330</v>
      </c>
      <c r="H902" s="146" t="s">
        <v>2329</v>
      </c>
      <c r="I902" s="149"/>
    </row>
    <row r="903" spans="1:9" s="142" customFormat="1">
      <c r="A903" s="13" t="s">
        <v>1743</v>
      </c>
      <c r="B903" s="12" t="s">
        <v>1763</v>
      </c>
      <c r="C903" s="145" t="s">
        <v>2335</v>
      </c>
      <c r="D903" s="146" t="s">
        <v>1765</v>
      </c>
      <c r="E903" s="147" t="s">
        <v>2328</v>
      </c>
      <c r="F903" s="148" t="s">
        <v>2330</v>
      </c>
      <c r="G903" s="146" t="s">
        <v>2329</v>
      </c>
      <c r="H903" s="146" t="s">
        <v>2329</v>
      </c>
    </row>
    <row r="904" spans="1:9" s="142" customFormat="1">
      <c r="A904" s="13" t="s">
        <v>1744</v>
      </c>
      <c r="B904" s="12"/>
      <c r="C904" s="145" t="s">
        <v>2335</v>
      </c>
      <c r="D904" s="146" t="s">
        <v>1764</v>
      </c>
      <c r="E904" s="147" t="s">
        <v>2328</v>
      </c>
      <c r="F904" s="148" t="s">
        <v>2330</v>
      </c>
      <c r="G904" s="146" t="s">
        <v>2330</v>
      </c>
      <c r="H904" s="146" t="s">
        <v>2329</v>
      </c>
    </row>
    <row r="905" spans="1:9" s="142" customFormat="1">
      <c r="A905" s="13" t="s">
        <v>75</v>
      </c>
      <c r="B905" s="12" t="s">
        <v>2687</v>
      </c>
      <c r="C905" s="145" t="s">
        <v>460</v>
      </c>
      <c r="D905" s="146" t="s">
        <v>1765</v>
      </c>
      <c r="E905" s="147" t="s">
        <v>2331</v>
      </c>
      <c r="F905" s="148" t="s">
        <v>2330</v>
      </c>
      <c r="G905" s="146" t="s">
        <v>2330</v>
      </c>
      <c r="H905" s="146" t="s">
        <v>2330</v>
      </c>
    </row>
    <row r="906" spans="1:9" s="142" customFormat="1">
      <c r="A906" s="13" t="s">
        <v>76</v>
      </c>
      <c r="B906" s="12" t="s">
        <v>2688</v>
      </c>
      <c r="C906" s="145" t="s">
        <v>460</v>
      </c>
      <c r="D906" s="146" t="s">
        <v>1764</v>
      </c>
      <c r="E906" s="147" t="s">
        <v>2331</v>
      </c>
      <c r="F906" s="148" t="s">
        <v>2330</v>
      </c>
      <c r="G906" s="146" t="s">
        <v>2330</v>
      </c>
      <c r="H906" s="146" t="s">
        <v>2330</v>
      </c>
    </row>
    <row r="907" spans="1:9" s="142" customFormat="1">
      <c r="A907" s="13" t="s">
        <v>1356</v>
      </c>
      <c r="B907" s="12" t="s">
        <v>2689</v>
      </c>
      <c r="C907" s="145" t="s">
        <v>1255</v>
      </c>
      <c r="D907" s="146" t="s">
        <v>1764</v>
      </c>
      <c r="E907" s="147" t="s">
        <v>2331</v>
      </c>
      <c r="F907" s="148" t="s">
        <v>2330</v>
      </c>
      <c r="G907" s="146" t="s">
        <v>2330</v>
      </c>
      <c r="H907" s="146" t="s">
        <v>2330</v>
      </c>
    </row>
    <row r="908" spans="1:9" s="142" customFormat="1">
      <c r="A908" s="13" t="s">
        <v>1015</v>
      </c>
      <c r="B908" s="12"/>
      <c r="C908" s="145" t="s">
        <v>882</v>
      </c>
      <c r="D908" s="146" t="s">
        <v>1765</v>
      </c>
      <c r="E908" s="147" t="s">
        <v>2331</v>
      </c>
      <c r="F908" s="148" t="s">
        <v>2330</v>
      </c>
      <c r="G908" s="146" t="s">
        <v>2330</v>
      </c>
      <c r="H908" s="146" t="s">
        <v>2330</v>
      </c>
    </row>
    <row r="909" spans="1:9" s="142" customFormat="1">
      <c r="A909" s="13" t="s">
        <v>185</v>
      </c>
      <c r="B909" s="12" t="s">
        <v>2690</v>
      </c>
      <c r="C909" s="145" t="s">
        <v>882</v>
      </c>
      <c r="D909" s="146" t="s">
        <v>1764</v>
      </c>
      <c r="E909" s="147" t="s">
        <v>2331</v>
      </c>
      <c r="F909" s="148" t="s">
        <v>2330</v>
      </c>
      <c r="G909" s="146" t="s">
        <v>2330</v>
      </c>
      <c r="H909" s="146" t="s">
        <v>2330</v>
      </c>
    </row>
    <row r="910" spans="1:9" s="142" customFormat="1">
      <c r="A910" s="13" t="s">
        <v>77</v>
      </c>
      <c r="B910" s="12" t="s">
        <v>1763</v>
      </c>
      <c r="C910" s="145" t="s">
        <v>1234</v>
      </c>
      <c r="D910" s="146" t="s">
        <v>1765</v>
      </c>
      <c r="E910" s="147" t="s">
        <v>2328</v>
      </c>
      <c r="F910" s="148" t="s">
        <v>2330</v>
      </c>
      <c r="G910" s="146" t="s">
        <v>2330</v>
      </c>
      <c r="H910" s="146" t="s">
        <v>2330</v>
      </c>
    </row>
    <row r="911" spans="1:9" s="142" customFormat="1">
      <c r="A911" s="13" t="s">
        <v>843</v>
      </c>
      <c r="B911" s="13" t="s">
        <v>2691</v>
      </c>
      <c r="C911" s="145" t="s">
        <v>785</v>
      </c>
      <c r="D911" s="146" t="s">
        <v>1765</v>
      </c>
      <c r="E911" s="147" t="s">
        <v>2331</v>
      </c>
      <c r="F911" s="148" t="s">
        <v>2330</v>
      </c>
      <c r="G911" s="146" t="s">
        <v>2330</v>
      </c>
      <c r="H911" s="146" t="s">
        <v>2329</v>
      </c>
    </row>
    <row r="912" spans="1:9" s="142" customFormat="1">
      <c r="A912" s="13" t="s">
        <v>1016</v>
      </c>
      <c r="B912" s="12" t="s">
        <v>2692</v>
      </c>
      <c r="C912" s="145" t="s">
        <v>1524</v>
      </c>
      <c r="D912" s="146" t="s">
        <v>1765</v>
      </c>
      <c r="E912" s="147" t="s">
        <v>2331</v>
      </c>
      <c r="F912" s="148" t="s">
        <v>2330</v>
      </c>
      <c r="G912" s="146" t="s">
        <v>2330</v>
      </c>
      <c r="H912" s="146" t="s">
        <v>2329</v>
      </c>
    </row>
    <row r="913" spans="1:8" s="142" customFormat="1">
      <c r="A913" s="13" t="s">
        <v>571</v>
      </c>
      <c r="B913" s="12" t="s">
        <v>2693</v>
      </c>
      <c r="C913" s="145" t="s">
        <v>460</v>
      </c>
      <c r="D913" s="146" t="s">
        <v>1765</v>
      </c>
      <c r="E913" s="147" t="s">
        <v>2331</v>
      </c>
      <c r="F913" s="148" t="s">
        <v>2330</v>
      </c>
      <c r="G913" s="146" t="s">
        <v>2330</v>
      </c>
      <c r="H913" s="146" t="s">
        <v>2330</v>
      </c>
    </row>
    <row r="914" spans="1:8" s="142" customFormat="1">
      <c r="A914" s="13" t="s">
        <v>572</v>
      </c>
      <c r="B914" s="12"/>
      <c r="C914" s="145" t="s">
        <v>460</v>
      </c>
      <c r="D914" s="146" t="s">
        <v>1764</v>
      </c>
      <c r="E914" s="147" t="s">
        <v>2331</v>
      </c>
      <c r="F914" s="148" t="s">
        <v>2329</v>
      </c>
      <c r="G914" s="146" t="s">
        <v>2329</v>
      </c>
      <c r="H914" s="146" t="s">
        <v>2330</v>
      </c>
    </row>
    <row r="915" spans="1:8" s="142" customFormat="1">
      <c r="A915" s="13" t="s">
        <v>442</v>
      </c>
      <c r="B915" s="12" t="s">
        <v>1763</v>
      </c>
      <c r="C915" s="145" t="s">
        <v>440</v>
      </c>
      <c r="D915" s="146" t="s">
        <v>1764</v>
      </c>
      <c r="E915" s="147" t="s">
        <v>2331</v>
      </c>
      <c r="F915" s="148" t="s">
        <v>2330</v>
      </c>
      <c r="G915" s="146" t="s">
        <v>2330</v>
      </c>
      <c r="H915" s="146" t="s">
        <v>2330</v>
      </c>
    </row>
    <row r="916" spans="1:8" s="142" customFormat="1">
      <c r="A916" s="13" t="s">
        <v>766</v>
      </c>
      <c r="B916" s="12"/>
      <c r="C916" s="145" t="s">
        <v>746</v>
      </c>
      <c r="D916" s="146" t="s">
        <v>1764</v>
      </c>
      <c r="E916" s="147" t="s">
        <v>2331</v>
      </c>
      <c r="F916" s="148" t="s">
        <v>2329</v>
      </c>
      <c r="G916" s="146" t="s">
        <v>2329</v>
      </c>
      <c r="H916" s="146" t="s">
        <v>2330</v>
      </c>
    </row>
    <row r="917" spans="1:8" s="142" customFormat="1">
      <c r="A917" s="13" t="s">
        <v>767</v>
      </c>
      <c r="B917" s="12"/>
      <c r="C917" s="145" t="s">
        <v>746</v>
      </c>
      <c r="D917" s="146" t="s">
        <v>1764</v>
      </c>
      <c r="E917" s="147" t="s">
        <v>2331</v>
      </c>
      <c r="F917" s="148" t="s">
        <v>2330</v>
      </c>
      <c r="G917" s="146" t="s">
        <v>2330</v>
      </c>
      <c r="H917" s="146" t="s">
        <v>2330</v>
      </c>
    </row>
    <row r="918" spans="1:8" s="142" customFormat="1">
      <c r="A918" s="13" t="s">
        <v>768</v>
      </c>
      <c r="B918" s="12" t="s">
        <v>2694</v>
      </c>
      <c r="C918" s="145" t="s">
        <v>746</v>
      </c>
      <c r="D918" s="146" t="s">
        <v>1764</v>
      </c>
      <c r="E918" s="147" t="s">
        <v>2331</v>
      </c>
      <c r="F918" s="148" t="s">
        <v>2330</v>
      </c>
      <c r="G918" s="146" t="s">
        <v>2330</v>
      </c>
      <c r="H918" s="146" t="s">
        <v>2330</v>
      </c>
    </row>
    <row r="919" spans="1:8" s="142" customFormat="1">
      <c r="A919" s="13" t="s">
        <v>295</v>
      </c>
      <c r="B919" s="12" t="s">
        <v>1763</v>
      </c>
      <c r="C919" s="145" t="s">
        <v>291</v>
      </c>
      <c r="D919" s="146" t="s">
        <v>1764</v>
      </c>
      <c r="E919" s="147" t="s">
        <v>2331</v>
      </c>
      <c r="F919" s="148" t="s">
        <v>2330</v>
      </c>
      <c r="G919" s="146" t="s">
        <v>2330</v>
      </c>
      <c r="H919" s="146" t="s">
        <v>2330</v>
      </c>
    </row>
    <row r="920" spans="1:8" s="142" customFormat="1">
      <c r="A920" s="13" t="s">
        <v>1017</v>
      </c>
      <c r="B920" s="12"/>
      <c r="C920" s="145" t="s">
        <v>882</v>
      </c>
      <c r="D920" s="146" t="s">
        <v>1764</v>
      </c>
      <c r="E920" s="147" t="s">
        <v>2331</v>
      </c>
      <c r="F920" s="148" t="s">
        <v>2330</v>
      </c>
      <c r="G920" s="146" t="s">
        <v>2330</v>
      </c>
      <c r="H920" s="146" t="s">
        <v>2330</v>
      </c>
    </row>
    <row r="921" spans="1:8" s="142" customFormat="1" ht="28.8">
      <c r="A921" s="13" t="s">
        <v>5</v>
      </c>
      <c r="B921" s="12" t="s">
        <v>2695</v>
      </c>
      <c r="C921" s="145" t="s">
        <v>1524</v>
      </c>
      <c r="D921" s="146" t="s">
        <v>1764</v>
      </c>
      <c r="E921" s="147" t="s">
        <v>2331</v>
      </c>
      <c r="F921" s="148" t="s">
        <v>2330</v>
      </c>
      <c r="G921" s="146" t="s">
        <v>2330</v>
      </c>
      <c r="H921" s="146" t="s">
        <v>2330</v>
      </c>
    </row>
    <row r="922" spans="1:8" s="142" customFormat="1">
      <c r="A922" s="13" t="s">
        <v>573</v>
      </c>
      <c r="B922" s="12" t="s">
        <v>2696</v>
      </c>
      <c r="C922" s="145" t="s">
        <v>1524</v>
      </c>
      <c r="D922" s="146" t="s">
        <v>1764</v>
      </c>
      <c r="E922" s="147" t="s">
        <v>2331</v>
      </c>
      <c r="F922" s="148" t="s">
        <v>2329</v>
      </c>
      <c r="G922" s="146" t="s">
        <v>2329</v>
      </c>
      <c r="H922" s="146" t="s">
        <v>2330</v>
      </c>
    </row>
    <row r="923" spans="1:8" s="142" customFormat="1">
      <c r="A923" s="13" t="s">
        <v>574</v>
      </c>
      <c r="B923" s="12" t="s">
        <v>2697</v>
      </c>
      <c r="C923" s="145" t="s">
        <v>1524</v>
      </c>
      <c r="D923" s="146" t="s">
        <v>1764</v>
      </c>
      <c r="E923" s="147" t="s">
        <v>2331</v>
      </c>
      <c r="F923" s="148" t="s">
        <v>2330</v>
      </c>
      <c r="G923" s="146" t="s">
        <v>2330</v>
      </c>
      <c r="H923" s="146" t="s">
        <v>2330</v>
      </c>
    </row>
    <row r="924" spans="1:8" s="142" customFormat="1">
      <c r="A924" s="13" t="s">
        <v>1018</v>
      </c>
      <c r="B924" s="12"/>
      <c r="C924" s="145" t="s">
        <v>882</v>
      </c>
      <c r="D924" s="146" t="s">
        <v>1764</v>
      </c>
      <c r="E924" s="147" t="s">
        <v>2331</v>
      </c>
      <c r="F924" s="148" t="s">
        <v>2330</v>
      </c>
      <c r="G924" s="146" t="s">
        <v>2330</v>
      </c>
      <c r="H924" s="146" t="s">
        <v>2330</v>
      </c>
    </row>
    <row r="925" spans="1:8" s="142" customFormat="1">
      <c r="A925" s="13" t="s">
        <v>1208</v>
      </c>
      <c r="B925" s="12" t="s">
        <v>2698</v>
      </c>
      <c r="C925" s="145" t="s">
        <v>1715</v>
      </c>
      <c r="D925" s="146" t="s">
        <v>1764</v>
      </c>
      <c r="E925" s="147" t="s">
        <v>2328</v>
      </c>
      <c r="F925" s="148" t="s">
        <v>2330</v>
      </c>
      <c r="G925" s="146" t="s">
        <v>2329</v>
      </c>
      <c r="H925" s="146" t="s">
        <v>2329</v>
      </c>
    </row>
    <row r="926" spans="1:8" s="142" customFormat="1">
      <c r="A926" s="13" t="s">
        <v>575</v>
      </c>
      <c r="B926" s="12" t="s">
        <v>1763</v>
      </c>
      <c r="C926" s="145" t="s">
        <v>460</v>
      </c>
      <c r="D926" s="146" t="s">
        <v>1764</v>
      </c>
      <c r="E926" s="147" t="s">
        <v>2328</v>
      </c>
      <c r="F926" s="148" t="s">
        <v>2329</v>
      </c>
      <c r="G926" s="146" t="s">
        <v>2329</v>
      </c>
      <c r="H926" s="146" t="s">
        <v>2330</v>
      </c>
    </row>
    <row r="927" spans="1:8" s="142" customFormat="1">
      <c r="A927" s="13" t="s">
        <v>421</v>
      </c>
      <c r="B927" s="12"/>
      <c r="C927" s="145" t="s">
        <v>785</v>
      </c>
      <c r="D927" s="146" t="s">
        <v>1764</v>
      </c>
      <c r="E927" s="147" t="s">
        <v>2328</v>
      </c>
      <c r="F927" s="148" t="s">
        <v>2330</v>
      </c>
      <c r="G927" s="146" t="s">
        <v>2330</v>
      </c>
      <c r="H927" s="146" t="s">
        <v>2329</v>
      </c>
    </row>
    <row r="928" spans="1:8" s="142" customFormat="1">
      <c r="A928" s="13" t="s">
        <v>1019</v>
      </c>
      <c r="B928" s="12"/>
      <c r="C928" s="145" t="s">
        <v>882</v>
      </c>
      <c r="D928" s="146" t="s">
        <v>1765</v>
      </c>
      <c r="E928" s="147" t="s">
        <v>2331</v>
      </c>
      <c r="F928" s="148" t="s">
        <v>2330</v>
      </c>
      <c r="G928" s="146" t="s">
        <v>2330</v>
      </c>
      <c r="H928" s="146" t="s">
        <v>2330</v>
      </c>
    </row>
    <row r="929" spans="1:9" s="142" customFormat="1">
      <c r="A929" s="13" t="s">
        <v>1357</v>
      </c>
      <c r="B929" s="12"/>
      <c r="C929" s="145" t="s">
        <v>1255</v>
      </c>
      <c r="D929" s="146" t="s">
        <v>1764</v>
      </c>
      <c r="E929" s="147" t="s">
        <v>2331</v>
      </c>
      <c r="F929" s="148" t="s">
        <v>2330</v>
      </c>
      <c r="G929" s="146" t="s">
        <v>2330</v>
      </c>
      <c r="H929" s="146" t="s">
        <v>2329</v>
      </c>
    </row>
    <row r="930" spans="1:9" s="142" customFormat="1">
      <c r="A930" s="13" t="s">
        <v>78</v>
      </c>
      <c r="B930" s="12" t="s">
        <v>2699</v>
      </c>
      <c r="C930" s="145" t="s">
        <v>460</v>
      </c>
      <c r="D930" s="146" t="s">
        <v>1765</v>
      </c>
      <c r="E930" s="147" t="s">
        <v>2331</v>
      </c>
      <c r="F930" s="148" t="s">
        <v>2330</v>
      </c>
      <c r="G930" s="146" t="s">
        <v>2330</v>
      </c>
      <c r="H930" s="146" t="s">
        <v>2330</v>
      </c>
    </row>
    <row r="931" spans="1:9" s="142" customFormat="1">
      <c r="A931" s="13" t="s">
        <v>186</v>
      </c>
      <c r="B931" s="12" t="s">
        <v>2700</v>
      </c>
      <c r="C931" s="145" t="s">
        <v>1524</v>
      </c>
      <c r="D931" s="146" t="s">
        <v>1764</v>
      </c>
      <c r="E931" s="147" t="s">
        <v>2331</v>
      </c>
      <c r="F931" s="148" t="s">
        <v>2330</v>
      </c>
      <c r="G931" s="146" t="s">
        <v>2330</v>
      </c>
      <c r="H931" s="146" t="s">
        <v>2330</v>
      </c>
    </row>
    <row r="932" spans="1:9">
      <c r="A932" s="13" t="s">
        <v>841</v>
      </c>
      <c r="B932" s="12" t="s">
        <v>2701</v>
      </c>
      <c r="C932" s="145" t="s">
        <v>785</v>
      </c>
      <c r="D932" s="146" t="s">
        <v>1764</v>
      </c>
      <c r="E932" s="147" t="s">
        <v>2331</v>
      </c>
      <c r="F932" s="148" t="s">
        <v>2330</v>
      </c>
      <c r="G932" s="146" t="s">
        <v>2330</v>
      </c>
      <c r="H932" s="146" t="s">
        <v>2329</v>
      </c>
      <c r="I932" s="142"/>
    </row>
    <row r="933" spans="1:9">
      <c r="A933" s="13" t="s">
        <v>576</v>
      </c>
      <c r="B933" s="12" t="s">
        <v>2702</v>
      </c>
      <c r="C933" s="145" t="s">
        <v>460</v>
      </c>
      <c r="D933" s="146" t="s">
        <v>1765</v>
      </c>
      <c r="E933" s="147" t="s">
        <v>2331</v>
      </c>
      <c r="F933" s="148" t="s">
        <v>2330</v>
      </c>
      <c r="G933" s="146" t="s">
        <v>2330</v>
      </c>
      <c r="H933" s="146" t="s">
        <v>2330</v>
      </c>
      <c r="I933" s="142"/>
    </row>
    <row r="934" spans="1:9">
      <c r="A934" s="13" t="s">
        <v>1209</v>
      </c>
      <c r="B934" s="12" t="s">
        <v>2703</v>
      </c>
      <c r="C934" s="145" t="s">
        <v>1480</v>
      </c>
      <c r="D934" s="146" t="s">
        <v>1765</v>
      </c>
      <c r="E934" s="147" t="s">
        <v>2328</v>
      </c>
      <c r="F934" s="148" t="s">
        <v>2330</v>
      </c>
      <c r="G934" s="146" t="s">
        <v>2329</v>
      </c>
      <c r="H934" s="146" t="s">
        <v>2329</v>
      </c>
    </row>
    <row r="935" spans="1:9">
      <c r="A935" s="13" t="s">
        <v>577</v>
      </c>
      <c r="C935" s="145" t="s">
        <v>460</v>
      </c>
      <c r="D935" s="146" t="s">
        <v>1764</v>
      </c>
      <c r="E935" s="147" t="s">
        <v>2331</v>
      </c>
      <c r="F935" s="148" t="s">
        <v>2330</v>
      </c>
      <c r="G935" s="146" t="s">
        <v>2330</v>
      </c>
      <c r="H935" s="146" t="s">
        <v>2330</v>
      </c>
    </row>
    <row r="936" spans="1:9">
      <c r="A936" s="13" t="s">
        <v>1020</v>
      </c>
      <c r="C936" s="145" t="s">
        <v>882</v>
      </c>
      <c r="D936" s="146" t="s">
        <v>1764</v>
      </c>
      <c r="E936" s="147" t="s">
        <v>2328</v>
      </c>
      <c r="F936" s="148" t="s">
        <v>2330</v>
      </c>
      <c r="G936" s="146" t="s">
        <v>2330</v>
      </c>
      <c r="H936" s="146" t="s">
        <v>2329</v>
      </c>
    </row>
    <row r="937" spans="1:9">
      <c r="A937" s="13" t="s">
        <v>6</v>
      </c>
      <c r="B937" s="12" t="s">
        <v>2704</v>
      </c>
      <c r="C937" s="145" t="s">
        <v>460</v>
      </c>
      <c r="D937" s="146" t="s">
        <v>1764</v>
      </c>
      <c r="E937" s="147" t="s">
        <v>2331</v>
      </c>
      <c r="F937" s="148" t="s">
        <v>2330</v>
      </c>
      <c r="G937" s="146" t="s">
        <v>2330</v>
      </c>
      <c r="H937" s="146" t="s">
        <v>2330</v>
      </c>
    </row>
    <row r="938" spans="1:9">
      <c r="A938" s="13" t="s">
        <v>578</v>
      </c>
      <c r="C938" s="145" t="s">
        <v>460</v>
      </c>
      <c r="D938" s="146" t="s">
        <v>1765</v>
      </c>
      <c r="E938" s="147" t="s">
        <v>2328</v>
      </c>
      <c r="F938" s="148" t="s">
        <v>2330</v>
      </c>
      <c r="G938" s="146" t="s">
        <v>2330</v>
      </c>
      <c r="H938" s="146" t="s">
        <v>2330</v>
      </c>
    </row>
    <row r="939" spans="1:9">
      <c r="A939" s="13" t="s">
        <v>1663</v>
      </c>
      <c r="B939" s="12" t="s">
        <v>2705</v>
      </c>
      <c r="C939" s="145" t="s">
        <v>882</v>
      </c>
      <c r="D939" s="146" t="s">
        <v>1764</v>
      </c>
      <c r="E939" s="147" t="s">
        <v>2328</v>
      </c>
      <c r="F939" s="148" t="s">
        <v>2330</v>
      </c>
      <c r="G939" s="146" t="s">
        <v>2329</v>
      </c>
      <c r="H939" s="146" t="s">
        <v>2329</v>
      </c>
    </row>
    <row r="940" spans="1:9">
      <c r="A940" s="13" t="s">
        <v>1570</v>
      </c>
      <c r="B940" s="12" t="s">
        <v>1763</v>
      </c>
      <c r="C940" s="145" t="s">
        <v>1524</v>
      </c>
      <c r="D940" s="146" t="s">
        <v>1765</v>
      </c>
      <c r="E940" s="147" t="s">
        <v>2331</v>
      </c>
      <c r="F940" s="148" t="s">
        <v>2330</v>
      </c>
      <c r="G940" s="146" t="s">
        <v>2330</v>
      </c>
      <c r="H940" s="146" t="s">
        <v>2330</v>
      </c>
    </row>
    <row r="941" spans="1:9">
      <c r="A941" s="13" t="s">
        <v>718</v>
      </c>
      <c r="B941" s="12" t="s">
        <v>1763</v>
      </c>
      <c r="C941" s="145" t="s">
        <v>686</v>
      </c>
      <c r="D941" s="146" t="s">
        <v>1765</v>
      </c>
      <c r="E941" s="147" t="s">
        <v>2331</v>
      </c>
      <c r="F941" s="148" t="s">
        <v>2330</v>
      </c>
      <c r="G941" s="146" t="s">
        <v>2329</v>
      </c>
      <c r="H941" s="146" t="s">
        <v>2330</v>
      </c>
    </row>
    <row r="942" spans="1:9">
      <c r="A942" s="13" t="s">
        <v>579</v>
      </c>
      <c r="B942" s="12" t="s">
        <v>2706</v>
      </c>
      <c r="C942" s="145" t="s">
        <v>460</v>
      </c>
      <c r="D942" s="146" t="s">
        <v>1765</v>
      </c>
      <c r="E942" s="147" t="s">
        <v>2331</v>
      </c>
      <c r="F942" s="148" t="s">
        <v>2330</v>
      </c>
      <c r="G942" s="146" t="s">
        <v>2330</v>
      </c>
      <c r="H942" s="146" t="s">
        <v>2330</v>
      </c>
    </row>
    <row r="943" spans="1:9">
      <c r="A943" s="12" t="s">
        <v>842</v>
      </c>
      <c r="B943" s="13" t="s">
        <v>2707</v>
      </c>
      <c r="C943" s="145" t="s">
        <v>785</v>
      </c>
      <c r="D943" s="146" t="s">
        <v>1764</v>
      </c>
      <c r="E943" s="147" t="s">
        <v>2328</v>
      </c>
      <c r="F943" s="148" t="s">
        <v>2330</v>
      </c>
      <c r="G943" s="146" t="s">
        <v>2329</v>
      </c>
      <c r="H943" s="146" t="s">
        <v>2329</v>
      </c>
    </row>
    <row r="944" spans="1:9">
      <c r="A944" s="13" t="s">
        <v>844</v>
      </c>
      <c r="B944" s="12" t="s">
        <v>2708</v>
      </c>
      <c r="C944" s="145" t="s">
        <v>785</v>
      </c>
      <c r="D944" s="146" t="s">
        <v>1765</v>
      </c>
      <c r="E944" s="147" t="s">
        <v>2331</v>
      </c>
      <c r="F944" s="148" t="s">
        <v>2330</v>
      </c>
      <c r="G944" s="146" t="s">
        <v>2330</v>
      </c>
      <c r="H944" s="146" t="s">
        <v>2329</v>
      </c>
    </row>
    <row r="945" spans="1:8">
      <c r="A945" s="13" t="s">
        <v>79</v>
      </c>
      <c r="B945" s="12" t="s">
        <v>2709</v>
      </c>
      <c r="C945" s="145" t="s">
        <v>882</v>
      </c>
      <c r="D945" s="146" t="s">
        <v>1764</v>
      </c>
      <c r="E945" s="147" t="s">
        <v>2328</v>
      </c>
      <c r="F945" s="148" t="s">
        <v>2330</v>
      </c>
      <c r="G945" s="146" t="s">
        <v>2330</v>
      </c>
      <c r="H945" s="146" t="s">
        <v>2330</v>
      </c>
    </row>
    <row r="946" spans="1:8">
      <c r="A946" s="13" t="s">
        <v>351</v>
      </c>
      <c r="B946" s="12" t="s">
        <v>2710</v>
      </c>
      <c r="C946" s="145" t="s">
        <v>1480</v>
      </c>
      <c r="D946" s="146" t="s">
        <v>1764</v>
      </c>
      <c r="E946" s="147" t="s">
        <v>2328</v>
      </c>
      <c r="F946" s="148" t="s">
        <v>2330</v>
      </c>
      <c r="G946" s="146" t="s">
        <v>2330</v>
      </c>
      <c r="H946" s="146" t="s">
        <v>2329</v>
      </c>
    </row>
    <row r="947" spans="1:8">
      <c r="A947" s="13" t="s">
        <v>1571</v>
      </c>
      <c r="B947" s="12" t="s">
        <v>2711</v>
      </c>
      <c r="C947" s="145" t="s">
        <v>1524</v>
      </c>
      <c r="D947" s="146" t="s">
        <v>1764</v>
      </c>
      <c r="E947" s="147" t="s">
        <v>2328</v>
      </c>
      <c r="F947" s="148" t="s">
        <v>2329</v>
      </c>
      <c r="G947" s="146" t="s">
        <v>2330</v>
      </c>
      <c r="H947" s="146" t="s">
        <v>2330</v>
      </c>
    </row>
    <row r="948" spans="1:8">
      <c r="A948" s="13" t="s">
        <v>580</v>
      </c>
      <c r="C948" s="145" t="s">
        <v>460</v>
      </c>
      <c r="D948" s="146" t="s">
        <v>1764</v>
      </c>
      <c r="E948" s="147" t="s">
        <v>2331</v>
      </c>
      <c r="F948" s="148" t="s">
        <v>2330</v>
      </c>
      <c r="G948" s="146" t="s">
        <v>2330</v>
      </c>
      <c r="H948" s="146" t="s">
        <v>2330</v>
      </c>
    </row>
    <row r="949" spans="1:8">
      <c r="A949" s="13" t="s">
        <v>1505</v>
      </c>
      <c r="C949" s="145" t="s">
        <v>1502</v>
      </c>
      <c r="D949" s="146" t="s">
        <v>1764</v>
      </c>
      <c r="E949" s="147" t="s">
        <v>2331</v>
      </c>
      <c r="F949" s="148" t="s">
        <v>2329</v>
      </c>
      <c r="G949" s="146" t="s">
        <v>2330</v>
      </c>
      <c r="H949" s="146" t="s">
        <v>2329</v>
      </c>
    </row>
    <row r="950" spans="1:8">
      <c r="A950" s="13" t="s">
        <v>352</v>
      </c>
      <c r="B950" s="12" t="s">
        <v>2712</v>
      </c>
      <c r="C950" s="145" t="s">
        <v>1611</v>
      </c>
      <c r="D950" s="146" t="s">
        <v>1764</v>
      </c>
      <c r="E950" s="147" t="s">
        <v>2331</v>
      </c>
      <c r="F950" s="148" t="s">
        <v>2330</v>
      </c>
      <c r="G950" s="146" t="s">
        <v>2329</v>
      </c>
      <c r="H950" s="146" t="s">
        <v>2329</v>
      </c>
    </row>
    <row r="951" spans="1:8">
      <c r="A951" s="13" t="s">
        <v>1358</v>
      </c>
      <c r="C951" s="145" t="s">
        <v>1255</v>
      </c>
      <c r="D951" s="146" t="s">
        <v>1764</v>
      </c>
      <c r="E951" s="147" t="s">
        <v>2328</v>
      </c>
      <c r="F951" s="148" t="s">
        <v>2330</v>
      </c>
      <c r="G951" s="146" t="s">
        <v>2330</v>
      </c>
      <c r="H951" s="146" t="s">
        <v>2329</v>
      </c>
    </row>
    <row r="952" spans="1:8">
      <c r="A952" s="13" t="s">
        <v>1021</v>
      </c>
      <c r="C952" s="145" t="s">
        <v>882</v>
      </c>
      <c r="D952" s="146" t="s">
        <v>1765</v>
      </c>
      <c r="E952" s="147" t="s">
        <v>2331</v>
      </c>
      <c r="F952" s="148" t="s">
        <v>2330</v>
      </c>
      <c r="G952" s="146" t="s">
        <v>2330</v>
      </c>
      <c r="H952" s="146" t="s">
        <v>2330</v>
      </c>
    </row>
    <row r="953" spans="1:8">
      <c r="A953" s="13" t="s">
        <v>353</v>
      </c>
      <c r="B953" s="12" t="s">
        <v>1763</v>
      </c>
      <c r="C953" s="145" t="s">
        <v>2335</v>
      </c>
      <c r="D953" s="146" t="s">
        <v>1765</v>
      </c>
      <c r="E953" s="147" t="s">
        <v>2360</v>
      </c>
      <c r="F953" s="148" t="s">
        <v>2330</v>
      </c>
      <c r="G953" s="146" t="s">
        <v>2329</v>
      </c>
      <c r="H953" s="146" t="s">
        <v>2329</v>
      </c>
    </row>
    <row r="954" spans="1:8">
      <c r="A954" s="13" t="s">
        <v>1468</v>
      </c>
      <c r="B954" s="12" t="s">
        <v>1763</v>
      </c>
      <c r="C954" s="145" t="s">
        <v>1443</v>
      </c>
      <c r="D954" s="146" t="s">
        <v>1765</v>
      </c>
      <c r="E954" s="147" t="s">
        <v>2328</v>
      </c>
      <c r="F954" s="148" t="s">
        <v>2330</v>
      </c>
      <c r="G954" s="146" t="s">
        <v>2330</v>
      </c>
      <c r="H954" s="146" t="s">
        <v>2329</v>
      </c>
    </row>
    <row r="955" spans="1:8">
      <c r="A955" s="13" t="s">
        <v>581</v>
      </c>
      <c r="C955" s="145" t="s">
        <v>460</v>
      </c>
      <c r="D955" s="146" t="s">
        <v>1765</v>
      </c>
      <c r="E955" s="147" t="s">
        <v>2328</v>
      </c>
      <c r="F955" s="148" t="s">
        <v>2330</v>
      </c>
      <c r="G955" s="146" t="s">
        <v>2330</v>
      </c>
      <c r="H955" s="146" t="s">
        <v>2329</v>
      </c>
    </row>
    <row r="956" spans="1:8">
      <c r="A956" s="13" t="s">
        <v>296</v>
      </c>
      <c r="C956" s="145" t="s">
        <v>1715</v>
      </c>
      <c r="D956" s="146" t="s">
        <v>1765</v>
      </c>
      <c r="E956" s="147" t="s">
        <v>2328</v>
      </c>
      <c r="F956" s="148" t="s">
        <v>2329</v>
      </c>
      <c r="G956" s="146" t="s">
        <v>2329</v>
      </c>
      <c r="H956" s="146" t="s">
        <v>2330</v>
      </c>
    </row>
    <row r="957" spans="1:8">
      <c r="A957" s="13" t="s">
        <v>297</v>
      </c>
      <c r="B957" s="12" t="s">
        <v>1763</v>
      </c>
      <c r="C957" s="145" t="s">
        <v>291</v>
      </c>
      <c r="D957" s="146" t="s">
        <v>1766</v>
      </c>
      <c r="E957" s="147" t="s">
        <v>2331</v>
      </c>
      <c r="F957" s="148" t="s">
        <v>2330</v>
      </c>
      <c r="G957" s="146" t="s">
        <v>2330</v>
      </c>
      <c r="H957" s="146" t="s">
        <v>2329</v>
      </c>
    </row>
    <row r="958" spans="1:8">
      <c r="A958" s="13" t="s">
        <v>298</v>
      </c>
      <c r="C958" s="145" t="s">
        <v>291</v>
      </c>
      <c r="D958" s="146" t="s">
        <v>1765</v>
      </c>
      <c r="E958" s="147" t="s">
        <v>2331</v>
      </c>
      <c r="F958" s="148" t="s">
        <v>2329</v>
      </c>
      <c r="G958" s="146" t="s">
        <v>2330</v>
      </c>
      <c r="H958" s="146" t="s">
        <v>2329</v>
      </c>
    </row>
    <row r="959" spans="1:8">
      <c r="A959" s="13" t="s">
        <v>1183</v>
      </c>
      <c r="B959" s="12" t="s">
        <v>1763</v>
      </c>
      <c r="C959" s="145" t="s">
        <v>1183</v>
      </c>
      <c r="D959" s="146" t="s">
        <v>1764</v>
      </c>
      <c r="E959" s="147" t="s">
        <v>2328</v>
      </c>
      <c r="F959" s="148" t="s">
        <v>2330</v>
      </c>
      <c r="G959" s="146" t="s">
        <v>2329</v>
      </c>
      <c r="H959" s="146" t="s">
        <v>2329</v>
      </c>
    </row>
    <row r="960" spans="1:8">
      <c r="A960" s="13" t="s">
        <v>582</v>
      </c>
      <c r="C960" s="145" t="s">
        <v>460</v>
      </c>
      <c r="D960" s="146" t="s">
        <v>1765</v>
      </c>
      <c r="E960" s="147" t="s">
        <v>2331</v>
      </c>
      <c r="F960" s="148" t="s">
        <v>2330</v>
      </c>
      <c r="G960" s="146" t="s">
        <v>2330</v>
      </c>
      <c r="H960" s="146" t="s">
        <v>2330</v>
      </c>
    </row>
    <row r="961" spans="1:8">
      <c r="A961" s="13" t="s">
        <v>80</v>
      </c>
      <c r="B961" s="12" t="s">
        <v>2713</v>
      </c>
      <c r="C961" s="145" t="s">
        <v>882</v>
      </c>
      <c r="D961" s="146" t="s">
        <v>1764</v>
      </c>
      <c r="E961" s="147" t="s">
        <v>2331</v>
      </c>
      <c r="F961" s="148" t="s">
        <v>2330</v>
      </c>
      <c r="G961" s="146" t="s">
        <v>2330</v>
      </c>
      <c r="H961" s="146" t="s">
        <v>2330</v>
      </c>
    </row>
    <row r="962" spans="1:8">
      <c r="A962" s="13" t="s">
        <v>583</v>
      </c>
      <c r="C962" s="145" t="s">
        <v>460</v>
      </c>
      <c r="D962" s="146" t="s">
        <v>1764</v>
      </c>
      <c r="E962" s="147" t="s">
        <v>2331</v>
      </c>
      <c r="F962" s="148" t="s">
        <v>2330</v>
      </c>
      <c r="G962" s="146" t="s">
        <v>2330</v>
      </c>
      <c r="H962" s="146" t="s">
        <v>2330</v>
      </c>
    </row>
    <row r="963" spans="1:8">
      <c r="A963" s="13" t="s">
        <v>719</v>
      </c>
      <c r="B963" s="12" t="s">
        <v>1763</v>
      </c>
      <c r="C963" s="145" t="s">
        <v>686</v>
      </c>
      <c r="D963" s="146" t="s">
        <v>1764</v>
      </c>
      <c r="E963" s="147" t="s">
        <v>2331</v>
      </c>
      <c r="F963" s="148" t="s">
        <v>2330</v>
      </c>
      <c r="G963" s="146" t="s">
        <v>2329</v>
      </c>
      <c r="H963" s="146" t="s">
        <v>2329</v>
      </c>
    </row>
    <row r="964" spans="1:8">
      <c r="A964" s="13" t="s">
        <v>81</v>
      </c>
      <c r="B964" s="12" t="s">
        <v>2714</v>
      </c>
      <c r="C964" s="145" t="s">
        <v>1524</v>
      </c>
      <c r="D964" s="146" t="s">
        <v>1764</v>
      </c>
      <c r="E964" s="147" t="s">
        <v>2331</v>
      </c>
      <c r="F964" s="148" t="s">
        <v>2330</v>
      </c>
      <c r="G964" s="146" t="s">
        <v>2330</v>
      </c>
      <c r="H964" s="146" t="s">
        <v>2330</v>
      </c>
    </row>
    <row r="965" spans="1:8">
      <c r="A965" s="13" t="s">
        <v>584</v>
      </c>
      <c r="C965" s="145" t="s">
        <v>460</v>
      </c>
      <c r="D965" s="146" t="s">
        <v>1765</v>
      </c>
      <c r="E965" s="147" t="s">
        <v>2331</v>
      </c>
      <c r="F965" s="148" t="s">
        <v>2329</v>
      </c>
      <c r="G965" s="146" t="s">
        <v>2330</v>
      </c>
      <c r="H965" s="146" t="s">
        <v>2330</v>
      </c>
    </row>
    <row r="966" spans="1:8">
      <c r="A966" s="13" t="s">
        <v>1359</v>
      </c>
      <c r="C966" s="145" t="s">
        <v>1255</v>
      </c>
      <c r="D966" s="146" t="s">
        <v>1764</v>
      </c>
      <c r="E966" s="147" t="s">
        <v>2328</v>
      </c>
      <c r="F966" s="148" t="s">
        <v>2330</v>
      </c>
      <c r="G966" s="146" t="s">
        <v>2330</v>
      </c>
      <c r="H966" s="146" t="s">
        <v>2329</v>
      </c>
    </row>
    <row r="967" spans="1:8">
      <c r="A967" s="13" t="s">
        <v>585</v>
      </c>
      <c r="B967" s="12" t="s">
        <v>1763</v>
      </c>
      <c r="C967" s="145" t="s">
        <v>460</v>
      </c>
      <c r="D967" s="146" t="s">
        <v>1765</v>
      </c>
      <c r="E967" s="147" t="s">
        <v>2331</v>
      </c>
      <c r="F967" s="148" t="s">
        <v>2330</v>
      </c>
      <c r="G967" s="146" t="s">
        <v>2330</v>
      </c>
      <c r="H967" s="146" t="s">
        <v>2330</v>
      </c>
    </row>
    <row r="968" spans="1:8">
      <c r="A968" s="13" t="s">
        <v>187</v>
      </c>
      <c r="B968" s="12" t="s">
        <v>2715</v>
      </c>
      <c r="C968" s="145" t="s">
        <v>460</v>
      </c>
      <c r="D968" s="146" t="s">
        <v>1764</v>
      </c>
      <c r="E968" s="147" t="s">
        <v>2331</v>
      </c>
      <c r="F968" s="148" t="s">
        <v>2330</v>
      </c>
      <c r="G968" s="146" t="s">
        <v>2330</v>
      </c>
      <c r="H968" s="146" t="s">
        <v>2330</v>
      </c>
    </row>
    <row r="969" spans="1:8">
      <c r="A969" s="13" t="s">
        <v>769</v>
      </c>
      <c r="B969" s="12" t="s">
        <v>2716</v>
      </c>
      <c r="C969" s="145" t="s">
        <v>746</v>
      </c>
      <c r="D969" s="146" t="s">
        <v>1765</v>
      </c>
      <c r="E969" s="147" t="s">
        <v>2331</v>
      </c>
      <c r="F969" s="148" t="s">
        <v>2330</v>
      </c>
      <c r="G969" s="146" t="s">
        <v>2330</v>
      </c>
      <c r="H969" s="146" t="s">
        <v>2330</v>
      </c>
    </row>
    <row r="970" spans="1:8">
      <c r="A970" s="13" t="s">
        <v>586</v>
      </c>
      <c r="C970" s="145" t="s">
        <v>460</v>
      </c>
      <c r="D970" s="146" t="s">
        <v>1764</v>
      </c>
      <c r="E970" s="147" t="s">
        <v>2331</v>
      </c>
      <c r="F970" s="148" t="s">
        <v>2330</v>
      </c>
      <c r="G970" s="146" t="s">
        <v>2330</v>
      </c>
      <c r="H970" s="146" t="s">
        <v>2330</v>
      </c>
    </row>
    <row r="971" spans="1:8">
      <c r="A971" s="13" t="s">
        <v>1022</v>
      </c>
      <c r="B971" s="12" t="s">
        <v>1763</v>
      </c>
      <c r="C971" s="145" t="s">
        <v>882</v>
      </c>
      <c r="D971" s="146" t="s">
        <v>1764</v>
      </c>
      <c r="E971" s="147" t="s">
        <v>2331</v>
      </c>
      <c r="F971" s="148" t="s">
        <v>2330</v>
      </c>
      <c r="G971" s="146" t="s">
        <v>2330</v>
      </c>
      <c r="H971" s="146" t="s">
        <v>2330</v>
      </c>
    </row>
    <row r="972" spans="1:8">
      <c r="A972" s="13" t="s">
        <v>1572</v>
      </c>
      <c r="B972" s="12" t="s">
        <v>2717</v>
      </c>
      <c r="C972" s="145" t="s">
        <v>1524</v>
      </c>
      <c r="D972" s="146" t="s">
        <v>1765</v>
      </c>
      <c r="E972" s="147" t="s">
        <v>2331</v>
      </c>
      <c r="F972" s="148" t="s">
        <v>2329</v>
      </c>
      <c r="G972" s="146" t="s">
        <v>2330</v>
      </c>
      <c r="H972" s="146" t="s">
        <v>2330</v>
      </c>
    </row>
    <row r="973" spans="1:8">
      <c r="A973" s="13" t="s">
        <v>82</v>
      </c>
      <c r="B973" s="12" t="s">
        <v>2718</v>
      </c>
      <c r="C973" s="145" t="s">
        <v>882</v>
      </c>
      <c r="D973" s="146" t="s">
        <v>1764</v>
      </c>
      <c r="E973" s="147" t="s">
        <v>2331</v>
      </c>
      <c r="F973" s="148" t="s">
        <v>2330</v>
      </c>
      <c r="G973" s="146" t="s">
        <v>2330</v>
      </c>
      <c r="H973" s="146" t="s">
        <v>2330</v>
      </c>
    </row>
    <row r="974" spans="1:8">
      <c r="A974" s="13" t="s">
        <v>587</v>
      </c>
      <c r="C974" s="145" t="s">
        <v>460</v>
      </c>
      <c r="D974" s="146" t="s">
        <v>1765</v>
      </c>
      <c r="E974" s="147" t="s">
        <v>2331</v>
      </c>
      <c r="F974" s="148" t="s">
        <v>2330</v>
      </c>
      <c r="G974" s="146" t="s">
        <v>2330</v>
      </c>
      <c r="H974" s="146" t="s">
        <v>2330</v>
      </c>
    </row>
    <row r="975" spans="1:8">
      <c r="A975" s="13" t="s">
        <v>1023</v>
      </c>
      <c r="C975" s="145" t="s">
        <v>882</v>
      </c>
      <c r="D975" s="146" t="s">
        <v>1765</v>
      </c>
      <c r="E975" s="147" t="s">
        <v>2331</v>
      </c>
      <c r="F975" s="148" t="s">
        <v>2330</v>
      </c>
      <c r="G975" s="146" t="s">
        <v>2330</v>
      </c>
      <c r="H975" s="146" t="s">
        <v>2330</v>
      </c>
    </row>
    <row r="976" spans="1:8">
      <c r="A976" s="13" t="s">
        <v>354</v>
      </c>
      <c r="B976" s="12" t="s">
        <v>2719</v>
      </c>
      <c r="C976" s="145" t="s">
        <v>2335</v>
      </c>
      <c r="D976" s="146" t="s">
        <v>1764</v>
      </c>
      <c r="E976" s="147" t="s">
        <v>2328</v>
      </c>
      <c r="F976" s="148" t="s">
        <v>2330</v>
      </c>
      <c r="G976" s="146" t="s">
        <v>2329</v>
      </c>
      <c r="H976" s="146" t="s">
        <v>2329</v>
      </c>
    </row>
    <row r="977" spans="1:9" s="142" customFormat="1">
      <c r="A977" s="13" t="s">
        <v>1024</v>
      </c>
      <c r="B977" s="12"/>
      <c r="C977" s="145" t="s">
        <v>882</v>
      </c>
      <c r="D977" s="146" t="s">
        <v>1765</v>
      </c>
      <c r="E977" s="147" t="s">
        <v>2331</v>
      </c>
      <c r="F977" s="148" t="s">
        <v>2329</v>
      </c>
      <c r="G977" s="146" t="s">
        <v>2329</v>
      </c>
      <c r="H977" s="146" t="s">
        <v>2330</v>
      </c>
      <c r="I977" s="149"/>
    </row>
    <row r="978" spans="1:9" s="142" customFormat="1">
      <c r="A978" s="13" t="s">
        <v>1360</v>
      </c>
      <c r="B978" s="12"/>
      <c r="C978" s="145" t="s">
        <v>1255</v>
      </c>
      <c r="D978" s="146" t="s">
        <v>1764</v>
      </c>
      <c r="E978" s="147" t="s">
        <v>2331</v>
      </c>
      <c r="F978" s="148" t="s">
        <v>2330</v>
      </c>
      <c r="G978" s="146" t="s">
        <v>2330</v>
      </c>
      <c r="H978" s="146" t="s">
        <v>2330</v>
      </c>
      <c r="I978" s="149"/>
    </row>
    <row r="979" spans="1:9" s="142" customFormat="1">
      <c r="A979" s="13" t="s">
        <v>1745</v>
      </c>
      <c r="B979" s="12" t="s">
        <v>2720</v>
      </c>
      <c r="C979" s="145" t="s">
        <v>2335</v>
      </c>
      <c r="D979" s="146" t="s">
        <v>1765</v>
      </c>
      <c r="E979" s="147" t="s">
        <v>2331</v>
      </c>
      <c r="F979" s="148" t="s">
        <v>2330</v>
      </c>
      <c r="G979" s="146" t="s">
        <v>2330</v>
      </c>
      <c r="H979" s="146" t="s">
        <v>2330</v>
      </c>
    </row>
    <row r="980" spans="1:9" s="142" customFormat="1">
      <c r="A980" s="13" t="s">
        <v>1025</v>
      </c>
      <c r="B980" s="12"/>
      <c r="C980" s="145" t="s">
        <v>882</v>
      </c>
      <c r="D980" s="146" t="s">
        <v>1764</v>
      </c>
      <c r="E980" s="147" t="s">
        <v>2331</v>
      </c>
      <c r="F980" s="148" t="s">
        <v>2330</v>
      </c>
      <c r="G980" s="146" t="s">
        <v>2330</v>
      </c>
      <c r="H980" s="146" t="s">
        <v>2329</v>
      </c>
    </row>
    <row r="981" spans="1:9" s="142" customFormat="1">
      <c r="A981" s="13" t="s">
        <v>1501</v>
      </c>
      <c r="B981" s="12" t="s">
        <v>1763</v>
      </c>
      <c r="C981" s="145" t="s">
        <v>1499</v>
      </c>
      <c r="D981" s="146" t="s">
        <v>1765</v>
      </c>
      <c r="E981" s="147" t="s">
        <v>2331</v>
      </c>
      <c r="F981" s="148" t="s">
        <v>2330</v>
      </c>
      <c r="G981" s="146" t="s">
        <v>2329</v>
      </c>
      <c r="H981" s="146" t="s">
        <v>2329</v>
      </c>
    </row>
    <row r="982" spans="1:9" s="142" customFormat="1">
      <c r="A982" s="13" t="s">
        <v>1573</v>
      </c>
      <c r="B982" s="12" t="s">
        <v>1763</v>
      </c>
      <c r="C982" s="145" t="s">
        <v>1524</v>
      </c>
      <c r="D982" s="146" t="s">
        <v>1764</v>
      </c>
      <c r="E982" s="147" t="s">
        <v>2331</v>
      </c>
      <c r="F982" s="148" t="s">
        <v>2330</v>
      </c>
      <c r="G982" s="146" t="s">
        <v>2330</v>
      </c>
      <c r="H982" s="146" t="s">
        <v>2330</v>
      </c>
    </row>
    <row r="983" spans="1:9" s="142" customFormat="1">
      <c r="A983" s="13" t="s">
        <v>1574</v>
      </c>
      <c r="B983" s="12"/>
      <c r="C983" s="145" t="s">
        <v>1524</v>
      </c>
      <c r="D983" s="146" t="s">
        <v>1764</v>
      </c>
      <c r="E983" s="147" t="s">
        <v>2328</v>
      </c>
      <c r="F983" s="148" t="s">
        <v>2329</v>
      </c>
      <c r="G983" s="146" t="s">
        <v>2329</v>
      </c>
      <c r="H983" s="146" t="s">
        <v>2330</v>
      </c>
    </row>
    <row r="984" spans="1:9" s="142" customFormat="1">
      <c r="A984" s="13" t="s">
        <v>720</v>
      </c>
      <c r="B984" s="12" t="s">
        <v>2721</v>
      </c>
      <c r="C984" s="145" t="s">
        <v>686</v>
      </c>
      <c r="D984" s="146" t="s">
        <v>1765</v>
      </c>
      <c r="E984" s="147" t="s">
        <v>2331</v>
      </c>
      <c r="F984" s="148" t="s">
        <v>2330</v>
      </c>
      <c r="G984" s="146" t="s">
        <v>2330</v>
      </c>
      <c r="H984" s="146" t="s">
        <v>2330</v>
      </c>
    </row>
    <row r="985" spans="1:9" s="142" customFormat="1">
      <c r="A985" s="13" t="s">
        <v>1575</v>
      </c>
      <c r="B985" s="12" t="s">
        <v>2722</v>
      </c>
      <c r="C985" s="145" t="s">
        <v>1524</v>
      </c>
      <c r="D985" s="146" t="s">
        <v>1764</v>
      </c>
      <c r="E985" s="147" t="s">
        <v>2331</v>
      </c>
      <c r="F985" s="148" t="s">
        <v>2330</v>
      </c>
      <c r="G985" s="146" t="s">
        <v>2330</v>
      </c>
      <c r="H985" s="146" t="s">
        <v>2329</v>
      </c>
    </row>
    <row r="986" spans="1:9" s="142" customFormat="1">
      <c r="A986" s="13" t="s">
        <v>588</v>
      </c>
      <c r="B986" s="12"/>
      <c r="C986" s="145" t="s">
        <v>460</v>
      </c>
      <c r="D986" s="146" t="s">
        <v>1764</v>
      </c>
      <c r="E986" s="147" t="s">
        <v>2331</v>
      </c>
      <c r="F986" s="148" t="s">
        <v>2329</v>
      </c>
      <c r="G986" s="146" t="s">
        <v>2329</v>
      </c>
      <c r="H986" s="146" t="s">
        <v>2330</v>
      </c>
    </row>
    <row r="987" spans="1:9" s="142" customFormat="1">
      <c r="A987" s="13" t="s">
        <v>1026</v>
      </c>
      <c r="B987" s="12"/>
      <c r="C987" s="145" t="s">
        <v>882</v>
      </c>
      <c r="D987" s="146" t="s">
        <v>1764</v>
      </c>
      <c r="E987" s="147" t="s">
        <v>2331</v>
      </c>
      <c r="F987" s="148" t="s">
        <v>2330</v>
      </c>
      <c r="G987" s="146" t="s">
        <v>2330</v>
      </c>
      <c r="H987" s="146" t="s">
        <v>2330</v>
      </c>
    </row>
    <row r="988" spans="1:9" s="142" customFormat="1">
      <c r="A988" s="13" t="s">
        <v>188</v>
      </c>
      <c r="B988" s="12"/>
      <c r="C988" s="145" t="s">
        <v>460</v>
      </c>
      <c r="D988" s="146" t="s">
        <v>1764</v>
      </c>
      <c r="E988" s="147" t="s">
        <v>2331</v>
      </c>
      <c r="F988" s="148" t="s">
        <v>2330</v>
      </c>
      <c r="G988" s="146" t="s">
        <v>2329</v>
      </c>
      <c r="H988" s="146" t="s">
        <v>2330</v>
      </c>
    </row>
    <row r="989" spans="1:9" s="142" customFormat="1">
      <c r="A989" s="13" t="s">
        <v>1361</v>
      </c>
      <c r="B989" s="12"/>
      <c r="C989" s="145" t="s">
        <v>1255</v>
      </c>
      <c r="D989" s="146" t="s">
        <v>1765</v>
      </c>
      <c r="E989" s="147" t="s">
        <v>2328</v>
      </c>
      <c r="F989" s="148" t="s">
        <v>2330</v>
      </c>
      <c r="G989" s="146" t="s">
        <v>2330</v>
      </c>
      <c r="H989" s="146" t="s">
        <v>2329</v>
      </c>
    </row>
    <row r="990" spans="1:9" s="142" customFormat="1">
      <c r="A990" s="13" t="s">
        <v>1362</v>
      </c>
      <c r="B990" s="12"/>
      <c r="C990" s="145" t="s">
        <v>1255</v>
      </c>
      <c r="D990" s="146" t="s">
        <v>1764</v>
      </c>
      <c r="E990" s="147" t="s">
        <v>2328</v>
      </c>
      <c r="F990" s="148" t="s">
        <v>2330</v>
      </c>
      <c r="G990" s="146" t="s">
        <v>2330</v>
      </c>
      <c r="H990" s="146" t="s">
        <v>2329</v>
      </c>
    </row>
    <row r="991" spans="1:9" s="142" customFormat="1">
      <c r="A991" s="13" t="s">
        <v>1363</v>
      </c>
      <c r="B991" s="12" t="s">
        <v>2723</v>
      </c>
      <c r="C991" s="145" t="s">
        <v>1255</v>
      </c>
      <c r="D991" s="146" t="s">
        <v>1765</v>
      </c>
      <c r="E991" s="147" t="s">
        <v>2328</v>
      </c>
      <c r="F991" s="148" t="s">
        <v>2330</v>
      </c>
      <c r="G991" s="146" t="s">
        <v>2330</v>
      </c>
      <c r="H991" s="146" t="s">
        <v>2329</v>
      </c>
    </row>
    <row r="992" spans="1:9" s="142" customFormat="1">
      <c r="A992" s="13" t="s">
        <v>1027</v>
      </c>
      <c r="B992" s="12"/>
      <c r="C992" s="145" t="s">
        <v>882</v>
      </c>
      <c r="D992" s="146" t="s">
        <v>1765</v>
      </c>
      <c r="E992" s="147" t="s">
        <v>2331</v>
      </c>
      <c r="F992" s="148" t="s">
        <v>2330</v>
      </c>
      <c r="G992" s="146" t="s">
        <v>2330</v>
      </c>
      <c r="H992" s="146" t="s">
        <v>2330</v>
      </c>
    </row>
    <row r="993" spans="1:9">
      <c r="A993" s="13" t="s">
        <v>1028</v>
      </c>
      <c r="B993" s="12" t="s">
        <v>1763</v>
      </c>
      <c r="C993" s="145" t="s">
        <v>882</v>
      </c>
      <c r="D993" s="146" t="s">
        <v>1764</v>
      </c>
      <c r="E993" s="147" t="s">
        <v>2331</v>
      </c>
      <c r="F993" s="148" t="s">
        <v>2330</v>
      </c>
      <c r="G993" s="146" t="s">
        <v>2330</v>
      </c>
      <c r="H993" s="146" t="s">
        <v>2330</v>
      </c>
      <c r="I993" s="142"/>
    </row>
    <row r="994" spans="1:9">
      <c r="A994" s="13" t="s">
        <v>1029</v>
      </c>
      <c r="B994" s="12" t="s">
        <v>1763</v>
      </c>
      <c r="C994" s="145" t="s">
        <v>882</v>
      </c>
      <c r="D994" s="146" t="s">
        <v>1765</v>
      </c>
      <c r="E994" s="147" t="s">
        <v>2331</v>
      </c>
      <c r="F994" s="148" t="s">
        <v>2330</v>
      </c>
      <c r="G994" s="146" t="s">
        <v>2330</v>
      </c>
      <c r="H994" s="146" t="s">
        <v>2330</v>
      </c>
      <c r="I994" s="142"/>
    </row>
    <row r="995" spans="1:9">
      <c r="A995" s="13" t="s">
        <v>271</v>
      </c>
      <c r="B995" s="12" t="s">
        <v>1763</v>
      </c>
      <c r="C995" s="145" t="s">
        <v>243</v>
      </c>
      <c r="D995" s="146" t="s">
        <v>1765</v>
      </c>
      <c r="E995" s="147" t="s">
        <v>2328</v>
      </c>
      <c r="F995" s="148" t="s">
        <v>2330</v>
      </c>
      <c r="G995" s="146" t="s">
        <v>2330</v>
      </c>
      <c r="H995" s="146" t="s">
        <v>2329</v>
      </c>
    </row>
    <row r="996" spans="1:9" ht="28.8">
      <c r="A996" s="13" t="s">
        <v>83</v>
      </c>
      <c r="B996" s="12" t="s">
        <v>2724</v>
      </c>
      <c r="C996" s="145" t="s">
        <v>882</v>
      </c>
      <c r="D996" s="146" t="s">
        <v>1765</v>
      </c>
      <c r="E996" s="147" t="s">
        <v>2331</v>
      </c>
      <c r="F996" s="148" t="s">
        <v>2330</v>
      </c>
      <c r="G996" s="146" t="s">
        <v>2330</v>
      </c>
      <c r="H996" s="146" t="s">
        <v>2330</v>
      </c>
    </row>
    <row r="997" spans="1:9">
      <c r="A997" s="13" t="s">
        <v>272</v>
      </c>
      <c r="B997" s="12" t="s">
        <v>1763</v>
      </c>
      <c r="C997" s="145" t="s">
        <v>1255</v>
      </c>
      <c r="D997" s="146" t="s">
        <v>1765</v>
      </c>
      <c r="E997" s="147" t="s">
        <v>2328</v>
      </c>
      <c r="F997" s="148" t="s">
        <v>2330</v>
      </c>
      <c r="G997" s="146" t="s">
        <v>2330</v>
      </c>
      <c r="H997" s="146" t="s">
        <v>2329</v>
      </c>
    </row>
    <row r="998" spans="1:9">
      <c r="A998" s="13" t="s">
        <v>273</v>
      </c>
      <c r="B998" s="12" t="s">
        <v>2725</v>
      </c>
      <c r="C998" s="145" t="s">
        <v>882</v>
      </c>
      <c r="D998" s="146" t="s">
        <v>1764</v>
      </c>
      <c r="E998" s="147" t="s">
        <v>2331</v>
      </c>
      <c r="F998" s="148" t="s">
        <v>2330</v>
      </c>
      <c r="G998" s="146" t="s">
        <v>2330</v>
      </c>
      <c r="H998" s="146" t="s">
        <v>2330</v>
      </c>
    </row>
    <row r="999" spans="1:9">
      <c r="A999" s="13" t="s">
        <v>770</v>
      </c>
      <c r="B999" s="12" t="s">
        <v>2726</v>
      </c>
      <c r="C999" s="145" t="s">
        <v>746</v>
      </c>
      <c r="D999" s="146" t="s">
        <v>1766</v>
      </c>
      <c r="E999" s="147" t="s">
        <v>2331</v>
      </c>
      <c r="F999" s="148" t="s">
        <v>2330</v>
      </c>
      <c r="G999" s="146" t="s">
        <v>2330</v>
      </c>
      <c r="H999" s="146" t="s">
        <v>2330</v>
      </c>
    </row>
    <row r="1000" spans="1:9">
      <c r="A1000" s="13" t="s">
        <v>771</v>
      </c>
      <c r="B1000" s="12" t="s">
        <v>2727</v>
      </c>
      <c r="C1000" s="145" t="s">
        <v>746</v>
      </c>
      <c r="D1000" s="146" t="s">
        <v>1764</v>
      </c>
      <c r="E1000" s="147" t="s">
        <v>2331</v>
      </c>
      <c r="F1000" s="148" t="s">
        <v>2330</v>
      </c>
      <c r="G1000" s="146" t="s">
        <v>2330</v>
      </c>
      <c r="H1000" s="146" t="s">
        <v>2330</v>
      </c>
    </row>
    <row r="1001" spans="1:9">
      <c r="A1001" s="13" t="s">
        <v>1030</v>
      </c>
      <c r="C1001" s="145" t="s">
        <v>882</v>
      </c>
      <c r="D1001" s="146" t="s">
        <v>1765</v>
      </c>
      <c r="E1001" s="147" t="s">
        <v>2328</v>
      </c>
      <c r="F1001" s="148" t="s">
        <v>2330</v>
      </c>
      <c r="G1001" s="146" t="s">
        <v>2330</v>
      </c>
      <c r="H1001" s="146" t="s">
        <v>2330</v>
      </c>
    </row>
    <row r="1002" spans="1:9">
      <c r="A1002" s="13" t="s">
        <v>1364</v>
      </c>
      <c r="B1002" s="12" t="s">
        <v>1763</v>
      </c>
      <c r="C1002" s="145" t="s">
        <v>1255</v>
      </c>
      <c r="D1002" s="146" t="s">
        <v>1764</v>
      </c>
      <c r="E1002" s="147" t="s">
        <v>2328</v>
      </c>
      <c r="F1002" s="148" t="s">
        <v>2330</v>
      </c>
      <c r="G1002" s="146" t="s">
        <v>2330</v>
      </c>
      <c r="H1002" s="146" t="s">
        <v>2329</v>
      </c>
    </row>
    <row r="1003" spans="1:9">
      <c r="A1003" s="13" t="s">
        <v>1365</v>
      </c>
      <c r="B1003" s="12" t="s">
        <v>1763</v>
      </c>
      <c r="C1003" s="145" t="s">
        <v>1255</v>
      </c>
      <c r="D1003" s="146" t="s">
        <v>1764</v>
      </c>
      <c r="E1003" s="147" t="s">
        <v>2328</v>
      </c>
      <c r="F1003" s="148" t="s">
        <v>2330</v>
      </c>
      <c r="G1003" s="146" t="s">
        <v>2330</v>
      </c>
      <c r="H1003" s="146" t="s">
        <v>2329</v>
      </c>
    </row>
    <row r="1004" spans="1:9">
      <c r="A1004" s="13" t="s">
        <v>589</v>
      </c>
      <c r="C1004" s="145" t="s">
        <v>460</v>
      </c>
      <c r="D1004" s="146" t="s">
        <v>1764</v>
      </c>
      <c r="E1004" s="147" t="s">
        <v>2328</v>
      </c>
      <c r="F1004" s="148" t="s">
        <v>2330</v>
      </c>
      <c r="G1004" s="146" t="s">
        <v>2330</v>
      </c>
      <c r="H1004" s="146" t="s">
        <v>2330</v>
      </c>
    </row>
    <row r="1005" spans="1:9">
      <c r="A1005" s="13" t="s">
        <v>590</v>
      </c>
      <c r="C1005" s="145" t="s">
        <v>460</v>
      </c>
      <c r="D1005" s="146" t="s">
        <v>1764</v>
      </c>
      <c r="E1005" s="147" t="s">
        <v>2331</v>
      </c>
      <c r="F1005" s="148" t="s">
        <v>2330</v>
      </c>
      <c r="G1005" s="146" t="s">
        <v>2330</v>
      </c>
      <c r="H1005" s="146" t="s">
        <v>2330</v>
      </c>
    </row>
    <row r="1006" spans="1:9">
      <c r="A1006" s="13" t="s">
        <v>1656</v>
      </c>
      <c r="B1006" s="12" t="s">
        <v>1763</v>
      </c>
      <c r="C1006" s="145" t="s">
        <v>1611</v>
      </c>
      <c r="D1006" s="146" t="s">
        <v>1764</v>
      </c>
      <c r="E1006" s="147" t="s">
        <v>2360</v>
      </c>
      <c r="F1006" s="148" t="s">
        <v>2330</v>
      </c>
      <c r="G1006" s="146" t="s">
        <v>2329</v>
      </c>
      <c r="H1006" s="146" t="s">
        <v>2329</v>
      </c>
    </row>
    <row r="1007" spans="1:9">
      <c r="A1007" s="13" t="s">
        <v>1657</v>
      </c>
      <c r="B1007" s="12" t="s">
        <v>1763</v>
      </c>
      <c r="C1007" s="145" t="s">
        <v>1611</v>
      </c>
      <c r="D1007" s="146" t="s">
        <v>1764</v>
      </c>
      <c r="E1007" s="147" t="s">
        <v>2360</v>
      </c>
      <c r="F1007" s="148" t="s">
        <v>2330</v>
      </c>
      <c r="G1007" s="146" t="s">
        <v>2329</v>
      </c>
      <c r="H1007" s="146" t="s">
        <v>2329</v>
      </c>
    </row>
    <row r="1008" spans="1:9">
      <c r="A1008" s="13" t="s">
        <v>1658</v>
      </c>
      <c r="B1008" s="12" t="s">
        <v>1763</v>
      </c>
      <c r="C1008" s="145" t="s">
        <v>1611</v>
      </c>
      <c r="D1008" s="146" t="s">
        <v>1764</v>
      </c>
      <c r="E1008" s="147" t="s">
        <v>2360</v>
      </c>
      <c r="F1008" s="148" t="s">
        <v>2330</v>
      </c>
      <c r="G1008" s="146" t="s">
        <v>2329</v>
      </c>
      <c r="H1008" s="146" t="s">
        <v>2329</v>
      </c>
    </row>
    <row r="1009" spans="1:8">
      <c r="A1009" s="13" t="s">
        <v>1659</v>
      </c>
      <c r="B1009" s="12" t="s">
        <v>1763</v>
      </c>
      <c r="C1009" s="145" t="s">
        <v>1611</v>
      </c>
      <c r="D1009" s="146" t="s">
        <v>1764</v>
      </c>
      <c r="E1009" s="147" t="s">
        <v>2360</v>
      </c>
      <c r="F1009" s="148" t="s">
        <v>2330</v>
      </c>
      <c r="G1009" s="146" t="s">
        <v>2329</v>
      </c>
      <c r="H1009" s="146" t="s">
        <v>2329</v>
      </c>
    </row>
    <row r="1010" spans="1:8">
      <c r="A1010" s="13" t="s">
        <v>1660</v>
      </c>
      <c r="B1010" s="12" t="s">
        <v>1763</v>
      </c>
      <c r="C1010" s="145" t="s">
        <v>1611</v>
      </c>
      <c r="D1010" s="146" t="s">
        <v>1764</v>
      </c>
      <c r="E1010" s="147" t="s">
        <v>2360</v>
      </c>
      <c r="F1010" s="148" t="s">
        <v>2330</v>
      </c>
      <c r="G1010" s="146" t="s">
        <v>2329</v>
      </c>
      <c r="H1010" s="146" t="s">
        <v>2329</v>
      </c>
    </row>
    <row r="1011" spans="1:8">
      <c r="A1011" s="13" t="s">
        <v>138</v>
      </c>
      <c r="B1011" s="12" t="s">
        <v>1763</v>
      </c>
      <c r="C1011" s="145" t="s">
        <v>135</v>
      </c>
      <c r="D1011" s="146" t="s">
        <v>1765</v>
      </c>
      <c r="E1011" s="147" t="s">
        <v>2331</v>
      </c>
      <c r="F1011" s="148" t="s">
        <v>2329</v>
      </c>
      <c r="G1011" s="146" t="s">
        <v>2330</v>
      </c>
      <c r="H1011" s="146" t="s">
        <v>2330</v>
      </c>
    </row>
    <row r="1012" spans="1:8">
      <c r="A1012" s="13" t="s">
        <v>678</v>
      </c>
      <c r="B1012" s="12" t="s">
        <v>2728</v>
      </c>
      <c r="C1012" s="145" t="s">
        <v>669</v>
      </c>
      <c r="D1012" s="146" t="s">
        <v>1765</v>
      </c>
      <c r="E1012" s="147" t="s">
        <v>2331</v>
      </c>
      <c r="F1012" s="148" t="s">
        <v>2330</v>
      </c>
      <c r="G1012" s="146" t="s">
        <v>2330</v>
      </c>
      <c r="H1012" s="146" t="s">
        <v>2330</v>
      </c>
    </row>
    <row r="1013" spans="1:8" ht="28.8">
      <c r="A1013" s="13" t="s">
        <v>192</v>
      </c>
      <c r="B1013" s="12" t="s">
        <v>2729</v>
      </c>
      <c r="C1013" s="145" t="s">
        <v>686</v>
      </c>
      <c r="D1013" s="146" t="s">
        <v>1765</v>
      </c>
      <c r="E1013" s="147" t="s">
        <v>2331</v>
      </c>
      <c r="F1013" s="148" t="s">
        <v>2330</v>
      </c>
      <c r="G1013" s="146" t="s">
        <v>2330</v>
      </c>
      <c r="H1013" s="146" t="s">
        <v>2330</v>
      </c>
    </row>
    <row r="1014" spans="1:8">
      <c r="A1014" s="13" t="s">
        <v>1696</v>
      </c>
      <c r="B1014" s="12" t="s">
        <v>1763</v>
      </c>
      <c r="C1014" s="145" t="s">
        <v>1694</v>
      </c>
      <c r="D1014" s="146" t="s">
        <v>1765</v>
      </c>
      <c r="E1014" s="147" t="s">
        <v>2360</v>
      </c>
      <c r="F1014" s="148" t="s">
        <v>2330</v>
      </c>
      <c r="G1014" s="146" t="s">
        <v>2329</v>
      </c>
      <c r="H1014" s="146" t="s">
        <v>2329</v>
      </c>
    </row>
    <row r="1015" spans="1:8">
      <c r="A1015" s="13" t="s">
        <v>189</v>
      </c>
      <c r="B1015" s="12" t="s">
        <v>2730</v>
      </c>
      <c r="C1015" s="145" t="s">
        <v>460</v>
      </c>
      <c r="D1015" s="146" t="s">
        <v>1765</v>
      </c>
      <c r="E1015" s="147" t="s">
        <v>2331</v>
      </c>
      <c r="F1015" s="148" t="s">
        <v>2330</v>
      </c>
      <c r="G1015" s="146" t="s">
        <v>2330</v>
      </c>
      <c r="H1015" s="146" t="s">
        <v>2330</v>
      </c>
    </row>
    <row r="1016" spans="1:8">
      <c r="A1016" s="13" t="s">
        <v>591</v>
      </c>
      <c r="C1016" s="145" t="s">
        <v>460</v>
      </c>
      <c r="D1016" s="146" t="s">
        <v>1764</v>
      </c>
      <c r="E1016" s="147" t="s">
        <v>2331</v>
      </c>
      <c r="F1016" s="148" t="s">
        <v>2330</v>
      </c>
      <c r="G1016" s="146" t="s">
        <v>2330</v>
      </c>
      <c r="H1016" s="146" t="s">
        <v>2330</v>
      </c>
    </row>
    <row r="1017" spans="1:8">
      <c r="A1017" s="13" t="s">
        <v>1664</v>
      </c>
      <c r="B1017" s="12" t="s">
        <v>2731</v>
      </c>
      <c r="C1017" s="145" t="s">
        <v>686</v>
      </c>
      <c r="D1017" s="146" t="s">
        <v>1765</v>
      </c>
      <c r="E1017" s="147" t="s">
        <v>2328</v>
      </c>
      <c r="F1017" s="148" t="s">
        <v>2330</v>
      </c>
      <c r="G1017" s="146" t="s">
        <v>2329</v>
      </c>
      <c r="H1017" s="146" t="s">
        <v>2329</v>
      </c>
    </row>
    <row r="1018" spans="1:8">
      <c r="A1018" s="13" t="s">
        <v>274</v>
      </c>
      <c r="B1018" s="12" t="s">
        <v>2732</v>
      </c>
      <c r="C1018" s="145" t="s">
        <v>746</v>
      </c>
      <c r="D1018" s="146" t="s">
        <v>1765</v>
      </c>
      <c r="E1018" s="147" t="s">
        <v>2331</v>
      </c>
      <c r="F1018" s="148" t="s">
        <v>2330</v>
      </c>
      <c r="G1018" s="146" t="s">
        <v>2329</v>
      </c>
      <c r="H1018" s="146" t="s">
        <v>2329</v>
      </c>
    </row>
    <row r="1019" spans="1:8">
      <c r="A1019" s="13" t="s">
        <v>275</v>
      </c>
      <c r="B1019" s="12" t="s">
        <v>2733</v>
      </c>
      <c r="C1019" s="145" t="s">
        <v>1155</v>
      </c>
      <c r="D1019" s="146" t="s">
        <v>1764</v>
      </c>
      <c r="E1019" s="147" t="s">
        <v>2331</v>
      </c>
      <c r="F1019" s="148" t="s">
        <v>2330</v>
      </c>
      <c r="G1019" s="146" t="s">
        <v>2330</v>
      </c>
      <c r="H1019" s="146" t="s">
        <v>2330</v>
      </c>
    </row>
    <row r="1020" spans="1:8" ht="129.6">
      <c r="A1020" s="13" t="s">
        <v>84</v>
      </c>
      <c r="B1020" s="12" t="s">
        <v>2734</v>
      </c>
      <c r="C1020" s="145" t="s">
        <v>746</v>
      </c>
      <c r="D1020" s="146" t="s">
        <v>1765</v>
      </c>
      <c r="E1020" s="147" t="s">
        <v>2331</v>
      </c>
      <c r="F1020" s="148" t="s">
        <v>2330</v>
      </c>
      <c r="G1020" s="146" t="s">
        <v>2330</v>
      </c>
      <c r="H1020" s="146" t="s">
        <v>2330</v>
      </c>
    </row>
    <row r="1021" spans="1:8">
      <c r="A1021" s="13" t="s">
        <v>85</v>
      </c>
      <c r="B1021" s="12" t="s">
        <v>2735</v>
      </c>
      <c r="C1021" s="145" t="s">
        <v>746</v>
      </c>
      <c r="D1021" s="146" t="s">
        <v>1765</v>
      </c>
      <c r="E1021" s="147" t="s">
        <v>2331</v>
      </c>
      <c r="F1021" s="148" t="s">
        <v>2330</v>
      </c>
      <c r="G1021" s="146" t="s">
        <v>2330</v>
      </c>
      <c r="H1021" s="146" t="s">
        <v>2330</v>
      </c>
    </row>
    <row r="1022" spans="1:8" ht="43.2">
      <c r="A1022" s="13" t="s">
        <v>190</v>
      </c>
      <c r="B1022" s="12" t="s">
        <v>2736</v>
      </c>
      <c r="C1022" s="145" t="s">
        <v>746</v>
      </c>
      <c r="D1022" s="146" t="s">
        <v>1765</v>
      </c>
      <c r="E1022" s="147" t="s">
        <v>2331</v>
      </c>
      <c r="F1022" s="148" t="s">
        <v>2330</v>
      </c>
      <c r="G1022" s="146" t="s">
        <v>2330</v>
      </c>
      <c r="H1022" s="146" t="s">
        <v>2330</v>
      </c>
    </row>
    <row r="1023" spans="1:8">
      <c r="A1023" s="13" t="s">
        <v>1665</v>
      </c>
      <c r="B1023" s="12" t="s">
        <v>1763</v>
      </c>
      <c r="C1023" s="145" t="s">
        <v>1611</v>
      </c>
      <c r="D1023" s="146" t="s">
        <v>1764</v>
      </c>
      <c r="E1023" s="147" t="s">
        <v>2331</v>
      </c>
      <c r="F1023" s="148" t="s">
        <v>2330</v>
      </c>
      <c r="G1023" s="146" t="s">
        <v>2329</v>
      </c>
      <c r="H1023" s="146" t="s">
        <v>2329</v>
      </c>
    </row>
    <row r="1024" spans="1:8">
      <c r="A1024" s="13" t="s">
        <v>1212</v>
      </c>
      <c r="B1024" s="12" t="s">
        <v>1763</v>
      </c>
      <c r="C1024" s="145" t="s">
        <v>1183</v>
      </c>
      <c r="D1024" s="146" t="s">
        <v>1764</v>
      </c>
      <c r="E1024" s="147" t="s">
        <v>2328</v>
      </c>
      <c r="F1024" s="148" t="s">
        <v>2330</v>
      </c>
      <c r="G1024" s="146" t="s">
        <v>2329</v>
      </c>
      <c r="H1024" s="146" t="s">
        <v>2329</v>
      </c>
    </row>
    <row r="1025" spans="1:8">
      <c r="A1025" s="13" t="s">
        <v>191</v>
      </c>
      <c r="B1025" s="12" t="s">
        <v>2740</v>
      </c>
      <c r="C1025" s="145" t="s">
        <v>460</v>
      </c>
      <c r="D1025" s="146" t="s">
        <v>1765</v>
      </c>
      <c r="E1025" s="147" t="s">
        <v>2331</v>
      </c>
      <c r="F1025" s="148" t="s">
        <v>2330</v>
      </c>
      <c r="G1025" s="146" t="s">
        <v>2330</v>
      </c>
      <c r="H1025" s="146" t="s">
        <v>2330</v>
      </c>
    </row>
    <row r="1026" spans="1:8" ht="57.6">
      <c r="A1026" s="13" t="s">
        <v>7</v>
      </c>
      <c r="B1026" s="12" t="s">
        <v>2741</v>
      </c>
      <c r="C1026" s="145" t="s">
        <v>746</v>
      </c>
      <c r="D1026" s="146" t="s">
        <v>1765</v>
      </c>
      <c r="E1026" s="147" t="s">
        <v>2331</v>
      </c>
      <c r="F1026" s="148" t="s">
        <v>2330</v>
      </c>
      <c r="G1026" s="146" t="s">
        <v>2330</v>
      </c>
      <c r="H1026" s="146" t="s">
        <v>2330</v>
      </c>
    </row>
    <row r="1027" spans="1:8">
      <c r="A1027" s="13" t="s">
        <v>1517</v>
      </c>
      <c r="B1027" s="12" t="s">
        <v>2742</v>
      </c>
      <c r="C1027" s="145" t="s">
        <v>746</v>
      </c>
      <c r="D1027" s="146" t="s">
        <v>1765</v>
      </c>
      <c r="E1027" s="147" t="s">
        <v>2331</v>
      </c>
      <c r="F1027" s="148" t="s">
        <v>2330</v>
      </c>
      <c r="G1027" s="146" t="s">
        <v>2330</v>
      </c>
      <c r="H1027" s="146" t="s">
        <v>2330</v>
      </c>
    </row>
    <row r="1028" spans="1:8" ht="57.6">
      <c r="A1028" s="13" t="s">
        <v>86</v>
      </c>
      <c r="B1028" s="12" t="s">
        <v>2743</v>
      </c>
      <c r="C1028" s="145" t="s">
        <v>2739</v>
      </c>
      <c r="D1028" s="146" t="s">
        <v>1764</v>
      </c>
      <c r="E1028" s="147" t="s">
        <v>2331</v>
      </c>
      <c r="F1028" s="148" t="s">
        <v>2330</v>
      </c>
      <c r="G1028" s="146" t="s">
        <v>2330</v>
      </c>
      <c r="H1028" s="146" t="s">
        <v>2330</v>
      </c>
    </row>
    <row r="1029" spans="1:8" ht="28.8">
      <c r="A1029" s="13" t="s">
        <v>235</v>
      </c>
      <c r="B1029" s="12" t="s">
        <v>2744</v>
      </c>
      <c r="C1029" s="145" t="s">
        <v>460</v>
      </c>
      <c r="D1029" s="146" t="s">
        <v>1765</v>
      </c>
      <c r="E1029" s="147" t="s">
        <v>2331</v>
      </c>
      <c r="F1029" s="148" t="s">
        <v>2330</v>
      </c>
      <c r="G1029" s="146" t="s">
        <v>2330</v>
      </c>
      <c r="H1029" s="146" t="s">
        <v>2330</v>
      </c>
    </row>
    <row r="1030" spans="1:8">
      <c r="A1030" s="13" t="s">
        <v>355</v>
      </c>
      <c r="B1030" s="12" t="s">
        <v>2745</v>
      </c>
      <c r="C1030" s="145" t="s">
        <v>2335</v>
      </c>
      <c r="D1030" s="146" t="s">
        <v>1765</v>
      </c>
      <c r="E1030" s="147" t="s">
        <v>2331</v>
      </c>
      <c r="F1030" s="148" t="s">
        <v>2330</v>
      </c>
      <c r="G1030" s="146" t="s">
        <v>2330</v>
      </c>
      <c r="H1030" s="146" t="s">
        <v>2329</v>
      </c>
    </row>
    <row r="1031" spans="1:8">
      <c r="A1031" s="13" t="s">
        <v>1210</v>
      </c>
      <c r="B1031" s="12" t="s">
        <v>2746</v>
      </c>
      <c r="C1031" s="145" t="s">
        <v>1443</v>
      </c>
      <c r="D1031" s="146" t="s">
        <v>1765</v>
      </c>
      <c r="E1031" s="147" t="s">
        <v>2328</v>
      </c>
      <c r="F1031" s="148" t="s">
        <v>2330</v>
      </c>
      <c r="G1031" s="146" t="s">
        <v>2329</v>
      </c>
      <c r="H1031" s="146" t="s">
        <v>2329</v>
      </c>
    </row>
    <row r="1032" spans="1:8">
      <c r="A1032" s="13" t="s">
        <v>1211</v>
      </c>
      <c r="B1032" s="12" t="s">
        <v>2747</v>
      </c>
      <c r="C1032" s="145" t="s">
        <v>1183</v>
      </c>
      <c r="D1032" s="146" t="s">
        <v>1765</v>
      </c>
      <c r="E1032" s="147" t="s">
        <v>2328</v>
      </c>
      <c r="F1032" s="148" t="s">
        <v>2330</v>
      </c>
      <c r="G1032" s="146" t="s">
        <v>2329</v>
      </c>
      <c r="H1032" s="146" t="s">
        <v>2329</v>
      </c>
    </row>
    <row r="1033" spans="1:8">
      <c r="A1033" s="13" t="s">
        <v>1666</v>
      </c>
      <c r="B1033" s="12" t="s">
        <v>1763</v>
      </c>
      <c r="C1033" s="145" t="s">
        <v>1611</v>
      </c>
      <c r="D1033" s="146" t="s">
        <v>1765</v>
      </c>
      <c r="E1033" s="147" t="s">
        <v>2360</v>
      </c>
      <c r="F1033" s="148" t="s">
        <v>2330</v>
      </c>
      <c r="G1033" s="146" t="s">
        <v>2329</v>
      </c>
      <c r="H1033" s="146" t="s">
        <v>2329</v>
      </c>
    </row>
    <row r="1034" spans="1:8">
      <c r="A1034" s="145" t="s">
        <v>1214</v>
      </c>
      <c r="B1034" s="12" t="s">
        <v>2748</v>
      </c>
      <c r="C1034" s="145" t="s">
        <v>1183</v>
      </c>
      <c r="D1034" s="146" t="s">
        <v>1765</v>
      </c>
      <c r="E1034" s="147" t="s">
        <v>2328</v>
      </c>
      <c r="F1034" s="148" t="s">
        <v>2330</v>
      </c>
      <c r="G1034" s="146" t="s">
        <v>2330</v>
      </c>
      <c r="H1034" s="146" t="s">
        <v>2330</v>
      </c>
    </row>
    <row r="1035" spans="1:8">
      <c r="A1035" s="13" t="s">
        <v>454</v>
      </c>
      <c r="C1035" s="145" t="s">
        <v>2339</v>
      </c>
      <c r="D1035" s="146" t="s">
        <v>1765</v>
      </c>
      <c r="E1035" s="147" t="s">
        <v>2331</v>
      </c>
      <c r="F1035" s="148" t="s">
        <v>2329</v>
      </c>
      <c r="G1035" s="146" t="s">
        <v>2330</v>
      </c>
      <c r="H1035" s="146" t="s">
        <v>2329</v>
      </c>
    </row>
    <row r="1036" spans="1:8">
      <c r="A1036" s="13" t="s">
        <v>1213</v>
      </c>
      <c r="B1036" s="12" t="s">
        <v>2749</v>
      </c>
      <c r="C1036" s="145" t="s">
        <v>1715</v>
      </c>
      <c r="D1036" s="146" t="s">
        <v>1765</v>
      </c>
      <c r="E1036" s="147" t="s">
        <v>2328</v>
      </c>
      <c r="F1036" s="148" t="s">
        <v>2330</v>
      </c>
      <c r="G1036" s="146" t="s">
        <v>2329</v>
      </c>
      <c r="H1036" s="146" t="s">
        <v>2329</v>
      </c>
    </row>
    <row r="1037" spans="1:8">
      <c r="A1037" s="13" t="s">
        <v>1469</v>
      </c>
      <c r="B1037" s="12" t="s">
        <v>2750</v>
      </c>
      <c r="C1037" s="145" t="s">
        <v>1443</v>
      </c>
      <c r="D1037" s="146" t="s">
        <v>1765</v>
      </c>
      <c r="E1037" s="147" t="s">
        <v>2331</v>
      </c>
      <c r="F1037" s="148" t="s">
        <v>2330</v>
      </c>
      <c r="G1037" s="146" t="s">
        <v>2330</v>
      </c>
      <c r="H1037" s="146" t="s">
        <v>2329</v>
      </c>
    </row>
    <row r="1038" spans="1:8">
      <c r="A1038" s="13" t="s">
        <v>1366</v>
      </c>
      <c r="C1038" s="145" t="s">
        <v>1255</v>
      </c>
      <c r="D1038" s="146" t="s">
        <v>1765</v>
      </c>
      <c r="E1038" s="147" t="s">
        <v>2328</v>
      </c>
      <c r="F1038" s="148" t="s">
        <v>2330</v>
      </c>
      <c r="G1038" s="146" t="s">
        <v>2330</v>
      </c>
      <c r="H1038" s="146" t="s">
        <v>2329</v>
      </c>
    </row>
    <row r="1039" spans="1:8">
      <c r="A1039" s="13" t="s">
        <v>1576</v>
      </c>
      <c r="B1039" s="12" t="s">
        <v>1763</v>
      </c>
      <c r="C1039" s="145" t="s">
        <v>1524</v>
      </c>
      <c r="D1039" s="146" t="s">
        <v>1764</v>
      </c>
      <c r="E1039" s="147" t="s">
        <v>2328</v>
      </c>
      <c r="F1039" s="148" t="s">
        <v>2330</v>
      </c>
      <c r="G1039" s="146" t="s">
        <v>2330</v>
      </c>
      <c r="H1039" s="146" t="s">
        <v>2330</v>
      </c>
    </row>
    <row r="1040" spans="1:8">
      <c r="A1040" s="13" t="s">
        <v>1709</v>
      </c>
      <c r="B1040" s="12" t="s">
        <v>1763</v>
      </c>
      <c r="C1040" s="145" t="s">
        <v>1700</v>
      </c>
      <c r="D1040" s="146" t="s">
        <v>1765</v>
      </c>
      <c r="E1040" s="147" t="s">
        <v>2331</v>
      </c>
      <c r="F1040" s="148" t="s">
        <v>2330</v>
      </c>
      <c r="G1040" s="146" t="s">
        <v>2330</v>
      </c>
      <c r="H1040" s="146" t="s">
        <v>2330</v>
      </c>
    </row>
    <row r="1041" spans="1:8">
      <c r="A1041" s="13" t="s">
        <v>1031</v>
      </c>
      <c r="C1041" s="145" t="s">
        <v>882</v>
      </c>
      <c r="D1041" s="146" t="s">
        <v>1765</v>
      </c>
      <c r="E1041" s="147" t="s">
        <v>2331</v>
      </c>
      <c r="F1041" s="148" t="s">
        <v>2330</v>
      </c>
      <c r="G1041" s="146" t="s">
        <v>2330</v>
      </c>
      <c r="H1041" s="146" t="s">
        <v>2329</v>
      </c>
    </row>
    <row r="1042" spans="1:8">
      <c r="A1042" s="13" t="s">
        <v>1032</v>
      </c>
      <c r="C1042" s="145" t="s">
        <v>882</v>
      </c>
      <c r="D1042" s="146" t="s">
        <v>1765</v>
      </c>
      <c r="E1042" s="147" t="s">
        <v>2331</v>
      </c>
      <c r="F1042" s="148" t="s">
        <v>2330</v>
      </c>
      <c r="G1042" s="146" t="s">
        <v>2330</v>
      </c>
      <c r="H1042" s="146" t="s">
        <v>2330</v>
      </c>
    </row>
    <row r="1043" spans="1:8">
      <c r="A1043" s="13" t="s">
        <v>1033</v>
      </c>
      <c r="C1043" s="145" t="s">
        <v>882</v>
      </c>
      <c r="D1043" s="146" t="s">
        <v>1764</v>
      </c>
      <c r="E1043" s="147" t="s">
        <v>2331</v>
      </c>
      <c r="F1043" s="148" t="s">
        <v>2330</v>
      </c>
      <c r="G1043" s="146" t="s">
        <v>2330</v>
      </c>
      <c r="H1043" s="146" t="s">
        <v>2330</v>
      </c>
    </row>
    <row r="1044" spans="1:8">
      <c r="A1044" s="13" t="s">
        <v>87</v>
      </c>
      <c r="B1044" s="12" t="s">
        <v>2751</v>
      </c>
      <c r="C1044" s="145" t="s">
        <v>882</v>
      </c>
      <c r="D1044" s="146" t="s">
        <v>1764</v>
      </c>
      <c r="E1044" s="147" t="s">
        <v>2331</v>
      </c>
      <c r="F1044" s="148" t="s">
        <v>2330</v>
      </c>
      <c r="G1044" s="146" t="s">
        <v>2330</v>
      </c>
      <c r="H1044" s="146" t="s">
        <v>2330</v>
      </c>
    </row>
    <row r="1045" spans="1:8">
      <c r="A1045" s="13" t="s">
        <v>772</v>
      </c>
      <c r="B1045" s="12" t="s">
        <v>2752</v>
      </c>
      <c r="C1045" s="145" t="s">
        <v>746</v>
      </c>
      <c r="D1045" s="146" t="s">
        <v>1764</v>
      </c>
      <c r="E1045" s="147" t="s">
        <v>2331</v>
      </c>
      <c r="F1045" s="148" t="s">
        <v>2330</v>
      </c>
      <c r="G1045" s="146" t="s">
        <v>2330</v>
      </c>
      <c r="H1045" s="146" t="s">
        <v>2330</v>
      </c>
    </row>
    <row r="1046" spans="1:8" ht="28.8">
      <c r="A1046" s="13" t="s">
        <v>193</v>
      </c>
      <c r="B1046" s="12" t="s">
        <v>2753</v>
      </c>
      <c r="C1046" s="145" t="s">
        <v>1524</v>
      </c>
      <c r="D1046" s="146" t="s">
        <v>1764</v>
      </c>
      <c r="E1046" s="147" t="s">
        <v>2331</v>
      </c>
      <c r="F1046" s="148" t="s">
        <v>2330</v>
      </c>
      <c r="G1046" s="146" t="s">
        <v>2330</v>
      </c>
      <c r="H1046" s="146" t="s">
        <v>2330</v>
      </c>
    </row>
    <row r="1047" spans="1:8">
      <c r="A1047" s="13" t="s">
        <v>278</v>
      </c>
      <c r="B1047" s="12" t="s">
        <v>2754</v>
      </c>
      <c r="C1047" s="145" t="s">
        <v>460</v>
      </c>
      <c r="D1047" s="146" t="s">
        <v>1764</v>
      </c>
      <c r="E1047" s="147" t="s">
        <v>2331</v>
      </c>
      <c r="F1047" s="148" t="s">
        <v>2330</v>
      </c>
      <c r="G1047" s="146" t="s">
        <v>2330</v>
      </c>
      <c r="H1047" s="146" t="s">
        <v>2330</v>
      </c>
    </row>
    <row r="1048" spans="1:8">
      <c r="A1048" s="13" t="s">
        <v>1034</v>
      </c>
      <c r="C1048" s="145" t="s">
        <v>882</v>
      </c>
      <c r="D1048" s="146" t="s">
        <v>1764</v>
      </c>
      <c r="E1048" s="147" t="s">
        <v>2331</v>
      </c>
      <c r="F1048" s="148" t="s">
        <v>2330</v>
      </c>
      <c r="G1048" s="146" t="s">
        <v>2330</v>
      </c>
      <c r="H1048" s="146" t="s">
        <v>2330</v>
      </c>
    </row>
    <row r="1049" spans="1:8">
      <c r="A1049" s="13" t="s">
        <v>194</v>
      </c>
      <c r="B1049" s="12" t="s">
        <v>2755</v>
      </c>
      <c r="C1049" s="145" t="s">
        <v>882</v>
      </c>
      <c r="D1049" s="146" t="s">
        <v>1764</v>
      </c>
      <c r="E1049" s="147" t="s">
        <v>2331</v>
      </c>
      <c r="F1049" s="148" t="s">
        <v>2330</v>
      </c>
      <c r="G1049" s="146" t="s">
        <v>2330</v>
      </c>
      <c r="H1049" s="146" t="s">
        <v>2330</v>
      </c>
    </row>
    <row r="1050" spans="1:8">
      <c r="A1050" s="13" t="s">
        <v>1470</v>
      </c>
      <c r="B1050" s="12" t="s">
        <v>1763</v>
      </c>
      <c r="C1050" s="145" t="s">
        <v>1443</v>
      </c>
      <c r="D1050" s="146" t="s">
        <v>1764</v>
      </c>
      <c r="E1050" s="147" t="s">
        <v>2328</v>
      </c>
      <c r="F1050" s="148" t="s">
        <v>2330</v>
      </c>
      <c r="G1050" s="146" t="s">
        <v>2330</v>
      </c>
      <c r="H1050" s="146" t="s">
        <v>2329</v>
      </c>
    </row>
    <row r="1051" spans="1:8">
      <c r="A1051" s="13" t="s">
        <v>1471</v>
      </c>
      <c r="B1051" s="12" t="s">
        <v>2756</v>
      </c>
      <c r="C1051" s="145" t="s">
        <v>1443</v>
      </c>
      <c r="D1051" s="146" t="s">
        <v>1764</v>
      </c>
      <c r="E1051" s="147" t="s">
        <v>2331</v>
      </c>
      <c r="F1051" s="148" t="s">
        <v>2330</v>
      </c>
      <c r="G1051" s="146" t="s">
        <v>2330</v>
      </c>
      <c r="H1051" s="146" t="s">
        <v>2329</v>
      </c>
    </row>
    <row r="1052" spans="1:8">
      <c r="A1052" s="13" t="s">
        <v>1215</v>
      </c>
      <c r="B1052" s="12" t="s">
        <v>2757</v>
      </c>
      <c r="C1052" s="145" t="s">
        <v>1183</v>
      </c>
      <c r="D1052" s="146" t="s">
        <v>1764</v>
      </c>
      <c r="E1052" s="147" t="s">
        <v>2328</v>
      </c>
      <c r="F1052" s="148" t="s">
        <v>2330</v>
      </c>
      <c r="G1052" s="146" t="s">
        <v>2330</v>
      </c>
      <c r="H1052" s="146" t="s">
        <v>2330</v>
      </c>
    </row>
    <row r="1053" spans="1:8">
      <c r="A1053" s="13" t="s">
        <v>1518</v>
      </c>
      <c r="B1053" s="12" t="s">
        <v>2758</v>
      </c>
      <c r="C1053" s="145" t="s">
        <v>879</v>
      </c>
      <c r="D1053" s="146" t="s">
        <v>1765</v>
      </c>
      <c r="E1053" s="147" t="s">
        <v>2328</v>
      </c>
      <c r="F1053" s="148" t="s">
        <v>2330</v>
      </c>
      <c r="G1053" s="146" t="s">
        <v>2330</v>
      </c>
      <c r="H1053" s="146" t="s">
        <v>2330</v>
      </c>
    </row>
    <row r="1054" spans="1:8">
      <c r="A1054" s="14" t="s">
        <v>845</v>
      </c>
      <c r="B1054" s="13" t="s">
        <v>2759</v>
      </c>
      <c r="C1054" s="145" t="s">
        <v>785</v>
      </c>
      <c r="D1054" s="146" t="s">
        <v>1765</v>
      </c>
      <c r="E1054" s="147" t="s">
        <v>2328</v>
      </c>
      <c r="F1054" s="148" t="s">
        <v>2330</v>
      </c>
      <c r="G1054" s="146" t="s">
        <v>2330</v>
      </c>
      <c r="H1054" s="146" t="s">
        <v>2329</v>
      </c>
    </row>
    <row r="1055" spans="1:8">
      <c r="A1055" s="13" t="s">
        <v>1035</v>
      </c>
      <c r="C1055" s="145" t="s">
        <v>882</v>
      </c>
      <c r="D1055" s="146" t="s">
        <v>1764</v>
      </c>
      <c r="E1055" s="147" t="s">
        <v>2331</v>
      </c>
      <c r="F1055" s="148" t="s">
        <v>2330</v>
      </c>
      <c r="G1055" s="146" t="s">
        <v>2330</v>
      </c>
      <c r="H1055" s="146" t="s">
        <v>2330</v>
      </c>
    </row>
    <row r="1056" spans="1:8">
      <c r="A1056" s="13" t="s">
        <v>1036</v>
      </c>
      <c r="C1056" s="145" t="s">
        <v>882</v>
      </c>
      <c r="D1056" s="146" t="s">
        <v>1764</v>
      </c>
      <c r="E1056" s="147" t="s">
        <v>2331</v>
      </c>
      <c r="F1056" s="148" t="s">
        <v>2330</v>
      </c>
      <c r="G1056" s="146" t="s">
        <v>2330</v>
      </c>
      <c r="H1056" s="146" t="s">
        <v>2330</v>
      </c>
    </row>
    <row r="1057" spans="1:9">
      <c r="A1057" s="13" t="s">
        <v>1037</v>
      </c>
      <c r="B1057" s="12" t="s">
        <v>1763</v>
      </c>
      <c r="C1057" s="145" t="s">
        <v>882</v>
      </c>
      <c r="D1057" s="146" t="s">
        <v>1764</v>
      </c>
      <c r="E1057" s="147" t="s">
        <v>2331</v>
      </c>
      <c r="F1057" s="148" t="s">
        <v>2330</v>
      </c>
      <c r="G1057" s="146" t="s">
        <v>2330</v>
      </c>
      <c r="H1057" s="146" t="s">
        <v>2330</v>
      </c>
    </row>
    <row r="1058" spans="1:9">
      <c r="A1058" s="13" t="s">
        <v>1038</v>
      </c>
      <c r="C1058" s="145" t="s">
        <v>882</v>
      </c>
      <c r="D1058" s="146" t="s">
        <v>1764</v>
      </c>
      <c r="E1058" s="147" t="s">
        <v>2331</v>
      </c>
      <c r="F1058" s="148" t="s">
        <v>2330</v>
      </c>
      <c r="G1058" s="146" t="s">
        <v>2330</v>
      </c>
      <c r="H1058" s="146" t="s">
        <v>2330</v>
      </c>
    </row>
    <row r="1059" spans="1:9">
      <c r="A1059" s="13" t="s">
        <v>1039</v>
      </c>
      <c r="C1059" s="145" t="s">
        <v>882</v>
      </c>
      <c r="D1059" s="146" t="s">
        <v>1764</v>
      </c>
      <c r="E1059" s="147" t="s">
        <v>2331</v>
      </c>
      <c r="F1059" s="148" t="s">
        <v>2330</v>
      </c>
      <c r="G1059" s="146" t="s">
        <v>2330</v>
      </c>
      <c r="H1059" s="146" t="s">
        <v>2330</v>
      </c>
    </row>
    <row r="1060" spans="1:9">
      <c r="A1060" s="13" t="s">
        <v>1040</v>
      </c>
      <c r="B1060" s="12" t="s">
        <v>2760</v>
      </c>
      <c r="C1060" s="145" t="s">
        <v>882</v>
      </c>
      <c r="D1060" s="146" t="s">
        <v>1764</v>
      </c>
      <c r="E1060" s="147" t="s">
        <v>2331</v>
      </c>
      <c r="F1060" s="148" t="s">
        <v>2330</v>
      </c>
      <c r="G1060" s="146" t="s">
        <v>2330</v>
      </c>
      <c r="H1060" s="146" t="s">
        <v>2330</v>
      </c>
    </row>
    <row r="1061" spans="1:9">
      <c r="A1061" s="13" t="s">
        <v>88</v>
      </c>
      <c r="B1061" s="12" t="s">
        <v>2761</v>
      </c>
      <c r="C1061" s="145" t="s">
        <v>882</v>
      </c>
      <c r="D1061" s="146" t="s">
        <v>1764</v>
      </c>
      <c r="E1061" s="147" t="s">
        <v>2331</v>
      </c>
      <c r="F1061" s="148" t="s">
        <v>2330</v>
      </c>
      <c r="G1061" s="146" t="s">
        <v>2330</v>
      </c>
      <c r="H1061" s="146" t="s">
        <v>2330</v>
      </c>
    </row>
    <row r="1062" spans="1:9">
      <c r="A1062" s="13" t="s">
        <v>1041</v>
      </c>
      <c r="B1062" s="12" t="s">
        <v>2762</v>
      </c>
      <c r="C1062" s="145" t="s">
        <v>882</v>
      </c>
      <c r="D1062" s="146" t="s">
        <v>1764</v>
      </c>
      <c r="E1062" s="147" t="s">
        <v>2331</v>
      </c>
      <c r="F1062" s="148" t="s">
        <v>2330</v>
      </c>
      <c r="G1062" s="146" t="s">
        <v>2330</v>
      </c>
      <c r="H1062" s="146" t="s">
        <v>2330</v>
      </c>
    </row>
    <row r="1063" spans="1:9">
      <c r="A1063" s="13" t="s">
        <v>455</v>
      </c>
      <c r="B1063" s="12" t="s">
        <v>1763</v>
      </c>
      <c r="C1063" s="145" t="s">
        <v>2339</v>
      </c>
      <c r="D1063" s="146" t="s">
        <v>1764</v>
      </c>
      <c r="E1063" s="147" t="s">
        <v>2331</v>
      </c>
      <c r="F1063" s="148" t="s">
        <v>2330</v>
      </c>
      <c r="G1063" s="146" t="s">
        <v>2330</v>
      </c>
      <c r="H1063" s="146" t="s">
        <v>2329</v>
      </c>
    </row>
    <row r="1064" spans="1:9">
      <c r="A1064" s="13" t="s">
        <v>236</v>
      </c>
      <c r="B1064" s="12" t="s">
        <v>2763</v>
      </c>
      <c r="C1064" s="145" t="s">
        <v>226</v>
      </c>
      <c r="D1064" s="146" t="s">
        <v>1765</v>
      </c>
      <c r="E1064" s="147" t="s">
        <v>2331</v>
      </c>
      <c r="F1064" s="148" t="s">
        <v>2330</v>
      </c>
      <c r="G1064" s="146" t="s">
        <v>2330</v>
      </c>
      <c r="H1064" s="146" t="s">
        <v>2330</v>
      </c>
    </row>
    <row r="1065" spans="1:9">
      <c r="A1065" s="13" t="s">
        <v>1367</v>
      </c>
      <c r="C1065" s="145" t="s">
        <v>1255</v>
      </c>
      <c r="D1065" s="146" t="s">
        <v>1764</v>
      </c>
      <c r="E1065" s="147" t="s">
        <v>2328</v>
      </c>
      <c r="F1065" s="148" t="s">
        <v>2330</v>
      </c>
      <c r="G1065" s="146" t="s">
        <v>2330</v>
      </c>
      <c r="H1065" s="146" t="s">
        <v>2329</v>
      </c>
    </row>
    <row r="1066" spans="1:9">
      <c r="A1066" s="13" t="s">
        <v>356</v>
      </c>
      <c r="B1066" s="12" t="s">
        <v>2764</v>
      </c>
      <c r="C1066" s="145" t="s">
        <v>2335</v>
      </c>
      <c r="D1066" s="146" t="s">
        <v>1764</v>
      </c>
      <c r="E1066" s="147" t="s">
        <v>2331</v>
      </c>
      <c r="F1066" s="148" t="s">
        <v>2330</v>
      </c>
      <c r="G1066" s="146" t="s">
        <v>2330</v>
      </c>
      <c r="H1066" s="146" t="s">
        <v>2329</v>
      </c>
    </row>
    <row r="1067" spans="1:9">
      <c r="A1067" s="13" t="s">
        <v>357</v>
      </c>
      <c r="B1067" s="12" t="s">
        <v>1763</v>
      </c>
      <c r="C1067" s="145" t="s">
        <v>2335</v>
      </c>
      <c r="D1067" s="146" t="s">
        <v>1764</v>
      </c>
      <c r="E1067" s="147" t="s">
        <v>2331</v>
      </c>
      <c r="F1067" s="148" t="s">
        <v>2330</v>
      </c>
      <c r="G1067" s="146" t="s">
        <v>2329</v>
      </c>
      <c r="H1067" s="146" t="s">
        <v>2329</v>
      </c>
    </row>
    <row r="1068" spans="1:9">
      <c r="A1068" s="13" t="s">
        <v>1042</v>
      </c>
      <c r="C1068" s="145" t="s">
        <v>882</v>
      </c>
      <c r="D1068" s="146" t="s">
        <v>1764</v>
      </c>
      <c r="E1068" s="147" t="s">
        <v>2331</v>
      </c>
      <c r="F1068" s="148" t="s">
        <v>2330</v>
      </c>
      <c r="G1068" s="146" t="s">
        <v>2330</v>
      </c>
      <c r="H1068" s="146" t="s">
        <v>2330</v>
      </c>
    </row>
    <row r="1069" spans="1:9" s="142" customFormat="1">
      <c r="A1069" s="13" t="s">
        <v>276</v>
      </c>
      <c r="B1069" s="12" t="s">
        <v>2765</v>
      </c>
      <c r="C1069" s="145" t="s">
        <v>2335</v>
      </c>
      <c r="D1069" s="146" t="s">
        <v>1765</v>
      </c>
      <c r="E1069" s="147" t="s">
        <v>2331</v>
      </c>
      <c r="F1069" s="148" t="s">
        <v>2330</v>
      </c>
      <c r="G1069" s="146" t="s">
        <v>2330</v>
      </c>
      <c r="H1069" s="146" t="s">
        <v>2330</v>
      </c>
      <c r="I1069" s="149"/>
    </row>
    <row r="1070" spans="1:9" s="142" customFormat="1">
      <c r="A1070" s="13" t="s">
        <v>277</v>
      </c>
      <c r="B1070" s="12" t="s">
        <v>2766</v>
      </c>
      <c r="C1070" s="145" t="s">
        <v>243</v>
      </c>
      <c r="D1070" s="146" t="s">
        <v>1764</v>
      </c>
      <c r="E1070" s="147" t="s">
        <v>2328</v>
      </c>
      <c r="F1070" s="148" t="s">
        <v>2330</v>
      </c>
      <c r="G1070" s="146" t="s">
        <v>2329</v>
      </c>
      <c r="H1070" s="146" t="s">
        <v>2329</v>
      </c>
      <c r="I1070" s="149"/>
    </row>
    <row r="1071" spans="1:9" s="142" customFormat="1">
      <c r="A1071" s="13" t="s">
        <v>1043</v>
      </c>
      <c r="B1071" s="12"/>
      <c r="C1071" s="145" t="s">
        <v>882</v>
      </c>
      <c r="D1071" s="146" t="s">
        <v>1764</v>
      </c>
      <c r="E1071" s="147" t="s">
        <v>2331</v>
      </c>
      <c r="F1071" s="148" t="s">
        <v>2330</v>
      </c>
      <c r="G1071" s="146" t="s">
        <v>2330</v>
      </c>
      <c r="H1071" s="146" t="s">
        <v>2330</v>
      </c>
    </row>
    <row r="1072" spans="1:9" s="142" customFormat="1">
      <c r="A1072" s="13" t="s">
        <v>1044</v>
      </c>
      <c r="B1072" s="12"/>
      <c r="C1072" s="145" t="s">
        <v>882</v>
      </c>
      <c r="D1072" s="146" t="s">
        <v>1764</v>
      </c>
      <c r="E1072" s="147" t="s">
        <v>2331</v>
      </c>
      <c r="F1072" s="148" t="s">
        <v>2330</v>
      </c>
      <c r="G1072" s="146" t="s">
        <v>2330</v>
      </c>
      <c r="H1072" s="146" t="s">
        <v>2330</v>
      </c>
    </row>
    <row r="1073" spans="1:9" s="142" customFormat="1">
      <c r="A1073" s="13" t="s">
        <v>422</v>
      </c>
      <c r="B1073" s="12"/>
      <c r="C1073" s="145" t="s">
        <v>408</v>
      </c>
      <c r="D1073" s="146" t="s">
        <v>1764</v>
      </c>
      <c r="E1073" s="147" t="s">
        <v>2331</v>
      </c>
      <c r="F1073" s="148" t="s">
        <v>2329</v>
      </c>
      <c r="G1073" s="146" t="s">
        <v>2330</v>
      </c>
      <c r="H1073" s="146" t="s">
        <v>2329</v>
      </c>
    </row>
    <row r="1074" spans="1:9" s="142" customFormat="1">
      <c r="A1074" s="13" t="s">
        <v>1216</v>
      </c>
      <c r="B1074" s="13" t="s">
        <v>2767</v>
      </c>
      <c r="C1074" s="145" t="s">
        <v>2335</v>
      </c>
      <c r="D1074" s="146" t="s">
        <v>1765</v>
      </c>
      <c r="E1074" s="147" t="s">
        <v>2331</v>
      </c>
      <c r="F1074" s="148" t="s">
        <v>2330</v>
      </c>
      <c r="G1074" s="146" t="s">
        <v>2330</v>
      </c>
      <c r="H1074" s="146" t="s">
        <v>2330</v>
      </c>
    </row>
    <row r="1075" spans="1:9" s="142" customFormat="1">
      <c r="A1075" s="13" t="s">
        <v>721</v>
      </c>
      <c r="B1075" s="12" t="s">
        <v>1763</v>
      </c>
      <c r="C1075" s="145" t="s">
        <v>686</v>
      </c>
      <c r="D1075" s="146" t="s">
        <v>1765</v>
      </c>
      <c r="E1075" s="147" t="s">
        <v>2331</v>
      </c>
      <c r="F1075" s="148" t="s">
        <v>2330</v>
      </c>
      <c r="G1075" s="146" t="s">
        <v>2330</v>
      </c>
      <c r="H1075" s="146" t="s">
        <v>2330</v>
      </c>
    </row>
    <row r="1076" spans="1:9" s="142" customFormat="1">
      <c r="A1076" s="13" t="s">
        <v>1045</v>
      </c>
      <c r="B1076" s="12"/>
      <c r="C1076" s="145" t="s">
        <v>882</v>
      </c>
      <c r="D1076" s="146" t="s">
        <v>1764</v>
      </c>
      <c r="E1076" s="147" t="s">
        <v>2331</v>
      </c>
      <c r="F1076" s="148" t="s">
        <v>2330</v>
      </c>
      <c r="G1076" s="146" t="s">
        <v>2330</v>
      </c>
      <c r="H1076" s="146" t="s">
        <v>2330</v>
      </c>
    </row>
    <row r="1077" spans="1:9" s="142" customFormat="1">
      <c r="A1077" s="13" t="s">
        <v>592</v>
      </c>
      <c r="B1077" s="12"/>
      <c r="C1077" s="145" t="s">
        <v>460</v>
      </c>
      <c r="D1077" s="146" t="s">
        <v>1764</v>
      </c>
      <c r="E1077" s="147" t="s">
        <v>2331</v>
      </c>
      <c r="F1077" s="148" t="s">
        <v>2330</v>
      </c>
      <c r="G1077" s="146" t="s">
        <v>2330</v>
      </c>
      <c r="H1077" s="146" t="s">
        <v>2330</v>
      </c>
    </row>
    <row r="1078" spans="1:9" s="142" customFormat="1">
      <c r="A1078" s="13" t="s">
        <v>1746</v>
      </c>
      <c r="B1078" s="12" t="s">
        <v>1763</v>
      </c>
      <c r="C1078" s="145" t="s">
        <v>2335</v>
      </c>
      <c r="D1078" s="146" t="s">
        <v>1764</v>
      </c>
      <c r="E1078" s="147" t="s">
        <v>2331</v>
      </c>
      <c r="F1078" s="148" t="s">
        <v>2330</v>
      </c>
      <c r="G1078" s="146" t="s">
        <v>2330</v>
      </c>
      <c r="H1078" s="146" t="s">
        <v>2329</v>
      </c>
    </row>
    <row r="1079" spans="1:9" s="142" customFormat="1">
      <c r="A1079" s="13" t="s">
        <v>1506</v>
      </c>
      <c r="B1079" s="12"/>
      <c r="C1079" s="145" t="s">
        <v>1502</v>
      </c>
      <c r="D1079" s="146" t="s">
        <v>1765</v>
      </c>
      <c r="E1079" s="147" t="s">
        <v>2331</v>
      </c>
      <c r="F1079" s="148" t="s">
        <v>2329</v>
      </c>
      <c r="G1079" s="146" t="s">
        <v>2330</v>
      </c>
      <c r="H1079" s="146" t="s">
        <v>2329</v>
      </c>
    </row>
    <row r="1080" spans="1:9" s="142" customFormat="1">
      <c r="A1080" s="13" t="s">
        <v>195</v>
      </c>
      <c r="B1080" s="12" t="s">
        <v>2768</v>
      </c>
      <c r="C1080" s="145" t="s">
        <v>2335</v>
      </c>
      <c r="D1080" s="146" t="s">
        <v>1764</v>
      </c>
      <c r="E1080" s="147" t="s">
        <v>2331</v>
      </c>
      <c r="F1080" s="148" t="s">
        <v>2330</v>
      </c>
      <c r="G1080" s="146" t="s">
        <v>2330</v>
      </c>
      <c r="H1080" s="146" t="s">
        <v>2330</v>
      </c>
    </row>
    <row r="1081" spans="1:9" s="142" customFormat="1">
      <c r="A1081" s="13" t="s">
        <v>196</v>
      </c>
      <c r="B1081" s="12"/>
      <c r="C1081" s="145" t="s">
        <v>882</v>
      </c>
      <c r="D1081" s="146" t="s">
        <v>1765</v>
      </c>
      <c r="E1081" s="147" t="s">
        <v>2331</v>
      </c>
      <c r="F1081" s="148" t="s">
        <v>2330</v>
      </c>
      <c r="G1081" s="146" t="s">
        <v>2330</v>
      </c>
      <c r="H1081" s="146" t="s">
        <v>2330</v>
      </c>
    </row>
    <row r="1082" spans="1:9" s="142" customFormat="1">
      <c r="A1082" s="13" t="s">
        <v>846</v>
      </c>
      <c r="B1082" s="12"/>
      <c r="C1082" s="145" t="s">
        <v>785</v>
      </c>
      <c r="D1082" s="146" t="s">
        <v>1765</v>
      </c>
      <c r="E1082" s="147" t="s">
        <v>2328</v>
      </c>
      <c r="F1082" s="148" t="s">
        <v>2330</v>
      </c>
      <c r="G1082" s="146" t="s">
        <v>2330</v>
      </c>
      <c r="H1082" s="146" t="s">
        <v>2329</v>
      </c>
    </row>
    <row r="1083" spans="1:9" s="142" customFormat="1">
      <c r="A1083" s="13" t="s">
        <v>1046</v>
      </c>
      <c r="B1083" s="12"/>
      <c r="C1083" s="145" t="s">
        <v>882</v>
      </c>
      <c r="D1083" s="146" t="s">
        <v>1764</v>
      </c>
      <c r="E1083" s="147" t="s">
        <v>2331</v>
      </c>
      <c r="F1083" s="148" t="s">
        <v>2330</v>
      </c>
      <c r="G1083" s="146" t="s">
        <v>2330</v>
      </c>
      <c r="H1083" s="146" t="s">
        <v>2330</v>
      </c>
    </row>
    <row r="1084" spans="1:9">
      <c r="A1084" s="13" t="s">
        <v>593</v>
      </c>
      <c r="C1084" s="145" t="s">
        <v>460</v>
      </c>
      <c r="D1084" s="146" t="s">
        <v>1765</v>
      </c>
      <c r="E1084" s="147" t="s">
        <v>2328</v>
      </c>
      <c r="F1084" s="148" t="s">
        <v>2329</v>
      </c>
      <c r="G1084" s="146" t="s">
        <v>2329</v>
      </c>
      <c r="H1084" s="146" t="s">
        <v>2330</v>
      </c>
      <c r="I1084" s="142"/>
    </row>
    <row r="1085" spans="1:9">
      <c r="A1085" s="13" t="s">
        <v>1519</v>
      </c>
      <c r="B1085" s="12" t="s">
        <v>1763</v>
      </c>
      <c r="C1085" s="145" t="s">
        <v>2462</v>
      </c>
      <c r="D1085" s="146" t="s">
        <v>1765</v>
      </c>
      <c r="E1085" s="147" t="s">
        <v>2331</v>
      </c>
      <c r="F1085" s="148" t="s">
        <v>2330</v>
      </c>
      <c r="G1085" s="146" t="s">
        <v>2330</v>
      </c>
      <c r="H1085" s="146" t="s">
        <v>2330</v>
      </c>
      <c r="I1085" s="142"/>
    </row>
    <row r="1086" spans="1:9">
      <c r="A1086" s="13" t="s">
        <v>1472</v>
      </c>
      <c r="B1086" s="12" t="s">
        <v>1763</v>
      </c>
      <c r="C1086" s="145" t="s">
        <v>1443</v>
      </c>
      <c r="D1086" s="146" t="s">
        <v>1764</v>
      </c>
      <c r="E1086" s="147" t="s">
        <v>2331</v>
      </c>
      <c r="F1086" s="148" t="s">
        <v>2330</v>
      </c>
      <c r="G1086" s="146" t="s">
        <v>2330</v>
      </c>
      <c r="H1086" s="146" t="s">
        <v>2329</v>
      </c>
      <c r="I1086" s="142"/>
    </row>
    <row r="1087" spans="1:9">
      <c r="A1087" s="13" t="s">
        <v>1047</v>
      </c>
      <c r="B1087" s="12" t="s">
        <v>1763</v>
      </c>
      <c r="C1087" s="145" t="s">
        <v>882</v>
      </c>
      <c r="D1087" s="146" t="s">
        <v>1765</v>
      </c>
      <c r="E1087" s="147" t="s">
        <v>2331</v>
      </c>
      <c r="F1087" s="148" t="s">
        <v>2330</v>
      </c>
      <c r="G1087" s="146" t="s">
        <v>2330</v>
      </c>
      <c r="H1087" s="146" t="s">
        <v>2330</v>
      </c>
    </row>
    <row r="1088" spans="1:9">
      <c r="A1088" s="13" t="s">
        <v>594</v>
      </c>
      <c r="B1088" s="12" t="s">
        <v>1763</v>
      </c>
      <c r="C1088" s="145" t="s">
        <v>460</v>
      </c>
      <c r="D1088" s="146" t="s">
        <v>1764</v>
      </c>
      <c r="E1088" s="147" t="s">
        <v>2328</v>
      </c>
      <c r="F1088" s="148" t="s">
        <v>2330</v>
      </c>
      <c r="G1088" s="146" t="s">
        <v>2330</v>
      </c>
      <c r="H1088" s="146" t="s">
        <v>2330</v>
      </c>
    </row>
    <row r="1089" spans="1:8">
      <c r="A1089" s="13" t="s">
        <v>595</v>
      </c>
      <c r="C1089" s="145" t="s">
        <v>460</v>
      </c>
      <c r="D1089" s="146" t="s">
        <v>1765</v>
      </c>
      <c r="E1089" s="147" t="s">
        <v>2360</v>
      </c>
      <c r="F1089" s="148" t="s">
        <v>2329</v>
      </c>
      <c r="G1089" s="146" t="s">
        <v>2329</v>
      </c>
      <c r="H1089" s="146" t="s">
        <v>2330</v>
      </c>
    </row>
    <row r="1090" spans="1:8">
      <c r="A1090" s="13" t="s">
        <v>456</v>
      </c>
      <c r="B1090" s="12" t="s">
        <v>2769</v>
      </c>
      <c r="C1090" s="145" t="s">
        <v>1715</v>
      </c>
      <c r="D1090" s="146" t="s">
        <v>1764</v>
      </c>
      <c r="E1090" s="147" t="s">
        <v>2331</v>
      </c>
      <c r="F1090" s="148" t="s">
        <v>2330</v>
      </c>
      <c r="G1090" s="146" t="s">
        <v>2330</v>
      </c>
      <c r="H1090" s="146" t="s">
        <v>2330</v>
      </c>
    </row>
    <row r="1091" spans="1:8">
      <c r="A1091" s="13" t="s">
        <v>596</v>
      </c>
      <c r="C1091" s="145" t="s">
        <v>460</v>
      </c>
      <c r="D1091" s="146" t="s">
        <v>1764</v>
      </c>
      <c r="E1091" s="147" t="s">
        <v>2328</v>
      </c>
      <c r="F1091" s="148" t="s">
        <v>2330</v>
      </c>
      <c r="G1091" s="146" t="s">
        <v>2330</v>
      </c>
      <c r="H1091" s="146" t="s">
        <v>2330</v>
      </c>
    </row>
    <row r="1092" spans="1:8">
      <c r="A1092" s="13" t="s">
        <v>847</v>
      </c>
      <c r="C1092" s="145" t="s">
        <v>785</v>
      </c>
      <c r="D1092" s="146" t="s">
        <v>1765</v>
      </c>
      <c r="E1092" s="147" t="s">
        <v>2328</v>
      </c>
      <c r="F1092" s="148" t="s">
        <v>2330</v>
      </c>
      <c r="G1092" s="146" t="s">
        <v>2330</v>
      </c>
      <c r="H1092" s="146" t="s">
        <v>2329</v>
      </c>
    </row>
    <row r="1093" spans="1:8">
      <c r="A1093" s="13" t="s">
        <v>597</v>
      </c>
      <c r="C1093" s="145" t="s">
        <v>460</v>
      </c>
      <c r="D1093" s="146" t="s">
        <v>1764</v>
      </c>
      <c r="E1093" s="147" t="s">
        <v>2328</v>
      </c>
      <c r="F1093" s="148" t="s">
        <v>2330</v>
      </c>
      <c r="G1093" s="146" t="s">
        <v>2330</v>
      </c>
      <c r="H1093" s="146" t="s">
        <v>2330</v>
      </c>
    </row>
    <row r="1094" spans="1:8">
      <c r="A1094" s="13" t="s">
        <v>598</v>
      </c>
      <c r="C1094" s="145" t="s">
        <v>460</v>
      </c>
      <c r="D1094" s="146" t="s">
        <v>1764</v>
      </c>
      <c r="E1094" s="147" t="s">
        <v>2331</v>
      </c>
      <c r="F1094" s="148" t="s">
        <v>2330</v>
      </c>
      <c r="G1094" s="146" t="s">
        <v>2330</v>
      </c>
      <c r="H1094" s="146" t="s">
        <v>2329</v>
      </c>
    </row>
    <row r="1095" spans="1:8">
      <c r="A1095" s="13" t="s">
        <v>443</v>
      </c>
      <c r="C1095" s="145" t="s">
        <v>440</v>
      </c>
      <c r="D1095" s="146" t="s">
        <v>1764</v>
      </c>
      <c r="E1095" s="147" t="s">
        <v>2331</v>
      </c>
      <c r="F1095" s="148" t="s">
        <v>2329</v>
      </c>
      <c r="G1095" s="146" t="s">
        <v>2330</v>
      </c>
      <c r="H1095" s="146" t="s">
        <v>2329</v>
      </c>
    </row>
    <row r="1096" spans="1:8">
      <c r="A1096" s="13" t="s">
        <v>599</v>
      </c>
      <c r="B1096" s="12" t="s">
        <v>2770</v>
      </c>
      <c r="C1096" s="145" t="s">
        <v>1524</v>
      </c>
      <c r="D1096" s="146" t="s">
        <v>1765</v>
      </c>
      <c r="E1096" s="147" t="s">
        <v>2328</v>
      </c>
      <c r="F1096" s="148" t="s">
        <v>2330</v>
      </c>
      <c r="G1096" s="146" t="s">
        <v>2330</v>
      </c>
      <c r="H1096" s="146" t="s">
        <v>2330</v>
      </c>
    </row>
    <row r="1097" spans="1:8">
      <c r="A1097" s="13" t="s">
        <v>679</v>
      </c>
      <c r="B1097" s="12" t="s">
        <v>1763</v>
      </c>
      <c r="C1097" s="145" t="s">
        <v>669</v>
      </c>
      <c r="D1097" s="146" t="s">
        <v>1764</v>
      </c>
      <c r="E1097" s="147" t="s">
        <v>2331</v>
      </c>
      <c r="F1097" s="148" t="s">
        <v>2330</v>
      </c>
      <c r="G1097" s="146" t="s">
        <v>2330</v>
      </c>
      <c r="H1097" s="146" t="s">
        <v>2330</v>
      </c>
    </row>
    <row r="1098" spans="1:8">
      <c r="A1098" s="13" t="s">
        <v>358</v>
      </c>
      <c r="B1098" s="12" t="s">
        <v>1763</v>
      </c>
      <c r="C1098" s="145" t="s">
        <v>2335</v>
      </c>
      <c r="D1098" s="146" t="s">
        <v>1765</v>
      </c>
      <c r="E1098" s="147" t="s">
        <v>2328</v>
      </c>
      <c r="F1098" s="148" t="s">
        <v>2330</v>
      </c>
      <c r="G1098" s="146" t="s">
        <v>2329</v>
      </c>
      <c r="H1098" s="146" t="s">
        <v>2329</v>
      </c>
    </row>
    <row r="1099" spans="1:8">
      <c r="A1099" s="13" t="s">
        <v>1714</v>
      </c>
      <c r="B1099" s="12" t="s">
        <v>2771</v>
      </c>
      <c r="C1099" s="145" t="s">
        <v>1700</v>
      </c>
      <c r="D1099" s="146" t="s">
        <v>1764</v>
      </c>
      <c r="E1099" s="147" t="s">
        <v>2331</v>
      </c>
      <c r="F1099" s="148" t="s">
        <v>2330</v>
      </c>
      <c r="G1099" s="146" t="s">
        <v>2330</v>
      </c>
      <c r="H1099" s="146" t="s">
        <v>2330</v>
      </c>
    </row>
    <row r="1100" spans="1:8">
      <c r="A1100" s="13" t="s">
        <v>600</v>
      </c>
      <c r="C1100" s="145" t="s">
        <v>460</v>
      </c>
      <c r="D1100" s="146" t="s">
        <v>1765</v>
      </c>
      <c r="E1100" s="147" t="s">
        <v>2328</v>
      </c>
      <c r="F1100" s="148" t="s">
        <v>2330</v>
      </c>
      <c r="G1100" s="146" t="s">
        <v>2330</v>
      </c>
      <c r="H1100" s="146" t="s">
        <v>2329</v>
      </c>
    </row>
    <row r="1101" spans="1:8">
      <c r="A1101" s="13" t="s">
        <v>1667</v>
      </c>
      <c r="B1101" s="12" t="s">
        <v>1763</v>
      </c>
      <c r="C1101" s="145" t="s">
        <v>1611</v>
      </c>
      <c r="D1101" s="146" t="s">
        <v>1765</v>
      </c>
      <c r="E1101" s="147" t="s">
        <v>2360</v>
      </c>
      <c r="F1101" s="148" t="s">
        <v>2330</v>
      </c>
      <c r="G1101" s="146" t="s">
        <v>2329</v>
      </c>
      <c r="H1101" s="146" t="s">
        <v>2329</v>
      </c>
    </row>
    <row r="1102" spans="1:8">
      <c r="A1102" s="13" t="s">
        <v>601</v>
      </c>
      <c r="C1102" s="145" t="s">
        <v>785</v>
      </c>
      <c r="D1102" s="146" t="s">
        <v>1764</v>
      </c>
      <c r="E1102" s="147" t="s">
        <v>2328</v>
      </c>
      <c r="F1102" s="148" t="s">
        <v>2330</v>
      </c>
      <c r="G1102" s="146" t="s">
        <v>2330</v>
      </c>
      <c r="H1102" s="146" t="s">
        <v>2330</v>
      </c>
    </row>
    <row r="1103" spans="1:8">
      <c r="A1103" s="13" t="s">
        <v>602</v>
      </c>
      <c r="C1103" s="145" t="s">
        <v>460</v>
      </c>
      <c r="D1103" s="146" t="s">
        <v>1765</v>
      </c>
      <c r="E1103" s="147" t="s">
        <v>2331</v>
      </c>
      <c r="F1103" s="148" t="s">
        <v>2330</v>
      </c>
      <c r="G1103" s="146" t="s">
        <v>2330</v>
      </c>
      <c r="H1103" s="146" t="s">
        <v>2330</v>
      </c>
    </row>
    <row r="1104" spans="1:8">
      <c r="A1104" s="145" t="s">
        <v>1217</v>
      </c>
      <c r="B1104" s="13" t="s">
        <v>2772</v>
      </c>
      <c r="C1104" s="145" t="s">
        <v>1183</v>
      </c>
      <c r="D1104" s="146" t="s">
        <v>1765</v>
      </c>
      <c r="E1104" s="147" t="s">
        <v>2328</v>
      </c>
      <c r="F1104" s="148" t="s">
        <v>2330</v>
      </c>
      <c r="G1104" s="146" t="s">
        <v>2330</v>
      </c>
      <c r="H1104" s="146" t="s">
        <v>2330</v>
      </c>
    </row>
    <row r="1105" spans="1:9">
      <c r="A1105" s="13" t="s">
        <v>1668</v>
      </c>
      <c r="B1105" s="12" t="s">
        <v>1763</v>
      </c>
      <c r="C1105" s="145" t="s">
        <v>2335</v>
      </c>
      <c r="D1105" s="146" t="s">
        <v>1765</v>
      </c>
      <c r="E1105" s="147" t="s">
        <v>2328</v>
      </c>
      <c r="F1105" s="148" t="s">
        <v>2330</v>
      </c>
      <c r="G1105" s="146" t="s">
        <v>2329</v>
      </c>
      <c r="H1105" s="146" t="s">
        <v>2329</v>
      </c>
    </row>
    <row r="1106" spans="1:9">
      <c r="A1106" s="13" t="s">
        <v>359</v>
      </c>
      <c r="B1106" s="12" t="s">
        <v>2773</v>
      </c>
      <c r="C1106" s="145" t="s">
        <v>686</v>
      </c>
      <c r="D1106" s="146" t="s">
        <v>1765</v>
      </c>
      <c r="E1106" s="147" t="s">
        <v>2331</v>
      </c>
      <c r="F1106" s="148" t="s">
        <v>2330</v>
      </c>
      <c r="G1106" s="146" t="s">
        <v>2330</v>
      </c>
      <c r="H1106" s="146" t="s">
        <v>2330</v>
      </c>
    </row>
    <row r="1107" spans="1:9">
      <c r="A1107" s="13" t="s">
        <v>279</v>
      </c>
      <c r="B1107" s="12" t="s">
        <v>1763</v>
      </c>
      <c r="C1107" s="145" t="s">
        <v>460</v>
      </c>
      <c r="D1107" s="146" t="s">
        <v>1765</v>
      </c>
      <c r="E1107" s="147" t="s">
        <v>2328</v>
      </c>
      <c r="F1107" s="148" t="s">
        <v>2330</v>
      </c>
      <c r="G1107" s="146" t="s">
        <v>2330</v>
      </c>
      <c r="H1107" s="146" t="s">
        <v>2329</v>
      </c>
    </row>
    <row r="1108" spans="1:9">
      <c r="A1108" s="13" t="s">
        <v>360</v>
      </c>
      <c r="B1108" s="12" t="s">
        <v>1763</v>
      </c>
      <c r="C1108" s="145" t="s">
        <v>686</v>
      </c>
      <c r="D1108" s="146" t="s">
        <v>1765</v>
      </c>
      <c r="E1108" s="147" t="s">
        <v>2331</v>
      </c>
      <c r="F1108" s="148" t="s">
        <v>2330</v>
      </c>
      <c r="G1108" s="146" t="s">
        <v>2330</v>
      </c>
      <c r="H1108" s="146" t="s">
        <v>2329</v>
      </c>
    </row>
    <row r="1109" spans="1:9">
      <c r="A1109" s="13" t="s">
        <v>1218</v>
      </c>
      <c r="B1109" s="12" t="s">
        <v>1763</v>
      </c>
      <c r="C1109" s="145" t="s">
        <v>1715</v>
      </c>
      <c r="D1109" s="146" t="s">
        <v>1764</v>
      </c>
      <c r="E1109" s="147" t="s">
        <v>2328</v>
      </c>
      <c r="F1109" s="148" t="s">
        <v>2330</v>
      </c>
      <c r="G1109" s="146" t="s">
        <v>2329</v>
      </c>
      <c r="H1109" s="146" t="s">
        <v>2329</v>
      </c>
    </row>
    <row r="1110" spans="1:9">
      <c r="A1110" s="13" t="s">
        <v>722</v>
      </c>
      <c r="B1110" s="12" t="s">
        <v>1763</v>
      </c>
      <c r="C1110" s="145" t="s">
        <v>686</v>
      </c>
      <c r="D1110" s="146" t="s">
        <v>1765</v>
      </c>
      <c r="E1110" s="147" t="s">
        <v>2331</v>
      </c>
      <c r="F1110" s="148" t="s">
        <v>2330</v>
      </c>
      <c r="G1110" s="146" t="s">
        <v>2330</v>
      </c>
      <c r="H1110" s="146" t="s">
        <v>2330</v>
      </c>
    </row>
    <row r="1111" spans="1:9">
      <c r="A1111" s="13" t="s">
        <v>848</v>
      </c>
      <c r="C1111" s="145" t="s">
        <v>785</v>
      </c>
      <c r="D1111" s="146" t="s">
        <v>1765</v>
      </c>
      <c r="E1111" s="147" t="s">
        <v>2328</v>
      </c>
      <c r="F1111" s="148" t="s">
        <v>2330</v>
      </c>
      <c r="G1111" s="146" t="s">
        <v>2330</v>
      </c>
      <c r="H1111" s="146" t="s">
        <v>2329</v>
      </c>
    </row>
    <row r="1112" spans="1:9">
      <c r="A1112" s="13" t="s">
        <v>1048</v>
      </c>
      <c r="C1112" s="145" t="s">
        <v>882</v>
      </c>
      <c r="D1112" s="146" t="s">
        <v>1765</v>
      </c>
      <c r="E1112" s="147" t="s">
        <v>2328</v>
      </c>
      <c r="F1112" s="148" t="s">
        <v>2330</v>
      </c>
      <c r="G1112" s="146" t="s">
        <v>2330</v>
      </c>
      <c r="H1112" s="146" t="s">
        <v>2329</v>
      </c>
    </row>
    <row r="1113" spans="1:9">
      <c r="A1113" s="13" t="s">
        <v>361</v>
      </c>
      <c r="B1113" s="12" t="s">
        <v>1763</v>
      </c>
      <c r="C1113" s="145" t="s">
        <v>686</v>
      </c>
      <c r="D1113" s="146" t="s">
        <v>1765</v>
      </c>
      <c r="E1113" s="147" t="s">
        <v>2331</v>
      </c>
      <c r="F1113" s="148" t="s">
        <v>2330</v>
      </c>
      <c r="G1113" s="146" t="s">
        <v>2330</v>
      </c>
      <c r="H1113" s="146" t="s">
        <v>2330</v>
      </c>
    </row>
    <row r="1114" spans="1:9">
      <c r="A1114" s="13" t="s">
        <v>1049</v>
      </c>
      <c r="B1114" s="12" t="s">
        <v>1763</v>
      </c>
      <c r="C1114" s="145" t="s">
        <v>882</v>
      </c>
      <c r="D1114" s="146" t="s">
        <v>1765</v>
      </c>
      <c r="E1114" s="147" t="s">
        <v>2331</v>
      </c>
      <c r="F1114" s="148" t="s">
        <v>2330</v>
      </c>
      <c r="G1114" s="146" t="s">
        <v>2330</v>
      </c>
      <c r="H1114" s="146" t="s">
        <v>2330</v>
      </c>
    </row>
    <row r="1115" spans="1:9" s="142" customFormat="1">
      <c r="A1115" s="13" t="s">
        <v>362</v>
      </c>
      <c r="B1115" s="12" t="s">
        <v>1763</v>
      </c>
      <c r="C1115" s="145" t="s">
        <v>2335</v>
      </c>
      <c r="D1115" s="146" t="s">
        <v>1765</v>
      </c>
      <c r="E1115" s="147" t="s">
        <v>2328</v>
      </c>
      <c r="F1115" s="148" t="s">
        <v>2330</v>
      </c>
      <c r="G1115" s="146" t="s">
        <v>2329</v>
      </c>
      <c r="H1115" s="146" t="s">
        <v>2329</v>
      </c>
      <c r="I1115" s="149"/>
    </row>
    <row r="1116" spans="1:9" s="142" customFormat="1">
      <c r="A1116" s="13" t="s">
        <v>1050</v>
      </c>
      <c r="B1116" s="12"/>
      <c r="C1116" s="145" t="s">
        <v>882</v>
      </c>
      <c r="D1116" s="146" t="s">
        <v>1764</v>
      </c>
      <c r="E1116" s="147" t="s">
        <v>2331</v>
      </c>
      <c r="F1116" s="148" t="s">
        <v>2330</v>
      </c>
      <c r="G1116" s="146" t="s">
        <v>2330</v>
      </c>
      <c r="H1116" s="146" t="s">
        <v>2329</v>
      </c>
      <c r="I1116" s="149"/>
    </row>
    <row r="1117" spans="1:9" s="142" customFormat="1">
      <c r="A1117" s="13" t="s">
        <v>1219</v>
      </c>
      <c r="B1117" s="12" t="s">
        <v>2774</v>
      </c>
      <c r="C1117" s="145" t="s">
        <v>1183</v>
      </c>
      <c r="D1117" s="146" t="s">
        <v>1764</v>
      </c>
      <c r="E1117" s="147" t="s">
        <v>2328</v>
      </c>
      <c r="F1117" s="148" t="s">
        <v>2330</v>
      </c>
      <c r="G1117" s="146" t="s">
        <v>2329</v>
      </c>
      <c r="H1117" s="146" t="s">
        <v>2329</v>
      </c>
      <c r="I1117" s="149"/>
    </row>
    <row r="1118" spans="1:9" s="142" customFormat="1">
      <c r="A1118" s="13" t="s">
        <v>723</v>
      </c>
      <c r="B1118" s="12" t="s">
        <v>1763</v>
      </c>
      <c r="C1118" s="145" t="s">
        <v>686</v>
      </c>
      <c r="D1118" s="146" t="s">
        <v>1765</v>
      </c>
      <c r="E1118" s="147" t="s">
        <v>2331</v>
      </c>
      <c r="F1118" s="148" t="s">
        <v>2330</v>
      </c>
      <c r="G1118" s="146" t="s">
        <v>2330</v>
      </c>
      <c r="H1118" s="146" t="s">
        <v>2330</v>
      </c>
    </row>
    <row r="1119" spans="1:9" s="142" customFormat="1">
      <c r="A1119" s="13" t="s">
        <v>680</v>
      </c>
      <c r="B1119" s="12" t="s">
        <v>2775</v>
      </c>
      <c r="C1119" s="145" t="s">
        <v>669</v>
      </c>
      <c r="D1119" s="146" t="s">
        <v>1764</v>
      </c>
      <c r="E1119" s="147" t="s">
        <v>2331</v>
      </c>
      <c r="F1119" s="148" t="s">
        <v>2330</v>
      </c>
      <c r="G1119" s="146" t="s">
        <v>2330</v>
      </c>
      <c r="H1119" s="146" t="s">
        <v>2330</v>
      </c>
    </row>
    <row r="1120" spans="1:9" s="142" customFormat="1">
      <c r="A1120" s="13" t="s">
        <v>1368</v>
      </c>
      <c r="B1120" s="12"/>
      <c r="C1120" s="145" t="s">
        <v>1255</v>
      </c>
      <c r="D1120" s="146" t="s">
        <v>1764</v>
      </c>
      <c r="E1120" s="147" t="s">
        <v>2331</v>
      </c>
      <c r="F1120" s="148" t="s">
        <v>2330</v>
      </c>
      <c r="G1120" s="146" t="s">
        <v>2330</v>
      </c>
      <c r="H1120" s="146" t="s">
        <v>2329</v>
      </c>
    </row>
    <row r="1121" spans="1:8" s="142" customFormat="1">
      <c r="A1121" s="13" t="s">
        <v>724</v>
      </c>
      <c r="B1121" s="12" t="s">
        <v>1763</v>
      </c>
      <c r="C1121" s="145" t="s">
        <v>686</v>
      </c>
      <c r="D1121" s="146" t="s">
        <v>1764</v>
      </c>
      <c r="E1121" s="147" t="s">
        <v>2328</v>
      </c>
      <c r="F1121" s="148" t="s">
        <v>2330</v>
      </c>
      <c r="G1121" s="146" t="s">
        <v>2329</v>
      </c>
      <c r="H1121" s="146" t="s">
        <v>2329</v>
      </c>
    </row>
    <row r="1122" spans="1:8" s="142" customFormat="1">
      <c r="A1122" s="13" t="s">
        <v>849</v>
      </c>
      <c r="B1122" s="12"/>
      <c r="C1122" s="145" t="s">
        <v>785</v>
      </c>
      <c r="D1122" s="146" t="s">
        <v>1765</v>
      </c>
      <c r="E1122" s="147" t="s">
        <v>2328</v>
      </c>
      <c r="F1122" s="148" t="s">
        <v>2330</v>
      </c>
      <c r="G1122" s="146" t="s">
        <v>2330</v>
      </c>
      <c r="H1122" s="146" t="s">
        <v>2329</v>
      </c>
    </row>
    <row r="1123" spans="1:8" s="142" customFormat="1">
      <c r="A1123" s="13" t="s">
        <v>457</v>
      </c>
      <c r="B1123" s="12"/>
      <c r="C1123" s="145" t="s">
        <v>2339</v>
      </c>
      <c r="D1123" s="146" t="s">
        <v>1766</v>
      </c>
      <c r="E1123" s="147" t="s">
        <v>2331</v>
      </c>
      <c r="F1123" s="148" t="s">
        <v>2329</v>
      </c>
      <c r="G1123" s="146" t="s">
        <v>2330</v>
      </c>
      <c r="H1123" s="146" t="s">
        <v>2329</v>
      </c>
    </row>
    <row r="1124" spans="1:8" s="142" customFormat="1">
      <c r="A1124" s="13" t="s">
        <v>1051</v>
      </c>
      <c r="B1124" s="12"/>
      <c r="C1124" s="145" t="s">
        <v>882</v>
      </c>
      <c r="D1124" s="146" t="s">
        <v>1765</v>
      </c>
      <c r="E1124" s="147" t="s">
        <v>2331</v>
      </c>
      <c r="F1124" s="148" t="s">
        <v>2330</v>
      </c>
      <c r="G1124" s="146" t="s">
        <v>2330</v>
      </c>
      <c r="H1124" s="146" t="s">
        <v>2329</v>
      </c>
    </row>
    <row r="1125" spans="1:8" s="142" customFormat="1">
      <c r="A1125" s="13" t="s">
        <v>1052</v>
      </c>
      <c r="B1125" s="12"/>
      <c r="C1125" s="145" t="s">
        <v>882</v>
      </c>
      <c r="D1125" s="146" t="s">
        <v>1764</v>
      </c>
      <c r="E1125" s="147" t="s">
        <v>2331</v>
      </c>
      <c r="F1125" s="148" t="s">
        <v>2330</v>
      </c>
      <c r="G1125" s="146" t="s">
        <v>2330</v>
      </c>
      <c r="H1125" s="146" t="s">
        <v>2329</v>
      </c>
    </row>
    <row r="1126" spans="1:8" s="142" customFormat="1">
      <c r="A1126" s="13" t="s">
        <v>89</v>
      </c>
      <c r="B1126" s="12" t="s">
        <v>2776</v>
      </c>
      <c r="C1126" s="145" t="s">
        <v>1524</v>
      </c>
      <c r="D1126" s="146" t="s">
        <v>1765</v>
      </c>
      <c r="E1126" s="147" t="s">
        <v>2331</v>
      </c>
      <c r="F1126" s="148" t="s">
        <v>2330</v>
      </c>
      <c r="G1126" s="146" t="s">
        <v>2330</v>
      </c>
      <c r="H1126" s="146" t="s">
        <v>2330</v>
      </c>
    </row>
    <row r="1127" spans="1:8" s="142" customFormat="1">
      <c r="A1127" s="13" t="s">
        <v>1577</v>
      </c>
      <c r="B1127" s="12"/>
      <c r="C1127" s="145" t="s">
        <v>1524</v>
      </c>
      <c r="D1127" s="146" t="s">
        <v>1765</v>
      </c>
      <c r="E1127" s="147" t="s">
        <v>2328</v>
      </c>
      <c r="F1127" s="148" t="s">
        <v>2329</v>
      </c>
      <c r="G1127" s="146" t="s">
        <v>2329</v>
      </c>
      <c r="H1127" s="146" t="s">
        <v>2330</v>
      </c>
    </row>
    <row r="1128" spans="1:8" s="142" customFormat="1">
      <c r="A1128" s="13" t="s">
        <v>299</v>
      </c>
      <c r="B1128" s="12" t="s">
        <v>2777</v>
      </c>
      <c r="C1128" s="145" t="s">
        <v>291</v>
      </c>
      <c r="D1128" s="146" t="s">
        <v>1764</v>
      </c>
      <c r="E1128" s="147" t="s">
        <v>2331</v>
      </c>
      <c r="F1128" s="148" t="s">
        <v>2330</v>
      </c>
      <c r="G1128" s="146" t="s">
        <v>2330</v>
      </c>
      <c r="H1128" s="146" t="s">
        <v>2330</v>
      </c>
    </row>
    <row r="1129" spans="1:8" s="142" customFormat="1">
      <c r="A1129" s="13" t="s">
        <v>1053</v>
      </c>
      <c r="B1129" s="12"/>
      <c r="C1129" s="145" t="s">
        <v>882</v>
      </c>
      <c r="D1129" s="146" t="s">
        <v>1765</v>
      </c>
      <c r="E1129" s="147" t="s">
        <v>2328</v>
      </c>
      <c r="F1129" s="148" t="s">
        <v>2330</v>
      </c>
      <c r="G1129" s="146" t="s">
        <v>2330</v>
      </c>
      <c r="H1129" s="146" t="s">
        <v>2329</v>
      </c>
    </row>
    <row r="1130" spans="1:8" s="142" customFormat="1">
      <c r="A1130" s="13" t="s">
        <v>1054</v>
      </c>
      <c r="B1130" s="12"/>
      <c r="C1130" s="145" t="s">
        <v>882</v>
      </c>
      <c r="D1130" s="146" t="s">
        <v>1765</v>
      </c>
      <c r="E1130" s="147" t="s">
        <v>2331</v>
      </c>
      <c r="F1130" s="148" t="s">
        <v>2330</v>
      </c>
      <c r="G1130" s="146" t="s">
        <v>2330</v>
      </c>
      <c r="H1130" s="146" t="s">
        <v>2330</v>
      </c>
    </row>
    <row r="1131" spans="1:8" s="142" customFormat="1">
      <c r="A1131" s="13" t="s">
        <v>1220</v>
      </c>
      <c r="B1131" s="12" t="s">
        <v>2778</v>
      </c>
      <c r="C1131" s="145" t="s">
        <v>1183</v>
      </c>
      <c r="D1131" s="146" t="s">
        <v>1764</v>
      </c>
      <c r="E1131" s="147" t="s">
        <v>2328</v>
      </c>
      <c r="F1131" s="148" t="s">
        <v>2330</v>
      </c>
      <c r="G1131" s="146" t="s">
        <v>2329</v>
      </c>
      <c r="H1131" s="146" t="s">
        <v>2329</v>
      </c>
    </row>
    <row r="1132" spans="1:8" s="142" customFormat="1">
      <c r="A1132" s="13" t="s">
        <v>850</v>
      </c>
      <c r="B1132" s="12"/>
      <c r="C1132" s="145" t="s">
        <v>785</v>
      </c>
      <c r="D1132" s="146" t="s">
        <v>1764</v>
      </c>
      <c r="E1132" s="147" t="s">
        <v>2328</v>
      </c>
      <c r="F1132" s="148" t="s">
        <v>2330</v>
      </c>
      <c r="G1132" s="146" t="s">
        <v>2330</v>
      </c>
      <c r="H1132" s="146" t="s">
        <v>2329</v>
      </c>
    </row>
    <row r="1133" spans="1:8" s="142" customFormat="1">
      <c r="A1133" s="13" t="s">
        <v>851</v>
      </c>
      <c r="B1133" s="14" t="s">
        <v>2779</v>
      </c>
      <c r="C1133" s="145" t="s">
        <v>1499</v>
      </c>
      <c r="D1133" s="146" t="s">
        <v>1765</v>
      </c>
      <c r="E1133" s="147" t="s">
        <v>2331</v>
      </c>
      <c r="F1133" s="148" t="s">
        <v>2330</v>
      </c>
      <c r="G1133" s="146" t="s">
        <v>2329</v>
      </c>
      <c r="H1133" s="146" t="s">
        <v>2329</v>
      </c>
    </row>
    <row r="1134" spans="1:8" s="142" customFormat="1">
      <c r="A1134" s="13" t="s">
        <v>1578</v>
      </c>
      <c r="B1134" s="12" t="s">
        <v>2780</v>
      </c>
      <c r="C1134" s="145" t="s">
        <v>1524</v>
      </c>
      <c r="D1134" s="146" t="s">
        <v>1765</v>
      </c>
      <c r="E1134" s="147" t="s">
        <v>2328</v>
      </c>
      <c r="F1134" s="148" t="s">
        <v>2329</v>
      </c>
      <c r="G1134" s="146" t="s">
        <v>2330</v>
      </c>
      <c r="H1134" s="146" t="s">
        <v>2330</v>
      </c>
    </row>
    <row r="1135" spans="1:8" s="142" customFormat="1">
      <c r="A1135" s="13" t="s">
        <v>1055</v>
      </c>
      <c r="B1135" s="12"/>
      <c r="C1135" s="145" t="s">
        <v>882</v>
      </c>
      <c r="D1135" s="146" t="s">
        <v>1765</v>
      </c>
      <c r="E1135" s="147" t="s">
        <v>2331</v>
      </c>
      <c r="F1135" s="148" t="s">
        <v>2330</v>
      </c>
      <c r="G1135" s="146" t="s">
        <v>2330</v>
      </c>
      <c r="H1135" s="146" t="s">
        <v>2329</v>
      </c>
    </row>
    <row r="1136" spans="1:8" s="142" customFormat="1">
      <c r="A1136" s="13" t="s">
        <v>1710</v>
      </c>
      <c r="B1136" s="12" t="s">
        <v>2781</v>
      </c>
      <c r="C1136" s="145" t="s">
        <v>1700</v>
      </c>
      <c r="D1136" s="146" t="s">
        <v>1764</v>
      </c>
      <c r="E1136" s="147" t="s">
        <v>2331</v>
      </c>
      <c r="F1136" s="148" t="s">
        <v>2330</v>
      </c>
      <c r="G1136" s="146" t="s">
        <v>2330</v>
      </c>
      <c r="H1136" s="146" t="s">
        <v>2330</v>
      </c>
    </row>
    <row r="1137" spans="1:9" s="142" customFormat="1">
      <c r="A1137" s="13" t="s">
        <v>1579</v>
      </c>
      <c r="B1137" s="12" t="s">
        <v>2782</v>
      </c>
      <c r="C1137" s="145" t="s">
        <v>1524</v>
      </c>
      <c r="D1137" s="146" t="s">
        <v>1765</v>
      </c>
      <c r="E1137" s="147" t="s">
        <v>2331</v>
      </c>
      <c r="F1137" s="148" t="s">
        <v>2330</v>
      </c>
      <c r="G1137" s="146" t="s">
        <v>2330</v>
      </c>
      <c r="H1137" s="146" t="s">
        <v>2330</v>
      </c>
    </row>
    <row r="1138" spans="1:9" s="142" customFormat="1">
      <c r="A1138" s="13" t="s">
        <v>1580</v>
      </c>
      <c r="B1138" s="12" t="s">
        <v>1763</v>
      </c>
      <c r="C1138" s="145" t="s">
        <v>1524</v>
      </c>
      <c r="D1138" s="146" t="s">
        <v>1765</v>
      </c>
      <c r="E1138" s="147" t="s">
        <v>2331</v>
      </c>
      <c r="F1138" s="148" t="s">
        <v>2330</v>
      </c>
      <c r="G1138" s="146" t="s">
        <v>2330</v>
      </c>
      <c r="H1138" s="146" t="s">
        <v>2330</v>
      </c>
    </row>
    <row r="1139" spans="1:9" s="142" customFormat="1">
      <c r="A1139" s="13" t="s">
        <v>197</v>
      </c>
      <c r="B1139" s="12" t="s">
        <v>2783</v>
      </c>
      <c r="C1139" s="145" t="s">
        <v>1524</v>
      </c>
      <c r="D1139" s="146" t="s">
        <v>1764</v>
      </c>
      <c r="E1139" s="147" t="s">
        <v>2331</v>
      </c>
      <c r="F1139" s="148" t="s">
        <v>2330</v>
      </c>
      <c r="G1139" s="146" t="s">
        <v>2330</v>
      </c>
      <c r="H1139" s="146" t="s">
        <v>2330</v>
      </c>
    </row>
    <row r="1140" spans="1:9" s="142" customFormat="1">
      <c r="A1140" s="13" t="s">
        <v>1369</v>
      </c>
      <c r="B1140" s="12"/>
      <c r="C1140" s="145" t="s">
        <v>1255</v>
      </c>
      <c r="D1140" s="146" t="s">
        <v>1764</v>
      </c>
      <c r="E1140" s="147" t="s">
        <v>2328</v>
      </c>
      <c r="F1140" s="148" t="s">
        <v>2330</v>
      </c>
      <c r="G1140" s="146" t="s">
        <v>2330</v>
      </c>
      <c r="H1140" s="146" t="s">
        <v>2329</v>
      </c>
    </row>
    <row r="1141" spans="1:9" s="142" customFormat="1">
      <c r="A1141" s="13" t="s">
        <v>603</v>
      </c>
      <c r="B1141" s="12"/>
      <c r="C1141" s="145" t="s">
        <v>460</v>
      </c>
      <c r="D1141" s="146" t="s">
        <v>1765</v>
      </c>
      <c r="E1141" s="147" t="s">
        <v>2331</v>
      </c>
      <c r="F1141" s="148" t="s">
        <v>2330</v>
      </c>
      <c r="G1141" s="146" t="s">
        <v>2330</v>
      </c>
      <c r="H1141" s="146" t="s">
        <v>2330</v>
      </c>
    </row>
    <row r="1142" spans="1:9" s="142" customFormat="1">
      <c r="A1142" s="13" t="s">
        <v>604</v>
      </c>
      <c r="B1142" s="12" t="s">
        <v>2784</v>
      </c>
      <c r="C1142" s="145" t="s">
        <v>882</v>
      </c>
      <c r="D1142" s="146" t="s">
        <v>1764</v>
      </c>
      <c r="E1142" s="147" t="s">
        <v>2331</v>
      </c>
      <c r="F1142" s="148" t="s">
        <v>2330</v>
      </c>
      <c r="G1142" s="146" t="s">
        <v>2330</v>
      </c>
      <c r="H1142" s="146" t="s">
        <v>2330</v>
      </c>
    </row>
    <row r="1143" spans="1:9" s="142" customFormat="1">
      <c r="A1143" s="13" t="s">
        <v>1056</v>
      </c>
      <c r="B1143" s="12"/>
      <c r="C1143" s="145" t="s">
        <v>882</v>
      </c>
      <c r="D1143" s="146" t="s">
        <v>1764</v>
      </c>
      <c r="E1143" s="147" t="s">
        <v>2331</v>
      </c>
      <c r="F1143" s="148" t="s">
        <v>2330</v>
      </c>
      <c r="G1143" s="146" t="s">
        <v>2330</v>
      </c>
      <c r="H1143" s="146" t="s">
        <v>2330</v>
      </c>
    </row>
    <row r="1144" spans="1:9" s="142" customFormat="1">
      <c r="A1144" s="13" t="s">
        <v>1057</v>
      </c>
      <c r="B1144" s="12" t="s">
        <v>1763</v>
      </c>
      <c r="C1144" s="145" t="s">
        <v>882</v>
      </c>
      <c r="D1144" s="146" t="s">
        <v>1765</v>
      </c>
      <c r="E1144" s="147" t="s">
        <v>2331</v>
      </c>
      <c r="F1144" s="148" t="s">
        <v>2330</v>
      </c>
      <c r="G1144" s="146" t="s">
        <v>2330</v>
      </c>
      <c r="H1144" s="146" t="s">
        <v>2330</v>
      </c>
    </row>
    <row r="1145" spans="1:9">
      <c r="A1145" s="13" t="s">
        <v>90</v>
      </c>
      <c r="C1145" s="145" t="s">
        <v>11</v>
      </c>
      <c r="D1145" s="146" t="s">
        <v>1765</v>
      </c>
      <c r="E1145" s="147" t="s">
        <v>2328</v>
      </c>
      <c r="F1145" s="148" t="s">
        <v>2329</v>
      </c>
      <c r="G1145" s="146" t="s">
        <v>2330</v>
      </c>
      <c r="H1145" s="146" t="s">
        <v>2330</v>
      </c>
      <c r="I1145" s="142"/>
    </row>
    <row r="1146" spans="1:9">
      <c r="A1146" s="13" t="s">
        <v>1370</v>
      </c>
      <c r="C1146" s="145" t="s">
        <v>1255</v>
      </c>
      <c r="D1146" s="146" t="s">
        <v>1764</v>
      </c>
      <c r="E1146" s="147" t="s">
        <v>2328</v>
      </c>
      <c r="F1146" s="148" t="s">
        <v>2330</v>
      </c>
      <c r="G1146" s="146" t="s">
        <v>2330</v>
      </c>
      <c r="H1146" s="146" t="s">
        <v>2329</v>
      </c>
      <c r="I1146" s="142"/>
    </row>
    <row r="1147" spans="1:9">
      <c r="A1147" s="14" t="s">
        <v>856</v>
      </c>
      <c r="B1147" s="13" t="s">
        <v>2785</v>
      </c>
      <c r="C1147" s="145" t="s">
        <v>785</v>
      </c>
      <c r="D1147" s="146" t="s">
        <v>1765</v>
      </c>
      <c r="E1147" s="147" t="s">
        <v>2328</v>
      </c>
      <c r="F1147" s="148" t="s">
        <v>2330</v>
      </c>
      <c r="G1147" s="146" t="s">
        <v>2330</v>
      </c>
      <c r="H1147" s="146" t="s">
        <v>2329</v>
      </c>
      <c r="I1147" s="142"/>
    </row>
    <row r="1148" spans="1:9">
      <c r="A1148" s="13" t="s">
        <v>91</v>
      </c>
      <c r="B1148" s="12" t="s">
        <v>2786</v>
      </c>
      <c r="C1148" s="145" t="s">
        <v>243</v>
      </c>
      <c r="D1148" s="146" t="s">
        <v>1766</v>
      </c>
      <c r="E1148" s="147" t="s">
        <v>2328</v>
      </c>
      <c r="F1148" s="148" t="s">
        <v>2329</v>
      </c>
      <c r="G1148" s="146" t="s">
        <v>2330</v>
      </c>
      <c r="H1148" s="146" t="s">
        <v>2330</v>
      </c>
      <c r="I1148" s="142"/>
    </row>
    <row r="1149" spans="1:9">
      <c r="A1149" s="13" t="s">
        <v>198</v>
      </c>
      <c r="C1149" s="145" t="s">
        <v>882</v>
      </c>
      <c r="D1149" s="146" t="s">
        <v>1764</v>
      </c>
      <c r="E1149" s="147" t="s">
        <v>2331</v>
      </c>
      <c r="F1149" s="148" t="s">
        <v>2330</v>
      </c>
      <c r="G1149" s="146" t="s">
        <v>2330</v>
      </c>
      <c r="H1149" s="146" t="s">
        <v>2330</v>
      </c>
    </row>
    <row r="1150" spans="1:9">
      <c r="A1150" s="13" t="s">
        <v>1371</v>
      </c>
      <c r="C1150" s="145" t="s">
        <v>1255</v>
      </c>
      <c r="D1150" s="146" t="s">
        <v>1765</v>
      </c>
      <c r="E1150" s="147" t="s">
        <v>2328</v>
      </c>
      <c r="F1150" s="148" t="s">
        <v>2330</v>
      </c>
      <c r="G1150" s="146" t="s">
        <v>2330</v>
      </c>
      <c r="H1150" s="146" t="s">
        <v>2329</v>
      </c>
    </row>
    <row r="1151" spans="1:9">
      <c r="A1151" s="13" t="s">
        <v>1058</v>
      </c>
      <c r="C1151" s="145" t="s">
        <v>882</v>
      </c>
      <c r="D1151" s="146" t="s">
        <v>1765</v>
      </c>
      <c r="E1151" s="147" t="s">
        <v>2328</v>
      </c>
      <c r="F1151" s="148" t="s">
        <v>2330</v>
      </c>
      <c r="G1151" s="146" t="s">
        <v>2330</v>
      </c>
      <c r="H1151" s="146" t="s">
        <v>2330</v>
      </c>
    </row>
    <row r="1152" spans="1:9">
      <c r="A1152" s="13" t="s">
        <v>1059</v>
      </c>
      <c r="B1152" s="12" t="s">
        <v>2787</v>
      </c>
      <c r="C1152" s="145" t="s">
        <v>882</v>
      </c>
      <c r="D1152" s="146" t="s">
        <v>1765</v>
      </c>
      <c r="E1152" s="147" t="s">
        <v>2331</v>
      </c>
      <c r="F1152" s="148" t="s">
        <v>2330</v>
      </c>
      <c r="G1152" s="146" t="s">
        <v>2330</v>
      </c>
      <c r="H1152" s="146" t="s">
        <v>2330</v>
      </c>
    </row>
    <row r="1153" spans="1:9">
      <c r="A1153" s="13" t="s">
        <v>852</v>
      </c>
      <c r="B1153" s="12" t="s">
        <v>2788</v>
      </c>
      <c r="C1153" s="145" t="s">
        <v>785</v>
      </c>
      <c r="D1153" s="146" t="s">
        <v>1765</v>
      </c>
      <c r="E1153" s="147" t="s">
        <v>2328</v>
      </c>
      <c r="F1153" s="148" t="s">
        <v>2330</v>
      </c>
      <c r="G1153" s="146" t="s">
        <v>2330</v>
      </c>
      <c r="H1153" s="146" t="s">
        <v>2329</v>
      </c>
    </row>
    <row r="1154" spans="1:9">
      <c r="A1154" s="13" t="s">
        <v>1372</v>
      </c>
      <c r="B1154" s="12" t="s">
        <v>1763</v>
      </c>
      <c r="C1154" s="145" t="s">
        <v>1255</v>
      </c>
      <c r="D1154" s="146" t="s">
        <v>1764</v>
      </c>
      <c r="E1154" s="147" t="s">
        <v>2331</v>
      </c>
      <c r="F1154" s="148" t="s">
        <v>2330</v>
      </c>
      <c r="G1154" s="146" t="s">
        <v>2330</v>
      </c>
      <c r="H1154" s="146" t="s">
        <v>2330</v>
      </c>
    </row>
    <row r="1155" spans="1:9" ht="28.8">
      <c r="A1155" s="13" t="s">
        <v>92</v>
      </c>
      <c r="B1155" s="12" t="s">
        <v>2789</v>
      </c>
      <c r="C1155" s="145" t="s">
        <v>11</v>
      </c>
      <c r="D1155" s="146" t="s">
        <v>1765</v>
      </c>
      <c r="E1155" s="147" t="s">
        <v>2331</v>
      </c>
      <c r="F1155" s="148" t="s">
        <v>2330</v>
      </c>
      <c r="G1155" s="146" t="s">
        <v>2330</v>
      </c>
      <c r="H1155" s="146" t="s">
        <v>2330</v>
      </c>
    </row>
    <row r="1156" spans="1:9">
      <c r="A1156" s="13" t="s">
        <v>199</v>
      </c>
      <c r="B1156" s="12" t="s">
        <v>2790</v>
      </c>
      <c r="C1156" s="145" t="s">
        <v>1524</v>
      </c>
      <c r="D1156" s="146" t="s">
        <v>1765</v>
      </c>
      <c r="E1156" s="147" t="s">
        <v>2331</v>
      </c>
      <c r="F1156" s="148" t="s">
        <v>2330</v>
      </c>
      <c r="G1156" s="146" t="s">
        <v>2330</v>
      </c>
      <c r="H1156" s="146" t="s">
        <v>2330</v>
      </c>
    </row>
    <row r="1157" spans="1:9">
      <c r="A1157" s="13" t="s">
        <v>1060</v>
      </c>
      <c r="C1157" s="145" t="s">
        <v>882</v>
      </c>
      <c r="D1157" s="146" t="s">
        <v>1764</v>
      </c>
      <c r="E1157" s="147" t="s">
        <v>2331</v>
      </c>
      <c r="F1157" s="148" t="s">
        <v>2330</v>
      </c>
      <c r="G1157" s="146" t="s">
        <v>2330</v>
      </c>
      <c r="H1157" s="146" t="s">
        <v>2330</v>
      </c>
    </row>
    <row r="1158" spans="1:9">
      <c r="A1158" s="13" t="s">
        <v>1061</v>
      </c>
      <c r="C1158" s="145" t="s">
        <v>882</v>
      </c>
      <c r="D1158" s="146" t="s">
        <v>1764</v>
      </c>
      <c r="E1158" s="147" t="s">
        <v>2331</v>
      </c>
      <c r="F1158" s="148" t="s">
        <v>2330</v>
      </c>
      <c r="G1158" s="146" t="s">
        <v>2330</v>
      </c>
      <c r="H1158" s="146" t="s">
        <v>2330</v>
      </c>
    </row>
    <row r="1159" spans="1:9">
      <c r="A1159" s="13" t="s">
        <v>605</v>
      </c>
      <c r="C1159" s="145" t="s">
        <v>460</v>
      </c>
      <c r="D1159" s="146" t="s">
        <v>1764</v>
      </c>
      <c r="E1159" s="147" t="s">
        <v>2331</v>
      </c>
      <c r="F1159" s="148" t="s">
        <v>2329</v>
      </c>
      <c r="G1159" s="146" t="s">
        <v>2329</v>
      </c>
      <c r="H1159" s="146" t="s">
        <v>2330</v>
      </c>
    </row>
    <row r="1160" spans="1:9">
      <c r="A1160" s="13" t="s">
        <v>853</v>
      </c>
      <c r="C1160" s="145" t="s">
        <v>785</v>
      </c>
      <c r="D1160" s="146" t="s">
        <v>1765</v>
      </c>
      <c r="E1160" s="147" t="s">
        <v>2328</v>
      </c>
      <c r="F1160" s="148" t="s">
        <v>2330</v>
      </c>
      <c r="G1160" s="146" t="s">
        <v>2330</v>
      </c>
      <c r="H1160" s="146" t="s">
        <v>2329</v>
      </c>
    </row>
    <row r="1161" spans="1:9" s="142" customFormat="1">
      <c r="A1161" s="13" t="s">
        <v>1062</v>
      </c>
      <c r="B1161" s="12"/>
      <c r="C1161" s="145" t="s">
        <v>882</v>
      </c>
      <c r="D1161" s="146" t="s">
        <v>1765</v>
      </c>
      <c r="E1161" s="147" t="s">
        <v>2331</v>
      </c>
      <c r="F1161" s="148" t="s">
        <v>2330</v>
      </c>
      <c r="G1161" s="146" t="s">
        <v>2330</v>
      </c>
      <c r="H1161" s="146" t="s">
        <v>2329</v>
      </c>
      <c r="I1161" s="149"/>
    </row>
    <row r="1162" spans="1:9" s="142" customFormat="1">
      <c r="A1162" s="13" t="s">
        <v>606</v>
      </c>
      <c r="B1162" s="12"/>
      <c r="C1162" s="145" t="s">
        <v>460</v>
      </c>
      <c r="D1162" s="146" t="s">
        <v>1765</v>
      </c>
      <c r="E1162" s="147" t="s">
        <v>2328</v>
      </c>
      <c r="F1162" s="148" t="s">
        <v>2330</v>
      </c>
      <c r="G1162" s="146" t="s">
        <v>2330</v>
      </c>
      <c r="H1162" s="146" t="s">
        <v>2330</v>
      </c>
      <c r="I1162" s="149"/>
    </row>
    <row r="1163" spans="1:9" s="142" customFormat="1">
      <c r="A1163" s="13" t="s">
        <v>1063</v>
      </c>
      <c r="B1163" s="12"/>
      <c r="C1163" s="145" t="s">
        <v>882</v>
      </c>
      <c r="D1163" s="146" t="s">
        <v>1765</v>
      </c>
      <c r="E1163" s="147" t="s">
        <v>2331</v>
      </c>
      <c r="F1163" s="148" t="s">
        <v>2330</v>
      </c>
      <c r="G1163" s="146" t="s">
        <v>2330</v>
      </c>
      <c r="H1163" s="146" t="s">
        <v>2330</v>
      </c>
      <c r="I1163" s="149"/>
    </row>
    <row r="1164" spans="1:9" s="142" customFormat="1">
      <c r="A1164" s="13" t="s">
        <v>1373</v>
      </c>
      <c r="B1164" s="12"/>
      <c r="C1164" s="145" t="s">
        <v>1255</v>
      </c>
      <c r="D1164" s="146" t="s">
        <v>1765</v>
      </c>
      <c r="E1164" s="147" t="s">
        <v>2328</v>
      </c>
      <c r="F1164" s="148" t="s">
        <v>2330</v>
      </c>
      <c r="G1164" s="146" t="s">
        <v>2330</v>
      </c>
      <c r="H1164" s="146" t="s">
        <v>2329</v>
      </c>
      <c r="I1164" s="149"/>
    </row>
    <row r="1165" spans="1:9" s="142" customFormat="1">
      <c r="A1165" s="13" t="s">
        <v>1064</v>
      </c>
      <c r="B1165" s="12" t="s">
        <v>1763</v>
      </c>
      <c r="C1165" s="145" t="s">
        <v>882</v>
      </c>
      <c r="D1165" s="146" t="s">
        <v>1764</v>
      </c>
      <c r="E1165" s="147" t="s">
        <v>2328</v>
      </c>
      <c r="F1165" s="148" t="s">
        <v>2330</v>
      </c>
      <c r="G1165" s="146" t="s">
        <v>2330</v>
      </c>
      <c r="H1165" s="146" t="s">
        <v>2329</v>
      </c>
    </row>
    <row r="1166" spans="1:9" s="142" customFormat="1">
      <c r="A1166" s="13" t="s">
        <v>607</v>
      </c>
      <c r="B1166" s="12"/>
      <c r="C1166" s="145" t="s">
        <v>460</v>
      </c>
      <c r="D1166" s="146" t="s">
        <v>1765</v>
      </c>
      <c r="E1166" s="147" t="s">
        <v>2328</v>
      </c>
      <c r="F1166" s="148" t="s">
        <v>2330</v>
      </c>
      <c r="G1166" s="146" t="s">
        <v>2330</v>
      </c>
      <c r="H1166" s="146" t="s">
        <v>2329</v>
      </c>
    </row>
    <row r="1167" spans="1:9" s="142" customFormat="1">
      <c r="A1167" s="13" t="s">
        <v>725</v>
      </c>
      <c r="B1167" s="12" t="s">
        <v>1763</v>
      </c>
      <c r="C1167" s="145" t="s">
        <v>686</v>
      </c>
      <c r="D1167" s="146" t="s">
        <v>1766</v>
      </c>
      <c r="E1167" s="147" t="s">
        <v>2331</v>
      </c>
      <c r="F1167" s="148" t="s">
        <v>2330</v>
      </c>
      <c r="G1167" s="146" t="s">
        <v>2330</v>
      </c>
      <c r="H1167" s="146" t="s">
        <v>2330</v>
      </c>
    </row>
    <row r="1168" spans="1:9" s="142" customFormat="1">
      <c r="A1168" s="13" t="s">
        <v>93</v>
      </c>
      <c r="B1168" s="12" t="s">
        <v>1763</v>
      </c>
      <c r="C1168" s="145" t="s">
        <v>2335</v>
      </c>
      <c r="D1168" s="146" t="s">
        <v>1765</v>
      </c>
      <c r="E1168" s="147" t="s">
        <v>2328</v>
      </c>
      <c r="F1168" s="148" t="s">
        <v>2330</v>
      </c>
      <c r="G1168" s="146" t="s">
        <v>2330</v>
      </c>
      <c r="H1168" s="146" t="s">
        <v>2330</v>
      </c>
    </row>
    <row r="1169" spans="1:9" s="142" customFormat="1">
      <c r="A1169" s="13" t="s">
        <v>1581</v>
      </c>
      <c r="B1169" s="12"/>
      <c r="C1169" s="145" t="s">
        <v>1524</v>
      </c>
      <c r="D1169" s="146" t="s">
        <v>1765</v>
      </c>
      <c r="E1169" s="147" t="s">
        <v>2360</v>
      </c>
      <c r="F1169" s="148" t="s">
        <v>2329</v>
      </c>
      <c r="G1169" s="146" t="s">
        <v>2330</v>
      </c>
      <c r="H1169" s="146" t="s">
        <v>2330</v>
      </c>
    </row>
    <row r="1170" spans="1:9" s="142" customFormat="1">
      <c r="A1170" s="13" t="s">
        <v>1374</v>
      </c>
      <c r="B1170" s="12"/>
      <c r="C1170" s="145" t="s">
        <v>1255</v>
      </c>
      <c r="D1170" s="146" t="s">
        <v>1765</v>
      </c>
      <c r="E1170" s="147" t="s">
        <v>2328</v>
      </c>
      <c r="F1170" s="148" t="s">
        <v>2329</v>
      </c>
      <c r="G1170" s="146" t="s">
        <v>2329</v>
      </c>
      <c r="H1170" s="146" t="s">
        <v>2330</v>
      </c>
    </row>
    <row r="1171" spans="1:9" s="142" customFormat="1">
      <c r="A1171" s="13" t="s">
        <v>1065</v>
      </c>
      <c r="B1171" s="12"/>
      <c r="C1171" s="145" t="s">
        <v>882</v>
      </c>
      <c r="D1171" s="146" t="s">
        <v>1764</v>
      </c>
      <c r="E1171" s="147" t="s">
        <v>2331</v>
      </c>
      <c r="F1171" s="148" t="s">
        <v>2330</v>
      </c>
      <c r="G1171" s="146" t="s">
        <v>2330</v>
      </c>
      <c r="H1171" s="146" t="s">
        <v>2330</v>
      </c>
    </row>
    <row r="1172" spans="1:9" s="142" customFormat="1">
      <c r="A1172" s="13" t="s">
        <v>1582</v>
      </c>
      <c r="B1172" s="12" t="s">
        <v>2791</v>
      </c>
      <c r="C1172" s="145" t="s">
        <v>1524</v>
      </c>
      <c r="D1172" s="146" t="s">
        <v>1765</v>
      </c>
      <c r="E1172" s="147" t="s">
        <v>2331</v>
      </c>
      <c r="F1172" s="148" t="s">
        <v>2330</v>
      </c>
      <c r="G1172" s="146" t="s">
        <v>2330</v>
      </c>
      <c r="H1172" s="146" t="s">
        <v>2330</v>
      </c>
    </row>
    <row r="1173" spans="1:9" s="142" customFormat="1">
      <c r="A1173" s="13" t="s">
        <v>608</v>
      </c>
      <c r="B1173" s="12" t="s">
        <v>2792</v>
      </c>
      <c r="C1173" s="145" t="s">
        <v>460</v>
      </c>
      <c r="D1173" s="146" t="s">
        <v>1764</v>
      </c>
      <c r="E1173" s="147" t="s">
        <v>2331</v>
      </c>
      <c r="F1173" s="148" t="s">
        <v>2330</v>
      </c>
      <c r="G1173" s="146" t="s">
        <v>2330</v>
      </c>
      <c r="H1173" s="146" t="s">
        <v>2330</v>
      </c>
    </row>
    <row r="1174" spans="1:9" s="142" customFormat="1">
      <c r="A1174" s="13" t="s">
        <v>1221</v>
      </c>
      <c r="B1174" s="12" t="s">
        <v>2793</v>
      </c>
      <c r="C1174" s="145" t="s">
        <v>1715</v>
      </c>
      <c r="D1174" s="146" t="s">
        <v>1765</v>
      </c>
      <c r="E1174" s="147" t="s">
        <v>2331</v>
      </c>
      <c r="F1174" s="148" t="s">
        <v>2330</v>
      </c>
      <c r="G1174" s="146" t="s">
        <v>2330</v>
      </c>
      <c r="H1174" s="146" t="s">
        <v>2330</v>
      </c>
    </row>
    <row r="1175" spans="1:9" s="142" customFormat="1">
      <c r="A1175" s="13" t="s">
        <v>1222</v>
      </c>
      <c r="B1175" s="12" t="s">
        <v>2794</v>
      </c>
      <c r="C1175" s="145" t="s">
        <v>2795</v>
      </c>
      <c r="D1175" s="146" t="s">
        <v>1764</v>
      </c>
      <c r="E1175" s="147" t="s">
        <v>2331</v>
      </c>
      <c r="F1175" s="148" t="s">
        <v>2329</v>
      </c>
      <c r="G1175" s="146" t="s">
        <v>2330</v>
      </c>
      <c r="H1175" s="146" t="s">
        <v>2330</v>
      </c>
    </row>
    <row r="1176" spans="1:9" s="142" customFormat="1">
      <c r="A1176" s="13" t="s">
        <v>609</v>
      </c>
      <c r="B1176" s="12" t="s">
        <v>2796</v>
      </c>
      <c r="C1176" s="145" t="s">
        <v>460</v>
      </c>
      <c r="D1176" s="146" t="s">
        <v>1764</v>
      </c>
      <c r="E1176" s="147" t="s">
        <v>2331</v>
      </c>
      <c r="F1176" s="148" t="s">
        <v>2330</v>
      </c>
      <c r="G1176" s="146" t="s">
        <v>2330</v>
      </c>
      <c r="H1176" s="146" t="s">
        <v>2330</v>
      </c>
    </row>
    <row r="1177" spans="1:9">
      <c r="A1177" s="13" t="s">
        <v>610</v>
      </c>
      <c r="B1177" s="12" t="s">
        <v>2797</v>
      </c>
      <c r="C1177" s="145" t="s">
        <v>460</v>
      </c>
      <c r="D1177" s="146" t="s">
        <v>1765</v>
      </c>
      <c r="E1177" s="147" t="s">
        <v>2331</v>
      </c>
      <c r="F1177" s="148" t="s">
        <v>2330</v>
      </c>
      <c r="G1177" s="146" t="s">
        <v>2330</v>
      </c>
      <c r="H1177" s="146" t="s">
        <v>2330</v>
      </c>
      <c r="I1177" s="142"/>
    </row>
    <row r="1178" spans="1:9">
      <c r="A1178" s="13" t="s">
        <v>94</v>
      </c>
      <c r="B1178" s="12" t="s">
        <v>2798</v>
      </c>
      <c r="C1178" s="145" t="s">
        <v>460</v>
      </c>
      <c r="D1178" s="146" t="s">
        <v>1765</v>
      </c>
      <c r="E1178" s="147" t="s">
        <v>2331</v>
      </c>
      <c r="F1178" s="148" t="s">
        <v>2330</v>
      </c>
      <c r="G1178" s="146" t="s">
        <v>2330</v>
      </c>
      <c r="H1178" s="146" t="s">
        <v>2330</v>
      </c>
      <c r="I1178" s="142"/>
    </row>
    <row r="1179" spans="1:9">
      <c r="A1179" s="13" t="s">
        <v>200</v>
      </c>
      <c r="C1179" s="145" t="s">
        <v>460</v>
      </c>
      <c r="D1179" s="146" t="s">
        <v>1765</v>
      </c>
      <c r="E1179" s="147" t="s">
        <v>2331</v>
      </c>
      <c r="F1179" s="148" t="s">
        <v>2330</v>
      </c>
      <c r="G1179" s="146" t="s">
        <v>2330</v>
      </c>
      <c r="H1179" s="146" t="s">
        <v>2330</v>
      </c>
      <c r="I1179" s="142"/>
    </row>
    <row r="1180" spans="1:9">
      <c r="A1180" s="13" t="s">
        <v>1066</v>
      </c>
      <c r="C1180" s="145" t="s">
        <v>882</v>
      </c>
      <c r="D1180" s="146" t="s">
        <v>1764</v>
      </c>
      <c r="E1180" s="147" t="s">
        <v>2331</v>
      </c>
      <c r="F1180" s="148" t="s">
        <v>2330</v>
      </c>
      <c r="G1180" s="146" t="s">
        <v>2330</v>
      </c>
      <c r="H1180" s="146" t="s">
        <v>2330</v>
      </c>
      <c r="I1180" s="142"/>
    </row>
    <row r="1181" spans="1:9">
      <c r="A1181" s="13" t="s">
        <v>95</v>
      </c>
      <c r="B1181" s="12" t="s">
        <v>2799</v>
      </c>
      <c r="C1181" s="145" t="s">
        <v>460</v>
      </c>
      <c r="D1181" s="146" t="s">
        <v>1764</v>
      </c>
      <c r="E1181" s="147" t="s">
        <v>2331</v>
      </c>
      <c r="F1181" s="148" t="s">
        <v>2330</v>
      </c>
      <c r="G1181" s="146" t="s">
        <v>2330</v>
      </c>
      <c r="H1181" s="146" t="s">
        <v>2330</v>
      </c>
    </row>
    <row r="1182" spans="1:9">
      <c r="A1182" s="13" t="s">
        <v>1747</v>
      </c>
      <c r="B1182" s="12" t="s">
        <v>1763</v>
      </c>
      <c r="C1182" s="145" t="s">
        <v>2335</v>
      </c>
      <c r="D1182" s="146" t="s">
        <v>1765</v>
      </c>
      <c r="E1182" s="147" t="s">
        <v>2331</v>
      </c>
      <c r="F1182" s="148" t="s">
        <v>2330</v>
      </c>
      <c r="G1182" s="146" t="s">
        <v>2329</v>
      </c>
      <c r="H1182" s="146" t="s">
        <v>2329</v>
      </c>
    </row>
    <row r="1183" spans="1:9">
      <c r="A1183" s="13" t="s">
        <v>363</v>
      </c>
      <c r="B1183" s="12" t="s">
        <v>1763</v>
      </c>
      <c r="C1183" s="145" t="s">
        <v>1611</v>
      </c>
      <c r="D1183" s="146" t="s">
        <v>1766</v>
      </c>
      <c r="E1183" s="147" t="s">
        <v>2360</v>
      </c>
      <c r="F1183" s="148" t="s">
        <v>2330</v>
      </c>
      <c r="G1183" s="146" t="s">
        <v>2329</v>
      </c>
      <c r="H1183" s="146" t="s">
        <v>2329</v>
      </c>
    </row>
    <row r="1184" spans="1:9">
      <c r="A1184" s="13" t="s">
        <v>364</v>
      </c>
      <c r="B1184" s="12" t="s">
        <v>2800</v>
      </c>
      <c r="C1184" s="145" t="s">
        <v>2335</v>
      </c>
      <c r="D1184" s="146" t="s">
        <v>1764</v>
      </c>
      <c r="E1184" s="147" t="s">
        <v>2331</v>
      </c>
      <c r="F1184" s="148" t="s">
        <v>2330</v>
      </c>
      <c r="G1184" s="146" t="s">
        <v>2329</v>
      </c>
      <c r="H1184" s="146" t="s">
        <v>2329</v>
      </c>
    </row>
    <row r="1185" spans="1:9">
      <c r="A1185" s="13" t="s">
        <v>1375</v>
      </c>
      <c r="B1185" s="13" t="s">
        <v>2801</v>
      </c>
      <c r="C1185" s="145" t="s">
        <v>1255</v>
      </c>
      <c r="D1185" s="146" t="s">
        <v>1764</v>
      </c>
      <c r="E1185" s="147" t="s">
        <v>2328</v>
      </c>
      <c r="F1185" s="148" t="s">
        <v>2330</v>
      </c>
      <c r="G1185" s="146" t="s">
        <v>2330</v>
      </c>
      <c r="H1185" s="146" t="s">
        <v>2329</v>
      </c>
    </row>
    <row r="1186" spans="1:9">
      <c r="A1186" s="13" t="s">
        <v>726</v>
      </c>
      <c r="B1186" s="12" t="s">
        <v>1763</v>
      </c>
      <c r="C1186" s="145" t="s">
        <v>686</v>
      </c>
      <c r="D1186" s="146" t="s">
        <v>1765</v>
      </c>
      <c r="E1186" s="147" t="s">
        <v>2331</v>
      </c>
      <c r="F1186" s="148" t="s">
        <v>2330</v>
      </c>
      <c r="G1186" s="146" t="s">
        <v>2330</v>
      </c>
      <c r="H1186" s="146" t="s">
        <v>2330</v>
      </c>
    </row>
    <row r="1187" spans="1:9">
      <c r="A1187" s="13" t="s">
        <v>1583</v>
      </c>
      <c r="B1187" s="12" t="s">
        <v>1763</v>
      </c>
      <c r="C1187" s="145" t="s">
        <v>1524</v>
      </c>
      <c r="D1187" s="146" t="s">
        <v>1765</v>
      </c>
      <c r="E1187" s="147" t="s">
        <v>2331</v>
      </c>
      <c r="F1187" s="148" t="s">
        <v>2330</v>
      </c>
      <c r="G1187" s="146" t="s">
        <v>2330</v>
      </c>
      <c r="H1187" s="146" t="s">
        <v>2330</v>
      </c>
    </row>
    <row r="1188" spans="1:9">
      <c r="A1188" s="13" t="s">
        <v>611</v>
      </c>
      <c r="C1188" s="145" t="s">
        <v>460</v>
      </c>
      <c r="D1188" s="146" t="s">
        <v>1765</v>
      </c>
      <c r="E1188" s="147" t="s">
        <v>2331</v>
      </c>
      <c r="F1188" s="148" t="s">
        <v>2330</v>
      </c>
      <c r="G1188" s="146" t="s">
        <v>2330</v>
      </c>
      <c r="H1188" s="146" t="s">
        <v>2329</v>
      </c>
    </row>
    <row r="1189" spans="1:9">
      <c r="A1189" s="13" t="s">
        <v>1067</v>
      </c>
      <c r="C1189" s="145" t="s">
        <v>882</v>
      </c>
      <c r="D1189" s="146" t="s">
        <v>1766</v>
      </c>
      <c r="E1189" s="147" t="s">
        <v>2331</v>
      </c>
      <c r="F1189" s="148" t="s">
        <v>2330</v>
      </c>
      <c r="G1189" s="146" t="s">
        <v>2330</v>
      </c>
      <c r="H1189" s="146" t="s">
        <v>2330</v>
      </c>
    </row>
    <row r="1190" spans="1:9">
      <c r="A1190" s="13" t="s">
        <v>1068</v>
      </c>
      <c r="C1190" s="145" t="s">
        <v>882</v>
      </c>
      <c r="D1190" s="146" t="s">
        <v>1765</v>
      </c>
      <c r="E1190" s="147" t="s">
        <v>2331</v>
      </c>
      <c r="F1190" s="148" t="s">
        <v>2330</v>
      </c>
      <c r="G1190" s="146" t="s">
        <v>2330</v>
      </c>
      <c r="H1190" s="146" t="s">
        <v>2330</v>
      </c>
    </row>
    <row r="1191" spans="1:9">
      <c r="A1191" s="13" t="s">
        <v>1069</v>
      </c>
      <c r="C1191" s="145" t="s">
        <v>882</v>
      </c>
      <c r="D1191" s="146" t="s">
        <v>1764</v>
      </c>
      <c r="E1191" s="147" t="s">
        <v>2331</v>
      </c>
      <c r="F1191" s="148" t="s">
        <v>2330</v>
      </c>
      <c r="G1191" s="146" t="s">
        <v>2330</v>
      </c>
      <c r="H1191" s="146" t="s">
        <v>2330</v>
      </c>
    </row>
    <row r="1192" spans="1:9">
      <c r="A1192" s="13" t="s">
        <v>1070</v>
      </c>
      <c r="B1192" s="12" t="s">
        <v>1763</v>
      </c>
      <c r="C1192" s="145" t="s">
        <v>882</v>
      </c>
      <c r="D1192" s="146" t="s">
        <v>1764</v>
      </c>
      <c r="E1192" s="147" t="s">
        <v>2331</v>
      </c>
      <c r="F1192" s="148" t="s">
        <v>2330</v>
      </c>
      <c r="G1192" s="146" t="s">
        <v>2330</v>
      </c>
      <c r="H1192" s="146" t="s">
        <v>2330</v>
      </c>
    </row>
    <row r="1193" spans="1:9" s="142" customFormat="1">
      <c r="A1193" s="13" t="s">
        <v>1071</v>
      </c>
      <c r="B1193" s="12" t="s">
        <v>2802</v>
      </c>
      <c r="C1193" s="145" t="s">
        <v>882</v>
      </c>
      <c r="D1193" s="146" t="s">
        <v>1764</v>
      </c>
      <c r="E1193" s="147" t="s">
        <v>2331</v>
      </c>
      <c r="F1193" s="148" t="s">
        <v>2330</v>
      </c>
      <c r="G1193" s="146" t="s">
        <v>2330</v>
      </c>
      <c r="H1193" s="146" t="s">
        <v>2330</v>
      </c>
      <c r="I1193" s="149"/>
    </row>
    <row r="1194" spans="1:9" s="142" customFormat="1">
      <c r="A1194" s="13" t="s">
        <v>1072</v>
      </c>
      <c r="B1194" s="12" t="s">
        <v>1763</v>
      </c>
      <c r="C1194" s="145" t="s">
        <v>882</v>
      </c>
      <c r="D1194" s="146" t="s">
        <v>1765</v>
      </c>
      <c r="E1194" s="147" t="s">
        <v>2331</v>
      </c>
      <c r="F1194" s="148" t="s">
        <v>2330</v>
      </c>
      <c r="G1194" s="146" t="s">
        <v>2330</v>
      </c>
      <c r="H1194" s="146" t="s">
        <v>2330</v>
      </c>
      <c r="I1194" s="149"/>
    </row>
    <row r="1195" spans="1:9" s="142" customFormat="1">
      <c r="A1195" s="13" t="s">
        <v>1073</v>
      </c>
      <c r="B1195" s="12"/>
      <c r="C1195" s="145" t="s">
        <v>882</v>
      </c>
      <c r="D1195" s="146" t="s">
        <v>1764</v>
      </c>
      <c r="E1195" s="147" t="s">
        <v>2331</v>
      </c>
      <c r="F1195" s="148" t="s">
        <v>2330</v>
      </c>
      <c r="G1195" s="146" t="s">
        <v>2330</v>
      </c>
      <c r="H1195" s="146" t="s">
        <v>2330</v>
      </c>
      <c r="I1195" s="149"/>
    </row>
    <row r="1196" spans="1:9" s="142" customFormat="1">
      <c r="A1196" s="13" t="s">
        <v>612</v>
      </c>
      <c r="B1196" s="12" t="s">
        <v>1763</v>
      </c>
      <c r="C1196" s="145" t="s">
        <v>460</v>
      </c>
      <c r="D1196" s="146" t="s">
        <v>1764</v>
      </c>
      <c r="E1196" s="147" t="s">
        <v>2331</v>
      </c>
      <c r="F1196" s="148" t="s">
        <v>2330</v>
      </c>
      <c r="G1196" s="146" t="s">
        <v>2330</v>
      </c>
      <c r="H1196" s="146" t="s">
        <v>2330</v>
      </c>
      <c r="I1196" s="149"/>
    </row>
    <row r="1197" spans="1:9" s="142" customFormat="1">
      <c r="A1197" s="13" t="s">
        <v>1074</v>
      </c>
      <c r="B1197" s="12" t="s">
        <v>2803</v>
      </c>
      <c r="C1197" s="145" t="s">
        <v>882</v>
      </c>
      <c r="D1197" s="146" t="s">
        <v>1765</v>
      </c>
      <c r="E1197" s="147" t="s">
        <v>2331</v>
      </c>
      <c r="F1197" s="148" t="s">
        <v>2330</v>
      </c>
      <c r="G1197" s="146" t="s">
        <v>2330</v>
      </c>
      <c r="H1197" s="146" t="s">
        <v>2330</v>
      </c>
    </row>
    <row r="1198" spans="1:9" s="142" customFormat="1">
      <c r="A1198" s="13" t="s">
        <v>1669</v>
      </c>
      <c r="B1198" s="12" t="s">
        <v>1763</v>
      </c>
      <c r="C1198" s="145" t="s">
        <v>1611</v>
      </c>
      <c r="D1198" s="146" t="s">
        <v>1764</v>
      </c>
      <c r="E1198" s="147" t="s">
        <v>2328</v>
      </c>
      <c r="F1198" s="148" t="s">
        <v>2330</v>
      </c>
      <c r="G1198" s="146" t="s">
        <v>2329</v>
      </c>
      <c r="H1198" s="146" t="s">
        <v>2329</v>
      </c>
    </row>
    <row r="1199" spans="1:9" s="142" customFormat="1" ht="28.8">
      <c r="A1199" s="13" t="s">
        <v>96</v>
      </c>
      <c r="B1199" s="12" t="s">
        <v>2804</v>
      </c>
      <c r="C1199" s="145" t="s">
        <v>460</v>
      </c>
      <c r="D1199" s="146" t="s">
        <v>1765</v>
      </c>
      <c r="E1199" s="147" t="s">
        <v>2331</v>
      </c>
      <c r="F1199" s="148" t="s">
        <v>2330</v>
      </c>
      <c r="G1199" s="146" t="s">
        <v>2330</v>
      </c>
      <c r="H1199" s="146" t="s">
        <v>2330</v>
      </c>
    </row>
    <row r="1200" spans="1:9" s="142" customFormat="1" ht="43.2">
      <c r="A1200" s="13" t="s">
        <v>97</v>
      </c>
      <c r="B1200" s="12" t="s">
        <v>2805</v>
      </c>
      <c r="C1200" s="145" t="s">
        <v>460</v>
      </c>
      <c r="D1200" s="146" t="s">
        <v>1766</v>
      </c>
      <c r="E1200" s="147" t="s">
        <v>2331</v>
      </c>
      <c r="F1200" s="148" t="s">
        <v>2330</v>
      </c>
      <c r="G1200" s="146" t="s">
        <v>2330</v>
      </c>
      <c r="H1200" s="146" t="s">
        <v>2330</v>
      </c>
    </row>
    <row r="1201" spans="1:9" s="142" customFormat="1">
      <c r="A1201" s="13" t="s">
        <v>98</v>
      </c>
      <c r="B1201" s="12" t="s">
        <v>2806</v>
      </c>
      <c r="C1201" s="145" t="s">
        <v>460</v>
      </c>
      <c r="D1201" s="146" t="s">
        <v>1764</v>
      </c>
      <c r="E1201" s="147" t="s">
        <v>2331</v>
      </c>
      <c r="F1201" s="148" t="s">
        <v>2330</v>
      </c>
      <c r="G1201" s="146" t="s">
        <v>2330</v>
      </c>
      <c r="H1201" s="146" t="s">
        <v>2330</v>
      </c>
    </row>
    <row r="1202" spans="1:9" s="142" customFormat="1" ht="57.6">
      <c r="A1202" s="13" t="s">
        <v>8</v>
      </c>
      <c r="B1202" s="16" t="s">
        <v>2807</v>
      </c>
      <c r="C1202" s="145" t="s">
        <v>460</v>
      </c>
      <c r="D1202" s="146" t="s">
        <v>1764</v>
      </c>
      <c r="E1202" s="147" t="s">
        <v>2331</v>
      </c>
      <c r="F1202" s="148" t="s">
        <v>2330</v>
      </c>
      <c r="G1202" s="146" t="s">
        <v>2330</v>
      </c>
      <c r="H1202" s="146" t="s">
        <v>2330</v>
      </c>
    </row>
    <row r="1203" spans="1:9" s="142" customFormat="1">
      <c r="A1203" s="13" t="s">
        <v>613</v>
      </c>
      <c r="B1203" s="12" t="s">
        <v>2808</v>
      </c>
      <c r="C1203" s="145" t="s">
        <v>460</v>
      </c>
      <c r="D1203" s="146" t="s">
        <v>1764</v>
      </c>
      <c r="E1203" s="147" t="s">
        <v>2331</v>
      </c>
      <c r="F1203" s="148" t="s">
        <v>2330</v>
      </c>
      <c r="G1203" s="146" t="s">
        <v>2330</v>
      </c>
      <c r="H1203" s="146" t="s">
        <v>2330</v>
      </c>
    </row>
    <row r="1204" spans="1:9" s="142" customFormat="1">
      <c r="A1204" s="13" t="s">
        <v>201</v>
      </c>
      <c r="B1204" s="12" t="s">
        <v>1763</v>
      </c>
      <c r="C1204" s="145" t="s">
        <v>2462</v>
      </c>
      <c r="D1204" s="146" t="s">
        <v>1764</v>
      </c>
      <c r="E1204" s="147" t="s">
        <v>2331</v>
      </c>
      <c r="F1204" s="148" t="s">
        <v>2330</v>
      </c>
      <c r="G1204" s="146" t="s">
        <v>2330</v>
      </c>
      <c r="H1204" s="146" t="s">
        <v>2330</v>
      </c>
    </row>
    <row r="1205" spans="1:9" s="142" customFormat="1">
      <c r="A1205" s="13" t="s">
        <v>1670</v>
      </c>
      <c r="B1205" s="12" t="s">
        <v>1763</v>
      </c>
      <c r="C1205" s="145" t="s">
        <v>686</v>
      </c>
      <c r="D1205" s="146" t="s">
        <v>1764</v>
      </c>
      <c r="E1205" s="147" t="s">
        <v>2331</v>
      </c>
      <c r="F1205" s="148" t="s">
        <v>2330</v>
      </c>
      <c r="G1205" s="146" t="s">
        <v>2329</v>
      </c>
      <c r="H1205" s="146" t="s">
        <v>2329</v>
      </c>
    </row>
    <row r="1206" spans="1:9" s="142" customFormat="1">
      <c r="A1206" s="13" t="s">
        <v>365</v>
      </c>
      <c r="B1206" s="12" t="s">
        <v>1763</v>
      </c>
      <c r="C1206" s="145" t="s">
        <v>2335</v>
      </c>
      <c r="D1206" s="146" t="s">
        <v>1764</v>
      </c>
      <c r="E1206" s="147" t="s">
        <v>2331</v>
      </c>
      <c r="F1206" s="148" t="s">
        <v>2330</v>
      </c>
      <c r="G1206" s="146" t="s">
        <v>2329</v>
      </c>
      <c r="H1206" s="146" t="s">
        <v>2329</v>
      </c>
    </row>
    <row r="1207" spans="1:9" s="142" customFormat="1">
      <c r="A1207" s="13" t="s">
        <v>202</v>
      </c>
      <c r="B1207" s="12" t="s">
        <v>1763</v>
      </c>
      <c r="C1207" s="145" t="s">
        <v>460</v>
      </c>
      <c r="D1207" s="146" t="s">
        <v>1765</v>
      </c>
      <c r="E1207" s="147" t="s">
        <v>2331</v>
      </c>
      <c r="F1207" s="148" t="s">
        <v>2330</v>
      </c>
      <c r="G1207" s="146" t="s">
        <v>2330</v>
      </c>
      <c r="H1207" s="146" t="s">
        <v>2330</v>
      </c>
    </row>
    <row r="1208" spans="1:9" s="142" customFormat="1">
      <c r="A1208" s="13" t="s">
        <v>614</v>
      </c>
      <c r="B1208" s="12"/>
      <c r="C1208" s="145" t="s">
        <v>460</v>
      </c>
      <c r="D1208" s="146" t="s">
        <v>1764</v>
      </c>
      <c r="E1208" s="147" t="s">
        <v>2328</v>
      </c>
      <c r="F1208" s="148" t="s">
        <v>2329</v>
      </c>
      <c r="G1208" s="146" t="s">
        <v>2329</v>
      </c>
      <c r="H1208" s="146" t="s">
        <v>2330</v>
      </c>
      <c r="I1208" s="149"/>
    </row>
    <row r="1209" spans="1:9" s="142" customFormat="1">
      <c r="A1209" s="13" t="s">
        <v>615</v>
      </c>
      <c r="B1209" s="12"/>
      <c r="C1209" s="145" t="s">
        <v>460</v>
      </c>
      <c r="D1209" s="146" t="s">
        <v>1766</v>
      </c>
      <c r="E1209" s="147" t="s">
        <v>2328</v>
      </c>
      <c r="F1209" s="148" t="s">
        <v>2330</v>
      </c>
      <c r="G1209" s="146" t="s">
        <v>2330</v>
      </c>
      <c r="H1209" s="146" t="s">
        <v>2330</v>
      </c>
    </row>
    <row r="1210" spans="1:9" s="142" customFormat="1">
      <c r="A1210" s="13" t="s">
        <v>616</v>
      </c>
      <c r="B1210" s="12" t="s">
        <v>2809</v>
      </c>
      <c r="C1210" s="145" t="s">
        <v>460</v>
      </c>
      <c r="D1210" s="146" t="s">
        <v>1764</v>
      </c>
      <c r="E1210" s="147" t="s">
        <v>2331</v>
      </c>
      <c r="F1210" s="148" t="s">
        <v>2330</v>
      </c>
      <c r="G1210" s="146" t="s">
        <v>2330</v>
      </c>
      <c r="H1210" s="146" t="s">
        <v>2330</v>
      </c>
    </row>
    <row r="1211" spans="1:9" s="142" customFormat="1">
      <c r="A1211" s="13" t="s">
        <v>727</v>
      </c>
      <c r="B1211" s="12" t="s">
        <v>1763</v>
      </c>
      <c r="C1211" s="145" t="s">
        <v>686</v>
      </c>
      <c r="D1211" s="146" t="s">
        <v>1764</v>
      </c>
      <c r="E1211" s="147" t="s">
        <v>2328</v>
      </c>
      <c r="F1211" s="148" t="s">
        <v>2330</v>
      </c>
      <c r="G1211" s="146" t="s">
        <v>2329</v>
      </c>
      <c r="H1211" s="146" t="s">
        <v>2329</v>
      </c>
    </row>
    <row r="1212" spans="1:9" s="142" customFormat="1">
      <c r="A1212" s="13" t="s">
        <v>617</v>
      </c>
      <c r="B1212" s="12"/>
      <c r="C1212" s="145" t="s">
        <v>460</v>
      </c>
      <c r="D1212" s="146" t="s">
        <v>1764</v>
      </c>
      <c r="E1212" s="147" t="s">
        <v>2331</v>
      </c>
      <c r="F1212" s="148" t="s">
        <v>2330</v>
      </c>
      <c r="G1212" s="146" t="s">
        <v>2330</v>
      </c>
      <c r="H1212" s="146" t="s">
        <v>2330</v>
      </c>
    </row>
    <row r="1213" spans="1:9" s="142" customFormat="1">
      <c r="A1213" s="13" t="s">
        <v>1584</v>
      </c>
      <c r="B1213" s="12" t="s">
        <v>1763</v>
      </c>
      <c r="C1213" s="145" t="s">
        <v>1524</v>
      </c>
      <c r="D1213" s="146" t="s">
        <v>1764</v>
      </c>
      <c r="E1213" s="147" t="s">
        <v>2328</v>
      </c>
      <c r="F1213" s="148" t="s">
        <v>2330</v>
      </c>
      <c r="G1213" s="146" t="s">
        <v>2330</v>
      </c>
      <c r="H1213" s="146" t="s">
        <v>2330</v>
      </c>
    </row>
    <row r="1214" spans="1:9" s="142" customFormat="1">
      <c r="A1214" s="13" t="s">
        <v>1376</v>
      </c>
      <c r="B1214" s="12" t="s">
        <v>2810</v>
      </c>
      <c r="C1214" s="145" t="s">
        <v>1524</v>
      </c>
      <c r="D1214" s="146" t="s">
        <v>1765</v>
      </c>
      <c r="E1214" s="147" t="s">
        <v>2331</v>
      </c>
      <c r="F1214" s="148" t="s">
        <v>2330</v>
      </c>
      <c r="G1214" s="146" t="s">
        <v>2330</v>
      </c>
      <c r="H1214" s="146" t="s">
        <v>2330</v>
      </c>
    </row>
    <row r="1215" spans="1:9" s="142" customFormat="1">
      <c r="A1215" s="13" t="s">
        <v>618</v>
      </c>
      <c r="B1215" s="12" t="s">
        <v>1763</v>
      </c>
      <c r="C1215" s="145" t="s">
        <v>460</v>
      </c>
      <c r="D1215" s="146" t="s">
        <v>1764</v>
      </c>
      <c r="E1215" s="147" t="s">
        <v>2331</v>
      </c>
      <c r="F1215" s="148" t="s">
        <v>2330</v>
      </c>
      <c r="G1215" s="146" t="s">
        <v>2330</v>
      </c>
      <c r="H1215" s="146" t="s">
        <v>2330</v>
      </c>
    </row>
    <row r="1216" spans="1:9" s="142" customFormat="1">
      <c r="A1216" s="13" t="s">
        <v>1075</v>
      </c>
      <c r="B1216" s="12"/>
      <c r="C1216" s="145" t="s">
        <v>882</v>
      </c>
      <c r="D1216" s="146" t="s">
        <v>1764</v>
      </c>
      <c r="E1216" s="147" t="s">
        <v>2331</v>
      </c>
      <c r="F1216" s="148" t="s">
        <v>2330</v>
      </c>
      <c r="G1216" s="146" t="s">
        <v>2330</v>
      </c>
      <c r="H1216" s="146" t="s">
        <v>2330</v>
      </c>
    </row>
    <row r="1217" spans="1:9" s="142" customFormat="1">
      <c r="A1217" s="13" t="s">
        <v>423</v>
      </c>
      <c r="B1217" s="12" t="s">
        <v>2811</v>
      </c>
      <c r="C1217" s="145" t="s">
        <v>408</v>
      </c>
      <c r="D1217" s="146" t="s">
        <v>1764</v>
      </c>
      <c r="E1217" s="147" t="s">
        <v>2331</v>
      </c>
      <c r="F1217" s="148" t="s">
        <v>2330</v>
      </c>
      <c r="G1217" s="146" t="s">
        <v>2330</v>
      </c>
      <c r="H1217" s="146" t="s">
        <v>2330</v>
      </c>
    </row>
    <row r="1218" spans="1:9" s="142" customFormat="1">
      <c r="A1218" s="145" t="s">
        <v>1473</v>
      </c>
      <c r="B1218" s="12" t="s">
        <v>2812</v>
      </c>
      <c r="C1218" s="145" t="s">
        <v>1443</v>
      </c>
      <c r="D1218" s="146" t="s">
        <v>1765</v>
      </c>
      <c r="E1218" s="147" t="s">
        <v>2328</v>
      </c>
      <c r="F1218" s="148" t="s">
        <v>2330</v>
      </c>
      <c r="G1218" s="146" t="s">
        <v>2330</v>
      </c>
      <c r="H1218" s="146" t="s">
        <v>2329</v>
      </c>
    </row>
    <row r="1219" spans="1:9" s="142" customFormat="1">
      <c r="A1219" s="13" t="s">
        <v>424</v>
      </c>
      <c r="B1219" s="12" t="s">
        <v>2813</v>
      </c>
      <c r="C1219" s="145" t="s">
        <v>408</v>
      </c>
      <c r="D1219" s="146" t="s">
        <v>1765</v>
      </c>
      <c r="E1219" s="147" t="s">
        <v>2331</v>
      </c>
      <c r="F1219" s="148" t="s">
        <v>2330</v>
      </c>
      <c r="G1219" s="146" t="s">
        <v>2330</v>
      </c>
      <c r="H1219" s="146" t="s">
        <v>2329</v>
      </c>
    </row>
    <row r="1220" spans="1:9" s="142" customFormat="1">
      <c r="A1220" s="13" t="s">
        <v>425</v>
      </c>
      <c r="B1220" s="12" t="s">
        <v>2814</v>
      </c>
      <c r="C1220" s="145" t="s">
        <v>408</v>
      </c>
      <c r="D1220" s="146" t="s">
        <v>1764</v>
      </c>
      <c r="E1220" s="147" t="s">
        <v>2331</v>
      </c>
      <c r="F1220" s="148" t="s">
        <v>2330</v>
      </c>
      <c r="G1220" s="146" t="s">
        <v>2330</v>
      </c>
      <c r="H1220" s="146" t="s">
        <v>2329</v>
      </c>
    </row>
    <row r="1221" spans="1:9" s="142" customFormat="1">
      <c r="A1221" s="13" t="s">
        <v>1492</v>
      </c>
      <c r="B1221" s="12" t="s">
        <v>2815</v>
      </c>
      <c r="C1221" s="145" t="s">
        <v>1715</v>
      </c>
      <c r="D1221" s="146" t="s">
        <v>1765</v>
      </c>
      <c r="E1221" s="147" t="s">
        <v>2331</v>
      </c>
      <c r="F1221" s="148" t="s">
        <v>2330</v>
      </c>
      <c r="G1221" s="146" t="s">
        <v>2330</v>
      </c>
      <c r="H1221" s="146" t="s">
        <v>2330</v>
      </c>
    </row>
    <row r="1222" spans="1:9" s="142" customFormat="1">
      <c r="A1222" s="145" t="s">
        <v>1223</v>
      </c>
      <c r="B1222" s="13" t="s">
        <v>2816</v>
      </c>
      <c r="C1222" s="145" t="s">
        <v>1715</v>
      </c>
      <c r="D1222" s="146" t="s">
        <v>1765</v>
      </c>
      <c r="E1222" s="147" t="s">
        <v>2328</v>
      </c>
      <c r="F1222" s="148" t="s">
        <v>2330</v>
      </c>
      <c r="G1222" s="146" t="s">
        <v>2329</v>
      </c>
      <c r="H1222" s="146" t="s">
        <v>2329</v>
      </c>
    </row>
    <row r="1223" spans="1:9" s="142" customFormat="1">
      <c r="A1223" s="13" t="s">
        <v>1076</v>
      </c>
      <c r="B1223" s="12"/>
      <c r="C1223" s="145" t="s">
        <v>882</v>
      </c>
      <c r="D1223" s="146" t="s">
        <v>1764</v>
      </c>
      <c r="E1223" s="147" t="s">
        <v>2331</v>
      </c>
      <c r="F1223" s="148" t="s">
        <v>2330</v>
      </c>
      <c r="G1223" s="146" t="s">
        <v>2330</v>
      </c>
      <c r="H1223" s="146" t="s">
        <v>2330</v>
      </c>
    </row>
    <row r="1224" spans="1:9">
      <c r="A1224" s="14" t="s">
        <v>280</v>
      </c>
      <c r="B1224" s="12" t="s">
        <v>2817</v>
      </c>
      <c r="C1224" s="145" t="s">
        <v>785</v>
      </c>
      <c r="D1224" s="146" t="s">
        <v>1765</v>
      </c>
      <c r="E1224" s="147" t="s">
        <v>2328</v>
      </c>
      <c r="F1224" s="148" t="s">
        <v>2330</v>
      </c>
      <c r="G1224" s="146" t="s">
        <v>2330</v>
      </c>
      <c r="H1224" s="146" t="s">
        <v>2329</v>
      </c>
      <c r="I1224" s="142"/>
    </row>
    <row r="1225" spans="1:9">
      <c r="A1225" s="13" t="s">
        <v>619</v>
      </c>
      <c r="C1225" s="145" t="s">
        <v>460</v>
      </c>
      <c r="D1225" s="146" t="s">
        <v>1764</v>
      </c>
      <c r="E1225" s="147" t="s">
        <v>2331</v>
      </c>
      <c r="F1225" s="148" t="s">
        <v>2330</v>
      </c>
      <c r="G1225" s="146" t="s">
        <v>2330</v>
      </c>
      <c r="H1225" s="146" t="s">
        <v>2330</v>
      </c>
      <c r="I1225" s="142"/>
    </row>
    <row r="1226" spans="1:9">
      <c r="A1226" s="13" t="s">
        <v>1162</v>
      </c>
      <c r="B1226" s="12" t="s">
        <v>1763</v>
      </c>
      <c r="C1226" s="145" t="s">
        <v>2335</v>
      </c>
      <c r="D1226" s="146" t="s">
        <v>1765</v>
      </c>
      <c r="E1226" s="147" t="s">
        <v>2328</v>
      </c>
      <c r="F1226" s="148" t="s">
        <v>2330</v>
      </c>
      <c r="G1226" s="146" t="s">
        <v>2330</v>
      </c>
      <c r="H1226" s="146" t="s">
        <v>2330</v>
      </c>
      <c r="I1226" s="142"/>
    </row>
    <row r="1227" spans="1:9">
      <c r="A1227" s="13" t="s">
        <v>426</v>
      </c>
      <c r="B1227" s="12" t="s">
        <v>2818</v>
      </c>
      <c r="C1227" s="145" t="s">
        <v>408</v>
      </c>
      <c r="D1227" s="146" t="s">
        <v>1765</v>
      </c>
      <c r="E1227" s="147" t="s">
        <v>2331</v>
      </c>
      <c r="F1227" s="148" t="s">
        <v>2329</v>
      </c>
      <c r="G1227" s="146" t="s">
        <v>2330</v>
      </c>
      <c r="H1227" s="146" t="s">
        <v>2330</v>
      </c>
      <c r="I1227" s="142"/>
    </row>
    <row r="1228" spans="1:9">
      <c r="A1228" s="13" t="s">
        <v>620</v>
      </c>
      <c r="C1228" s="145" t="s">
        <v>460</v>
      </c>
      <c r="D1228" s="146" t="s">
        <v>1764</v>
      </c>
      <c r="E1228" s="147" t="s">
        <v>2328</v>
      </c>
      <c r="F1228" s="148" t="s">
        <v>2329</v>
      </c>
      <c r="G1228" s="146" t="s">
        <v>2329</v>
      </c>
      <c r="H1228" s="146" t="s">
        <v>2330</v>
      </c>
      <c r="I1228" s="142"/>
    </row>
    <row r="1229" spans="1:9">
      <c r="A1229" s="13" t="s">
        <v>621</v>
      </c>
      <c r="C1229" s="145" t="s">
        <v>460</v>
      </c>
      <c r="D1229" s="146" t="s">
        <v>1764</v>
      </c>
      <c r="E1229" s="147" t="s">
        <v>2331</v>
      </c>
      <c r="F1229" s="148" t="s">
        <v>2330</v>
      </c>
      <c r="G1229" s="146" t="s">
        <v>2330</v>
      </c>
      <c r="H1229" s="146" t="s">
        <v>2330</v>
      </c>
    </row>
    <row r="1230" spans="1:9">
      <c r="A1230" s="13" t="s">
        <v>622</v>
      </c>
      <c r="C1230" s="145" t="s">
        <v>460</v>
      </c>
      <c r="D1230" s="146" t="s">
        <v>1765</v>
      </c>
      <c r="E1230" s="147" t="s">
        <v>2331</v>
      </c>
      <c r="F1230" s="148" t="s">
        <v>2330</v>
      </c>
      <c r="G1230" s="146" t="s">
        <v>2330</v>
      </c>
      <c r="H1230" s="146" t="s">
        <v>2330</v>
      </c>
    </row>
    <row r="1231" spans="1:9">
      <c r="A1231" s="13" t="s">
        <v>854</v>
      </c>
      <c r="B1231" s="12" t="s">
        <v>2819</v>
      </c>
      <c r="C1231" s="145" t="s">
        <v>785</v>
      </c>
      <c r="D1231" s="146" t="s">
        <v>1765</v>
      </c>
      <c r="E1231" s="147" t="s">
        <v>2331</v>
      </c>
      <c r="F1231" s="148" t="s">
        <v>2330</v>
      </c>
      <c r="G1231" s="146" t="s">
        <v>2330</v>
      </c>
      <c r="H1231" s="146" t="s">
        <v>2329</v>
      </c>
    </row>
    <row r="1232" spans="1:9">
      <c r="A1232" s="13" t="s">
        <v>1377</v>
      </c>
      <c r="C1232" s="145" t="s">
        <v>1255</v>
      </c>
      <c r="D1232" s="146" t="s">
        <v>1765</v>
      </c>
      <c r="E1232" s="147" t="s">
        <v>2328</v>
      </c>
      <c r="F1232" s="148" t="s">
        <v>2330</v>
      </c>
      <c r="G1232" s="146" t="s">
        <v>2330</v>
      </c>
      <c r="H1232" s="146" t="s">
        <v>2329</v>
      </c>
    </row>
    <row r="1233" spans="1:9">
      <c r="A1233" s="13" t="s">
        <v>366</v>
      </c>
      <c r="B1233" s="12" t="s">
        <v>1763</v>
      </c>
      <c r="C1233" s="145" t="s">
        <v>2335</v>
      </c>
      <c r="D1233" s="146" t="s">
        <v>1765</v>
      </c>
      <c r="E1233" s="147" t="s">
        <v>2331</v>
      </c>
      <c r="F1233" s="148" t="s">
        <v>2330</v>
      </c>
      <c r="G1233" s="146" t="s">
        <v>2330</v>
      </c>
      <c r="H1233" s="146" t="s">
        <v>2329</v>
      </c>
    </row>
    <row r="1234" spans="1:9">
      <c r="A1234" s="13" t="s">
        <v>1585</v>
      </c>
      <c r="B1234" s="12" t="s">
        <v>2820</v>
      </c>
      <c r="C1234" s="145" t="s">
        <v>1524</v>
      </c>
      <c r="D1234" s="146" t="s">
        <v>1765</v>
      </c>
      <c r="E1234" s="147" t="s">
        <v>2331</v>
      </c>
      <c r="F1234" s="148" t="s">
        <v>2330</v>
      </c>
      <c r="G1234" s="146" t="s">
        <v>2330</v>
      </c>
      <c r="H1234" s="146" t="s">
        <v>2330</v>
      </c>
    </row>
    <row r="1235" spans="1:9">
      <c r="A1235" s="13" t="s">
        <v>1378</v>
      </c>
      <c r="C1235" s="145" t="s">
        <v>1255</v>
      </c>
      <c r="D1235" s="146" t="s">
        <v>1764</v>
      </c>
      <c r="E1235" s="147" t="s">
        <v>2328</v>
      </c>
      <c r="F1235" s="148" t="s">
        <v>2330</v>
      </c>
      <c r="G1235" s="146" t="s">
        <v>2330</v>
      </c>
      <c r="H1235" s="146" t="s">
        <v>2329</v>
      </c>
    </row>
    <row r="1236" spans="1:9">
      <c r="A1236" s="13" t="s">
        <v>1379</v>
      </c>
      <c r="B1236" s="12" t="s">
        <v>2821</v>
      </c>
      <c r="C1236" s="145" t="s">
        <v>1255</v>
      </c>
      <c r="D1236" s="146" t="s">
        <v>1764</v>
      </c>
      <c r="E1236" s="147" t="s">
        <v>2331</v>
      </c>
      <c r="F1236" s="148" t="s">
        <v>2330</v>
      </c>
      <c r="G1236" s="146" t="s">
        <v>2330</v>
      </c>
      <c r="H1236" s="146" t="s">
        <v>2330</v>
      </c>
    </row>
    <row r="1237" spans="1:9">
      <c r="A1237" s="13" t="s">
        <v>1224</v>
      </c>
      <c r="B1237" s="12" t="s">
        <v>1763</v>
      </c>
      <c r="C1237" s="145" t="s">
        <v>1183</v>
      </c>
      <c r="D1237" s="146" t="s">
        <v>1765</v>
      </c>
      <c r="E1237" s="147" t="s">
        <v>2328</v>
      </c>
      <c r="F1237" s="148" t="s">
        <v>2330</v>
      </c>
      <c r="G1237" s="146" t="s">
        <v>2329</v>
      </c>
      <c r="H1237" s="146" t="s">
        <v>2329</v>
      </c>
    </row>
    <row r="1238" spans="1:9">
      <c r="A1238" s="13" t="s">
        <v>1077</v>
      </c>
      <c r="B1238" s="12" t="s">
        <v>2822</v>
      </c>
      <c r="C1238" s="145" t="s">
        <v>882</v>
      </c>
      <c r="D1238" s="146" t="s">
        <v>1765</v>
      </c>
      <c r="E1238" s="147" t="s">
        <v>2331</v>
      </c>
      <c r="F1238" s="148" t="s">
        <v>2330</v>
      </c>
      <c r="G1238" s="146" t="s">
        <v>2330</v>
      </c>
      <c r="H1238" s="146" t="s">
        <v>2330</v>
      </c>
    </row>
    <row r="1239" spans="1:9">
      <c r="A1239" s="13" t="s">
        <v>1586</v>
      </c>
      <c r="B1239" s="12" t="s">
        <v>1763</v>
      </c>
      <c r="C1239" s="145" t="s">
        <v>1524</v>
      </c>
      <c r="D1239" s="146" t="s">
        <v>1764</v>
      </c>
      <c r="E1239" s="147" t="s">
        <v>2331</v>
      </c>
      <c r="F1239" s="148" t="s">
        <v>2330</v>
      </c>
      <c r="G1239" s="146" t="s">
        <v>2330</v>
      </c>
      <c r="H1239" s="146" t="s">
        <v>2330</v>
      </c>
    </row>
    <row r="1240" spans="1:9" s="142" customFormat="1">
      <c r="A1240" s="13" t="s">
        <v>623</v>
      </c>
      <c r="B1240" s="12"/>
      <c r="C1240" s="145" t="s">
        <v>460</v>
      </c>
      <c r="D1240" s="146" t="s">
        <v>1764</v>
      </c>
      <c r="E1240" s="147" t="s">
        <v>2328</v>
      </c>
      <c r="F1240" s="148" t="s">
        <v>2330</v>
      </c>
      <c r="G1240" s="146" t="s">
        <v>2330</v>
      </c>
      <c r="H1240" s="146" t="s">
        <v>2329</v>
      </c>
      <c r="I1240" s="149"/>
    </row>
    <row r="1241" spans="1:9" s="142" customFormat="1">
      <c r="A1241" s="13" t="s">
        <v>1380</v>
      </c>
      <c r="B1241" s="12"/>
      <c r="C1241" s="145" t="s">
        <v>1255</v>
      </c>
      <c r="D1241" s="146" t="s">
        <v>1764</v>
      </c>
      <c r="E1241" s="147" t="s">
        <v>2328</v>
      </c>
      <c r="F1241" s="148" t="s">
        <v>2330</v>
      </c>
      <c r="G1241" s="146" t="s">
        <v>2330</v>
      </c>
      <c r="H1241" s="146" t="s">
        <v>2329</v>
      </c>
      <c r="I1241" s="149"/>
    </row>
    <row r="1242" spans="1:9" s="142" customFormat="1">
      <c r="A1242" s="13" t="s">
        <v>1078</v>
      </c>
      <c r="B1242" s="12" t="s">
        <v>2823</v>
      </c>
      <c r="C1242" s="145" t="s">
        <v>882</v>
      </c>
      <c r="D1242" s="146" t="s">
        <v>1766</v>
      </c>
      <c r="E1242" s="147" t="s">
        <v>2331</v>
      </c>
      <c r="F1242" s="148" t="s">
        <v>2330</v>
      </c>
      <c r="G1242" s="146" t="s">
        <v>2330</v>
      </c>
      <c r="H1242" s="146" t="s">
        <v>2330</v>
      </c>
      <c r="I1242" s="149"/>
    </row>
    <row r="1243" spans="1:9" s="142" customFormat="1">
      <c r="A1243" s="13" t="s">
        <v>728</v>
      </c>
      <c r="B1243" s="12" t="s">
        <v>1763</v>
      </c>
      <c r="C1243" s="145" t="s">
        <v>686</v>
      </c>
      <c r="D1243" s="146" t="s">
        <v>1765</v>
      </c>
      <c r="E1243" s="147" t="s">
        <v>2331</v>
      </c>
      <c r="F1243" s="148" t="s">
        <v>2330</v>
      </c>
      <c r="G1243" s="146" t="s">
        <v>2329</v>
      </c>
      <c r="H1243" s="146" t="s">
        <v>2329</v>
      </c>
    </row>
    <row r="1244" spans="1:9" s="142" customFormat="1">
      <c r="A1244" s="13" t="s">
        <v>729</v>
      </c>
      <c r="B1244" s="12" t="s">
        <v>1763</v>
      </c>
      <c r="C1244" s="145" t="s">
        <v>686</v>
      </c>
      <c r="D1244" s="146" t="s">
        <v>1764</v>
      </c>
      <c r="E1244" s="147" t="s">
        <v>2331</v>
      </c>
      <c r="F1244" s="148" t="s">
        <v>2330</v>
      </c>
      <c r="G1244" s="146" t="s">
        <v>2329</v>
      </c>
      <c r="H1244" s="146" t="s">
        <v>2329</v>
      </c>
    </row>
    <row r="1245" spans="1:9" s="142" customFormat="1">
      <c r="A1245" s="13" t="s">
        <v>1079</v>
      </c>
      <c r="B1245" s="12"/>
      <c r="C1245" s="145" t="s">
        <v>882</v>
      </c>
      <c r="D1245" s="146" t="s">
        <v>1764</v>
      </c>
      <c r="E1245" s="147" t="s">
        <v>2331</v>
      </c>
      <c r="F1245" s="148" t="s">
        <v>2329</v>
      </c>
      <c r="G1245" s="146" t="s">
        <v>2329</v>
      </c>
      <c r="H1245" s="146" t="s">
        <v>2330</v>
      </c>
      <c r="I1245" s="149"/>
    </row>
    <row r="1246" spans="1:9" s="142" customFormat="1">
      <c r="A1246" s="13" t="s">
        <v>1244</v>
      </c>
      <c r="B1246" s="12" t="s">
        <v>2824</v>
      </c>
      <c r="C1246" s="145" t="s">
        <v>1499</v>
      </c>
      <c r="D1246" s="146" t="s">
        <v>1764</v>
      </c>
      <c r="E1246" s="147" t="s">
        <v>2331</v>
      </c>
      <c r="F1246" s="148" t="s">
        <v>2330</v>
      </c>
      <c r="G1246" s="146" t="s">
        <v>2330</v>
      </c>
      <c r="H1246" s="146" t="s">
        <v>2330</v>
      </c>
    </row>
    <row r="1247" spans="1:9" s="142" customFormat="1">
      <c r="A1247" s="13" t="s">
        <v>1381</v>
      </c>
      <c r="B1247" s="12"/>
      <c r="C1247" s="145" t="s">
        <v>1255</v>
      </c>
      <c r="D1247" s="146" t="s">
        <v>1765</v>
      </c>
      <c r="E1247" s="147" t="s">
        <v>2328</v>
      </c>
      <c r="F1247" s="148" t="s">
        <v>2330</v>
      </c>
      <c r="G1247" s="146" t="s">
        <v>2330</v>
      </c>
      <c r="H1247" s="146" t="s">
        <v>2329</v>
      </c>
    </row>
    <row r="1248" spans="1:9" s="142" customFormat="1">
      <c r="A1248" s="13" t="s">
        <v>99</v>
      </c>
      <c r="B1248" s="12" t="s">
        <v>1763</v>
      </c>
      <c r="C1248" s="145" t="s">
        <v>882</v>
      </c>
      <c r="D1248" s="146" t="s">
        <v>1765</v>
      </c>
      <c r="E1248" s="147" t="s">
        <v>2331</v>
      </c>
      <c r="F1248" s="148" t="s">
        <v>2330</v>
      </c>
      <c r="G1248" s="146" t="s">
        <v>2330</v>
      </c>
      <c r="H1248" s="146" t="s">
        <v>2330</v>
      </c>
    </row>
    <row r="1249" spans="1:8" s="142" customFormat="1">
      <c r="A1249" s="13" t="s">
        <v>1080</v>
      </c>
      <c r="B1249" s="12"/>
      <c r="C1249" s="145" t="s">
        <v>882</v>
      </c>
      <c r="D1249" s="146" t="s">
        <v>1765</v>
      </c>
      <c r="E1249" s="147" t="s">
        <v>2331</v>
      </c>
      <c r="F1249" s="148" t="s">
        <v>2330</v>
      </c>
      <c r="G1249" s="146" t="s">
        <v>2330</v>
      </c>
      <c r="H1249" s="146" t="s">
        <v>2329</v>
      </c>
    </row>
    <row r="1250" spans="1:8" s="142" customFormat="1">
      <c r="A1250" s="13" t="s">
        <v>624</v>
      </c>
      <c r="B1250" s="12"/>
      <c r="C1250" s="145" t="s">
        <v>460</v>
      </c>
      <c r="D1250" s="146" t="s">
        <v>1764</v>
      </c>
      <c r="E1250" s="147" t="s">
        <v>2328</v>
      </c>
      <c r="F1250" s="148" t="s">
        <v>2329</v>
      </c>
      <c r="G1250" s="146" t="s">
        <v>2329</v>
      </c>
      <c r="H1250" s="146" t="s">
        <v>2330</v>
      </c>
    </row>
    <row r="1251" spans="1:8" s="142" customFormat="1">
      <c r="A1251" s="13" t="s">
        <v>625</v>
      </c>
      <c r="B1251" s="12"/>
      <c r="C1251" s="145" t="s">
        <v>460</v>
      </c>
      <c r="D1251" s="146" t="s">
        <v>1764</v>
      </c>
      <c r="E1251" s="147" t="s">
        <v>2331</v>
      </c>
      <c r="F1251" s="148" t="s">
        <v>2330</v>
      </c>
      <c r="G1251" s="146" t="s">
        <v>2330</v>
      </c>
      <c r="H1251" s="146" t="s">
        <v>2330</v>
      </c>
    </row>
    <row r="1252" spans="1:8" s="142" customFormat="1">
      <c r="A1252" s="13" t="s">
        <v>1081</v>
      </c>
      <c r="B1252" s="12"/>
      <c r="C1252" s="145" t="s">
        <v>882</v>
      </c>
      <c r="D1252" s="146" t="s">
        <v>1764</v>
      </c>
      <c r="E1252" s="147" t="s">
        <v>2331</v>
      </c>
      <c r="F1252" s="148" t="s">
        <v>2330</v>
      </c>
      <c r="G1252" s="146" t="s">
        <v>2330</v>
      </c>
      <c r="H1252" s="146" t="s">
        <v>2330</v>
      </c>
    </row>
    <row r="1253" spans="1:8" s="142" customFormat="1">
      <c r="A1253" s="13" t="s">
        <v>1082</v>
      </c>
      <c r="B1253" s="12"/>
      <c r="C1253" s="145" t="s">
        <v>882</v>
      </c>
      <c r="D1253" s="146" t="s">
        <v>1764</v>
      </c>
      <c r="E1253" s="147" t="s">
        <v>2331</v>
      </c>
      <c r="F1253" s="148" t="s">
        <v>2330</v>
      </c>
      <c r="G1253" s="146" t="s">
        <v>2330</v>
      </c>
      <c r="H1253" s="146" t="s">
        <v>2329</v>
      </c>
    </row>
    <row r="1254" spans="1:8" s="142" customFormat="1">
      <c r="A1254" s="14" t="s">
        <v>855</v>
      </c>
      <c r="B1254" s="12"/>
      <c r="C1254" s="145" t="s">
        <v>785</v>
      </c>
      <c r="D1254" s="146" t="s">
        <v>1764</v>
      </c>
      <c r="E1254" s="147" t="s">
        <v>2328</v>
      </c>
      <c r="F1254" s="148" t="s">
        <v>2330</v>
      </c>
      <c r="G1254" s="146" t="s">
        <v>2329</v>
      </c>
      <c r="H1254" s="146" t="s">
        <v>2329</v>
      </c>
    </row>
    <row r="1255" spans="1:8" s="142" customFormat="1">
      <c r="A1255" s="13" t="s">
        <v>626</v>
      </c>
      <c r="B1255" s="12"/>
      <c r="C1255" s="145" t="s">
        <v>785</v>
      </c>
      <c r="D1255" s="146" t="s">
        <v>1765</v>
      </c>
      <c r="E1255" s="147" t="s">
        <v>2328</v>
      </c>
      <c r="F1255" s="148" t="s">
        <v>2329</v>
      </c>
      <c r="G1255" s="146" t="s">
        <v>2329</v>
      </c>
      <c r="H1255" s="146" t="s">
        <v>2330</v>
      </c>
    </row>
    <row r="1256" spans="1:8" s="142" customFormat="1">
      <c r="A1256" s="13" t="s">
        <v>1083</v>
      </c>
      <c r="B1256" s="12"/>
      <c r="C1256" s="145" t="s">
        <v>882</v>
      </c>
      <c r="D1256" s="146" t="s">
        <v>1764</v>
      </c>
      <c r="E1256" s="147" t="s">
        <v>2331</v>
      </c>
      <c r="F1256" s="148" t="s">
        <v>2330</v>
      </c>
      <c r="G1256" s="146" t="s">
        <v>2330</v>
      </c>
      <c r="H1256" s="146" t="s">
        <v>2330</v>
      </c>
    </row>
    <row r="1257" spans="1:8" s="142" customFormat="1">
      <c r="A1257" s="13" t="s">
        <v>1252</v>
      </c>
      <c r="B1257" s="12"/>
      <c r="C1257" s="145" t="s">
        <v>1248</v>
      </c>
      <c r="D1257" s="146" t="s">
        <v>1764</v>
      </c>
      <c r="E1257" s="147" t="s">
        <v>2331</v>
      </c>
      <c r="F1257" s="148" t="s">
        <v>2330</v>
      </c>
      <c r="G1257" s="146" t="s">
        <v>2330</v>
      </c>
      <c r="H1257" s="146" t="s">
        <v>2330</v>
      </c>
    </row>
    <row r="1258" spans="1:8" s="142" customFormat="1">
      <c r="A1258" s="13" t="s">
        <v>1587</v>
      </c>
      <c r="B1258" s="12" t="s">
        <v>2825</v>
      </c>
      <c r="C1258" s="145" t="s">
        <v>1524</v>
      </c>
      <c r="D1258" s="146" t="s">
        <v>1764</v>
      </c>
      <c r="E1258" s="147" t="s">
        <v>2328</v>
      </c>
      <c r="F1258" s="148" t="s">
        <v>2330</v>
      </c>
      <c r="G1258" s="146" t="s">
        <v>2330</v>
      </c>
      <c r="H1258" s="146" t="s">
        <v>2330</v>
      </c>
    </row>
    <row r="1259" spans="1:8" s="142" customFormat="1">
      <c r="A1259" s="13" t="s">
        <v>1382</v>
      </c>
      <c r="B1259" s="12" t="s">
        <v>2826</v>
      </c>
      <c r="C1259" s="145" t="s">
        <v>1255</v>
      </c>
      <c r="D1259" s="146" t="s">
        <v>1765</v>
      </c>
      <c r="E1259" s="147" t="s">
        <v>2331</v>
      </c>
      <c r="F1259" s="148" t="s">
        <v>2330</v>
      </c>
      <c r="G1259" s="146" t="s">
        <v>2330</v>
      </c>
      <c r="H1259" s="146" t="s">
        <v>2330</v>
      </c>
    </row>
    <row r="1260" spans="1:8" s="142" customFormat="1">
      <c r="A1260" s="13" t="s">
        <v>1383</v>
      </c>
      <c r="B1260" s="12"/>
      <c r="C1260" s="145" t="s">
        <v>1255</v>
      </c>
      <c r="D1260" s="146" t="s">
        <v>1765</v>
      </c>
      <c r="E1260" s="147" t="s">
        <v>2328</v>
      </c>
      <c r="F1260" s="148" t="s">
        <v>2330</v>
      </c>
      <c r="G1260" s="146" t="s">
        <v>2330</v>
      </c>
      <c r="H1260" s="146" t="s">
        <v>2329</v>
      </c>
    </row>
    <row r="1261" spans="1:8" s="142" customFormat="1">
      <c r="A1261" s="13" t="s">
        <v>1384</v>
      </c>
      <c r="B1261" s="12" t="s">
        <v>1763</v>
      </c>
      <c r="C1261" s="145" t="s">
        <v>1255</v>
      </c>
      <c r="D1261" s="146" t="s">
        <v>1764</v>
      </c>
      <c r="E1261" s="147" t="s">
        <v>2328</v>
      </c>
      <c r="F1261" s="148" t="s">
        <v>2330</v>
      </c>
      <c r="G1261" s="146" t="s">
        <v>2330</v>
      </c>
      <c r="H1261" s="146" t="s">
        <v>2329</v>
      </c>
    </row>
    <row r="1262" spans="1:8" s="142" customFormat="1">
      <c r="A1262" s="13" t="s">
        <v>1385</v>
      </c>
      <c r="B1262" s="12" t="s">
        <v>1763</v>
      </c>
      <c r="C1262" s="145" t="s">
        <v>1255</v>
      </c>
      <c r="D1262" s="146" t="s">
        <v>1764</v>
      </c>
      <c r="E1262" s="147" t="s">
        <v>2328</v>
      </c>
      <c r="F1262" s="148" t="s">
        <v>2330</v>
      </c>
      <c r="G1262" s="146" t="s">
        <v>2330</v>
      </c>
      <c r="H1262" s="146" t="s">
        <v>2329</v>
      </c>
    </row>
    <row r="1263" spans="1:8" s="142" customFormat="1">
      <c r="A1263" s="13" t="s">
        <v>1386</v>
      </c>
      <c r="B1263" s="12" t="s">
        <v>1763</v>
      </c>
      <c r="C1263" s="145" t="s">
        <v>1255</v>
      </c>
      <c r="D1263" s="146" t="s">
        <v>1765</v>
      </c>
      <c r="E1263" s="147" t="s">
        <v>2331</v>
      </c>
      <c r="F1263" s="148" t="s">
        <v>2330</v>
      </c>
      <c r="G1263" s="146" t="s">
        <v>2330</v>
      </c>
      <c r="H1263" s="146" t="s">
        <v>2330</v>
      </c>
    </row>
    <row r="1264" spans="1:8" s="142" customFormat="1">
      <c r="A1264" s="13" t="s">
        <v>100</v>
      </c>
      <c r="B1264" s="12" t="s">
        <v>2827</v>
      </c>
      <c r="C1264" s="145" t="s">
        <v>882</v>
      </c>
      <c r="D1264" s="146" t="s">
        <v>1764</v>
      </c>
      <c r="E1264" s="147" t="s">
        <v>2331</v>
      </c>
      <c r="F1264" s="148" t="s">
        <v>2330</v>
      </c>
      <c r="G1264" s="146" t="s">
        <v>2330</v>
      </c>
      <c r="H1264" s="146" t="s">
        <v>2330</v>
      </c>
    </row>
    <row r="1265" spans="1:8" s="142" customFormat="1">
      <c r="A1265" s="13" t="s">
        <v>1084</v>
      </c>
      <c r="B1265" s="12"/>
      <c r="C1265" s="145" t="s">
        <v>882</v>
      </c>
      <c r="D1265" s="146" t="s">
        <v>1764</v>
      </c>
      <c r="E1265" s="147" t="s">
        <v>2331</v>
      </c>
      <c r="F1265" s="148" t="s">
        <v>2330</v>
      </c>
      <c r="G1265" s="146" t="s">
        <v>2330</v>
      </c>
      <c r="H1265" s="146" t="s">
        <v>2330</v>
      </c>
    </row>
    <row r="1266" spans="1:8" s="142" customFormat="1">
      <c r="A1266" s="13" t="s">
        <v>367</v>
      </c>
      <c r="B1266" s="12" t="s">
        <v>1763</v>
      </c>
      <c r="C1266" s="145" t="s">
        <v>2335</v>
      </c>
      <c r="D1266" s="146" t="s">
        <v>1764</v>
      </c>
      <c r="E1266" s="147" t="s">
        <v>2331</v>
      </c>
      <c r="F1266" s="148" t="s">
        <v>2330</v>
      </c>
      <c r="G1266" s="146" t="s">
        <v>2329</v>
      </c>
      <c r="H1266" s="146" t="s">
        <v>2329</v>
      </c>
    </row>
    <row r="1267" spans="1:8" s="142" customFormat="1">
      <c r="A1267" s="13" t="s">
        <v>627</v>
      </c>
      <c r="B1267" s="12" t="s">
        <v>1763</v>
      </c>
      <c r="C1267" s="145" t="s">
        <v>460</v>
      </c>
      <c r="D1267" s="146" t="s">
        <v>1765</v>
      </c>
      <c r="E1267" s="147" t="s">
        <v>2331</v>
      </c>
      <c r="F1267" s="148" t="s">
        <v>2330</v>
      </c>
      <c r="G1267" s="146" t="s">
        <v>2330</v>
      </c>
      <c r="H1267" s="146" t="s">
        <v>2330</v>
      </c>
    </row>
    <row r="1268" spans="1:8" s="142" customFormat="1">
      <c r="A1268" s="13" t="s">
        <v>628</v>
      </c>
      <c r="B1268" s="12"/>
      <c r="C1268" s="145" t="s">
        <v>460</v>
      </c>
      <c r="D1268" s="146" t="s">
        <v>1765</v>
      </c>
      <c r="E1268" s="147" t="s">
        <v>2328</v>
      </c>
      <c r="F1268" s="148" t="s">
        <v>2329</v>
      </c>
      <c r="G1268" s="146" t="s">
        <v>2329</v>
      </c>
      <c r="H1268" s="146" t="s">
        <v>2330</v>
      </c>
    </row>
    <row r="1269" spans="1:8" s="142" customFormat="1">
      <c r="A1269" s="145" t="s">
        <v>1085</v>
      </c>
      <c r="B1269" s="13" t="s">
        <v>2828</v>
      </c>
      <c r="C1269" s="145" t="s">
        <v>882</v>
      </c>
      <c r="D1269" s="146" t="s">
        <v>1765</v>
      </c>
      <c r="E1269" s="147" t="s">
        <v>2328</v>
      </c>
      <c r="F1269" s="148" t="s">
        <v>2330</v>
      </c>
      <c r="G1269" s="146" t="s">
        <v>2330</v>
      </c>
      <c r="H1269" s="146" t="s">
        <v>2329</v>
      </c>
    </row>
    <row r="1270" spans="1:8" s="142" customFormat="1">
      <c r="A1270" s="13" t="s">
        <v>1387</v>
      </c>
      <c r="B1270" s="12" t="s">
        <v>2829</v>
      </c>
      <c r="C1270" s="145" t="s">
        <v>1255</v>
      </c>
      <c r="D1270" s="146" t="s">
        <v>1764</v>
      </c>
      <c r="E1270" s="147" t="s">
        <v>2331</v>
      </c>
      <c r="F1270" s="148" t="s">
        <v>2330</v>
      </c>
      <c r="G1270" s="146" t="s">
        <v>2330</v>
      </c>
      <c r="H1270" s="146" t="s">
        <v>2330</v>
      </c>
    </row>
    <row r="1271" spans="1:8" s="142" customFormat="1">
      <c r="A1271" s="13" t="s">
        <v>427</v>
      </c>
      <c r="B1271" s="12" t="s">
        <v>1763</v>
      </c>
      <c r="C1271" s="145" t="s">
        <v>1507</v>
      </c>
      <c r="D1271" s="146" t="s">
        <v>1765</v>
      </c>
      <c r="E1271" s="147" t="s">
        <v>2331</v>
      </c>
      <c r="F1271" s="148" t="s">
        <v>2329</v>
      </c>
      <c r="G1271" s="146" t="s">
        <v>2330</v>
      </c>
      <c r="H1271" s="146" t="s">
        <v>2329</v>
      </c>
    </row>
    <row r="1272" spans="1:8" s="142" customFormat="1">
      <c r="A1272" s="13" t="s">
        <v>300</v>
      </c>
      <c r="B1272" s="12"/>
      <c r="C1272" s="145" t="s">
        <v>291</v>
      </c>
      <c r="D1272" s="146" t="s">
        <v>1764</v>
      </c>
      <c r="E1272" s="147" t="s">
        <v>2331</v>
      </c>
      <c r="F1272" s="148" t="s">
        <v>2329</v>
      </c>
      <c r="G1272" s="146" t="s">
        <v>2330</v>
      </c>
      <c r="H1272" s="146" t="s">
        <v>2329</v>
      </c>
    </row>
    <row r="1273" spans="1:8" s="142" customFormat="1">
      <c r="A1273" s="13" t="s">
        <v>237</v>
      </c>
      <c r="B1273" s="12" t="s">
        <v>1763</v>
      </c>
      <c r="C1273" s="145" t="s">
        <v>226</v>
      </c>
      <c r="D1273" s="146" t="s">
        <v>1764</v>
      </c>
      <c r="E1273" s="147" t="s">
        <v>2328</v>
      </c>
      <c r="F1273" s="148" t="s">
        <v>2330</v>
      </c>
      <c r="G1273" s="146" t="s">
        <v>2330</v>
      </c>
      <c r="H1273" s="146" t="s">
        <v>2329</v>
      </c>
    </row>
    <row r="1274" spans="1:8" s="142" customFormat="1">
      <c r="A1274" s="13" t="s">
        <v>1675</v>
      </c>
      <c r="B1274" s="12" t="s">
        <v>2830</v>
      </c>
      <c r="C1274" s="145" t="s">
        <v>686</v>
      </c>
      <c r="D1274" s="146" t="s">
        <v>1765</v>
      </c>
      <c r="E1274" s="147" t="s">
        <v>2331</v>
      </c>
      <c r="F1274" s="148" t="s">
        <v>2330</v>
      </c>
      <c r="G1274" s="146" t="s">
        <v>2330</v>
      </c>
      <c r="H1274" s="146" t="s">
        <v>2330</v>
      </c>
    </row>
    <row r="1275" spans="1:8" s="142" customFormat="1">
      <c r="A1275" s="13" t="s">
        <v>629</v>
      </c>
      <c r="B1275" s="12"/>
      <c r="C1275" s="145" t="s">
        <v>460</v>
      </c>
      <c r="D1275" s="146" t="s">
        <v>1764</v>
      </c>
      <c r="E1275" s="147" t="s">
        <v>2328</v>
      </c>
      <c r="F1275" s="148" t="s">
        <v>2330</v>
      </c>
      <c r="G1275" s="146" t="s">
        <v>2330</v>
      </c>
      <c r="H1275" s="146" t="s">
        <v>2330</v>
      </c>
    </row>
    <row r="1276" spans="1:8" s="142" customFormat="1">
      <c r="A1276" s="13" t="s">
        <v>630</v>
      </c>
      <c r="B1276" s="12"/>
      <c r="C1276" s="145" t="s">
        <v>460</v>
      </c>
      <c r="D1276" s="146" t="s">
        <v>1765</v>
      </c>
      <c r="E1276" s="147" t="s">
        <v>2331</v>
      </c>
      <c r="F1276" s="148" t="s">
        <v>2330</v>
      </c>
      <c r="G1276" s="146" t="s">
        <v>2330</v>
      </c>
      <c r="H1276" s="146" t="s">
        <v>2330</v>
      </c>
    </row>
    <row r="1277" spans="1:8" s="142" customFormat="1">
      <c r="A1277" s="145" t="s">
        <v>1388</v>
      </c>
      <c r="B1277" s="13" t="s">
        <v>2831</v>
      </c>
      <c r="C1277" s="145" t="s">
        <v>1524</v>
      </c>
      <c r="D1277" s="146" t="s">
        <v>1764</v>
      </c>
      <c r="E1277" s="147" t="s">
        <v>2328</v>
      </c>
      <c r="F1277" s="148" t="s">
        <v>2330</v>
      </c>
      <c r="G1277" s="146" t="s">
        <v>2330</v>
      </c>
      <c r="H1277" s="146" t="s">
        <v>2329</v>
      </c>
    </row>
    <row r="1278" spans="1:8" s="142" customFormat="1">
      <c r="A1278" s="13" t="s">
        <v>631</v>
      </c>
      <c r="B1278" s="12" t="s">
        <v>1763</v>
      </c>
      <c r="C1278" s="145" t="s">
        <v>460</v>
      </c>
      <c r="D1278" s="146" t="s">
        <v>1765</v>
      </c>
      <c r="E1278" s="147" t="s">
        <v>2331</v>
      </c>
      <c r="F1278" s="148" t="s">
        <v>2330</v>
      </c>
      <c r="G1278" s="146" t="s">
        <v>2330</v>
      </c>
      <c r="H1278" s="146" t="s">
        <v>2330</v>
      </c>
    </row>
    <row r="1279" spans="1:8" s="142" customFormat="1">
      <c r="A1279" s="13" t="s">
        <v>730</v>
      </c>
      <c r="B1279" s="12" t="s">
        <v>1763</v>
      </c>
      <c r="C1279" s="145" t="s">
        <v>686</v>
      </c>
      <c r="D1279" s="146" t="s">
        <v>1764</v>
      </c>
      <c r="E1279" s="147" t="s">
        <v>2331</v>
      </c>
      <c r="F1279" s="148" t="s">
        <v>2330</v>
      </c>
      <c r="G1279" s="146" t="s">
        <v>2329</v>
      </c>
      <c r="H1279" s="146" t="s">
        <v>2329</v>
      </c>
    </row>
    <row r="1280" spans="1:8" s="142" customFormat="1">
      <c r="A1280" s="13" t="s">
        <v>281</v>
      </c>
      <c r="B1280" s="12" t="s">
        <v>1763</v>
      </c>
      <c r="C1280" s="145" t="s">
        <v>882</v>
      </c>
      <c r="D1280" s="146" t="s">
        <v>1764</v>
      </c>
      <c r="E1280" s="147" t="s">
        <v>2331</v>
      </c>
      <c r="F1280" s="148" t="s">
        <v>2330</v>
      </c>
      <c r="G1280" s="146" t="s">
        <v>2330</v>
      </c>
      <c r="H1280" s="146" t="s">
        <v>2330</v>
      </c>
    </row>
    <row r="1281" spans="1:8" s="142" customFormat="1">
      <c r="A1281" s="13" t="s">
        <v>1086</v>
      </c>
      <c r="B1281" s="12"/>
      <c r="C1281" s="145" t="s">
        <v>882</v>
      </c>
      <c r="D1281" s="146" t="s">
        <v>1764</v>
      </c>
      <c r="E1281" s="147" t="s">
        <v>2331</v>
      </c>
      <c r="F1281" s="148" t="s">
        <v>2330</v>
      </c>
      <c r="G1281" s="146" t="s">
        <v>2330</v>
      </c>
      <c r="H1281" s="146" t="s">
        <v>2329</v>
      </c>
    </row>
    <row r="1282" spans="1:8" s="142" customFormat="1">
      <c r="A1282" s="13" t="s">
        <v>101</v>
      </c>
      <c r="B1282" s="12" t="s">
        <v>1763</v>
      </c>
      <c r="C1282" s="145" t="s">
        <v>2335</v>
      </c>
      <c r="D1282" s="146" t="s">
        <v>1764</v>
      </c>
      <c r="E1282" s="147" t="s">
        <v>2328</v>
      </c>
      <c r="F1282" s="148" t="s">
        <v>2330</v>
      </c>
      <c r="G1282" s="146" t="s">
        <v>2330</v>
      </c>
      <c r="H1282" s="146" t="s">
        <v>2330</v>
      </c>
    </row>
    <row r="1283" spans="1:8" s="142" customFormat="1">
      <c r="A1283" s="13" t="s">
        <v>1163</v>
      </c>
      <c r="B1283" s="12" t="s">
        <v>1763</v>
      </c>
      <c r="C1283" s="145" t="s">
        <v>1155</v>
      </c>
      <c r="D1283" s="146" t="s">
        <v>1764</v>
      </c>
      <c r="E1283" s="147" t="s">
        <v>2328</v>
      </c>
      <c r="F1283" s="148" t="s">
        <v>2330</v>
      </c>
      <c r="G1283" s="146" t="s">
        <v>2329</v>
      </c>
      <c r="H1283" s="146" t="s">
        <v>2329</v>
      </c>
    </row>
    <row r="1284" spans="1:8" s="142" customFormat="1">
      <c r="A1284" s="13" t="s">
        <v>203</v>
      </c>
      <c r="B1284" s="12" t="s">
        <v>2832</v>
      </c>
      <c r="C1284" s="145" t="s">
        <v>882</v>
      </c>
      <c r="D1284" s="146" t="s">
        <v>1764</v>
      </c>
      <c r="E1284" s="147" t="s">
        <v>2331</v>
      </c>
      <c r="F1284" s="148" t="s">
        <v>2330</v>
      </c>
      <c r="G1284" s="146" t="s">
        <v>2329</v>
      </c>
      <c r="H1284" s="146" t="s">
        <v>2329</v>
      </c>
    </row>
    <row r="1285" spans="1:8" s="142" customFormat="1">
      <c r="A1285" s="13" t="s">
        <v>282</v>
      </c>
      <c r="B1285" s="12" t="s">
        <v>1763</v>
      </c>
      <c r="C1285" s="145" t="s">
        <v>882</v>
      </c>
      <c r="D1285" s="146" t="s">
        <v>1764</v>
      </c>
      <c r="E1285" s="147" t="s">
        <v>2331</v>
      </c>
      <c r="F1285" s="148" t="s">
        <v>2330</v>
      </c>
      <c r="G1285" s="146" t="s">
        <v>2330</v>
      </c>
      <c r="H1285" s="146" t="s">
        <v>2330</v>
      </c>
    </row>
    <row r="1286" spans="1:8" s="142" customFormat="1">
      <c r="A1286" s="13" t="s">
        <v>1087</v>
      </c>
      <c r="B1286" s="12" t="s">
        <v>2833</v>
      </c>
      <c r="C1286" s="145" t="s">
        <v>882</v>
      </c>
      <c r="D1286" s="146" t="s">
        <v>1764</v>
      </c>
      <c r="E1286" s="147" t="s">
        <v>2331</v>
      </c>
      <c r="F1286" s="148" t="s">
        <v>2330</v>
      </c>
      <c r="G1286" s="146" t="s">
        <v>2330</v>
      </c>
      <c r="H1286" s="146" t="s">
        <v>2330</v>
      </c>
    </row>
    <row r="1287" spans="1:8" s="142" customFormat="1">
      <c r="A1287" s="14" t="s">
        <v>857</v>
      </c>
      <c r="B1287" s="13" t="s">
        <v>2834</v>
      </c>
      <c r="C1287" s="145" t="s">
        <v>785</v>
      </c>
      <c r="D1287" s="146" t="s">
        <v>1765</v>
      </c>
      <c r="E1287" s="147" t="s">
        <v>2328</v>
      </c>
      <c r="F1287" s="148" t="s">
        <v>2330</v>
      </c>
      <c r="G1287" s="146" t="s">
        <v>2330</v>
      </c>
      <c r="H1287" s="146" t="s">
        <v>2329</v>
      </c>
    </row>
    <row r="1288" spans="1:8" s="142" customFormat="1">
      <c r="A1288" s="13" t="s">
        <v>731</v>
      </c>
      <c r="B1288" s="12"/>
      <c r="C1288" s="145" t="s">
        <v>686</v>
      </c>
      <c r="D1288" s="146" t="s">
        <v>1764</v>
      </c>
      <c r="E1288" s="147" t="s">
        <v>2331</v>
      </c>
      <c r="F1288" s="148" t="s">
        <v>2330</v>
      </c>
      <c r="G1288" s="146" t="s">
        <v>2330</v>
      </c>
      <c r="H1288" s="146" t="s">
        <v>2330</v>
      </c>
    </row>
    <row r="1289" spans="1:8" s="142" customFormat="1">
      <c r="A1289" s="13" t="s">
        <v>732</v>
      </c>
      <c r="B1289" s="12" t="s">
        <v>1763</v>
      </c>
      <c r="C1289" s="145" t="s">
        <v>686</v>
      </c>
      <c r="D1289" s="146" t="s">
        <v>1765</v>
      </c>
      <c r="E1289" s="147" t="s">
        <v>2331</v>
      </c>
      <c r="F1289" s="148" t="s">
        <v>2330</v>
      </c>
      <c r="G1289" s="146" t="s">
        <v>2330</v>
      </c>
      <c r="H1289" s="146" t="s">
        <v>2330</v>
      </c>
    </row>
    <row r="1290" spans="1:8" s="142" customFormat="1">
      <c r="A1290" s="13" t="s">
        <v>368</v>
      </c>
      <c r="B1290" s="12" t="s">
        <v>1763</v>
      </c>
      <c r="C1290" s="145" t="s">
        <v>686</v>
      </c>
      <c r="D1290" s="146" t="s">
        <v>1765</v>
      </c>
      <c r="E1290" s="147" t="s">
        <v>2331</v>
      </c>
      <c r="F1290" s="148" t="s">
        <v>2330</v>
      </c>
      <c r="G1290" s="146" t="s">
        <v>2330</v>
      </c>
      <c r="H1290" s="146" t="s">
        <v>2330</v>
      </c>
    </row>
    <row r="1291" spans="1:8" s="142" customFormat="1">
      <c r="A1291" s="13" t="s">
        <v>369</v>
      </c>
      <c r="B1291" s="12" t="s">
        <v>1763</v>
      </c>
      <c r="C1291" s="145" t="s">
        <v>2335</v>
      </c>
      <c r="D1291" s="146" t="s">
        <v>1764</v>
      </c>
      <c r="E1291" s="147" t="s">
        <v>2328</v>
      </c>
      <c r="F1291" s="148" t="s">
        <v>2330</v>
      </c>
      <c r="G1291" s="146" t="s">
        <v>2330</v>
      </c>
      <c r="H1291" s="146" t="s">
        <v>2329</v>
      </c>
    </row>
    <row r="1292" spans="1:8" s="142" customFormat="1">
      <c r="A1292" s="13" t="s">
        <v>1676</v>
      </c>
      <c r="B1292" s="12" t="s">
        <v>1763</v>
      </c>
      <c r="C1292" s="145" t="s">
        <v>1611</v>
      </c>
      <c r="D1292" s="146" t="s">
        <v>1765</v>
      </c>
      <c r="E1292" s="147" t="s">
        <v>2331</v>
      </c>
      <c r="F1292" s="148" t="s">
        <v>2330</v>
      </c>
      <c r="G1292" s="146" t="s">
        <v>2329</v>
      </c>
      <c r="H1292" s="146" t="s">
        <v>2329</v>
      </c>
    </row>
    <row r="1293" spans="1:8" s="142" customFormat="1">
      <c r="A1293" s="13" t="s">
        <v>1088</v>
      </c>
      <c r="B1293" s="12"/>
      <c r="C1293" s="145" t="s">
        <v>882</v>
      </c>
      <c r="D1293" s="146" t="s">
        <v>1765</v>
      </c>
      <c r="E1293" s="147" t="s">
        <v>2331</v>
      </c>
      <c r="F1293" s="148" t="s">
        <v>2330</v>
      </c>
      <c r="G1293" s="146" t="s">
        <v>2330</v>
      </c>
      <c r="H1293" s="146" t="s">
        <v>2330</v>
      </c>
    </row>
    <row r="1294" spans="1:8" s="142" customFormat="1">
      <c r="A1294" s="13" t="s">
        <v>1671</v>
      </c>
      <c r="B1294" s="12"/>
      <c r="C1294" s="145" t="s">
        <v>1611</v>
      </c>
      <c r="D1294" s="146" t="s">
        <v>1765</v>
      </c>
      <c r="E1294" s="147" t="s">
        <v>2331</v>
      </c>
      <c r="F1294" s="148" t="s">
        <v>2329</v>
      </c>
      <c r="G1294" s="146" t="s">
        <v>2329</v>
      </c>
      <c r="H1294" s="146" t="s">
        <v>2330</v>
      </c>
    </row>
    <row r="1295" spans="1:8" s="142" customFormat="1">
      <c r="A1295" s="13" t="s">
        <v>632</v>
      </c>
      <c r="B1295" s="12"/>
      <c r="C1295" s="145" t="s">
        <v>460</v>
      </c>
      <c r="D1295" s="146" t="s">
        <v>1764</v>
      </c>
      <c r="E1295" s="147" t="s">
        <v>2328</v>
      </c>
      <c r="F1295" s="148" t="s">
        <v>2330</v>
      </c>
      <c r="G1295" s="146" t="s">
        <v>2330</v>
      </c>
      <c r="H1295" s="146" t="s">
        <v>2329</v>
      </c>
    </row>
    <row r="1296" spans="1:8" s="142" customFormat="1">
      <c r="A1296" s="13" t="s">
        <v>1089</v>
      </c>
      <c r="B1296" s="12" t="s">
        <v>2835</v>
      </c>
      <c r="C1296" s="145" t="s">
        <v>882</v>
      </c>
      <c r="D1296" s="146" t="s">
        <v>1765</v>
      </c>
      <c r="E1296" s="147" t="s">
        <v>2331</v>
      </c>
      <c r="F1296" s="148" t="s">
        <v>2330</v>
      </c>
      <c r="G1296" s="146" t="s">
        <v>2330</v>
      </c>
      <c r="H1296" s="146" t="s">
        <v>2330</v>
      </c>
    </row>
    <row r="1297" spans="1:9" s="142" customFormat="1">
      <c r="A1297" s="13" t="s">
        <v>733</v>
      </c>
      <c r="B1297" s="12" t="s">
        <v>1763</v>
      </c>
      <c r="C1297" s="145" t="s">
        <v>686</v>
      </c>
      <c r="D1297" s="146" t="s">
        <v>1765</v>
      </c>
      <c r="E1297" s="147" t="s">
        <v>2331</v>
      </c>
      <c r="F1297" s="148" t="s">
        <v>2330</v>
      </c>
      <c r="G1297" s="146" t="s">
        <v>2330</v>
      </c>
      <c r="H1297" s="146" t="s">
        <v>2330</v>
      </c>
    </row>
    <row r="1298" spans="1:9" s="142" customFormat="1">
      <c r="A1298" s="13" t="s">
        <v>102</v>
      </c>
      <c r="B1298" s="15" t="s">
        <v>2836</v>
      </c>
      <c r="C1298" s="145" t="s">
        <v>11</v>
      </c>
      <c r="D1298" s="146" t="s">
        <v>1765</v>
      </c>
      <c r="E1298" s="147" t="s">
        <v>2328</v>
      </c>
      <c r="F1298" s="148" t="s">
        <v>2330</v>
      </c>
      <c r="G1298" s="146" t="s">
        <v>2330</v>
      </c>
      <c r="H1298" s="146" t="s">
        <v>2330</v>
      </c>
    </row>
    <row r="1299" spans="1:9" s="142" customFormat="1" ht="43.2">
      <c r="A1299" s="13" t="s">
        <v>103</v>
      </c>
      <c r="B1299" s="12" t="s">
        <v>2837</v>
      </c>
      <c r="C1299" s="145" t="s">
        <v>686</v>
      </c>
      <c r="D1299" s="146" t="s">
        <v>1765</v>
      </c>
      <c r="E1299" s="147" t="s">
        <v>2331</v>
      </c>
      <c r="F1299" s="148" t="s">
        <v>2330</v>
      </c>
      <c r="G1299" s="146" t="s">
        <v>2330</v>
      </c>
      <c r="H1299" s="146" t="s">
        <v>2330</v>
      </c>
    </row>
    <row r="1300" spans="1:9" s="142" customFormat="1">
      <c r="A1300" s="13" t="s">
        <v>1164</v>
      </c>
      <c r="B1300" s="12" t="s">
        <v>1763</v>
      </c>
      <c r="C1300" s="145" t="s">
        <v>1155</v>
      </c>
      <c r="D1300" s="146" t="s">
        <v>1765</v>
      </c>
      <c r="E1300" s="147" t="s">
        <v>2328</v>
      </c>
      <c r="F1300" s="148" t="s">
        <v>2330</v>
      </c>
      <c r="G1300" s="146" t="s">
        <v>2329</v>
      </c>
      <c r="H1300" s="146" t="s">
        <v>2329</v>
      </c>
      <c r="I1300" s="149"/>
    </row>
    <row r="1301" spans="1:9" s="142" customFormat="1">
      <c r="A1301" s="13" t="s">
        <v>1493</v>
      </c>
      <c r="B1301" s="12" t="s">
        <v>1763</v>
      </c>
      <c r="C1301" s="145" t="s">
        <v>1715</v>
      </c>
      <c r="D1301" s="146" t="s">
        <v>1765</v>
      </c>
      <c r="E1301" s="147" t="s">
        <v>2331</v>
      </c>
      <c r="F1301" s="148" t="s">
        <v>2330</v>
      </c>
      <c r="G1301" s="146" t="s">
        <v>2330</v>
      </c>
      <c r="H1301" s="146" t="s">
        <v>2329</v>
      </c>
    </row>
    <row r="1302" spans="1:9" s="142" customFormat="1">
      <c r="A1302" s="13" t="s">
        <v>1389</v>
      </c>
      <c r="B1302" s="12"/>
      <c r="C1302" s="145" t="s">
        <v>1255</v>
      </c>
      <c r="D1302" s="146" t="s">
        <v>1765</v>
      </c>
      <c r="E1302" s="147" t="s">
        <v>2331</v>
      </c>
      <c r="F1302" s="148" t="s">
        <v>2330</v>
      </c>
      <c r="G1302" s="146" t="s">
        <v>2330</v>
      </c>
      <c r="H1302" s="146" t="s">
        <v>2330</v>
      </c>
    </row>
    <row r="1303" spans="1:9" s="142" customFormat="1">
      <c r="A1303" s="13" t="s">
        <v>1090</v>
      </c>
      <c r="B1303" s="12"/>
      <c r="C1303" s="145" t="s">
        <v>882</v>
      </c>
      <c r="D1303" s="146" t="s">
        <v>1765</v>
      </c>
      <c r="E1303" s="147" t="s">
        <v>2331</v>
      </c>
      <c r="F1303" s="148" t="s">
        <v>2330</v>
      </c>
      <c r="G1303" s="146" t="s">
        <v>2330</v>
      </c>
      <c r="H1303" s="146" t="s">
        <v>2329</v>
      </c>
    </row>
    <row r="1304" spans="1:9" s="142" customFormat="1">
      <c r="A1304" s="13" t="s">
        <v>1225</v>
      </c>
      <c r="B1304" s="12" t="s">
        <v>1763</v>
      </c>
      <c r="C1304" s="145" t="s">
        <v>1183</v>
      </c>
      <c r="D1304" s="146" t="s">
        <v>1765</v>
      </c>
      <c r="E1304" s="147" t="s">
        <v>2328</v>
      </c>
      <c r="F1304" s="148" t="s">
        <v>2330</v>
      </c>
      <c r="G1304" s="146" t="s">
        <v>2330</v>
      </c>
      <c r="H1304" s="146" t="s">
        <v>2330</v>
      </c>
    </row>
    <row r="1305" spans="1:9" s="142" customFormat="1">
      <c r="A1305" s="13" t="s">
        <v>139</v>
      </c>
      <c r="B1305" s="12" t="s">
        <v>2838</v>
      </c>
      <c r="C1305" s="145" t="s">
        <v>669</v>
      </c>
      <c r="D1305" s="146" t="s">
        <v>1765</v>
      </c>
      <c r="E1305" s="147" t="s">
        <v>2331</v>
      </c>
      <c r="F1305" s="148" t="s">
        <v>2330</v>
      </c>
      <c r="G1305" s="146" t="s">
        <v>2330</v>
      </c>
      <c r="H1305" s="146" t="s">
        <v>2330</v>
      </c>
    </row>
    <row r="1306" spans="1:9" s="142" customFormat="1">
      <c r="A1306" s="145" t="s">
        <v>1390</v>
      </c>
      <c r="B1306" s="12" t="s">
        <v>2839</v>
      </c>
      <c r="C1306" s="145" t="s">
        <v>1255</v>
      </c>
      <c r="D1306" s="146" t="s">
        <v>1764</v>
      </c>
      <c r="E1306" s="147" t="s">
        <v>2328</v>
      </c>
      <c r="F1306" s="148" t="s">
        <v>2330</v>
      </c>
      <c r="G1306" s="146" t="s">
        <v>2330</v>
      </c>
      <c r="H1306" s="146" t="s">
        <v>2329</v>
      </c>
    </row>
    <row r="1307" spans="1:9" s="142" customFormat="1">
      <c r="A1307" s="13" t="s">
        <v>773</v>
      </c>
      <c r="B1307" s="12" t="s">
        <v>2840</v>
      </c>
      <c r="C1307" s="145" t="s">
        <v>746</v>
      </c>
      <c r="D1307" s="146" t="s">
        <v>1765</v>
      </c>
      <c r="E1307" s="147" t="s">
        <v>2331</v>
      </c>
      <c r="F1307" s="148" t="s">
        <v>2330</v>
      </c>
      <c r="G1307" s="146" t="s">
        <v>2330</v>
      </c>
      <c r="H1307" s="146" t="s">
        <v>2330</v>
      </c>
    </row>
    <row r="1308" spans="1:9" s="142" customFormat="1">
      <c r="A1308" s="13" t="s">
        <v>774</v>
      </c>
      <c r="B1308" s="12" t="s">
        <v>1763</v>
      </c>
      <c r="C1308" s="145" t="s">
        <v>746</v>
      </c>
      <c r="D1308" s="146" t="s">
        <v>1766</v>
      </c>
      <c r="E1308" s="147" t="s">
        <v>2331</v>
      </c>
      <c r="F1308" s="148" t="s">
        <v>2330</v>
      </c>
      <c r="G1308" s="146" t="s">
        <v>2330</v>
      </c>
      <c r="H1308" s="146" t="s">
        <v>2330</v>
      </c>
    </row>
    <row r="1309" spans="1:9" s="142" customFormat="1">
      <c r="A1309" s="13" t="s">
        <v>775</v>
      </c>
      <c r="B1309" s="12" t="s">
        <v>2841</v>
      </c>
      <c r="C1309" s="145" t="s">
        <v>746</v>
      </c>
      <c r="D1309" s="146" t="s">
        <v>1766</v>
      </c>
      <c r="E1309" s="147" t="s">
        <v>2331</v>
      </c>
      <c r="F1309" s="148" t="s">
        <v>2330</v>
      </c>
      <c r="G1309" s="146" t="s">
        <v>2330</v>
      </c>
      <c r="H1309" s="146" t="s">
        <v>2330</v>
      </c>
    </row>
    <row r="1310" spans="1:9" s="142" customFormat="1">
      <c r="A1310" s="13" t="s">
        <v>1588</v>
      </c>
      <c r="B1310" s="12" t="s">
        <v>1763</v>
      </c>
      <c r="C1310" s="145" t="s">
        <v>1524</v>
      </c>
      <c r="D1310" s="146" t="s">
        <v>1764</v>
      </c>
      <c r="E1310" s="147" t="s">
        <v>2328</v>
      </c>
      <c r="F1310" s="148" t="s">
        <v>2330</v>
      </c>
      <c r="G1310" s="146" t="s">
        <v>2330</v>
      </c>
      <c r="H1310" s="146" t="s">
        <v>2330</v>
      </c>
    </row>
    <row r="1311" spans="1:9" s="142" customFormat="1">
      <c r="A1311" s="13" t="s">
        <v>1091</v>
      </c>
      <c r="B1311" s="12" t="s">
        <v>2842</v>
      </c>
      <c r="C1311" s="145" t="s">
        <v>882</v>
      </c>
      <c r="D1311" s="146" t="s">
        <v>1765</v>
      </c>
      <c r="E1311" s="147" t="s">
        <v>2331</v>
      </c>
      <c r="F1311" s="148" t="s">
        <v>2330</v>
      </c>
      <c r="G1311" s="146" t="s">
        <v>2330</v>
      </c>
      <c r="H1311" s="146" t="s">
        <v>2330</v>
      </c>
    </row>
    <row r="1312" spans="1:9" s="142" customFormat="1">
      <c r="A1312" s="13" t="s">
        <v>1589</v>
      </c>
      <c r="B1312" s="12" t="s">
        <v>2843</v>
      </c>
      <c r="C1312" s="145" t="s">
        <v>1524</v>
      </c>
      <c r="D1312" s="146" t="s">
        <v>1764</v>
      </c>
      <c r="E1312" s="147" t="s">
        <v>2331</v>
      </c>
      <c r="F1312" s="148" t="s">
        <v>2330</v>
      </c>
      <c r="G1312" s="146" t="s">
        <v>2330</v>
      </c>
      <c r="H1312" s="146" t="s">
        <v>2330</v>
      </c>
    </row>
    <row r="1313" spans="1:9" s="142" customFormat="1">
      <c r="A1313" s="13" t="s">
        <v>776</v>
      </c>
      <c r="B1313" s="12" t="s">
        <v>1763</v>
      </c>
      <c r="C1313" s="145" t="s">
        <v>746</v>
      </c>
      <c r="D1313" s="146" t="s">
        <v>1764</v>
      </c>
      <c r="E1313" s="147" t="s">
        <v>2331</v>
      </c>
      <c r="F1313" s="148" t="s">
        <v>2330</v>
      </c>
      <c r="G1313" s="146" t="s">
        <v>2330</v>
      </c>
      <c r="H1313" s="146" t="s">
        <v>2330</v>
      </c>
    </row>
    <row r="1314" spans="1:9" s="142" customFormat="1">
      <c r="A1314" s="13" t="s">
        <v>633</v>
      </c>
      <c r="B1314" s="12"/>
      <c r="C1314" s="145" t="s">
        <v>460</v>
      </c>
      <c r="D1314" s="146" t="s">
        <v>1765</v>
      </c>
      <c r="E1314" s="147" t="s">
        <v>2331</v>
      </c>
      <c r="F1314" s="148" t="s">
        <v>2330</v>
      </c>
      <c r="G1314" s="146" t="s">
        <v>2330</v>
      </c>
      <c r="H1314" s="146" t="s">
        <v>2330</v>
      </c>
    </row>
    <row r="1315" spans="1:9" s="142" customFormat="1">
      <c r="A1315" s="13" t="s">
        <v>1226</v>
      </c>
      <c r="B1315" s="12" t="s">
        <v>1763</v>
      </c>
      <c r="C1315" s="145" t="s">
        <v>2335</v>
      </c>
      <c r="D1315" s="146" t="s">
        <v>1765</v>
      </c>
      <c r="E1315" s="147" t="s">
        <v>2328</v>
      </c>
      <c r="F1315" s="148" t="s">
        <v>2330</v>
      </c>
      <c r="G1315" s="146" t="s">
        <v>2329</v>
      </c>
      <c r="H1315" s="146" t="s">
        <v>2329</v>
      </c>
    </row>
    <row r="1316" spans="1:9" s="142" customFormat="1">
      <c r="A1316" s="13" t="s">
        <v>104</v>
      </c>
      <c r="B1316" s="12"/>
      <c r="C1316" s="145" t="s">
        <v>882</v>
      </c>
      <c r="D1316" s="146" t="s">
        <v>1764</v>
      </c>
      <c r="E1316" s="147" t="s">
        <v>2331</v>
      </c>
      <c r="F1316" s="148" t="s">
        <v>2330</v>
      </c>
      <c r="G1316" s="146" t="s">
        <v>2330</v>
      </c>
      <c r="H1316" s="146" t="s">
        <v>2330</v>
      </c>
    </row>
    <row r="1317" spans="1:9" s="142" customFormat="1">
      <c r="A1317" s="13" t="s">
        <v>734</v>
      </c>
      <c r="B1317" s="12" t="s">
        <v>1763</v>
      </c>
      <c r="C1317" s="145" t="s">
        <v>686</v>
      </c>
      <c r="D1317" s="146" t="s">
        <v>1764</v>
      </c>
      <c r="E1317" s="147" t="s">
        <v>2331</v>
      </c>
      <c r="F1317" s="148" t="s">
        <v>2330</v>
      </c>
      <c r="G1317" s="146" t="s">
        <v>2330</v>
      </c>
      <c r="H1317" s="146" t="s">
        <v>2329</v>
      </c>
    </row>
    <row r="1318" spans="1:9" s="142" customFormat="1">
      <c r="A1318" s="13" t="s">
        <v>1520</v>
      </c>
      <c r="B1318" s="12" t="s">
        <v>1763</v>
      </c>
      <c r="C1318" s="145" t="s">
        <v>2462</v>
      </c>
      <c r="D1318" s="146" t="s">
        <v>1764</v>
      </c>
      <c r="E1318" s="147" t="s">
        <v>2328</v>
      </c>
      <c r="F1318" s="148" t="s">
        <v>2330</v>
      </c>
      <c r="G1318" s="146" t="s">
        <v>2330</v>
      </c>
      <c r="H1318" s="146" t="s">
        <v>2330</v>
      </c>
    </row>
    <row r="1319" spans="1:9" s="142" customFormat="1">
      <c r="A1319" s="13" t="s">
        <v>1253</v>
      </c>
      <c r="B1319" s="12"/>
      <c r="C1319" s="145" t="s">
        <v>1248</v>
      </c>
      <c r="D1319" s="146" t="s">
        <v>1764</v>
      </c>
      <c r="E1319" s="147" t="s">
        <v>2360</v>
      </c>
      <c r="F1319" s="148" t="s">
        <v>2330</v>
      </c>
      <c r="G1319" s="146" t="s">
        <v>2330</v>
      </c>
      <c r="H1319" s="146" t="s">
        <v>2330</v>
      </c>
    </row>
    <row r="1320" spans="1:9">
      <c r="A1320" s="13" t="s">
        <v>1590</v>
      </c>
      <c r="B1320" s="12" t="s">
        <v>1763</v>
      </c>
      <c r="C1320" s="145" t="s">
        <v>1700</v>
      </c>
      <c r="D1320" s="146" t="s">
        <v>1765</v>
      </c>
      <c r="E1320" s="147" t="s">
        <v>2360</v>
      </c>
      <c r="F1320" s="148" t="s">
        <v>2330</v>
      </c>
      <c r="G1320" s="146" t="s">
        <v>2329</v>
      </c>
      <c r="H1320" s="146" t="s">
        <v>2329</v>
      </c>
      <c r="I1320" s="142"/>
    </row>
    <row r="1321" spans="1:9">
      <c r="A1321" s="13" t="s">
        <v>1092</v>
      </c>
      <c r="B1321" s="12" t="s">
        <v>2844</v>
      </c>
      <c r="C1321" s="145" t="s">
        <v>882</v>
      </c>
      <c r="D1321" s="146" t="s">
        <v>1766</v>
      </c>
      <c r="E1321" s="147" t="s">
        <v>2328</v>
      </c>
      <c r="F1321" s="148" t="s">
        <v>2330</v>
      </c>
      <c r="G1321" s="146" t="s">
        <v>2330</v>
      </c>
      <c r="H1321" s="146" t="s">
        <v>2329</v>
      </c>
      <c r="I1321" s="142"/>
    </row>
    <row r="1322" spans="1:9">
      <c r="A1322" s="13" t="s">
        <v>1165</v>
      </c>
      <c r="B1322" s="12" t="s">
        <v>1763</v>
      </c>
      <c r="C1322" s="145" t="s">
        <v>1155</v>
      </c>
      <c r="D1322" s="146" t="s">
        <v>1765</v>
      </c>
      <c r="E1322" s="147" t="s">
        <v>2328</v>
      </c>
      <c r="F1322" s="148" t="s">
        <v>2330</v>
      </c>
      <c r="G1322" s="146" t="s">
        <v>2329</v>
      </c>
      <c r="H1322" s="146" t="s">
        <v>2329</v>
      </c>
      <c r="I1322" s="142"/>
    </row>
    <row r="1323" spans="1:9">
      <c r="A1323" s="13" t="s">
        <v>634</v>
      </c>
      <c r="B1323" s="12" t="s">
        <v>1763</v>
      </c>
      <c r="C1323" s="145" t="s">
        <v>460</v>
      </c>
      <c r="D1323" s="146" t="s">
        <v>1766</v>
      </c>
      <c r="E1323" s="147" t="s">
        <v>2331</v>
      </c>
      <c r="F1323" s="148" t="s">
        <v>2330</v>
      </c>
      <c r="G1323" s="146" t="s">
        <v>2330</v>
      </c>
      <c r="H1323" s="146" t="s">
        <v>2330</v>
      </c>
      <c r="I1323" s="142"/>
    </row>
    <row r="1324" spans="1:9">
      <c r="A1324" s="13" t="s">
        <v>1474</v>
      </c>
      <c r="B1324" s="12" t="s">
        <v>1763</v>
      </c>
      <c r="C1324" s="145" t="s">
        <v>1443</v>
      </c>
      <c r="D1324" s="146" t="s">
        <v>1765</v>
      </c>
      <c r="E1324" s="147" t="s">
        <v>2328</v>
      </c>
      <c r="F1324" s="148" t="s">
        <v>2330</v>
      </c>
      <c r="G1324" s="146" t="s">
        <v>2330</v>
      </c>
      <c r="H1324" s="146" t="s">
        <v>2329</v>
      </c>
      <c r="I1324" s="142"/>
    </row>
    <row r="1325" spans="1:9">
      <c r="A1325" s="14" t="s">
        <v>240</v>
      </c>
      <c r="B1325" s="13" t="s">
        <v>2845</v>
      </c>
      <c r="C1325" s="145" t="s">
        <v>226</v>
      </c>
      <c r="D1325" s="146" t="s">
        <v>1764</v>
      </c>
      <c r="E1325" s="147" t="s">
        <v>2331</v>
      </c>
      <c r="F1325" s="148" t="s">
        <v>2330</v>
      </c>
      <c r="G1325" s="146" t="s">
        <v>2330</v>
      </c>
      <c r="H1325" s="146" t="s">
        <v>2329</v>
      </c>
      <c r="I1325" s="142"/>
    </row>
    <row r="1326" spans="1:9">
      <c r="A1326" s="13" t="s">
        <v>1093</v>
      </c>
      <c r="B1326" s="12" t="s">
        <v>2846</v>
      </c>
      <c r="C1326" s="145" t="s">
        <v>882</v>
      </c>
      <c r="D1326" s="146" t="s">
        <v>1764</v>
      </c>
      <c r="E1326" s="147" t="s">
        <v>2331</v>
      </c>
      <c r="F1326" s="148" t="s">
        <v>2330</v>
      </c>
      <c r="G1326" s="146" t="s">
        <v>2330</v>
      </c>
      <c r="H1326" s="146" t="s">
        <v>2330</v>
      </c>
    </row>
    <row r="1327" spans="1:9">
      <c r="A1327" s="13" t="s">
        <v>1094</v>
      </c>
      <c r="C1327" s="145" t="s">
        <v>882</v>
      </c>
      <c r="D1327" s="146" t="s">
        <v>1764</v>
      </c>
      <c r="E1327" s="147" t="s">
        <v>2331</v>
      </c>
      <c r="F1327" s="148" t="s">
        <v>2330</v>
      </c>
      <c r="G1327" s="146" t="s">
        <v>2330</v>
      </c>
      <c r="H1327" s="146" t="s">
        <v>2330</v>
      </c>
    </row>
    <row r="1328" spans="1:9">
      <c r="A1328" s="13" t="s">
        <v>1095</v>
      </c>
      <c r="C1328" s="145" t="s">
        <v>882</v>
      </c>
      <c r="D1328" s="146" t="s">
        <v>1765</v>
      </c>
      <c r="E1328" s="147" t="s">
        <v>2331</v>
      </c>
      <c r="F1328" s="148" t="s">
        <v>2330</v>
      </c>
      <c r="G1328" s="146" t="s">
        <v>2330</v>
      </c>
      <c r="H1328" s="146" t="s">
        <v>2329</v>
      </c>
    </row>
    <row r="1329" spans="1:9">
      <c r="A1329" s="13" t="s">
        <v>1096</v>
      </c>
      <c r="C1329" s="145" t="s">
        <v>882</v>
      </c>
      <c r="D1329" s="146" t="s">
        <v>1764</v>
      </c>
      <c r="E1329" s="147" t="s">
        <v>2331</v>
      </c>
      <c r="F1329" s="148" t="s">
        <v>2330</v>
      </c>
      <c r="G1329" s="146" t="s">
        <v>2330</v>
      </c>
      <c r="H1329" s="146" t="s">
        <v>2330</v>
      </c>
    </row>
    <row r="1330" spans="1:9">
      <c r="A1330" s="13" t="s">
        <v>1097</v>
      </c>
      <c r="C1330" s="145" t="s">
        <v>882</v>
      </c>
      <c r="D1330" s="146" t="s">
        <v>1764</v>
      </c>
      <c r="E1330" s="147" t="s">
        <v>2331</v>
      </c>
      <c r="F1330" s="148" t="s">
        <v>2330</v>
      </c>
      <c r="G1330" s="146" t="s">
        <v>2330</v>
      </c>
      <c r="H1330" s="146" t="s">
        <v>2330</v>
      </c>
      <c r="I1330" s="142"/>
    </row>
    <row r="1331" spans="1:9">
      <c r="A1331" s="13" t="s">
        <v>370</v>
      </c>
      <c r="B1331" s="12" t="s">
        <v>1763</v>
      </c>
      <c r="C1331" s="145" t="s">
        <v>686</v>
      </c>
      <c r="D1331" s="146" t="s">
        <v>1764</v>
      </c>
      <c r="E1331" s="147" t="s">
        <v>2331</v>
      </c>
      <c r="F1331" s="148" t="s">
        <v>2330</v>
      </c>
      <c r="G1331" s="146" t="s">
        <v>2330</v>
      </c>
      <c r="H1331" s="146" t="s">
        <v>2330</v>
      </c>
    </row>
    <row r="1332" spans="1:9">
      <c r="A1332" s="13" t="s">
        <v>1672</v>
      </c>
      <c r="B1332" s="12" t="s">
        <v>1763</v>
      </c>
      <c r="C1332" s="145" t="s">
        <v>1611</v>
      </c>
      <c r="D1332" s="146" t="s">
        <v>1764</v>
      </c>
      <c r="E1332" s="147" t="s">
        <v>2328</v>
      </c>
      <c r="F1332" s="148" t="s">
        <v>2330</v>
      </c>
      <c r="G1332" s="146" t="s">
        <v>2329</v>
      </c>
      <c r="H1332" s="146" t="s">
        <v>2329</v>
      </c>
    </row>
    <row r="1333" spans="1:9">
      <c r="A1333" s="13" t="s">
        <v>238</v>
      </c>
      <c r="B1333" s="12" t="s">
        <v>2847</v>
      </c>
      <c r="C1333" s="145" t="s">
        <v>226</v>
      </c>
      <c r="D1333" s="146" t="s">
        <v>1766</v>
      </c>
      <c r="E1333" s="147" t="s">
        <v>2331</v>
      </c>
      <c r="F1333" s="148" t="s">
        <v>2330</v>
      </c>
      <c r="G1333" s="146" t="s">
        <v>2330</v>
      </c>
      <c r="H1333" s="146" t="s">
        <v>2330</v>
      </c>
    </row>
    <row r="1334" spans="1:9">
      <c r="A1334" s="13" t="s">
        <v>239</v>
      </c>
      <c r="B1334" s="12" t="s">
        <v>1763</v>
      </c>
      <c r="C1334" s="145" t="s">
        <v>226</v>
      </c>
      <c r="D1334" s="146" t="s">
        <v>1765</v>
      </c>
      <c r="E1334" s="147" t="s">
        <v>2331</v>
      </c>
      <c r="F1334" s="148" t="s">
        <v>2330</v>
      </c>
      <c r="G1334" s="146" t="s">
        <v>2330</v>
      </c>
      <c r="H1334" s="146" t="s">
        <v>2330</v>
      </c>
    </row>
    <row r="1335" spans="1:9">
      <c r="A1335" s="13" t="s">
        <v>635</v>
      </c>
      <c r="C1335" s="145" t="s">
        <v>460</v>
      </c>
      <c r="D1335" s="146" t="s">
        <v>1765</v>
      </c>
      <c r="E1335" s="147" t="s">
        <v>2328</v>
      </c>
      <c r="F1335" s="148" t="s">
        <v>2329</v>
      </c>
      <c r="G1335" s="146" t="s">
        <v>2329</v>
      </c>
      <c r="H1335" s="146" t="s">
        <v>2330</v>
      </c>
    </row>
    <row r="1336" spans="1:9" s="142" customFormat="1">
      <c r="A1336" s="13" t="s">
        <v>1673</v>
      </c>
      <c r="B1336" s="12" t="s">
        <v>2848</v>
      </c>
      <c r="C1336" s="145" t="s">
        <v>1611</v>
      </c>
      <c r="D1336" s="146" t="s">
        <v>1764</v>
      </c>
      <c r="E1336" s="147" t="s">
        <v>2331</v>
      </c>
      <c r="F1336" s="148" t="s">
        <v>2330</v>
      </c>
      <c r="G1336" s="146" t="s">
        <v>2329</v>
      </c>
      <c r="H1336" s="146" t="s">
        <v>2329</v>
      </c>
      <c r="I1336" s="149"/>
    </row>
    <row r="1337" spans="1:9" s="142" customFormat="1">
      <c r="A1337" s="13" t="s">
        <v>1674</v>
      </c>
      <c r="B1337" s="12" t="s">
        <v>2849</v>
      </c>
      <c r="C1337" s="145" t="s">
        <v>1611</v>
      </c>
      <c r="D1337" s="146" t="s">
        <v>1764</v>
      </c>
      <c r="E1337" s="147" t="s">
        <v>2331</v>
      </c>
      <c r="F1337" s="148" t="s">
        <v>2330</v>
      </c>
      <c r="G1337" s="146" t="s">
        <v>2329</v>
      </c>
      <c r="H1337" s="146" t="s">
        <v>2329</v>
      </c>
      <c r="I1337" s="149"/>
    </row>
    <row r="1338" spans="1:9" s="142" customFormat="1">
      <c r="A1338" s="13" t="s">
        <v>1748</v>
      </c>
      <c r="B1338" s="12" t="s">
        <v>1763</v>
      </c>
      <c r="C1338" s="145" t="s">
        <v>460</v>
      </c>
      <c r="D1338" s="146" t="s">
        <v>1764</v>
      </c>
      <c r="E1338" s="147" t="s">
        <v>2328</v>
      </c>
      <c r="F1338" s="148" t="s">
        <v>2330</v>
      </c>
      <c r="G1338" s="146" t="s">
        <v>2330</v>
      </c>
      <c r="H1338" s="146" t="s">
        <v>2330</v>
      </c>
      <c r="I1338" s="149"/>
    </row>
    <row r="1339" spans="1:9" s="142" customFormat="1">
      <c r="A1339" s="13" t="s">
        <v>204</v>
      </c>
      <c r="B1339" s="12" t="s">
        <v>2850</v>
      </c>
      <c r="C1339" s="145" t="s">
        <v>460</v>
      </c>
      <c r="D1339" s="146" t="s">
        <v>1765</v>
      </c>
      <c r="E1339" s="147" t="s">
        <v>2331</v>
      </c>
      <c r="F1339" s="148" t="s">
        <v>2330</v>
      </c>
      <c r="G1339" s="146" t="s">
        <v>2330</v>
      </c>
      <c r="H1339" s="146" t="s">
        <v>2330</v>
      </c>
      <c r="I1339" s="149"/>
    </row>
    <row r="1340" spans="1:9" s="142" customFormat="1">
      <c r="A1340" s="13" t="s">
        <v>636</v>
      </c>
      <c r="B1340" s="12" t="s">
        <v>1763</v>
      </c>
      <c r="C1340" s="145" t="s">
        <v>460</v>
      </c>
      <c r="D1340" s="146" t="s">
        <v>1765</v>
      </c>
      <c r="E1340" s="147" t="s">
        <v>2331</v>
      </c>
      <c r="F1340" s="148" t="s">
        <v>2330</v>
      </c>
      <c r="G1340" s="146" t="s">
        <v>2330</v>
      </c>
      <c r="H1340" s="146" t="s">
        <v>2330</v>
      </c>
      <c r="I1340" s="149"/>
    </row>
    <row r="1341" spans="1:9" s="142" customFormat="1">
      <c r="A1341" s="13" t="s">
        <v>1098</v>
      </c>
      <c r="B1341" s="12"/>
      <c r="C1341" s="145" t="s">
        <v>882</v>
      </c>
      <c r="D1341" s="146" t="s">
        <v>1764</v>
      </c>
      <c r="E1341" s="147" t="s">
        <v>2331</v>
      </c>
      <c r="F1341" s="148" t="s">
        <v>2330</v>
      </c>
      <c r="G1341" s="146" t="s">
        <v>2330</v>
      </c>
      <c r="H1341" s="146" t="s">
        <v>2330</v>
      </c>
      <c r="I1341" s="149"/>
    </row>
    <row r="1342" spans="1:9" s="142" customFormat="1">
      <c r="A1342" s="13" t="s">
        <v>1099</v>
      </c>
      <c r="B1342" s="12"/>
      <c r="C1342" s="145" t="s">
        <v>882</v>
      </c>
      <c r="D1342" s="146" t="s">
        <v>1765</v>
      </c>
      <c r="E1342" s="147" t="s">
        <v>2331</v>
      </c>
      <c r="F1342" s="148" t="s">
        <v>2330</v>
      </c>
      <c r="G1342" s="146" t="s">
        <v>2330</v>
      </c>
      <c r="H1342" s="146" t="s">
        <v>2329</v>
      </c>
      <c r="I1342" s="149"/>
    </row>
    <row r="1343" spans="1:9" s="142" customFormat="1">
      <c r="A1343" s="13" t="s">
        <v>1392</v>
      </c>
      <c r="B1343" s="12" t="s">
        <v>2851</v>
      </c>
      <c r="C1343" s="145" t="s">
        <v>1255</v>
      </c>
      <c r="D1343" s="146" t="s">
        <v>1764</v>
      </c>
      <c r="E1343" s="147" t="s">
        <v>2328</v>
      </c>
      <c r="F1343" s="148" t="s">
        <v>2330</v>
      </c>
      <c r="G1343" s="146" t="s">
        <v>2330</v>
      </c>
      <c r="H1343" s="146" t="s">
        <v>2329</v>
      </c>
    </row>
    <row r="1344" spans="1:9" s="142" customFormat="1">
      <c r="A1344" s="13" t="s">
        <v>1391</v>
      </c>
      <c r="B1344" s="12"/>
      <c r="C1344" s="145" t="s">
        <v>1255</v>
      </c>
      <c r="D1344" s="146" t="s">
        <v>1766</v>
      </c>
      <c r="E1344" s="147" t="s">
        <v>2328</v>
      </c>
      <c r="F1344" s="148" t="s">
        <v>2330</v>
      </c>
      <c r="G1344" s="146" t="s">
        <v>2330</v>
      </c>
      <c r="H1344" s="146" t="s">
        <v>2329</v>
      </c>
    </row>
    <row r="1345" spans="1:9" s="142" customFormat="1">
      <c r="A1345" s="13" t="s">
        <v>1591</v>
      </c>
      <c r="B1345" s="12" t="s">
        <v>2852</v>
      </c>
      <c r="C1345" s="145" t="s">
        <v>1524</v>
      </c>
      <c r="D1345" s="146" t="s">
        <v>1764</v>
      </c>
      <c r="E1345" s="147" t="s">
        <v>2331</v>
      </c>
      <c r="F1345" s="148" t="s">
        <v>2330</v>
      </c>
      <c r="G1345" s="146" t="s">
        <v>2330</v>
      </c>
      <c r="H1345" s="146" t="s">
        <v>2329</v>
      </c>
    </row>
    <row r="1346" spans="1:9" s="142" customFormat="1">
      <c r="A1346" s="13" t="s">
        <v>1749</v>
      </c>
      <c r="B1346" s="12" t="s">
        <v>1763</v>
      </c>
      <c r="C1346" s="145" t="s">
        <v>2335</v>
      </c>
      <c r="D1346" s="146" t="s">
        <v>1764</v>
      </c>
      <c r="E1346" s="147" t="s">
        <v>2331</v>
      </c>
      <c r="F1346" s="148" t="s">
        <v>2330</v>
      </c>
      <c r="G1346" s="146" t="s">
        <v>2330</v>
      </c>
      <c r="H1346" s="146" t="s">
        <v>2330</v>
      </c>
    </row>
    <row r="1347" spans="1:9" s="142" customFormat="1">
      <c r="A1347" s="13" t="s">
        <v>1475</v>
      </c>
      <c r="B1347" s="12"/>
      <c r="C1347" s="145" t="s">
        <v>1443</v>
      </c>
      <c r="D1347" s="146" t="s">
        <v>1766</v>
      </c>
      <c r="E1347" s="147" t="s">
        <v>2328</v>
      </c>
      <c r="F1347" s="148" t="s">
        <v>2330</v>
      </c>
      <c r="G1347" s="146" t="s">
        <v>2330</v>
      </c>
      <c r="H1347" s="146" t="s">
        <v>2329</v>
      </c>
    </row>
    <row r="1348" spans="1:9" s="142" customFormat="1">
      <c r="A1348" s="13" t="s">
        <v>858</v>
      </c>
      <c r="B1348" s="12" t="s">
        <v>2853</v>
      </c>
      <c r="C1348" s="145" t="s">
        <v>785</v>
      </c>
      <c r="D1348" s="146" t="s">
        <v>1765</v>
      </c>
      <c r="E1348" s="147" t="s">
        <v>2328</v>
      </c>
      <c r="F1348" s="148" t="s">
        <v>2330</v>
      </c>
      <c r="G1348" s="146" t="s">
        <v>2330</v>
      </c>
      <c r="H1348" s="146" t="s">
        <v>2329</v>
      </c>
    </row>
    <row r="1349" spans="1:9" s="142" customFormat="1">
      <c r="A1349" s="14" t="s">
        <v>860</v>
      </c>
      <c r="B1349" s="13" t="s">
        <v>2854</v>
      </c>
      <c r="C1349" s="145" t="s">
        <v>785</v>
      </c>
      <c r="D1349" s="146" t="s">
        <v>1765</v>
      </c>
      <c r="E1349" s="147" t="s">
        <v>2328</v>
      </c>
      <c r="F1349" s="148" t="s">
        <v>2330</v>
      </c>
      <c r="G1349" s="146" t="s">
        <v>2330</v>
      </c>
      <c r="H1349" s="146" t="s">
        <v>2329</v>
      </c>
    </row>
    <row r="1350" spans="1:9" s="142" customFormat="1">
      <c r="A1350" s="13" t="s">
        <v>283</v>
      </c>
      <c r="B1350" s="13"/>
      <c r="C1350" s="145" t="s">
        <v>243</v>
      </c>
      <c r="D1350" s="146" t="s">
        <v>1764</v>
      </c>
      <c r="E1350" s="147" t="s">
        <v>2328</v>
      </c>
      <c r="F1350" s="148" t="s">
        <v>2330</v>
      </c>
      <c r="G1350" s="146" t="s">
        <v>2330</v>
      </c>
      <c r="H1350" s="146" t="s">
        <v>2329</v>
      </c>
    </row>
    <row r="1351" spans="1:9">
      <c r="A1351" s="13" t="s">
        <v>205</v>
      </c>
      <c r="C1351" s="145" t="s">
        <v>143</v>
      </c>
      <c r="D1351" s="146" t="s">
        <v>1764</v>
      </c>
      <c r="E1351" s="147" t="s">
        <v>2328</v>
      </c>
      <c r="F1351" s="148" t="s">
        <v>2330</v>
      </c>
      <c r="G1351" s="146" t="s">
        <v>2329</v>
      </c>
      <c r="H1351" s="146" t="s">
        <v>2329</v>
      </c>
      <c r="I1351" s="142"/>
    </row>
    <row r="1352" spans="1:9">
      <c r="A1352" s="13" t="s">
        <v>637</v>
      </c>
      <c r="C1352" s="145" t="s">
        <v>460</v>
      </c>
      <c r="D1352" s="146" t="s">
        <v>1766</v>
      </c>
      <c r="E1352" s="147" t="s">
        <v>2328</v>
      </c>
      <c r="F1352" s="148" t="s">
        <v>2330</v>
      </c>
      <c r="G1352" s="146" t="s">
        <v>2330</v>
      </c>
      <c r="H1352" s="146" t="s">
        <v>2330</v>
      </c>
      <c r="I1352" s="142"/>
    </row>
    <row r="1353" spans="1:9">
      <c r="A1353" s="13" t="s">
        <v>1494</v>
      </c>
      <c r="B1353" s="12" t="s">
        <v>2855</v>
      </c>
      <c r="C1353" s="145" t="s">
        <v>1715</v>
      </c>
      <c r="D1353" s="146" t="s">
        <v>1764</v>
      </c>
      <c r="E1353" s="147" t="s">
        <v>2331</v>
      </c>
      <c r="F1353" s="148" t="s">
        <v>2330</v>
      </c>
      <c r="G1353" s="146" t="s">
        <v>2330</v>
      </c>
      <c r="H1353" s="146" t="s">
        <v>2329</v>
      </c>
      <c r="I1353" s="142"/>
    </row>
    <row r="1354" spans="1:9">
      <c r="A1354" s="13" t="s">
        <v>1227</v>
      </c>
      <c r="B1354" s="12" t="s">
        <v>2856</v>
      </c>
      <c r="C1354" s="145" t="s">
        <v>1715</v>
      </c>
      <c r="D1354" s="146" t="s">
        <v>1764</v>
      </c>
      <c r="E1354" s="147" t="s">
        <v>2331</v>
      </c>
      <c r="F1354" s="148" t="s">
        <v>2330</v>
      </c>
      <c r="G1354" s="146" t="s">
        <v>2330</v>
      </c>
      <c r="H1354" s="146" t="s">
        <v>2330</v>
      </c>
      <c r="I1354" s="142"/>
    </row>
    <row r="1355" spans="1:9">
      <c r="A1355" s="13" t="s">
        <v>735</v>
      </c>
      <c r="B1355" s="12" t="s">
        <v>1763</v>
      </c>
      <c r="C1355" s="145" t="s">
        <v>2339</v>
      </c>
      <c r="D1355" s="146" t="s">
        <v>1764</v>
      </c>
      <c r="E1355" s="147" t="s">
        <v>2331</v>
      </c>
      <c r="F1355" s="148" t="s">
        <v>2330</v>
      </c>
      <c r="G1355" s="146" t="s">
        <v>2329</v>
      </c>
      <c r="H1355" s="146" t="s">
        <v>2329</v>
      </c>
      <c r="I1355" s="142"/>
    </row>
    <row r="1356" spans="1:9">
      <c r="A1356" s="13" t="s">
        <v>1175</v>
      </c>
      <c r="B1356" s="12" t="s">
        <v>2857</v>
      </c>
      <c r="C1356" s="145" t="s">
        <v>1715</v>
      </c>
      <c r="D1356" s="146" t="s">
        <v>1764</v>
      </c>
      <c r="E1356" s="147" t="s">
        <v>2331</v>
      </c>
      <c r="F1356" s="148" t="s">
        <v>2330</v>
      </c>
      <c r="G1356" s="146" t="s">
        <v>2330</v>
      </c>
      <c r="H1356" s="146" t="s">
        <v>2330</v>
      </c>
      <c r="I1356" s="142"/>
    </row>
    <row r="1357" spans="1:9">
      <c r="A1357" s="13" t="s">
        <v>859</v>
      </c>
      <c r="C1357" s="145" t="s">
        <v>785</v>
      </c>
      <c r="D1357" s="146" t="s">
        <v>1764</v>
      </c>
      <c r="E1357" s="147" t="s">
        <v>2331</v>
      </c>
      <c r="F1357" s="148" t="s">
        <v>2330</v>
      </c>
      <c r="G1357" s="146" t="s">
        <v>2330</v>
      </c>
      <c r="H1357" s="146" t="s">
        <v>2329</v>
      </c>
      <c r="I1357" s="142"/>
    </row>
    <row r="1358" spans="1:9">
      <c r="A1358" s="13" t="s">
        <v>206</v>
      </c>
      <c r="B1358" s="12" t="s">
        <v>2858</v>
      </c>
      <c r="C1358" s="145" t="s">
        <v>2335</v>
      </c>
      <c r="D1358" s="146" t="s">
        <v>1764</v>
      </c>
      <c r="E1358" s="147" t="s">
        <v>2331</v>
      </c>
      <c r="F1358" s="148" t="s">
        <v>2330</v>
      </c>
      <c r="G1358" s="146" t="s">
        <v>2330</v>
      </c>
      <c r="H1358" s="146" t="s">
        <v>2330</v>
      </c>
    </row>
    <row r="1359" spans="1:9">
      <c r="A1359" s="13" t="s">
        <v>1176</v>
      </c>
      <c r="B1359" s="12" t="s">
        <v>1763</v>
      </c>
      <c r="C1359" s="145" t="s">
        <v>2335</v>
      </c>
      <c r="D1359" s="146" t="s">
        <v>1764</v>
      </c>
      <c r="E1359" s="147" t="s">
        <v>2328</v>
      </c>
      <c r="F1359" s="148" t="s">
        <v>2330</v>
      </c>
      <c r="G1359" s="146" t="s">
        <v>2330</v>
      </c>
      <c r="H1359" s="146" t="s">
        <v>2330</v>
      </c>
    </row>
    <row r="1360" spans="1:9">
      <c r="A1360" s="13" t="s">
        <v>105</v>
      </c>
      <c r="B1360" s="12" t="s">
        <v>2859</v>
      </c>
      <c r="C1360" s="145" t="s">
        <v>2335</v>
      </c>
      <c r="D1360" s="146" t="s">
        <v>1764</v>
      </c>
      <c r="E1360" s="147" t="s">
        <v>2331</v>
      </c>
      <c r="F1360" s="148" t="s">
        <v>2330</v>
      </c>
      <c r="G1360" s="146" t="s">
        <v>2330</v>
      </c>
      <c r="H1360" s="146" t="s">
        <v>2330</v>
      </c>
    </row>
    <row r="1361" spans="1:9">
      <c r="A1361" s="13" t="s">
        <v>106</v>
      </c>
      <c r="C1361" s="145" t="s">
        <v>2335</v>
      </c>
      <c r="D1361" s="146" t="s">
        <v>1764</v>
      </c>
      <c r="E1361" s="147" t="s">
        <v>2328</v>
      </c>
      <c r="F1361" s="148" t="s">
        <v>2329</v>
      </c>
      <c r="G1361" s="146" t="s">
        <v>2329</v>
      </c>
      <c r="H1361" s="146" t="s">
        <v>2330</v>
      </c>
    </row>
    <row r="1362" spans="1:9">
      <c r="A1362" s="13" t="s">
        <v>1100</v>
      </c>
      <c r="C1362" s="145" t="s">
        <v>882</v>
      </c>
      <c r="D1362" s="146" t="s">
        <v>1764</v>
      </c>
      <c r="E1362" s="147" t="s">
        <v>2331</v>
      </c>
      <c r="F1362" s="148" t="s">
        <v>2330</v>
      </c>
      <c r="G1362" s="146" t="s">
        <v>2330</v>
      </c>
      <c r="H1362" s="146" t="s">
        <v>2330</v>
      </c>
    </row>
    <row r="1363" spans="1:9">
      <c r="A1363" s="13" t="s">
        <v>1393</v>
      </c>
      <c r="B1363" s="12" t="s">
        <v>2860</v>
      </c>
      <c r="C1363" s="145" t="s">
        <v>1255</v>
      </c>
      <c r="D1363" s="146" t="s">
        <v>1764</v>
      </c>
      <c r="E1363" s="147" t="s">
        <v>2331</v>
      </c>
      <c r="F1363" s="148" t="s">
        <v>2330</v>
      </c>
      <c r="G1363" s="146" t="s">
        <v>2330</v>
      </c>
      <c r="H1363" s="146" t="s">
        <v>2330</v>
      </c>
    </row>
    <row r="1364" spans="1:9">
      <c r="A1364" s="13" t="s">
        <v>1101</v>
      </c>
      <c r="C1364" s="145" t="s">
        <v>882</v>
      </c>
      <c r="D1364" s="146" t="s">
        <v>1765</v>
      </c>
      <c r="E1364" s="147" t="s">
        <v>2331</v>
      </c>
      <c r="F1364" s="148" t="s">
        <v>2330</v>
      </c>
      <c r="G1364" s="146" t="s">
        <v>2330</v>
      </c>
      <c r="H1364" s="146" t="s">
        <v>2329</v>
      </c>
    </row>
    <row r="1365" spans="1:9">
      <c r="A1365" s="13" t="s">
        <v>1166</v>
      </c>
      <c r="B1365" s="12" t="s">
        <v>1763</v>
      </c>
      <c r="C1365" s="145" t="s">
        <v>1155</v>
      </c>
      <c r="D1365" s="146" t="s">
        <v>1765</v>
      </c>
      <c r="E1365" s="147" t="s">
        <v>2331</v>
      </c>
      <c r="F1365" s="148" t="s">
        <v>2330</v>
      </c>
      <c r="G1365" s="146" t="s">
        <v>2329</v>
      </c>
      <c r="H1365" s="146" t="s">
        <v>2329</v>
      </c>
    </row>
    <row r="1366" spans="1:9">
      <c r="A1366" s="13" t="s">
        <v>371</v>
      </c>
      <c r="B1366" s="12" t="s">
        <v>1763</v>
      </c>
      <c r="C1366" s="145" t="s">
        <v>2335</v>
      </c>
      <c r="D1366" s="146" t="s">
        <v>1764</v>
      </c>
      <c r="E1366" s="147" t="s">
        <v>2331</v>
      </c>
      <c r="F1366" s="148" t="s">
        <v>2330</v>
      </c>
      <c r="G1366" s="146" t="s">
        <v>2330</v>
      </c>
      <c r="H1366" s="146" t="s">
        <v>2329</v>
      </c>
    </row>
    <row r="1367" spans="1:9" s="142" customFormat="1">
      <c r="A1367" s="13" t="s">
        <v>638</v>
      </c>
      <c r="B1367" s="12"/>
      <c r="C1367" s="145" t="s">
        <v>460</v>
      </c>
      <c r="D1367" s="146" t="s">
        <v>1765</v>
      </c>
      <c r="E1367" s="147" t="s">
        <v>2331</v>
      </c>
      <c r="F1367" s="148" t="s">
        <v>2330</v>
      </c>
      <c r="G1367" s="146" t="s">
        <v>2330</v>
      </c>
      <c r="H1367" s="146" t="s">
        <v>2330</v>
      </c>
      <c r="I1367" s="149"/>
    </row>
    <row r="1368" spans="1:9" s="142" customFormat="1">
      <c r="A1368" s="13" t="s">
        <v>207</v>
      </c>
      <c r="B1368" s="12" t="s">
        <v>1763</v>
      </c>
      <c r="C1368" s="145" t="s">
        <v>882</v>
      </c>
      <c r="D1368" s="146" t="s">
        <v>1764</v>
      </c>
      <c r="E1368" s="147" t="s">
        <v>2331</v>
      </c>
      <c r="F1368" s="148" t="s">
        <v>2330</v>
      </c>
      <c r="G1368" s="146" t="s">
        <v>2330</v>
      </c>
      <c r="H1368" s="146" t="s">
        <v>2330</v>
      </c>
      <c r="I1368" s="149"/>
    </row>
    <row r="1369" spans="1:9" s="142" customFormat="1">
      <c r="A1369" s="13" t="s">
        <v>107</v>
      </c>
      <c r="B1369" s="12" t="s">
        <v>2861</v>
      </c>
      <c r="C1369" s="145" t="s">
        <v>11</v>
      </c>
      <c r="D1369" s="146" t="s">
        <v>1765</v>
      </c>
      <c r="E1369" s="147" t="s">
        <v>2328</v>
      </c>
      <c r="F1369" s="148" t="s">
        <v>2330</v>
      </c>
      <c r="G1369" s="146" t="s">
        <v>2330</v>
      </c>
      <c r="H1369" s="146" t="s">
        <v>2330</v>
      </c>
      <c r="I1369" s="149"/>
    </row>
    <row r="1370" spans="1:9" s="142" customFormat="1">
      <c r="A1370" s="13" t="s">
        <v>208</v>
      </c>
      <c r="B1370" s="12"/>
      <c r="C1370" s="145" t="s">
        <v>460</v>
      </c>
      <c r="D1370" s="146" t="s">
        <v>1764</v>
      </c>
      <c r="E1370" s="147" t="s">
        <v>2331</v>
      </c>
      <c r="F1370" s="148" t="s">
        <v>2330</v>
      </c>
      <c r="G1370" s="146" t="s">
        <v>2329</v>
      </c>
      <c r="H1370" s="146" t="s">
        <v>2330</v>
      </c>
      <c r="I1370" s="149"/>
    </row>
    <row r="1371" spans="1:9" s="142" customFormat="1">
      <c r="A1371" s="13" t="s">
        <v>372</v>
      </c>
      <c r="B1371" s="12" t="s">
        <v>1763</v>
      </c>
      <c r="C1371" s="145" t="s">
        <v>305</v>
      </c>
      <c r="D1371" s="146" t="s">
        <v>1765</v>
      </c>
      <c r="E1371" s="147" t="s">
        <v>2360</v>
      </c>
      <c r="F1371" s="148" t="s">
        <v>2330</v>
      </c>
      <c r="G1371" s="146" t="s">
        <v>2329</v>
      </c>
      <c r="H1371" s="146" t="s">
        <v>2329</v>
      </c>
      <c r="I1371" s="149"/>
    </row>
    <row r="1372" spans="1:9" s="142" customFormat="1">
      <c r="A1372" s="13" t="s">
        <v>639</v>
      </c>
      <c r="B1372" s="12"/>
      <c r="C1372" s="145" t="s">
        <v>460</v>
      </c>
      <c r="D1372" s="146" t="s">
        <v>1765</v>
      </c>
      <c r="E1372" s="147" t="s">
        <v>2328</v>
      </c>
      <c r="F1372" s="148" t="s">
        <v>2330</v>
      </c>
      <c r="G1372" s="146" t="s">
        <v>2330</v>
      </c>
      <c r="H1372" s="146" t="s">
        <v>2330</v>
      </c>
      <c r="I1372" s="149"/>
    </row>
    <row r="1373" spans="1:9" s="142" customFormat="1">
      <c r="A1373" s="13" t="s">
        <v>1182</v>
      </c>
      <c r="B1373" s="12" t="s">
        <v>1763</v>
      </c>
      <c r="C1373" s="145" t="s">
        <v>460</v>
      </c>
      <c r="D1373" s="146" t="s">
        <v>1764</v>
      </c>
      <c r="E1373" s="147" t="s">
        <v>2331</v>
      </c>
      <c r="F1373" s="148" t="s">
        <v>2330</v>
      </c>
      <c r="G1373" s="146" t="s">
        <v>2330</v>
      </c>
      <c r="H1373" s="146" t="s">
        <v>2330</v>
      </c>
      <c r="I1373" s="149"/>
    </row>
    <row r="1374" spans="1:9" s="142" customFormat="1">
      <c r="A1374" s="13" t="s">
        <v>1394</v>
      </c>
      <c r="B1374" s="12"/>
      <c r="C1374" s="145" t="s">
        <v>1255</v>
      </c>
      <c r="D1374" s="146" t="s">
        <v>1765</v>
      </c>
      <c r="E1374" s="147" t="s">
        <v>2328</v>
      </c>
      <c r="F1374" s="148" t="s">
        <v>2330</v>
      </c>
      <c r="G1374" s="146" t="s">
        <v>2330</v>
      </c>
      <c r="H1374" s="146" t="s">
        <v>2329</v>
      </c>
    </row>
    <row r="1375" spans="1:9" s="142" customFormat="1">
      <c r="A1375" s="13" t="s">
        <v>1102</v>
      </c>
      <c r="B1375" s="12"/>
      <c r="C1375" s="145" t="s">
        <v>882</v>
      </c>
      <c r="D1375" s="146" t="s">
        <v>1764</v>
      </c>
      <c r="E1375" s="147" t="s">
        <v>2331</v>
      </c>
      <c r="F1375" s="148" t="s">
        <v>2330</v>
      </c>
      <c r="G1375" s="146" t="s">
        <v>2330</v>
      </c>
      <c r="H1375" s="146" t="s">
        <v>2330</v>
      </c>
    </row>
    <row r="1376" spans="1:9" s="142" customFormat="1">
      <c r="A1376" s="13" t="s">
        <v>1103</v>
      </c>
      <c r="B1376" s="12"/>
      <c r="C1376" s="145" t="s">
        <v>882</v>
      </c>
      <c r="D1376" s="146" t="s">
        <v>1765</v>
      </c>
      <c r="E1376" s="147" t="s">
        <v>2331</v>
      </c>
      <c r="F1376" s="148" t="s">
        <v>2330</v>
      </c>
      <c r="G1376" s="146" t="s">
        <v>2330</v>
      </c>
      <c r="H1376" s="146" t="s">
        <v>2330</v>
      </c>
    </row>
    <row r="1377" spans="1:9" s="142" customFormat="1">
      <c r="A1377" s="13" t="s">
        <v>1104</v>
      </c>
      <c r="B1377" s="12"/>
      <c r="C1377" s="145" t="s">
        <v>882</v>
      </c>
      <c r="D1377" s="146" t="s">
        <v>1764</v>
      </c>
      <c r="E1377" s="147" t="s">
        <v>2331</v>
      </c>
      <c r="F1377" s="148" t="s">
        <v>2330</v>
      </c>
      <c r="G1377" s="146" t="s">
        <v>2330</v>
      </c>
      <c r="H1377" s="146" t="s">
        <v>2330</v>
      </c>
    </row>
    <row r="1378" spans="1:9" s="142" customFormat="1">
      <c r="A1378" s="13" t="s">
        <v>1105</v>
      </c>
      <c r="B1378" s="12"/>
      <c r="C1378" s="145" t="s">
        <v>882</v>
      </c>
      <c r="D1378" s="146" t="s">
        <v>1764</v>
      </c>
      <c r="E1378" s="147" t="s">
        <v>2331</v>
      </c>
      <c r="F1378" s="148" t="s">
        <v>2330</v>
      </c>
      <c r="G1378" s="146" t="s">
        <v>2330</v>
      </c>
      <c r="H1378" s="146" t="s">
        <v>2330</v>
      </c>
    </row>
    <row r="1379" spans="1:9" s="142" customFormat="1">
      <c r="A1379" s="13" t="s">
        <v>1106</v>
      </c>
      <c r="B1379" s="12"/>
      <c r="C1379" s="145" t="s">
        <v>882</v>
      </c>
      <c r="D1379" s="146" t="s">
        <v>1764</v>
      </c>
      <c r="E1379" s="147" t="s">
        <v>2328</v>
      </c>
      <c r="F1379" s="148" t="s">
        <v>2330</v>
      </c>
      <c r="G1379" s="146" t="s">
        <v>2330</v>
      </c>
      <c r="H1379" s="146" t="s">
        <v>2329</v>
      </c>
    </row>
    <row r="1380" spans="1:9" s="142" customFormat="1">
      <c r="A1380" s="13" t="s">
        <v>108</v>
      </c>
      <c r="B1380" s="12" t="s">
        <v>2862</v>
      </c>
      <c r="C1380" s="145" t="s">
        <v>882</v>
      </c>
      <c r="D1380" s="146" t="s">
        <v>1764</v>
      </c>
      <c r="E1380" s="147" t="s">
        <v>2331</v>
      </c>
      <c r="F1380" s="148" t="s">
        <v>2330</v>
      </c>
      <c r="G1380" s="146" t="s">
        <v>2330</v>
      </c>
      <c r="H1380" s="146" t="s">
        <v>2330</v>
      </c>
    </row>
    <row r="1381" spans="1:9" s="142" customFormat="1">
      <c r="A1381" s="13" t="s">
        <v>241</v>
      </c>
      <c r="B1381" s="12" t="s">
        <v>2863</v>
      </c>
      <c r="C1381" s="145" t="s">
        <v>226</v>
      </c>
      <c r="D1381" s="146" t="s">
        <v>1764</v>
      </c>
      <c r="E1381" s="147" t="s">
        <v>2331</v>
      </c>
      <c r="F1381" s="148" t="s">
        <v>2330</v>
      </c>
      <c r="G1381" s="146" t="s">
        <v>2330</v>
      </c>
      <c r="H1381" s="146" t="s">
        <v>2330</v>
      </c>
    </row>
    <row r="1382" spans="1:9" s="142" customFormat="1">
      <c r="A1382" s="13" t="s">
        <v>1107</v>
      </c>
      <c r="B1382" s="12"/>
      <c r="C1382" s="145" t="s">
        <v>882</v>
      </c>
      <c r="D1382" s="146" t="s">
        <v>1765</v>
      </c>
      <c r="E1382" s="147" t="s">
        <v>2331</v>
      </c>
      <c r="F1382" s="148" t="s">
        <v>2330</v>
      </c>
      <c r="G1382" s="146" t="s">
        <v>2330</v>
      </c>
      <c r="H1382" s="146" t="s">
        <v>2330</v>
      </c>
    </row>
    <row r="1383" spans="1:9">
      <c r="A1383" s="13" t="s">
        <v>1395</v>
      </c>
      <c r="B1383" s="12" t="s">
        <v>2864</v>
      </c>
      <c r="C1383" s="145" t="s">
        <v>1255</v>
      </c>
      <c r="D1383" s="146" t="s">
        <v>1764</v>
      </c>
      <c r="E1383" s="147" t="s">
        <v>2328</v>
      </c>
      <c r="F1383" s="148" t="s">
        <v>2330</v>
      </c>
      <c r="G1383" s="146" t="s">
        <v>2330</v>
      </c>
      <c r="H1383" s="146" t="s">
        <v>2329</v>
      </c>
      <c r="I1383" s="142"/>
    </row>
    <row r="1384" spans="1:9">
      <c r="A1384" s="13" t="s">
        <v>1396</v>
      </c>
      <c r="C1384" s="145" t="s">
        <v>1255</v>
      </c>
      <c r="D1384" s="146" t="s">
        <v>1765</v>
      </c>
      <c r="E1384" s="147" t="s">
        <v>2328</v>
      </c>
      <c r="F1384" s="148" t="s">
        <v>2330</v>
      </c>
      <c r="G1384" s="146" t="s">
        <v>2330</v>
      </c>
      <c r="H1384" s="146" t="s">
        <v>2329</v>
      </c>
      <c r="I1384" s="142"/>
    </row>
    <row r="1385" spans="1:9">
      <c r="A1385" s="13" t="s">
        <v>1397</v>
      </c>
      <c r="B1385" s="12" t="s">
        <v>2865</v>
      </c>
      <c r="C1385" s="145" t="s">
        <v>1255</v>
      </c>
      <c r="D1385" s="146" t="s">
        <v>1765</v>
      </c>
      <c r="E1385" s="147" t="s">
        <v>2328</v>
      </c>
      <c r="F1385" s="148" t="s">
        <v>2330</v>
      </c>
      <c r="G1385" s="146" t="s">
        <v>2330</v>
      </c>
      <c r="H1385" s="146" t="s">
        <v>2329</v>
      </c>
      <c r="I1385" s="142"/>
    </row>
    <row r="1386" spans="1:9">
      <c r="A1386" s="13" t="s">
        <v>209</v>
      </c>
      <c r="B1386" s="12" t="s">
        <v>1763</v>
      </c>
      <c r="C1386" s="145" t="s">
        <v>669</v>
      </c>
      <c r="D1386" s="146" t="s">
        <v>1764</v>
      </c>
      <c r="E1386" s="147" t="s">
        <v>2331</v>
      </c>
      <c r="F1386" s="148" t="s">
        <v>2330</v>
      </c>
      <c r="G1386" s="146" t="s">
        <v>2330</v>
      </c>
      <c r="H1386" s="146" t="s">
        <v>2330</v>
      </c>
      <c r="I1386" s="142"/>
    </row>
    <row r="1387" spans="1:9">
      <c r="A1387" s="13" t="s">
        <v>1228</v>
      </c>
      <c r="B1387" s="12" t="s">
        <v>2866</v>
      </c>
      <c r="C1387" s="145" t="s">
        <v>1480</v>
      </c>
      <c r="D1387" s="146" t="s">
        <v>1764</v>
      </c>
      <c r="E1387" s="147" t="s">
        <v>2331</v>
      </c>
      <c r="F1387" s="148" t="s">
        <v>2330</v>
      </c>
      <c r="G1387" s="146" t="s">
        <v>2330</v>
      </c>
      <c r="H1387" s="146" t="s">
        <v>2330</v>
      </c>
      <c r="I1387" s="142"/>
    </row>
    <row r="1388" spans="1:9">
      <c r="A1388" s="13" t="s">
        <v>736</v>
      </c>
      <c r="B1388" s="12" t="s">
        <v>1763</v>
      </c>
      <c r="C1388" s="145" t="s">
        <v>686</v>
      </c>
      <c r="D1388" s="146" t="s">
        <v>1765</v>
      </c>
      <c r="E1388" s="147" t="s">
        <v>2331</v>
      </c>
      <c r="F1388" s="148" t="s">
        <v>2330</v>
      </c>
      <c r="G1388" s="146" t="s">
        <v>2329</v>
      </c>
      <c r="H1388" s="146" t="s">
        <v>2329</v>
      </c>
      <c r="I1388" s="142"/>
    </row>
    <row r="1389" spans="1:9">
      <c r="A1389" s="13" t="s">
        <v>1479</v>
      </c>
      <c r="B1389" s="12" t="s">
        <v>2867</v>
      </c>
      <c r="C1389" s="145" t="s">
        <v>1443</v>
      </c>
      <c r="D1389" s="146" t="s">
        <v>1765</v>
      </c>
      <c r="E1389" s="147" t="s">
        <v>2331</v>
      </c>
      <c r="F1389" s="148" t="s">
        <v>2330</v>
      </c>
      <c r="G1389" s="146" t="s">
        <v>2330</v>
      </c>
      <c r="H1389" s="146" t="s">
        <v>2329</v>
      </c>
    </row>
    <row r="1390" spans="1:9">
      <c r="A1390" s="14" t="s">
        <v>863</v>
      </c>
      <c r="B1390" s="13" t="s">
        <v>2868</v>
      </c>
      <c r="C1390" s="145" t="s">
        <v>785</v>
      </c>
      <c r="D1390" s="146" t="s">
        <v>1765</v>
      </c>
      <c r="E1390" s="147" t="s">
        <v>2328</v>
      </c>
      <c r="F1390" s="148" t="s">
        <v>2330</v>
      </c>
      <c r="G1390" s="146" t="s">
        <v>2329</v>
      </c>
      <c r="H1390" s="146" t="s">
        <v>2329</v>
      </c>
    </row>
    <row r="1391" spans="1:9">
      <c r="A1391" s="13" t="s">
        <v>1677</v>
      </c>
      <c r="B1391" s="12" t="s">
        <v>2869</v>
      </c>
      <c r="C1391" s="145" t="s">
        <v>1611</v>
      </c>
      <c r="D1391" s="146" t="s">
        <v>1764</v>
      </c>
      <c r="E1391" s="147" t="s">
        <v>2328</v>
      </c>
      <c r="F1391" s="148" t="s">
        <v>2330</v>
      </c>
      <c r="G1391" s="146" t="s">
        <v>2329</v>
      </c>
      <c r="H1391" s="146" t="s">
        <v>2329</v>
      </c>
    </row>
    <row r="1392" spans="1:9">
      <c r="A1392" s="13" t="s">
        <v>1678</v>
      </c>
      <c r="B1392" s="12" t="s">
        <v>2870</v>
      </c>
      <c r="C1392" s="145" t="s">
        <v>1611</v>
      </c>
      <c r="D1392" s="146" t="s">
        <v>1765</v>
      </c>
      <c r="E1392" s="147" t="s">
        <v>2328</v>
      </c>
      <c r="F1392" s="148" t="s">
        <v>2330</v>
      </c>
      <c r="G1392" s="146" t="s">
        <v>2329</v>
      </c>
      <c r="H1392" s="146" t="s">
        <v>2329</v>
      </c>
    </row>
    <row r="1393" spans="1:8">
      <c r="A1393" s="13" t="s">
        <v>109</v>
      </c>
      <c r="B1393" s="12" t="s">
        <v>2871</v>
      </c>
      <c r="C1393" s="145" t="s">
        <v>460</v>
      </c>
      <c r="D1393" s="146" t="s">
        <v>1765</v>
      </c>
      <c r="E1393" s="147" t="s">
        <v>2331</v>
      </c>
      <c r="F1393" s="148" t="s">
        <v>2330</v>
      </c>
      <c r="G1393" s="146" t="s">
        <v>2330</v>
      </c>
      <c r="H1393" s="146" t="s">
        <v>2330</v>
      </c>
    </row>
    <row r="1394" spans="1:8">
      <c r="A1394" s="13" t="s">
        <v>110</v>
      </c>
      <c r="B1394" s="12" t="s">
        <v>2872</v>
      </c>
      <c r="C1394" s="145" t="s">
        <v>460</v>
      </c>
      <c r="D1394" s="146" t="s">
        <v>1765</v>
      </c>
      <c r="E1394" s="147" t="s">
        <v>2331</v>
      </c>
      <c r="F1394" s="148" t="s">
        <v>2330</v>
      </c>
      <c r="G1394" s="146" t="s">
        <v>2330</v>
      </c>
      <c r="H1394" s="146" t="s">
        <v>2330</v>
      </c>
    </row>
    <row r="1395" spans="1:8">
      <c r="A1395" s="13" t="s">
        <v>111</v>
      </c>
      <c r="B1395" s="12" t="s">
        <v>2873</v>
      </c>
      <c r="C1395" s="145" t="s">
        <v>460</v>
      </c>
      <c r="D1395" s="146" t="s">
        <v>1765</v>
      </c>
      <c r="E1395" s="147" t="s">
        <v>2331</v>
      </c>
      <c r="F1395" s="148" t="s">
        <v>2330</v>
      </c>
      <c r="G1395" s="146" t="s">
        <v>2330</v>
      </c>
      <c r="H1395" s="146" t="s">
        <v>2330</v>
      </c>
    </row>
    <row r="1396" spans="1:8">
      <c r="A1396" s="13" t="s">
        <v>112</v>
      </c>
      <c r="B1396" s="12" t="s">
        <v>2874</v>
      </c>
      <c r="C1396" s="145" t="s">
        <v>460</v>
      </c>
      <c r="D1396" s="146" t="s">
        <v>1765</v>
      </c>
      <c r="E1396" s="147" t="s">
        <v>2331</v>
      </c>
      <c r="F1396" s="148" t="s">
        <v>2330</v>
      </c>
      <c r="G1396" s="146" t="s">
        <v>2330</v>
      </c>
      <c r="H1396" s="146" t="s">
        <v>2330</v>
      </c>
    </row>
    <row r="1397" spans="1:8">
      <c r="A1397" s="13" t="s">
        <v>640</v>
      </c>
      <c r="B1397" s="14" t="s">
        <v>2875</v>
      </c>
      <c r="C1397" s="145" t="s">
        <v>460</v>
      </c>
      <c r="D1397" s="146" t="s">
        <v>1766</v>
      </c>
      <c r="E1397" s="147" t="s">
        <v>2331</v>
      </c>
      <c r="F1397" s="148" t="s">
        <v>2330</v>
      </c>
      <c r="G1397" s="146" t="s">
        <v>2330</v>
      </c>
      <c r="H1397" s="146" t="s">
        <v>2330</v>
      </c>
    </row>
    <row r="1398" spans="1:8">
      <c r="A1398" s="13" t="s">
        <v>777</v>
      </c>
      <c r="B1398" s="12" t="s">
        <v>2876</v>
      </c>
      <c r="C1398" s="145" t="s">
        <v>746</v>
      </c>
      <c r="D1398" s="146" t="s">
        <v>1765</v>
      </c>
      <c r="E1398" s="147" t="s">
        <v>2331</v>
      </c>
      <c r="F1398" s="148" t="s">
        <v>2330</v>
      </c>
      <c r="G1398" s="146" t="s">
        <v>2330</v>
      </c>
      <c r="H1398" s="146" t="s">
        <v>2330</v>
      </c>
    </row>
    <row r="1399" spans="1:8">
      <c r="A1399" s="13" t="s">
        <v>210</v>
      </c>
      <c r="B1399" s="12" t="s">
        <v>1763</v>
      </c>
      <c r="C1399" s="145" t="s">
        <v>686</v>
      </c>
      <c r="D1399" s="146" t="s">
        <v>1765</v>
      </c>
      <c r="E1399" s="147" t="s">
        <v>2331</v>
      </c>
      <c r="F1399" s="148" t="s">
        <v>2330</v>
      </c>
      <c r="G1399" s="146" t="s">
        <v>2330</v>
      </c>
      <c r="H1399" s="146" t="s">
        <v>2330</v>
      </c>
    </row>
    <row r="1400" spans="1:8">
      <c r="A1400" s="13" t="s">
        <v>1108</v>
      </c>
      <c r="C1400" s="145" t="s">
        <v>882</v>
      </c>
      <c r="D1400" s="146" t="s">
        <v>1764</v>
      </c>
      <c r="E1400" s="147" t="s">
        <v>2331</v>
      </c>
      <c r="F1400" s="148" t="s">
        <v>2330</v>
      </c>
      <c r="G1400" s="146" t="s">
        <v>2330</v>
      </c>
      <c r="H1400" s="146" t="s">
        <v>2330</v>
      </c>
    </row>
    <row r="1401" spans="1:8">
      <c r="A1401" s="13" t="s">
        <v>1109</v>
      </c>
      <c r="C1401" s="145" t="s">
        <v>882</v>
      </c>
      <c r="D1401" s="146" t="s">
        <v>1764</v>
      </c>
      <c r="E1401" s="147" t="s">
        <v>2331</v>
      </c>
      <c r="F1401" s="148" t="s">
        <v>2330</v>
      </c>
      <c r="G1401" s="146" t="s">
        <v>2330</v>
      </c>
      <c r="H1401" s="146" t="s">
        <v>2330</v>
      </c>
    </row>
    <row r="1402" spans="1:8">
      <c r="A1402" s="13" t="s">
        <v>1110</v>
      </c>
      <c r="B1402" s="12" t="s">
        <v>1763</v>
      </c>
      <c r="C1402" s="145" t="s">
        <v>882</v>
      </c>
      <c r="D1402" s="146" t="s">
        <v>1764</v>
      </c>
      <c r="E1402" s="147" t="s">
        <v>2331</v>
      </c>
      <c r="F1402" s="148" t="s">
        <v>2330</v>
      </c>
      <c r="G1402" s="146" t="s">
        <v>2330</v>
      </c>
      <c r="H1402" s="146" t="s">
        <v>2330</v>
      </c>
    </row>
    <row r="1403" spans="1:8">
      <c r="A1403" s="13" t="s">
        <v>211</v>
      </c>
      <c r="B1403" s="12" t="s">
        <v>2877</v>
      </c>
      <c r="C1403" s="145" t="s">
        <v>882</v>
      </c>
      <c r="D1403" s="146" t="s">
        <v>1764</v>
      </c>
      <c r="E1403" s="147" t="s">
        <v>2331</v>
      </c>
      <c r="F1403" s="148" t="s">
        <v>2330</v>
      </c>
      <c r="G1403" s="146" t="s">
        <v>2330</v>
      </c>
      <c r="H1403" s="146" t="s">
        <v>2330</v>
      </c>
    </row>
    <row r="1404" spans="1:8">
      <c r="A1404" s="13" t="s">
        <v>1111</v>
      </c>
      <c r="B1404" s="12" t="s">
        <v>2878</v>
      </c>
      <c r="C1404" s="145" t="s">
        <v>882</v>
      </c>
      <c r="D1404" s="146" t="s">
        <v>1764</v>
      </c>
      <c r="E1404" s="147" t="s">
        <v>2331</v>
      </c>
      <c r="F1404" s="148" t="s">
        <v>2330</v>
      </c>
      <c r="G1404" s="146" t="s">
        <v>2330</v>
      </c>
      <c r="H1404" s="146" t="s">
        <v>2329</v>
      </c>
    </row>
    <row r="1405" spans="1:8">
      <c r="A1405" s="13" t="s">
        <v>212</v>
      </c>
      <c r="C1405" s="145" t="s">
        <v>882</v>
      </c>
      <c r="D1405" s="146" t="s">
        <v>1764</v>
      </c>
      <c r="E1405" s="147" t="s">
        <v>2331</v>
      </c>
      <c r="F1405" s="148" t="s">
        <v>2330</v>
      </c>
      <c r="G1405" s="146" t="s">
        <v>2330</v>
      </c>
      <c r="H1405" s="146" t="s">
        <v>2330</v>
      </c>
    </row>
    <row r="1406" spans="1:8">
      <c r="A1406" s="13" t="s">
        <v>213</v>
      </c>
      <c r="B1406" s="12" t="s">
        <v>2879</v>
      </c>
      <c r="C1406" s="145" t="s">
        <v>686</v>
      </c>
      <c r="D1406" s="146" t="s">
        <v>1766</v>
      </c>
      <c r="E1406" s="147" t="s">
        <v>2331</v>
      </c>
      <c r="F1406" s="148" t="s">
        <v>2330</v>
      </c>
      <c r="G1406" s="146" t="s">
        <v>2330</v>
      </c>
      <c r="H1406" s="146" t="s">
        <v>2330</v>
      </c>
    </row>
    <row r="1407" spans="1:8">
      <c r="A1407" s="13" t="s">
        <v>1112</v>
      </c>
      <c r="C1407" s="145" t="s">
        <v>882</v>
      </c>
      <c r="D1407" s="146" t="s">
        <v>1765</v>
      </c>
      <c r="E1407" s="147" t="s">
        <v>2331</v>
      </c>
      <c r="F1407" s="148" t="s">
        <v>2330</v>
      </c>
      <c r="G1407" s="146" t="s">
        <v>2330</v>
      </c>
      <c r="H1407" s="146" t="s">
        <v>2330</v>
      </c>
    </row>
    <row r="1408" spans="1:8">
      <c r="A1408" s="13" t="s">
        <v>1113</v>
      </c>
      <c r="B1408" s="12" t="s">
        <v>2880</v>
      </c>
      <c r="C1408" s="145" t="s">
        <v>882</v>
      </c>
      <c r="D1408" s="146" t="s">
        <v>1764</v>
      </c>
      <c r="E1408" s="147" t="s">
        <v>2331</v>
      </c>
      <c r="F1408" s="148" t="s">
        <v>2330</v>
      </c>
      <c r="G1408" s="146" t="s">
        <v>2330</v>
      </c>
      <c r="H1408" s="146" t="s">
        <v>2330</v>
      </c>
    </row>
    <row r="1409" spans="1:8">
      <c r="A1409" s="13" t="s">
        <v>641</v>
      </c>
      <c r="C1409" s="145" t="s">
        <v>882</v>
      </c>
      <c r="D1409" s="146" t="s">
        <v>1765</v>
      </c>
      <c r="E1409" s="147" t="s">
        <v>2331</v>
      </c>
      <c r="F1409" s="148" t="s">
        <v>2330</v>
      </c>
      <c r="G1409" s="146" t="s">
        <v>2330</v>
      </c>
      <c r="H1409" s="146" t="s">
        <v>2329</v>
      </c>
    </row>
    <row r="1410" spans="1:8">
      <c r="A1410" s="13" t="s">
        <v>1679</v>
      </c>
      <c r="B1410" s="12" t="s">
        <v>2881</v>
      </c>
      <c r="C1410" s="145" t="s">
        <v>2335</v>
      </c>
      <c r="D1410" s="146" t="s">
        <v>1765</v>
      </c>
      <c r="E1410" s="147" t="s">
        <v>2331</v>
      </c>
      <c r="F1410" s="148" t="s">
        <v>2330</v>
      </c>
      <c r="G1410" s="146" t="s">
        <v>2329</v>
      </c>
      <c r="H1410" s="146" t="s">
        <v>2329</v>
      </c>
    </row>
    <row r="1411" spans="1:8">
      <c r="A1411" s="13" t="s">
        <v>1398</v>
      </c>
      <c r="B1411" s="12" t="s">
        <v>1763</v>
      </c>
      <c r="C1411" s="145" t="s">
        <v>1255</v>
      </c>
      <c r="D1411" s="146" t="s">
        <v>1765</v>
      </c>
      <c r="E1411" s="147" t="s">
        <v>2331</v>
      </c>
      <c r="F1411" s="148" t="s">
        <v>2330</v>
      </c>
      <c r="G1411" s="146" t="s">
        <v>2330</v>
      </c>
      <c r="H1411" s="146" t="s">
        <v>2330</v>
      </c>
    </row>
    <row r="1412" spans="1:8">
      <c r="A1412" s="13" t="s">
        <v>642</v>
      </c>
      <c r="C1412" s="145" t="s">
        <v>460</v>
      </c>
      <c r="D1412" s="146" t="s">
        <v>1764</v>
      </c>
      <c r="E1412" s="147" t="s">
        <v>2331</v>
      </c>
      <c r="F1412" s="148" t="s">
        <v>2330</v>
      </c>
      <c r="G1412" s="146" t="s">
        <v>2330</v>
      </c>
      <c r="H1412" s="146" t="s">
        <v>2330</v>
      </c>
    </row>
    <row r="1413" spans="1:8">
      <c r="A1413" s="13" t="s">
        <v>284</v>
      </c>
      <c r="B1413" s="12" t="s">
        <v>2882</v>
      </c>
      <c r="C1413" s="145" t="s">
        <v>460</v>
      </c>
      <c r="D1413" s="146" t="s">
        <v>1764</v>
      </c>
      <c r="E1413" s="147" t="s">
        <v>2328</v>
      </c>
      <c r="F1413" s="148" t="s">
        <v>2330</v>
      </c>
      <c r="G1413" s="146" t="s">
        <v>2330</v>
      </c>
      <c r="H1413" s="146" t="s">
        <v>2330</v>
      </c>
    </row>
    <row r="1414" spans="1:8">
      <c r="A1414" s="13" t="s">
        <v>643</v>
      </c>
      <c r="B1414" s="12" t="s">
        <v>1763</v>
      </c>
      <c r="C1414" s="145" t="s">
        <v>460</v>
      </c>
      <c r="D1414" s="146" t="s">
        <v>1765</v>
      </c>
      <c r="E1414" s="147" t="s">
        <v>2360</v>
      </c>
      <c r="F1414" s="148" t="s">
        <v>2330</v>
      </c>
      <c r="G1414" s="146" t="s">
        <v>2330</v>
      </c>
      <c r="H1414" s="146" t="s">
        <v>2330</v>
      </c>
    </row>
    <row r="1415" spans="1:8">
      <c r="A1415" s="13" t="s">
        <v>644</v>
      </c>
      <c r="C1415" s="145" t="s">
        <v>460</v>
      </c>
      <c r="D1415" s="146" t="s">
        <v>1764</v>
      </c>
      <c r="E1415" s="147" t="s">
        <v>2328</v>
      </c>
      <c r="F1415" s="148" t="s">
        <v>2330</v>
      </c>
      <c r="G1415" s="146" t="s">
        <v>2330</v>
      </c>
      <c r="H1415" s="146" t="s">
        <v>2330</v>
      </c>
    </row>
    <row r="1416" spans="1:8">
      <c r="A1416" s="13" t="s">
        <v>645</v>
      </c>
      <c r="B1416" s="13" t="s">
        <v>2883</v>
      </c>
      <c r="C1416" s="145" t="s">
        <v>460</v>
      </c>
      <c r="D1416" s="146" t="s">
        <v>1765</v>
      </c>
      <c r="E1416" s="147" t="s">
        <v>2328</v>
      </c>
      <c r="F1416" s="148" t="s">
        <v>2330</v>
      </c>
      <c r="G1416" s="146" t="s">
        <v>2330</v>
      </c>
      <c r="H1416" s="146" t="s">
        <v>2330</v>
      </c>
    </row>
    <row r="1417" spans="1:8">
      <c r="A1417" s="13" t="s">
        <v>646</v>
      </c>
      <c r="C1417" s="145" t="s">
        <v>460</v>
      </c>
      <c r="D1417" s="146" t="s">
        <v>1764</v>
      </c>
      <c r="E1417" s="147" t="s">
        <v>2328</v>
      </c>
      <c r="F1417" s="148" t="s">
        <v>2330</v>
      </c>
      <c r="G1417" s="146" t="s">
        <v>2330</v>
      </c>
      <c r="H1417" s="146" t="s">
        <v>2330</v>
      </c>
    </row>
    <row r="1418" spans="1:8">
      <c r="A1418" s="13" t="s">
        <v>1114</v>
      </c>
      <c r="C1418" s="145" t="s">
        <v>882</v>
      </c>
      <c r="D1418" s="146" t="s">
        <v>1765</v>
      </c>
      <c r="E1418" s="147" t="s">
        <v>2331</v>
      </c>
      <c r="F1418" s="148" t="s">
        <v>2330</v>
      </c>
      <c r="G1418" s="146" t="s">
        <v>2330</v>
      </c>
      <c r="H1418" s="146" t="s">
        <v>2330</v>
      </c>
    </row>
    <row r="1419" spans="1:8">
      <c r="A1419" s="13" t="s">
        <v>115</v>
      </c>
      <c r="B1419" s="12" t="s">
        <v>2884</v>
      </c>
      <c r="C1419" s="145" t="s">
        <v>460</v>
      </c>
      <c r="D1419" s="146" t="s">
        <v>1765</v>
      </c>
      <c r="E1419" s="147" t="s">
        <v>2331</v>
      </c>
      <c r="F1419" s="148" t="s">
        <v>2330</v>
      </c>
      <c r="G1419" s="146" t="s">
        <v>2330</v>
      </c>
      <c r="H1419" s="146" t="s">
        <v>2330</v>
      </c>
    </row>
    <row r="1420" spans="1:8">
      <c r="A1420" s="13" t="s">
        <v>1115</v>
      </c>
      <c r="C1420" s="145" t="s">
        <v>882</v>
      </c>
      <c r="D1420" s="146" t="s">
        <v>1764</v>
      </c>
      <c r="E1420" s="147" t="s">
        <v>2328</v>
      </c>
      <c r="F1420" s="148" t="s">
        <v>2330</v>
      </c>
      <c r="G1420" s="146" t="s">
        <v>2330</v>
      </c>
      <c r="H1420" s="146" t="s">
        <v>2329</v>
      </c>
    </row>
    <row r="1421" spans="1:8">
      <c r="A1421" s="13" t="s">
        <v>737</v>
      </c>
      <c r="B1421" s="12" t="s">
        <v>1763</v>
      </c>
      <c r="C1421" s="145" t="s">
        <v>686</v>
      </c>
      <c r="D1421" s="146" t="s">
        <v>1766</v>
      </c>
      <c r="E1421" s="147" t="s">
        <v>2328</v>
      </c>
      <c r="F1421" s="148" t="s">
        <v>2330</v>
      </c>
      <c r="G1421" s="146" t="s">
        <v>2329</v>
      </c>
      <c r="H1421" s="146" t="s">
        <v>2329</v>
      </c>
    </row>
    <row r="1422" spans="1:8">
      <c r="A1422" s="13" t="s">
        <v>1399</v>
      </c>
      <c r="B1422" s="12" t="s">
        <v>2885</v>
      </c>
      <c r="C1422" s="145" t="s">
        <v>1255</v>
      </c>
      <c r="D1422" s="146" t="s">
        <v>1765</v>
      </c>
      <c r="E1422" s="147" t="s">
        <v>2331</v>
      </c>
      <c r="F1422" s="148" t="s">
        <v>2330</v>
      </c>
      <c r="G1422" s="146" t="s">
        <v>2330</v>
      </c>
      <c r="H1422" s="146" t="s">
        <v>2330</v>
      </c>
    </row>
    <row r="1423" spans="1:8">
      <c r="A1423" s="13" t="s">
        <v>1400</v>
      </c>
      <c r="C1423" s="145" t="s">
        <v>1255</v>
      </c>
      <c r="D1423" s="146" t="s">
        <v>1765</v>
      </c>
      <c r="E1423" s="147" t="s">
        <v>2331</v>
      </c>
      <c r="F1423" s="148" t="s">
        <v>2330</v>
      </c>
      <c r="G1423" s="146" t="s">
        <v>2330</v>
      </c>
      <c r="H1423" s="146" t="s">
        <v>2329</v>
      </c>
    </row>
    <row r="1424" spans="1:8">
      <c r="A1424" s="13" t="s">
        <v>113</v>
      </c>
      <c r="C1424" s="145" t="s">
        <v>11</v>
      </c>
      <c r="D1424" s="146" t="s">
        <v>1766</v>
      </c>
      <c r="E1424" s="147" t="s">
        <v>2328</v>
      </c>
      <c r="F1424" s="148" t="s">
        <v>2329</v>
      </c>
      <c r="G1424" s="146" t="s">
        <v>2330</v>
      </c>
      <c r="H1424" s="146" t="s">
        <v>2330</v>
      </c>
    </row>
    <row r="1425" spans="1:9">
      <c r="A1425" s="13" t="s">
        <v>647</v>
      </c>
      <c r="C1425" s="145" t="s">
        <v>460</v>
      </c>
      <c r="D1425" s="146" t="s">
        <v>1764</v>
      </c>
      <c r="E1425" s="147" t="s">
        <v>2328</v>
      </c>
      <c r="F1425" s="148" t="s">
        <v>2329</v>
      </c>
      <c r="G1425" s="146" t="s">
        <v>2329</v>
      </c>
      <c r="H1425" s="146" t="s">
        <v>2330</v>
      </c>
    </row>
    <row r="1426" spans="1:9">
      <c r="A1426" s="13" t="s">
        <v>648</v>
      </c>
      <c r="B1426" s="12" t="s">
        <v>2886</v>
      </c>
      <c r="C1426" s="145" t="s">
        <v>460</v>
      </c>
      <c r="D1426" s="146" t="s">
        <v>1765</v>
      </c>
      <c r="E1426" s="147" t="s">
        <v>2331</v>
      </c>
      <c r="F1426" s="148" t="s">
        <v>2330</v>
      </c>
      <c r="G1426" s="146" t="s">
        <v>2330</v>
      </c>
      <c r="H1426" s="146" t="s">
        <v>2330</v>
      </c>
    </row>
    <row r="1427" spans="1:9">
      <c r="A1427" s="13" t="s">
        <v>1401</v>
      </c>
      <c r="C1427" s="145" t="s">
        <v>1255</v>
      </c>
      <c r="D1427" s="146" t="s">
        <v>1764</v>
      </c>
      <c r="E1427" s="147" t="s">
        <v>2328</v>
      </c>
      <c r="F1427" s="148" t="s">
        <v>2330</v>
      </c>
      <c r="G1427" s="146" t="s">
        <v>2330</v>
      </c>
      <c r="H1427" s="146" t="s">
        <v>2329</v>
      </c>
    </row>
    <row r="1428" spans="1:9">
      <c r="A1428" s="13" t="s">
        <v>285</v>
      </c>
      <c r="B1428" s="12" t="s">
        <v>2887</v>
      </c>
      <c r="C1428" s="145" t="s">
        <v>460</v>
      </c>
      <c r="D1428" s="146" t="s">
        <v>1765</v>
      </c>
      <c r="E1428" s="147" t="s">
        <v>2331</v>
      </c>
      <c r="F1428" s="148" t="s">
        <v>2330</v>
      </c>
      <c r="G1428" s="146" t="s">
        <v>2330</v>
      </c>
      <c r="H1428" s="146" t="s">
        <v>2330</v>
      </c>
    </row>
    <row r="1429" spans="1:9">
      <c r="A1429" s="13" t="s">
        <v>286</v>
      </c>
      <c r="B1429" s="12" t="s">
        <v>2888</v>
      </c>
      <c r="C1429" s="145" t="s">
        <v>305</v>
      </c>
      <c r="D1429" s="146" t="s">
        <v>1764</v>
      </c>
      <c r="E1429" s="147" t="s">
        <v>2331</v>
      </c>
      <c r="F1429" s="148" t="s">
        <v>2330</v>
      </c>
      <c r="G1429" s="146" t="s">
        <v>2329</v>
      </c>
      <c r="H1429" s="146" t="s">
        <v>2329</v>
      </c>
    </row>
    <row r="1430" spans="1:9">
      <c r="A1430" s="13" t="s">
        <v>373</v>
      </c>
      <c r="B1430" s="12" t="s">
        <v>2889</v>
      </c>
      <c r="C1430" s="145" t="s">
        <v>460</v>
      </c>
      <c r="D1430" s="146" t="s">
        <v>1764</v>
      </c>
      <c r="E1430" s="147" t="s">
        <v>2328</v>
      </c>
      <c r="F1430" s="148" t="s">
        <v>2329</v>
      </c>
      <c r="G1430" s="146" t="s">
        <v>2330</v>
      </c>
      <c r="H1430" s="146" t="s">
        <v>2329</v>
      </c>
    </row>
    <row r="1431" spans="1:9">
      <c r="A1431" s="13" t="s">
        <v>1116</v>
      </c>
      <c r="C1431" s="145" t="s">
        <v>882</v>
      </c>
      <c r="D1431" s="146" t="s">
        <v>1764</v>
      </c>
      <c r="E1431" s="147" t="s">
        <v>2331</v>
      </c>
      <c r="F1431" s="148" t="s">
        <v>2330</v>
      </c>
      <c r="G1431" s="146" t="s">
        <v>2330</v>
      </c>
      <c r="H1431" s="146" t="s">
        <v>2330</v>
      </c>
    </row>
    <row r="1432" spans="1:9" s="142" customFormat="1">
      <c r="A1432" s="13" t="s">
        <v>214</v>
      </c>
      <c r="B1432" s="12"/>
      <c r="C1432" s="145" t="s">
        <v>143</v>
      </c>
      <c r="D1432" s="146" t="s">
        <v>1765</v>
      </c>
      <c r="E1432" s="147" t="s">
        <v>2328</v>
      </c>
      <c r="F1432" s="148" t="s">
        <v>2330</v>
      </c>
      <c r="G1432" s="146" t="s">
        <v>2329</v>
      </c>
      <c r="H1432" s="146" t="s">
        <v>2329</v>
      </c>
      <c r="I1432" s="149"/>
    </row>
    <row r="1433" spans="1:9" s="142" customFormat="1">
      <c r="A1433" s="13" t="s">
        <v>1177</v>
      </c>
      <c r="B1433" s="12" t="s">
        <v>2890</v>
      </c>
      <c r="C1433" s="145" t="s">
        <v>2335</v>
      </c>
      <c r="D1433" s="146" t="s">
        <v>1764</v>
      </c>
      <c r="E1433" s="147" t="s">
        <v>2328</v>
      </c>
      <c r="F1433" s="148" t="s">
        <v>2330</v>
      </c>
      <c r="G1433" s="146" t="s">
        <v>2330</v>
      </c>
      <c r="H1433" s="146" t="s">
        <v>2330</v>
      </c>
      <c r="I1433" s="149"/>
    </row>
    <row r="1434" spans="1:9" s="142" customFormat="1">
      <c r="A1434" s="13" t="s">
        <v>301</v>
      </c>
      <c r="B1434" s="12" t="s">
        <v>2891</v>
      </c>
      <c r="C1434" s="145" t="s">
        <v>291</v>
      </c>
      <c r="D1434" s="146" t="s">
        <v>1764</v>
      </c>
      <c r="E1434" s="147" t="s">
        <v>2331</v>
      </c>
      <c r="F1434" s="148" t="s">
        <v>2330</v>
      </c>
      <c r="G1434" s="146" t="s">
        <v>2330</v>
      </c>
      <c r="H1434" s="146" t="s">
        <v>2330</v>
      </c>
      <c r="I1434" s="149"/>
    </row>
    <row r="1435" spans="1:9" s="142" customFormat="1">
      <c r="A1435" s="13" t="s">
        <v>649</v>
      </c>
      <c r="B1435" s="12"/>
      <c r="C1435" s="145" t="s">
        <v>460</v>
      </c>
      <c r="D1435" s="146" t="s">
        <v>1765</v>
      </c>
      <c r="E1435" s="147" t="s">
        <v>2328</v>
      </c>
      <c r="F1435" s="148" t="s">
        <v>2330</v>
      </c>
      <c r="G1435" s="146" t="s">
        <v>2330</v>
      </c>
      <c r="H1435" s="146" t="s">
        <v>2329</v>
      </c>
      <c r="I1435" s="149"/>
    </row>
    <row r="1436" spans="1:9" s="142" customFormat="1">
      <c r="A1436" s="13" t="s">
        <v>374</v>
      </c>
      <c r="B1436" s="12" t="s">
        <v>1763</v>
      </c>
      <c r="C1436" s="145" t="s">
        <v>686</v>
      </c>
      <c r="D1436" s="146" t="s">
        <v>1766</v>
      </c>
      <c r="E1436" s="147" t="s">
        <v>2331</v>
      </c>
      <c r="F1436" s="148" t="s">
        <v>2330</v>
      </c>
      <c r="G1436" s="146" t="s">
        <v>2330</v>
      </c>
      <c r="H1436" s="146" t="s">
        <v>2330</v>
      </c>
      <c r="I1436" s="149"/>
    </row>
    <row r="1437" spans="1:9" s="142" customFormat="1">
      <c r="A1437" s="13" t="s">
        <v>375</v>
      </c>
      <c r="B1437" s="12" t="s">
        <v>2892</v>
      </c>
      <c r="C1437" s="145" t="s">
        <v>686</v>
      </c>
      <c r="D1437" s="146" t="s">
        <v>1765</v>
      </c>
      <c r="E1437" s="147" t="s">
        <v>2328</v>
      </c>
      <c r="F1437" s="148" t="s">
        <v>2330</v>
      </c>
      <c r="G1437" s="146" t="s">
        <v>2329</v>
      </c>
      <c r="H1437" s="146" t="s">
        <v>2329</v>
      </c>
      <c r="I1437" s="149"/>
    </row>
    <row r="1438" spans="1:9" s="142" customFormat="1">
      <c r="A1438" s="13" t="s">
        <v>738</v>
      </c>
      <c r="B1438" s="12" t="s">
        <v>1763</v>
      </c>
      <c r="C1438" s="145" t="s">
        <v>686</v>
      </c>
      <c r="D1438" s="146" t="s">
        <v>1765</v>
      </c>
      <c r="E1438" s="147" t="s">
        <v>2328</v>
      </c>
      <c r="F1438" s="148" t="s">
        <v>2330</v>
      </c>
      <c r="G1438" s="146" t="s">
        <v>2329</v>
      </c>
      <c r="H1438" s="146" t="s">
        <v>2330</v>
      </c>
    </row>
    <row r="1439" spans="1:9" s="142" customFormat="1" ht="28.8">
      <c r="A1439" s="13" t="s">
        <v>114</v>
      </c>
      <c r="B1439" s="12" t="s">
        <v>2893</v>
      </c>
      <c r="C1439" s="145" t="s">
        <v>226</v>
      </c>
      <c r="D1439" s="146" t="s">
        <v>1765</v>
      </c>
      <c r="E1439" s="147" t="s">
        <v>2331</v>
      </c>
      <c r="F1439" s="148" t="s">
        <v>2330</v>
      </c>
      <c r="G1439" s="146" t="s">
        <v>2330</v>
      </c>
      <c r="H1439" s="146" t="s">
        <v>2330</v>
      </c>
    </row>
    <row r="1440" spans="1:9" s="142" customFormat="1">
      <c r="A1440" s="13" t="s">
        <v>739</v>
      </c>
      <c r="B1440" s="12" t="s">
        <v>2894</v>
      </c>
      <c r="C1440" s="145" t="s">
        <v>226</v>
      </c>
      <c r="D1440" s="146" t="s">
        <v>1765</v>
      </c>
      <c r="E1440" s="147" t="s">
        <v>2331</v>
      </c>
      <c r="F1440" s="148" t="s">
        <v>2330</v>
      </c>
      <c r="G1440" s="146" t="s">
        <v>2330</v>
      </c>
      <c r="H1440" s="146" t="s">
        <v>2330</v>
      </c>
    </row>
    <row r="1441" spans="1:9" s="142" customFormat="1">
      <c r="A1441" s="13" t="s">
        <v>1680</v>
      </c>
      <c r="B1441" s="12" t="s">
        <v>1763</v>
      </c>
      <c r="C1441" s="145" t="s">
        <v>1611</v>
      </c>
      <c r="D1441" s="146" t="s">
        <v>1764</v>
      </c>
      <c r="E1441" s="147" t="s">
        <v>2331</v>
      </c>
      <c r="F1441" s="148" t="s">
        <v>2330</v>
      </c>
      <c r="G1441" s="146" t="s">
        <v>2329</v>
      </c>
      <c r="H1441" s="146" t="s">
        <v>2329</v>
      </c>
    </row>
    <row r="1442" spans="1:9" s="142" customFormat="1" ht="28.8">
      <c r="A1442" s="13" t="s">
        <v>1402</v>
      </c>
      <c r="B1442" s="12" t="s">
        <v>2895</v>
      </c>
      <c r="C1442" s="145" t="s">
        <v>1255</v>
      </c>
      <c r="D1442" s="146" t="s">
        <v>1765</v>
      </c>
      <c r="E1442" s="147" t="s">
        <v>2331</v>
      </c>
      <c r="F1442" s="148" t="s">
        <v>2330</v>
      </c>
      <c r="G1442" s="146" t="s">
        <v>2330</v>
      </c>
      <c r="H1442" s="146" t="s">
        <v>2330</v>
      </c>
    </row>
    <row r="1443" spans="1:9" s="142" customFormat="1">
      <c r="A1443" s="13" t="s">
        <v>1117</v>
      </c>
      <c r="B1443" s="12"/>
      <c r="C1443" s="145" t="s">
        <v>882</v>
      </c>
      <c r="D1443" s="146" t="s">
        <v>1765</v>
      </c>
      <c r="E1443" s="147" t="s">
        <v>2328</v>
      </c>
      <c r="F1443" s="148" t="s">
        <v>2330</v>
      </c>
      <c r="G1443" s="146" t="s">
        <v>2330</v>
      </c>
      <c r="H1443" s="146" t="s">
        <v>2330</v>
      </c>
    </row>
    <row r="1444" spans="1:9" s="142" customFormat="1">
      <c r="A1444" s="13" t="s">
        <v>740</v>
      </c>
      <c r="B1444" s="12"/>
      <c r="C1444" s="145" t="s">
        <v>686</v>
      </c>
      <c r="D1444" s="146" t="s">
        <v>1765</v>
      </c>
      <c r="E1444" s="147" t="s">
        <v>2328</v>
      </c>
      <c r="F1444" s="148" t="s">
        <v>2329</v>
      </c>
      <c r="G1444" s="146" t="s">
        <v>2329</v>
      </c>
      <c r="H1444" s="146" t="s">
        <v>2330</v>
      </c>
    </row>
    <row r="1445" spans="1:9" s="142" customFormat="1">
      <c r="A1445" s="13" t="s">
        <v>436</v>
      </c>
      <c r="B1445" s="12" t="s">
        <v>2896</v>
      </c>
      <c r="C1445" s="145" t="s">
        <v>408</v>
      </c>
      <c r="D1445" s="146" t="s">
        <v>1765</v>
      </c>
      <c r="E1445" s="147" t="s">
        <v>2331</v>
      </c>
      <c r="F1445" s="148" t="s">
        <v>2329</v>
      </c>
      <c r="G1445" s="146" t="s">
        <v>2330</v>
      </c>
      <c r="H1445" s="146" t="s">
        <v>2329</v>
      </c>
    </row>
    <row r="1446" spans="1:9" s="142" customFormat="1">
      <c r="A1446" s="13" t="s">
        <v>428</v>
      </c>
      <c r="B1446" s="12" t="s">
        <v>2897</v>
      </c>
      <c r="C1446" s="145" t="s">
        <v>1499</v>
      </c>
      <c r="D1446" s="146" t="s">
        <v>1765</v>
      </c>
      <c r="E1446" s="147" t="s">
        <v>2331</v>
      </c>
      <c r="F1446" s="148" t="s">
        <v>2330</v>
      </c>
      <c r="G1446" s="146" t="s">
        <v>2330</v>
      </c>
      <c r="H1446" s="146" t="s">
        <v>2329</v>
      </c>
    </row>
    <row r="1447" spans="1:9" s="142" customFormat="1">
      <c r="A1447" s="13" t="s">
        <v>741</v>
      </c>
      <c r="B1447" s="12" t="s">
        <v>2898</v>
      </c>
      <c r="C1447" s="145" t="s">
        <v>686</v>
      </c>
      <c r="D1447" s="146" t="s">
        <v>1765</v>
      </c>
      <c r="E1447" s="147" t="s">
        <v>2331</v>
      </c>
      <c r="F1447" s="148" t="s">
        <v>2330</v>
      </c>
      <c r="G1447" s="146" t="s">
        <v>2330</v>
      </c>
      <c r="H1447" s="146" t="s">
        <v>2329</v>
      </c>
    </row>
    <row r="1448" spans="1:9">
      <c r="A1448" s="13" t="s">
        <v>376</v>
      </c>
      <c r="B1448" s="12" t="s">
        <v>2899</v>
      </c>
      <c r="C1448" s="145" t="s">
        <v>2335</v>
      </c>
      <c r="D1448" s="146" t="s">
        <v>1766</v>
      </c>
      <c r="E1448" s="147" t="s">
        <v>2328</v>
      </c>
      <c r="F1448" s="148" t="s">
        <v>2330</v>
      </c>
      <c r="G1448" s="146" t="s">
        <v>2329</v>
      </c>
      <c r="H1448" s="146" t="s">
        <v>2329</v>
      </c>
      <c r="I1448" s="142"/>
    </row>
    <row r="1449" spans="1:9">
      <c r="A1449" s="13" t="s">
        <v>861</v>
      </c>
      <c r="B1449" s="13" t="s">
        <v>2900</v>
      </c>
      <c r="C1449" s="145" t="s">
        <v>785</v>
      </c>
      <c r="D1449" s="146" t="s">
        <v>1764</v>
      </c>
      <c r="E1449" s="147" t="s">
        <v>2328</v>
      </c>
      <c r="F1449" s="148" t="s">
        <v>2330</v>
      </c>
      <c r="G1449" s="146" t="s">
        <v>2329</v>
      </c>
      <c r="H1449" s="146" t="s">
        <v>2329</v>
      </c>
      <c r="I1449" s="142"/>
    </row>
    <row r="1450" spans="1:9">
      <c r="A1450" s="13" t="s">
        <v>1118</v>
      </c>
      <c r="C1450" s="145" t="s">
        <v>882</v>
      </c>
      <c r="D1450" s="146" t="s">
        <v>1764</v>
      </c>
      <c r="E1450" s="147" t="s">
        <v>2331</v>
      </c>
      <c r="F1450" s="148" t="s">
        <v>2330</v>
      </c>
      <c r="G1450" s="146" t="s">
        <v>2330</v>
      </c>
      <c r="H1450" s="146" t="s">
        <v>2330</v>
      </c>
      <c r="I1450" s="142"/>
    </row>
    <row r="1451" spans="1:9">
      <c r="A1451" s="13" t="s">
        <v>1681</v>
      </c>
      <c r="B1451" s="12" t="s">
        <v>2901</v>
      </c>
      <c r="C1451" s="145" t="s">
        <v>882</v>
      </c>
      <c r="D1451" s="146" t="s">
        <v>1765</v>
      </c>
      <c r="E1451" s="147" t="s">
        <v>2328</v>
      </c>
      <c r="F1451" s="148" t="s">
        <v>2330</v>
      </c>
      <c r="G1451" s="146" t="s">
        <v>2329</v>
      </c>
      <c r="H1451" s="146" t="s">
        <v>2329</v>
      </c>
      <c r="I1451" s="142"/>
    </row>
    <row r="1452" spans="1:9">
      <c r="A1452" s="13" t="s">
        <v>1682</v>
      </c>
      <c r="B1452" s="12" t="s">
        <v>2902</v>
      </c>
      <c r="C1452" s="145" t="s">
        <v>686</v>
      </c>
      <c r="D1452" s="146" t="s">
        <v>1766</v>
      </c>
      <c r="E1452" s="147" t="s">
        <v>2328</v>
      </c>
      <c r="F1452" s="148" t="s">
        <v>2330</v>
      </c>
      <c r="G1452" s="146" t="s">
        <v>2329</v>
      </c>
      <c r="H1452" s="146" t="s">
        <v>2329</v>
      </c>
      <c r="I1452" s="142"/>
    </row>
    <row r="1453" spans="1:9">
      <c r="A1453" s="13" t="s">
        <v>377</v>
      </c>
      <c r="B1453" s="12" t="s">
        <v>2903</v>
      </c>
      <c r="C1453" s="145" t="s">
        <v>305</v>
      </c>
      <c r="D1453" s="146" t="s">
        <v>1764</v>
      </c>
      <c r="E1453" s="147" t="s">
        <v>2328</v>
      </c>
      <c r="F1453" s="148" t="s">
        <v>2330</v>
      </c>
      <c r="G1453" s="146" t="s">
        <v>2329</v>
      </c>
      <c r="H1453" s="146" t="s">
        <v>2329</v>
      </c>
      <c r="I1453" s="142"/>
    </row>
    <row r="1454" spans="1:9">
      <c r="A1454" s="13" t="s">
        <v>378</v>
      </c>
      <c r="C1454" s="145" t="s">
        <v>305</v>
      </c>
      <c r="D1454" s="146" t="s">
        <v>1765</v>
      </c>
      <c r="E1454" s="147" t="s">
        <v>2328</v>
      </c>
      <c r="F1454" s="148" t="s">
        <v>2330</v>
      </c>
      <c r="G1454" s="146" t="s">
        <v>2330</v>
      </c>
      <c r="H1454" s="146" t="s">
        <v>2329</v>
      </c>
    </row>
    <row r="1455" spans="1:9">
      <c r="A1455" s="13" t="s">
        <v>1119</v>
      </c>
      <c r="C1455" s="145" t="s">
        <v>882</v>
      </c>
      <c r="D1455" s="146" t="s">
        <v>1765</v>
      </c>
      <c r="E1455" s="147" t="s">
        <v>2331</v>
      </c>
      <c r="F1455" s="148" t="s">
        <v>2330</v>
      </c>
      <c r="G1455" s="146" t="s">
        <v>2330</v>
      </c>
      <c r="H1455" s="146" t="s">
        <v>2329</v>
      </c>
    </row>
    <row r="1456" spans="1:9">
      <c r="A1456" s="13" t="s">
        <v>862</v>
      </c>
      <c r="B1456" s="13" t="s">
        <v>2904</v>
      </c>
      <c r="C1456" s="145" t="s">
        <v>1499</v>
      </c>
      <c r="D1456" s="146" t="s">
        <v>1765</v>
      </c>
      <c r="E1456" s="147" t="s">
        <v>2328</v>
      </c>
      <c r="F1456" s="148" t="s">
        <v>2330</v>
      </c>
      <c r="G1456" s="146" t="s">
        <v>2330</v>
      </c>
      <c r="H1456" s="146" t="s">
        <v>2329</v>
      </c>
    </row>
    <row r="1457" spans="1:8">
      <c r="A1457" s="13" t="s">
        <v>379</v>
      </c>
      <c r="C1457" s="145" t="s">
        <v>2335</v>
      </c>
      <c r="D1457" s="146" t="s">
        <v>1764</v>
      </c>
      <c r="E1457" s="147" t="s">
        <v>2331</v>
      </c>
      <c r="F1457" s="148" t="s">
        <v>2330</v>
      </c>
      <c r="G1457" s="146" t="s">
        <v>2330</v>
      </c>
      <c r="H1457" s="146" t="s">
        <v>2329</v>
      </c>
    </row>
    <row r="1458" spans="1:8">
      <c r="A1458" s="13" t="s">
        <v>380</v>
      </c>
      <c r="C1458" s="145" t="s">
        <v>2335</v>
      </c>
      <c r="D1458" s="146" t="s">
        <v>1765</v>
      </c>
      <c r="E1458" s="147" t="s">
        <v>2331</v>
      </c>
      <c r="F1458" s="148" t="s">
        <v>2330</v>
      </c>
      <c r="G1458" s="146" t="s">
        <v>2330</v>
      </c>
      <c r="H1458" s="146" t="s">
        <v>2329</v>
      </c>
    </row>
    <row r="1459" spans="1:8">
      <c r="A1459" s="13" t="s">
        <v>1750</v>
      </c>
      <c r="B1459" s="12" t="s">
        <v>1763</v>
      </c>
      <c r="C1459" s="145" t="s">
        <v>2335</v>
      </c>
      <c r="D1459" s="146" t="s">
        <v>1764</v>
      </c>
      <c r="E1459" s="147" t="s">
        <v>2331</v>
      </c>
      <c r="F1459" s="148" t="s">
        <v>2330</v>
      </c>
      <c r="G1459" s="146" t="s">
        <v>2330</v>
      </c>
      <c r="H1459" s="146" t="s">
        <v>2329</v>
      </c>
    </row>
    <row r="1460" spans="1:8">
      <c r="A1460" s="13" t="s">
        <v>1245</v>
      </c>
      <c r="B1460" s="12" t="s">
        <v>2905</v>
      </c>
      <c r="C1460" s="145" t="s">
        <v>2906</v>
      </c>
      <c r="D1460" s="146" t="s">
        <v>1764</v>
      </c>
      <c r="E1460" s="147" t="s">
        <v>2331</v>
      </c>
      <c r="F1460" s="148" t="s">
        <v>2330</v>
      </c>
      <c r="G1460" s="146" t="s">
        <v>2329</v>
      </c>
      <c r="H1460" s="146" t="s">
        <v>2329</v>
      </c>
    </row>
    <row r="1461" spans="1:8">
      <c r="A1461" s="13" t="s">
        <v>742</v>
      </c>
      <c r="B1461" s="12" t="s">
        <v>1763</v>
      </c>
      <c r="C1461" s="145" t="s">
        <v>686</v>
      </c>
      <c r="D1461" s="146" t="s">
        <v>1765</v>
      </c>
      <c r="E1461" s="147" t="s">
        <v>2328</v>
      </c>
      <c r="F1461" s="148" t="s">
        <v>2329</v>
      </c>
      <c r="G1461" s="146" t="s">
        <v>2329</v>
      </c>
      <c r="H1461" s="146" t="s">
        <v>2330</v>
      </c>
    </row>
    <row r="1462" spans="1:8">
      <c r="A1462" s="13" t="s">
        <v>778</v>
      </c>
      <c r="C1462" s="145" t="s">
        <v>746</v>
      </c>
      <c r="D1462" s="146" t="s">
        <v>1764</v>
      </c>
      <c r="E1462" s="147" t="s">
        <v>2331</v>
      </c>
      <c r="F1462" s="148" t="s">
        <v>2330</v>
      </c>
      <c r="G1462" s="146" t="s">
        <v>2330</v>
      </c>
      <c r="H1462" s="146" t="s">
        <v>2330</v>
      </c>
    </row>
    <row r="1463" spans="1:8">
      <c r="A1463" s="13" t="s">
        <v>1495</v>
      </c>
      <c r="B1463" s="12" t="s">
        <v>2907</v>
      </c>
      <c r="C1463" s="145" t="s">
        <v>1480</v>
      </c>
      <c r="D1463" s="146" t="s">
        <v>1765</v>
      </c>
      <c r="E1463" s="147" t="s">
        <v>2328</v>
      </c>
      <c r="F1463" s="148" t="s">
        <v>2330</v>
      </c>
      <c r="G1463" s="146" t="s">
        <v>2330</v>
      </c>
      <c r="H1463" s="146" t="s">
        <v>2329</v>
      </c>
    </row>
    <row r="1464" spans="1:8">
      <c r="A1464" s="13" t="s">
        <v>1751</v>
      </c>
      <c r="B1464" s="12" t="s">
        <v>1763</v>
      </c>
      <c r="C1464" s="145" t="s">
        <v>2335</v>
      </c>
      <c r="D1464" s="146" t="s">
        <v>1764</v>
      </c>
      <c r="E1464" s="147" t="s">
        <v>2331</v>
      </c>
      <c r="F1464" s="148" t="s">
        <v>2330</v>
      </c>
      <c r="G1464" s="146" t="s">
        <v>2330</v>
      </c>
      <c r="H1464" s="146" t="s">
        <v>2329</v>
      </c>
    </row>
    <row r="1465" spans="1:8">
      <c r="A1465" s="13" t="s">
        <v>302</v>
      </c>
      <c r="C1465" s="145" t="s">
        <v>291</v>
      </c>
      <c r="D1465" s="146" t="s">
        <v>1764</v>
      </c>
      <c r="E1465" s="147" t="s">
        <v>2331</v>
      </c>
      <c r="F1465" s="148" t="s">
        <v>2329</v>
      </c>
      <c r="G1465" s="146" t="s">
        <v>2330</v>
      </c>
      <c r="H1465" s="146" t="s">
        <v>2329</v>
      </c>
    </row>
    <row r="1466" spans="1:8">
      <c r="A1466" s="13" t="s">
        <v>1592</v>
      </c>
      <c r="B1466" s="12" t="s">
        <v>2908</v>
      </c>
      <c r="C1466" s="145" t="s">
        <v>2335</v>
      </c>
      <c r="D1466" s="146" t="s">
        <v>1765</v>
      </c>
      <c r="E1466" s="147" t="s">
        <v>2328</v>
      </c>
      <c r="F1466" s="148" t="s">
        <v>2330</v>
      </c>
      <c r="G1466" s="146" t="s">
        <v>2330</v>
      </c>
      <c r="H1466" s="146" t="s">
        <v>2330</v>
      </c>
    </row>
    <row r="1467" spans="1:8">
      <c r="A1467" s="13" t="s">
        <v>1229</v>
      </c>
      <c r="B1467" s="12" t="s">
        <v>2909</v>
      </c>
      <c r="C1467" s="145" t="s">
        <v>1715</v>
      </c>
      <c r="D1467" s="146" t="s">
        <v>1765</v>
      </c>
      <c r="E1467" s="147" t="s">
        <v>2331</v>
      </c>
      <c r="F1467" s="148" t="s">
        <v>2330</v>
      </c>
      <c r="G1467" s="146" t="s">
        <v>2330</v>
      </c>
      <c r="H1467" s="146" t="s">
        <v>2330</v>
      </c>
    </row>
    <row r="1468" spans="1:8">
      <c r="A1468" s="13" t="s">
        <v>650</v>
      </c>
      <c r="C1468" s="145" t="s">
        <v>460</v>
      </c>
      <c r="D1468" s="146" t="s">
        <v>1765</v>
      </c>
      <c r="E1468" s="147" t="s">
        <v>2328</v>
      </c>
      <c r="F1468" s="148" t="s">
        <v>2330</v>
      </c>
      <c r="G1468" s="146" t="s">
        <v>2330</v>
      </c>
      <c r="H1468" s="146" t="s">
        <v>2329</v>
      </c>
    </row>
    <row r="1469" spans="1:8">
      <c r="A1469" s="13" t="s">
        <v>9</v>
      </c>
      <c r="B1469" s="12" t="s">
        <v>2910</v>
      </c>
      <c r="C1469" s="145" t="s">
        <v>1700</v>
      </c>
      <c r="D1469" s="146" t="s">
        <v>1765</v>
      </c>
      <c r="E1469" s="147" t="s">
        <v>2331</v>
      </c>
      <c r="F1469" s="148" t="s">
        <v>2330</v>
      </c>
      <c r="G1469" s="146" t="s">
        <v>2330</v>
      </c>
      <c r="H1469" s="146" t="s">
        <v>2330</v>
      </c>
    </row>
    <row r="1470" spans="1:8">
      <c r="A1470" s="13" t="s">
        <v>381</v>
      </c>
      <c r="B1470" s="12" t="s">
        <v>1763</v>
      </c>
      <c r="C1470" s="145" t="s">
        <v>305</v>
      </c>
      <c r="D1470" s="146" t="s">
        <v>1764</v>
      </c>
      <c r="E1470" s="147" t="s">
        <v>2360</v>
      </c>
      <c r="F1470" s="148" t="s">
        <v>2330</v>
      </c>
      <c r="G1470" s="146" t="s">
        <v>2329</v>
      </c>
      <c r="H1470" s="146" t="s">
        <v>2329</v>
      </c>
    </row>
    <row r="1471" spans="1:8">
      <c r="A1471" s="13" t="s">
        <v>1593</v>
      </c>
      <c r="B1471" s="12" t="s">
        <v>2911</v>
      </c>
      <c r="C1471" s="145" t="s">
        <v>1524</v>
      </c>
      <c r="D1471" s="146" t="s">
        <v>1764</v>
      </c>
      <c r="E1471" s="147" t="s">
        <v>2331</v>
      </c>
      <c r="F1471" s="148" t="s">
        <v>2330</v>
      </c>
      <c r="G1471" s="146" t="s">
        <v>2330</v>
      </c>
      <c r="H1471" s="146" t="s">
        <v>2330</v>
      </c>
    </row>
    <row r="1472" spans="1:8">
      <c r="A1472" s="13" t="s">
        <v>215</v>
      </c>
      <c r="C1472" s="145" t="s">
        <v>143</v>
      </c>
      <c r="D1472" s="146" t="s">
        <v>1764</v>
      </c>
      <c r="E1472" s="147" t="s">
        <v>2360</v>
      </c>
      <c r="F1472" s="148" t="s">
        <v>2330</v>
      </c>
      <c r="G1472" s="146" t="s">
        <v>2329</v>
      </c>
      <c r="H1472" s="146" t="s">
        <v>2329</v>
      </c>
    </row>
    <row r="1473" spans="1:8">
      <c r="A1473" s="13" t="s">
        <v>1254</v>
      </c>
      <c r="C1473" s="145" t="s">
        <v>2335</v>
      </c>
      <c r="D1473" s="146" t="s">
        <v>1765</v>
      </c>
      <c r="E1473" s="147" t="s">
        <v>2360</v>
      </c>
      <c r="F1473" s="148" t="s">
        <v>2330</v>
      </c>
      <c r="G1473" s="146" t="s">
        <v>2330</v>
      </c>
      <c r="H1473" s="146" t="s">
        <v>2330</v>
      </c>
    </row>
    <row r="1474" spans="1:8">
      <c r="A1474" s="13" t="s">
        <v>429</v>
      </c>
      <c r="B1474" s="12" t="s">
        <v>2912</v>
      </c>
      <c r="C1474" s="145" t="s">
        <v>408</v>
      </c>
      <c r="D1474" s="146" t="s">
        <v>1764</v>
      </c>
      <c r="E1474" s="147" t="s">
        <v>2331</v>
      </c>
      <c r="F1474" s="148" t="s">
        <v>2329</v>
      </c>
      <c r="G1474" s="146" t="s">
        <v>2330</v>
      </c>
      <c r="H1474" s="146" t="s">
        <v>2329</v>
      </c>
    </row>
    <row r="1475" spans="1:8">
      <c r="A1475" s="13" t="s">
        <v>1120</v>
      </c>
      <c r="C1475" s="145" t="s">
        <v>882</v>
      </c>
      <c r="D1475" s="146" t="s">
        <v>1764</v>
      </c>
      <c r="E1475" s="147" t="s">
        <v>2331</v>
      </c>
      <c r="F1475" s="148" t="s">
        <v>2330</v>
      </c>
      <c r="G1475" s="146" t="s">
        <v>2330</v>
      </c>
      <c r="H1475" s="146" t="s">
        <v>2330</v>
      </c>
    </row>
    <row r="1476" spans="1:8">
      <c r="A1476" s="13" t="s">
        <v>1752</v>
      </c>
      <c r="C1476" s="145" t="s">
        <v>2335</v>
      </c>
      <c r="D1476" s="146" t="s">
        <v>1764</v>
      </c>
      <c r="E1476" s="147" t="s">
        <v>2331</v>
      </c>
      <c r="F1476" s="148" t="s">
        <v>2330</v>
      </c>
      <c r="G1476" s="146" t="s">
        <v>2330</v>
      </c>
      <c r="H1476" s="146" t="s">
        <v>2329</v>
      </c>
    </row>
    <row r="1477" spans="1:8">
      <c r="A1477" s="13" t="s">
        <v>382</v>
      </c>
      <c r="B1477" s="12" t="s">
        <v>1763</v>
      </c>
      <c r="C1477" s="145" t="s">
        <v>2335</v>
      </c>
      <c r="D1477" s="146" t="s">
        <v>1765</v>
      </c>
      <c r="E1477" s="147" t="s">
        <v>2331</v>
      </c>
      <c r="F1477" s="148" t="s">
        <v>2330</v>
      </c>
      <c r="G1477" s="146" t="s">
        <v>2329</v>
      </c>
      <c r="H1477" s="146" t="s">
        <v>2329</v>
      </c>
    </row>
    <row r="1478" spans="1:8">
      <c r="A1478" s="13" t="s">
        <v>1521</v>
      </c>
      <c r="B1478" s="12" t="s">
        <v>1763</v>
      </c>
      <c r="C1478" s="145" t="s">
        <v>2335</v>
      </c>
      <c r="D1478" s="146" t="s">
        <v>1765</v>
      </c>
      <c r="E1478" s="147" t="s">
        <v>2331</v>
      </c>
      <c r="F1478" s="148" t="s">
        <v>2330</v>
      </c>
      <c r="G1478" s="146" t="s">
        <v>2330</v>
      </c>
      <c r="H1478" s="146" t="s">
        <v>2330</v>
      </c>
    </row>
    <row r="1479" spans="1:8">
      <c r="A1479" s="13" t="s">
        <v>10</v>
      </c>
      <c r="B1479" s="12" t="s">
        <v>2913</v>
      </c>
      <c r="C1479" s="145" t="s">
        <v>460</v>
      </c>
      <c r="D1479" s="146" t="s">
        <v>1764</v>
      </c>
      <c r="E1479" s="147" t="s">
        <v>2331</v>
      </c>
      <c r="F1479" s="148" t="s">
        <v>2330</v>
      </c>
      <c r="G1479" s="146" t="s">
        <v>2330</v>
      </c>
      <c r="H1479" s="146" t="s">
        <v>2330</v>
      </c>
    </row>
    <row r="1480" spans="1:8">
      <c r="A1480" s="13" t="s">
        <v>867</v>
      </c>
      <c r="B1480" s="13" t="s">
        <v>2914</v>
      </c>
      <c r="C1480" s="145" t="s">
        <v>785</v>
      </c>
      <c r="D1480" s="146" t="s">
        <v>1765</v>
      </c>
      <c r="E1480" s="147" t="s">
        <v>2328</v>
      </c>
      <c r="F1480" s="148" t="s">
        <v>2330</v>
      </c>
      <c r="G1480" s="146" t="s">
        <v>2330</v>
      </c>
      <c r="H1480" s="146" t="s">
        <v>2329</v>
      </c>
    </row>
    <row r="1481" spans="1:8">
      <c r="A1481" s="13" t="s">
        <v>1403</v>
      </c>
      <c r="B1481" s="13"/>
      <c r="C1481" s="145" t="s">
        <v>1255</v>
      </c>
      <c r="D1481" s="146" t="s">
        <v>1765</v>
      </c>
      <c r="E1481" s="147" t="s">
        <v>2331</v>
      </c>
      <c r="F1481" s="148" t="s">
        <v>2330</v>
      </c>
      <c r="G1481" s="146" t="s">
        <v>2330</v>
      </c>
      <c r="H1481" s="146" t="s">
        <v>2330</v>
      </c>
    </row>
    <row r="1482" spans="1:8">
      <c r="A1482" s="13" t="s">
        <v>403</v>
      </c>
      <c r="B1482" s="12" t="s">
        <v>1763</v>
      </c>
      <c r="C1482" s="145" t="s">
        <v>391</v>
      </c>
      <c r="D1482" s="146" t="s">
        <v>1765</v>
      </c>
      <c r="E1482" s="147" t="s">
        <v>2331</v>
      </c>
      <c r="F1482" s="148" t="s">
        <v>2330</v>
      </c>
      <c r="G1482" s="146" t="s">
        <v>2329</v>
      </c>
      <c r="H1482" s="146" t="s">
        <v>2329</v>
      </c>
    </row>
    <row r="1483" spans="1:8">
      <c r="A1483" s="13" t="s">
        <v>216</v>
      </c>
      <c r="C1483" s="145" t="s">
        <v>143</v>
      </c>
      <c r="D1483" s="146" t="s">
        <v>1765</v>
      </c>
      <c r="E1483" s="147" t="s">
        <v>2331</v>
      </c>
      <c r="F1483" s="148" t="s">
        <v>2330</v>
      </c>
      <c r="G1483" s="146" t="s">
        <v>2329</v>
      </c>
      <c r="H1483" s="146" t="s">
        <v>2330</v>
      </c>
    </row>
    <row r="1484" spans="1:8">
      <c r="A1484" s="13" t="s">
        <v>116</v>
      </c>
      <c r="B1484" s="12" t="s">
        <v>2915</v>
      </c>
      <c r="C1484" s="145" t="s">
        <v>460</v>
      </c>
      <c r="D1484" s="146" t="s">
        <v>1764</v>
      </c>
      <c r="E1484" s="147" t="s">
        <v>2331</v>
      </c>
      <c r="F1484" s="148" t="s">
        <v>2330</v>
      </c>
      <c r="G1484" s="146" t="s">
        <v>2330</v>
      </c>
      <c r="H1484" s="146" t="s">
        <v>2330</v>
      </c>
    </row>
    <row r="1485" spans="1:8">
      <c r="A1485" s="13" t="s">
        <v>287</v>
      </c>
      <c r="B1485" s="12" t="s">
        <v>1763</v>
      </c>
      <c r="C1485" s="145" t="s">
        <v>243</v>
      </c>
      <c r="D1485" s="146" t="s">
        <v>1766</v>
      </c>
      <c r="E1485" s="147" t="s">
        <v>2328</v>
      </c>
      <c r="F1485" s="148" t="s">
        <v>2330</v>
      </c>
      <c r="G1485" s="146" t="s">
        <v>2329</v>
      </c>
      <c r="H1485" s="146" t="s">
        <v>2329</v>
      </c>
    </row>
    <row r="1486" spans="1:8">
      <c r="A1486" s="13" t="s">
        <v>217</v>
      </c>
      <c r="C1486" s="145" t="s">
        <v>143</v>
      </c>
      <c r="D1486" s="146" t="s">
        <v>1764</v>
      </c>
      <c r="E1486" s="147" t="s">
        <v>2331</v>
      </c>
      <c r="F1486" s="148" t="s">
        <v>2330</v>
      </c>
      <c r="G1486" s="146" t="s">
        <v>2330</v>
      </c>
      <c r="H1486" s="146" t="s">
        <v>2330</v>
      </c>
    </row>
    <row r="1487" spans="1:8">
      <c r="A1487" s="13" t="s">
        <v>743</v>
      </c>
      <c r="B1487" s="12" t="s">
        <v>2916</v>
      </c>
      <c r="C1487" s="145" t="s">
        <v>686</v>
      </c>
      <c r="D1487" s="146" t="s">
        <v>1764</v>
      </c>
      <c r="E1487" s="147" t="s">
        <v>2331</v>
      </c>
      <c r="F1487" s="148" t="s">
        <v>2330</v>
      </c>
      <c r="G1487" s="146" t="s">
        <v>2330</v>
      </c>
      <c r="H1487" s="146" t="s">
        <v>2330</v>
      </c>
    </row>
    <row r="1488" spans="1:8">
      <c r="A1488" s="14" t="s">
        <v>864</v>
      </c>
      <c r="C1488" s="145" t="s">
        <v>785</v>
      </c>
      <c r="D1488" s="146" t="s">
        <v>1765</v>
      </c>
      <c r="E1488" s="147" t="s">
        <v>2328</v>
      </c>
      <c r="F1488" s="148" t="s">
        <v>2330</v>
      </c>
      <c r="G1488" s="146" t="s">
        <v>2329</v>
      </c>
      <c r="H1488" s="146" t="s">
        <v>2329</v>
      </c>
    </row>
    <row r="1489" spans="1:9">
      <c r="A1489" s="13" t="s">
        <v>681</v>
      </c>
      <c r="B1489" s="12" t="s">
        <v>1763</v>
      </c>
      <c r="C1489" s="145" t="s">
        <v>669</v>
      </c>
      <c r="D1489" s="146" t="s">
        <v>1764</v>
      </c>
      <c r="E1489" s="147" t="s">
        <v>2331</v>
      </c>
      <c r="F1489" s="148" t="s">
        <v>2330</v>
      </c>
      <c r="G1489" s="146" t="s">
        <v>2330</v>
      </c>
      <c r="H1489" s="146" t="s">
        <v>2330</v>
      </c>
    </row>
    <row r="1490" spans="1:9">
      <c r="A1490" s="13" t="s">
        <v>651</v>
      </c>
      <c r="C1490" s="145" t="s">
        <v>2335</v>
      </c>
      <c r="D1490" s="146" t="s">
        <v>1765</v>
      </c>
      <c r="E1490" s="147" t="s">
        <v>2328</v>
      </c>
      <c r="F1490" s="148" t="s">
        <v>2329</v>
      </c>
      <c r="G1490" s="146" t="s">
        <v>2329</v>
      </c>
      <c r="H1490" s="146" t="s">
        <v>2330</v>
      </c>
    </row>
    <row r="1491" spans="1:9">
      <c r="A1491" s="13" t="s">
        <v>1121</v>
      </c>
      <c r="C1491" s="145" t="s">
        <v>882</v>
      </c>
      <c r="D1491" s="146" t="s">
        <v>1764</v>
      </c>
      <c r="E1491" s="147" t="s">
        <v>2331</v>
      </c>
      <c r="F1491" s="148" t="s">
        <v>2330</v>
      </c>
      <c r="G1491" s="146" t="s">
        <v>2330</v>
      </c>
      <c r="H1491" s="146" t="s">
        <v>2330</v>
      </c>
    </row>
    <row r="1492" spans="1:9">
      <c r="A1492" s="13" t="s">
        <v>1683</v>
      </c>
      <c r="B1492" s="12" t="s">
        <v>1763</v>
      </c>
      <c r="C1492" s="145" t="s">
        <v>1611</v>
      </c>
      <c r="D1492" s="146" t="s">
        <v>1764</v>
      </c>
      <c r="E1492" s="147" t="s">
        <v>2360</v>
      </c>
      <c r="F1492" s="148" t="s">
        <v>2330</v>
      </c>
      <c r="G1492" s="146" t="s">
        <v>2329</v>
      </c>
      <c r="H1492" s="146" t="s">
        <v>2329</v>
      </c>
    </row>
    <row r="1493" spans="1:9">
      <c r="A1493" s="13" t="s">
        <v>652</v>
      </c>
      <c r="B1493" s="12" t="s">
        <v>2918</v>
      </c>
      <c r="C1493" s="145" t="s">
        <v>460</v>
      </c>
      <c r="D1493" s="146" t="s">
        <v>1764</v>
      </c>
      <c r="E1493" s="147" t="s">
        <v>2331</v>
      </c>
      <c r="F1493" s="148" t="s">
        <v>2330</v>
      </c>
      <c r="G1493" s="146" t="s">
        <v>2330</v>
      </c>
      <c r="H1493" s="146" t="s">
        <v>2330</v>
      </c>
    </row>
    <row r="1494" spans="1:9">
      <c r="A1494" s="13" t="s">
        <v>117</v>
      </c>
      <c r="B1494" s="12" t="s">
        <v>2919</v>
      </c>
      <c r="C1494" s="145" t="s">
        <v>1524</v>
      </c>
      <c r="D1494" s="146" t="s">
        <v>1764</v>
      </c>
      <c r="E1494" s="147" t="s">
        <v>2331</v>
      </c>
      <c r="F1494" s="148" t="s">
        <v>2330</v>
      </c>
      <c r="G1494" s="146" t="s">
        <v>2330</v>
      </c>
      <c r="H1494" s="146" t="s">
        <v>2330</v>
      </c>
    </row>
    <row r="1495" spans="1:9">
      <c r="A1495" s="13" t="s">
        <v>1594</v>
      </c>
      <c r="B1495" s="12" t="s">
        <v>2920</v>
      </c>
      <c r="C1495" s="145" t="s">
        <v>1524</v>
      </c>
      <c r="D1495" s="146" t="s">
        <v>1764</v>
      </c>
      <c r="E1495" s="147" t="s">
        <v>2331</v>
      </c>
      <c r="F1495" s="148" t="s">
        <v>2330</v>
      </c>
      <c r="G1495" s="146" t="s">
        <v>2330</v>
      </c>
      <c r="H1495" s="146" t="s">
        <v>2329</v>
      </c>
    </row>
    <row r="1496" spans="1:9" s="142" customFormat="1">
      <c r="A1496" s="13" t="s">
        <v>653</v>
      </c>
      <c r="B1496" s="12"/>
      <c r="C1496" s="145" t="s">
        <v>460</v>
      </c>
      <c r="D1496" s="146" t="s">
        <v>1764</v>
      </c>
      <c r="E1496" s="147" t="s">
        <v>2331</v>
      </c>
      <c r="F1496" s="148" t="s">
        <v>2330</v>
      </c>
      <c r="G1496" s="146" t="s">
        <v>2330</v>
      </c>
      <c r="H1496" s="146" t="s">
        <v>2330</v>
      </c>
      <c r="I1496" s="149"/>
    </row>
    <row r="1497" spans="1:9" s="142" customFormat="1">
      <c r="A1497" s="13" t="s">
        <v>1122</v>
      </c>
      <c r="B1497" s="12" t="s">
        <v>2921</v>
      </c>
      <c r="C1497" s="145" t="s">
        <v>882</v>
      </c>
      <c r="D1497" s="146" t="s">
        <v>1766</v>
      </c>
      <c r="E1497" s="147" t="s">
        <v>2331</v>
      </c>
      <c r="F1497" s="148" t="s">
        <v>2330</v>
      </c>
      <c r="G1497" s="146" t="s">
        <v>2330</v>
      </c>
      <c r="H1497" s="146" t="s">
        <v>2329</v>
      </c>
      <c r="I1497" s="149"/>
    </row>
    <row r="1498" spans="1:9" s="142" customFormat="1">
      <c r="A1498" s="13" t="s">
        <v>218</v>
      </c>
      <c r="B1498" s="12"/>
      <c r="C1498" s="145" t="s">
        <v>882</v>
      </c>
      <c r="D1498" s="146" t="s">
        <v>1764</v>
      </c>
      <c r="E1498" s="147" t="s">
        <v>2331</v>
      </c>
      <c r="F1498" s="148" t="s">
        <v>2330</v>
      </c>
      <c r="G1498" s="146" t="s">
        <v>2330</v>
      </c>
      <c r="H1498" s="146" t="s">
        <v>2330</v>
      </c>
      <c r="I1498" s="149"/>
    </row>
    <row r="1499" spans="1:9" s="142" customFormat="1">
      <c r="A1499" s="13" t="s">
        <v>430</v>
      </c>
      <c r="B1499" s="12" t="s">
        <v>2922</v>
      </c>
      <c r="C1499" s="145" t="s">
        <v>882</v>
      </c>
      <c r="D1499" s="146" t="s">
        <v>1764</v>
      </c>
      <c r="E1499" s="147" t="s">
        <v>2331</v>
      </c>
      <c r="F1499" s="148" t="s">
        <v>2330</v>
      </c>
      <c r="G1499" s="146" t="s">
        <v>2330</v>
      </c>
      <c r="H1499" s="146" t="s">
        <v>2330</v>
      </c>
      <c r="I1499" s="149"/>
    </row>
    <row r="1500" spans="1:9" s="142" customFormat="1">
      <c r="A1500" s="13" t="s">
        <v>1404</v>
      </c>
      <c r="B1500" s="12"/>
      <c r="C1500" s="145" t="s">
        <v>1255</v>
      </c>
      <c r="D1500" s="146" t="s">
        <v>1765</v>
      </c>
      <c r="E1500" s="147" t="s">
        <v>2331</v>
      </c>
      <c r="F1500" s="148" t="s">
        <v>2330</v>
      </c>
      <c r="G1500" s="146" t="s">
        <v>2330</v>
      </c>
      <c r="H1500" s="146" t="s">
        <v>2330</v>
      </c>
      <c r="I1500" s="149"/>
    </row>
    <row r="1501" spans="1:9" s="142" customFormat="1">
      <c r="A1501" s="13" t="s">
        <v>1405</v>
      </c>
      <c r="B1501" s="12" t="s">
        <v>1763</v>
      </c>
      <c r="C1501" s="145" t="s">
        <v>1255</v>
      </c>
      <c r="D1501" s="146" t="s">
        <v>1765</v>
      </c>
      <c r="E1501" s="147" t="s">
        <v>2331</v>
      </c>
      <c r="F1501" s="148" t="s">
        <v>2330</v>
      </c>
      <c r="G1501" s="146" t="s">
        <v>2330</v>
      </c>
      <c r="H1501" s="146" t="s">
        <v>2329</v>
      </c>
      <c r="I1501" s="149"/>
    </row>
    <row r="1502" spans="1:9" s="142" customFormat="1">
      <c r="A1502" s="13" t="s">
        <v>654</v>
      </c>
      <c r="B1502" s="12"/>
      <c r="C1502" s="145" t="s">
        <v>460</v>
      </c>
      <c r="D1502" s="146" t="s">
        <v>1764</v>
      </c>
      <c r="E1502" s="147" t="s">
        <v>2328</v>
      </c>
      <c r="F1502" s="148" t="s">
        <v>2330</v>
      </c>
      <c r="G1502" s="146" t="s">
        <v>2330</v>
      </c>
      <c r="H1502" s="146" t="s">
        <v>2330</v>
      </c>
    </row>
    <row r="1503" spans="1:9" s="142" customFormat="1">
      <c r="A1503" s="13" t="s">
        <v>655</v>
      </c>
      <c r="B1503" s="12" t="s">
        <v>2923</v>
      </c>
      <c r="C1503" s="145" t="s">
        <v>460</v>
      </c>
      <c r="D1503" s="146" t="s">
        <v>1765</v>
      </c>
      <c r="E1503" s="147" t="s">
        <v>2331</v>
      </c>
      <c r="F1503" s="148" t="s">
        <v>2330</v>
      </c>
      <c r="G1503" s="146" t="s">
        <v>2330</v>
      </c>
      <c r="H1503" s="146" t="s">
        <v>2330</v>
      </c>
    </row>
    <row r="1504" spans="1:9" s="142" customFormat="1">
      <c r="A1504" s="13" t="s">
        <v>656</v>
      </c>
      <c r="B1504" s="12"/>
      <c r="C1504" s="145" t="s">
        <v>460</v>
      </c>
      <c r="D1504" s="146" t="s">
        <v>1765</v>
      </c>
      <c r="E1504" s="147" t="s">
        <v>2331</v>
      </c>
      <c r="F1504" s="148" t="s">
        <v>2330</v>
      </c>
      <c r="G1504" s="146" t="s">
        <v>2330</v>
      </c>
      <c r="H1504" s="146" t="s">
        <v>2330</v>
      </c>
    </row>
    <row r="1505" spans="1:9" s="142" customFormat="1">
      <c r="A1505" s="13" t="s">
        <v>657</v>
      </c>
      <c r="B1505" s="12"/>
      <c r="C1505" s="145" t="s">
        <v>460</v>
      </c>
      <c r="D1505" s="146" t="s">
        <v>1764</v>
      </c>
      <c r="E1505" s="147" t="s">
        <v>2331</v>
      </c>
      <c r="F1505" s="148" t="s">
        <v>2330</v>
      </c>
      <c r="G1505" s="146" t="s">
        <v>2330</v>
      </c>
      <c r="H1505" s="146" t="s">
        <v>2330</v>
      </c>
    </row>
    <row r="1506" spans="1:9" s="142" customFormat="1">
      <c r="A1506" s="13" t="s">
        <v>1522</v>
      </c>
      <c r="B1506" s="12" t="s">
        <v>1763</v>
      </c>
      <c r="C1506" s="145" t="s">
        <v>2462</v>
      </c>
      <c r="D1506" s="146" t="s">
        <v>1765</v>
      </c>
      <c r="E1506" s="147" t="s">
        <v>2328</v>
      </c>
      <c r="F1506" s="148" t="s">
        <v>2330</v>
      </c>
      <c r="G1506" s="146" t="s">
        <v>2330</v>
      </c>
      <c r="H1506" s="146" t="s">
        <v>2330</v>
      </c>
    </row>
    <row r="1507" spans="1:9" s="142" customFormat="1">
      <c r="A1507" s="13" t="s">
        <v>779</v>
      </c>
      <c r="B1507" s="12"/>
      <c r="C1507" s="145" t="s">
        <v>746</v>
      </c>
      <c r="D1507" s="146" t="s">
        <v>1765</v>
      </c>
      <c r="E1507" s="147" t="s">
        <v>2331</v>
      </c>
      <c r="F1507" s="148" t="s">
        <v>2330</v>
      </c>
      <c r="G1507" s="146" t="s">
        <v>2330</v>
      </c>
      <c r="H1507" s="146" t="s">
        <v>2329</v>
      </c>
    </row>
    <row r="1508" spans="1:9" s="142" customFormat="1">
      <c r="A1508" s="13" t="s">
        <v>658</v>
      </c>
      <c r="B1508" s="12"/>
      <c r="C1508" s="145" t="s">
        <v>460</v>
      </c>
      <c r="D1508" s="146" t="s">
        <v>1764</v>
      </c>
      <c r="E1508" s="147" t="s">
        <v>2331</v>
      </c>
      <c r="F1508" s="148" t="s">
        <v>2330</v>
      </c>
      <c r="G1508" s="146" t="s">
        <v>2330</v>
      </c>
      <c r="H1508" s="146" t="s">
        <v>2330</v>
      </c>
    </row>
    <row r="1509" spans="1:9" s="142" customFormat="1">
      <c r="A1509" s="14" t="s">
        <v>865</v>
      </c>
      <c r="B1509" s="12"/>
      <c r="C1509" s="145" t="s">
        <v>785</v>
      </c>
      <c r="D1509" s="146" t="s">
        <v>1764</v>
      </c>
      <c r="E1509" s="147" t="s">
        <v>2328</v>
      </c>
      <c r="F1509" s="148" t="s">
        <v>2330</v>
      </c>
      <c r="G1509" s="146" t="s">
        <v>2329</v>
      </c>
      <c r="H1509" s="146" t="s">
        <v>2329</v>
      </c>
    </row>
    <row r="1510" spans="1:9" s="142" customFormat="1">
      <c r="A1510" s="145" t="s">
        <v>1718</v>
      </c>
      <c r="B1510" s="145" t="s">
        <v>2924</v>
      </c>
      <c r="C1510" s="145" t="s">
        <v>135</v>
      </c>
      <c r="D1510" s="146" t="s">
        <v>1765</v>
      </c>
      <c r="E1510" s="147" t="s">
        <v>2328</v>
      </c>
      <c r="F1510" s="148" t="s">
        <v>2329</v>
      </c>
      <c r="G1510" s="146" t="s">
        <v>2330</v>
      </c>
      <c r="H1510" s="146" t="s">
        <v>2330</v>
      </c>
    </row>
    <row r="1511" spans="1:9" s="142" customFormat="1">
      <c r="A1511" s="13" t="s">
        <v>1123</v>
      </c>
      <c r="B1511" s="12"/>
      <c r="C1511" s="145" t="s">
        <v>882</v>
      </c>
      <c r="D1511" s="146" t="s">
        <v>1765</v>
      </c>
      <c r="E1511" s="147" t="s">
        <v>2331</v>
      </c>
      <c r="F1511" s="148" t="s">
        <v>2330</v>
      </c>
      <c r="G1511" s="146" t="s">
        <v>2330</v>
      </c>
      <c r="H1511" s="146" t="s">
        <v>2330</v>
      </c>
    </row>
    <row r="1512" spans="1:9">
      <c r="A1512" s="13" t="s">
        <v>1476</v>
      </c>
      <c r="B1512" s="12" t="s">
        <v>1763</v>
      </c>
      <c r="C1512" s="145" t="s">
        <v>1443</v>
      </c>
      <c r="D1512" s="146" t="s">
        <v>1765</v>
      </c>
      <c r="E1512" s="147" t="s">
        <v>2328</v>
      </c>
      <c r="F1512" s="148" t="s">
        <v>2330</v>
      </c>
      <c r="G1512" s="146" t="s">
        <v>2330</v>
      </c>
      <c r="H1512" s="146" t="s">
        <v>2329</v>
      </c>
      <c r="I1512" s="142"/>
    </row>
    <row r="1513" spans="1:9">
      <c r="A1513" s="13" t="s">
        <v>1406</v>
      </c>
      <c r="C1513" s="145" t="s">
        <v>1255</v>
      </c>
      <c r="D1513" s="146" t="s">
        <v>1764</v>
      </c>
      <c r="E1513" s="147" t="s">
        <v>2328</v>
      </c>
      <c r="F1513" s="148" t="s">
        <v>2330</v>
      </c>
      <c r="G1513" s="146" t="s">
        <v>2330</v>
      </c>
      <c r="H1513" s="146" t="s">
        <v>2329</v>
      </c>
      <c r="I1513" s="142"/>
    </row>
    <row r="1514" spans="1:9">
      <c r="A1514" s="145" t="s">
        <v>1407</v>
      </c>
      <c r="B1514" s="12" t="s">
        <v>2925</v>
      </c>
      <c r="C1514" s="145" t="s">
        <v>1255</v>
      </c>
      <c r="D1514" s="146" t="s">
        <v>1764</v>
      </c>
      <c r="E1514" s="147" t="s">
        <v>2328</v>
      </c>
      <c r="F1514" s="148" t="s">
        <v>2330</v>
      </c>
      <c r="G1514" s="146" t="s">
        <v>2330</v>
      </c>
      <c r="H1514" s="146" t="s">
        <v>2329</v>
      </c>
      <c r="I1514" s="142"/>
    </row>
    <row r="1515" spans="1:9">
      <c r="A1515" s="13" t="s">
        <v>219</v>
      </c>
      <c r="B1515" s="12" t="s">
        <v>2926</v>
      </c>
      <c r="C1515" s="145" t="s">
        <v>1255</v>
      </c>
      <c r="D1515" s="146" t="s">
        <v>1764</v>
      </c>
      <c r="E1515" s="147" t="s">
        <v>2331</v>
      </c>
      <c r="F1515" s="148" t="s">
        <v>2330</v>
      </c>
      <c r="G1515" s="146" t="s">
        <v>2330</v>
      </c>
      <c r="H1515" s="146" t="s">
        <v>2330</v>
      </c>
      <c r="I1515" s="142"/>
    </row>
    <row r="1516" spans="1:9">
      <c r="A1516" s="13" t="s">
        <v>1408</v>
      </c>
      <c r="B1516" s="12" t="s">
        <v>2927</v>
      </c>
      <c r="C1516" s="145" t="s">
        <v>1255</v>
      </c>
      <c r="D1516" s="146" t="s">
        <v>1764</v>
      </c>
      <c r="E1516" s="147" t="s">
        <v>2328</v>
      </c>
      <c r="F1516" s="148" t="s">
        <v>2330</v>
      </c>
      <c r="G1516" s="146" t="s">
        <v>2330</v>
      </c>
      <c r="H1516" s="146" t="s">
        <v>2329</v>
      </c>
      <c r="I1516" s="142"/>
    </row>
    <row r="1517" spans="1:9">
      <c r="A1517" s="13" t="s">
        <v>1409</v>
      </c>
      <c r="B1517" s="12" t="s">
        <v>1763</v>
      </c>
      <c r="C1517" s="145" t="s">
        <v>1255</v>
      </c>
      <c r="D1517" s="146" t="s">
        <v>1764</v>
      </c>
      <c r="E1517" s="147" t="s">
        <v>2331</v>
      </c>
      <c r="F1517" s="148" t="s">
        <v>2330</v>
      </c>
      <c r="G1517" s="146" t="s">
        <v>2330</v>
      </c>
      <c r="H1517" s="146" t="s">
        <v>2330</v>
      </c>
    </row>
    <row r="1518" spans="1:9">
      <c r="A1518" s="13" t="s">
        <v>1595</v>
      </c>
      <c r="B1518" s="12" t="s">
        <v>2928</v>
      </c>
      <c r="C1518" s="145" t="s">
        <v>1524</v>
      </c>
      <c r="D1518" s="146" t="s">
        <v>1764</v>
      </c>
      <c r="E1518" s="147" t="s">
        <v>2331</v>
      </c>
      <c r="F1518" s="148" t="s">
        <v>2330</v>
      </c>
      <c r="G1518" s="146" t="s">
        <v>2329</v>
      </c>
      <c r="H1518" s="146" t="s">
        <v>2329</v>
      </c>
    </row>
    <row r="1519" spans="1:9">
      <c r="A1519" s="13" t="s">
        <v>1421</v>
      </c>
      <c r="B1519" s="12" t="s">
        <v>2929</v>
      </c>
      <c r="C1519" s="145" t="s">
        <v>1255</v>
      </c>
      <c r="D1519" s="146" t="s">
        <v>1764</v>
      </c>
      <c r="E1519" s="147" t="s">
        <v>2328</v>
      </c>
      <c r="F1519" s="148" t="s">
        <v>2330</v>
      </c>
      <c r="G1519" s="146" t="s">
        <v>2330</v>
      </c>
      <c r="H1519" s="146" t="s">
        <v>2329</v>
      </c>
    </row>
    <row r="1520" spans="1:9">
      <c r="A1520" s="13" t="s">
        <v>1422</v>
      </c>
      <c r="B1520" s="12" t="s">
        <v>2930</v>
      </c>
      <c r="C1520" s="145" t="s">
        <v>1255</v>
      </c>
      <c r="D1520" s="146" t="s">
        <v>1764</v>
      </c>
      <c r="E1520" s="147" t="s">
        <v>2328</v>
      </c>
      <c r="F1520" s="148" t="s">
        <v>2330</v>
      </c>
      <c r="G1520" s="146" t="s">
        <v>2330</v>
      </c>
      <c r="H1520" s="146" t="s">
        <v>2329</v>
      </c>
    </row>
    <row r="1521" spans="1:9">
      <c r="A1521" s="13" t="s">
        <v>1423</v>
      </c>
      <c r="B1521" s="12" t="s">
        <v>2931</v>
      </c>
      <c r="C1521" s="145" t="s">
        <v>1255</v>
      </c>
      <c r="D1521" s="146" t="s">
        <v>1764</v>
      </c>
      <c r="E1521" s="147" t="s">
        <v>2328</v>
      </c>
      <c r="F1521" s="148" t="s">
        <v>2330</v>
      </c>
      <c r="G1521" s="146" t="s">
        <v>2330</v>
      </c>
      <c r="H1521" s="146" t="s">
        <v>2329</v>
      </c>
    </row>
    <row r="1522" spans="1:9">
      <c r="A1522" s="13" t="s">
        <v>1424</v>
      </c>
      <c r="B1522" s="12" t="s">
        <v>2932</v>
      </c>
      <c r="C1522" s="145" t="s">
        <v>1255</v>
      </c>
      <c r="D1522" s="146" t="s">
        <v>1764</v>
      </c>
      <c r="E1522" s="147" t="s">
        <v>2328</v>
      </c>
      <c r="F1522" s="148" t="s">
        <v>2330</v>
      </c>
      <c r="G1522" s="146" t="s">
        <v>2330</v>
      </c>
      <c r="H1522" s="146" t="s">
        <v>2329</v>
      </c>
    </row>
    <row r="1523" spans="1:9">
      <c r="A1523" s="13" t="s">
        <v>1425</v>
      </c>
      <c r="B1523" s="12" t="s">
        <v>2933</v>
      </c>
      <c r="C1523" s="145" t="s">
        <v>1255</v>
      </c>
      <c r="D1523" s="146" t="s">
        <v>1764</v>
      </c>
      <c r="E1523" s="147" t="s">
        <v>2328</v>
      </c>
      <c r="F1523" s="148" t="s">
        <v>2330</v>
      </c>
      <c r="G1523" s="146" t="s">
        <v>2330</v>
      </c>
      <c r="H1523" s="146" t="s">
        <v>2329</v>
      </c>
    </row>
    <row r="1524" spans="1:9">
      <c r="A1524" s="13" t="s">
        <v>1426</v>
      </c>
      <c r="B1524" s="12" t="s">
        <v>2934</v>
      </c>
      <c r="C1524" s="145" t="s">
        <v>1255</v>
      </c>
      <c r="D1524" s="146" t="s">
        <v>1764</v>
      </c>
      <c r="E1524" s="147" t="s">
        <v>2328</v>
      </c>
      <c r="F1524" s="148" t="s">
        <v>2330</v>
      </c>
      <c r="G1524" s="146" t="s">
        <v>2330</v>
      </c>
      <c r="H1524" s="146" t="s">
        <v>2329</v>
      </c>
    </row>
    <row r="1525" spans="1:9">
      <c r="A1525" s="13" t="s">
        <v>1410</v>
      </c>
      <c r="B1525" s="12" t="s">
        <v>2935</v>
      </c>
      <c r="C1525" s="145" t="s">
        <v>1255</v>
      </c>
      <c r="D1525" s="146" t="s">
        <v>1764</v>
      </c>
      <c r="E1525" s="147" t="s">
        <v>2328</v>
      </c>
      <c r="F1525" s="148" t="s">
        <v>2330</v>
      </c>
      <c r="G1525" s="146" t="s">
        <v>2330</v>
      </c>
      <c r="H1525" s="146" t="s">
        <v>2329</v>
      </c>
    </row>
    <row r="1526" spans="1:9">
      <c r="A1526" s="13" t="s">
        <v>1411</v>
      </c>
      <c r="B1526" s="12" t="s">
        <v>1763</v>
      </c>
      <c r="C1526" s="145" t="s">
        <v>1255</v>
      </c>
      <c r="D1526" s="146" t="s">
        <v>1764</v>
      </c>
      <c r="E1526" s="147" t="s">
        <v>2331</v>
      </c>
      <c r="F1526" s="148" t="s">
        <v>2330</v>
      </c>
      <c r="G1526" s="146" t="s">
        <v>2330</v>
      </c>
      <c r="H1526" s="146" t="s">
        <v>2329</v>
      </c>
    </row>
    <row r="1527" spans="1:9">
      <c r="A1527" s="13" t="s">
        <v>1412</v>
      </c>
      <c r="B1527" s="12" t="s">
        <v>2936</v>
      </c>
      <c r="C1527" s="145" t="s">
        <v>1255</v>
      </c>
      <c r="D1527" s="146" t="s">
        <v>1764</v>
      </c>
      <c r="E1527" s="147" t="s">
        <v>2328</v>
      </c>
      <c r="F1527" s="148" t="s">
        <v>2330</v>
      </c>
      <c r="G1527" s="146" t="s">
        <v>2330</v>
      </c>
      <c r="H1527" s="146" t="s">
        <v>2329</v>
      </c>
    </row>
    <row r="1528" spans="1:9" s="142" customFormat="1">
      <c r="A1528" s="13" t="s">
        <v>1413</v>
      </c>
      <c r="B1528" s="12"/>
      <c r="C1528" s="145" t="s">
        <v>1255</v>
      </c>
      <c r="D1528" s="146" t="s">
        <v>1764</v>
      </c>
      <c r="E1528" s="147" t="s">
        <v>2328</v>
      </c>
      <c r="F1528" s="148" t="s">
        <v>2330</v>
      </c>
      <c r="G1528" s="146" t="s">
        <v>2330</v>
      </c>
      <c r="H1528" s="146" t="s">
        <v>2329</v>
      </c>
      <c r="I1528" s="149"/>
    </row>
    <row r="1529" spans="1:9" s="142" customFormat="1">
      <c r="A1529" s="13" t="s">
        <v>1414</v>
      </c>
      <c r="B1529" s="12"/>
      <c r="C1529" s="145" t="s">
        <v>1255</v>
      </c>
      <c r="D1529" s="146" t="s">
        <v>1764</v>
      </c>
      <c r="E1529" s="147" t="s">
        <v>2328</v>
      </c>
      <c r="F1529" s="148" t="s">
        <v>2330</v>
      </c>
      <c r="G1529" s="146" t="s">
        <v>2330</v>
      </c>
      <c r="H1529" s="146" t="s">
        <v>2329</v>
      </c>
      <c r="I1529" s="149"/>
    </row>
    <row r="1530" spans="1:9" s="142" customFormat="1">
      <c r="A1530" s="13" t="s">
        <v>1415</v>
      </c>
      <c r="B1530" s="12"/>
      <c r="C1530" s="145" t="s">
        <v>1255</v>
      </c>
      <c r="D1530" s="146" t="s">
        <v>1764</v>
      </c>
      <c r="E1530" s="147" t="s">
        <v>2328</v>
      </c>
      <c r="F1530" s="148" t="s">
        <v>2330</v>
      </c>
      <c r="G1530" s="146" t="s">
        <v>2330</v>
      </c>
      <c r="H1530" s="146" t="s">
        <v>2329</v>
      </c>
      <c r="I1530" s="149"/>
    </row>
    <row r="1531" spans="1:9" s="142" customFormat="1">
      <c r="A1531" s="13" t="s">
        <v>1416</v>
      </c>
      <c r="B1531" s="12"/>
      <c r="C1531" s="145" t="s">
        <v>1255</v>
      </c>
      <c r="D1531" s="146" t="s">
        <v>1764</v>
      </c>
      <c r="E1531" s="147" t="s">
        <v>2328</v>
      </c>
      <c r="F1531" s="148" t="s">
        <v>2330</v>
      </c>
      <c r="G1531" s="146" t="s">
        <v>2330</v>
      </c>
      <c r="H1531" s="146" t="s">
        <v>2329</v>
      </c>
    </row>
    <row r="1532" spans="1:9" s="142" customFormat="1">
      <c r="A1532" s="13" t="s">
        <v>1417</v>
      </c>
      <c r="B1532" s="12"/>
      <c r="C1532" s="145" t="s">
        <v>1255</v>
      </c>
      <c r="D1532" s="146" t="s">
        <v>1764</v>
      </c>
      <c r="E1532" s="147" t="s">
        <v>2328</v>
      </c>
      <c r="F1532" s="148" t="s">
        <v>2330</v>
      </c>
      <c r="G1532" s="146" t="s">
        <v>2330</v>
      </c>
      <c r="H1532" s="146" t="s">
        <v>2329</v>
      </c>
    </row>
    <row r="1533" spans="1:9" s="142" customFormat="1">
      <c r="A1533" s="13" t="s">
        <v>1418</v>
      </c>
      <c r="B1533" s="12" t="s">
        <v>2937</v>
      </c>
      <c r="C1533" s="145" t="s">
        <v>1255</v>
      </c>
      <c r="D1533" s="146" t="s">
        <v>1764</v>
      </c>
      <c r="E1533" s="147" t="s">
        <v>2328</v>
      </c>
      <c r="F1533" s="148" t="s">
        <v>2330</v>
      </c>
      <c r="G1533" s="146" t="s">
        <v>2330</v>
      </c>
      <c r="H1533" s="146" t="s">
        <v>2329</v>
      </c>
    </row>
    <row r="1534" spans="1:9" s="142" customFormat="1">
      <c r="A1534" s="13" t="s">
        <v>1419</v>
      </c>
      <c r="B1534" s="12" t="s">
        <v>2938</v>
      </c>
      <c r="C1534" s="145" t="s">
        <v>1255</v>
      </c>
      <c r="D1534" s="146" t="s">
        <v>1764</v>
      </c>
      <c r="E1534" s="147" t="s">
        <v>2328</v>
      </c>
      <c r="F1534" s="148" t="s">
        <v>2330</v>
      </c>
      <c r="G1534" s="146" t="s">
        <v>2330</v>
      </c>
      <c r="H1534" s="146" t="s">
        <v>2329</v>
      </c>
    </row>
    <row r="1535" spans="1:9" s="142" customFormat="1">
      <c r="A1535" s="13" t="s">
        <v>1420</v>
      </c>
      <c r="B1535" s="12" t="s">
        <v>2939</v>
      </c>
      <c r="C1535" s="145" t="s">
        <v>1255</v>
      </c>
      <c r="D1535" s="146" t="s">
        <v>1764</v>
      </c>
      <c r="E1535" s="147" t="s">
        <v>2328</v>
      </c>
      <c r="F1535" s="148" t="s">
        <v>2330</v>
      </c>
      <c r="G1535" s="146" t="s">
        <v>2330</v>
      </c>
      <c r="H1535" s="146" t="s">
        <v>2329</v>
      </c>
    </row>
    <row r="1536" spans="1:9" s="142" customFormat="1">
      <c r="A1536" s="13" t="s">
        <v>1427</v>
      </c>
      <c r="B1536" s="12"/>
      <c r="C1536" s="145" t="s">
        <v>1255</v>
      </c>
      <c r="D1536" s="146" t="s">
        <v>1764</v>
      </c>
      <c r="E1536" s="147" t="s">
        <v>2328</v>
      </c>
      <c r="F1536" s="148" t="s">
        <v>2330</v>
      </c>
      <c r="G1536" s="146" t="s">
        <v>2330</v>
      </c>
      <c r="H1536" s="146" t="s">
        <v>2329</v>
      </c>
      <c r="I1536" s="149"/>
    </row>
    <row r="1537" spans="1:8" s="142" customFormat="1">
      <c r="A1537" s="13" t="s">
        <v>1124</v>
      </c>
      <c r="B1537" s="12" t="s">
        <v>2940</v>
      </c>
      <c r="C1537" s="145" t="s">
        <v>882</v>
      </c>
      <c r="D1537" s="146" t="s">
        <v>1764</v>
      </c>
      <c r="E1537" s="147" t="s">
        <v>2331</v>
      </c>
      <c r="F1537" s="148" t="s">
        <v>2330</v>
      </c>
      <c r="G1537" s="146" t="s">
        <v>2330</v>
      </c>
      <c r="H1537" s="146" t="s">
        <v>2329</v>
      </c>
    </row>
    <row r="1538" spans="1:8" s="142" customFormat="1">
      <c r="A1538" s="13" t="s">
        <v>220</v>
      </c>
      <c r="B1538" s="12" t="s">
        <v>2941</v>
      </c>
      <c r="C1538" s="145" t="s">
        <v>1255</v>
      </c>
      <c r="D1538" s="146" t="s">
        <v>1764</v>
      </c>
      <c r="E1538" s="147" t="s">
        <v>2331</v>
      </c>
      <c r="F1538" s="148" t="s">
        <v>2330</v>
      </c>
      <c r="G1538" s="146" t="s">
        <v>2330</v>
      </c>
      <c r="H1538" s="146" t="s">
        <v>2330</v>
      </c>
    </row>
    <row r="1539" spans="1:8" s="142" customFormat="1">
      <c r="A1539" s="13" t="s">
        <v>1598</v>
      </c>
      <c r="B1539" s="12" t="s">
        <v>1763</v>
      </c>
      <c r="C1539" s="145" t="s">
        <v>1524</v>
      </c>
      <c r="D1539" s="146" t="s">
        <v>1764</v>
      </c>
      <c r="E1539" s="147" t="s">
        <v>2360</v>
      </c>
      <c r="F1539" s="148" t="s">
        <v>2329</v>
      </c>
      <c r="G1539" s="146" t="s">
        <v>2330</v>
      </c>
      <c r="H1539" s="146" t="s">
        <v>2330</v>
      </c>
    </row>
    <row r="1540" spans="1:8" s="142" customFormat="1">
      <c r="A1540" s="13" t="s">
        <v>1596</v>
      </c>
      <c r="B1540" s="12"/>
      <c r="C1540" s="145" t="s">
        <v>1524</v>
      </c>
      <c r="D1540" s="146" t="s">
        <v>1764</v>
      </c>
      <c r="E1540" s="147" t="s">
        <v>2328</v>
      </c>
      <c r="F1540" s="148" t="s">
        <v>2329</v>
      </c>
      <c r="G1540" s="146" t="s">
        <v>2329</v>
      </c>
      <c r="H1540" s="146" t="s">
        <v>2330</v>
      </c>
    </row>
    <row r="1541" spans="1:8" s="142" customFormat="1">
      <c r="A1541" s="13" t="s">
        <v>1597</v>
      </c>
      <c r="B1541" s="12" t="s">
        <v>2942</v>
      </c>
      <c r="C1541" s="145" t="s">
        <v>1524</v>
      </c>
      <c r="D1541" s="146" t="s">
        <v>1764</v>
      </c>
      <c r="E1541" s="147" t="s">
        <v>2331</v>
      </c>
      <c r="F1541" s="148" t="s">
        <v>2330</v>
      </c>
      <c r="G1541" s="146" t="s">
        <v>2330</v>
      </c>
      <c r="H1541" s="146" t="s">
        <v>2330</v>
      </c>
    </row>
    <row r="1542" spans="1:8" s="142" customFormat="1">
      <c r="A1542" s="13" t="s">
        <v>659</v>
      </c>
      <c r="B1542" s="12"/>
      <c r="C1542" s="145" t="s">
        <v>882</v>
      </c>
      <c r="D1542" s="146" t="s">
        <v>1765</v>
      </c>
      <c r="E1542" s="147" t="s">
        <v>2331</v>
      </c>
      <c r="F1542" s="148" t="s">
        <v>2330</v>
      </c>
      <c r="G1542" s="146" t="s">
        <v>2330</v>
      </c>
      <c r="H1542" s="146" t="s">
        <v>2330</v>
      </c>
    </row>
    <row r="1543" spans="1:8" s="142" customFormat="1">
      <c r="A1543" s="13" t="s">
        <v>118</v>
      </c>
      <c r="B1543" s="12" t="s">
        <v>2943</v>
      </c>
      <c r="C1543" s="145" t="s">
        <v>11</v>
      </c>
      <c r="D1543" s="146" t="s">
        <v>1765</v>
      </c>
      <c r="E1543" s="147" t="s">
        <v>2331</v>
      </c>
      <c r="F1543" s="148" t="s">
        <v>2330</v>
      </c>
      <c r="G1543" s="146" t="s">
        <v>2330</v>
      </c>
      <c r="H1543" s="146" t="s">
        <v>2330</v>
      </c>
    </row>
    <row r="1544" spans="1:8" s="142" customFormat="1">
      <c r="A1544" s="13" t="s">
        <v>119</v>
      </c>
      <c r="B1544" s="12" t="s">
        <v>2944</v>
      </c>
      <c r="C1544" s="145" t="s">
        <v>11</v>
      </c>
      <c r="D1544" s="146" t="s">
        <v>1765</v>
      </c>
      <c r="E1544" s="147" t="s">
        <v>2331</v>
      </c>
      <c r="F1544" s="148" t="s">
        <v>2330</v>
      </c>
      <c r="G1544" s="146" t="s">
        <v>2330</v>
      </c>
      <c r="H1544" s="146" t="s">
        <v>2330</v>
      </c>
    </row>
    <row r="1545" spans="1:8" s="142" customFormat="1">
      <c r="A1545" s="13" t="s">
        <v>120</v>
      </c>
      <c r="B1545" s="12" t="s">
        <v>2945</v>
      </c>
      <c r="C1545" s="145" t="s">
        <v>11</v>
      </c>
      <c r="D1545" s="146" t="s">
        <v>1765</v>
      </c>
      <c r="E1545" s="147" t="s">
        <v>2331</v>
      </c>
      <c r="F1545" s="148" t="s">
        <v>2330</v>
      </c>
      <c r="G1545" s="146" t="s">
        <v>2330</v>
      </c>
      <c r="H1545" s="146" t="s">
        <v>2330</v>
      </c>
    </row>
    <row r="1546" spans="1:8" s="142" customFormat="1">
      <c r="A1546" s="145" t="s">
        <v>1599</v>
      </c>
      <c r="B1546" s="13" t="s">
        <v>2946</v>
      </c>
      <c r="C1546" s="145" t="s">
        <v>1524</v>
      </c>
      <c r="D1546" s="146" t="s">
        <v>1765</v>
      </c>
      <c r="E1546" s="147" t="s">
        <v>2328</v>
      </c>
      <c r="F1546" s="148" t="s">
        <v>2330</v>
      </c>
      <c r="G1546" s="146" t="s">
        <v>2330</v>
      </c>
      <c r="H1546" s="146" t="s">
        <v>2330</v>
      </c>
    </row>
    <row r="1547" spans="1:8" s="142" customFormat="1">
      <c r="A1547" s="13" t="s">
        <v>1428</v>
      </c>
      <c r="B1547" s="12"/>
      <c r="C1547" s="145" t="s">
        <v>1255</v>
      </c>
      <c r="D1547" s="146" t="s">
        <v>1764</v>
      </c>
      <c r="E1547" s="147" t="s">
        <v>2331</v>
      </c>
      <c r="F1547" s="148" t="s">
        <v>2330</v>
      </c>
      <c r="G1547" s="146" t="s">
        <v>2330</v>
      </c>
      <c r="H1547" s="146" t="s">
        <v>2329</v>
      </c>
    </row>
    <row r="1548" spans="1:8" s="142" customFormat="1">
      <c r="A1548" s="13" t="s">
        <v>121</v>
      </c>
      <c r="B1548" s="12" t="s">
        <v>2947</v>
      </c>
      <c r="C1548" s="145" t="s">
        <v>1255</v>
      </c>
      <c r="D1548" s="146" t="s">
        <v>1764</v>
      </c>
      <c r="E1548" s="147" t="s">
        <v>2331</v>
      </c>
      <c r="F1548" s="148" t="s">
        <v>2330</v>
      </c>
      <c r="G1548" s="146" t="s">
        <v>2330</v>
      </c>
      <c r="H1548" s="146" t="s">
        <v>2330</v>
      </c>
    </row>
    <row r="1549" spans="1:8" s="142" customFormat="1">
      <c r="A1549" s="13" t="s">
        <v>122</v>
      </c>
      <c r="B1549" s="12" t="s">
        <v>2948</v>
      </c>
      <c r="C1549" s="145" t="s">
        <v>1255</v>
      </c>
      <c r="D1549" s="146" t="s">
        <v>1764</v>
      </c>
      <c r="E1549" s="147" t="s">
        <v>2331</v>
      </c>
      <c r="F1549" s="148" t="s">
        <v>2330</v>
      </c>
      <c r="G1549" s="146" t="s">
        <v>2330</v>
      </c>
      <c r="H1549" s="146" t="s">
        <v>2330</v>
      </c>
    </row>
    <row r="1550" spans="1:8" s="142" customFormat="1">
      <c r="A1550" s="13" t="s">
        <v>1429</v>
      </c>
      <c r="B1550" s="12" t="s">
        <v>2949</v>
      </c>
      <c r="C1550" s="145" t="s">
        <v>1255</v>
      </c>
      <c r="D1550" s="146" t="s">
        <v>1765</v>
      </c>
      <c r="E1550" s="147" t="s">
        <v>2331</v>
      </c>
      <c r="F1550" s="148" t="s">
        <v>2330</v>
      </c>
      <c r="G1550" s="146" t="s">
        <v>2330</v>
      </c>
      <c r="H1550" s="146" t="s">
        <v>2330</v>
      </c>
    </row>
    <row r="1551" spans="1:8" s="142" customFormat="1">
      <c r="A1551" s="13" t="s">
        <v>383</v>
      </c>
      <c r="B1551" s="12" t="s">
        <v>1763</v>
      </c>
      <c r="C1551" s="145" t="s">
        <v>2335</v>
      </c>
      <c r="D1551" s="146" t="s">
        <v>1765</v>
      </c>
      <c r="E1551" s="147" t="s">
        <v>2331</v>
      </c>
      <c r="F1551" s="148" t="s">
        <v>2330</v>
      </c>
      <c r="G1551" s="146" t="s">
        <v>2330</v>
      </c>
      <c r="H1551" s="146" t="s">
        <v>2330</v>
      </c>
    </row>
    <row r="1552" spans="1:8" s="142" customFormat="1">
      <c r="A1552" s="13" t="s">
        <v>431</v>
      </c>
      <c r="B1552" s="12" t="s">
        <v>2950</v>
      </c>
      <c r="C1552" s="145" t="s">
        <v>408</v>
      </c>
      <c r="D1552" s="146" t="s">
        <v>1765</v>
      </c>
      <c r="E1552" s="147" t="s">
        <v>2331</v>
      </c>
      <c r="F1552" s="148" t="s">
        <v>2329</v>
      </c>
      <c r="G1552" s="146" t="s">
        <v>2330</v>
      </c>
      <c r="H1552" s="146" t="s">
        <v>2329</v>
      </c>
    </row>
    <row r="1553" spans="1:8" s="142" customFormat="1">
      <c r="A1553" s="13" t="s">
        <v>1125</v>
      </c>
      <c r="B1553" s="12"/>
      <c r="C1553" s="145" t="s">
        <v>882</v>
      </c>
      <c r="D1553" s="146" t="s">
        <v>1765</v>
      </c>
      <c r="E1553" s="147" t="s">
        <v>2328</v>
      </c>
      <c r="F1553" s="148" t="s">
        <v>2330</v>
      </c>
      <c r="G1553" s="146" t="s">
        <v>2330</v>
      </c>
      <c r="H1553" s="146" t="s">
        <v>2329</v>
      </c>
    </row>
    <row r="1554" spans="1:8" s="142" customFormat="1">
      <c r="A1554" s="13" t="s">
        <v>1130</v>
      </c>
      <c r="B1554" s="12" t="s">
        <v>2951</v>
      </c>
      <c r="C1554" s="145" t="s">
        <v>882</v>
      </c>
      <c r="D1554" s="146" t="s">
        <v>1765</v>
      </c>
      <c r="E1554" s="147" t="s">
        <v>2331</v>
      </c>
      <c r="F1554" s="148" t="s">
        <v>2330</v>
      </c>
      <c r="G1554" s="146" t="s">
        <v>2330</v>
      </c>
      <c r="H1554" s="146" t="s">
        <v>2330</v>
      </c>
    </row>
    <row r="1555" spans="1:8" s="142" customFormat="1">
      <c r="A1555" s="13" t="s">
        <v>1126</v>
      </c>
      <c r="B1555" s="12" t="s">
        <v>1763</v>
      </c>
      <c r="C1555" s="145" t="s">
        <v>882</v>
      </c>
      <c r="D1555" s="146" t="s">
        <v>1765</v>
      </c>
      <c r="E1555" s="147" t="s">
        <v>2331</v>
      </c>
      <c r="F1555" s="148" t="s">
        <v>2330</v>
      </c>
      <c r="G1555" s="146" t="s">
        <v>2330</v>
      </c>
      <c r="H1555" s="146" t="s">
        <v>2330</v>
      </c>
    </row>
    <row r="1556" spans="1:8" s="142" customFormat="1">
      <c r="A1556" s="13" t="s">
        <v>1127</v>
      </c>
      <c r="B1556" s="12"/>
      <c r="C1556" s="145" t="s">
        <v>882</v>
      </c>
      <c r="D1556" s="146" t="s">
        <v>1765</v>
      </c>
      <c r="E1556" s="147" t="s">
        <v>2331</v>
      </c>
      <c r="F1556" s="148" t="s">
        <v>2330</v>
      </c>
      <c r="G1556" s="146" t="s">
        <v>2330</v>
      </c>
      <c r="H1556" s="146" t="s">
        <v>2330</v>
      </c>
    </row>
    <row r="1557" spans="1:8" s="142" customFormat="1">
      <c r="A1557" s="13" t="s">
        <v>1128</v>
      </c>
      <c r="B1557" s="12" t="s">
        <v>1763</v>
      </c>
      <c r="C1557" s="145" t="s">
        <v>882</v>
      </c>
      <c r="D1557" s="146" t="s">
        <v>1765</v>
      </c>
      <c r="E1557" s="147" t="s">
        <v>2331</v>
      </c>
      <c r="F1557" s="148" t="s">
        <v>2330</v>
      </c>
      <c r="G1557" s="146" t="s">
        <v>2330</v>
      </c>
      <c r="H1557" s="146" t="s">
        <v>2330</v>
      </c>
    </row>
    <row r="1558" spans="1:8" s="142" customFormat="1">
      <c r="A1558" s="13" t="s">
        <v>1129</v>
      </c>
      <c r="B1558" s="12"/>
      <c r="C1558" s="145" t="s">
        <v>882</v>
      </c>
      <c r="D1558" s="146" t="s">
        <v>1765</v>
      </c>
      <c r="E1558" s="147" t="s">
        <v>2331</v>
      </c>
      <c r="F1558" s="148" t="s">
        <v>2330</v>
      </c>
      <c r="G1558" s="146" t="s">
        <v>2330</v>
      </c>
      <c r="H1558" s="146" t="s">
        <v>2330</v>
      </c>
    </row>
    <row r="1559" spans="1:8" s="142" customFormat="1" ht="28.8">
      <c r="A1559" s="13" t="s">
        <v>123</v>
      </c>
      <c r="B1559" s="12" t="s">
        <v>2952</v>
      </c>
      <c r="C1559" s="145" t="s">
        <v>882</v>
      </c>
      <c r="D1559" s="146" t="s">
        <v>1765</v>
      </c>
      <c r="E1559" s="147" t="s">
        <v>2331</v>
      </c>
      <c r="F1559" s="148" t="s">
        <v>2330</v>
      </c>
      <c r="G1559" s="146" t="s">
        <v>2330</v>
      </c>
      <c r="H1559" s="146" t="s">
        <v>2330</v>
      </c>
    </row>
    <row r="1560" spans="1:8" s="142" customFormat="1">
      <c r="A1560" s="13" t="s">
        <v>1600</v>
      </c>
      <c r="B1560" s="12" t="s">
        <v>2953</v>
      </c>
      <c r="C1560" s="145" t="s">
        <v>1524</v>
      </c>
      <c r="D1560" s="146" t="s">
        <v>1764</v>
      </c>
      <c r="E1560" s="147" t="s">
        <v>2331</v>
      </c>
      <c r="F1560" s="148" t="s">
        <v>2330</v>
      </c>
      <c r="G1560" s="146" t="s">
        <v>2330</v>
      </c>
      <c r="H1560" s="146" t="s">
        <v>2330</v>
      </c>
    </row>
    <row r="1561" spans="1:8" s="142" customFormat="1">
      <c r="A1561" s="13" t="s">
        <v>660</v>
      </c>
      <c r="B1561" s="12"/>
      <c r="C1561" s="145" t="s">
        <v>460</v>
      </c>
      <c r="D1561" s="146" t="s">
        <v>1764</v>
      </c>
      <c r="E1561" s="147" t="s">
        <v>2331</v>
      </c>
      <c r="F1561" s="148" t="s">
        <v>2330</v>
      </c>
      <c r="G1561" s="146" t="s">
        <v>2330</v>
      </c>
      <c r="H1561" s="146" t="s">
        <v>2330</v>
      </c>
    </row>
    <row r="1562" spans="1:8" s="142" customFormat="1">
      <c r="A1562" s="13" t="s">
        <v>1131</v>
      </c>
      <c r="B1562" s="12"/>
      <c r="C1562" s="145" t="s">
        <v>882</v>
      </c>
      <c r="D1562" s="146" t="s">
        <v>1764</v>
      </c>
      <c r="E1562" s="147" t="s">
        <v>2331</v>
      </c>
      <c r="F1562" s="148" t="s">
        <v>2330</v>
      </c>
      <c r="G1562" s="146" t="s">
        <v>2330</v>
      </c>
      <c r="H1562" s="146" t="s">
        <v>2330</v>
      </c>
    </row>
    <row r="1563" spans="1:8" s="142" customFormat="1">
      <c r="A1563" s="13" t="s">
        <v>124</v>
      </c>
      <c r="B1563" s="12" t="s">
        <v>2954</v>
      </c>
      <c r="C1563" s="145" t="s">
        <v>408</v>
      </c>
      <c r="D1563" s="146" t="s">
        <v>1764</v>
      </c>
      <c r="E1563" s="147" t="s">
        <v>2331</v>
      </c>
      <c r="F1563" s="148" t="s">
        <v>2330</v>
      </c>
      <c r="G1563" s="146" t="s">
        <v>2330</v>
      </c>
      <c r="H1563" s="146" t="s">
        <v>2330</v>
      </c>
    </row>
    <row r="1564" spans="1:8" s="142" customFormat="1">
      <c r="A1564" s="13" t="s">
        <v>866</v>
      </c>
      <c r="B1564" s="12"/>
      <c r="C1564" s="145" t="s">
        <v>785</v>
      </c>
      <c r="D1564" s="146" t="s">
        <v>1765</v>
      </c>
      <c r="E1564" s="147" t="s">
        <v>2328</v>
      </c>
      <c r="F1564" s="148" t="s">
        <v>2330</v>
      </c>
      <c r="G1564" s="146" t="s">
        <v>2330</v>
      </c>
      <c r="H1564" s="146" t="s">
        <v>2329</v>
      </c>
    </row>
    <row r="1565" spans="1:8" s="142" customFormat="1">
      <c r="A1565" s="13" t="s">
        <v>125</v>
      </c>
      <c r="B1565" s="12" t="s">
        <v>2955</v>
      </c>
      <c r="C1565" s="145" t="s">
        <v>1255</v>
      </c>
      <c r="D1565" s="146" t="s">
        <v>1764</v>
      </c>
      <c r="E1565" s="147" t="s">
        <v>2331</v>
      </c>
      <c r="F1565" s="148" t="s">
        <v>2330</v>
      </c>
      <c r="G1565" s="146" t="s">
        <v>2330</v>
      </c>
      <c r="H1565" s="146" t="s">
        <v>2330</v>
      </c>
    </row>
    <row r="1566" spans="1:8" s="142" customFormat="1">
      <c r="A1566" s="13" t="s">
        <v>1430</v>
      </c>
      <c r="B1566" s="12" t="s">
        <v>1763</v>
      </c>
      <c r="C1566" s="145" t="s">
        <v>1255</v>
      </c>
      <c r="D1566" s="146" t="s">
        <v>1765</v>
      </c>
      <c r="E1566" s="147" t="s">
        <v>2331</v>
      </c>
      <c r="F1566" s="148" t="s">
        <v>2330</v>
      </c>
      <c r="G1566" s="146" t="s">
        <v>2330</v>
      </c>
      <c r="H1566" s="146" t="s">
        <v>2330</v>
      </c>
    </row>
    <row r="1567" spans="1:8" s="142" customFormat="1">
      <c r="A1567" s="13" t="s">
        <v>1431</v>
      </c>
      <c r="B1567" s="12" t="s">
        <v>2956</v>
      </c>
      <c r="C1567" s="145" t="s">
        <v>1255</v>
      </c>
      <c r="D1567" s="146" t="s">
        <v>1765</v>
      </c>
      <c r="E1567" s="147" t="s">
        <v>2328</v>
      </c>
      <c r="F1567" s="148" t="s">
        <v>2330</v>
      </c>
      <c r="G1567" s="146" t="s">
        <v>2330</v>
      </c>
      <c r="H1567" s="146" t="s">
        <v>2329</v>
      </c>
    </row>
    <row r="1568" spans="1:8" s="142" customFormat="1">
      <c r="A1568" s="13" t="s">
        <v>384</v>
      </c>
      <c r="B1568" s="12" t="s">
        <v>2957</v>
      </c>
      <c r="C1568" s="145" t="s">
        <v>460</v>
      </c>
      <c r="D1568" s="146" t="s">
        <v>1764</v>
      </c>
      <c r="E1568" s="147" t="s">
        <v>2331</v>
      </c>
      <c r="F1568" s="148" t="s">
        <v>2330</v>
      </c>
      <c r="G1568" s="146" t="s">
        <v>2330</v>
      </c>
      <c r="H1568" s="146" t="s">
        <v>2329</v>
      </c>
    </row>
    <row r="1569" spans="1:8" s="142" customFormat="1">
      <c r="A1569" s="13" t="s">
        <v>1753</v>
      </c>
      <c r="B1569" s="12" t="s">
        <v>1763</v>
      </c>
      <c r="C1569" s="145" t="s">
        <v>2335</v>
      </c>
      <c r="D1569" s="146" t="s">
        <v>1765</v>
      </c>
      <c r="E1569" s="147" t="s">
        <v>2328</v>
      </c>
      <c r="F1569" s="148" t="s">
        <v>2330</v>
      </c>
      <c r="G1569" s="146" t="s">
        <v>2330</v>
      </c>
      <c r="H1569" s="146" t="s">
        <v>2329</v>
      </c>
    </row>
    <row r="1570" spans="1:8" s="142" customFormat="1">
      <c r="A1570" s="13" t="s">
        <v>1432</v>
      </c>
      <c r="B1570" s="12"/>
      <c r="C1570" s="145" t="s">
        <v>1255</v>
      </c>
      <c r="D1570" s="146" t="s">
        <v>1764</v>
      </c>
      <c r="E1570" s="147" t="s">
        <v>2328</v>
      </c>
      <c r="F1570" s="148" t="s">
        <v>2330</v>
      </c>
      <c r="G1570" s="146" t="s">
        <v>2330</v>
      </c>
      <c r="H1570" s="146" t="s">
        <v>2329</v>
      </c>
    </row>
    <row r="1571" spans="1:8" s="142" customFormat="1">
      <c r="A1571" s="13" t="s">
        <v>432</v>
      </c>
      <c r="B1571" s="12"/>
      <c r="C1571" s="145" t="s">
        <v>408</v>
      </c>
      <c r="D1571" s="146" t="s">
        <v>1764</v>
      </c>
      <c r="E1571" s="147" t="s">
        <v>2331</v>
      </c>
      <c r="F1571" s="148" t="s">
        <v>2329</v>
      </c>
      <c r="G1571" s="146" t="s">
        <v>2330</v>
      </c>
      <c r="H1571" s="146" t="s">
        <v>2329</v>
      </c>
    </row>
    <row r="1572" spans="1:8" s="142" customFormat="1">
      <c r="A1572" s="13" t="s">
        <v>1601</v>
      </c>
      <c r="B1572" s="12" t="s">
        <v>2958</v>
      </c>
      <c r="C1572" s="145" t="s">
        <v>1524</v>
      </c>
      <c r="D1572" s="146" t="s">
        <v>1764</v>
      </c>
      <c r="E1572" s="147" t="s">
        <v>2328</v>
      </c>
      <c r="F1572" s="148" t="s">
        <v>2330</v>
      </c>
      <c r="G1572" s="146" t="s">
        <v>2330</v>
      </c>
      <c r="H1572" s="146" t="s">
        <v>2330</v>
      </c>
    </row>
    <row r="1573" spans="1:8" s="142" customFormat="1">
      <c r="A1573" s="13" t="s">
        <v>1132</v>
      </c>
      <c r="B1573" s="12"/>
      <c r="C1573" s="145" t="s">
        <v>882</v>
      </c>
      <c r="D1573" s="146" t="s">
        <v>1764</v>
      </c>
      <c r="E1573" s="147" t="s">
        <v>2331</v>
      </c>
      <c r="F1573" s="148" t="s">
        <v>2330</v>
      </c>
      <c r="G1573" s="146" t="s">
        <v>2330</v>
      </c>
      <c r="H1573" s="146" t="s">
        <v>2329</v>
      </c>
    </row>
    <row r="1574" spans="1:8" s="142" customFormat="1" ht="28.8">
      <c r="A1574" s="13" t="s">
        <v>126</v>
      </c>
      <c r="B1574" s="12" t="s">
        <v>2959</v>
      </c>
      <c r="C1574" s="145" t="s">
        <v>460</v>
      </c>
      <c r="D1574" s="146" t="s">
        <v>1764</v>
      </c>
      <c r="E1574" s="147" t="s">
        <v>2331</v>
      </c>
      <c r="F1574" s="148" t="s">
        <v>2330</v>
      </c>
      <c r="G1574" s="146" t="s">
        <v>2330</v>
      </c>
      <c r="H1574" s="146" t="s">
        <v>2330</v>
      </c>
    </row>
    <row r="1575" spans="1:8" s="142" customFormat="1">
      <c r="A1575" s="13" t="s">
        <v>1496</v>
      </c>
      <c r="B1575" s="12" t="s">
        <v>2960</v>
      </c>
      <c r="C1575" s="145" t="s">
        <v>1480</v>
      </c>
      <c r="D1575" s="146" t="s">
        <v>1764</v>
      </c>
      <c r="E1575" s="147" t="s">
        <v>2331</v>
      </c>
      <c r="F1575" s="148" t="s">
        <v>2330</v>
      </c>
      <c r="G1575" s="146" t="s">
        <v>2330</v>
      </c>
      <c r="H1575" s="146" t="s">
        <v>2329</v>
      </c>
    </row>
    <row r="1576" spans="1:8" s="142" customFormat="1">
      <c r="A1576" s="13" t="s">
        <v>682</v>
      </c>
      <c r="B1576" s="12" t="s">
        <v>1763</v>
      </c>
      <c r="C1576" s="145" t="s">
        <v>669</v>
      </c>
      <c r="D1576" s="146" t="s">
        <v>1765</v>
      </c>
      <c r="E1576" s="147" t="s">
        <v>2331</v>
      </c>
      <c r="F1576" s="148" t="s">
        <v>2330</v>
      </c>
      <c r="G1576" s="146" t="s">
        <v>2330</v>
      </c>
      <c r="H1576" s="146" t="s">
        <v>2330</v>
      </c>
    </row>
    <row r="1577" spans="1:8" s="142" customFormat="1">
      <c r="A1577" s="13" t="s">
        <v>683</v>
      </c>
      <c r="B1577" s="12" t="s">
        <v>1763</v>
      </c>
      <c r="C1577" s="145" t="s">
        <v>669</v>
      </c>
      <c r="D1577" s="146" t="s">
        <v>1765</v>
      </c>
      <c r="E1577" s="147" t="s">
        <v>2331</v>
      </c>
      <c r="F1577" s="148" t="s">
        <v>2330</v>
      </c>
      <c r="G1577" s="146" t="s">
        <v>2330</v>
      </c>
      <c r="H1577" s="146" t="s">
        <v>2330</v>
      </c>
    </row>
    <row r="1578" spans="1:8" s="142" customFormat="1">
      <c r="A1578" s="13" t="s">
        <v>684</v>
      </c>
      <c r="B1578" s="12" t="s">
        <v>1763</v>
      </c>
      <c r="C1578" s="145" t="s">
        <v>669</v>
      </c>
      <c r="D1578" s="146" t="s">
        <v>1765</v>
      </c>
      <c r="E1578" s="147" t="s">
        <v>2331</v>
      </c>
      <c r="F1578" s="148" t="s">
        <v>2330</v>
      </c>
      <c r="G1578" s="146" t="s">
        <v>2330</v>
      </c>
      <c r="H1578" s="146" t="s">
        <v>2330</v>
      </c>
    </row>
    <row r="1579" spans="1:8" s="142" customFormat="1">
      <c r="A1579" s="13" t="s">
        <v>1497</v>
      </c>
      <c r="B1579" s="12" t="s">
        <v>2963</v>
      </c>
      <c r="C1579" s="145" t="s">
        <v>1480</v>
      </c>
      <c r="D1579" s="146" t="s">
        <v>1765</v>
      </c>
      <c r="E1579" s="147" t="s">
        <v>2328</v>
      </c>
      <c r="F1579" s="148" t="s">
        <v>2330</v>
      </c>
      <c r="G1579" s="146" t="s">
        <v>2330</v>
      </c>
      <c r="H1579" s="146" t="s">
        <v>2329</v>
      </c>
    </row>
    <row r="1580" spans="1:8" s="142" customFormat="1">
      <c r="A1580" s="13" t="s">
        <v>385</v>
      </c>
      <c r="B1580" s="12" t="s">
        <v>2964</v>
      </c>
      <c r="C1580" s="145" t="s">
        <v>785</v>
      </c>
      <c r="D1580" s="146" t="s">
        <v>1764</v>
      </c>
      <c r="E1580" s="147" t="s">
        <v>2331</v>
      </c>
      <c r="F1580" s="148" t="s">
        <v>2330</v>
      </c>
      <c r="G1580" s="146" t="s">
        <v>2330</v>
      </c>
      <c r="H1580" s="146" t="s">
        <v>2329</v>
      </c>
    </row>
    <row r="1581" spans="1:8" s="142" customFormat="1">
      <c r="A1581" s="13" t="s">
        <v>1133</v>
      </c>
      <c r="B1581" s="12"/>
      <c r="C1581" s="145" t="s">
        <v>882</v>
      </c>
      <c r="D1581" s="146" t="s">
        <v>1764</v>
      </c>
      <c r="E1581" s="147" t="s">
        <v>2328</v>
      </c>
      <c r="F1581" s="148" t="s">
        <v>2330</v>
      </c>
      <c r="G1581" s="146" t="s">
        <v>2330</v>
      </c>
      <c r="H1581" s="146" t="s">
        <v>2329</v>
      </c>
    </row>
    <row r="1582" spans="1:8" s="142" customFormat="1">
      <c r="A1582" s="13" t="s">
        <v>221</v>
      </c>
      <c r="B1582" s="12"/>
      <c r="C1582" s="145" t="s">
        <v>143</v>
      </c>
      <c r="D1582" s="146" t="s">
        <v>1764</v>
      </c>
      <c r="E1582" s="147" t="s">
        <v>2331</v>
      </c>
      <c r="F1582" s="148" t="s">
        <v>2330</v>
      </c>
      <c r="G1582" s="146" t="s">
        <v>2329</v>
      </c>
      <c r="H1582" s="146" t="s">
        <v>2329</v>
      </c>
    </row>
    <row r="1583" spans="1:8" s="142" customFormat="1">
      <c r="A1583" s="13" t="s">
        <v>1134</v>
      </c>
      <c r="B1583" s="12"/>
      <c r="C1583" s="145" t="s">
        <v>882</v>
      </c>
      <c r="D1583" s="146" t="s">
        <v>1765</v>
      </c>
      <c r="E1583" s="147" t="s">
        <v>2331</v>
      </c>
      <c r="F1583" s="148" t="s">
        <v>2330</v>
      </c>
      <c r="G1583" s="146" t="s">
        <v>2330</v>
      </c>
      <c r="H1583" s="146" t="s">
        <v>2330</v>
      </c>
    </row>
    <row r="1584" spans="1:8" s="142" customFormat="1">
      <c r="A1584" s="13" t="s">
        <v>1684</v>
      </c>
      <c r="B1584" s="12" t="s">
        <v>2965</v>
      </c>
      <c r="C1584" s="145" t="s">
        <v>882</v>
      </c>
      <c r="D1584" s="146" t="s">
        <v>1764</v>
      </c>
      <c r="E1584" s="147" t="s">
        <v>2360</v>
      </c>
      <c r="F1584" s="148" t="s">
        <v>2330</v>
      </c>
      <c r="G1584" s="146" t="s">
        <v>2329</v>
      </c>
      <c r="H1584" s="146" t="s">
        <v>2329</v>
      </c>
    </row>
    <row r="1585" spans="1:9" s="142" customFormat="1">
      <c r="A1585" s="13" t="s">
        <v>1477</v>
      </c>
      <c r="B1585" s="12" t="s">
        <v>1763</v>
      </c>
      <c r="C1585" s="145" t="s">
        <v>1443</v>
      </c>
      <c r="D1585" s="146" t="s">
        <v>1765</v>
      </c>
      <c r="E1585" s="147" t="s">
        <v>2328</v>
      </c>
      <c r="F1585" s="148" t="s">
        <v>2330</v>
      </c>
      <c r="G1585" s="146" t="s">
        <v>2330</v>
      </c>
      <c r="H1585" s="146" t="s">
        <v>2329</v>
      </c>
    </row>
    <row r="1586" spans="1:9" s="142" customFormat="1">
      <c r="A1586" s="14" t="s">
        <v>877</v>
      </c>
      <c r="B1586" s="13" t="s">
        <v>2966</v>
      </c>
      <c r="C1586" s="145" t="s">
        <v>785</v>
      </c>
      <c r="D1586" s="146" t="s">
        <v>1765</v>
      </c>
      <c r="E1586" s="147" t="s">
        <v>2328</v>
      </c>
      <c r="F1586" s="148" t="s">
        <v>2330</v>
      </c>
      <c r="G1586" s="146" t="s">
        <v>2330</v>
      </c>
      <c r="H1586" s="146" t="s">
        <v>2329</v>
      </c>
    </row>
    <row r="1587" spans="1:9" s="142" customFormat="1">
      <c r="A1587" s="13" t="s">
        <v>685</v>
      </c>
      <c r="B1587" s="12" t="s">
        <v>1763</v>
      </c>
      <c r="C1587" s="145" t="s">
        <v>669</v>
      </c>
      <c r="D1587" s="146" t="s">
        <v>1764</v>
      </c>
      <c r="E1587" s="147" t="s">
        <v>2331</v>
      </c>
      <c r="F1587" s="148" t="s">
        <v>2330</v>
      </c>
      <c r="G1587" s="146" t="s">
        <v>2330</v>
      </c>
      <c r="H1587" s="146" t="s">
        <v>2330</v>
      </c>
    </row>
    <row r="1588" spans="1:9" s="142" customFormat="1">
      <c r="A1588" s="13" t="s">
        <v>1433</v>
      </c>
      <c r="B1588" s="12"/>
      <c r="C1588" s="145" t="s">
        <v>1255</v>
      </c>
      <c r="D1588" s="146" t="s">
        <v>1765</v>
      </c>
      <c r="E1588" s="147" t="s">
        <v>2328</v>
      </c>
      <c r="F1588" s="148" t="s">
        <v>2330</v>
      </c>
      <c r="G1588" s="146" t="s">
        <v>2330</v>
      </c>
      <c r="H1588" s="146" t="s">
        <v>2330</v>
      </c>
    </row>
    <row r="1589" spans="1:9" s="142" customFormat="1">
      <c r="A1589" s="13" t="s">
        <v>1138</v>
      </c>
      <c r="B1589" s="12" t="s">
        <v>1763</v>
      </c>
      <c r="C1589" s="145" t="s">
        <v>882</v>
      </c>
      <c r="D1589" s="146" t="s">
        <v>1764</v>
      </c>
      <c r="E1589" s="147" t="s">
        <v>2328</v>
      </c>
      <c r="F1589" s="148" t="s">
        <v>2330</v>
      </c>
      <c r="G1589" s="146" t="s">
        <v>2330</v>
      </c>
      <c r="H1589" s="146" t="s">
        <v>2329</v>
      </c>
    </row>
    <row r="1590" spans="1:9" s="142" customFormat="1">
      <c r="A1590" s="13" t="s">
        <v>1139</v>
      </c>
      <c r="B1590" s="12" t="s">
        <v>1763</v>
      </c>
      <c r="C1590" s="145" t="s">
        <v>882</v>
      </c>
      <c r="D1590" s="146" t="s">
        <v>1764</v>
      </c>
      <c r="E1590" s="147" t="s">
        <v>2328</v>
      </c>
      <c r="F1590" s="148" t="s">
        <v>2330</v>
      </c>
      <c r="G1590" s="146" t="s">
        <v>2330</v>
      </c>
      <c r="H1590" s="146" t="s">
        <v>2329</v>
      </c>
    </row>
    <row r="1591" spans="1:9" s="142" customFormat="1">
      <c r="A1591" s="13" t="s">
        <v>1135</v>
      </c>
      <c r="B1591" s="12"/>
      <c r="C1591" s="145" t="s">
        <v>882</v>
      </c>
      <c r="D1591" s="146" t="s">
        <v>1764</v>
      </c>
      <c r="E1591" s="147" t="s">
        <v>2331</v>
      </c>
      <c r="F1591" s="148" t="s">
        <v>2330</v>
      </c>
      <c r="G1591" s="146" t="s">
        <v>2330</v>
      </c>
      <c r="H1591" s="146" t="s">
        <v>2329</v>
      </c>
    </row>
    <row r="1592" spans="1:9">
      <c r="A1592" s="13" t="s">
        <v>1136</v>
      </c>
      <c r="C1592" s="145" t="s">
        <v>882</v>
      </c>
      <c r="D1592" s="146" t="s">
        <v>1764</v>
      </c>
      <c r="E1592" s="147" t="s">
        <v>2331</v>
      </c>
      <c r="F1592" s="148" t="s">
        <v>2330</v>
      </c>
      <c r="G1592" s="146" t="s">
        <v>2330</v>
      </c>
      <c r="H1592" s="146" t="s">
        <v>2330</v>
      </c>
      <c r="I1592" s="142"/>
    </row>
    <row r="1593" spans="1:9">
      <c r="A1593" s="13" t="s">
        <v>1137</v>
      </c>
      <c r="C1593" s="145" t="s">
        <v>882</v>
      </c>
      <c r="D1593" s="146" t="s">
        <v>1764</v>
      </c>
      <c r="E1593" s="147" t="s">
        <v>2331</v>
      </c>
      <c r="F1593" s="148" t="s">
        <v>2330</v>
      </c>
      <c r="G1593" s="146" t="s">
        <v>2330</v>
      </c>
      <c r="H1593" s="146" t="s">
        <v>2330</v>
      </c>
      <c r="I1593" s="142"/>
    </row>
    <row r="1594" spans="1:9">
      <c r="A1594" s="13" t="s">
        <v>1140</v>
      </c>
      <c r="C1594" s="145" t="s">
        <v>882</v>
      </c>
      <c r="D1594" s="146" t="s">
        <v>1764</v>
      </c>
      <c r="E1594" s="147" t="s">
        <v>2331</v>
      </c>
      <c r="F1594" s="148" t="s">
        <v>2330</v>
      </c>
      <c r="G1594" s="146" t="s">
        <v>2330</v>
      </c>
      <c r="H1594" s="146" t="s">
        <v>2329</v>
      </c>
    </row>
    <row r="1595" spans="1:9">
      <c r="A1595" s="13" t="s">
        <v>661</v>
      </c>
      <c r="C1595" s="145" t="s">
        <v>460</v>
      </c>
      <c r="D1595" s="146" t="s">
        <v>1764</v>
      </c>
      <c r="E1595" s="147" t="s">
        <v>2328</v>
      </c>
      <c r="F1595" s="148" t="s">
        <v>2329</v>
      </c>
      <c r="G1595" s="146" t="s">
        <v>2329</v>
      </c>
      <c r="H1595" s="146" t="s">
        <v>2330</v>
      </c>
    </row>
    <row r="1596" spans="1:9">
      <c r="A1596" s="13" t="s">
        <v>1434</v>
      </c>
      <c r="C1596" s="145" t="s">
        <v>1255</v>
      </c>
      <c r="D1596" s="146" t="s">
        <v>1764</v>
      </c>
      <c r="E1596" s="147" t="s">
        <v>2328</v>
      </c>
      <c r="F1596" s="148" t="s">
        <v>2330</v>
      </c>
      <c r="G1596" s="146" t="s">
        <v>2330</v>
      </c>
      <c r="H1596" s="146" t="s">
        <v>2329</v>
      </c>
    </row>
    <row r="1597" spans="1:9">
      <c r="A1597" s="13" t="s">
        <v>288</v>
      </c>
      <c r="B1597" s="12" t="s">
        <v>2967</v>
      </c>
      <c r="C1597" s="145" t="s">
        <v>460</v>
      </c>
      <c r="D1597" s="146" t="s">
        <v>1764</v>
      </c>
      <c r="E1597" s="147" t="s">
        <v>2331</v>
      </c>
      <c r="F1597" s="148" t="s">
        <v>2330</v>
      </c>
      <c r="G1597" s="146" t="s">
        <v>2330</v>
      </c>
      <c r="H1597" s="146" t="s">
        <v>2330</v>
      </c>
    </row>
    <row r="1598" spans="1:9">
      <c r="A1598" s="13" t="s">
        <v>1602</v>
      </c>
      <c r="B1598" s="12" t="s">
        <v>1763</v>
      </c>
      <c r="C1598" s="145" t="s">
        <v>1524</v>
      </c>
      <c r="D1598" s="146" t="s">
        <v>1764</v>
      </c>
      <c r="E1598" s="147" t="s">
        <v>2328</v>
      </c>
      <c r="F1598" s="148" t="s">
        <v>2330</v>
      </c>
      <c r="G1598" s="146" t="s">
        <v>2330</v>
      </c>
      <c r="H1598" s="146" t="s">
        <v>2330</v>
      </c>
    </row>
    <row r="1599" spans="1:9">
      <c r="A1599" s="13" t="s">
        <v>662</v>
      </c>
      <c r="C1599" s="145" t="s">
        <v>882</v>
      </c>
      <c r="D1599" s="146" t="s">
        <v>1764</v>
      </c>
      <c r="E1599" s="147" t="s">
        <v>2331</v>
      </c>
      <c r="F1599" s="148" t="s">
        <v>2330</v>
      </c>
      <c r="G1599" s="146" t="s">
        <v>2330</v>
      </c>
      <c r="H1599" s="146" t="s">
        <v>2330</v>
      </c>
    </row>
    <row r="1600" spans="1:9">
      <c r="A1600" s="13" t="s">
        <v>663</v>
      </c>
      <c r="B1600" s="12" t="s">
        <v>1763</v>
      </c>
      <c r="C1600" s="145" t="s">
        <v>460</v>
      </c>
      <c r="D1600" s="146" t="s">
        <v>1765</v>
      </c>
      <c r="E1600" s="147" t="s">
        <v>2328</v>
      </c>
      <c r="F1600" s="148" t="s">
        <v>2330</v>
      </c>
      <c r="G1600" s="146" t="s">
        <v>2330</v>
      </c>
      <c r="H1600" s="146" t="s">
        <v>2330</v>
      </c>
    </row>
    <row r="1601" spans="1:9">
      <c r="A1601" s="13" t="s">
        <v>1754</v>
      </c>
      <c r="B1601" s="12" t="s">
        <v>1763</v>
      </c>
      <c r="C1601" s="145" t="s">
        <v>2335</v>
      </c>
      <c r="D1601" s="146" t="s">
        <v>1764</v>
      </c>
      <c r="E1601" s="147" t="s">
        <v>2331</v>
      </c>
      <c r="F1601" s="148" t="s">
        <v>2330</v>
      </c>
      <c r="G1601" s="146" t="s">
        <v>2330</v>
      </c>
      <c r="H1601" s="146" t="s">
        <v>2329</v>
      </c>
    </row>
    <row r="1602" spans="1:9">
      <c r="A1602" s="13" t="s">
        <v>1435</v>
      </c>
      <c r="B1602" s="12" t="s">
        <v>2968</v>
      </c>
      <c r="C1602" s="145" t="s">
        <v>1255</v>
      </c>
      <c r="D1602" s="146" t="s">
        <v>1765</v>
      </c>
      <c r="E1602" s="147" t="s">
        <v>2328</v>
      </c>
      <c r="F1602" s="148" t="s">
        <v>2330</v>
      </c>
      <c r="G1602" s="146" t="s">
        <v>2330</v>
      </c>
      <c r="H1602" s="146" t="s">
        <v>2329</v>
      </c>
    </row>
    <row r="1603" spans="1:9">
      <c r="A1603" s="13" t="s">
        <v>1755</v>
      </c>
      <c r="C1603" s="145" t="s">
        <v>2335</v>
      </c>
      <c r="D1603" s="146" t="s">
        <v>1765</v>
      </c>
      <c r="E1603" s="147" t="s">
        <v>2331</v>
      </c>
      <c r="F1603" s="148" t="s">
        <v>2329</v>
      </c>
      <c r="G1603" s="146" t="s">
        <v>2330</v>
      </c>
      <c r="H1603" s="146" t="s">
        <v>2329</v>
      </c>
    </row>
    <row r="1604" spans="1:9">
      <c r="A1604" s="13" t="s">
        <v>386</v>
      </c>
      <c r="B1604" s="12" t="s">
        <v>1763</v>
      </c>
      <c r="C1604" s="145" t="s">
        <v>305</v>
      </c>
      <c r="D1604" s="146" t="s">
        <v>1765</v>
      </c>
      <c r="E1604" s="147" t="s">
        <v>2331</v>
      </c>
      <c r="F1604" s="148" t="s">
        <v>2330</v>
      </c>
      <c r="G1604" s="146" t="s">
        <v>2329</v>
      </c>
      <c r="H1604" s="146" t="s">
        <v>2329</v>
      </c>
    </row>
    <row r="1605" spans="1:9">
      <c r="A1605" s="13" t="s">
        <v>664</v>
      </c>
      <c r="C1605" s="145" t="s">
        <v>460</v>
      </c>
      <c r="D1605" s="146" t="s">
        <v>1764</v>
      </c>
      <c r="E1605" s="147" t="s">
        <v>2328</v>
      </c>
      <c r="F1605" s="148" t="s">
        <v>2330</v>
      </c>
      <c r="G1605" s="146" t="s">
        <v>2330</v>
      </c>
      <c r="H1605" s="146" t="s">
        <v>2330</v>
      </c>
    </row>
    <row r="1606" spans="1:9">
      <c r="A1606" s="13" t="s">
        <v>1711</v>
      </c>
      <c r="B1606" s="12" t="s">
        <v>1763</v>
      </c>
      <c r="C1606" s="145" t="s">
        <v>1700</v>
      </c>
      <c r="D1606" s="146" t="s">
        <v>1765</v>
      </c>
      <c r="E1606" s="147" t="s">
        <v>2331</v>
      </c>
      <c r="F1606" s="148" t="s">
        <v>2330</v>
      </c>
      <c r="G1606" s="146" t="s">
        <v>2330</v>
      </c>
      <c r="H1606" s="146" t="s">
        <v>2330</v>
      </c>
    </row>
    <row r="1607" spans="1:9">
      <c r="A1607" s="13" t="s">
        <v>1685</v>
      </c>
      <c r="B1607" s="12" t="s">
        <v>2969</v>
      </c>
      <c r="C1607" s="145" t="s">
        <v>1611</v>
      </c>
      <c r="D1607" s="146" t="s">
        <v>1765</v>
      </c>
      <c r="E1607" s="147" t="s">
        <v>2331</v>
      </c>
      <c r="F1607" s="148" t="s">
        <v>2330</v>
      </c>
      <c r="G1607" s="146" t="s">
        <v>2329</v>
      </c>
      <c r="H1607" s="146" t="s">
        <v>2329</v>
      </c>
    </row>
    <row r="1608" spans="1:9" s="142" customFormat="1">
      <c r="A1608" s="13" t="s">
        <v>1686</v>
      </c>
      <c r="B1608" s="12" t="s">
        <v>1763</v>
      </c>
      <c r="C1608" s="145" t="s">
        <v>1611</v>
      </c>
      <c r="D1608" s="146" t="s">
        <v>1764</v>
      </c>
      <c r="E1608" s="147" t="s">
        <v>2360</v>
      </c>
      <c r="F1608" s="148" t="s">
        <v>2330</v>
      </c>
      <c r="G1608" s="146" t="s">
        <v>2329</v>
      </c>
      <c r="H1608" s="146" t="s">
        <v>2329</v>
      </c>
      <c r="I1608" s="149"/>
    </row>
    <row r="1609" spans="1:9" s="142" customFormat="1">
      <c r="A1609" s="13" t="s">
        <v>1687</v>
      </c>
      <c r="B1609" s="12" t="s">
        <v>1763</v>
      </c>
      <c r="C1609" s="145" t="s">
        <v>1611</v>
      </c>
      <c r="D1609" s="146" t="s">
        <v>1764</v>
      </c>
      <c r="E1609" s="147" t="s">
        <v>2360</v>
      </c>
      <c r="F1609" s="148" t="s">
        <v>2330</v>
      </c>
      <c r="G1609" s="146" t="s">
        <v>2329</v>
      </c>
      <c r="H1609" s="146" t="s">
        <v>2329</v>
      </c>
      <c r="I1609" s="149"/>
    </row>
    <row r="1610" spans="1:9" s="142" customFormat="1">
      <c r="A1610" s="13" t="s">
        <v>1688</v>
      </c>
      <c r="B1610" s="12" t="s">
        <v>1763</v>
      </c>
      <c r="C1610" s="145" t="s">
        <v>1611</v>
      </c>
      <c r="D1610" s="146" t="s">
        <v>1764</v>
      </c>
      <c r="E1610" s="147" t="s">
        <v>2360</v>
      </c>
      <c r="F1610" s="148" t="s">
        <v>2330</v>
      </c>
      <c r="G1610" s="146" t="s">
        <v>2329</v>
      </c>
      <c r="H1610" s="146" t="s">
        <v>2329</v>
      </c>
    </row>
    <row r="1611" spans="1:9" s="142" customFormat="1">
      <c r="A1611" s="13" t="s">
        <v>1689</v>
      </c>
      <c r="B1611" s="12" t="s">
        <v>1763</v>
      </c>
      <c r="C1611" s="145" t="s">
        <v>1611</v>
      </c>
      <c r="D1611" s="146" t="s">
        <v>1764</v>
      </c>
      <c r="E1611" s="147" t="s">
        <v>2360</v>
      </c>
      <c r="F1611" s="148" t="s">
        <v>2330</v>
      </c>
      <c r="G1611" s="146" t="s">
        <v>2329</v>
      </c>
      <c r="H1611" s="146" t="s">
        <v>2329</v>
      </c>
    </row>
    <row r="1612" spans="1:9" s="142" customFormat="1">
      <c r="A1612" s="13" t="s">
        <v>1690</v>
      </c>
      <c r="B1612" s="12" t="s">
        <v>1763</v>
      </c>
      <c r="C1612" s="145" t="s">
        <v>1611</v>
      </c>
      <c r="D1612" s="146" t="s">
        <v>1764</v>
      </c>
      <c r="E1612" s="147" t="s">
        <v>2360</v>
      </c>
      <c r="F1612" s="148" t="s">
        <v>2330</v>
      </c>
      <c r="G1612" s="146" t="s">
        <v>2329</v>
      </c>
      <c r="H1612" s="146" t="s">
        <v>2329</v>
      </c>
    </row>
    <row r="1613" spans="1:9" s="142" customFormat="1">
      <c r="A1613" s="13" t="s">
        <v>1691</v>
      </c>
      <c r="B1613" s="12" t="s">
        <v>1763</v>
      </c>
      <c r="C1613" s="145" t="s">
        <v>1611</v>
      </c>
      <c r="D1613" s="146" t="s">
        <v>1764</v>
      </c>
      <c r="E1613" s="147" t="s">
        <v>2360</v>
      </c>
      <c r="F1613" s="148" t="s">
        <v>2330</v>
      </c>
      <c r="G1613" s="146" t="s">
        <v>2329</v>
      </c>
      <c r="H1613" s="146" t="s">
        <v>2329</v>
      </c>
    </row>
    <row r="1614" spans="1:9" s="142" customFormat="1">
      <c r="A1614" s="13" t="s">
        <v>1692</v>
      </c>
      <c r="B1614" s="12" t="s">
        <v>1763</v>
      </c>
      <c r="C1614" s="145" t="s">
        <v>1611</v>
      </c>
      <c r="D1614" s="146" t="s">
        <v>1764</v>
      </c>
      <c r="E1614" s="147" t="s">
        <v>2360</v>
      </c>
      <c r="F1614" s="148" t="s">
        <v>2330</v>
      </c>
      <c r="G1614" s="146" t="s">
        <v>2329</v>
      </c>
      <c r="H1614" s="146" t="s">
        <v>2329</v>
      </c>
    </row>
    <row r="1615" spans="1:9" s="142" customFormat="1">
      <c r="A1615" s="13" t="s">
        <v>1693</v>
      </c>
      <c r="B1615" s="12" t="s">
        <v>1763</v>
      </c>
      <c r="C1615" s="145" t="s">
        <v>1611</v>
      </c>
      <c r="D1615" s="146" t="s">
        <v>1764</v>
      </c>
      <c r="E1615" s="147" t="s">
        <v>2360</v>
      </c>
      <c r="F1615" s="148" t="s">
        <v>2330</v>
      </c>
      <c r="G1615" s="146" t="s">
        <v>2329</v>
      </c>
      <c r="H1615" s="146" t="s">
        <v>2329</v>
      </c>
    </row>
    <row r="1616" spans="1:9" s="142" customFormat="1">
      <c r="A1616" s="13" t="s">
        <v>1141</v>
      </c>
      <c r="B1616" s="12"/>
      <c r="C1616" s="145" t="s">
        <v>882</v>
      </c>
      <c r="D1616" s="146" t="s">
        <v>1765</v>
      </c>
      <c r="E1616" s="147" t="s">
        <v>2331</v>
      </c>
      <c r="F1616" s="148" t="s">
        <v>2330</v>
      </c>
      <c r="G1616" s="146" t="s">
        <v>2330</v>
      </c>
      <c r="H1616" s="146" t="s">
        <v>2330</v>
      </c>
    </row>
    <row r="1617" spans="1:8" s="142" customFormat="1">
      <c r="A1617" s="13" t="s">
        <v>1756</v>
      </c>
      <c r="B1617" s="12" t="s">
        <v>1763</v>
      </c>
      <c r="C1617" s="145" t="s">
        <v>305</v>
      </c>
      <c r="D1617" s="146" t="s">
        <v>1765</v>
      </c>
      <c r="E1617" s="147" t="s">
        <v>2328</v>
      </c>
      <c r="F1617" s="148" t="s">
        <v>2330</v>
      </c>
      <c r="G1617" s="146" t="s">
        <v>2330</v>
      </c>
      <c r="H1617" s="146" t="s">
        <v>2330</v>
      </c>
    </row>
    <row r="1618" spans="1:8" s="142" customFormat="1">
      <c r="A1618" s="13" t="s">
        <v>290</v>
      </c>
      <c r="B1618" s="12" t="s">
        <v>2970</v>
      </c>
      <c r="C1618" s="145" t="s">
        <v>2335</v>
      </c>
      <c r="D1618" s="146" t="s">
        <v>1764</v>
      </c>
      <c r="E1618" s="147" t="s">
        <v>2328</v>
      </c>
      <c r="F1618" s="148" t="s">
        <v>2330</v>
      </c>
      <c r="G1618" s="146" t="s">
        <v>2330</v>
      </c>
      <c r="H1618" s="146" t="s">
        <v>2329</v>
      </c>
    </row>
    <row r="1619" spans="1:8" s="142" customFormat="1">
      <c r="A1619" s="13" t="s">
        <v>1142</v>
      </c>
      <c r="B1619" s="12" t="s">
        <v>1763</v>
      </c>
      <c r="C1619" s="145" t="s">
        <v>882</v>
      </c>
      <c r="D1619" s="146" t="s">
        <v>1765</v>
      </c>
      <c r="E1619" s="147" t="s">
        <v>2331</v>
      </c>
      <c r="F1619" s="148" t="s">
        <v>2330</v>
      </c>
      <c r="G1619" s="146" t="s">
        <v>2330</v>
      </c>
      <c r="H1619" s="146" t="s">
        <v>2330</v>
      </c>
    </row>
    <row r="1620" spans="1:8" s="142" customFormat="1">
      <c r="A1620" s="13" t="s">
        <v>780</v>
      </c>
      <c r="B1620" s="12" t="s">
        <v>2971</v>
      </c>
      <c r="C1620" s="145" t="s">
        <v>882</v>
      </c>
      <c r="D1620" s="146" t="s">
        <v>1765</v>
      </c>
      <c r="E1620" s="147" t="s">
        <v>2331</v>
      </c>
      <c r="F1620" s="148" t="s">
        <v>2330</v>
      </c>
      <c r="G1620" s="146" t="s">
        <v>2330</v>
      </c>
      <c r="H1620" s="146" t="s">
        <v>2330</v>
      </c>
    </row>
    <row r="1621" spans="1:8" s="142" customFormat="1">
      <c r="A1621" s="13" t="s">
        <v>222</v>
      </c>
      <c r="B1621" s="12" t="s">
        <v>2972</v>
      </c>
      <c r="C1621" s="145" t="s">
        <v>1524</v>
      </c>
      <c r="D1621" s="146" t="s">
        <v>1765</v>
      </c>
      <c r="E1621" s="147" t="s">
        <v>2331</v>
      </c>
      <c r="F1621" s="148" t="s">
        <v>2330</v>
      </c>
      <c r="G1621" s="146" t="s">
        <v>2330</v>
      </c>
      <c r="H1621" s="146" t="s">
        <v>2330</v>
      </c>
    </row>
    <row r="1622" spans="1:8" s="142" customFormat="1">
      <c r="A1622" s="13" t="s">
        <v>387</v>
      </c>
      <c r="B1622" s="12"/>
      <c r="C1622" s="145" t="s">
        <v>460</v>
      </c>
      <c r="D1622" s="146" t="s">
        <v>1765</v>
      </c>
      <c r="E1622" s="147" t="s">
        <v>2328</v>
      </c>
      <c r="F1622" s="148" t="s">
        <v>2330</v>
      </c>
      <c r="G1622" s="146" t="s">
        <v>2330</v>
      </c>
      <c r="H1622" s="146" t="s">
        <v>2329</v>
      </c>
    </row>
    <row r="1623" spans="1:8" s="142" customFormat="1">
      <c r="A1623" s="15" t="s">
        <v>127</v>
      </c>
      <c r="B1623" s="12"/>
      <c r="C1623" s="145" t="s">
        <v>1255</v>
      </c>
      <c r="D1623" s="146" t="s">
        <v>1765</v>
      </c>
      <c r="E1623" s="147" t="s">
        <v>2331</v>
      </c>
      <c r="F1623" s="148" t="s">
        <v>2330</v>
      </c>
      <c r="G1623" s="146" t="s">
        <v>2330</v>
      </c>
      <c r="H1623" s="146" t="s">
        <v>2330</v>
      </c>
    </row>
    <row r="1624" spans="1:8" s="142" customFormat="1">
      <c r="A1624" s="13" t="s">
        <v>665</v>
      </c>
      <c r="B1624" s="12" t="s">
        <v>1763</v>
      </c>
      <c r="C1624" s="145" t="s">
        <v>460</v>
      </c>
      <c r="D1624" s="146" t="s">
        <v>1765</v>
      </c>
      <c r="E1624" s="147" t="s">
        <v>2360</v>
      </c>
      <c r="F1624" s="148" t="s">
        <v>2330</v>
      </c>
      <c r="G1624" s="146" t="s">
        <v>2330</v>
      </c>
      <c r="H1624" s="146" t="s">
        <v>2329</v>
      </c>
    </row>
    <row r="1625" spans="1:8" s="142" customFormat="1">
      <c r="A1625" s="13" t="s">
        <v>1436</v>
      </c>
      <c r="B1625" s="12"/>
      <c r="C1625" s="145" t="s">
        <v>1255</v>
      </c>
      <c r="D1625" s="146" t="s">
        <v>1764</v>
      </c>
      <c r="E1625" s="147" t="s">
        <v>2328</v>
      </c>
      <c r="F1625" s="148" t="s">
        <v>2330</v>
      </c>
      <c r="G1625" s="146" t="s">
        <v>2330</v>
      </c>
      <c r="H1625" s="146" t="s">
        <v>2330</v>
      </c>
    </row>
    <row r="1626" spans="1:8" s="142" customFormat="1">
      <c r="A1626" s="13" t="s">
        <v>1143</v>
      </c>
      <c r="B1626" s="12"/>
      <c r="C1626" s="145" t="s">
        <v>882</v>
      </c>
      <c r="D1626" s="146" t="s">
        <v>1765</v>
      </c>
      <c r="E1626" s="147" t="s">
        <v>2331</v>
      </c>
      <c r="F1626" s="148" t="s">
        <v>2330</v>
      </c>
      <c r="G1626" s="146" t="s">
        <v>2330</v>
      </c>
      <c r="H1626" s="146" t="s">
        <v>2330</v>
      </c>
    </row>
    <row r="1627" spans="1:8" s="142" customFormat="1">
      <c r="A1627" s="13" t="s">
        <v>666</v>
      </c>
      <c r="B1627" s="12"/>
      <c r="C1627" s="145" t="s">
        <v>460</v>
      </c>
      <c r="D1627" s="146" t="s">
        <v>1765</v>
      </c>
      <c r="E1627" s="147" t="s">
        <v>2331</v>
      </c>
      <c r="F1627" s="148" t="s">
        <v>2330</v>
      </c>
      <c r="G1627" s="146" t="s">
        <v>2330</v>
      </c>
      <c r="H1627" s="146" t="s">
        <v>2330</v>
      </c>
    </row>
    <row r="1628" spans="1:8" s="142" customFormat="1">
      <c r="A1628" s="13" t="s">
        <v>1437</v>
      </c>
      <c r="B1628" s="12" t="s">
        <v>2973</v>
      </c>
      <c r="C1628" s="145" t="s">
        <v>1255</v>
      </c>
      <c r="D1628" s="146" t="s">
        <v>1765</v>
      </c>
      <c r="E1628" s="147" t="s">
        <v>2328</v>
      </c>
      <c r="F1628" s="148" t="s">
        <v>2330</v>
      </c>
      <c r="G1628" s="146" t="s">
        <v>2330</v>
      </c>
      <c r="H1628" s="146" t="s">
        <v>2329</v>
      </c>
    </row>
    <row r="1629" spans="1:8" s="142" customFormat="1">
      <c r="A1629" s="13" t="s">
        <v>1438</v>
      </c>
      <c r="B1629" s="12"/>
      <c r="C1629" s="145" t="s">
        <v>1255</v>
      </c>
      <c r="D1629" s="146" t="s">
        <v>1764</v>
      </c>
      <c r="E1629" s="147" t="s">
        <v>2328</v>
      </c>
      <c r="F1629" s="148" t="s">
        <v>2330</v>
      </c>
      <c r="G1629" s="146" t="s">
        <v>2330</v>
      </c>
      <c r="H1629" s="146" t="s">
        <v>2329</v>
      </c>
    </row>
    <row r="1630" spans="1:8" s="142" customFormat="1">
      <c r="A1630" s="13" t="s">
        <v>128</v>
      </c>
      <c r="B1630" s="12" t="s">
        <v>2974</v>
      </c>
      <c r="C1630" s="145" t="s">
        <v>882</v>
      </c>
      <c r="D1630" s="146" t="s">
        <v>1765</v>
      </c>
      <c r="E1630" s="147" t="s">
        <v>2331</v>
      </c>
      <c r="F1630" s="148" t="s">
        <v>2330</v>
      </c>
      <c r="G1630" s="146" t="s">
        <v>2330</v>
      </c>
      <c r="H1630" s="146" t="s">
        <v>2330</v>
      </c>
    </row>
    <row r="1631" spans="1:8" s="142" customFormat="1">
      <c r="A1631" s="13" t="s">
        <v>1603</v>
      </c>
      <c r="B1631" s="12" t="s">
        <v>1763</v>
      </c>
      <c r="C1631" s="145" t="s">
        <v>1524</v>
      </c>
      <c r="D1631" s="146" t="s">
        <v>1765</v>
      </c>
      <c r="E1631" s="147" t="s">
        <v>2331</v>
      </c>
      <c r="F1631" s="148" t="s">
        <v>2330</v>
      </c>
      <c r="G1631" s="146" t="s">
        <v>2330</v>
      </c>
      <c r="H1631" s="146" t="s">
        <v>2330</v>
      </c>
    </row>
    <row r="1632" spans="1:8" s="142" customFormat="1">
      <c r="A1632" s="13" t="s">
        <v>1144</v>
      </c>
      <c r="B1632" s="12" t="s">
        <v>2975</v>
      </c>
      <c r="C1632" s="145" t="s">
        <v>882</v>
      </c>
      <c r="D1632" s="146" t="s">
        <v>1765</v>
      </c>
      <c r="E1632" s="147" t="s">
        <v>2331</v>
      </c>
      <c r="F1632" s="148" t="s">
        <v>2330</v>
      </c>
      <c r="G1632" s="146" t="s">
        <v>2330</v>
      </c>
      <c r="H1632" s="146" t="s">
        <v>2330</v>
      </c>
    </row>
    <row r="1633" spans="1:8" s="142" customFormat="1">
      <c r="A1633" s="13" t="s">
        <v>1604</v>
      </c>
      <c r="B1633" s="12"/>
      <c r="C1633" s="145" t="s">
        <v>1524</v>
      </c>
      <c r="D1633" s="146" t="s">
        <v>1765</v>
      </c>
      <c r="E1633" s="147" t="s">
        <v>2331</v>
      </c>
      <c r="F1633" s="148" t="s">
        <v>2329</v>
      </c>
      <c r="G1633" s="146" t="s">
        <v>2330</v>
      </c>
      <c r="H1633" s="146" t="s">
        <v>2330</v>
      </c>
    </row>
    <row r="1634" spans="1:8" s="142" customFormat="1">
      <c r="A1634" s="13" t="s">
        <v>1145</v>
      </c>
      <c r="B1634" s="12"/>
      <c r="C1634" s="145" t="s">
        <v>882</v>
      </c>
      <c r="D1634" s="146" t="s">
        <v>1765</v>
      </c>
      <c r="E1634" s="147" t="s">
        <v>2328</v>
      </c>
      <c r="F1634" s="148" t="s">
        <v>2330</v>
      </c>
      <c r="G1634" s="146" t="s">
        <v>2330</v>
      </c>
      <c r="H1634" s="146" t="s">
        <v>2330</v>
      </c>
    </row>
    <row r="1635" spans="1:8" s="142" customFormat="1">
      <c r="A1635" s="13" t="s">
        <v>129</v>
      </c>
      <c r="B1635" s="12" t="s">
        <v>2976</v>
      </c>
      <c r="C1635" s="145" t="s">
        <v>882</v>
      </c>
      <c r="D1635" s="146" t="s">
        <v>1765</v>
      </c>
      <c r="E1635" s="147" t="s">
        <v>2331</v>
      </c>
      <c r="F1635" s="148" t="s">
        <v>2330</v>
      </c>
      <c r="G1635" s="146" t="s">
        <v>2330</v>
      </c>
      <c r="H1635" s="146" t="s">
        <v>2330</v>
      </c>
    </row>
    <row r="1636" spans="1:8" s="142" customFormat="1">
      <c r="A1636" s="13" t="s">
        <v>1146</v>
      </c>
      <c r="B1636" s="12" t="s">
        <v>1763</v>
      </c>
      <c r="C1636" s="145" t="s">
        <v>882</v>
      </c>
      <c r="D1636" s="146" t="s">
        <v>1765</v>
      </c>
      <c r="E1636" s="147" t="s">
        <v>2331</v>
      </c>
      <c r="F1636" s="148" t="s">
        <v>2330</v>
      </c>
      <c r="G1636" s="146" t="s">
        <v>2330</v>
      </c>
      <c r="H1636" s="146" t="s">
        <v>2330</v>
      </c>
    </row>
    <row r="1637" spans="1:8" s="142" customFormat="1">
      <c r="A1637" s="13" t="s">
        <v>130</v>
      </c>
      <c r="B1637" s="12" t="s">
        <v>2977</v>
      </c>
      <c r="C1637" s="145" t="s">
        <v>882</v>
      </c>
      <c r="D1637" s="146" t="s">
        <v>1765</v>
      </c>
      <c r="E1637" s="147" t="s">
        <v>2331</v>
      </c>
      <c r="F1637" s="148" t="s">
        <v>2330</v>
      </c>
      <c r="G1637" s="146" t="s">
        <v>2330</v>
      </c>
      <c r="H1637" s="146" t="s">
        <v>2330</v>
      </c>
    </row>
    <row r="1638" spans="1:8" s="142" customFormat="1">
      <c r="A1638" s="13" t="s">
        <v>1147</v>
      </c>
      <c r="B1638" s="12" t="s">
        <v>2978</v>
      </c>
      <c r="C1638" s="145" t="s">
        <v>882</v>
      </c>
      <c r="D1638" s="146" t="s">
        <v>1764</v>
      </c>
      <c r="E1638" s="147" t="s">
        <v>2331</v>
      </c>
      <c r="F1638" s="148" t="s">
        <v>2330</v>
      </c>
      <c r="G1638" s="146" t="s">
        <v>2330</v>
      </c>
      <c r="H1638" s="146" t="s">
        <v>2330</v>
      </c>
    </row>
    <row r="1639" spans="1:8" s="142" customFormat="1">
      <c r="A1639" s="13" t="s">
        <v>1148</v>
      </c>
      <c r="B1639" s="12" t="s">
        <v>2979</v>
      </c>
      <c r="C1639" s="145" t="s">
        <v>882</v>
      </c>
      <c r="D1639" s="146" t="s">
        <v>1765</v>
      </c>
      <c r="E1639" s="147" t="s">
        <v>2331</v>
      </c>
      <c r="F1639" s="148" t="s">
        <v>2330</v>
      </c>
      <c r="G1639" s="146" t="s">
        <v>2330</v>
      </c>
      <c r="H1639" s="146" t="s">
        <v>2330</v>
      </c>
    </row>
    <row r="1640" spans="1:8" s="142" customFormat="1">
      <c r="A1640" s="13" t="s">
        <v>1149</v>
      </c>
      <c r="B1640" s="12" t="s">
        <v>2980</v>
      </c>
      <c r="C1640" s="145" t="s">
        <v>882</v>
      </c>
      <c r="D1640" s="146" t="s">
        <v>1765</v>
      </c>
      <c r="E1640" s="147" t="s">
        <v>2331</v>
      </c>
      <c r="F1640" s="148" t="s">
        <v>2330</v>
      </c>
      <c r="G1640" s="146" t="s">
        <v>2330</v>
      </c>
      <c r="H1640" s="146" t="s">
        <v>2330</v>
      </c>
    </row>
    <row r="1641" spans="1:8" s="142" customFormat="1">
      <c r="A1641" s="13" t="s">
        <v>868</v>
      </c>
      <c r="B1641" s="14" t="s">
        <v>2981</v>
      </c>
      <c r="C1641" s="145" t="s">
        <v>785</v>
      </c>
      <c r="D1641" s="146" t="s">
        <v>1765</v>
      </c>
      <c r="E1641" s="147" t="s">
        <v>2328</v>
      </c>
      <c r="F1641" s="148" t="s">
        <v>2330</v>
      </c>
      <c r="G1641" s="146" t="s">
        <v>2330</v>
      </c>
      <c r="H1641" s="146" t="s">
        <v>2329</v>
      </c>
    </row>
    <row r="1642" spans="1:8" s="142" customFormat="1">
      <c r="A1642" s="13" t="s">
        <v>444</v>
      </c>
      <c r="B1642" s="12" t="s">
        <v>2982</v>
      </c>
      <c r="C1642" s="145" t="s">
        <v>746</v>
      </c>
      <c r="D1642" s="146" t="s">
        <v>1764</v>
      </c>
      <c r="E1642" s="147" t="s">
        <v>2331</v>
      </c>
      <c r="F1642" s="148" t="s">
        <v>2330</v>
      </c>
      <c r="G1642" s="146" t="s">
        <v>2330</v>
      </c>
      <c r="H1642" s="146" t="s">
        <v>2330</v>
      </c>
    </row>
    <row r="1643" spans="1:8" s="142" customFormat="1">
      <c r="A1643" s="13" t="s">
        <v>1150</v>
      </c>
      <c r="B1643" s="12"/>
      <c r="C1643" s="145" t="s">
        <v>882</v>
      </c>
      <c r="D1643" s="146" t="s">
        <v>1764</v>
      </c>
      <c r="E1643" s="147" t="s">
        <v>2328</v>
      </c>
      <c r="F1643" s="148" t="s">
        <v>2330</v>
      </c>
      <c r="G1643" s="146" t="s">
        <v>2330</v>
      </c>
      <c r="H1643" s="146" t="s">
        <v>2329</v>
      </c>
    </row>
    <row r="1644" spans="1:8" s="142" customFormat="1">
      <c r="A1644" s="13" t="s">
        <v>1151</v>
      </c>
      <c r="B1644" s="12"/>
      <c r="C1644" s="145" t="s">
        <v>882</v>
      </c>
      <c r="D1644" s="146" t="s">
        <v>1765</v>
      </c>
      <c r="E1644" s="147" t="s">
        <v>2331</v>
      </c>
      <c r="F1644" s="148" t="s">
        <v>2330</v>
      </c>
      <c r="G1644" s="146" t="s">
        <v>2330</v>
      </c>
      <c r="H1644" s="146" t="s">
        <v>2330</v>
      </c>
    </row>
    <row r="1645" spans="1:8" s="142" customFormat="1">
      <c r="A1645" s="13" t="s">
        <v>223</v>
      </c>
      <c r="B1645" s="12"/>
      <c r="C1645" s="145" t="s">
        <v>882</v>
      </c>
      <c r="D1645" s="146" t="s">
        <v>1764</v>
      </c>
      <c r="E1645" s="147" t="s">
        <v>2331</v>
      </c>
      <c r="F1645" s="148" t="s">
        <v>2330</v>
      </c>
      <c r="G1645" s="146" t="s">
        <v>2330</v>
      </c>
      <c r="H1645" s="146" t="s">
        <v>2330</v>
      </c>
    </row>
    <row r="1646" spans="1:8" s="142" customFormat="1">
      <c r="A1646" s="13" t="s">
        <v>131</v>
      </c>
      <c r="B1646" s="12" t="s">
        <v>2983</v>
      </c>
      <c r="C1646" s="145" t="s">
        <v>1480</v>
      </c>
      <c r="D1646" s="146" t="s">
        <v>1765</v>
      </c>
      <c r="E1646" s="147" t="s">
        <v>2328</v>
      </c>
      <c r="F1646" s="148" t="s">
        <v>2330</v>
      </c>
      <c r="G1646" s="146" t="s">
        <v>2330</v>
      </c>
      <c r="H1646" s="146" t="s">
        <v>2330</v>
      </c>
    </row>
    <row r="1647" spans="1:8" s="142" customFormat="1">
      <c r="A1647" s="13" t="s">
        <v>1605</v>
      </c>
      <c r="B1647" s="12" t="s">
        <v>1763</v>
      </c>
      <c r="C1647" s="145" t="s">
        <v>1524</v>
      </c>
      <c r="D1647" s="146" t="s">
        <v>1764</v>
      </c>
      <c r="E1647" s="147" t="s">
        <v>2328</v>
      </c>
      <c r="F1647" s="148" t="s">
        <v>2330</v>
      </c>
      <c r="G1647" s="146" t="s">
        <v>2329</v>
      </c>
      <c r="H1647" s="146" t="s">
        <v>2329</v>
      </c>
    </row>
    <row r="1648" spans="1:8" s="142" customFormat="1">
      <c r="A1648" s="13" t="s">
        <v>388</v>
      </c>
      <c r="B1648" s="12" t="s">
        <v>2984</v>
      </c>
      <c r="C1648" s="145" t="s">
        <v>460</v>
      </c>
      <c r="D1648" s="146" t="s">
        <v>1765</v>
      </c>
      <c r="E1648" s="147" t="s">
        <v>2331</v>
      </c>
      <c r="F1648" s="148" t="s">
        <v>2330</v>
      </c>
      <c r="G1648" s="146" t="s">
        <v>2330</v>
      </c>
      <c r="H1648" s="146" t="s">
        <v>2330</v>
      </c>
    </row>
    <row r="1649" spans="1:8" s="142" customFormat="1">
      <c r="A1649" s="13" t="s">
        <v>667</v>
      </c>
      <c r="B1649" s="12" t="s">
        <v>2985</v>
      </c>
      <c r="C1649" s="145" t="s">
        <v>460</v>
      </c>
      <c r="D1649" s="146" t="s">
        <v>1764</v>
      </c>
      <c r="E1649" s="147" t="s">
        <v>2360</v>
      </c>
      <c r="F1649" s="148" t="s">
        <v>2329</v>
      </c>
      <c r="G1649" s="146" t="s">
        <v>2329</v>
      </c>
      <c r="H1649" s="146" t="s">
        <v>2330</v>
      </c>
    </row>
    <row r="1650" spans="1:8" s="142" customFormat="1">
      <c r="A1650" s="13" t="s">
        <v>1498</v>
      </c>
      <c r="B1650" s="12" t="s">
        <v>1763</v>
      </c>
      <c r="C1650" s="145" t="s">
        <v>1480</v>
      </c>
      <c r="D1650" s="146" t="s">
        <v>1765</v>
      </c>
      <c r="E1650" s="147" t="s">
        <v>2328</v>
      </c>
      <c r="F1650" s="148" t="s">
        <v>2330</v>
      </c>
      <c r="G1650" s="146" t="s">
        <v>2330</v>
      </c>
      <c r="H1650" s="146" t="s">
        <v>2329</v>
      </c>
    </row>
    <row r="1651" spans="1:8" s="142" customFormat="1">
      <c r="A1651" s="13" t="s">
        <v>1152</v>
      </c>
      <c r="B1651" s="12" t="s">
        <v>1763</v>
      </c>
      <c r="C1651" s="145" t="s">
        <v>882</v>
      </c>
      <c r="D1651" s="146" t="s">
        <v>1764</v>
      </c>
      <c r="E1651" s="147" t="s">
        <v>2331</v>
      </c>
      <c r="F1651" s="148" t="s">
        <v>2330</v>
      </c>
      <c r="G1651" s="146" t="s">
        <v>2330</v>
      </c>
      <c r="H1651" s="146" t="s">
        <v>2330</v>
      </c>
    </row>
    <row r="1652" spans="1:8" s="142" customFormat="1">
      <c r="A1652" s="13" t="s">
        <v>1757</v>
      </c>
      <c r="B1652" s="12" t="s">
        <v>1763</v>
      </c>
      <c r="C1652" s="145" t="s">
        <v>460</v>
      </c>
      <c r="D1652" s="146" t="s">
        <v>1765</v>
      </c>
      <c r="E1652" s="147" t="s">
        <v>2331</v>
      </c>
      <c r="F1652" s="148" t="s">
        <v>2330</v>
      </c>
      <c r="G1652" s="146" t="s">
        <v>2330</v>
      </c>
      <c r="H1652" s="146" t="s">
        <v>2330</v>
      </c>
    </row>
    <row r="1653" spans="1:8" s="142" customFormat="1">
      <c r="A1653" s="13" t="s">
        <v>1606</v>
      </c>
      <c r="B1653" s="12" t="s">
        <v>2986</v>
      </c>
      <c r="C1653" s="145" t="s">
        <v>1524</v>
      </c>
      <c r="D1653" s="146" t="s">
        <v>1765</v>
      </c>
      <c r="E1653" s="147" t="s">
        <v>2331</v>
      </c>
      <c r="F1653" s="148" t="s">
        <v>2330</v>
      </c>
      <c r="G1653" s="146" t="s">
        <v>2330</v>
      </c>
      <c r="H1653" s="146" t="s">
        <v>2330</v>
      </c>
    </row>
    <row r="1654" spans="1:8" s="142" customFormat="1">
      <c r="A1654" s="13" t="s">
        <v>869</v>
      </c>
      <c r="B1654" s="12"/>
      <c r="C1654" s="145" t="s">
        <v>785</v>
      </c>
      <c r="D1654" s="146" t="s">
        <v>1765</v>
      </c>
      <c r="E1654" s="147" t="s">
        <v>2328</v>
      </c>
      <c r="F1654" s="148" t="s">
        <v>2329</v>
      </c>
      <c r="G1654" s="146" t="s">
        <v>2330</v>
      </c>
      <c r="H1654" s="146" t="s">
        <v>2329</v>
      </c>
    </row>
    <row r="1655" spans="1:8" s="142" customFormat="1">
      <c r="A1655" s="15" t="s">
        <v>870</v>
      </c>
      <c r="B1655" s="12" t="s">
        <v>2987</v>
      </c>
      <c r="C1655" s="145" t="s">
        <v>785</v>
      </c>
      <c r="D1655" s="146" t="s">
        <v>1765</v>
      </c>
      <c r="E1655" s="147" t="s">
        <v>2328</v>
      </c>
      <c r="F1655" s="148" t="s">
        <v>2330</v>
      </c>
      <c r="G1655" s="146" t="s">
        <v>2330</v>
      </c>
      <c r="H1655" s="146" t="s">
        <v>2329</v>
      </c>
    </row>
    <row r="1656" spans="1:8">
      <c r="A1656" s="13" t="s">
        <v>781</v>
      </c>
      <c r="B1656" s="12" t="s">
        <v>1763</v>
      </c>
      <c r="C1656" s="145" t="s">
        <v>746</v>
      </c>
      <c r="D1656" s="146" t="s">
        <v>1765</v>
      </c>
      <c r="E1656" s="147" t="s">
        <v>2331</v>
      </c>
      <c r="F1656" s="148" t="s">
        <v>2330</v>
      </c>
      <c r="G1656" s="146" t="s">
        <v>2330</v>
      </c>
      <c r="H1656" s="146" t="s">
        <v>2330</v>
      </c>
    </row>
    <row r="1657" spans="1:8">
      <c r="A1657" s="13" t="s">
        <v>782</v>
      </c>
      <c r="C1657" s="145" t="s">
        <v>746</v>
      </c>
      <c r="D1657" s="146" t="s">
        <v>1765</v>
      </c>
      <c r="E1657" s="147" t="s">
        <v>2331</v>
      </c>
      <c r="F1657" s="148" t="s">
        <v>2329</v>
      </c>
      <c r="G1657" s="146" t="s">
        <v>2329</v>
      </c>
      <c r="H1657" s="146" t="s">
        <v>2330</v>
      </c>
    </row>
    <row r="1658" spans="1:8">
      <c r="A1658" s="13" t="s">
        <v>668</v>
      </c>
      <c r="B1658" s="12" t="s">
        <v>2988</v>
      </c>
      <c r="C1658" s="145" t="s">
        <v>460</v>
      </c>
      <c r="D1658" s="146" t="s">
        <v>1765</v>
      </c>
      <c r="E1658" s="147" t="s">
        <v>2331</v>
      </c>
      <c r="F1658" s="148" t="s">
        <v>2330</v>
      </c>
      <c r="G1658" s="146" t="s">
        <v>2330</v>
      </c>
      <c r="H1658" s="146" t="s">
        <v>2330</v>
      </c>
    </row>
    <row r="1659" spans="1:8">
      <c r="A1659" s="13" t="s">
        <v>389</v>
      </c>
      <c r="B1659" s="12" t="s">
        <v>1763</v>
      </c>
      <c r="C1659" s="145" t="s">
        <v>460</v>
      </c>
      <c r="D1659" s="146" t="s">
        <v>1764</v>
      </c>
      <c r="E1659" s="147" t="s">
        <v>2328</v>
      </c>
      <c r="F1659" s="148" t="s">
        <v>2330</v>
      </c>
      <c r="G1659" s="146" t="s">
        <v>2330</v>
      </c>
      <c r="H1659" s="146" t="s">
        <v>2330</v>
      </c>
    </row>
    <row r="1660" spans="1:8">
      <c r="A1660" s="13" t="s">
        <v>1758</v>
      </c>
      <c r="B1660" s="12" t="s">
        <v>1763</v>
      </c>
      <c r="C1660" s="145" t="s">
        <v>305</v>
      </c>
      <c r="D1660" s="146" t="s">
        <v>1764</v>
      </c>
      <c r="E1660" s="147" t="s">
        <v>2331</v>
      </c>
      <c r="F1660" s="148" t="s">
        <v>2330</v>
      </c>
      <c r="G1660" s="146" t="s">
        <v>2330</v>
      </c>
      <c r="H1660" s="146" t="s">
        <v>2329</v>
      </c>
    </row>
    <row r="1661" spans="1:8">
      <c r="A1661" s="13" t="s">
        <v>390</v>
      </c>
      <c r="B1661" s="12" t="s">
        <v>2989</v>
      </c>
      <c r="C1661" s="145" t="s">
        <v>305</v>
      </c>
      <c r="D1661" s="146" t="s">
        <v>1765</v>
      </c>
      <c r="E1661" s="147" t="s">
        <v>2328</v>
      </c>
      <c r="F1661" s="148" t="s">
        <v>2330</v>
      </c>
      <c r="G1661" s="146" t="s">
        <v>2329</v>
      </c>
      <c r="H1661" s="146" t="s">
        <v>2329</v>
      </c>
    </row>
    <row r="1662" spans="1:8">
      <c r="A1662" s="13" t="s">
        <v>1607</v>
      </c>
      <c r="C1662" s="145" t="s">
        <v>1524</v>
      </c>
      <c r="D1662" s="146" t="s">
        <v>1765</v>
      </c>
      <c r="E1662" s="147" t="s">
        <v>2360</v>
      </c>
      <c r="F1662" s="148" t="s">
        <v>2329</v>
      </c>
      <c r="G1662" s="146" t="s">
        <v>2329</v>
      </c>
      <c r="H1662" s="146" t="s">
        <v>2330</v>
      </c>
    </row>
    <row r="1663" spans="1:8">
      <c r="A1663" s="13" t="s">
        <v>224</v>
      </c>
      <c r="B1663" s="12" t="s">
        <v>2990</v>
      </c>
      <c r="C1663" s="145" t="s">
        <v>1255</v>
      </c>
      <c r="D1663" s="146" t="s">
        <v>1764</v>
      </c>
      <c r="E1663" s="147" t="s">
        <v>2331</v>
      </c>
      <c r="F1663" s="148" t="s">
        <v>2330</v>
      </c>
      <c r="G1663" s="146" t="s">
        <v>2330</v>
      </c>
      <c r="H1663" s="146" t="s">
        <v>2330</v>
      </c>
    </row>
    <row r="1664" spans="1:8">
      <c r="A1664" s="13" t="s">
        <v>132</v>
      </c>
      <c r="B1664" s="12" t="s">
        <v>2991</v>
      </c>
      <c r="C1664" s="145" t="s">
        <v>460</v>
      </c>
      <c r="D1664" s="146" t="s">
        <v>1765</v>
      </c>
      <c r="E1664" s="147" t="s">
        <v>2331</v>
      </c>
      <c r="F1664" s="148" t="s">
        <v>2330</v>
      </c>
      <c r="G1664" s="146" t="s">
        <v>2330</v>
      </c>
      <c r="H1664" s="146" t="s">
        <v>2330</v>
      </c>
    </row>
    <row r="1665" spans="1:8">
      <c r="A1665" s="13" t="s">
        <v>289</v>
      </c>
      <c r="B1665" s="12" t="s">
        <v>2992</v>
      </c>
      <c r="C1665" s="145" t="s">
        <v>243</v>
      </c>
      <c r="D1665" s="146" t="s">
        <v>1764</v>
      </c>
      <c r="E1665" s="147" t="s">
        <v>2328</v>
      </c>
      <c r="F1665" s="148" t="s">
        <v>2330</v>
      </c>
      <c r="G1665" s="146" t="s">
        <v>2330</v>
      </c>
      <c r="H1665" s="146" t="s">
        <v>2329</v>
      </c>
    </row>
    <row r="1666" spans="1:8">
      <c r="A1666" s="13" t="s">
        <v>1230</v>
      </c>
      <c r="B1666" s="12" t="s">
        <v>2993</v>
      </c>
      <c r="C1666" s="145" t="s">
        <v>1183</v>
      </c>
      <c r="D1666" s="146" t="s">
        <v>1765</v>
      </c>
      <c r="E1666" s="147" t="s">
        <v>2328</v>
      </c>
      <c r="F1666" s="148" t="s">
        <v>2330</v>
      </c>
      <c r="G1666" s="146" t="s">
        <v>2330</v>
      </c>
      <c r="H1666" s="146" t="s">
        <v>2330</v>
      </c>
    </row>
    <row r="1667" spans="1:8">
      <c r="A1667" s="13" t="s">
        <v>1439</v>
      </c>
      <c r="B1667" s="12" t="s">
        <v>1763</v>
      </c>
      <c r="C1667" s="145" t="s">
        <v>1255</v>
      </c>
      <c r="D1667" s="146" t="s">
        <v>1765</v>
      </c>
      <c r="E1667" s="147" t="s">
        <v>2331</v>
      </c>
      <c r="F1667" s="148" t="s">
        <v>2330</v>
      </c>
      <c r="G1667" s="146" t="s">
        <v>2330</v>
      </c>
      <c r="H1667" s="146" t="s">
        <v>2330</v>
      </c>
    </row>
    <row r="1668" spans="1:8">
      <c r="A1668" s="13" t="s">
        <v>1440</v>
      </c>
      <c r="B1668" s="12" t="s">
        <v>1763</v>
      </c>
      <c r="C1668" s="145" t="s">
        <v>1255</v>
      </c>
      <c r="D1668" s="146" t="s">
        <v>1765</v>
      </c>
      <c r="E1668" s="147" t="s">
        <v>2331</v>
      </c>
      <c r="F1668" s="148" t="s">
        <v>2330</v>
      </c>
      <c r="G1668" s="146" t="s">
        <v>2330</v>
      </c>
      <c r="H1668" s="146" t="s">
        <v>2330</v>
      </c>
    </row>
    <row r="1669" spans="1:8">
      <c r="A1669" s="13" t="s">
        <v>1153</v>
      </c>
      <c r="B1669" s="12" t="s">
        <v>2994</v>
      </c>
      <c r="C1669" s="145" t="s">
        <v>882</v>
      </c>
      <c r="D1669" s="146" t="s">
        <v>1765</v>
      </c>
      <c r="E1669" s="147" t="s">
        <v>2331</v>
      </c>
      <c r="F1669" s="148" t="s">
        <v>2330</v>
      </c>
      <c r="G1669" s="146" t="s">
        <v>2330</v>
      </c>
      <c r="H1669" s="146" t="s">
        <v>2330</v>
      </c>
    </row>
    <row r="1670" spans="1:8">
      <c r="A1670" s="13" t="s">
        <v>1508</v>
      </c>
      <c r="B1670" s="12" t="s">
        <v>1763</v>
      </c>
      <c r="C1670" s="145" t="s">
        <v>1507</v>
      </c>
      <c r="D1670" s="146" t="s">
        <v>1765</v>
      </c>
      <c r="E1670" s="147" t="s">
        <v>2331</v>
      </c>
      <c r="F1670" s="148" t="s">
        <v>2330</v>
      </c>
      <c r="G1670" s="146" t="s">
        <v>2329</v>
      </c>
      <c r="H1670" s="146" t="s">
        <v>2329</v>
      </c>
    </row>
    <row r="1671" spans="1:8">
      <c r="A1671" s="13" t="s">
        <v>140</v>
      </c>
      <c r="B1671" s="12" t="s">
        <v>2995</v>
      </c>
      <c r="C1671" s="145" t="s">
        <v>135</v>
      </c>
      <c r="D1671" s="146" t="s">
        <v>1765</v>
      </c>
      <c r="E1671" s="147" t="s">
        <v>2331</v>
      </c>
      <c r="F1671" s="148" t="s">
        <v>2329</v>
      </c>
      <c r="G1671" s="146" t="s">
        <v>2330</v>
      </c>
      <c r="H1671" s="146" t="s">
        <v>2330</v>
      </c>
    </row>
    <row r="1672" spans="1:8" s="142" customFormat="1">
      <c r="A1672" s="13" t="s">
        <v>1231</v>
      </c>
      <c r="B1672" s="12" t="s">
        <v>1763</v>
      </c>
      <c r="C1672" s="145" t="s">
        <v>1480</v>
      </c>
      <c r="D1672" s="146" t="s">
        <v>1765</v>
      </c>
      <c r="E1672" s="147" t="s">
        <v>2328</v>
      </c>
      <c r="F1672" s="148" t="s">
        <v>2330</v>
      </c>
      <c r="G1672" s="146" t="s">
        <v>2329</v>
      </c>
      <c r="H1672" s="146" t="s">
        <v>2329</v>
      </c>
    </row>
    <row r="1673" spans="1:8" s="142" customFormat="1">
      <c r="A1673" s="13" t="s">
        <v>433</v>
      </c>
      <c r="B1673" s="12" t="s">
        <v>2996</v>
      </c>
      <c r="C1673" s="145" t="s">
        <v>2997</v>
      </c>
      <c r="D1673" s="146" t="s">
        <v>1764</v>
      </c>
      <c r="E1673" s="147" t="s">
        <v>2331</v>
      </c>
      <c r="F1673" s="148" t="s">
        <v>2330</v>
      </c>
      <c r="G1673" s="146" t="s">
        <v>2330</v>
      </c>
      <c r="H1673" s="146" t="s">
        <v>2329</v>
      </c>
    </row>
    <row r="1674" spans="1:8" s="142" customFormat="1">
      <c r="A1674" s="13" t="s">
        <v>434</v>
      </c>
      <c r="B1674" s="12" t="s">
        <v>1763</v>
      </c>
      <c r="C1674" s="145" t="s">
        <v>408</v>
      </c>
      <c r="D1674" s="146" t="s">
        <v>1765</v>
      </c>
      <c r="E1674" s="147" t="s">
        <v>2331</v>
      </c>
      <c r="F1674" s="148" t="s">
        <v>2329</v>
      </c>
      <c r="G1674" s="146" t="s">
        <v>2330</v>
      </c>
      <c r="H1674" s="146" t="s">
        <v>2329</v>
      </c>
    </row>
    <row r="1675" spans="1:8" s="142" customFormat="1">
      <c r="A1675" s="13" t="s">
        <v>1154</v>
      </c>
      <c r="B1675" s="12"/>
      <c r="C1675" s="145" t="s">
        <v>882</v>
      </c>
      <c r="D1675" s="146" t="s">
        <v>1764</v>
      </c>
      <c r="E1675" s="147" t="s">
        <v>2331</v>
      </c>
      <c r="F1675" s="148" t="s">
        <v>2330</v>
      </c>
      <c r="G1675" s="146" t="s">
        <v>2330</v>
      </c>
      <c r="H1675" s="146" t="s">
        <v>2330</v>
      </c>
    </row>
    <row r="1676" spans="1:8" s="142" customFormat="1">
      <c r="A1676" s="13" t="s">
        <v>871</v>
      </c>
      <c r="B1676" s="12"/>
      <c r="C1676" s="145" t="s">
        <v>785</v>
      </c>
      <c r="D1676" s="146" t="s">
        <v>1765</v>
      </c>
      <c r="E1676" s="147" t="s">
        <v>2328</v>
      </c>
      <c r="F1676" s="148" t="s">
        <v>2330</v>
      </c>
      <c r="G1676" s="146" t="s">
        <v>2330</v>
      </c>
      <c r="H1676" s="146" t="s">
        <v>2329</v>
      </c>
    </row>
    <row r="1677" spans="1:8" s="142" customFormat="1">
      <c r="A1677" s="13" t="s">
        <v>1523</v>
      </c>
      <c r="B1677" s="12" t="s">
        <v>1763</v>
      </c>
      <c r="C1677" s="145" t="s">
        <v>2462</v>
      </c>
      <c r="D1677" s="146" t="s">
        <v>1765</v>
      </c>
      <c r="E1677" s="147" t="s">
        <v>2328</v>
      </c>
      <c r="F1677" s="148" t="s">
        <v>2330</v>
      </c>
      <c r="G1677" s="146" t="s">
        <v>2330</v>
      </c>
      <c r="H1677" s="146" t="s">
        <v>2330</v>
      </c>
    </row>
    <row r="1678" spans="1:8" s="142" customFormat="1">
      <c r="A1678" s="13" t="s">
        <v>744</v>
      </c>
      <c r="B1678" s="12" t="s">
        <v>2998</v>
      </c>
      <c r="C1678" s="145" t="s">
        <v>686</v>
      </c>
      <c r="D1678" s="146" t="s">
        <v>1765</v>
      </c>
      <c r="E1678" s="147" t="s">
        <v>2331</v>
      </c>
      <c r="F1678" s="148" t="s">
        <v>2330</v>
      </c>
      <c r="G1678" s="146" t="s">
        <v>2330</v>
      </c>
      <c r="H1678" s="146" t="s">
        <v>2330</v>
      </c>
    </row>
    <row r="1679" spans="1:8" s="142" customFormat="1">
      <c r="A1679" s="13" t="s">
        <v>1441</v>
      </c>
      <c r="B1679" s="12"/>
      <c r="C1679" s="145" t="s">
        <v>1255</v>
      </c>
      <c r="D1679" s="146" t="s">
        <v>1764</v>
      </c>
      <c r="E1679" s="147" t="s">
        <v>2328</v>
      </c>
      <c r="F1679" s="148" t="s">
        <v>2330</v>
      </c>
      <c r="G1679" s="146" t="s">
        <v>2330</v>
      </c>
      <c r="H1679" s="146" t="s">
        <v>2329</v>
      </c>
    </row>
    <row r="1680" spans="1:8" s="142" customFormat="1">
      <c r="A1680" s="13" t="s">
        <v>1608</v>
      </c>
      <c r="B1680" s="12" t="s">
        <v>2999</v>
      </c>
      <c r="C1680" s="145" t="s">
        <v>1524</v>
      </c>
      <c r="D1680" s="146" t="s">
        <v>1765</v>
      </c>
      <c r="E1680" s="147" t="s">
        <v>2331</v>
      </c>
      <c r="F1680" s="148" t="s">
        <v>2330</v>
      </c>
      <c r="G1680" s="146" t="s">
        <v>2330</v>
      </c>
      <c r="H1680" s="146" t="s">
        <v>2330</v>
      </c>
    </row>
    <row r="1681" spans="1:8" s="142" customFormat="1">
      <c r="A1681" s="13" t="s">
        <v>783</v>
      </c>
      <c r="B1681" s="12" t="s">
        <v>3000</v>
      </c>
      <c r="C1681" s="145" t="s">
        <v>746</v>
      </c>
      <c r="D1681" s="146" t="s">
        <v>1764</v>
      </c>
      <c r="E1681" s="147" t="s">
        <v>2331</v>
      </c>
      <c r="F1681" s="148" t="s">
        <v>2330</v>
      </c>
      <c r="G1681" s="146" t="s">
        <v>2330</v>
      </c>
      <c r="H1681" s="146" t="s">
        <v>2330</v>
      </c>
    </row>
    <row r="1682" spans="1:8" s="142" customFormat="1">
      <c r="A1682" s="13" t="s">
        <v>784</v>
      </c>
      <c r="B1682" s="12" t="s">
        <v>3001</v>
      </c>
      <c r="C1682" s="145" t="s">
        <v>746</v>
      </c>
      <c r="D1682" s="146" t="s">
        <v>1764</v>
      </c>
      <c r="E1682" s="147" t="s">
        <v>2331</v>
      </c>
      <c r="F1682" s="148" t="s">
        <v>2329</v>
      </c>
      <c r="G1682" s="146" t="s">
        <v>2329</v>
      </c>
      <c r="H1682" s="146" t="s">
        <v>2330</v>
      </c>
    </row>
    <row r="1683" spans="1:8" s="142" customFormat="1">
      <c r="A1683" s="13" t="s">
        <v>445</v>
      </c>
      <c r="B1683" s="12" t="s">
        <v>1763</v>
      </c>
      <c r="C1683" s="145" t="s">
        <v>440</v>
      </c>
      <c r="D1683" s="146" t="s">
        <v>1765</v>
      </c>
      <c r="E1683" s="147" t="s">
        <v>2331</v>
      </c>
      <c r="F1683" s="148" t="s">
        <v>2330</v>
      </c>
      <c r="G1683" s="146" t="s">
        <v>2330</v>
      </c>
      <c r="H1683" s="146" t="s">
        <v>2330</v>
      </c>
    </row>
    <row r="1684" spans="1:8" s="142" customFormat="1">
      <c r="A1684" s="13" t="s">
        <v>1232</v>
      </c>
      <c r="B1684" s="12" t="s">
        <v>3002</v>
      </c>
      <c r="C1684" s="145" t="s">
        <v>1183</v>
      </c>
      <c r="D1684" s="146" t="s">
        <v>1765</v>
      </c>
      <c r="E1684" s="147" t="s">
        <v>2328</v>
      </c>
      <c r="F1684" s="148" t="s">
        <v>2330</v>
      </c>
      <c r="G1684" s="146" t="s">
        <v>2329</v>
      </c>
      <c r="H1684" s="146" t="s">
        <v>2329</v>
      </c>
    </row>
    <row r="1685" spans="1:8" s="142" customFormat="1">
      <c r="A1685" s="13" t="s">
        <v>1167</v>
      </c>
      <c r="B1685" s="12" t="s">
        <v>1763</v>
      </c>
      <c r="C1685" s="145" t="s">
        <v>1155</v>
      </c>
      <c r="D1685" s="146" t="s">
        <v>1764</v>
      </c>
      <c r="E1685" s="147" t="s">
        <v>2328</v>
      </c>
      <c r="F1685" s="148" t="s">
        <v>2330</v>
      </c>
      <c r="G1685" s="146" t="s">
        <v>2329</v>
      </c>
      <c r="H1685" s="146" t="s">
        <v>2329</v>
      </c>
    </row>
    <row r="1686" spans="1:8" s="142" customFormat="1">
      <c r="A1686" s="13" t="s">
        <v>1168</v>
      </c>
      <c r="B1686" s="12" t="s">
        <v>1763</v>
      </c>
      <c r="C1686" s="145" t="s">
        <v>1155</v>
      </c>
      <c r="D1686" s="146" t="s">
        <v>1764</v>
      </c>
      <c r="E1686" s="147" t="s">
        <v>2331</v>
      </c>
      <c r="F1686" s="148" t="s">
        <v>2330</v>
      </c>
      <c r="G1686" s="146" t="s">
        <v>2329</v>
      </c>
      <c r="H1686" s="146" t="s">
        <v>2329</v>
      </c>
    </row>
    <row r="1687" spans="1:8" s="142" customFormat="1">
      <c r="A1687" s="13" t="s">
        <v>1169</v>
      </c>
      <c r="B1687" s="12" t="s">
        <v>1763</v>
      </c>
      <c r="C1687" s="145" t="s">
        <v>1155</v>
      </c>
      <c r="D1687" s="146" t="s">
        <v>1764</v>
      </c>
      <c r="E1687" s="147" t="s">
        <v>2360</v>
      </c>
      <c r="F1687" s="148" t="s">
        <v>2330</v>
      </c>
      <c r="G1687" s="146" t="s">
        <v>2329</v>
      </c>
      <c r="H1687" s="146" t="s">
        <v>2329</v>
      </c>
    </row>
    <row r="1688" spans="1:8">
      <c r="A1688" s="13" t="s">
        <v>407</v>
      </c>
      <c r="B1688" s="12" t="s">
        <v>1763</v>
      </c>
      <c r="C1688" s="145" t="s">
        <v>404</v>
      </c>
      <c r="D1688" s="146" t="s">
        <v>1764</v>
      </c>
      <c r="E1688" s="147" t="s">
        <v>2328</v>
      </c>
      <c r="F1688" s="148" t="s">
        <v>2330</v>
      </c>
      <c r="G1688" s="146" t="s">
        <v>2329</v>
      </c>
      <c r="H1688" s="146" t="s">
        <v>2329</v>
      </c>
    </row>
    <row r="1689" spans="1:8">
      <c r="A1689" s="13" t="s">
        <v>1609</v>
      </c>
      <c r="B1689" s="12" t="s">
        <v>1763</v>
      </c>
      <c r="C1689" s="145" t="s">
        <v>1524</v>
      </c>
      <c r="D1689" s="146" t="s">
        <v>1764</v>
      </c>
      <c r="E1689" s="147" t="s">
        <v>2328</v>
      </c>
      <c r="F1689" s="148" t="s">
        <v>2330</v>
      </c>
      <c r="G1689" s="146" t="s">
        <v>2330</v>
      </c>
      <c r="H1689" s="146" t="s">
        <v>2330</v>
      </c>
    </row>
    <row r="1690" spans="1:8">
      <c r="A1690" s="13" t="s">
        <v>1233</v>
      </c>
      <c r="B1690" s="12" t="s">
        <v>3003</v>
      </c>
      <c r="C1690" s="145" t="s">
        <v>1183</v>
      </c>
      <c r="D1690" s="146" t="s">
        <v>1764</v>
      </c>
      <c r="E1690" s="147" t="s">
        <v>2328</v>
      </c>
      <c r="F1690" s="148" t="s">
        <v>2330</v>
      </c>
      <c r="G1690" s="146" t="s">
        <v>2329</v>
      </c>
      <c r="H1690" s="146" t="s">
        <v>2329</v>
      </c>
    </row>
    <row r="1691" spans="1:8">
      <c r="A1691" s="13" t="s">
        <v>745</v>
      </c>
      <c r="B1691" s="12" t="s">
        <v>3004</v>
      </c>
      <c r="C1691" s="145" t="s">
        <v>785</v>
      </c>
      <c r="D1691" s="146" t="s">
        <v>1765</v>
      </c>
      <c r="E1691" s="147" t="s">
        <v>2331</v>
      </c>
      <c r="F1691" s="148" t="s">
        <v>2330</v>
      </c>
      <c r="G1691" s="146" t="s">
        <v>2330</v>
      </c>
      <c r="H1691" s="146" t="s">
        <v>2330</v>
      </c>
    </row>
    <row r="1692" spans="1:8">
      <c r="A1692" s="13" t="s">
        <v>1610</v>
      </c>
      <c r="B1692" s="12" t="s">
        <v>1763</v>
      </c>
      <c r="C1692" s="145" t="s">
        <v>1524</v>
      </c>
      <c r="D1692" s="146" t="s">
        <v>1765</v>
      </c>
      <c r="E1692" s="147" t="s">
        <v>2331</v>
      </c>
      <c r="F1692" s="148" t="s">
        <v>2330</v>
      </c>
      <c r="G1692" s="146" t="s">
        <v>2330</v>
      </c>
      <c r="H1692" s="146" t="s">
        <v>2330</v>
      </c>
    </row>
    <row r="1693" spans="1:8">
      <c r="A1693" s="13" t="s">
        <v>437</v>
      </c>
      <c r="B1693" s="12" t="s">
        <v>3005</v>
      </c>
      <c r="C1693" s="145" t="s">
        <v>1507</v>
      </c>
      <c r="D1693" s="146" t="s">
        <v>1764</v>
      </c>
      <c r="E1693" s="147" t="s">
        <v>2331</v>
      </c>
      <c r="F1693" s="148" t="s">
        <v>2330</v>
      </c>
      <c r="G1693" s="146" t="s">
        <v>2330</v>
      </c>
      <c r="H1693" s="146" t="s">
        <v>2329</v>
      </c>
    </row>
    <row r="1694" spans="1:8">
      <c r="A1694" s="14" t="s">
        <v>872</v>
      </c>
      <c r="B1694" s="13" t="s">
        <v>3006</v>
      </c>
      <c r="C1694" s="145" t="s">
        <v>785</v>
      </c>
      <c r="D1694" s="146" t="s">
        <v>1765</v>
      </c>
      <c r="E1694" s="147" t="s">
        <v>2331</v>
      </c>
      <c r="F1694" s="148" t="s">
        <v>2330</v>
      </c>
      <c r="G1694" s="146" t="s">
        <v>2330</v>
      </c>
      <c r="H1694" s="146" t="s">
        <v>2329</v>
      </c>
    </row>
    <row r="1695" spans="1:8">
      <c r="A1695" s="13" t="s">
        <v>1509</v>
      </c>
      <c r="B1695" s="12" t="s">
        <v>1763</v>
      </c>
      <c r="C1695" s="145" t="s">
        <v>1507</v>
      </c>
      <c r="D1695" s="146" t="s">
        <v>1765</v>
      </c>
      <c r="E1695" s="147" t="s">
        <v>2331</v>
      </c>
      <c r="F1695" s="148" t="s">
        <v>2330</v>
      </c>
      <c r="G1695" s="146" t="s">
        <v>2329</v>
      </c>
      <c r="H1695" s="146" t="s">
        <v>2329</v>
      </c>
    </row>
    <row r="1696" spans="1:8">
      <c r="A1696" s="14" t="s">
        <v>873</v>
      </c>
      <c r="B1696" s="13" t="s">
        <v>3007</v>
      </c>
      <c r="C1696" s="145" t="s">
        <v>785</v>
      </c>
      <c r="D1696" s="146" t="s">
        <v>1765</v>
      </c>
      <c r="E1696" s="147" t="s">
        <v>2331</v>
      </c>
      <c r="F1696" s="148" t="s">
        <v>2330</v>
      </c>
      <c r="G1696" s="146" t="s">
        <v>2330</v>
      </c>
      <c r="H1696" s="146" t="s">
        <v>2329</v>
      </c>
    </row>
    <row r="1697" spans="1:8">
      <c r="A1697" s="13" t="s">
        <v>874</v>
      </c>
      <c r="B1697" s="12" t="s">
        <v>3008</v>
      </c>
      <c r="C1697" s="145" t="s">
        <v>785</v>
      </c>
      <c r="D1697" s="146" t="s">
        <v>1765</v>
      </c>
      <c r="E1697" s="147" t="s">
        <v>2331</v>
      </c>
      <c r="F1697" s="148" t="s">
        <v>2330</v>
      </c>
      <c r="G1697" s="146" t="s">
        <v>2330</v>
      </c>
      <c r="H1697" s="146" t="s">
        <v>2330</v>
      </c>
    </row>
    <row r="1698" spans="1:8">
      <c r="A1698" s="13" t="s">
        <v>876</v>
      </c>
      <c r="B1698" s="12" t="s">
        <v>3009</v>
      </c>
      <c r="C1698" s="145" t="s">
        <v>785</v>
      </c>
      <c r="D1698" s="146" t="s">
        <v>1765</v>
      </c>
      <c r="E1698" s="147" t="s">
        <v>2331</v>
      </c>
      <c r="F1698" s="148" t="s">
        <v>2330</v>
      </c>
      <c r="G1698" s="146" t="s">
        <v>2330</v>
      </c>
      <c r="H1698" s="146" t="s">
        <v>2329</v>
      </c>
    </row>
    <row r="1699" spans="1:8">
      <c r="A1699" s="13" t="s">
        <v>875</v>
      </c>
      <c r="B1699" s="14" t="s">
        <v>3010</v>
      </c>
      <c r="C1699" s="145" t="s">
        <v>785</v>
      </c>
      <c r="D1699" s="146" t="s">
        <v>1765</v>
      </c>
      <c r="E1699" s="147" t="s">
        <v>2331</v>
      </c>
      <c r="F1699" s="148" t="s">
        <v>2330</v>
      </c>
      <c r="G1699" s="146" t="s">
        <v>2330</v>
      </c>
      <c r="H1699" s="146" t="s">
        <v>2329</v>
      </c>
    </row>
    <row r="1700" spans="1:8">
      <c r="A1700" s="13" t="s">
        <v>1478</v>
      </c>
      <c r="B1700" s="12" t="s">
        <v>3011</v>
      </c>
      <c r="C1700" s="145" t="s">
        <v>1443</v>
      </c>
      <c r="D1700" s="146" t="s">
        <v>1765</v>
      </c>
      <c r="E1700" s="147" t="s">
        <v>2331</v>
      </c>
      <c r="F1700" s="148" t="s">
        <v>2330</v>
      </c>
      <c r="G1700" s="146" t="s">
        <v>2330</v>
      </c>
      <c r="H1700" s="146" t="s">
        <v>2329</v>
      </c>
    </row>
    <row r="1701" spans="1:8">
      <c r="A1701" s="13" t="s">
        <v>242</v>
      </c>
      <c r="B1701" s="12" t="s">
        <v>3012</v>
      </c>
      <c r="C1701" s="145" t="s">
        <v>226</v>
      </c>
      <c r="D1701" s="146" t="s">
        <v>1766</v>
      </c>
      <c r="E1701" s="147" t="s">
        <v>2331</v>
      </c>
      <c r="F1701" s="148" t="s">
        <v>2330</v>
      </c>
      <c r="G1701" s="146" t="s">
        <v>2330</v>
      </c>
      <c r="H1701" s="146" t="s">
        <v>2330</v>
      </c>
    </row>
    <row r="1702" spans="1:8">
      <c r="A1702" s="13" t="s">
        <v>1246</v>
      </c>
      <c r="B1702" s="12" t="s">
        <v>3013</v>
      </c>
      <c r="C1702" s="145" t="s">
        <v>3014</v>
      </c>
      <c r="D1702" s="146" t="s">
        <v>1765</v>
      </c>
      <c r="E1702" s="147" t="s">
        <v>2331</v>
      </c>
      <c r="F1702" s="148" t="s">
        <v>2330</v>
      </c>
      <c r="G1702" s="146" t="s">
        <v>2329</v>
      </c>
      <c r="H1702" s="146" t="s">
        <v>2329</v>
      </c>
    </row>
    <row r="1703" spans="1:8">
      <c r="A1703" s="13" t="s">
        <v>438</v>
      </c>
      <c r="B1703" s="12" t="s">
        <v>3015</v>
      </c>
      <c r="C1703" s="145" t="s">
        <v>408</v>
      </c>
      <c r="D1703" s="146" t="s">
        <v>1765</v>
      </c>
      <c r="E1703" s="147" t="s">
        <v>2331</v>
      </c>
      <c r="F1703" s="148" t="s">
        <v>2329</v>
      </c>
      <c r="G1703" s="146" t="s">
        <v>2330</v>
      </c>
      <c r="H1703" s="146" t="s">
        <v>2329</v>
      </c>
    </row>
    <row r="1704" spans="1:8">
      <c r="A1704" s="13" t="s">
        <v>435</v>
      </c>
      <c r="C1704" s="145" t="s">
        <v>408</v>
      </c>
      <c r="D1704" s="146" t="s">
        <v>1765</v>
      </c>
      <c r="E1704" s="147" t="s">
        <v>2331</v>
      </c>
      <c r="F1704" s="148" t="s">
        <v>2329</v>
      </c>
      <c r="G1704" s="146" t="s">
        <v>2330</v>
      </c>
      <c r="H1704" s="146" t="s">
        <v>2329</v>
      </c>
    </row>
    <row r="1705" spans="1:8">
      <c r="A1705" s="13" t="s">
        <v>439</v>
      </c>
      <c r="B1705" s="12" t="s">
        <v>3016</v>
      </c>
      <c r="C1705" s="145" t="s">
        <v>1499</v>
      </c>
      <c r="D1705" s="146" t="s">
        <v>1765</v>
      </c>
      <c r="E1705" s="147" t="s">
        <v>2331</v>
      </c>
      <c r="F1705" s="148" t="s">
        <v>2330</v>
      </c>
      <c r="G1705" s="146" t="s">
        <v>2330</v>
      </c>
      <c r="H1705" s="146" t="s">
        <v>2329</v>
      </c>
    </row>
    <row r="1706" spans="1:8">
      <c r="A1706" s="13" t="s">
        <v>225</v>
      </c>
      <c r="B1706" s="12" t="s">
        <v>3017</v>
      </c>
      <c r="C1706" s="145" t="s">
        <v>226</v>
      </c>
      <c r="D1706" s="146" t="s">
        <v>1764</v>
      </c>
      <c r="E1706" s="147" t="s">
        <v>2331</v>
      </c>
      <c r="F1706" s="148" t="s">
        <v>2330</v>
      </c>
      <c r="G1706" s="146" t="s">
        <v>2330</v>
      </c>
      <c r="H1706" s="146" t="s">
        <v>2330</v>
      </c>
    </row>
    <row r="1711" spans="1:8" ht="129.75" customHeight="1">
      <c r="A1711" s="166" t="s">
        <v>4015</v>
      </c>
      <c r="B1711" s="166"/>
      <c r="C1711" s="166"/>
      <c r="D1711" s="166"/>
      <c r="E1711" s="167"/>
    </row>
  </sheetData>
  <dataConsolidate link="1"/>
  <mergeCells count="1">
    <mergeCell ref="A1711:E1711"/>
  </mergeCells>
  <conditionalFormatting sqref="B1292">
    <cfRule type="cellIs" dxfId="0" priority="1" stopIfTrue="1" operator="equal">
      <formula>"yes"</formula>
    </cfRule>
  </conditionalFormatting>
  <pageMargins left="0.7" right="0.7" top="0.78740157499999996" bottom="0.78740157499999996"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3"/>
  <sheetViews>
    <sheetView workbookViewId="0">
      <pane ySplit="1" topLeftCell="A2" activePane="bottomLeft" state="frozen"/>
      <selection activeCell="B48" sqref="B48"/>
      <selection pane="bottomLeft" activeCell="B48" sqref="B48"/>
    </sheetView>
  </sheetViews>
  <sheetFormatPr baseColWidth="10" defaultColWidth="10.88671875" defaultRowHeight="14.4"/>
  <cols>
    <col min="1" max="1" width="30.88671875" style="20" bestFit="1" customWidth="1"/>
    <col min="2" max="2" width="36.88671875" style="17" customWidth="1"/>
    <col min="3" max="3" width="15.6640625" style="24" customWidth="1"/>
    <col min="4" max="232" width="9.109375" style="19" customWidth="1"/>
    <col min="233" max="233" width="29" style="19" bestFit="1" customWidth="1"/>
    <col min="234" max="488" width="9.109375" style="19" customWidth="1"/>
    <col min="489" max="489" width="29" style="19" bestFit="1" customWidth="1"/>
    <col min="490" max="744" width="9.109375" style="19" customWidth="1"/>
    <col min="745" max="745" width="29" style="19" bestFit="1" customWidth="1"/>
    <col min="746" max="1000" width="9.109375" style="19" customWidth="1"/>
    <col min="1001" max="1001" width="29" style="19" bestFit="1" customWidth="1"/>
    <col min="1002" max="1256" width="9.109375" style="19" customWidth="1"/>
    <col min="1257" max="1257" width="29" style="19" bestFit="1" customWidth="1"/>
    <col min="1258" max="1512" width="9.109375" style="19" customWidth="1"/>
    <col min="1513" max="1513" width="29" style="19" bestFit="1" customWidth="1"/>
    <col min="1514" max="1768" width="9.109375" style="19" customWidth="1"/>
    <col min="1769" max="1769" width="29" style="19" bestFit="1" customWidth="1"/>
    <col min="1770" max="2024" width="9.109375" style="19" customWidth="1"/>
    <col min="2025" max="2025" width="29" style="19" bestFit="1" customWidth="1"/>
    <col min="2026" max="2280" width="9.109375" style="19" customWidth="1"/>
    <col min="2281" max="2281" width="29" style="19" bestFit="1" customWidth="1"/>
    <col min="2282" max="2536" width="9.109375" style="19" customWidth="1"/>
    <col min="2537" max="2537" width="29" style="19" bestFit="1" customWidth="1"/>
    <col min="2538" max="2792" width="9.109375" style="19" customWidth="1"/>
    <col min="2793" max="2793" width="29" style="19" bestFit="1" customWidth="1"/>
    <col min="2794" max="3048" width="9.109375" style="19" customWidth="1"/>
    <col min="3049" max="3049" width="29" style="19" bestFit="1" customWidth="1"/>
    <col min="3050" max="3304" width="9.109375" style="19" customWidth="1"/>
    <col min="3305" max="3305" width="29" style="19" bestFit="1" customWidth="1"/>
    <col min="3306" max="3560" width="9.109375" style="19" customWidth="1"/>
    <col min="3561" max="3561" width="29" style="19" bestFit="1" customWidth="1"/>
    <col min="3562" max="3816" width="9.109375" style="19" customWidth="1"/>
    <col min="3817" max="3817" width="29" style="19" bestFit="1" customWidth="1"/>
    <col min="3818" max="4072" width="9.109375" style="19" customWidth="1"/>
    <col min="4073" max="4073" width="29" style="19" bestFit="1" customWidth="1"/>
    <col min="4074" max="4328" width="9.109375" style="19" customWidth="1"/>
    <col min="4329" max="4329" width="29" style="19" bestFit="1" customWidth="1"/>
    <col min="4330" max="4584" width="9.109375" style="19" customWidth="1"/>
    <col min="4585" max="4585" width="29" style="19" bestFit="1" customWidth="1"/>
    <col min="4586" max="4840" width="9.109375" style="19" customWidth="1"/>
    <col min="4841" max="4841" width="29" style="19" bestFit="1" customWidth="1"/>
    <col min="4842" max="5096" width="9.109375" style="19" customWidth="1"/>
    <col min="5097" max="5097" width="29" style="19" bestFit="1" customWidth="1"/>
    <col min="5098" max="5352" width="9.109375" style="19" customWidth="1"/>
    <col min="5353" max="5353" width="29" style="19" bestFit="1" customWidth="1"/>
    <col min="5354" max="5608" width="9.109375" style="19" customWidth="1"/>
    <col min="5609" max="5609" width="29" style="19" bestFit="1" customWidth="1"/>
    <col min="5610" max="5864" width="9.109375" style="19" customWidth="1"/>
    <col min="5865" max="5865" width="29" style="19" bestFit="1" customWidth="1"/>
    <col min="5866" max="6120" width="9.109375" style="19" customWidth="1"/>
    <col min="6121" max="6121" width="29" style="19" bestFit="1" customWidth="1"/>
    <col min="6122" max="6376" width="9.109375" style="19" customWidth="1"/>
    <col min="6377" max="6377" width="29" style="19" bestFit="1" customWidth="1"/>
    <col min="6378" max="6632" width="9.109375" style="19" customWidth="1"/>
    <col min="6633" max="6633" width="29" style="19" bestFit="1" customWidth="1"/>
    <col min="6634" max="6888" width="9.109375" style="19" customWidth="1"/>
    <col min="6889" max="6889" width="29" style="19" bestFit="1" customWidth="1"/>
    <col min="6890" max="7144" width="9.109375" style="19" customWidth="1"/>
    <col min="7145" max="7145" width="29" style="19" bestFit="1" customWidth="1"/>
    <col min="7146" max="7400" width="9.109375" style="19" customWidth="1"/>
    <col min="7401" max="7401" width="29" style="19" bestFit="1" customWidth="1"/>
    <col min="7402" max="7656" width="9.109375" style="19" customWidth="1"/>
    <col min="7657" max="7657" width="29" style="19" bestFit="1" customWidth="1"/>
    <col min="7658" max="7912" width="9.109375" style="19" customWidth="1"/>
    <col min="7913" max="7913" width="29" style="19" bestFit="1" customWidth="1"/>
    <col min="7914" max="8168" width="9.109375" style="19" customWidth="1"/>
    <col min="8169" max="8169" width="29" style="19" bestFit="1" customWidth="1"/>
    <col min="8170" max="8424" width="9.109375" style="19" customWidth="1"/>
    <col min="8425" max="8425" width="29" style="19" bestFit="1" customWidth="1"/>
    <col min="8426" max="8680" width="9.109375" style="19" customWidth="1"/>
    <col min="8681" max="8681" width="29" style="19" bestFit="1" customWidth="1"/>
    <col min="8682" max="8936" width="9.109375" style="19" customWidth="1"/>
    <col min="8937" max="8937" width="29" style="19" bestFit="1" customWidth="1"/>
    <col min="8938" max="9192" width="9.109375" style="19" customWidth="1"/>
    <col min="9193" max="9193" width="29" style="19" bestFit="1" customWidth="1"/>
    <col min="9194" max="9448" width="9.109375" style="19" customWidth="1"/>
    <col min="9449" max="9449" width="29" style="19" bestFit="1" customWidth="1"/>
    <col min="9450" max="9704" width="9.109375" style="19" customWidth="1"/>
    <col min="9705" max="9705" width="29" style="19" bestFit="1" customWidth="1"/>
    <col min="9706" max="9960" width="9.109375" style="19" customWidth="1"/>
    <col min="9961" max="9961" width="29" style="19" bestFit="1" customWidth="1"/>
    <col min="9962" max="10216" width="9.109375" style="19" customWidth="1"/>
    <col min="10217" max="10217" width="29" style="19" bestFit="1" customWidth="1"/>
    <col min="10218" max="10472" width="9.109375" style="19" customWidth="1"/>
    <col min="10473" max="10473" width="29" style="19" bestFit="1" customWidth="1"/>
    <col min="10474" max="10728" width="9.109375" style="19" customWidth="1"/>
    <col min="10729" max="10729" width="29" style="19" bestFit="1" customWidth="1"/>
    <col min="10730" max="10984" width="9.109375" style="19" customWidth="1"/>
    <col min="10985" max="10985" width="29" style="19" bestFit="1" customWidth="1"/>
    <col min="10986" max="11240" width="9.109375" style="19" customWidth="1"/>
    <col min="11241" max="11241" width="29" style="19" bestFit="1" customWidth="1"/>
    <col min="11242" max="11496" width="9.109375" style="19" customWidth="1"/>
    <col min="11497" max="11497" width="29" style="19" bestFit="1" customWidth="1"/>
    <col min="11498" max="11752" width="9.109375" style="19" customWidth="1"/>
    <col min="11753" max="11753" width="29" style="19" bestFit="1" customWidth="1"/>
    <col min="11754" max="12008" width="9.109375" style="19" customWidth="1"/>
    <col min="12009" max="12009" width="29" style="19" bestFit="1" customWidth="1"/>
    <col min="12010" max="12264" width="9.109375" style="19" customWidth="1"/>
    <col min="12265" max="12265" width="29" style="19" bestFit="1" customWidth="1"/>
    <col min="12266" max="12520" width="9.109375" style="19" customWidth="1"/>
    <col min="12521" max="12521" width="29" style="19" bestFit="1" customWidth="1"/>
    <col min="12522" max="12776" width="9.109375" style="19" customWidth="1"/>
    <col min="12777" max="12777" width="29" style="19" bestFit="1" customWidth="1"/>
    <col min="12778" max="13032" width="9.109375" style="19" customWidth="1"/>
    <col min="13033" max="13033" width="29" style="19" bestFit="1" customWidth="1"/>
    <col min="13034" max="13288" width="9.109375" style="19" customWidth="1"/>
    <col min="13289" max="13289" width="29" style="19" bestFit="1" customWidth="1"/>
    <col min="13290" max="13544" width="9.109375" style="19" customWidth="1"/>
    <col min="13545" max="13545" width="29" style="19" bestFit="1" customWidth="1"/>
    <col min="13546" max="13800" width="9.109375" style="19" customWidth="1"/>
    <col min="13801" max="13801" width="29" style="19" bestFit="1" customWidth="1"/>
    <col min="13802" max="14056" width="9.109375" style="19" customWidth="1"/>
    <col min="14057" max="14057" width="29" style="19" bestFit="1" customWidth="1"/>
    <col min="14058" max="14312" width="9.109375" style="19" customWidth="1"/>
    <col min="14313" max="14313" width="29" style="19" bestFit="1" customWidth="1"/>
    <col min="14314" max="14568" width="9.109375" style="19" customWidth="1"/>
    <col min="14569" max="14569" width="29" style="19" bestFit="1" customWidth="1"/>
    <col min="14570" max="14824" width="9.109375" style="19" customWidth="1"/>
    <col min="14825" max="14825" width="29" style="19" bestFit="1" customWidth="1"/>
    <col min="14826" max="15080" width="9.109375" style="19" customWidth="1"/>
    <col min="15081" max="15081" width="29" style="19" bestFit="1" customWidth="1"/>
    <col min="15082" max="15336" width="9.109375" style="19" customWidth="1"/>
    <col min="15337" max="15337" width="29" style="19" bestFit="1" customWidth="1"/>
    <col min="15338" max="15592" width="9.109375" style="19" customWidth="1"/>
    <col min="15593" max="15593" width="29" style="19" bestFit="1" customWidth="1"/>
    <col min="15594" max="15848" width="9.109375" style="19" customWidth="1"/>
    <col min="15849" max="15849" width="29" style="19" bestFit="1" customWidth="1"/>
    <col min="15850" max="16104" width="9.109375" style="19" customWidth="1"/>
    <col min="16105" max="16105" width="29" style="19" bestFit="1" customWidth="1"/>
    <col min="16106" max="16384" width="9.109375" style="19" customWidth="1"/>
  </cols>
  <sheetData>
    <row r="1" spans="1:3">
      <c r="A1" s="17" t="s">
        <v>2325</v>
      </c>
      <c r="B1" s="17" t="s">
        <v>2324</v>
      </c>
      <c r="C1" s="18" t="s">
        <v>3018</v>
      </c>
    </row>
    <row r="2" spans="1:3">
      <c r="A2" s="20" t="s">
        <v>2327</v>
      </c>
      <c r="B2" s="17" t="s">
        <v>1235</v>
      </c>
      <c r="C2" s="18" t="s">
        <v>1764</v>
      </c>
    </row>
    <row r="3" spans="1:3">
      <c r="A3" s="20" t="s">
        <v>3019</v>
      </c>
      <c r="B3" s="17" t="s">
        <v>345</v>
      </c>
      <c r="C3" s="18" t="s">
        <v>1765</v>
      </c>
    </row>
    <row r="4" spans="1:3">
      <c r="A4" s="20" t="s">
        <v>2333</v>
      </c>
      <c r="B4" s="17" t="s">
        <v>1701</v>
      </c>
      <c r="C4" s="18" t="s">
        <v>1764</v>
      </c>
    </row>
    <row r="5" spans="1:3">
      <c r="A5" s="20" t="s">
        <v>3020</v>
      </c>
      <c r="B5" s="17" t="s">
        <v>145</v>
      </c>
      <c r="C5" s="18" t="s">
        <v>1765</v>
      </c>
    </row>
    <row r="6" spans="1:3">
      <c r="A6" s="20" t="s">
        <v>3021</v>
      </c>
      <c r="B6" s="17" t="s">
        <v>12</v>
      </c>
      <c r="C6" s="18" t="s">
        <v>1764</v>
      </c>
    </row>
    <row r="7" spans="1:3">
      <c r="A7" s="20" t="s">
        <v>3022</v>
      </c>
      <c r="B7" s="17" t="s">
        <v>12</v>
      </c>
      <c r="C7" s="18" t="s">
        <v>1764</v>
      </c>
    </row>
    <row r="8" spans="1:3">
      <c r="A8" s="20" t="s">
        <v>3023</v>
      </c>
      <c r="B8" s="17" t="s">
        <v>385</v>
      </c>
      <c r="C8" s="18" t="s">
        <v>1764</v>
      </c>
    </row>
    <row r="9" spans="1:3">
      <c r="A9" s="20" t="s">
        <v>3024</v>
      </c>
      <c r="B9" s="17" t="s">
        <v>261</v>
      </c>
      <c r="C9" s="18" t="s">
        <v>1765</v>
      </c>
    </row>
    <row r="10" spans="1:3">
      <c r="A10" s="21" t="s">
        <v>3025</v>
      </c>
      <c r="B10" s="22" t="s">
        <v>1236</v>
      </c>
      <c r="C10" s="18" t="s">
        <v>1765</v>
      </c>
    </row>
    <row r="11" spans="1:3">
      <c r="A11" s="21" t="s">
        <v>2597</v>
      </c>
      <c r="B11" s="21" t="s">
        <v>819</v>
      </c>
      <c r="C11" s="18" t="s">
        <v>1764</v>
      </c>
    </row>
    <row r="12" spans="1:3">
      <c r="A12" s="20" t="s">
        <v>3026</v>
      </c>
      <c r="B12" s="17" t="s">
        <v>1217</v>
      </c>
      <c r="C12" s="18" t="s">
        <v>1765</v>
      </c>
    </row>
    <row r="13" spans="1:3">
      <c r="A13" s="20" t="s">
        <v>2486</v>
      </c>
      <c r="B13" s="17" t="s">
        <v>1459</v>
      </c>
      <c r="C13" s="18" t="s">
        <v>1765</v>
      </c>
    </row>
    <row r="14" spans="1:3">
      <c r="A14" s="20" t="s">
        <v>3027</v>
      </c>
      <c r="B14" s="17" t="s">
        <v>395</v>
      </c>
      <c r="C14" s="18" t="s">
        <v>1765</v>
      </c>
    </row>
    <row r="15" spans="1:3">
      <c r="A15" s="20" t="s">
        <v>3028</v>
      </c>
      <c r="B15" s="17" t="s">
        <v>1526</v>
      </c>
      <c r="C15" s="18" t="s">
        <v>1765</v>
      </c>
    </row>
    <row r="16" spans="1:3">
      <c r="A16" s="21" t="s">
        <v>2801</v>
      </c>
      <c r="B16" s="21" t="s">
        <v>1375</v>
      </c>
      <c r="C16" s="18" t="s">
        <v>1764</v>
      </c>
    </row>
    <row r="17" spans="1:3">
      <c r="A17" s="20" t="s">
        <v>3029</v>
      </c>
      <c r="B17" s="17" t="s">
        <v>395</v>
      </c>
      <c r="C17" s="18" t="s">
        <v>1765</v>
      </c>
    </row>
    <row r="18" spans="1:3">
      <c r="A18" s="20" t="s">
        <v>3030</v>
      </c>
      <c r="B18" s="17" t="s">
        <v>395</v>
      </c>
      <c r="C18" s="18" t="s">
        <v>1765</v>
      </c>
    </row>
    <row r="19" spans="1:3">
      <c r="A19" s="20" t="s">
        <v>2347</v>
      </c>
      <c r="B19" s="17" t="s">
        <v>393</v>
      </c>
      <c r="C19" s="18" t="s">
        <v>1765</v>
      </c>
    </row>
    <row r="20" spans="1:3">
      <c r="A20" s="21" t="s">
        <v>2659</v>
      </c>
      <c r="B20" s="21" t="s">
        <v>565</v>
      </c>
      <c r="C20" s="18" t="s">
        <v>1765</v>
      </c>
    </row>
    <row r="21" spans="1:3">
      <c r="A21" s="20" t="s">
        <v>2348</v>
      </c>
      <c r="B21" s="17" t="s">
        <v>394</v>
      </c>
      <c r="C21" s="18" t="s">
        <v>1765</v>
      </c>
    </row>
    <row r="22" spans="1:3">
      <c r="A22" s="20" t="s">
        <v>2346</v>
      </c>
      <c r="B22" s="17" t="s">
        <v>2345</v>
      </c>
      <c r="C22" s="18" t="s">
        <v>1765</v>
      </c>
    </row>
    <row r="23" spans="1:3">
      <c r="A23" s="20" t="s">
        <v>2349</v>
      </c>
      <c r="B23" s="17" t="s">
        <v>1527</v>
      </c>
      <c r="C23" s="18" t="s">
        <v>1765</v>
      </c>
    </row>
    <row r="24" spans="1:3">
      <c r="A24" s="20" t="s">
        <v>2931</v>
      </c>
      <c r="B24" s="17" t="s">
        <v>1423</v>
      </c>
      <c r="C24" s="18" t="s">
        <v>1764</v>
      </c>
    </row>
    <row r="25" spans="1:3">
      <c r="A25" s="20" t="s">
        <v>2334</v>
      </c>
      <c r="B25" s="13" t="s">
        <v>306</v>
      </c>
      <c r="C25" s="18" t="s">
        <v>1765</v>
      </c>
    </row>
    <row r="26" spans="1:3">
      <c r="A26" s="20" t="s">
        <v>2350</v>
      </c>
      <c r="B26" s="17" t="s">
        <v>671</v>
      </c>
      <c r="C26" s="18" t="s">
        <v>1764</v>
      </c>
    </row>
    <row r="27" spans="1:3">
      <c r="A27" s="20" t="s">
        <v>3031</v>
      </c>
      <c r="B27" s="17" t="s">
        <v>465</v>
      </c>
      <c r="C27" s="18" t="s">
        <v>1764</v>
      </c>
    </row>
    <row r="28" spans="1:3">
      <c r="A28" s="20" t="s">
        <v>3032</v>
      </c>
      <c r="B28" s="17" t="s">
        <v>456</v>
      </c>
      <c r="C28" s="18" t="s">
        <v>1764</v>
      </c>
    </row>
    <row r="29" spans="1:3">
      <c r="A29" s="20" t="s">
        <v>3033</v>
      </c>
      <c r="B29" s="17" t="s">
        <v>1</v>
      </c>
      <c r="C29" s="18" t="s">
        <v>1764</v>
      </c>
    </row>
    <row r="30" spans="1:3">
      <c r="A30" s="20" t="s">
        <v>3034</v>
      </c>
      <c r="B30" s="17" t="s">
        <v>1</v>
      </c>
      <c r="C30" s="18" t="s">
        <v>1764</v>
      </c>
    </row>
    <row r="31" spans="1:3">
      <c r="A31" s="20" t="s">
        <v>3035</v>
      </c>
      <c r="B31" s="17" t="s">
        <v>1</v>
      </c>
      <c r="C31" s="18" t="s">
        <v>1764</v>
      </c>
    </row>
    <row r="32" spans="1:3">
      <c r="A32" s="20" t="s">
        <v>3036</v>
      </c>
      <c r="B32" s="17" t="s">
        <v>40</v>
      </c>
      <c r="C32" s="18" t="s">
        <v>1765</v>
      </c>
    </row>
    <row r="33" spans="1:3">
      <c r="A33" s="20" t="s">
        <v>3037</v>
      </c>
      <c r="B33" s="17" t="s">
        <v>1</v>
      </c>
      <c r="C33" s="18" t="s">
        <v>1764</v>
      </c>
    </row>
    <row r="34" spans="1:3">
      <c r="A34" s="20" t="s">
        <v>3038</v>
      </c>
      <c r="B34" s="17" t="s">
        <v>1</v>
      </c>
      <c r="C34" s="18" t="s">
        <v>1764</v>
      </c>
    </row>
    <row r="35" spans="1:3">
      <c r="A35" s="20" t="s">
        <v>3039</v>
      </c>
      <c r="B35" s="17" t="s">
        <v>245</v>
      </c>
      <c r="C35" s="18" t="s">
        <v>1765</v>
      </c>
    </row>
    <row r="36" spans="1:3">
      <c r="A36" s="20" t="s">
        <v>3040</v>
      </c>
      <c r="B36" s="17" t="s">
        <v>1</v>
      </c>
      <c r="C36" s="18" t="s">
        <v>1764</v>
      </c>
    </row>
    <row r="37" spans="1:3">
      <c r="A37" s="20" t="s">
        <v>2354</v>
      </c>
      <c r="B37" s="17" t="s">
        <v>1258</v>
      </c>
      <c r="C37" s="18" t="s">
        <v>1765</v>
      </c>
    </row>
    <row r="38" spans="1:3">
      <c r="A38" s="20" t="s">
        <v>3041</v>
      </c>
      <c r="B38" s="21" t="s">
        <v>1306</v>
      </c>
      <c r="C38" s="18" t="s">
        <v>1765</v>
      </c>
    </row>
    <row r="39" spans="1:3">
      <c r="A39" s="17" t="s">
        <v>3042</v>
      </c>
      <c r="B39" s="21" t="s">
        <v>1306</v>
      </c>
      <c r="C39" s="18" t="s">
        <v>1765</v>
      </c>
    </row>
    <row r="40" spans="1:3">
      <c r="A40" s="20" t="s">
        <v>3043</v>
      </c>
      <c r="B40" s="17" t="s">
        <v>1564</v>
      </c>
      <c r="C40" s="18" t="s">
        <v>1764</v>
      </c>
    </row>
    <row r="41" spans="1:3">
      <c r="A41" s="20" t="s">
        <v>3044</v>
      </c>
      <c r="B41" s="17" t="s">
        <v>465</v>
      </c>
      <c r="C41" s="18" t="s">
        <v>1764</v>
      </c>
    </row>
    <row r="42" spans="1:3">
      <c r="A42" s="20" t="s">
        <v>3045</v>
      </c>
      <c r="B42" s="17" t="s">
        <v>1402</v>
      </c>
      <c r="C42" s="18" t="s">
        <v>1765</v>
      </c>
    </row>
    <row r="43" spans="1:3">
      <c r="A43" s="20" t="s">
        <v>2356</v>
      </c>
      <c r="B43" s="17" t="s">
        <v>1259</v>
      </c>
      <c r="C43" s="18" t="s">
        <v>1765</v>
      </c>
    </row>
    <row r="44" spans="1:3">
      <c r="A44" s="20" t="s">
        <v>3046</v>
      </c>
      <c r="B44" s="17" t="s">
        <v>13</v>
      </c>
      <c r="C44" s="18" t="s">
        <v>1764</v>
      </c>
    </row>
    <row r="45" spans="1:3">
      <c r="A45" s="20" t="s">
        <v>2810</v>
      </c>
      <c r="B45" s="17" t="s">
        <v>1376</v>
      </c>
      <c r="C45" s="18" t="s">
        <v>1765</v>
      </c>
    </row>
    <row r="46" spans="1:3">
      <c r="A46" s="20" t="s">
        <v>395</v>
      </c>
      <c r="B46" s="17" t="s">
        <v>13</v>
      </c>
      <c r="C46" s="18" t="s">
        <v>1764</v>
      </c>
    </row>
    <row r="47" spans="1:3">
      <c r="A47" s="20" t="s">
        <v>3047</v>
      </c>
      <c r="B47" s="17" t="s">
        <v>468</v>
      </c>
      <c r="C47" s="18" t="s">
        <v>1764</v>
      </c>
    </row>
    <row r="48" spans="1:3">
      <c r="A48" s="20" t="s">
        <v>2821</v>
      </c>
      <c r="B48" s="17" t="s">
        <v>1379</v>
      </c>
      <c r="C48" s="18" t="s">
        <v>1764</v>
      </c>
    </row>
    <row r="49" spans="1:3">
      <c r="A49" s="20" t="s">
        <v>3048</v>
      </c>
      <c r="B49" s="17" t="s">
        <v>14</v>
      </c>
      <c r="C49" s="18" t="s">
        <v>1764</v>
      </c>
    </row>
    <row r="50" spans="1:3">
      <c r="A50" s="20" t="s">
        <v>3049</v>
      </c>
      <c r="B50" s="17" t="s">
        <v>14</v>
      </c>
      <c r="C50" s="18" t="s">
        <v>1764</v>
      </c>
    </row>
    <row r="51" spans="1:3">
      <c r="A51" s="20" t="s">
        <v>2590</v>
      </c>
      <c r="B51" s="17" t="s">
        <v>985</v>
      </c>
      <c r="C51" s="18" t="s">
        <v>1765</v>
      </c>
    </row>
    <row r="52" spans="1:3">
      <c r="A52" s="20" t="s">
        <v>3050</v>
      </c>
      <c r="B52" s="17" t="s">
        <v>117</v>
      </c>
      <c r="C52" s="18" t="s">
        <v>1764</v>
      </c>
    </row>
    <row r="53" spans="1:3">
      <c r="A53" s="20" t="s">
        <v>3051</v>
      </c>
      <c r="B53" s="17" t="s">
        <v>468</v>
      </c>
      <c r="C53" s="18" t="s">
        <v>1764</v>
      </c>
    </row>
    <row r="54" spans="1:3">
      <c r="A54" s="20" t="s">
        <v>3052</v>
      </c>
      <c r="B54" s="17" t="s">
        <v>469</v>
      </c>
      <c r="C54" s="18" t="s">
        <v>1764</v>
      </c>
    </row>
    <row r="55" spans="1:3">
      <c r="A55" s="23" t="s">
        <v>3053</v>
      </c>
      <c r="B55" s="17" t="s">
        <v>789</v>
      </c>
      <c r="C55" s="18" t="s">
        <v>1765</v>
      </c>
    </row>
    <row r="56" spans="1:3">
      <c r="A56" s="21" t="s">
        <v>3054</v>
      </c>
      <c r="B56" s="21" t="s">
        <v>1188</v>
      </c>
      <c r="C56" s="18" t="s">
        <v>1765</v>
      </c>
    </row>
    <row r="57" spans="1:3">
      <c r="A57" s="20" t="s">
        <v>2387</v>
      </c>
      <c r="B57" s="17" t="s">
        <v>1450</v>
      </c>
      <c r="C57" s="18" t="s">
        <v>1765</v>
      </c>
    </row>
    <row r="58" spans="1:3">
      <c r="A58" s="21" t="s">
        <v>2924</v>
      </c>
      <c r="B58" s="21" t="s">
        <v>1718</v>
      </c>
      <c r="C58" s="18" t="s">
        <v>1765</v>
      </c>
    </row>
    <row r="59" spans="1:3">
      <c r="A59" s="20" t="s">
        <v>2340</v>
      </c>
      <c r="B59" s="17" t="s">
        <v>392</v>
      </c>
      <c r="C59" s="18" t="s">
        <v>1764</v>
      </c>
    </row>
    <row r="60" spans="1:3">
      <c r="A60" s="20" t="s">
        <v>3055</v>
      </c>
      <c r="B60" s="17" t="s">
        <v>1264</v>
      </c>
      <c r="C60" s="18" t="s">
        <v>1765</v>
      </c>
    </row>
    <row r="61" spans="1:3">
      <c r="A61" s="21" t="s">
        <v>2337</v>
      </c>
      <c r="B61" s="21" t="s">
        <v>786</v>
      </c>
      <c r="C61" s="18" t="s">
        <v>1764</v>
      </c>
    </row>
    <row r="62" spans="1:3">
      <c r="A62" s="21" t="s">
        <v>2816</v>
      </c>
      <c r="B62" s="21" t="s">
        <v>1223</v>
      </c>
      <c r="C62" s="18" t="s">
        <v>1765</v>
      </c>
    </row>
    <row r="63" spans="1:3">
      <c r="A63" s="20" t="s">
        <v>2503</v>
      </c>
      <c r="B63" s="17" t="s">
        <v>1315</v>
      </c>
      <c r="C63" s="18" t="s">
        <v>1765</v>
      </c>
    </row>
    <row r="64" spans="1:3">
      <c r="A64" s="20" t="s">
        <v>3056</v>
      </c>
      <c r="B64" s="17" t="s">
        <v>1264</v>
      </c>
      <c r="C64" s="18" t="s">
        <v>1765</v>
      </c>
    </row>
    <row r="65" spans="1:3">
      <c r="A65" s="20" t="s">
        <v>2367</v>
      </c>
      <c r="B65" s="17" t="s">
        <v>1723</v>
      </c>
      <c r="C65" s="18" t="s">
        <v>1765</v>
      </c>
    </row>
    <row r="66" spans="1:3">
      <c r="A66" s="20" t="s">
        <v>3057</v>
      </c>
      <c r="B66" s="17" t="s">
        <v>469</v>
      </c>
      <c r="C66" s="18" t="s">
        <v>1764</v>
      </c>
    </row>
    <row r="67" spans="1:3">
      <c r="A67" s="20" t="s">
        <v>3058</v>
      </c>
      <c r="B67" s="17" t="s">
        <v>892</v>
      </c>
      <c r="C67" s="18" t="s">
        <v>1765</v>
      </c>
    </row>
    <row r="68" spans="1:3">
      <c r="A68" s="20" t="s">
        <v>2372</v>
      </c>
      <c r="B68" s="17" t="s">
        <v>149</v>
      </c>
      <c r="C68" s="18" t="s">
        <v>1765</v>
      </c>
    </row>
    <row r="69" spans="1:3">
      <c r="A69" s="20" t="s">
        <v>2369</v>
      </c>
      <c r="B69" s="17" t="s">
        <v>16</v>
      </c>
      <c r="C69" s="18" t="s">
        <v>1764</v>
      </c>
    </row>
    <row r="70" spans="1:3">
      <c r="A70" s="20" t="s">
        <v>3059</v>
      </c>
      <c r="B70" s="17" t="s">
        <v>63</v>
      </c>
      <c r="C70" s="18" t="s">
        <v>1765</v>
      </c>
    </row>
    <row r="71" spans="1:3">
      <c r="A71" s="20" t="s">
        <v>2370</v>
      </c>
      <c r="B71" s="17" t="s">
        <v>749</v>
      </c>
      <c r="C71" s="18" t="s">
        <v>1765</v>
      </c>
    </row>
    <row r="72" spans="1:3">
      <c r="A72" s="20" t="s">
        <v>2371</v>
      </c>
      <c r="B72" s="17" t="s">
        <v>1265</v>
      </c>
      <c r="C72" s="18" t="s">
        <v>1765</v>
      </c>
    </row>
    <row r="73" spans="1:3">
      <c r="A73" s="20" t="s">
        <v>2373</v>
      </c>
      <c r="B73" s="17" t="s">
        <v>750</v>
      </c>
      <c r="C73" s="18" t="s">
        <v>1765</v>
      </c>
    </row>
    <row r="74" spans="1:3">
      <c r="A74" s="23" t="s">
        <v>2378</v>
      </c>
      <c r="B74" s="17" t="s">
        <v>150</v>
      </c>
      <c r="C74" s="18" t="s">
        <v>1765</v>
      </c>
    </row>
    <row r="75" spans="1:3">
      <c r="A75" s="20" t="s">
        <v>2377</v>
      </c>
      <c r="B75" s="17" t="s">
        <v>1613</v>
      </c>
      <c r="C75" s="18" t="s">
        <v>1765</v>
      </c>
    </row>
    <row r="76" spans="1:3">
      <c r="A76" s="20" t="s">
        <v>2379</v>
      </c>
      <c r="B76" s="17" t="s">
        <v>1267</v>
      </c>
      <c r="C76" s="18" t="s">
        <v>1765</v>
      </c>
    </row>
    <row r="77" spans="1:3">
      <c r="A77" s="20" t="s">
        <v>3060</v>
      </c>
      <c r="B77" s="17" t="s">
        <v>1455</v>
      </c>
      <c r="C77" s="18" t="s">
        <v>1764</v>
      </c>
    </row>
    <row r="78" spans="1:3">
      <c r="A78" s="20" t="s">
        <v>3061</v>
      </c>
      <c r="B78" s="17" t="s">
        <v>1455</v>
      </c>
      <c r="C78" s="18" t="s">
        <v>1764</v>
      </c>
    </row>
    <row r="79" spans="1:3">
      <c r="A79" s="20" t="s">
        <v>3062</v>
      </c>
      <c r="B79" s="17" t="s">
        <v>1455</v>
      </c>
      <c r="C79" s="18" t="s">
        <v>1764</v>
      </c>
    </row>
    <row r="80" spans="1:3">
      <c r="A80" s="20" t="s">
        <v>3063</v>
      </c>
      <c r="B80" s="17" t="s">
        <v>1191</v>
      </c>
      <c r="C80" s="18" t="s">
        <v>1764</v>
      </c>
    </row>
    <row r="81" spans="1:3">
      <c r="A81" s="20" t="s">
        <v>2382</v>
      </c>
      <c r="B81" s="17" t="s">
        <v>410</v>
      </c>
      <c r="C81" s="18" t="s">
        <v>1764</v>
      </c>
    </row>
    <row r="82" spans="1:3">
      <c r="A82" s="20" t="s">
        <v>2383</v>
      </c>
      <c r="B82" s="17" t="s">
        <v>1268</v>
      </c>
      <c r="C82" s="18" t="s">
        <v>1765</v>
      </c>
    </row>
    <row r="83" spans="1:3">
      <c r="A83" s="20" t="s">
        <v>3064</v>
      </c>
      <c r="B83" s="17" t="s">
        <v>308</v>
      </c>
      <c r="C83" s="18" t="s">
        <v>1764</v>
      </c>
    </row>
    <row r="84" spans="1:3">
      <c r="A84" s="20" t="s">
        <v>308</v>
      </c>
      <c r="B84" s="17" t="s">
        <v>308</v>
      </c>
      <c r="C84" s="18" t="s">
        <v>1764</v>
      </c>
    </row>
    <row r="85" spans="1:3">
      <c r="A85" s="20" t="s">
        <v>3065</v>
      </c>
      <c r="B85" s="17" t="s">
        <v>308</v>
      </c>
      <c r="C85" s="18" t="s">
        <v>1764</v>
      </c>
    </row>
    <row r="86" spans="1:3">
      <c r="A86" s="20" t="s">
        <v>3066</v>
      </c>
      <c r="B86" s="17" t="s">
        <v>792</v>
      </c>
      <c r="C86" s="18" t="s">
        <v>1764</v>
      </c>
    </row>
    <row r="87" spans="1:3">
      <c r="A87" s="23" t="s">
        <v>3067</v>
      </c>
      <c r="B87" s="17" t="s">
        <v>159</v>
      </c>
      <c r="C87" s="18" t="s">
        <v>1765</v>
      </c>
    </row>
    <row r="88" spans="1:3">
      <c r="A88" s="20" t="s">
        <v>2583</v>
      </c>
      <c r="B88" s="17" t="s">
        <v>335</v>
      </c>
      <c r="C88" s="18" t="s">
        <v>1764</v>
      </c>
    </row>
    <row r="89" spans="1:3">
      <c r="A89" s="20" t="s">
        <v>3068</v>
      </c>
      <c r="B89" s="17" t="s">
        <v>832</v>
      </c>
      <c r="C89" s="18" t="s">
        <v>1765</v>
      </c>
    </row>
    <row r="90" spans="1:3">
      <c r="A90" s="20" t="s">
        <v>3069</v>
      </c>
      <c r="B90" s="17" t="s">
        <v>832</v>
      </c>
      <c r="C90" s="18" t="s">
        <v>1765</v>
      </c>
    </row>
    <row r="91" spans="1:3">
      <c r="A91" s="20" t="s">
        <v>2581</v>
      </c>
      <c r="B91" s="17" t="s">
        <v>817</v>
      </c>
      <c r="C91" s="18" t="s">
        <v>1765</v>
      </c>
    </row>
    <row r="92" spans="1:3">
      <c r="A92" s="20" t="s">
        <v>2390</v>
      </c>
      <c r="B92" s="17" t="s">
        <v>17</v>
      </c>
      <c r="C92" s="18" t="s">
        <v>1764</v>
      </c>
    </row>
    <row r="93" spans="1:3">
      <c r="A93" s="20" t="s">
        <v>2929</v>
      </c>
      <c r="B93" s="17" t="s">
        <v>1421</v>
      </c>
      <c r="C93" s="18" t="s">
        <v>1764</v>
      </c>
    </row>
    <row r="94" spans="1:3">
      <c r="A94" s="20" t="s">
        <v>2391</v>
      </c>
      <c r="B94" s="17" t="s">
        <v>1483</v>
      </c>
      <c r="C94" s="18" t="s">
        <v>1765</v>
      </c>
    </row>
    <row r="95" spans="1:3">
      <c r="A95" s="20" t="s">
        <v>2392</v>
      </c>
      <c r="B95" s="17" t="s">
        <v>1271</v>
      </c>
      <c r="C95" s="18" t="s">
        <v>1764</v>
      </c>
    </row>
    <row r="96" spans="1:3">
      <c r="A96" s="20" t="s">
        <v>2926</v>
      </c>
      <c r="B96" s="17" t="s">
        <v>219</v>
      </c>
      <c r="C96" s="18" t="s">
        <v>1764</v>
      </c>
    </row>
    <row r="97" spans="1:3">
      <c r="A97" s="17" t="s">
        <v>2385</v>
      </c>
      <c r="B97" s="23" t="s">
        <v>798</v>
      </c>
      <c r="C97" s="18" t="s">
        <v>1766</v>
      </c>
    </row>
    <row r="98" spans="1:3">
      <c r="A98" s="20" t="s">
        <v>2385</v>
      </c>
      <c r="B98" s="17" t="s">
        <v>798</v>
      </c>
      <c r="C98" s="18" t="s">
        <v>1766</v>
      </c>
    </row>
    <row r="99" spans="1:3">
      <c r="A99" s="20" t="s">
        <v>3070</v>
      </c>
      <c r="B99" s="17" t="s">
        <v>126</v>
      </c>
      <c r="C99" s="18" t="s">
        <v>1764</v>
      </c>
    </row>
    <row r="100" spans="1:3">
      <c r="A100" s="20" t="s">
        <v>3071</v>
      </c>
      <c r="B100" s="17" t="s">
        <v>244</v>
      </c>
      <c r="C100" s="18" t="s">
        <v>1764</v>
      </c>
    </row>
    <row r="101" spans="1:3">
      <c r="A101" s="20" t="s">
        <v>3072</v>
      </c>
      <c r="B101" s="17" t="s">
        <v>3</v>
      </c>
      <c r="C101" s="18" t="s">
        <v>1764</v>
      </c>
    </row>
    <row r="102" spans="1:3">
      <c r="A102" s="20" t="s">
        <v>3073</v>
      </c>
      <c r="B102" s="17" t="s">
        <v>126</v>
      </c>
      <c r="C102" s="18" t="s">
        <v>1764</v>
      </c>
    </row>
    <row r="103" spans="1:3">
      <c r="A103" s="20" t="s">
        <v>3074</v>
      </c>
      <c r="B103" s="17" t="s">
        <v>126</v>
      </c>
      <c r="C103" s="18" t="s">
        <v>1764</v>
      </c>
    </row>
    <row r="104" spans="1:3">
      <c r="A104" s="20" t="s">
        <v>3075</v>
      </c>
      <c r="B104" s="17" t="s">
        <v>1190</v>
      </c>
      <c r="C104" s="18" t="s">
        <v>1764</v>
      </c>
    </row>
    <row r="105" spans="1:3">
      <c r="A105" s="20" t="s">
        <v>3076</v>
      </c>
      <c r="B105" s="17" t="s">
        <v>1190</v>
      </c>
      <c r="C105" s="18" t="s">
        <v>1764</v>
      </c>
    </row>
    <row r="106" spans="1:3">
      <c r="A106" s="20" t="s">
        <v>3077</v>
      </c>
      <c r="B106" s="17" t="s">
        <v>1190</v>
      </c>
      <c r="C106" s="18" t="s">
        <v>1764</v>
      </c>
    </row>
    <row r="107" spans="1:3">
      <c r="A107" s="20" t="s">
        <v>3078</v>
      </c>
      <c r="B107" s="17" t="s">
        <v>244</v>
      </c>
      <c r="C107" s="18" t="s">
        <v>1764</v>
      </c>
    </row>
    <row r="108" spans="1:3">
      <c r="A108" s="20" t="s">
        <v>3079</v>
      </c>
      <c r="B108" s="17" t="s">
        <v>126</v>
      </c>
      <c r="C108" s="18" t="s">
        <v>1764</v>
      </c>
    </row>
    <row r="109" spans="1:3">
      <c r="A109" s="20" t="s">
        <v>3080</v>
      </c>
      <c r="B109" s="17" t="s">
        <v>126</v>
      </c>
      <c r="C109" s="18" t="s">
        <v>1764</v>
      </c>
    </row>
    <row r="110" spans="1:3">
      <c r="A110" s="20" t="s">
        <v>2394</v>
      </c>
      <c r="B110" s="17" t="s">
        <v>1171</v>
      </c>
      <c r="C110" s="18" t="s">
        <v>1765</v>
      </c>
    </row>
    <row r="111" spans="1:3">
      <c r="A111" s="20" t="s">
        <v>2792</v>
      </c>
      <c r="B111" s="17" t="s">
        <v>608</v>
      </c>
      <c r="C111" s="18" t="s">
        <v>1764</v>
      </c>
    </row>
    <row r="112" spans="1:3">
      <c r="A112" s="20" t="s">
        <v>3081</v>
      </c>
      <c r="B112" s="17" t="s">
        <v>96</v>
      </c>
      <c r="C112" s="18" t="s">
        <v>1765</v>
      </c>
    </row>
    <row r="113" spans="1:3">
      <c r="A113" s="20" t="s">
        <v>3082</v>
      </c>
      <c r="B113" s="20" t="s">
        <v>401</v>
      </c>
      <c r="C113" s="18" t="s">
        <v>1764</v>
      </c>
    </row>
    <row r="114" spans="1:3">
      <c r="A114" s="20" t="s">
        <v>3083</v>
      </c>
      <c r="B114" s="17" t="s">
        <v>21</v>
      </c>
      <c r="C114" s="18" t="s">
        <v>1764</v>
      </c>
    </row>
    <row r="115" spans="1:3">
      <c r="A115" s="20" t="s">
        <v>3084</v>
      </c>
      <c r="B115" s="17" t="s">
        <v>21</v>
      </c>
      <c r="C115" s="18" t="s">
        <v>1764</v>
      </c>
    </row>
    <row r="116" spans="1:3">
      <c r="A116" s="20" t="s">
        <v>3085</v>
      </c>
      <c r="B116" s="17" t="s">
        <v>1569</v>
      </c>
      <c r="C116" s="18" t="s">
        <v>1765</v>
      </c>
    </row>
    <row r="117" spans="1:3">
      <c r="A117" s="20" t="s">
        <v>2980</v>
      </c>
      <c r="B117" s="20" t="s">
        <v>1149</v>
      </c>
      <c r="C117" s="18" t="s">
        <v>1765</v>
      </c>
    </row>
    <row r="118" spans="1:3">
      <c r="A118" s="20" t="s">
        <v>2344</v>
      </c>
      <c r="B118" s="17" t="s">
        <v>888</v>
      </c>
      <c r="C118" s="18" t="s">
        <v>1765</v>
      </c>
    </row>
    <row r="119" spans="1:3">
      <c r="A119" s="20" t="s">
        <v>2399</v>
      </c>
      <c r="B119" s="17" t="s">
        <v>152</v>
      </c>
      <c r="C119" s="18" t="s">
        <v>1765</v>
      </c>
    </row>
    <row r="120" spans="1:3">
      <c r="A120" s="20" t="s">
        <v>3086</v>
      </c>
      <c r="B120" s="17" t="s">
        <v>799</v>
      </c>
      <c r="C120" s="18" t="s">
        <v>1764</v>
      </c>
    </row>
    <row r="121" spans="1:3">
      <c r="A121" s="20" t="s">
        <v>3087</v>
      </c>
      <c r="B121" s="17" t="s">
        <v>799</v>
      </c>
      <c r="C121" s="18" t="s">
        <v>1764</v>
      </c>
    </row>
    <row r="122" spans="1:3">
      <c r="A122" s="20" t="s">
        <v>3088</v>
      </c>
      <c r="B122" s="17" t="s">
        <v>799</v>
      </c>
      <c r="C122" s="18" t="s">
        <v>1764</v>
      </c>
    </row>
    <row r="123" spans="1:3">
      <c r="A123" s="20" t="s">
        <v>3089</v>
      </c>
      <c r="B123" s="17" t="s">
        <v>1203</v>
      </c>
      <c r="C123" s="18" t="s">
        <v>1764</v>
      </c>
    </row>
    <row r="124" spans="1:3">
      <c r="A124" s="20" t="s">
        <v>3090</v>
      </c>
      <c r="B124" s="17" t="s">
        <v>86</v>
      </c>
      <c r="C124" s="18" t="s">
        <v>1764</v>
      </c>
    </row>
    <row r="125" spans="1:3">
      <c r="A125" s="20" t="s">
        <v>2402</v>
      </c>
      <c r="B125" s="17" t="s">
        <v>304</v>
      </c>
      <c r="C125" s="18" t="s">
        <v>1764</v>
      </c>
    </row>
    <row r="126" spans="1:3">
      <c r="A126" s="20" t="s">
        <v>3091</v>
      </c>
      <c r="B126" s="17" t="s">
        <v>178</v>
      </c>
      <c r="C126" s="18" t="s">
        <v>1764</v>
      </c>
    </row>
    <row r="127" spans="1:3">
      <c r="A127" s="20" t="s">
        <v>3092</v>
      </c>
      <c r="B127" s="17" t="s">
        <v>1203</v>
      </c>
      <c r="C127" s="18" t="s">
        <v>1764</v>
      </c>
    </row>
    <row r="128" spans="1:3">
      <c r="A128" s="20" t="s">
        <v>3093</v>
      </c>
      <c r="B128" s="17" t="s">
        <v>159</v>
      </c>
      <c r="C128" s="18" t="s">
        <v>1765</v>
      </c>
    </row>
    <row r="129" spans="1:3">
      <c r="A129" s="20" t="s">
        <v>3094</v>
      </c>
      <c r="B129" s="17" t="s">
        <v>1685</v>
      </c>
      <c r="C129" s="18" t="s">
        <v>1765</v>
      </c>
    </row>
    <row r="130" spans="1:3">
      <c r="A130" s="20" t="s">
        <v>3095</v>
      </c>
      <c r="B130" s="17" t="s">
        <v>227</v>
      </c>
      <c r="C130" s="18" t="s">
        <v>1764</v>
      </c>
    </row>
    <row r="131" spans="1:3">
      <c r="A131" s="20" t="s">
        <v>3096</v>
      </c>
      <c r="B131" s="17" t="s">
        <v>8</v>
      </c>
      <c r="C131" s="18" t="s">
        <v>1764</v>
      </c>
    </row>
    <row r="132" spans="1:3">
      <c r="A132" s="23" t="s">
        <v>3097</v>
      </c>
      <c r="B132" s="17" t="s">
        <v>739</v>
      </c>
      <c r="C132" s="18" t="s">
        <v>1765</v>
      </c>
    </row>
    <row r="133" spans="1:3">
      <c r="A133" s="20" t="s">
        <v>3098</v>
      </c>
      <c r="B133" s="17" t="s">
        <v>211</v>
      </c>
      <c r="C133" s="18" t="s">
        <v>1764</v>
      </c>
    </row>
    <row r="134" spans="1:3">
      <c r="A134" s="20" t="s">
        <v>3099</v>
      </c>
      <c r="B134" s="17" t="s">
        <v>153</v>
      </c>
      <c r="C134" s="18" t="s">
        <v>1764</v>
      </c>
    </row>
    <row r="135" spans="1:3">
      <c r="A135" s="20" t="s">
        <v>3100</v>
      </c>
      <c r="B135" s="17" t="s">
        <v>153</v>
      </c>
      <c r="C135" s="18" t="s">
        <v>1764</v>
      </c>
    </row>
    <row r="136" spans="1:3">
      <c r="A136" s="17" t="s">
        <v>3101</v>
      </c>
      <c r="B136" s="17" t="s">
        <v>269</v>
      </c>
      <c r="C136" s="18" t="s">
        <v>1765</v>
      </c>
    </row>
    <row r="137" spans="1:3">
      <c r="A137" s="20" t="s">
        <v>3102</v>
      </c>
      <c r="B137" s="17" t="s">
        <v>269</v>
      </c>
      <c r="C137" s="18" t="s">
        <v>1765</v>
      </c>
    </row>
    <row r="138" spans="1:3">
      <c r="A138" s="20" t="s">
        <v>3103</v>
      </c>
      <c r="B138" s="17" t="s">
        <v>269</v>
      </c>
      <c r="C138" s="18" t="s">
        <v>1765</v>
      </c>
    </row>
    <row r="139" spans="1:3">
      <c r="A139" s="20" t="s">
        <v>2414</v>
      </c>
      <c r="B139" s="17" t="s">
        <v>1531</v>
      </c>
      <c r="C139" s="18" t="s">
        <v>1764</v>
      </c>
    </row>
    <row r="140" spans="1:3">
      <c r="A140" s="20" t="s">
        <v>2415</v>
      </c>
      <c r="B140" s="17" t="s">
        <v>1702</v>
      </c>
      <c r="C140" s="18" t="s">
        <v>1764</v>
      </c>
    </row>
    <row r="141" spans="1:3">
      <c r="A141" s="20" t="s">
        <v>2416</v>
      </c>
      <c r="B141" s="17" t="s">
        <v>411</v>
      </c>
      <c r="C141" s="18" t="s">
        <v>1765</v>
      </c>
    </row>
    <row r="142" spans="1:3">
      <c r="A142" s="20" t="s">
        <v>3104</v>
      </c>
      <c r="B142" s="17" t="s">
        <v>43</v>
      </c>
      <c r="C142" s="18" t="s">
        <v>1764</v>
      </c>
    </row>
    <row r="143" spans="1:3">
      <c r="A143" s="20" t="s">
        <v>3105</v>
      </c>
      <c r="B143" s="17" t="s">
        <v>1600</v>
      </c>
      <c r="C143" s="18" t="s">
        <v>1764</v>
      </c>
    </row>
    <row r="144" spans="1:3">
      <c r="A144" s="20" t="s">
        <v>3106</v>
      </c>
      <c r="B144" s="17" t="s">
        <v>197</v>
      </c>
      <c r="C144" s="18" t="s">
        <v>1764</v>
      </c>
    </row>
    <row r="145" spans="1:3">
      <c r="A145" s="20" t="s">
        <v>3107</v>
      </c>
      <c r="B145" s="17" t="s">
        <v>233</v>
      </c>
      <c r="C145" s="18" t="s">
        <v>1765</v>
      </c>
    </row>
    <row r="146" spans="1:3">
      <c r="A146" s="12" t="s">
        <v>3108</v>
      </c>
      <c r="B146" s="17" t="s">
        <v>23</v>
      </c>
      <c r="C146" s="18" t="s">
        <v>1764</v>
      </c>
    </row>
    <row r="147" spans="1:3">
      <c r="A147" s="20" t="s">
        <v>3109</v>
      </c>
      <c r="B147" s="17" t="s">
        <v>153</v>
      </c>
      <c r="C147" s="18" t="s">
        <v>1764</v>
      </c>
    </row>
    <row r="148" spans="1:3">
      <c r="A148" s="20" t="s">
        <v>3110</v>
      </c>
      <c r="B148" s="17" t="s">
        <v>153</v>
      </c>
      <c r="C148" s="18" t="s">
        <v>1764</v>
      </c>
    </row>
    <row r="149" spans="1:3">
      <c r="A149" s="20" t="s">
        <v>3111</v>
      </c>
      <c r="B149" s="17" t="s">
        <v>84</v>
      </c>
      <c r="C149" s="18" t="s">
        <v>1765</v>
      </c>
    </row>
    <row r="150" spans="1:3">
      <c r="A150" s="20" t="s">
        <v>3112</v>
      </c>
      <c r="B150" s="17" t="s">
        <v>1277</v>
      </c>
      <c r="C150" s="18" t="s">
        <v>1764</v>
      </c>
    </row>
    <row r="151" spans="1:3">
      <c r="A151" s="20" t="s">
        <v>3113</v>
      </c>
      <c r="B151" s="17" t="s">
        <v>128</v>
      </c>
      <c r="C151" s="18" t="s">
        <v>1765</v>
      </c>
    </row>
    <row r="152" spans="1:3">
      <c r="A152" s="20" t="s">
        <v>2528</v>
      </c>
      <c r="B152" s="17" t="s">
        <v>524</v>
      </c>
      <c r="C152" s="18" t="s">
        <v>1764</v>
      </c>
    </row>
    <row r="153" spans="1:3">
      <c r="A153" s="20" t="s">
        <v>2420</v>
      </c>
      <c r="B153" s="17" t="s">
        <v>230</v>
      </c>
      <c r="C153" s="18" t="s">
        <v>1765</v>
      </c>
    </row>
    <row r="154" spans="1:3">
      <c r="A154" s="20" t="s">
        <v>3114</v>
      </c>
      <c r="B154" s="17" t="s">
        <v>61</v>
      </c>
      <c r="C154" s="18" t="s">
        <v>1764</v>
      </c>
    </row>
    <row r="155" spans="1:3">
      <c r="A155" s="20" t="s">
        <v>3115</v>
      </c>
      <c r="B155" s="17" t="s">
        <v>5</v>
      </c>
      <c r="C155" s="18" t="s">
        <v>1764</v>
      </c>
    </row>
    <row r="156" spans="1:3">
      <c r="A156" s="20" t="s">
        <v>2421</v>
      </c>
      <c r="B156" s="17" t="s">
        <v>154</v>
      </c>
      <c r="C156" s="18" t="s">
        <v>1764</v>
      </c>
    </row>
    <row r="157" spans="1:3">
      <c r="A157" s="20" t="s">
        <v>2927</v>
      </c>
      <c r="B157" s="17" t="s">
        <v>1408</v>
      </c>
      <c r="C157" s="18" t="s">
        <v>1764</v>
      </c>
    </row>
    <row r="158" spans="1:3">
      <c r="A158" s="20" t="s">
        <v>2912</v>
      </c>
      <c r="B158" s="17" t="s">
        <v>429</v>
      </c>
      <c r="C158" s="18" t="s">
        <v>1764</v>
      </c>
    </row>
    <row r="159" spans="1:3">
      <c r="A159" s="20" t="s">
        <v>3116</v>
      </c>
      <c r="B159" s="17" t="s">
        <v>13</v>
      </c>
      <c r="C159" s="18" t="s">
        <v>1764</v>
      </c>
    </row>
    <row r="160" spans="1:3">
      <c r="A160" s="20" t="s">
        <v>2424</v>
      </c>
      <c r="B160" s="17" t="s">
        <v>1280</v>
      </c>
      <c r="C160" s="18" t="s">
        <v>1765</v>
      </c>
    </row>
    <row r="161" spans="1:3">
      <c r="A161" s="20" t="s">
        <v>3117</v>
      </c>
      <c r="B161" s="17" t="s">
        <v>1526</v>
      </c>
      <c r="C161" s="18" t="s">
        <v>1765</v>
      </c>
    </row>
    <row r="162" spans="1:3">
      <c r="A162" s="20" t="s">
        <v>3118</v>
      </c>
      <c r="B162" s="17" t="s">
        <v>1237</v>
      </c>
      <c r="C162" s="18" t="s">
        <v>1765</v>
      </c>
    </row>
    <row r="163" spans="1:3">
      <c r="A163" s="20" t="s">
        <v>2443</v>
      </c>
      <c r="B163" s="17" t="s">
        <v>250</v>
      </c>
      <c r="C163" s="18" t="s">
        <v>1764</v>
      </c>
    </row>
    <row r="164" spans="1:3">
      <c r="A164" s="20" t="s">
        <v>2470</v>
      </c>
      <c r="B164" s="17" t="s">
        <v>253</v>
      </c>
      <c r="C164" s="18" t="s">
        <v>1765</v>
      </c>
    </row>
    <row r="165" spans="1:3">
      <c r="A165" s="20" t="s">
        <v>2477</v>
      </c>
      <c r="B165" s="17" t="s">
        <v>256</v>
      </c>
      <c r="C165" s="18" t="s">
        <v>1764</v>
      </c>
    </row>
    <row r="166" spans="1:3">
      <c r="A166" s="20" t="s">
        <v>2652</v>
      </c>
      <c r="B166" s="17" t="s">
        <v>265</v>
      </c>
      <c r="C166" s="18" t="s">
        <v>1765</v>
      </c>
    </row>
    <row r="167" spans="1:3">
      <c r="A167" s="20" t="s">
        <v>2664</v>
      </c>
      <c r="B167" s="17" t="s">
        <v>266</v>
      </c>
      <c r="C167" s="18" t="s">
        <v>1764</v>
      </c>
    </row>
    <row r="168" spans="1:3">
      <c r="A168" s="20" t="s">
        <v>2685</v>
      </c>
      <c r="B168" s="17" t="s">
        <v>270</v>
      </c>
      <c r="C168" s="18" t="s">
        <v>1764</v>
      </c>
    </row>
    <row r="169" spans="1:3">
      <c r="A169" s="20" t="s">
        <v>2992</v>
      </c>
      <c r="B169" s="17" t="s">
        <v>289</v>
      </c>
      <c r="C169" s="18" t="s">
        <v>1764</v>
      </c>
    </row>
    <row r="170" spans="1:3">
      <c r="A170" s="20" t="s">
        <v>3119</v>
      </c>
      <c r="B170" s="17" t="s">
        <v>244</v>
      </c>
      <c r="C170" s="18" t="s">
        <v>1764</v>
      </c>
    </row>
    <row r="171" spans="1:3">
      <c r="A171" s="20" t="s">
        <v>3120</v>
      </c>
      <c r="B171" s="17" t="s">
        <v>108</v>
      </c>
      <c r="C171" s="18" t="s">
        <v>1764</v>
      </c>
    </row>
    <row r="172" spans="1:3">
      <c r="A172" s="20" t="s">
        <v>2428</v>
      </c>
      <c r="B172" s="17" t="s">
        <v>797</v>
      </c>
      <c r="C172" s="18" t="s">
        <v>1765</v>
      </c>
    </row>
    <row r="173" spans="1:3">
      <c r="A173" s="20" t="s">
        <v>2427</v>
      </c>
      <c r="B173" s="17" t="s">
        <v>2426</v>
      </c>
      <c r="C173" s="18" t="s">
        <v>1765</v>
      </c>
    </row>
    <row r="174" spans="1:3">
      <c r="A174" s="20" t="s">
        <v>2417</v>
      </c>
      <c r="B174" s="17" t="s">
        <v>19</v>
      </c>
      <c r="C174" s="18" t="s">
        <v>1764</v>
      </c>
    </row>
    <row r="175" spans="1:3">
      <c r="A175" s="23" t="s">
        <v>3121</v>
      </c>
      <c r="B175" s="17" t="s">
        <v>2</v>
      </c>
      <c r="C175" s="18" t="s">
        <v>1764</v>
      </c>
    </row>
    <row r="176" spans="1:3">
      <c r="A176" s="20" t="s">
        <v>3122</v>
      </c>
      <c r="B176" s="17" t="s">
        <v>519</v>
      </c>
      <c r="C176" s="18" t="s">
        <v>1765</v>
      </c>
    </row>
    <row r="177" spans="1:3">
      <c r="A177" s="20" t="s">
        <v>3123</v>
      </c>
      <c r="B177" s="17" t="s">
        <v>153</v>
      </c>
      <c r="C177" s="18" t="s">
        <v>1764</v>
      </c>
    </row>
    <row r="178" spans="1:3">
      <c r="A178" s="20" t="s">
        <v>3124</v>
      </c>
      <c r="B178" s="17" t="s">
        <v>96</v>
      </c>
      <c r="C178" s="18" t="s">
        <v>1765</v>
      </c>
    </row>
    <row r="179" spans="1:3">
      <c r="A179" s="20" t="s">
        <v>3125</v>
      </c>
      <c r="B179" s="17" t="s">
        <v>96</v>
      </c>
      <c r="C179" s="18" t="s">
        <v>1765</v>
      </c>
    </row>
    <row r="180" spans="1:3">
      <c r="A180" s="20" t="s">
        <v>3126</v>
      </c>
      <c r="B180" s="17" t="s">
        <v>1236</v>
      </c>
      <c r="C180" s="18" t="s">
        <v>1765</v>
      </c>
    </row>
    <row r="181" spans="1:3">
      <c r="A181" s="20" t="s">
        <v>2429</v>
      </c>
      <c r="B181" s="17" t="s">
        <v>1454</v>
      </c>
      <c r="C181" s="18" t="s">
        <v>1766</v>
      </c>
    </row>
    <row r="182" spans="1:3">
      <c r="A182" s="17" t="s">
        <v>2549</v>
      </c>
      <c r="B182" s="20" t="s">
        <v>53</v>
      </c>
      <c r="C182" s="18" t="s">
        <v>1764</v>
      </c>
    </row>
    <row r="183" spans="1:3">
      <c r="A183" s="17" t="s">
        <v>2550</v>
      </c>
      <c r="B183" s="20" t="s">
        <v>54</v>
      </c>
      <c r="C183" s="18" t="s">
        <v>1764</v>
      </c>
    </row>
    <row r="184" spans="1:3">
      <c r="A184" s="17" t="s">
        <v>2551</v>
      </c>
      <c r="B184" s="20" t="s">
        <v>55</v>
      </c>
      <c r="C184" s="18" t="s">
        <v>1764</v>
      </c>
    </row>
    <row r="185" spans="1:3">
      <c r="A185" s="17" t="s">
        <v>2552</v>
      </c>
      <c r="B185" s="20" t="s">
        <v>56</v>
      </c>
      <c r="C185" s="18" t="s">
        <v>1765</v>
      </c>
    </row>
    <row r="186" spans="1:3">
      <c r="A186" s="17" t="s">
        <v>2553</v>
      </c>
      <c r="B186" s="20" t="s">
        <v>57</v>
      </c>
      <c r="C186" s="18" t="s">
        <v>1764</v>
      </c>
    </row>
    <row r="187" spans="1:3">
      <c r="A187" s="17" t="s">
        <v>2554</v>
      </c>
      <c r="B187" s="20" t="s">
        <v>58</v>
      </c>
      <c r="C187" s="18" t="s">
        <v>1765</v>
      </c>
    </row>
    <row r="188" spans="1:3">
      <c r="A188" s="20" t="s">
        <v>3127</v>
      </c>
      <c r="B188" s="17" t="s">
        <v>1625</v>
      </c>
      <c r="C188" s="18" t="s">
        <v>1765</v>
      </c>
    </row>
    <row r="189" spans="1:3">
      <c r="A189" s="20" t="s">
        <v>3128</v>
      </c>
      <c r="B189" s="17" t="s">
        <v>1625</v>
      </c>
      <c r="C189" s="18" t="s">
        <v>1765</v>
      </c>
    </row>
    <row r="190" spans="1:3">
      <c r="A190" s="20" t="s">
        <v>3129</v>
      </c>
      <c r="B190" s="17" t="s">
        <v>23</v>
      </c>
      <c r="C190" s="18" t="s">
        <v>1764</v>
      </c>
    </row>
    <row r="191" spans="1:3">
      <c r="A191" s="20" t="s">
        <v>3130</v>
      </c>
      <c r="B191" s="17" t="s">
        <v>29</v>
      </c>
      <c r="C191" s="18" t="s">
        <v>1764</v>
      </c>
    </row>
    <row r="192" spans="1:3">
      <c r="A192" s="20" t="s">
        <v>2430</v>
      </c>
      <c r="B192" s="17" t="s">
        <v>1624</v>
      </c>
      <c r="C192" s="18" t="s">
        <v>1764</v>
      </c>
    </row>
    <row r="193" spans="1:3">
      <c r="A193" s="20" t="s">
        <v>3131</v>
      </c>
      <c r="B193" s="17" t="s">
        <v>2</v>
      </c>
      <c r="C193" s="18" t="s">
        <v>1764</v>
      </c>
    </row>
    <row r="194" spans="1:3">
      <c r="A194" s="20" t="s">
        <v>3132</v>
      </c>
      <c r="B194" s="17" t="s">
        <v>2</v>
      </c>
      <c r="C194" s="18" t="s">
        <v>1764</v>
      </c>
    </row>
    <row r="195" spans="1:3">
      <c r="A195" s="20" t="s">
        <v>3133</v>
      </c>
      <c r="B195" s="17" t="s">
        <v>1625</v>
      </c>
      <c r="C195" s="18" t="s">
        <v>1765</v>
      </c>
    </row>
    <row r="196" spans="1:3">
      <c r="A196" s="20" t="s">
        <v>3134</v>
      </c>
      <c r="B196" s="17" t="s">
        <v>2</v>
      </c>
      <c r="C196" s="18" t="s">
        <v>1764</v>
      </c>
    </row>
    <row r="197" spans="1:3">
      <c r="A197" s="20" t="s">
        <v>3135</v>
      </c>
      <c r="B197" s="17" t="s">
        <v>1631</v>
      </c>
      <c r="C197" s="18" t="s">
        <v>1764</v>
      </c>
    </row>
    <row r="198" spans="1:3">
      <c r="A198" s="20" t="s">
        <v>3136</v>
      </c>
      <c r="B198" s="17" t="s">
        <v>1625</v>
      </c>
      <c r="C198" s="18" t="s">
        <v>1765</v>
      </c>
    </row>
    <row r="199" spans="1:3">
      <c r="A199" s="20" t="s">
        <v>3137</v>
      </c>
      <c r="B199" s="17" t="s">
        <v>293</v>
      </c>
      <c r="C199" s="18" t="s">
        <v>1764</v>
      </c>
    </row>
    <row r="200" spans="1:3">
      <c r="A200" s="20" t="s">
        <v>3138</v>
      </c>
      <c r="B200" s="17" t="s">
        <v>61</v>
      </c>
      <c r="C200" s="18" t="s">
        <v>1764</v>
      </c>
    </row>
    <row r="201" spans="1:3">
      <c r="A201" s="20" t="s">
        <v>3139</v>
      </c>
      <c r="B201" s="17" t="s">
        <v>1297</v>
      </c>
      <c r="C201" s="18" t="s">
        <v>1765</v>
      </c>
    </row>
    <row r="202" spans="1:3">
      <c r="A202" s="20" t="s">
        <v>3140</v>
      </c>
      <c r="B202" s="17" t="s">
        <v>1297</v>
      </c>
      <c r="C202" s="18" t="s">
        <v>1765</v>
      </c>
    </row>
    <row r="203" spans="1:3">
      <c r="A203" s="20" t="s">
        <v>3141</v>
      </c>
      <c r="B203" s="17" t="s">
        <v>1297</v>
      </c>
      <c r="C203" s="18" t="s">
        <v>1765</v>
      </c>
    </row>
    <row r="204" spans="1:3">
      <c r="A204" s="20" t="s">
        <v>3142</v>
      </c>
      <c r="B204" s="17" t="s">
        <v>1277</v>
      </c>
      <c r="C204" s="18" t="s">
        <v>1764</v>
      </c>
    </row>
    <row r="205" spans="1:3">
      <c r="A205" s="20" t="s">
        <v>3143</v>
      </c>
      <c r="B205" s="17" t="s">
        <v>1277</v>
      </c>
      <c r="C205" s="18" t="s">
        <v>1764</v>
      </c>
    </row>
    <row r="206" spans="1:3">
      <c r="A206" s="20" t="s">
        <v>3144</v>
      </c>
      <c r="B206" s="17" t="s">
        <v>88</v>
      </c>
      <c r="C206" s="18" t="s">
        <v>1764</v>
      </c>
    </row>
    <row r="207" spans="1:3">
      <c r="A207" s="20" t="s">
        <v>3145</v>
      </c>
      <c r="B207" s="17" t="s">
        <v>1712</v>
      </c>
      <c r="C207" s="18" t="s">
        <v>1764</v>
      </c>
    </row>
    <row r="208" spans="1:3">
      <c r="A208" s="20" t="s">
        <v>3146</v>
      </c>
      <c r="B208" s="17" t="s">
        <v>1712</v>
      </c>
      <c r="C208" s="18" t="s">
        <v>1764</v>
      </c>
    </row>
    <row r="209" spans="1:3">
      <c r="A209" s="20" t="s">
        <v>2438</v>
      </c>
      <c r="B209" s="17" t="s">
        <v>495</v>
      </c>
      <c r="C209" s="18" t="s">
        <v>1765</v>
      </c>
    </row>
    <row r="210" spans="1:3">
      <c r="A210" s="20" t="s">
        <v>3147</v>
      </c>
      <c r="B210" s="17" t="s">
        <v>157</v>
      </c>
      <c r="C210" s="18" t="s">
        <v>1764</v>
      </c>
    </row>
    <row r="211" spans="1:3">
      <c r="A211" s="20" t="s">
        <v>2507</v>
      </c>
      <c r="B211" s="17" t="s">
        <v>942</v>
      </c>
      <c r="C211" s="18" t="s">
        <v>1765</v>
      </c>
    </row>
    <row r="212" spans="1:3">
      <c r="A212" s="23" t="s">
        <v>3148</v>
      </c>
      <c r="B212" s="17" t="s">
        <v>157</v>
      </c>
      <c r="C212" s="18" t="s">
        <v>1764</v>
      </c>
    </row>
    <row r="213" spans="1:3">
      <c r="A213" s="20" t="s">
        <v>3149</v>
      </c>
      <c r="B213" s="17" t="s">
        <v>25</v>
      </c>
      <c r="C213" s="18" t="s">
        <v>1764</v>
      </c>
    </row>
    <row r="214" spans="1:3">
      <c r="A214" s="20" t="s">
        <v>2530</v>
      </c>
      <c r="B214" s="17" t="s">
        <v>958</v>
      </c>
      <c r="C214" s="18" t="s">
        <v>1764</v>
      </c>
    </row>
    <row r="215" spans="1:3">
      <c r="A215" s="20" t="s">
        <v>2738</v>
      </c>
      <c r="B215" s="17" t="s">
        <v>2737</v>
      </c>
      <c r="C215" s="18" t="s">
        <v>1765</v>
      </c>
    </row>
    <row r="216" spans="1:3">
      <c r="A216" s="20" t="s">
        <v>3150</v>
      </c>
      <c r="B216" s="17" t="s">
        <v>4</v>
      </c>
      <c r="C216" s="18" t="s">
        <v>1764</v>
      </c>
    </row>
    <row r="217" spans="1:3">
      <c r="A217" s="20" t="s">
        <v>3151</v>
      </c>
      <c r="B217" s="17" t="s">
        <v>28</v>
      </c>
      <c r="C217" s="18" t="s">
        <v>1764</v>
      </c>
    </row>
    <row r="218" spans="1:3">
      <c r="A218" s="20" t="s">
        <v>3152</v>
      </c>
      <c r="B218" s="17" t="s">
        <v>3</v>
      </c>
      <c r="C218" s="18" t="s">
        <v>1764</v>
      </c>
    </row>
    <row r="219" spans="1:3">
      <c r="A219" s="20" t="s">
        <v>3153</v>
      </c>
      <c r="B219" s="17" t="s">
        <v>197</v>
      </c>
      <c r="C219" s="18" t="s">
        <v>1764</v>
      </c>
    </row>
    <row r="220" spans="1:3">
      <c r="A220" s="20" t="s">
        <v>3154</v>
      </c>
      <c r="B220" s="17" t="s">
        <v>5</v>
      </c>
      <c r="C220" s="18" t="s">
        <v>1764</v>
      </c>
    </row>
    <row r="221" spans="1:3">
      <c r="A221" s="20" t="s">
        <v>3155</v>
      </c>
      <c r="B221" s="17" t="s">
        <v>5</v>
      </c>
      <c r="C221" s="18" t="s">
        <v>1764</v>
      </c>
    </row>
    <row r="222" spans="1:3">
      <c r="A222" s="20" t="s">
        <v>3156</v>
      </c>
      <c r="B222" s="17" t="s">
        <v>574</v>
      </c>
      <c r="C222" s="18" t="s">
        <v>1764</v>
      </c>
    </row>
    <row r="223" spans="1:3">
      <c r="A223" s="20" t="s">
        <v>2696</v>
      </c>
      <c r="B223" s="17" t="s">
        <v>573</v>
      </c>
      <c r="C223" s="18" t="s">
        <v>1764</v>
      </c>
    </row>
    <row r="224" spans="1:3">
      <c r="A224" s="20" t="s">
        <v>3157</v>
      </c>
      <c r="B224" s="17" t="s">
        <v>5</v>
      </c>
      <c r="C224" s="18" t="s">
        <v>1764</v>
      </c>
    </row>
    <row r="225" spans="1:3">
      <c r="A225" s="20" t="s">
        <v>3158</v>
      </c>
      <c r="B225" s="17" t="s">
        <v>5</v>
      </c>
      <c r="C225" s="18" t="s">
        <v>1764</v>
      </c>
    </row>
    <row r="226" spans="1:3">
      <c r="A226" s="20" t="s">
        <v>3159</v>
      </c>
      <c r="B226" s="17" t="s">
        <v>5</v>
      </c>
      <c r="C226" s="18" t="s">
        <v>1764</v>
      </c>
    </row>
    <row r="227" spans="1:3">
      <c r="A227" s="20" t="s">
        <v>3160</v>
      </c>
      <c r="B227" s="17" t="s">
        <v>5</v>
      </c>
      <c r="C227" s="18" t="s">
        <v>1764</v>
      </c>
    </row>
    <row r="228" spans="1:3">
      <c r="A228" s="20" t="s">
        <v>3161</v>
      </c>
      <c r="B228" s="17" t="s">
        <v>574</v>
      </c>
      <c r="C228" s="18" t="s">
        <v>1764</v>
      </c>
    </row>
    <row r="229" spans="1:3">
      <c r="A229" s="20" t="s">
        <v>3162</v>
      </c>
      <c r="B229" s="17" t="s">
        <v>29</v>
      </c>
      <c r="C229" s="18" t="s">
        <v>1764</v>
      </c>
    </row>
    <row r="230" spans="1:3">
      <c r="A230" s="20" t="s">
        <v>3163</v>
      </c>
      <c r="B230" s="17" t="s">
        <v>29</v>
      </c>
      <c r="C230" s="18" t="s">
        <v>1764</v>
      </c>
    </row>
    <row r="231" spans="1:3">
      <c r="A231" s="20" t="s">
        <v>3164</v>
      </c>
      <c r="B231" s="17" t="s">
        <v>29</v>
      </c>
      <c r="C231" s="18" t="s">
        <v>1764</v>
      </c>
    </row>
    <row r="232" spans="1:3">
      <c r="A232" s="20" t="s">
        <v>2445</v>
      </c>
      <c r="B232" s="17" t="s">
        <v>1633</v>
      </c>
      <c r="C232" s="18" t="s">
        <v>1764</v>
      </c>
    </row>
    <row r="233" spans="1:3">
      <c r="A233" s="20" t="s">
        <v>3165</v>
      </c>
      <c r="B233" s="23" t="s">
        <v>1269</v>
      </c>
      <c r="C233" s="18" t="s">
        <v>1764</v>
      </c>
    </row>
    <row r="234" spans="1:3">
      <c r="A234" s="20" t="s">
        <v>3166</v>
      </c>
      <c r="B234" s="17" t="s">
        <v>1269</v>
      </c>
      <c r="C234" s="18" t="s">
        <v>1764</v>
      </c>
    </row>
    <row r="235" spans="1:3">
      <c r="A235" s="20" t="s">
        <v>2928</v>
      </c>
      <c r="B235" s="17" t="s">
        <v>1595</v>
      </c>
      <c r="C235" s="18" t="s">
        <v>1764</v>
      </c>
    </row>
    <row r="236" spans="1:3">
      <c r="A236" s="20" t="s">
        <v>3167</v>
      </c>
      <c r="B236" s="17" t="s">
        <v>251</v>
      </c>
      <c r="C236" s="18" t="s">
        <v>1764</v>
      </c>
    </row>
    <row r="237" spans="1:3">
      <c r="A237" s="20" t="s">
        <v>2447</v>
      </c>
      <c r="B237" s="17" t="s">
        <v>1296</v>
      </c>
      <c r="C237" s="18" t="s">
        <v>1765</v>
      </c>
    </row>
    <row r="238" spans="1:3">
      <c r="A238" s="20" t="s">
        <v>2860</v>
      </c>
      <c r="B238" s="17" t="s">
        <v>1393</v>
      </c>
      <c r="C238" s="18" t="s">
        <v>1764</v>
      </c>
    </row>
    <row r="239" spans="1:3">
      <c r="A239" s="20" t="s">
        <v>3168</v>
      </c>
      <c r="B239" s="17" t="s">
        <v>251</v>
      </c>
      <c r="C239" s="18" t="s">
        <v>1764</v>
      </c>
    </row>
    <row r="240" spans="1:3">
      <c r="A240" s="20" t="s">
        <v>3169</v>
      </c>
      <c r="B240" s="17" t="s">
        <v>920</v>
      </c>
      <c r="C240" s="18" t="s">
        <v>1765</v>
      </c>
    </row>
    <row r="241" spans="1:3">
      <c r="A241" s="20" t="s">
        <v>3170</v>
      </c>
      <c r="B241" s="17" t="s">
        <v>920</v>
      </c>
      <c r="C241" s="18" t="s">
        <v>1765</v>
      </c>
    </row>
    <row r="242" spans="1:3">
      <c r="A242" s="20" t="s">
        <v>3171</v>
      </c>
      <c r="B242" s="17" t="s">
        <v>920</v>
      </c>
      <c r="C242" s="18" t="s">
        <v>1765</v>
      </c>
    </row>
    <row r="243" spans="1:3">
      <c r="A243" s="20" t="s">
        <v>2457</v>
      </c>
      <c r="B243" s="17" t="s">
        <v>1703</v>
      </c>
      <c r="C243" s="18" t="s">
        <v>1765</v>
      </c>
    </row>
    <row r="244" spans="1:3">
      <c r="A244" s="20" t="s">
        <v>2451</v>
      </c>
      <c r="B244" s="17" t="s">
        <v>314</v>
      </c>
      <c r="C244" s="18" t="s">
        <v>1765</v>
      </c>
    </row>
    <row r="245" spans="1:3">
      <c r="A245" s="20" t="s">
        <v>2453</v>
      </c>
      <c r="B245" s="17" t="s">
        <v>1540</v>
      </c>
      <c r="C245" s="18" t="s">
        <v>1765</v>
      </c>
    </row>
    <row r="246" spans="1:3">
      <c r="A246" s="20" t="s">
        <v>2454</v>
      </c>
      <c r="B246" s="17" t="s">
        <v>1298</v>
      </c>
      <c r="C246" s="18" t="s">
        <v>1765</v>
      </c>
    </row>
    <row r="247" spans="1:3">
      <c r="A247" s="20" t="s">
        <v>3172</v>
      </c>
      <c r="B247" s="17" t="s">
        <v>924</v>
      </c>
      <c r="C247" s="18" t="s">
        <v>1764</v>
      </c>
    </row>
    <row r="248" spans="1:3">
      <c r="A248" s="20" t="s">
        <v>3173</v>
      </c>
      <c r="B248" s="17" t="s">
        <v>924</v>
      </c>
      <c r="C248" s="18" t="s">
        <v>1764</v>
      </c>
    </row>
    <row r="249" spans="1:3">
      <c r="A249" s="20" t="s">
        <v>2456</v>
      </c>
      <c r="B249" s="17" t="s">
        <v>398</v>
      </c>
      <c r="C249" s="18" t="s">
        <v>1764</v>
      </c>
    </row>
    <row r="250" spans="1:3">
      <c r="A250" s="20" t="s">
        <v>3174</v>
      </c>
      <c r="B250" s="17" t="s">
        <v>43</v>
      </c>
      <c r="C250" s="18" t="s">
        <v>1764</v>
      </c>
    </row>
    <row r="251" spans="1:3">
      <c r="A251" s="20" t="s">
        <v>3175</v>
      </c>
      <c r="B251" s="17" t="s">
        <v>32</v>
      </c>
      <c r="C251" s="18" t="s">
        <v>1765</v>
      </c>
    </row>
    <row r="252" spans="1:3">
      <c r="A252" s="20" t="s">
        <v>3176</v>
      </c>
      <c r="B252" s="17" t="s">
        <v>32</v>
      </c>
      <c r="C252" s="18" t="s">
        <v>1765</v>
      </c>
    </row>
    <row r="253" spans="1:3">
      <c r="A253" s="20" t="s">
        <v>3177</v>
      </c>
      <c r="B253" s="17" t="s">
        <v>32</v>
      </c>
      <c r="C253" s="18" t="s">
        <v>1765</v>
      </c>
    </row>
    <row r="254" spans="1:3">
      <c r="A254" s="20" t="s">
        <v>3178</v>
      </c>
      <c r="B254" s="17" t="s">
        <v>252</v>
      </c>
      <c r="C254" s="18" t="s">
        <v>1765</v>
      </c>
    </row>
    <row r="255" spans="1:3">
      <c r="A255" s="20" t="s">
        <v>3179</v>
      </c>
      <c r="B255" s="17" t="s">
        <v>252</v>
      </c>
      <c r="C255" s="18" t="s">
        <v>1765</v>
      </c>
    </row>
    <row r="256" spans="1:3">
      <c r="A256" s="20" t="s">
        <v>3180</v>
      </c>
      <c r="B256" s="17" t="s">
        <v>252</v>
      </c>
      <c r="C256" s="18" t="s">
        <v>1765</v>
      </c>
    </row>
    <row r="257" spans="1:3">
      <c r="A257" s="20" t="s">
        <v>3181</v>
      </c>
      <c r="B257" s="17" t="s">
        <v>252</v>
      </c>
      <c r="C257" s="18" t="s">
        <v>1765</v>
      </c>
    </row>
    <row r="258" spans="1:3">
      <c r="A258" s="20" t="s">
        <v>3182</v>
      </c>
      <c r="B258" s="17" t="s">
        <v>252</v>
      </c>
      <c r="C258" s="18" t="s">
        <v>1765</v>
      </c>
    </row>
    <row r="259" spans="1:3">
      <c r="A259" s="20" t="s">
        <v>3183</v>
      </c>
      <c r="B259" s="17" t="s">
        <v>252</v>
      </c>
      <c r="C259" s="18" t="s">
        <v>1765</v>
      </c>
    </row>
    <row r="260" spans="1:3">
      <c r="A260" s="20" t="s">
        <v>3184</v>
      </c>
      <c r="B260" s="17" t="s">
        <v>252</v>
      </c>
      <c r="C260" s="18" t="s">
        <v>1765</v>
      </c>
    </row>
    <row r="261" spans="1:3">
      <c r="A261" s="20" t="s">
        <v>3185</v>
      </c>
      <c r="B261" s="17" t="s">
        <v>252</v>
      </c>
      <c r="C261" s="18" t="s">
        <v>1765</v>
      </c>
    </row>
    <row r="262" spans="1:3">
      <c r="A262" s="20" t="s">
        <v>3186</v>
      </c>
      <c r="B262" s="17" t="s">
        <v>502</v>
      </c>
      <c r="C262" s="18" t="s">
        <v>1765</v>
      </c>
    </row>
    <row r="263" spans="1:3">
      <c r="A263" s="20" t="s">
        <v>3187</v>
      </c>
      <c r="B263" s="17" t="s">
        <v>502</v>
      </c>
      <c r="C263" s="18" t="s">
        <v>1765</v>
      </c>
    </row>
    <row r="264" spans="1:3">
      <c r="A264" s="20" t="s">
        <v>3188</v>
      </c>
      <c r="B264" s="17" t="s">
        <v>502</v>
      </c>
      <c r="C264" s="18" t="s">
        <v>1765</v>
      </c>
    </row>
    <row r="265" spans="1:3">
      <c r="A265" s="20" t="s">
        <v>3189</v>
      </c>
      <c r="B265" s="17" t="s">
        <v>252</v>
      </c>
      <c r="C265" s="18" t="s">
        <v>1765</v>
      </c>
    </row>
    <row r="266" spans="1:3">
      <c r="A266" s="20" t="s">
        <v>3190</v>
      </c>
      <c r="B266" s="17" t="s">
        <v>33</v>
      </c>
      <c r="C266" s="18" t="s">
        <v>1765</v>
      </c>
    </row>
    <row r="267" spans="1:3">
      <c r="A267" s="20" t="s">
        <v>3191</v>
      </c>
      <c r="B267" s="17" t="s">
        <v>33</v>
      </c>
      <c r="C267" s="18" t="s">
        <v>1765</v>
      </c>
    </row>
    <row r="268" spans="1:3">
      <c r="A268" s="20" t="s">
        <v>3192</v>
      </c>
      <c r="B268" s="17" t="s">
        <v>10</v>
      </c>
      <c r="C268" s="18" t="s">
        <v>1764</v>
      </c>
    </row>
    <row r="269" spans="1:3">
      <c r="A269" s="20" t="s">
        <v>2932</v>
      </c>
      <c r="B269" s="17" t="s">
        <v>1424</v>
      </c>
      <c r="C269" s="18" t="s">
        <v>1764</v>
      </c>
    </row>
    <row r="270" spans="1:3">
      <c r="A270" s="20" t="s">
        <v>3193</v>
      </c>
      <c r="B270" s="17" t="s">
        <v>1402</v>
      </c>
      <c r="C270" s="18" t="s">
        <v>1765</v>
      </c>
    </row>
    <row r="271" spans="1:3">
      <c r="A271" s="20" t="s">
        <v>3194</v>
      </c>
      <c r="B271" s="17" t="s">
        <v>3</v>
      </c>
      <c r="C271" s="18" t="s">
        <v>1764</v>
      </c>
    </row>
    <row r="272" spans="1:3">
      <c r="A272" s="20" t="s">
        <v>2467</v>
      </c>
      <c r="B272" s="17" t="s">
        <v>1514</v>
      </c>
      <c r="C272" s="18" t="s">
        <v>1764</v>
      </c>
    </row>
    <row r="273" spans="1:3">
      <c r="A273" s="20" t="s">
        <v>2466</v>
      </c>
      <c r="B273" s="17" t="s">
        <v>1513</v>
      </c>
      <c r="C273" s="18" t="s">
        <v>1764</v>
      </c>
    </row>
    <row r="274" spans="1:3">
      <c r="A274" s="20" t="s">
        <v>3195</v>
      </c>
      <c r="B274" s="17" t="s">
        <v>3</v>
      </c>
      <c r="C274" s="18" t="s">
        <v>1764</v>
      </c>
    </row>
    <row r="275" spans="1:3">
      <c r="A275" s="20" t="s">
        <v>3012</v>
      </c>
      <c r="B275" s="17" t="s">
        <v>242</v>
      </c>
      <c r="C275" s="18" t="s">
        <v>1766</v>
      </c>
    </row>
    <row r="276" spans="1:3">
      <c r="A276" s="20" t="s">
        <v>2468</v>
      </c>
      <c r="B276" s="17" t="s">
        <v>1484</v>
      </c>
      <c r="C276" s="18" t="s">
        <v>1765</v>
      </c>
    </row>
    <row r="277" spans="1:3">
      <c r="A277" s="20" t="s">
        <v>2464</v>
      </c>
      <c r="B277" s="17" t="s">
        <v>925</v>
      </c>
      <c r="C277" s="18" t="s">
        <v>1764</v>
      </c>
    </row>
    <row r="278" spans="1:3">
      <c r="A278" s="20" t="s">
        <v>3196</v>
      </c>
      <c r="B278" s="17" t="s">
        <v>163</v>
      </c>
      <c r="C278" s="18" t="s">
        <v>1765</v>
      </c>
    </row>
    <row r="279" spans="1:3">
      <c r="A279" s="20" t="s">
        <v>3197</v>
      </c>
      <c r="B279" s="17" t="s">
        <v>163</v>
      </c>
      <c r="C279" s="18" t="s">
        <v>1765</v>
      </c>
    </row>
    <row r="280" spans="1:3">
      <c r="A280" s="20" t="s">
        <v>2471</v>
      </c>
      <c r="B280" s="17" t="s">
        <v>1192</v>
      </c>
      <c r="C280" s="18" t="s">
        <v>1764</v>
      </c>
    </row>
    <row r="281" spans="1:3">
      <c r="A281" s="20" t="s">
        <v>2473</v>
      </c>
      <c r="B281" s="17" t="s">
        <v>1456</v>
      </c>
      <c r="C281" s="18" t="s">
        <v>1764</v>
      </c>
    </row>
    <row r="282" spans="1:3">
      <c r="A282" s="20" t="s">
        <v>2474</v>
      </c>
      <c r="B282" s="17" t="s">
        <v>1301</v>
      </c>
      <c r="C282" s="18" t="s">
        <v>1765</v>
      </c>
    </row>
    <row r="283" spans="1:3">
      <c r="A283" s="20" t="s">
        <v>3198</v>
      </c>
      <c r="B283" s="17" t="s">
        <v>1203</v>
      </c>
      <c r="C283" s="18" t="s">
        <v>1764</v>
      </c>
    </row>
    <row r="284" spans="1:3">
      <c r="A284" s="20" t="s">
        <v>2619</v>
      </c>
      <c r="B284" s="17" t="s">
        <v>1202</v>
      </c>
      <c r="C284" s="18" t="s">
        <v>1764</v>
      </c>
    </row>
    <row r="285" spans="1:3">
      <c r="A285" s="20" t="s">
        <v>2621</v>
      </c>
      <c r="B285" s="17" t="s">
        <v>1717</v>
      </c>
      <c r="C285" s="18" t="s">
        <v>1765</v>
      </c>
    </row>
    <row r="286" spans="1:3">
      <c r="A286" s="20" t="s">
        <v>3199</v>
      </c>
      <c r="B286" s="17" t="s">
        <v>1587</v>
      </c>
      <c r="C286" s="18" t="s">
        <v>1764</v>
      </c>
    </row>
    <row r="287" spans="1:3">
      <c r="A287" s="20" t="s">
        <v>3200</v>
      </c>
      <c r="B287" s="17" t="s">
        <v>164</v>
      </c>
      <c r="C287" s="18" t="s">
        <v>1765</v>
      </c>
    </row>
    <row r="288" spans="1:3">
      <c r="A288" s="20" t="s">
        <v>2332</v>
      </c>
      <c r="B288" s="17" t="s">
        <v>144</v>
      </c>
      <c r="C288" s="18" t="s">
        <v>1764</v>
      </c>
    </row>
    <row r="289" spans="1:3">
      <c r="A289" s="20" t="s">
        <v>2478</v>
      </c>
      <c r="B289" s="17" t="s">
        <v>931</v>
      </c>
      <c r="C289" s="18" t="s">
        <v>1764</v>
      </c>
    </row>
    <row r="290" spans="1:3">
      <c r="A290" s="20" t="s">
        <v>2718</v>
      </c>
      <c r="B290" s="17" t="s">
        <v>82</v>
      </c>
      <c r="C290" s="18" t="s">
        <v>1764</v>
      </c>
    </row>
    <row r="291" spans="1:3">
      <c r="A291" s="20" t="s">
        <v>3201</v>
      </c>
      <c r="B291" s="17" t="s">
        <v>180</v>
      </c>
      <c r="C291" s="18" t="s">
        <v>1764</v>
      </c>
    </row>
    <row r="292" spans="1:3">
      <c r="A292" s="20" t="s">
        <v>3202</v>
      </c>
      <c r="B292" s="17" t="s">
        <v>180</v>
      </c>
      <c r="C292" s="18" t="s">
        <v>1764</v>
      </c>
    </row>
    <row r="293" spans="1:3">
      <c r="A293" s="20" t="s">
        <v>2849</v>
      </c>
      <c r="B293" s="17" t="s">
        <v>1674</v>
      </c>
      <c r="C293" s="18" t="s">
        <v>1764</v>
      </c>
    </row>
    <row r="294" spans="1:3">
      <c r="A294" s="20" t="s">
        <v>2481</v>
      </c>
      <c r="B294" s="17" t="s">
        <v>34</v>
      </c>
      <c r="C294" s="18" t="s">
        <v>1764</v>
      </c>
    </row>
    <row r="295" spans="1:3">
      <c r="A295" s="20" t="s">
        <v>2374</v>
      </c>
      <c r="B295" s="17" t="s">
        <v>474</v>
      </c>
      <c r="C295" s="18" t="s">
        <v>1764</v>
      </c>
    </row>
    <row r="296" spans="1:3">
      <c r="A296" s="20" t="s">
        <v>3203</v>
      </c>
      <c r="B296" s="17" t="s">
        <v>39</v>
      </c>
      <c r="C296" s="18" t="s">
        <v>1764</v>
      </c>
    </row>
    <row r="297" spans="1:3">
      <c r="A297" s="20" t="s">
        <v>3204</v>
      </c>
      <c r="B297" s="17" t="s">
        <v>39</v>
      </c>
      <c r="C297" s="18" t="s">
        <v>1764</v>
      </c>
    </row>
    <row r="298" spans="1:3">
      <c r="A298" s="20" t="s">
        <v>2483</v>
      </c>
      <c r="B298" s="17" t="s">
        <v>258</v>
      </c>
      <c r="C298" s="18" t="s">
        <v>1764</v>
      </c>
    </row>
    <row r="299" spans="1:3">
      <c r="A299" s="20" t="s">
        <v>3205</v>
      </c>
      <c r="B299" s="17" t="s">
        <v>1458</v>
      </c>
      <c r="C299" s="18" t="s">
        <v>1765</v>
      </c>
    </row>
    <row r="300" spans="1:3">
      <c r="A300" s="20" t="s">
        <v>3206</v>
      </c>
      <c r="B300" s="17" t="s">
        <v>1458</v>
      </c>
      <c r="C300" s="18" t="s">
        <v>1765</v>
      </c>
    </row>
    <row r="301" spans="1:3">
      <c r="A301" s="20" t="s">
        <v>2484</v>
      </c>
      <c r="B301" s="17" t="s">
        <v>1460</v>
      </c>
      <c r="C301" s="18" t="s">
        <v>1765</v>
      </c>
    </row>
    <row r="302" spans="1:3">
      <c r="A302" s="20" t="s">
        <v>3207</v>
      </c>
      <c r="B302" s="17" t="s">
        <v>1402</v>
      </c>
      <c r="C302" s="18" t="s">
        <v>1765</v>
      </c>
    </row>
    <row r="303" spans="1:3">
      <c r="A303" s="20" t="s">
        <v>3208</v>
      </c>
      <c r="B303" s="17" t="s">
        <v>71</v>
      </c>
      <c r="C303" s="18" t="s">
        <v>1764</v>
      </c>
    </row>
    <row r="304" spans="1:3">
      <c r="A304" s="20" t="s">
        <v>2487</v>
      </c>
      <c r="B304" s="17" t="s">
        <v>399</v>
      </c>
      <c r="C304" s="18" t="s">
        <v>1765</v>
      </c>
    </row>
    <row r="305" spans="1:3">
      <c r="A305" s="20" t="s">
        <v>3209</v>
      </c>
      <c r="B305" s="17" t="s">
        <v>124</v>
      </c>
      <c r="C305" s="18" t="s">
        <v>1764</v>
      </c>
    </row>
    <row r="306" spans="1:3">
      <c r="A306" s="20" t="s">
        <v>2625</v>
      </c>
      <c r="B306" s="17" t="s">
        <v>830</v>
      </c>
      <c r="C306" s="18" t="s">
        <v>1764</v>
      </c>
    </row>
    <row r="307" spans="1:3">
      <c r="A307" s="20" t="s">
        <v>3210</v>
      </c>
      <c r="B307" s="17" t="s">
        <v>317</v>
      </c>
      <c r="C307" s="18" t="s">
        <v>1765</v>
      </c>
    </row>
    <row r="308" spans="1:3">
      <c r="A308" s="20" t="s">
        <v>3211</v>
      </c>
      <c r="B308" s="17" t="s">
        <v>317</v>
      </c>
      <c r="C308" s="18" t="s">
        <v>1765</v>
      </c>
    </row>
    <row r="309" spans="1:3">
      <c r="A309" s="20" t="s">
        <v>3212</v>
      </c>
      <c r="B309" s="17" t="s">
        <v>317</v>
      </c>
      <c r="C309" s="18" t="s">
        <v>1765</v>
      </c>
    </row>
    <row r="310" spans="1:3">
      <c r="A310" s="20" t="s">
        <v>2489</v>
      </c>
      <c r="B310" s="17" t="s">
        <v>800</v>
      </c>
      <c r="C310" s="18" t="s">
        <v>1766</v>
      </c>
    </row>
    <row r="311" spans="1:3">
      <c r="A311" s="20" t="s">
        <v>2490</v>
      </c>
      <c r="B311" s="17" t="s">
        <v>801</v>
      </c>
      <c r="C311" s="18" t="s">
        <v>1765</v>
      </c>
    </row>
    <row r="312" spans="1:3">
      <c r="A312" s="20" t="s">
        <v>2491</v>
      </c>
      <c r="B312" s="17" t="s">
        <v>803</v>
      </c>
      <c r="C312" s="18" t="s">
        <v>1764</v>
      </c>
    </row>
    <row r="313" spans="1:3">
      <c r="A313" s="20" t="s">
        <v>2768</v>
      </c>
      <c r="B313" s="17" t="s">
        <v>195</v>
      </c>
      <c r="C313" s="18" t="s">
        <v>1764</v>
      </c>
    </row>
    <row r="314" spans="1:3">
      <c r="A314" s="20" t="s">
        <v>2494</v>
      </c>
      <c r="B314" s="17" t="s">
        <v>319</v>
      </c>
      <c r="C314" s="18" t="s">
        <v>1764</v>
      </c>
    </row>
    <row r="315" spans="1:3">
      <c r="A315" s="20" t="s">
        <v>3213</v>
      </c>
      <c r="B315" s="17" t="s">
        <v>1544</v>
      </c>
      <c r="C315" s="18" t="s">
        <v>1765</v>
      </c>
    </row>
    <row r="316" spans="1:3">
      <c r="A316" s="20" t="s">
        <v>3214</v>
      </c>
      <c r="B316" s="17" t="s">
        <v>1544</v>
      </c>
      <c r="C316" s="18" t="s">
        <v>1765</v>
      </c>
    </row>
    <row r="317" spans="1:3">
      <c r="A317" s="20" t="s">
        <v>2497</v>
      </c>
      <c r="B317" s="17" t="s">
        <v>1485</v>
      </c>
      <c r="C317" s="18" t="s">
        <v>1764</v>
      </c>
    </row>
    <row r="318" spans="1:3">
      <c r="A318" s="20" t="s">
        <v>2495</v>
      </c>
      <c r="B318" s="17" t="s">
        <v>753</v>
      </c>
      <c r="C318" s="18" t="s">
        <v>1765</v>
      </c>
    </row>
    <row r="319" spans="1:3">
      <c r="A319" s="20" t="s">
        <v>2852</v>
      </c>
      <c r="B319" s="17" t="s">
        <v>1591</v>
      </c>
      <c r="C319" s="18" t="s">
        <v>1764</v>
      </c>
    </row>
    <row r="320" spans="1:3">
      <c r="A320" s="20" t="s">
        <v>3215</v>
      </c>
      <c r="B320" s="17" t="s">
        <v>1606</v>
      </c>
      <c r="C320" s="18" t="s">
        <v>1765</v>
      </c>
    </row>
    <row r="321" spans="1:3">
      <c r="A321" s="20" t="s">
        <v>3216</v>
      </c>
      <c r="B321" s="17" t="s">
        <v>808</v>
      </c>
      <c r="C321" s="18" t="s">
        <v>1765</v>
      </c>
    </row>
    <row r="322" spans="1:3">
      <c r="A322" s="20" t="s">
        <v>2499</v>
      </c>
      <c r="B322" s="17" t="s">
        <v>414</v>
      </c>
      <c r="C322" s="18" t="s">
        <v>1765</v>
      </c>
    </row>
    <row r="323" spans="1:3">
      <c r="A323" s="20" t="s">
        <v>2500</v>
      </c>
      <c r="B323" s="17" t="s">
        <v>1640</v>
      </c>
      <c r="C323" s="18" t="s">
        <v>1764</v>
      </c>
    </row>
    <row r="324" spans="1:3">
      <c r="A324" s="20" t="s">
        <v>2493</v>
      </c>
      <c r="B324" s="17" t="s">
        <v>318</v>
      </c>
      <c r="C324" s="18" t="s">
        <v>1764</v>
      </c>
    </row>
    <row r="325" spans="1:3">
      <c r="A325" s="20" t="s">
        <v>2504</v>
      </c>
      <c r="B325" s="17" t="s">
        <v>168</v>
      </c>
      <c r="C325" s="18" t="s">
        <v>1764</v>
      </c>
    </row>
    <row r="326" spans="1:3">
      <c r="A326" s="20" t="s">
        <v>2589</v>
      </c>
      <c r="B326" s="17" t="s">
        <v>1559</v>
      </c>
      <c r="C326" s="18" t="s">
        <v>1764</v>
      </c>
    </row>
    <row r="327" spans="1:3">
      <c r="A327" s="20" t="s">
        <v>3217</v>
      </c>
      <c r="B327" s="17" t="s">
        <v>1402</v>
      </c>
      <c r="C327" s="18" t="s">
        <v>1765</v>
      </c>
    </row>
    <row r="328" spans="1:3">
      <c r="A328" s="20" t="s">
        <v>3218</v>
      </c>
      <c r="B328" s="17" t="s">
        <v>1402</v>
      </c>
      <c r="C328" s="18" t="s">
        <v>1765</v>
      </c>
    </row>
    <row r="329" spans="1:3">
      <c r="A329" s="20" t="s">
        <v>3219</v>
      </c>
      <c r="B329" s="17" t="s">
        <v>159</v>
      </c>
      <c r="C329" s="18" t="s">
        <v>1765</v>
      </c>
    </row>
    <row r="330" spans="1:3">
      <c r="A330" s="20" t="s">
        <v>3220</v>
      </c>
      <c r="B330" s="17" t="s">
        <v>172</v>
      </c>
      <c r="C330" s="18" t="s">
        <v>1765</v>
      </c>
    </row>
    <row r="331" spans="1:3">
      <c r="A331" s="20" t="s">
        <v>2506</v>
      </c>
      <c r="B331" s="17" t="s">
        <v>1193</v>
      </c>
      <c r="C331" s="18" t="s">
        <v>1765</v>
      </c>
    </row>
    <row r="332" spans="1:3">
      <c r="A332" s="20" t="s">
        <v>2418</v>
      </c>
      <c r="B332" s="17" t="s">
        <v>905</v>
      </c>
      <c r="C332" s="18" t="s">
        <v>1764</v>
      </c>
    </row>
    <row r="333" spans="1:3">
      <c r="A333" s="20" t="s">
        <v>2848</v>
      </c>
      <c r="B333" s="17" t="s">
        <v>1673</v>
      </c>
      <c r="C333" s="18" t="s">
        <v>1764</v>
      </c>
    </row>
    <row r="334" spans="1:3">
      <c r="A334" s="20" t="s">
        <v>2510</v>
      </c>
      <c r="B334" s="17" t="s">
        <v>324</v>
      </c>
      <c r="C334" s="18" t="s">
        <v>1766</v>
      </c>
    </row>
    <row r="335" spans="1:3">
      <c r="A335" s="20" t="s">
        <v>3221</v>
      </c>
      <c r="B335" s="17" t="s">
        <v>704</v>
      </c>
      <c r="C335" s="18" t="s">
        <v>1765</v>
      </c>
    </row>
    <row r="336" spans="1:3">
      <c r="A336" s="20" t="s">
        <v>3222</v>
      </c>
      <c r="B336" s="17" t="s">
        <v>519</v>
      </c>
      <c r="C336" s="18" t="s">
        <v>1765</v>
      </c>
    </row>
    <row r="337" spans="1:4">
      <c r="A337" s="20" t="s">
        <v>3223</v>
      </c>
      <c r="B337" s="17" t="s">
        <v>704</v>
      </c>
      <c r="C337" s="18" t="s">
        <v>1765</v>
      </c>
      <c r="D337" s="24"/>
    </row>
    <row r="338" spans="1:4">
      <c r="A338" s="20" t="s">
        <v>3224</v>
      </c>
      <c r="B338" s="17" t="s">
        <v>519</v>
      </c>
      <c r="C338" s="18" t="s">
        <v>1765</v>
      </c>
      <c r="D338" s="24"/>
    </row>
    <row r="339" spans="1:4">
      <c r="A339" s="20" t="s">
        <v>2935</v>
      </c>
      <c r="B339" s="17" t="s">
        <v>1410</v>
      </c>
      <c r="C339" s="18" t="s">
        <v>1764</v>
      </c>
    </row>
    <row r="340" spans="1:4">
      <c r="A340" s="20" t="s">
        <v>2878</v>
      </c>
      <c r="B340" s="17" t="s">
        <v>1111</v>
      </c>
      <c r="C340" s="18" t="s">
        <v>1764</v>
      </c>
    </row>
    <row r="341" spans="1:4">
      <c r="A341" s="20" t="s">
        <v>2513</v>
      </c>
      <c r="B341" s="17" t="s">
        <v>325</v>
      </c>
      <c r="C341" s="18" t="s">
        <v>1765</v>
      </c>
    </row>
    <row r="342" spans="1:4">
      <c r="A342" s="20" t="s">
        <v>2516</v>
      </c>
      <c r="B342" s="17" t="s">
        <v>1317</v>
      </c>
      <c r="C342" s="18" t="s">
        <v>1764</v>
      </c>
    </row>
    <row r="343" spans="1:4">
      <c r="A343" s="20" t="s">
        <v>2885</v>
      </c>
      <c r="B343" s="17" t="s">
        <v>1399</v>
      </c>
      <c r="C343" s="18" t="s">
        <v>1765</v>
      </c>
    </row>
    <row r="344" spans="1:4">
      <c r="A344" s="20" t="s">
        <v>2519</v>
      </c>
      <c r="B344" s="17" t="s">
        <v>805</v>
      </c>
      <c r="C344" s="18" t="s">
        <v>1765</v>
      </c>
    </row>
    <row r="345" spans="1:4">
      <c r="A345" s="20" t="s">
        <v>2520</v>
      </c>
      <c r="B345" s="17" t="s">
        <v>806</v>
      </c>
      <c r="C345" s="18" t="s">
        <v>1765</v>
      </c>
    </row>
    <row r="346" spans="1:4">
      <c r="A346" s="20" t="s">
        <v>2521</v>
      </c>
      <c r="B346" s="17" t="s">
        <v>705</v>
      </c>
      <c r="C346" s="18" t="s">
        <v>1765</v>
      </c>
    </row>
    <row r="347" spans="1:4">
      <c r="A347" s="20" t="s">
        <v>3225</v>
      </c>
      <c r="B347" s="17" t="s">
        <v>65</v>
      </c>
      <c r="C347" s="18" t="s">
        <v>1765</v>
      </c>
    </row>
    <row r="348" spans="1:4">
      <c r="A348" s="20" t="s">
        <v>3226</v>
      </c>
      <c r="B348" s="17" t="s">
        <v>652</v>
      </c>
      <c r="C348" s="18" t="s">
        <v>1764</v>
      </c>
    </row>
    <row r="349" spans="1:4">
      <c r="A349" s="20" t="s">
        <v>3227</v>
      </c>
      <c r="B349" s="17" t="s">
        <v>652</v>
      </c>
      <c r="C349" s="18" t="s">
        <v>1764</v>
      </c>
    </row>
    <row r="350" spans="1:4">
      <c r="A350" s="20" t="s">
        <v>3228</v>
      </c>
      <c r="B350" s="17" t="s">
        <v>130</v>
      </c>
      <c r="C350" s="18" t="s">
        <v>1765</v>
      </c>
    </row>
    <row r="351" spans="1:4">
      <c r="A351" s="20" t="s">
        <v>3229</v>
      </c>
      <c r="B351" s="17" t="s">
        <v>130</v>
      </c>
      <c r="C351" s="18" t="s">
        <v>1765</v>
      </c>
    </row>
    <row r="352" spans="1:4">
      <c r="A352" s="20" t="s">
        <v>3230</v>
      </c>
      <c r="B352" s="17" t="s">
        <v>790</v>
      </c>
      <c r="C352" s="18" t="s">
        <v>1764</v>
      </c>
    </row>
    <row r="353" spans="1:3">
      <c r="A353" s="20" t="s">
        <v>3231</v>
      </c>
      <c r="B353" s="17" t="s">
        <v>809</v>
      </c>
      <c r="C353" s="18" t="s">
        <v>1764</v>
      </c>
    </row>
    <row r="354" spans="1:3">
      <c r="A354" s="20" t="s">
        <v>3232</v>
      </c>
      <c r="B354" s="17" t="s">
        <v>84</v>
      </c>
      <c r="C354" s="18" t="s">
        <v>1765</v>
      </c>
    </row>
    <row r="355" spans="1:3">
      <c r="A355" s="20" t="s">
        <v>3233</v>
      </c>
      <c r="B355" s="17" t="s">
        <v>1323</v>
      </c>
      <c r="C355" s="18" t="s">
        <v>1765</v>
      </c>
    </row>
    <row r="356" spans="1:3">
      <c r="A356" s="20" t="s">
        <v>3234</v>
      </c>
      <c r="B356" s="17" t="s">
        <v>1323</v>
      </c>
      <c r="C356" s="18" t="s">
        <v>1765</v>
      </c>
    </row>
    <row r="357" spans="1:3">
      <c r="A357" s="20" t="s">
        <v>3235</v>
      </c>
      <c r="B357" s="17" t="s">
        <v>570</v>
      </c>
      <c r="C357" s="18" t="s">
        <v>1764</v>
      </c>
    </row>
    <row r="358" spans="1:3">
      <c r="A358" s="20" t="s">
        <v>3236</v>
      </c>
      <c r="B358" s="17" t="s">
        <v>570</v>
      </c>
      <c r="C358" s="18" t="s">
        <v>1764</v>
      </c>
    </row>
    <row r="359" spans="1:3">
      <c r="A359" s="20" t="s">
        <v>3237</v>
      </c>
      <c r="B359" s="17" t="s">
        <v>808</v>
      </c>
      <c r="C359" s="18" t="s">
        <v>1765</v>
      </c>
    </row>
    <row r="360" spans="1:3">
      <c r="A360" s="20" t="s">
        <v>3238</v>
      </c>
      <c r="B360" s="17" t="s">
        <v>809</v>
      </c>
      <c r="C360" s="18" t="s">
        <v>1764</v>
      </c>
    </row>
    <row r="361" spans="1:3">
      <c r="A361" s="20" t="s">
        <v>3239</v>
      </c>
      <c r="B361" s="17" t="s">
        <v>809</v>
      </c>
      <c r="C361" s="18" t="s">
        <v>1764</v>
      </c>
    </row>
    <row r="362" spans="1:3">
      <c r="A362" s="20" t="s">
        <v>3240</v>
      </c>
      <c r="B362" s="17" t="s">
        <v>810</v>
      </c>
      <c r="C362" s="18" t="s">
        <v>1765</v>
      </c>
    </row>
    <row r="363" spans="1:3">
      <c r="A363" s="20" t="s">
        <v>3241</v>
      </c>
      <c r="B363" s="17" t="s">
        <v>810</v>
      </c>
      <c r="C363" s="18" t="s">
        <v>1765</v>
      </c>
    </row>
    <row r="364" spans="1:3">
      <c r="A364" s="20" t="s">
        <v>3242</v>
      </c>
      <c r="B364" s="17" t="s">
        <v>177</v>
      </c>
      <c r="C364" s="18" t="s">
        <v>1765</v>
      </c>
    </row>
    <row r="365" spans="1:3">
      <c r="A365" s="20" t="s">
        <v>3243</v>
      </c>
      <c r="B365" s="17" t="s">
        <v>770</v>
      </c>
      <c r="C365" s="18" t="s">
        <v>1766</v>
      </c>
    </row>
    <row r="366" spans="1:3">
      <c r="A366" s="20" t="s">
        <v>3244</v>
      </c>
      <c r="B366" s="17" t="s">
        <v>192</v>
      </c>
      <c r="C366" s="18" t="s">
        <v>1765</v>
      </c>
    </row>
    <row r="367" spans="1:3">
      <c r="A367" s="20" t="s">
        <v>1489</v>
      </c>
      <c r="B367" s="17" t="s">
        <v>1489</v>
      </c>
      <c r="C367" s="18" t="s">
        <v>1764</v>
      </c>
    </row>
    <row r="368" spans="1:3">
      <c r="A368" s="20" t="s">
        <v>2527</v>
      </c>
      <c r="B368" s="17" t="s">
        <v>1647</v>
      </c>
      <c r="C368" s="18" t="s">
        <v>1765</v>
      </c>
    </row>
    <row r="369" spans="1:3">
      <c r="A369" s="20" t="s">
        <v>3245</v>
      </c>
      <c r="B369" s="17" t="s">
        <v>350</v>
      </c>
      <c r="C369" s="18" t="s">
        <v>1764</v>
      </c>
    </row>
    <row r="370" spans="1:3">
      <c r="A370" s="20" t="s">
        <v>3246</v>
      </c>
      <c r="B370" s="17" t="s">
        <v>350</v>
      </c>
      <c r="C370" s="18" t="s">
        <v>1764</v>
      </c>
    </row>
    <row r="371" spans="1:3">
      <c r="A371" s="20" t="s">
        <v>2529</v>
      </c>
      <c r="B371" s="17" t="s">
        <v>755</v>
      </c>
      <c r="C371" s="18" t="s">
        <v>1764</v>
      </c>
    </row>
    <row r="372" spans="1:3">
      <c r="A372" s="20" t="s">
        <v>3247</v>
      </c>
      <c r="B372" s="17" t="s">
        <v>25</v>
      </c>
      <c r="C372" s="18" t="s">
        <v>1764</v>
      </c>
    </row>
    <row r="373" spans="1:3">
      <c r="A373" s="20" t="s">
        <v>3248</v>
      </c>
      <c r="B373" s="17" t="s">
        <v>25</v>
      </c>
      <c r="C373" s="18" t="s">
        <v>1764</v>
      </c>
    </row>
    <row r="374" spans="1:3">
      <c r="A374" s="20" t="s">
        <v>2461</v>
      </c>
      <c r="B374" s="17" t="s">
        <v>1541</v>
      </c>
      <c r="C374" s="18" t="s">
        <v>1765</v>
      </c>
    </row>
    <row r="375" spans="1:3">
      <c r="A375" s="20" t="s">
        <v>3249</v>
      </c>
      <c r="B375" s="17" t="s">
        <v>1236</v>
      </c>
      <c r="C375" s="18" t="s">
        <v>1765</v>
      </c>
    </row>
    <row r="376" spans="1:3">
      <c r="A376" s="20" t="s">
        <v>3250</v>
      </c>
      <c r="B376" s="17" t="s">
        <v>153</v>
      </c>
      <c r="C376" s="18" t="s">
        <v>1764</v>
      </c>
    </row>
    <row r="377" spans="1:3">
      <c r="A377" s="20" t="s">
        <v>2531</v>
      </c>
      <c r="B377" s="17" t="s">
        <v>1462</v>
      </c>
      <c r="C377" s="18" t="s">
        <v>1765</v>
      </c>
    </row>
    <row r="378" spans="1:3">
      <c r="A378" s="20" t="s">
        <v>3251</v>
      </c>
      <c r="B378" s="17" t="s">
        <v>153</v>
      </c>
      <c r="C378" s="18" t="s">
        <v>1764</v>
      </c>
    </row>
    <row r="379" spans="1:3">
      <c r="A379" s="20" t="s">
        <v>3252</v>
      </c>
      <c r="B379" s="17" t="s">
        <v>153</v>
      </c>
      <c r="C379" s="18" t="s">
        <v>1764</v>
      </c>
    </row>
    <row r="380" spans="1:3">
      <c r="A380" s="20" t="s">
        <v>2532</v>
      </c>
      <c r="B380" s="17" t="s">
        <v>960</v>
      </c>
      <c r="C380" s="18" t="s">
        <v>1764</v>
      </c>
    </row>
    <row r="381" spans="1:3">
      <c r="A381" s="20" t="s">
        <v>2533</v>
      </c>
      <c r="B381" s="17" t="s">
        <v>707</v>
      </c>
      <c r="C381" s="18" t="s">
        <v>1765</v>
      </c>
    </row>
    <row r="382" spans="1:3">
      <c r="A382" s="20" t="s">
        <v>3253</v>
      </c>
      <c r="B382" s="17" t="s">
        <v>164</v>
      </c>
      <c r="C382" s="18" t="s">
        <v>1765</v>
      </c>
    </row>
    <row r="383" spans="1:3">
      <c r="A383" s="20" t="s">
        <v>3254</v>
      </c>
      <c r="B383" s="17" t="s">
        <v>111</v>
      </c>
      <c r="C383" s="18" t="s">
        <v>1765</v>
      </c>
    </row>
    <row r="384" spans="1:3">
      <c r="A384" s="20" t="s">
        <v>2536</v>
      </c>
      <c r="B384" s="17" t="s">
        <v>331</v>
      </c>
      <c r="C384" s="18" t="s">
        <v>1764</v>
      </c>
    </row>
    <row r="385" spans="1:3">
      <c r="A385" s="20" t="s">
        <v>3255</v>
      </c>
      <c r="B385" s="17" t="s">
        <v>330</v>
      </c>
      <c r="C385" s="18" t="s">
        <v>1764</v>
      </c>
    </row>
    <row r="386" spans="1:3">
      <c r="A386" s="20" t="s">
        <v>3256</v>
      </c>
      <c r="B386" s="17" t="s">
        <v>330</v>
      </c>
      <c r="C386" s="18" t="s">
        <v>1764</v>
      </c>
    </row>
    <row r="387" spans="1:3">
      <c r="A387" s="20" t="s">
        <v>3257</v>
      </c>
      <c r="B387" s="17" t="s">
        <v>329</v>
      </c>
      <c r="C387" s="18" t="s">
        <v>1764</v>
      </c>
    </row>
    <row r="388" spans="1:3">
      <c r="A388" s="20" t="s">
        <v>3258</v>
      </c>
      <c r="B388" s="17" t="s">
        <v>329</v>
      </c>
      <c r="C388" s="18" t="s">
        <v>1764</v>
      </c>
    </row>
    <row r="389" spans="1:3">
      <c r="A389" s="20" t="s">
        <v>3259</v>
      </c>
      <c r="B389" s="17" t="s">
        <v>613</v>
      </c>
      <c r="C389" s="18" t="s">
        <v>1764</v>
      </c>
    </row>
    <row r="390" spans="1:3">
      <c r="A390" s="20" t="s">
        <v>3260</v>
      </c>
      <c r="B390" s="17" t="s">
        <v>613</v>
      </c>
      <c r="C390" s="18" t="s">
        <v>1764</v>
      </c>
    </row>
    <row r="391" spans="1:3">
      <c r="A391" s="20" t="s">
        <v>3261</v>
      </c>
      <c r="B391" s="17" t="s">
        <v>231</v>
      </c>
      <c r="C391" s="18" t="s">
        <v>1764</v>
      </c>
    </row>
    <row r="392" spans="1:3">
      <c r="A392" s="20" t="s">
        <v>3262</v>
      </c>
      <c r="B392" s="17" t="s">
        <v>66</v>
      </c>
      <c r="C392" s="18" t="s">
        <v>1764</v>
      </c>
    </row>
    <row r="393" spans="1:3">
      <c r="A393" s="20" t="s">
        <v>3263</v>
      </c>
      <c r="B393" s="17" t="s">
        <v>1463</v>
      </c>
      <c r="C393" s="18" t="s">
        <v>1765</v>
      </c>
    </row>
    <row r="394" spans="1:3">
      <c r="A394" s="20" t="s">
        <v>3264</v>
      </c>
      <c r="B394" s="17" t="s">
        <v>1463</v>
      </c>
      <c r="C394" s="18" t="s">
        <v>1765</v>
      </c>
    </row>
    <row r="395" spans="1:3">
      <c r="A395" s="20" t="s">
        <v>3265</v>
      </c>
      <c r="B395" s="17" t="s">
        <v>172</v>
      </c>
      <c r="C395" s="18" t="s">
        <v>1765</v>
      </c>
    </row>
    <row r="396" spans="1:3">
      <c r="A396" s="20" t="s">
        <v>2541</v>
      </c>
      <c r="B396" s="17" t="s">
        <v>1648</v>
      </c>
      <c r="C396" s="18" t="s">
        <v>1764</v>
      </c>
    </row>
    <row r="397" spans="1:3">
      <c r="A397" s="20" t="s">
        <v>3266</v>
      </c>
      <c r="B397" s="17" t="s">
        <v>51</v>
      </c>
      <c r="C397" s="18" t="s">
        <v>1764</v>
      </c>
    </row>
    <row r="398" spans="1:3">
      <c r="A398" s="20" t="s">
        <v>3267</v>
      </c>
      <c r="B398" s="17" t="s">
        <v>51</v>
      </c>
      <c r="C398" s="18" t="s">
        <v>1764</v>
      </c>
    </row>
    <row r="399" spans="1:3">
      <c r="A399" s="20" t="s">
        <v>3268</v>
      </c>
      <c r="B399" s="17" t="s">
        <v>51</v>
      </c>
      <c r="C399" s="18" t="s">
        <v>1764</v>
      </c>
    </row>
    <row r="400" spans="1:3">
      <c r="A400" s="20" t="s">
        <v>2544</v>
      </c>
      <c r="B400" s="17" t="s">
        <v>532</v>
      </c>
      <c r="C400" s="18" t="s">
        <v>1764</v>
      </c>
    </row>
    <row r="401" spans="1:3">
      <c r="A401" s="20" t="s">
        <v>3269</v>
      </c>
      <c r="B401" s="17" t="s">
        <v>531</v>
      </c>
      <c r="C401" s="18" t="s">
        <v>1764</v>
      </c>
    </row>
    <row r="402" spans="1:3">
      <c r="A402" s="20" t="s">
        <v>3270</v>
      </c>
      <c r="B402" s="17" t="s">
        <v>51</v>
      </c>
      <c r="C402" s="18" t="s">
        <v>1764</v>
      </c>
    </row>
    <row r="403" spans="1:3">
      <c r="A403" s="20" t="s">
        <v>3271</v>
      </c>
      <c r="B403" s="17" t="s">
        <v>531</v>
      </c>
      <c r="C403" s="18" t="s">
        <v>1764</v>
      </c>
    </row>
    <row r="404" spans="1:3">
      <c r="A404" s="20" t="s">
        <v>2545</v>
      </c>
      <c r="B404" s="17" t="s">
        <v>530</v>
      </c>
      <c r="C404" s="18" t="s">
        <v>1764</v>
      </c>
    </row>
    <row r="405" spans="1:3">
      <c r="A405" s="20" t="s">
        <v>3272</v>
      </c>
      <c r="B405" s="17" t="s">
        <v>293</v>
      </c>
      <c r="C405" s="18" t="s">
        <v>1764</v>
      </c>
    </row>
    <row r="406" spans="1:3">
      <c r="A406" s="20" t="s">
        <v>3273</v>
      </c>
      <c r="B406" s="17" t="s">
        <v>2917</v>
      </c>
      <c r="C406" s="18" t="s">
        <v>1765</v>
      </c>
    </row>
    <row r="407" spans="1:3">
      <c r="A407" s="20" t="s">
        <v>2546</v>
      </c>
      <c r="B407" s="17" t="s">
        <v>547</v>
      </c>
      <c r="C407" s="18" t="s">
        <v>1764</v>
      </c>
    </row>
    <row r="408" spans="1:3">
      <c r="A408" s="20" t="s">
        <v>3274</v>
      </c>
      <c r="B408" s="17" t="s">
        <v>4</v>
      </c>
      <c r="C408" s="18" t="s">
        <v>1764</v>
      </c>
    </row>
    <row r="409" spans="1:3">
      <c r="A409" s="20" t="s">
        <v>3275</v>
      </c>
      <c r="B409" s="17" t="s">
        <v>536</v>
      </c>
      <c r="C409" s="18" t="s">
        <v>1766</v>
      </c>
    </row>
    <row r="410" spans="1:3">
      <c r="A410" s="20" t="s">
        <v>3276</v>
      </c>
      <c r="B410" s="17" t="s">
        <v>536</v>
      </c>
      <c r="C410" s="18" t="s">
        <v>1766</v>
      </c>
    </row>
    <row r="411" spans="1:3">
      <c r="A411" s="20" t="s">
        <v>4</v>
      </c>
      <c r="B411" s="17" t="s">
        <v>4</v>
      </c>
      <c r="C411" s="18" t="s">
        <v>1764</v>
      </c>
    </row>
    <row r="412" spans="1:3">
      <c r="A412" s="20" t="s">
        <v>3277</v>
      </c>
      <c r="B412" s="17" t="s">
        <v>1</v>
      </c>
      <c r="C412" s="18" t="s">
        <v>1764</v>
      </c>
    </row>
    <row r="413" spans="1:3">
      <c r="A413" s="20" t="s">
        <v>3278</v>
      </c>
      <c r="B413" s="17" t="s">
        <v>59</v>
      </c>
      <c r="C413" s="18" t="s">
        <v>1765</v>
      </c>
    </row>
    <row r="414" spans="1:3">
      <c r="A414" s="20" t="s">
        <v>3279</v>
      </c>
      <c r="B414" s="17" t="s">
        <v>81</v>
      </c>
      <c r="C414" s="18" t="s">
        <v>1764</v>
      </c>
    </row>
    <row r="415" spans="1:3">
      <c r="A415" s="20" t="s">
        <v>3280</v>
      </c>
      <c r="B415" s="17" t="s">
        <v>815</v>
      </c>
      <c r="C415" s="18" t="s">
        <v>1765</v>
      </c>
    </row>
    <row r="416" spans="1:3">
      <c r="A416" s="20" t="s">
        <v>2559</v>
      </c>
      <c r="B416" s="17" t="s">
        <v>415</v>
      </c>
      <c r="C416" s="18" t="s">
        <v>1765</v>
      </c>
    </row>
    <row r="417" spans="1:3">
      <c r="A417" s="20" t="s">
        <v>3281</v>
      </c>
      <c r="B417" s="17" t="s">
        <v>334</v>
      </c>
      <c r="C417" s="18" t="s">
        <v>1765</v>
      </c>
    </row>
    <row r="418" spans="1:3">
      <c r="A418" s="20" t="s">
        <v>3282</v>
      </c>
      <c r="B418" s="17" t="s">
        <v>334</v>
      </c>
      <c r="C418" s="18" t="s">
        <v>1765</v>
      </c>
    </row>
    <row r="419" spans="1:3">
      <c r="A419" s="20" t="s">
        <v>3283</v>
      </c>
      <c r="B419" s="17" t="s">
        <v>173</v>
      </c>
      <c r="C419" s="18" t="s">
        <v>1765</v>
      </c>
    </row>
    <row r="420" spans="1:3">
      <c r="A420" s="20" t="s">
        <v>2560</v>
      </c>
      <c r="B420" s="17" t="s">
        <v>1649</v>
      </c>
      <c r="C420" s="18" t="s">
        <v>1765</v>
      </c>
    </row>
    <row r="421" spans="1:3">
      <c r="A421" s="20" t="s">
        <v>2563</v>
      </c>
      <c r="B421" s="17" t="s">
        <v>966</v>
      </c>
      <c r="C421" s="18" t="s">
        <v>1764</v>
      </c>
    </row>
    <row r="422" spans="1:3">
      <c r="A422" s="20" t="s">
        <v>3284</v>
      </c>
      <c r="B422" s="17" t="s">
        <v>815</v>
      </c>
      <c r="C422" s="18" t="s">
        <v>1765</v>
      </c>
    </row>
    <row r="423" spans="1:3">
      <c r="A423" s="20" t="s">
        <v>3285</v>
      </c>
      <c r="B423" s="17" t="s">
        <v>261</v>
      </c>
      <c r="C423" s="18" t="s">
        <v>1765</v>
      </c>
    </row>
    <row r="424" spans="1:3">
      <c r="A424" s="17" t="s">
        <v>3286</v>
      </c>
      <c r="B424" s="17" t="s">
        <v>791</v>
      </c>
      <c r="C424" s="18" t="s">
        <v>1765</v>
      </c>
    </row>
    <row r="425" spans="1:3">
      <c r="A425" s="20" t="s">
        <v>3287</v>
      </c>
      <c r="B425" s="17" t="s">
        <v>790</v>
      </c>
      <c r="C425" s="18" t="s">
        <v>1764</v>
      </c>
    </row>
    <row r="426" spans="1:3">
      <c r="A426" s="17" t="s">
        <v>3287</v>
      </c>
      <c r="B426" s="17" t="s">
        <v>791</v>
      </c>
      <c r="C426" s="18" t="s">
        <v>1765</v>
      </c>
    </row>
    <row r="427" spans="1:3">
      <c r="A427" s="20" t="s">
        <v>2566</v>
      </c>
      <c r="B427" s="17" t="s">
        <v>1197</v>
      </c>
      <c r="C427" s="18" t="s">
        <v>1764</v>
      </c>
    </row>
    <row r="428" spans="1:3">
      <c r="A428" s="20" t="s">
        <v>3288</v>
      </c>
      <c r="B428" s="17" t="s">
        <v>1335</v>
      </c>
      <c r="C428" s="18" t="s">
        <v>1764</v>
      </c>
    </row>
    <row r="429" spans="1:3">
      <c r="A429" s="20" t="s">
        <v>2567</v>
      </c>
      <c r="B429" s="17" t="s">
        <v>174</v>
      </c>
      <c r="C429" s="18" t="s">
        <v>1765</v>
      </c>
    </row>
    <row r="430" spans="1:3">
      <c r="A430" s="20" t="s">
        <v>3289</v>
      </c>
      <c r="B430" s="17" t="s">
        <v>261</v>
      </c>
      <c r="C430" s="18" t="s">
        <v>1765</v>
      </c>
    </row>
    <row r="431" spans="1:3">
      <c r="A431" s="20" t="s">
        <v>2568</v>
      </c>
      <c r="B431" s="17" t="s">
        <v>1330</v>
      </c>
      <c r="C431" s="18" t="s">
        <v>1765</v>
      </c>
    </row>
    <row r="432" spans="1:3">
      <c r="A432" s="23" t="s">
        <v>3290</v>
      </c>
      <c r="B432" s="20" t="s">
        <v>261</v>
      </c>
      <c r="C432" s="18" t="s">
        <v>1765</v>
      </c>
    </row>
    <row r="433" spans="1:3">
      <c r="A433" s="23" t="s">
        <v>3291</v>
      </c>
      <c r="B433" s="20" t="s">
        <v>61</v>
      </c>
      <c r="C433" s="18" t="s">
        <v>1764</v>
      </c>
    </row>
    <row r="434" spans="1:3">
      <c r="A434" s="20" t="s">
        <v>3292</v>
      </c>
      <c r="B434" s="20" t="s">
        <v>62</v>
      </c>
      <c r="C434" s="18" t="s">
        <v>1764</v>
      </c>
    </row>
    <row r="435" spans="1:3">
      <c r="A435" s="20" t="s">
        <v>3293</v>
      </c>
      <c r="B435" s="17" t="s">
        <v>62</v>
      </c>
      <c r="C435" s="18" t="s">
        <v>1764</v>
      </c>
    </row>
    <row r="436" spans="1:3">
      <c r="A436" s="20" t="s">
        <v>2547</v>
      </c>
      <c r="B436" s="17" t="s">
        <v>534</v>
      </c>
      <c r="C436" s="18" t="s">
        <v>1764</v>
      </c>
    </row>
    <row r="437" spans="1:3">
      <c r="A437" s="20" t="s">
        <v>3294</v>
      </c>
      <c r="B437" s="17" t="s">
        <v>813</v>
      </c>
      <c r="C437" s="18" t="s">
        <v>1765</v>
      </c>
    </row>
    <row r="438" spans="1:3">
      <c r="A438" s="20" t="s">
        <v>3295</v>
      </c>
      <c r="B438" s="17" t="s">
        <v>813</v>
      </c>
      <c r="C438" s="18" t="s">
        <v>1765</v>
      </c>
    </row>
    <row r="439" spans="1:3">
      <c r="A439" s="20" t="s">
        <v>3296</v>
      </c>
      <c r="B439" s="17" t="s">
        <v>233</v>
      </c>
      <c r="C439" s="18" t="s">
        <v>1765</v>
      </c>
    </row>
    <row r="440" spans="1:3">
      <c r="A440" s="20" t="s">
        <v>3297</v>
      </c>
      <c r="B440" s="17" t="s">
        <v>233</v>
      </c>
      <c r="C440" s="18" t="s">
        <v>1765</v>
      </c>
    </row>
    <row r="441" spans="1:3">
      <c r="A441" s="20" t="s">
        <v>3298</v>
      </c>
      <c r="B441" s="17" t="s">
        <v>97</v>
      </c>
      <c r="C441" s="18" t="s">
        <v>1766</v>
      </c>
    </row>
    <row r="442" spans="1:3">
      <c r="A442" s="20" t="s">
        <v>2548</v>
      </c>
      <c r="B442" s="17" t="s">
        <v>52</v>
      </c>
      <c r="C442" s="18" t="s">
        <v>1765</v>
      </c>
    </row>
    <row r="443" spans="1:3">
      <c r="A443" s="20" t="s">
        <v>3299</v>
      </c>
      <c r="B443" s="17" t="s">
        <v>971</v>
      </c>
      <c r="C443" s="18" t="s">
        <v>1765</v>
      </c>
    </row>
    <row r="444" spans="1:3">
      <c r="A444" s="20" t="s">
        <v>3300</v>
      </c>
      <c r="B444" s="17" t="s">
        <v>971</v>
      </c>
      <c r="C444" s="18" t="s">
        <v>1765</v>
      </c>
    </row>
    <row r="445" spans="1:3">
      <c r="A445" s="20" t="s">
        <v>3301</v>
      </c>
      <c r="B445" s="17" t="s">
        <v>63</v>
      </c>
      <c r="C445" s="18" t="s">
        <v>1765</v>
      </c>
    </row>
    <row r="446" spans="1:3">
      <c r="A446" s="20" t="s">
        <v>3302</v>
      </c>
      <c r="B446" s="17" t="s">
        <v>4</v>
      </c>
      <c r="C446" s="18" t="s">
        <v>1764</v>
      </c>
    </row>
    <row r="447" spans="1:3">
      <c r="A447" s="20" t="s">
        <v>3303</v>
      </c>
      <c r="B447" s="17" t="s">
        <v>59</v>
      </c>
      <c r="C447" s="18" t="s">
        <v>1765</v>
      </c>
    </row>
    <row r="448" spans="1:3">
      <c r="A448" s="20" t="s">
        <v>3304</v>
      </c>
      <c r="B448" s="17" t="s">
        <v>536</v>
      </c>
      <c r="C448" s="18" t="s">
        <v>1766</v>
      </c>
    </row>
    <row r="449" spans="1:3">
      <c r="A449" s="20" t="s">
        <v>3305</v>
      </c>
      <c r="B449" s="17" t="s">
        <v>4</v>
      </c>
      <c r="C449" s="18" t="s">
        <v>1764</v>
      </c>
    </row>
    <row r="450" spans="1:3">
      <c r="A450" s="20" t="s">
        <v>3306</v>
      </c>
      <c r="B450" s="17" t="s">
        <v>536</v>
      </c>
      <c r="C450" s="18" t="s">
        <v>1766</v>
      </c>
    </row>
    <row r="451" spans="1:3">
      <c r="A451" s="20" t="s">
        <v>3307</v>
      </c>
      <c r="B451" s="17" t="s">
        <v>545</v>
      </c>
      <c r="C451" s="18" t="s">
        <v>1764</v>
      </c>
    </row>
    <row r="452" spans="1:3">
      <c r="A452" s="20" t="s">
        <v>3308</v>
      </c>
      <c r="B452" s="17" t="s">
        <v>545</v>
      </c>
      <c r="C452" s="18" t="s">
        <v>1764</v>
      </c>
    </row>
    <row r="453" spans="1:3">
      <c r="A453" s="20" t="s">
        <v>2576</v>
      </c>
      <c r="B453" s="17" t="s">
        <v>975</v>
      </c>
      <c r="C453" s="18" t="s">
        <v>1764</v>
      </c>
    </row>
    <row r="454" spans="1:3">
      <c r="A454" s="20" t="s">
        <v>3309</v>
      </c>
      <c r="B454" s="17" t="s">
        <v>8</v>
      </c>
      <c r="C454" s="18" t="s">
        <v>1764</v>
      </c>
    </row>
    <row r="455" spans="1:3">
      <c r="A455" s="20" t="s">
        <v>2502</v>
      </c>
      <c r="B455" s="17" t="s">
        <v>400</v>
      </c>
      <c r="C455" s="18" t="s">
        <v>1764</v>
      </c>
    </row>
    <row r="456" spans="1:3">
      <c r="A456" s="20" t="s">
        <v>3310</v>
      </c>
      <c r="B456" s="17" t="s">
        <v>176</v>
      </c>
      <c r="C456" s="18" t="s">
        <v>1765</v>
      </c>
    </row>
    <row r="457" spans="1:3">
      <c r="A457" s="20" t="s">
        <v>3311</v>
      </c>
      <c r="B457" s="17" t="s">
        <v>65</v>
      </c>
      <c r="C457" s="18" t="s">
        <v>1765</v>
      </c>
    </row>
    <row r="458" spans="1:3">
      <c r="A458" s="20" t="s">
        <v>3312</v>
      </c>
      <c r="B458" s="17" t="s">
        <v>269</v>
      </c>
      <c r="C458" s="18" t="s">
        <v>1765</v>
      </c>
    </row>
    <row r="459" spans="1:3">
      <c r="A459" s="20" t="s">
        <v>2472</v>
      </c>
      <c r="B459" s="17" t="s">
        <v>929</v>
      </c>
      <c r="C459" s="18" t="s">
        <v>1765</v>
      </c>
    </row>
    <row r="460" spans="1:3">
      <c r="A460" s="20" t="s">
        <v>3313</v>
      </c>
      <c r="B460" s="17" t="s">
        <v>252</v>
      </c>
      <c r="C460" s="18" t="s">
        <v>1765</v>
      </c>
    </row>
    <row r="461" spans="1:3">
      <c r="A461" s="20" t="s">
        <v>3314</v>
      </c>
      <c r="B461" s="17" t="s">
        <v>252</v>
      </c>
      <c r="C461" s="18" t="s">
        <v>1765</v>
      </c>
    </row>
    <row r="462" spans="1:3">
      <c r="A462" s="20" t="s">
        <v>2579</v>
      </c>
      <c r="B462" s="17" t="s">
        <v>814</v>
      </c>
      <c r="C462" s="18" t="s">
        <v>1765</v>
      </c>
    </row>
    <row r="463" spans="1:3">
      <c r="A463" s="20" t="s">
        <v>2580</v>
      </c>
      <c r="B463" s="17" t="s">
        <v>816</v>
      </c>
      <c r="C463" s="18" t="s">
        <v>1765</v>
      </c>
    </row>
    <row r="464" spans="1:3">
      <c r="A464" s="20" t="s">
        <v>2900</v>
      </c>
      <c r="B464" s="17" t="s">
        <v>861</v>
      </c>
      <c r="C464" s="18" t="s">
        <v>1764</v>
      </c>
    </row>
    <row r="465" spans="1:3">
      <c r="A465" s="20" t="s">
        <v>3315</v>
      </c>
      <c r="B465" s="17" t="s">
        <v>86</v>
      </c>
      <c r="C465" s="18" t="s">
        <v>1764</v>
      </c>
    </row>
    <row r="466" spans="1:3">
      <c r="A466" s="20" t="s">
        <v>3316</v>
      </c>
      <c r="B466" s="17" t="s">
        <v>86</v>
      </c>
      <c r="C466" s="18" t="s">
        <v>1764</v>
      </c>
    </row>
    <row r="467" spans="1:3">
      <c r="A467" s="20" t="s">
        <v>3317</v>
      </c>
      <c r="B467" s="17" t="s">
        <v>7</v>
      </c>
      <c r="C467" s="18" t="s">
        <v>1765</v>
      </c>
    </row>
    <row r="468" spans="1:3">
      <c r="A468" s="20" t="s">
        <v>3318</v>
      </c>
      <c r="B468" s="17" t="s">
        <v>177</v>
      </c>
      <c r="C468" s="18" t="s">
        <v>1765</v>
      </c>
    </row>
    <row r="469" spans="1:3">
      <c r="A469" s="20" t="s">
        <v>2584</v>
      </c>
      <c r="B469" s="17" t="s">
        <v>713</v>
      </c>
      <c r="C469" s="18" t="s">
        <v>1765</v>
      </c>
    </row>
    <row r="470" spans="1:3">
      <c r="A470" s="20" t="s">
        <v>3319</v>
      </c>
      <c r="B470" s="17" t="s">
        <v>401</v>
      </c>
      <c r="C470" s="18" t="s">
        <v>1764</v>
      </c>
    </row>
    <row r="471" spans="1:3">
      <c r="A471" s="20" t="s">
        <v>2587</v>
      </c>
      <c r="B471" s="17" t="s">
        <v>1651</v>
      </c>
      <c r="C471" s="18" t="s">
        <v>1765</v>
      </c>
    </row>
    <row r="472" spans="1:3">
      <c r="A472" s="20" t="s">
        <v>2479</v>
      </c>
      <c r="B472" s="17" t="s">
        <v>933</v>
      </c>
      <c r="C472" s="18" t="s">
        <v>1764</v>
      </c>
    </row>
    <row r="473" spans="1:3">
      <c r="A473" s="20" t="s">
        <v>3002</v>
      </c>
      <c r="B473" s="20" t="s">
        <v>1232</v>
      </c>
      <c r="C473" s="18" t="s">
        <v>1765</v>
      </c>
    </row>
    <row r="474" spans="1:3">
      <c r="A474" s="20" t="s">
        <v>2588</v>
      </c>
      <c r="B474" s="17" t="s">
        <v>1199</v>
      </c>
      <c r="C474" s="18" t="s">
        <v>1764</v>
      </c>
    </row>
    <row r="475" spans="1:3">
      <c r="A475" s="20" t="s">
        <v>2591</v>
      </c>
      <c r="B475" s="17" t="s">
        <v>1466</v>
      </c>
      <c r="C475" s="18" t="s">
        <v>1765</v>
      </c>
    </row>
    <row r="476" spans="1:3">
      <c r="A476" s="20" t="s">
        <v>2501</v>
      </c>
      <c r="B476" s="17" t="s">
        <v>1641</v>
      </c>
      <c r="C476" s="18" t="s">
        <v>1765</v>
      </c>
    </row>
    <row r="477" spans="1:3">
      <c r="A477" s="20" t="s">
        <v>3320</v>
      </c>
      <c r="B477" s="17" t="s">
        <v>452</v>
      </c>
      <c r="C477" s="18" t="s">
        <v>1765</v>
      </c>
    </row>
    <row r="478" spans="1:3">
      <c r="A478" s="20" t="s">
        <v>3321</v>
      </c>
      <c r="B478" s="17" t="s">
        <v>452</v>
      </c>
      <c r="C478" s="18" t="s">
        <v>1765</v>
      </c>
    </row>
    <row r="479" spans="1:3">
      <c r="A479" s="20" t="s">
        <v>3322</v>
      </c>
      <c r="B479" s="17" t="s">
        <v>452</v>
      </c>
      <c r="C479" s="18" t="s">
        <v>1765</v>
      </c>
    </row>
    <row r="480" spans="1:3">
      <c r="A480" s="20" t="s">
        <v>3323</v>
      </c>
      <c r="B480" s="17" t="s">
        <v>66</v>
      </c>
      <c r="C480" s="18" t="s">
        <v>1764</v>
      </c>
    </row>
    <row r="481" spans="1:3">
      <c r="A481" s="20" t="s">
        <v>3324</v>
      </c>
      <c r="B481" s="17" t="s">
        <v>66</v>
      </c>
      <c r="C481" s="18" t="s">
        <v>1764</v>
      </c>
    </row>
    <row r="482" spans="1:3">
      <c r="A482" s="20" t="s">
        <v>3325</v>
      </c>
      <c r="B482" s="17" t="s">
        <v>1237</v>
      </c>
      <c r="C482" s="18" t="s">
        <v>1765</v>
      </c>
    </row>
    <row r="483" spans="1:3">
      <c r="A483" s="20" t="s">
        <v>3326</v>
      </c>
      <c r="B483" s="17" t="s">
        <v>67</v>
      </c>
      <c r="C483" s="18" t="s">
        <v>1765</v>
      </c>
    </row>
    <row r="484" spans="1:3">
      <c r="A484" s="20" t="s">
        <v>3327</v>
      </c>
      <c r="B484" s="17" t="s">
        <v>233</v>
      </c>
      <c r="C484" s="18" t="s">
        <v>1765</v>
      </c>
    </row>
    <row r="485" spans="1:3">
      <c r="A485" s="20" t="s">
        <v>3328</v>
      </c>
      <c r="B485" s="17" t="s">
        <v>67</v>
      </c>
      <c r="C485" s="18" t="s">
        <v>1765</v>
      </c>
    </row>
    <row r="486" spans="1:3">
      <c r="A486" s="20" t="s">
        <v>3003</v>
      </c>
      <c r="B486" s="17" t="s">
        <v>1233</v>
      </c>
      <c r="C486" s="18" t="s">
        <v>1764</v>
      </c>
    </row>
    <row r="487" spans="1:3">
      <c r="A487" s="20" t="s">
        <v>3329</v>
      </c>
      <c r="B487" s="17" t="s">
        <v>789</v>
      </c>
      <c r="C487" s="18" t="s">
        <v>1765</v>
      </c>
    </row>
    <row r="488" spans="1:3">
      <c r="A488" s="20" t="s">
        <v>3330</v>
      </c>
      <c r="B488" s="17" t="s">
        <v>103</v>
      </c>
      <c r="C488" s="18" t="s">
        <v>1765</v>
      </c>
    </row>
    <row r="489" spans="1:3">
      <c r="A489" s="20" t="s">
        <v>3331</v>
      </c>
      <c r="B489" s="17" t="s">
        <v>186</v>
      </c>
      <c r="C489" s="18" t="s">
        <v>1764</v>
      </c>
    </row>
    <row r="490" spans="1:3">
      <c r="A490" s="20" t="s">
        <v>3332</v>
      </c>
      <c r="B490" s="17" t="s">
        <v>186</v>
      </c>
      <c r="C490" s="18" t="s">
        <v>1764</v>
      </c>
    </row>
    <row r="491" spans="1:3">
      <c r="A491" s="20" t="s">
        <v>2598</v>
      </c>
      <c r="B491" s="17" t="s">
        <v>823</v>
      </c>
      <c r="C491" s="18" t="s">
        <v>1765</v>
      </c>
    </row>
    <row r="492" spans="1:3">
      <c r="A492" s="20" t="s">
        <v>3333</v>
      </c>
      <c r="B492" s="17" t="s">
        <v>317</v>
      </c>
      <c r="C492" s="18" t="s">
        <v>1765</v>
      </c>
    </row>
    <row r="493" spans="1:3">
      <c r="A493" s="20" t="s">
        <v>3334</v>
      </c>
      <c r="B493" s="17" t="s">
        <v>1335</v>
      </c>
      <c r="C493" s="18" t="s">
        <v>1764</v>
      </c>
    </row>
    <row r="494" spans="1:3">
      <c r="A494" s="20" t="s">
        <v>3335</v>
      </c>
      <c r="B494" s="17" t="s">
        <v>1575</v>
      </c>
      <c r="C494" s="18" t="s">
        <v>1764</v>
      </c>
    </row>
    <row r="495" spans="1:3">
      <c r="A495" s="20" t="s">
        <v>3336</v>
      </c>
      <c r="B495" s="17" t="s">
        <v>234</v>
      </c>
      <c r="C495" s="18" t="s">
        <v>1766</v>
      </c>
    </row>
    <row r="496" spans="1:3">
      <c r="A496" s="20" t="s">
        <v>3337</v>
      </c>
      <c r="B496" s="17" t="s">
        <v>234</v>
      </c>
      <c r="C496" s="18" t="s">
        <v>1766</v>
      </c>
    </row>
    <row r="497" spans="1:3">
      <c r="A497" s="20" t="s">
        <v>2601</v>
      </c>
      <c r="B497" s="17" t="s">
        <v>553</v>
      </c>
      <c r="C497" s="18" t="s">
        <v>1765</v>
      </c>
    </row>
    <row r="498" spans="1:3">
      <c r="A498" s="20" t="s">
        <v>2602</v>
      </c>
      <c r="B498" s="17" t="s">
        <v>554</v>
      </c>
      <c r="C498" s="18" t="s">
        <v>1764</v>
      </c>
    </row>
    <row r="499" spans="1:3">
      <c r="A499" s="20" t="s">
        <v>2604</v>
      </c>
      <c r="B499" s="17" t="s">
        <v>1706</v>
      </c>
      <c r="C499" s="18" t="s">
        <v>1764</v>
      </c>
    </row>
    <row r="500" spans="1:3">
      <c r="A500" s="20" t="s">
        <v>2758</v>
      </c>
      <c r="B500" s="17" t="s">
        <v>1518</v>
      </c>
      <c r="C500" s="18" t="s">
        <v>1765</v>
      </c>
    </row>
    <row r="501" spans="1:3">
      <c r="A501" s="20" t="s">
        <v>3338</v>
      </c>
      <c r="B501" s="17" t="s">
        <v>145</v>
      </c>
      <c r="C501" s="18" t="s">
        <v>1765</v>
      </c>
    </row>
    <row r="502" spans="1:3">
      <c r="A502" s="20" t="s">
        <v>2606</v>
      </c>
      <c r="B502" s="17" t="s">
        <v>826</v>
      </c>
      <c r="C502" s="18" t="s">
        <v>1765</v>
      </c>
    </row>
    <row r="503" spans="1:3">
      <c r="A503" s="20" t="s">
        <v>3339</v>
      </c>
      <c r="B503" s="17" t="s">
        <v>28</v>
      </c>
      <c r="C503" s="18" t="s">
        <v>1764</v>
      </c>
    </row>
    <row r="504" spans="1:3">
      <c r="A504" s="20" t="s">
        <v>3340</v>
      </c>
      <c r="B504" s="17" t="s">
        <v>5</v>
      </c>
      <c r="C504" s="18" t="s">
        <v>1764</v>
      </c>
    </row>
    <row r="505" spans="1:3">
      <c r="A505" s="20" t="s">
        <v>2607</v>
      </c>
      <c r="B505" s="17" t="s">
        <v>836</v>
      </c>
      <c r="C505" s="18" t="s">
        <v>1764</v>
      </c>
    </row>
    <row r="506" spans="1:3">
      <c r="A506" s="20" t="s">
        <v>2449</v>
      </c>
      <c r="B506" s="17" t="s">
        <v>1634</v>
      </c>
      <c r="C506" s="18" t="s">
        <v>1764</v>
      </c>
    </row>
    <row r="507" spans="1:3">
      <c r="A507" s="20" t="s">
        <v>2608</v>
      </c>
      <c r="B507" s="17" t="s">
        <v>338</v>
      </c>
      <c r="C507" s="18" t="s">
        <v>1764</v>
      </c>
    </row>
    <row r="508" spans="1:3">
      <c r="A508" s="20" t="s">
        <v>3341</v>
      </c>
      <c r="B508" s="17" t="s">
        <v>437</v>
      </c>
      <c r="C508" s="18" t="s">
        <v>1764</v>
      </c>
    </row>
    <row r="509" spans="1:3">
      <c r="A509" s="20" t="s">
        <v>3342</v>
      </c>
      <c r="B509" s="17" t="s">
        <v>790</v>
      </c>
      <c r="C509" s="18" t="s">
        <v>1764</v>
      </c>
    </row>
    <row r="510" spans="1:3">
      <c r="A510" s="20" t="s">
        <v>3343</v>
      </c>
      <c r="B510" s="17" t="s">
        <v>792</v>
      </c>
      <c r="C510" s="18" t="s">
        <v>1764</v>
      </c>
    </row>
    <row r="511" spans="1:3">
      <c r="A511" s="20" t="s">
        <v>3344</v>
      </c>
      <c r="B511" s="17" t="s">
        <v>153</v>
      </c>
      <c r="C511" s="18" t="s">
        <v>1764</v>
      </c>
    </row>
    <row r="512" spans="1:3">
      <c r="A512" s="20" t="s">
        <v>2610</v>
      </c>
      <c r="B512" s="17" t="s">
        <v>837</v>
      </c>
      <c r="C512" s="18" t="s">
        <v>1765</v>
      </c>
    </row>
    <row r="513" spans="1:3">
      <c r="A513" s="20" t="s">
        <v>3345</v>
      </c>
      <c r="B513" s="17" t="s">
        <v>228</v>
      </c>
      <c r="C513" s="18" t="s">
        <v>1764</v>
      </c>
    </row>
    <row r="514" spans="1:3">
      <c r="A514" s="20" t="s">
        <v>3346</v>
      </c>
      <c r="B514" s="17" t="s">
        <v>179</v>
      </c>
      <c r="C514" s="18" t="s">
        <v>1765</v>
      </c>
    </row>
    <row r="515" spans="1:3">
      <c r="A515" s="20" t="s">
        <v>3347</v>
      </c>
      <c r="B515" s="17" t="s">
        <v>179</v>
      </c>
      <c r="C515" s="18" t="s">
        <v>1765</v>
      </c>
    </row>
    <row r="516" spans="1:3">
      <c r="A516" s="20" t="s">
        <v>2609</v>
      </c>
      <c r="B516" s="17" t="s">
        <v>339</v>
      </c>
      <c r="C516" s="18" t="s">
        <v>1765</v>
      </c>
    </row>
    <row r="517" spans="1:3">
      <c r="A517" s="20" t="s">
        <v>2614</v>
      </c>
      <c r="B517" s="17" t="s">
        <v>827</v>
      </c>
      <c r="C517" s="18" t="s">
        <v>1765</v>
      </c>
    </row>
    <row r="518" spans="1:3">
      <c r="A518" s="20" t="s">
        <v>3348</v>
      </c>
      <c r="B518" s="17" t="s">
        <v>2917</v>
      </c>
      <c r="C518" s="18" t="s">
        <v>1765</v>
      </c>
    </row>
    <row r="519" spans="1:3">
      <c r="A519" s="20" t="s">
        <v>2615</v>
      </c>
      <c r="B519" s="17" t="s">
        <v>1200</v>
      </c>
      <c r="C519" s="18" t="s">
        <v>1766</v>
      </c>
    </row>
    <row r="520" spans="1:3">
      <c r="A520" s="20" t="s">
        <v>2616</v>
      </c>
      <c r="B520" s="17" t="s">
        <v>1201</v>
      </c>
      <c r="C520" s="18" t="s">
        <v>1764</v>
      </c>
    </row>
    <row r="521" spans="1:3">
      <c r="A521" s="20" t="s">
        <v>2617</v>
      </c>
      <c r="B521" s="17" t="s">
        <v>556</v>
      </c>
      <c r="C521" s="18" t="s">
        <v>1765</v>
      </c>
    </row>
    <row r="522" spans="1:3">
      <c r="A522" s="20" t="s">
        <v>3349</v>
      </c>
      <c r="B522" s="17" t="s">
        <v>294</v>
      </c>
      <c r="C522" s="18" t="s">
        <v>1765</v>
      </c>
    </row>
    <row r="523" spans="1:3">
      <c r="A523" s="20" t="s">
        <v>3350</v>
      </c>
      <c r="B523" s="17" t="s">
        <v>418</v>
      </c>
      <c r="C523" s="18" t="s">
        <v>1766</v>
      </c>
    </row>
    <row r="524" spans="1:3">
      <c r="A524" s="20" t="s">
        <v>2618</v>
      </c>
      <c r="B524" s="17" t="s">
        <v>828</v>
      </c>
      <c r="C524" s="18" t="s">
        <v>1765</v>
      </c>
    </row>
    <row r="525" spans="1:3">
      <c r="A525" s="20" t="s">
        <v>2517</v>
      </c>
      <c r="B525" s="17" t="s">
        <v>1644</v>
      </c>
      <c r="C525" s="18" t="s">
        <v>1764</v>
      </c>
    </row>
    <row r="526" spans="1:3">
      <c r="A526" s="20" t="s">
        <v>3351</v>
      </c>
      <c r="B526" s="17" t="s">
        <v>231</v>
      </c>
      <c r="C526" s="18" t="s">
        <v>1764</v>
      </c>
    </row>
    <row r="527" spans="1:3">
      <c r="A527" s="20" t="s">
        <v>3352</v>
      </c>
      <c r="B527" s="17" t="s">
        <v>231</v>
      </c>
      <c r="C527" s="18" t="s">
        <v>1764</v>
      </c>
    </row>
    <row r="528" spans="1:3">
      <c r="A528" s="20" t="s">
        <v>3353</v>
      </c>
      <c r="B528" s="17" t="s">
        <v>813</v>
      </c>
      <c r="C528" s="18" t="s">
        <v>1765</v>
      </c>
    </row>
    <row r="529" spans="1:3">
      <c r="A529" s="20" t="s">
        <v>3354</v>
      </c>
      <c r="B529" s="17" t="s">
        <v>813</v>
      </c>
      <c r="C529" s="18" t="s">
        <v>1765</v>
      </c>
    </row>
    <row r="530" spans="1:3">
      <c r="A530" s="20" t="s">
        <v>3355</v>
      </c>
      <c r="B530" s="17" t="s">
        <v>418</v>
      </c>
      <c r="C530" s="18" t="s">
        <v>1766</v>
      </c>
    </row>
    <row r="531" spans="1:3">
      <c r="A531" s="20" t="s">
        <v>2626</v>
      </c>
      <c r="B531" s="17" t="s">
        <v>677</v>
      </c>
      <c r="C531" s="18" t="s">
        <v>1765</v>
      </c>
    </row>
    <row r="532" spans="1:3">
      <c r="A532" s="20" t="s">
        <v>2627</v>
      </c>
      <c r="B532" s="17" t="s">
        <v>1490</v>
      </c>
      <c r="C532" s="18" t="s">
        <v>1764</v>
      </c>
    </row>
    <row r="533" spans="1:3">
      <c r="A533" s="20" t="s">
        <v>3356</v>
      </c>
      <c r="B533" s="17" t="s">
        <v>124</v>
      </c>
      <c r="C533" s="18" t="s">
        <v>1764</v>
      </c>
    </row>
    <row r="534" spans="1:3">
      <c r="A534" s="20" t="s">
        <v>3357</v>
      </c>
      <c r="B534" s="17" t="s">
        <v>124</v>
      </c>
      <c r="C534" s="18" t="s">
        <v>1764</v>
      </c>
    </row>
    <row r="535" spans="1:3">
      <c r="A535" s="20" t="s">
        <v>2629</v>
      </c>
      <c r="B535" s="17" t="s">
        <v>1204</v>
      </c>
      <c r="C535" s="18" t="s">
        <v>1764</v>
      </c>
    </row>
    <row r="536" spans="1:3">
      <c r="A536" s="20" t="s">
        <v>3358</v>
      </c>
      <c r="B536" s="17" t="s">
        <v>417</v>
      </c>
      <c r="C536" s="18" t="s">
        <v>1765</v>
      </c>
    </row>
    <row r="537" spans="1:3">
      <c r="A537" s="20" t="s">
        <v>2631</v>
      </c>
      <c r="B537" s="17" t="s">
        <v>1172</v>
      </c>
      <c r="C537" s="18" t="s">
        <v>1766</v>
      </c>
    </row>
    <row r="538" spans="1:3">
      <c r="A538" s="20" t="s">
        <v>2632</v>
      </c>
      <c r="B538" s="17" t="s">
        <v>833</v>
      </c>
      <c r="C538" s="18" t="s">
        <v>1765</v>
      </c>
    </row>
    <row r="539" spans="1:3">
      <c r="A539" s="20" t="s">
        <v>2634</v>
      </c>
      <c r="B539" s="17" t="s">
        <v>2633</v>
      </c>
      <c r="C539" s="18" t="s">
        <v>1765</v>
      </c>
    </row>
    <row r="540" spans="1:3">
      <c r="A540" s="23" t="s">
        <v>2635</v>
      </c>
      <c r="B540" s="20" t="s">
        <v>834</v>
      </c>
      <c r="C540" s="18" t="s">
        <v>1765</v>
      </c>
    </row>
    <row r="541" spans="1:3">
      <c r="A541" s="23" t="s">
        <v>2605</v>
      </c>
      <c r="B541" s="20" t="s">
        <v>1708</v>
      </c>
      <c r="C541" s="18" t="s">
        <v>1764</v>
      </c>
    </row>
    <row r="542" spans="1:3">
      <c r="A542" s="20" t="s">
        <v>2636</v>
      </c>
      <c r="B542" s="17" t="s">
        <v>835</v>
      </c>
      <c r="C542" s="18" t="s">
        <v>1764</v>
      </c>
    </row>
    <row r="543" spans="1:3">
      <c r="A543" s="20" t="s">
        <v>2611</v>
      </c>
      <c r="B543" s="17" t="s">
        <v>340</v>
      </c>
      <c r="C543" s="18" t="s">
        <v>1765</v>
      </c>
    </row>
    <row r="544" spans="1:3">
      <c r="A544" s="20" t="s">
        <v>2612</v>
      </c>
      <c r="B544" s="17" t="s">
        <v>341</v>
      </c>
      <c r="C544" s="18" t="s">
        <v>1765</v>
      </c>
    </row>
    <row r="545" spans="1:3">
      <c r="A545" s="20" t="s">
        <v>3359</v>
      </c>
      <c r="B545" s="17" t="s">
        <v>1161</v>
      </c>
      <c r="C545" s="18" t="s">
        <v>1764</v>
      </c>
    </row>
    <row r="546" spans="1:3">
      <c r="A546" s="20" t="s">
        <v>3360</v>
      </c>
      <c r="B546" s="17" t="s">
        <v>1161</v>
      </c>
      <c r="C546" s="18" t="s">
        <v>1764</v>
      </c>
    </row>
    <row r="547" spans="1:3">
      <c r="A547" s="20" t="s">
        <v>3361</v>
      </c>
      <c r="B547" s="17" t="s">
        <v>345</v>
      </c>
      <c r="C547" s="18" t="s">
        <v>1765</v>
      </c>
    </row>
    <row r="548" spans="1:3">
      <c r="A548" s="23" t="s">
        <v>2639</v>
      </c>
      <c r="B548" s="17" t="s">
        <v>987</v>
      </c>
      <c r="C548" s="18" t="s">
        <v>1764</v>
      </c>
    </row>
    <row r="549" spans="1:3">
      <c r="A549" s="20" t="s">
        <v>2971</v>
      </c>
      <c r="B549" s="17" t="s">
        <v>780</v>
      </c>
      <c r="C549" s="18" t="s">
        <v>1765</v>
      </c>
    </row>
    <row r="550" spans="1:3">
      <c r="A550" s="20" t="s">
        <v>2641</v>
      </c>
      <c r="B550" s="17" t="s">
        <v>838</v>
      </c>
      <c r="C550" s="18" t="s">
        <v>1765</v>
      </c>
    </row>
    <row r="551" spans="1:3">
      <c r="A551" s="20" t="s">
        <v>3362</v>
      </c>
      <c r="B551" s="17" t="s">
        <v>233</v>
      </c>
      <c r="C551" s="18" t="s">
        <v>1765</v>
      </c>
    </row>
    <row r="552" spans="1:3">
      <c r="A552" s="20" t="s">
        <v>2514</v>
      </c>
      <c r="B552" s="17" t="s">
        <v>944</v>
      </c>
      <c r="C552" s="18" t="s">
        <v>1764</v>
      </c>
    </row>
    <row r="553" spans="1:3">
      <c r="A553" s="20" t="s">
        <v>2642</v>
      </c>
      <c r="B553" s="17" t="s">
        <v>559</v>
      </c>
      <c r="C553" s="18" t="s">
        <v>1764</v>
      </c>
    </row>
    <row r="554" spans="1:3">
      <c r="A554" s="20" t="s">
        <v>3363</v>
      </c>
      <c r="B554" s="17" t="s">
        <v>233</v>
      </c>
      <c r="C554" s="18" t="s">
        <v>1765</v>
      </c>
    </row>
    <row r="555" spans="1:3">
      <c r="A555" s="20" t="s">
        <v>2654</v>
      </c>
      <c r="B555" s="17" t="s">
        <v>1206</v>
      </c>
      <c r="C555" s="18" t="s">
        <v>1765</v>
      </c>
    </row>
    <row r="556" spans="1:3">
      <c r="A556" s="20" t="s">
        <v>2643</v>
      </c>
      <c r="B556" s="17" t="s">
        <v>839</v>
      </c>
      <c r="C556" s="18" t="s">
        <v>1765</v>
      </c>
    </row>
    <row r="557" spans="1:3">
      <c r="A557" s="20" t="s">
        <v>2982</v>
      </c>
      <c r="B557" s="17" t="s">
        <v>444</v>
      </c>
      <c r="C557" s="18" t="s">
        <v>1764</v>
      </c>
    </row>
    <row r="558" spans="1:3">
      <c r="A558" s="20" t="s">
        <v>3364</v>
      </c>
      <c r="B558" s="17" t="s">
        <v>153</v>
      </c>
      <c r="C558" s="18" t="s">
        <v>1764</v>
      </c>
    </row>
    <row r="559" spans="1:3">
      <c r="A559" s="20" t="s">
        <v>3365</v>
      </c>
      <c r="B559" s="17" t="s">
        <v>178</v>
      </c>
      <c r="C559" s="18" t="s">
        <v>1764</v>
      </c>
    </row>
    <row r="560" spans="1:3">
      <c r="A560" s="20" t="s">
        <v>3366</v>
      </c>
      <c r="B560" s="17" t="s">
        <v>346</v>
      </c>
      <c r="C560" s="18" t="s">
        <v>1764</v>
      </c>
    </row>
    <row r="561" spans="1:3">
      <c r="A561" s="20" t="s">
        <v>3367</v>
      </c>
      <c r="B561" s="17" t="s">
        <v>346</v>
      </c>
      <c r="C561" s="18" t="s">
        <v>1764</v>
      </c>
    </row>
    <row r="562" spans="1:3">
      <c r="A562" s="20" t="s">
        <v>3368</v>
      </c>
      <c r="B562" s="17" t="s">
        <v>352</v>
      </c>
      <c r="C562" s="18" t="s">
        <v>1764</v>
      </c>
    </row>
    <row r="563" spans="1:3">
      <c r="A563" s="20" t="s">
        <v>2646</v>
      </c>
      <c r="B563" s="17" t="s">
        <v>761</v>
      </c>
      <c r="C563" s="18" t="s">
        <v>1764</v>
      </c>
    </row>
    <row r="564" spans="1:3">
      <c r="A564" s="20" t="s">
        <v>3369</v>
      </c>
      <c r="B564" s="17" t="s">
        <v>66</v>
      </c>
      <c r="C564" s="18" t="s">
        <v>1764</v>
      </c>
    </row>
    <row r="565" spans="1:3">
      <c r="A565" s="20" t="s">
        <v>2723</v>
      </c>
      <c r="B565" s="17" t="s">
        <v>1363</v>
      </c>
      <c r="C565" s="18" t="s">
        <v>1765</v>
      </c>
    </row>
    <row r="566" spans="1:3">
      <c r="A566" s="20" t="s">
        <v>3370</v>
      </c>
      <c r="B566" s="17" t="s">
        <v>153</v>
      </c>
      <c r="C566" s="18" t="s">
        <v>1764</v>
      </c>
    </row>
    <row r="567" spans="1:3">
      <c r="A567" s="20" t="s">
        <v>2647</v>
      </c>
      <c r="B567" s="17" t="s">
        <v>763</v>
      </c>
      <c r="C567" s="18" t="s">
        <v>1764</v>
      </c>
    </row>
    <row r="568" spans="1:3">
      <c r="A568" s="20" t="s">
        <v>3371</v>
      </c>
      <c r="B568" s="17" t="s">
        <v>177</v>
      </c>
      <c r="C568" s="18" t="s">
        <v>1765</v>
      </c>
    </row>
    <row r="569" spans="1:3">
      <c r="A569" s="20" t="s">
        <v>3372</v>
      </c>
      <c r="B569" s="17" t="s">
        <v>89</v>
      </c>
      <c r="C569" s="18" t="s">
        <v>1765</v>
      </c>
    </row>
    <row r="570" spans="1:3">
      <c r="A570" s="20" t="s">
        <v>2842</v>
      </c>
      <c r="B570" s="17" t="s">
        <v>1091</v>
      </c>
      <c r="C570" s="18" t="s">
        <v>1765</v>
      </c>
    </row>
    <row r="571" spans="1:3">
      <c r="A571" s="20" t="s">
        <v>2556</v>
      </c>
      <c r="B571" s="17" t="s">
        <v>535</v>
      </c>
      <c r="C571" s="18" t="s">
        <v>1764</v>
      </c>
    </row>
    <row r="572" spans="1:3">
      <c r="A572" s="20" t="s">
        <v>2651</v>
      </c>
      <c r="B572" s="17" t="s">
        <v>406</v>
      </c>
      <c r="C572" s="18" t="s">
        <v>1764</v>
      </c>
    </row>
    <row r="573" spans="1:3">
      <c r="A573" s="20" t="s">
        <v>3373</v>
      </c>
      <c r="B573" s="17" t="s">
        <v>1342</v>
      </c>
      <c r="C573" s="18" t="s">
        <v>1765</v>
      </c>
    </row>
    <row r="574" spans="1:3">
      <c r="A574" s="20" t="s">
        <v>3374</v>
      </c>
      <c r="B574" s="17" t="s">
        <v>1342</v>
      </c>
      <c r="C574" s="18" t="s">
        <v>1765</v>
      </c>
    </row>
    <row r="575" spans="1:3">
      <c r="A575" s="20" t="s">
        <v>3375</v>
      </c>
      <c r="B575" s="17" t="s">
        <v>186</v>
      </c>
      <c r="C575" s="18" t="s">
        <v>1764</v>
      </c>
    </row>
    <row r="576" spans="1:3">
      <c r="A576" s="20" t="s">
        <v>3376</v>
      </c>
      <c r="B576" s="17" t="s">
        <v>72</v>
      </c>
      <c r="C576" s="18" t="s">
        <v>1765</v>
      </c>
    </row>
    <row r="577" spans="1:3">
      <c r="A577" s="20" t="s">
        <v>3377</v>
      </c>
      <c r="B577" s="17" t="s">
        <v>72</v>
      </c>
      <c r="C577" s="18" t="s">
        <v>1765</v>
      </c>
    </row>
    <row r="578" spans="1:3">
      <c r="A578" s="20" t="s">
        <v>2657</v>
      </c>
      <c r="B578" s="17" t="s">
        <v>2656</v>
      </c>
      <c r="C578" s="18" t="s">
        <v>1764</v>
      </c>
    </row>
    <row r="579" spans="1:3">
      <c r="A579" s="20" t="s">
        <v>2658</v>
      </c>
      <c r="B579" s="17" t="s">
        <v>348</v>
      </c>
      <c r="C579" s="18" t="s">
        <v>1765</v>
      </c>
    </row>
    <row r="580" spans="1:3">
      <c r="A580" s="20" t="s">
        <v>2201</v>
      </c>
      <c r="B580" s="17" t="s">
        <v>89</v>
      </c>
      <c r="C580" s="18" t="s">
        <v>1765</v>
      </c>
    </row>
    <row r="581" spans="1:3">
      <c r="A581" s="20" t="s">
        <v>3378</v>
      </c>
      <c r="B581" s="17" t="s">
        <v>1221</v>
      </c>
      <c r="C581" s="18" t="s">
        <v>1765</v>
      </c>
    </row>
    <row r="582" spans="1:3">
      <c r="A582" s="20" t="s">
        <v>3379</v>
      </c>
      <c r="B582" s="17" t="s">
        <v>1492</v>
      </c>
      <c r="C582" s="18" t="s">
        <v>1765</v>
      </c>
    </row>
    <row r="583" spans="1:3">
      <c r="A583" s="20" t="s">
        <v>2662</v>
      </c>
      <c r="B583" s="17" t="s">
        <v>1661</v>
      </c>
      <c r="C583" s="18" t="s">
        <v>1764</v>
      </c>
    </row>
    <row r="584" spans="1:3">
      <c r="A584" s="20" t="s">
        <v>2665</v>
      </c>
      <c r="B584" s="17" t="s">
        <v>840</v>
      </c>
      <c r="C584" s="18" t="s">
        <v>1764</v>
      </c>
    </row>
    <row r="585" spans="1:3">
      <c r="A585" s="20" t="s">
        <v>2897</v>
      </c>
      <c r="B585" s="17" t="s">
        <v>428</v>
      </c>
      <c r="C585" s="18" t="s">
        <v>1765</v>
      </c>
    </row>
    <row r="586" spans="1:3">
      <c r="A586" s="20" t="s">
        <v>3380</v>
      </c>
      <c r="B586" s="17" t="s">
        <v>7</v>
      </c>
      <c r="C586" s="18" t="s">
        <v>1765</v>
      </c>
    </row>
    <row r="587" spans="1:3">
      <c r="A587" s="20" t="s">
        <v>2667</v>
      </c>
      <c r="B587" s="17" t="s">
        <v>764</v>
      </c>
      <c r="C587" s="18" t="s">
        <v>1765</v>
      </c>
    </row>
    <row r="588" spans="1:3">
      <c r="A588" s="20" t="s">
        <v>2936</v>
      </c>
      <c r="B588" s="17" t="s">
        <v>1412</v>
      </c>
      <c r="C588" s="18" t="s">
        <v>1764</v>
      </c>
    </row>
    <row r="589" spans="1:3">
      <c r="A589" s="20" t="s">
        <v>3381</v>
      </c>
      <c r="B589" s="17" t="s">
        <v>39</v>
      </c>
      <c r="C589" s="18" t="s">
        <v>1764</v>
      </c>
    </row>
    <row r="590" spans="1:3">
      <c r="A590" s="20" t="s">
        <v>3382</v>
      </c>
      <c r="B590" s="17" t="s">
        <v>39</v>
      </c>
      <c r="C590" s="18" t="s">
        <v>1764</v>
      </c>
    </row>
    <row r="591" spans="1:3">
      <c r="A591" s="20" t="s">
        <v>3383</v>
      </c>
      <c r="B591" s="17" t="s">
        <v>39</v>
      </c>
      <c r="C591" s="18" t="s">
        <v>1764</v>
      </c>
    </row>
    <row r="592" spans="1:3">
      <c r="A592" s="20" t="s">
        <v>3384</v>
      </c>
      <c r="B592" s="17" t="s">
        <v>39</v>
      </c>
      <c r="C592" s="18" t="s">
        <v>1764</v>
      </c>
    </row>
    <row r="593" spans="1:3">
      <c r="A593" s="20" t="s">
        <v>2342</v>
      </c>
      <c r="B593" s="17" t="s">
        <v>1525</v>
      </c>
      <c r="C593" s="18" t="s">
        <v>1765</v>
      </c>
    </row>
    <row r="594" spans="1:3">
      <c r="A594" s="20" t="s">
        <v>2640</v>
      </c>
      <c r="B594" s="17" t="s">
        <v>1562</v>
      </c>
      <c r="C594" s="18" t="s">
        <v>1765</v>
      </c>
    </row>
    <row r="595" spans="1:3">
      <c r="A595" s="20" t="s">
        <v>3385</v>
      </c>
      <c r="B595" s="17" t="s">
        <v>268</v>
      </c>
      <c r="C595" s="18" t="s">
        <v>1765</v>
      </c>
    </row>
    <row r="596" spans="1:3">
      <c r="A596" s="20" t="s">
        <v>3386</v>
      </c>
      <c r="B596" s="17" t="s">
        <v>1009</v>
      </c>
      <c r="C596" s="18" t="s">
        <v>1765</v>
      </c>
    </row>
    <row r="597" spans="1:3">
      <c r="A597" s="20" t="s">
        <v>3387</v>
      </c>
      <c r="B597" s="17" t="s">
        <v>268</v>
      </c>
      <c r="C597" s="18" t="s">
        <v>1765</v>
      </c>
    </row>
    <row r="598" spans="1:3">
      <c r="A598" s="20" t="s">
        <v>2675</v>
      </c>
      <c r="B598" s="17" t="s">
        <v>1742</v>
      </c>
      <c r="C598" s="18" t="s">
        <v>1765</v>
      </c>
    </row>
    <row r="599" spans="1:3">
      <c r="A599" s="20" t="s">
        <v>3388</v>
      </c>
      <c r="B599" s="17" t="s">
        <v>1402</v>
      </c>
      <c r="C599" s="18" t="s">
        <v>1765</v>
      </c>
    </row>
    <row r="600" spans="1:3">
      <c r="A600" s="20" t="s">
        <v>2435</v>
      </c>
      <c r="B600" s="17" t="s">
        <v>1284</v>
      </c>
      <c r="C600" s="18" t="s">
        <v>1764</v>
      </c>
    </row>
    <row r="601" spans="1:3">
      <c r="A601" s="20" t="s">
        <v>3389</v>
      </c>
      <c r="B601" s="17" t="s">
        <v>420</v>
      </c>
      <c r="C601" s="18" t="s">
        <v>1765</v>
      </c>
    </row>
    <row r="602" spans="1:3">
      <c r="A602" s="20" t="s">
        <v>2673</v>
      </c>
      <c r="B602" s="17" t="s">
        <v>1352</v>
      </c>
      <c r="C602" s="18" t="s">
        <v>1766</v>
      </c>
    </row>
    <row r="603" spans="1:3">
      <c r="A603" s="20" t="s">
        <v>3390</v>
      </c>
      <c r="B603" s="17" t="s">
        <v>267</v>
      </c>
      <c r="C603" s="18" t="s">
        <v>1765</v>
      </c>
    </row>
    <row r="604" spans="1:3">
      <c r="A604" s="20" t="s">
        <v>3391</v>
      </c>
      <c r="B604" s="17" t="s">
        <v>268</v>
      </c>
      <c r="C604" s="18" t="s">
        <v>1765</v>
      </c>
    </row>
    <row r="605" spans="1:3">
      <c r="A605" s="20" t="s">
        <v>3392</v>
      </c>
      <c r="B605" s="17" t="s">
        <v>420</v>
      </c>
      <c r="C605" s="18" t="s">
        <v>1765</v>
      </c>
    </row>
    <row r="606" spans="1:3">
      <c r="A606" s="20" t="s">
        <v>3393</v>
      </c>
      <c r="B606" s="17" t="s">
        <v>420</v>
      </c>
      <c r="C606" s="18" t="s">
        <v>1765</v>
      </c>
    </row>
    <row r="607" spans="1:3">
      <c r="A607" s="20" t="s">
        <v>3394</v>
      </c>
      <c r="B607" s="17" t="s">
        <v>183</v>
      </c>
      <c r="C607" s="18" t="s">
        <v>1765</v>
      </c>
    </row>
    <row r="608" spans="1:3">
      <c r="A608" s="20" t="s">
        <v>3395</v>
      </c>
      <c r="B608" s="17" t="s">
        <v>74</v>
      </c>
      <c r="C608" s="18" t="s">
        <v>1764</v>
      </c>
    </row>
    <row r="609" spans="1:3">
      <c r="A609" s="20" t="s">
        <v>3396</v>
      </c>
      <c r="B609" s="17" t="s">
        <v>74</v>
      </c>
      <c r="C609" s="18" t="s">
        <v>1764</v>
      </c>
    </row>
    <row r="610" spans="1:3">
      <c r="A610" s="20" t="s">
        <v>3397</v>
      </c>
      <c r="B610" s="17" t="s">
        <v>74</v>
      </c>
      <c r="C610" s="18" t="s">
        <v>1764</v>
      </c>
    </row>
    <row r="611" spans="1:3">
      <c r="A611" s="20" t="s">
        <v>3398</v>
      </c>
      <c r="B611" s="17" t="s">
        <v>89</v>
      </c>
      <c r="C611" s="18" t="s">
        <v>1765</v>
      </c>
    </row>
    <row r="612" spans="1:3">
      <c r="A612" s="20" t="s">
        <v>3399</v>
      </c>
      <c r="B612" s="17" t="s">
        <v>420</v>
      </c>
      <c r="C612" s="18" t="s">
        <v>1765</v>
      </c>
    </row>
    <row r="613" spans="1:3">
      <c r="A613" s="20" t="s">
        <v>3400</v>
      </c>
      <c r="B613" s="17" t="s">
        <v>171</v>
      </c>
      <c r="C613" s="18" t="s">
        <v>1765</v>
      </c>
    </row>
    <row r="614" spans="1:3">
      <c r="A614" s="20" t="s">
        <v>3401</v>
      </c>
      <c r="B614" s="17" t="s">
        <v>420</v>
      </c>
      <c r="C614" s="18" t="s">
        <v>1765</v>
      </c>
    </row>
    <row r="615" spans="1:3">
      <c r="A615" s="20" t="s">
        <v>3402</v>
      </c>
      <c r="B615" s="17" t="s">
        <v>231</v>
      </c>
      <c r="C615" s="18" t="s">
        <v>1764</v>
      </c>
    </row>
    <row r="616" spans="1:3">
      <c r="A616" s="20" t="s">
        <v>3403</v>
      </c>
      <c r="B616" s="17" t="s">
        <v>231</v>
      </c>
      <c r="C616" s="18" t="s">
        <v>1764</v>
      </c>
    </row>
    <row r="617" spans="1:3">
      <c r="A617" s="20" t="s">
        <v>3404</v>
      </c>
      <c r="B617" s="17" t="s">
        <v>183</v>
      </c>
      <c r="C617" s="18" t="s">
        <v>1765</v>
      </c>
    </row>
    <row r="618" spans="1:3">
      <c r="A618" s="20" t="s">
        <v>3405</v>
      </c>
      <c r="B618" s="17" t="s">
        <v>1009</v>
      </c>
      <c r="C618" s="18" t="s">
        <v>1765</v>
      </c>
    </row>
    <row r="619" spans="1:3">
      <c r="A619" s="20" t="s">
        <v>3406</v>
      </c>
      <c r="B619" s="17" t="s">
        <v>176</v>
      </c>
      <c r="C619" s="18" t="s">
        <v>1765</v>
      </c>
    </row>
    <row r="620" spans="1:3">
      <c r="A620" s="20" t="s">
        <v>2798</v>
      </c>
      <c r="B620" s="17" t="s">
        <v>94</v>
      </c>
      <c r="C620" s="18" t="s">
        <v>1765</v>
      </c>
    </row>
    <row r="621" spans="1:3">
      <c r="A621" s="20" t="s">
        <v>2648</v>
      </c>
      <c r="B621" s="17" t="s">
        <v>1340</v>
      </c>
      <c r="C621" s="18" t="s">
        <v>1765</v>
      </c>
    </row>
    <row r="622" spans="1:3">
      <c r="A622" s="20" t="s">
        <v>2682</v>
      </c>
      <c r="B622" s="17" t="s">
        <v>1662</v>
      </c>
      <c r="C622" s="18" t="s">
        <v>1764</v>
      </c>
    </row>
    <row r="623" spans="1:3">
      <c r="A623" s="20" t="s">
        <v>3407</v>
      </c>
      <c r="B623" s="17" t="s">
        <v>267</v>
      </c>
      <c r="C623" s="18" t="s">
        <v>1765</v>
      </c>
    </row>
    <row r="624" spans="1:3">
      <c r="A624" s="20" t="s">
        <v>3408</v>
      </c>
      <c r="B624" s="17" t="s">
        <v>267</v>
      </c>
      <c r="C624" s="18" t="s">
        <v>1765</v>
      </c>
    </row>
    <row r="625" spans="1:3">
      <c r="A625" s="20" t="s">
        <v>2688</v>
      </c>
      <c r="B625" s="17" t="s">
        <v>76</v>
      </c>
      <c r="C625" s="18" t="s">
        <v>1764</v>
      </c>
    </row>
    <row r="626" spans="1:3">
      <c r="A626" s="20" t="s">
        <v>3409</v>
      </c>
      <c r="B626" s="17" t="s">
        <v>350</v>
      </c>
      <c r="C626" s="18" t="s">
        <v>1764</v>
      </c>
    </row>
    <row r="627" spans="1:3">
      <c r="A627" s="20" t="s">
        <v>3410</v>
      </c>
      <c r="B627" s="17" t="s">
        <v>350</v>
      </c>
      <c r="C627" s="18" t="s">
        <v>1764</v>
      </c>
    </row>
    <row r="628" spans="1:3">
      <c r="A628" s="20" t="s">
        <v>2703</v>
      </c>
      <c r="B628" s="17" t="s">
        <v>1209</v>
      </c>
      <c r="C628" s="18" t="s">
        <v>1765</v>
      </c>
    </row>
    <row r="629" spans="1:3">
      <c r="A629" s="20" t="s">
        <v>3411</v>
      </c>
      <c r="B629" s="17" t="s">
        <v>8</v>
      </c>
      <c r="C629" s="18" t="s">
        <v>1764</v>
      </c>
    </row>
    <row r="630" spans="1:3">
      <c r="A630" s="20" t="s">
        <v>2782</v>
      </c>
      <c r="B630" s="17" t="s">
        <v>1579</v>
      </c>
      <c r="C630" s="18" t="s">
        <v>1765</v>
      </c>
    </row>
    <row r="631" spans="1:3">
      <c r="A631" s="20" t="s">
        <v>349</v>
      </c>
      <c r="B631" s="17" t="s">
        <v>349</v>
      </c>
      <c r="C631" s="18" t="s">
        <v>1764</v>
      </c>
    </row>
    <row r="632" spans="1:3">
      <c r="A632" s="20" t="s">
        <v>3412</v>
      </c>
      <c r="B632" s="17" t="s">
        <v>75</v>
      </c>
      <c r="C632" s="18" t="s">
        <v>1765</v>
      </c>
    </row>
    <row r="633" spans="1:3">
      <c r="A633" s="20" t="s">
        <v>3413</v>
      </c>
      <c r="B633" s="17" t="s">
        <v>75</v>
      </c>
      <c r="C633" s="18" t="s">
        <v>1765</v>
      </c>
    </row>
    <row r="634" spans="1:3">
      <c r="A634" s="20" t="s">
        <v>2663</v>
      </c>
      <c r="B634" s="17" t="s">
        <v>1001</v>
      </c>
      <c r="C634" s="18" t="s">
        <v>1764</v>
      </c>
    </row>
    <row r="635" spans="1:3">
      <c r="A635" s="20" t="s">
        <v>3414</v>
      </c>
      <c r="B635" s="17" t="s">
        <v>185</v>
      </c>
      <c r="C635" s="18" t="s">
        <v>1764</v>
      </c>
    </row>
    <row r="636" spans="1:3">
      <c r="A636" s="20" t="s">
        <v>3415</v>
      </c>
      <c r="B636" s="17" t="s">
        <v>185</v>
      </c>
      <c r="C636" s="18" t="s">
        <v>1764</v>
      </c>
    </row>
    <row r="637" spans="1:3">
      <c r="A637" s="20" t="s">
        <v>3416</v>
      </c>
      <c r="B637" s="17" t="s">
        <v>81</v>
      </c>
      <c r="C637" s="18" t="s">
        <v>1764</v>
      </c>
    </row>
    <row r="638" spans="1:3">
      <c r="A638" s="20" t="s">
        <v>2691</v>
      </c>
      <c r="B638" s="17" t="s">
        <v>843</v>
      </c>
      <c r="C638" s="18" t="s">
        <v>1765</v>
      </c>
    </row>
    <row r="639" spans="1:3">
      <c r="A639" s="20" t="s">
        <v>2660</v>
      </c>
      <c r="B639" s="17" t="s">
        <v>1173</v>
      </c>
      <c r="C639" s="18" t="s">
        <v>1764</v>
      </c>
    </row>
    <row r="640" spans="1:3">
      <c r="A640" s="20" t="s">
        <v>3417</v>
      </c>
      <c r="B640" s="17" t="s">
        <v>126</v>
      </c>
      <c r="C640" s="18" t="s">
        <v>1764</v>
      </c>
    </row>
    <row r="641" spans="1:3">
      <c r="A641" s="23" t="s">
        <v>2692</v>
      </c>
      <c r="B641" s="17" t="s">
        <v>1016</v>
      </c>
      <c r="C641" s="18" t="s">
        <v>1765</v>
      </c>
    </row>
    <row r="642" spans="1:3">
      <c r="A642" s="20" t="s">
        <v>2693</v>
      </c>
      <c r="B642" s="17" t="s">
        <v>571</v>
      </c>
      <c r="C642" s="18" t="s">
        <v>1765</v>
      </c>
    </row>
    <row r="643" spans="1:3">
      <c r="A643" s="20" t="s">
        <v>2694</v>
      </c>
      <c r="B643" s="17" t="s">
        <v>768</v>
      </c>
      <c r="C643" s="18" t="s">
        <v>1764</v>
      </c>
    </row>
    <row r="644" spans="1:3">
      <c r="A644" s="20" t="s">
        <v>2666</v>
      </c>
      <c r="B644" s="17" t="s">
        <v>1174</v>
      </c>
      <c r="C644" s="18" t="s">
        <v>1764</v>
      </c>
    </row>
    <row r="645" spans="1:3">
      <c r="A645" s="20" t="s">
        <v>3418</v>
      </c>
      <c r="B645" s="17" t="s">
        <v>5</v>
      </c>
      <c r="C645" s="18" t="s">
        <v>1764</v>
      </c>
    </row>
    <row r="646" spans="1:3">
      <c r="A646" s="20" t="s">
        <v>2698</v>
      </c>
      <c r="B646" s="17" t="s">
        <v>1208</v>
      </c>
      <c r="C646" s="18" t="s">
        <v>1764</v>
      </c>
    </row>
    <row r="647" spans="1:3">
      <c r="A647" s="20" t="s">
        <v>3419</v>
      </c>
      <c r="B647" s="17" t="s">
        <v>301</v>
      </c>
      <c r="C647" s="18" t="s">
        <v>1764</v>
      </c>
    </row>
    <row r="648" spans="1:3">
      <c r="A648" s="20" t="s">
        <v>3420</v>
      </c>
      <c r="B648" s="17" t="s">
        <v>78</v>
      </c>
      <c r="C648" s="18" t="s">
        <v>1765</v>
      </c>
    </row>
    <row r="649" spans="1:3">
      <c r="A649" s="20" t="s">
        <v>2930</v>
      </c>
      <c r="B649" s="17" t="s">
        <v>1422</v>
      </c>
      <c r="C649" s="18" t="s">
        <v>1764</v>
      </c>
    </row>
    <row r="650" spans="1:3">
      <c r="A650" s="20" t="s">
        <v>3421</v>
      </c>
      <c r="B650" s="17" t="s">
        <v>186</v>
      </c>
      <c r="C650" s="18" t="s">
        <v>1764</v>
      </c>
    </row>
    <row r="651" spans="1:3">
      <c r="A651" s="20" t="s">
        <v>2701</v>
      </c>
      <c r="B651" s="17" t="s">
        <v>841</v>
      </c>
      <c r="C651" s="18" t="s">
        <v>1764</v>
      </c>
    </row>
    <row r="652" spans="1:3">
      <c r="A652" s="20" t="s">
        <v>3422</v>
      </c>
      <c r="B652" s="17" t="s">
        <v>126</v>
      </c>
      <c r="C652" s="18" t="s">
        <v>1764</v>
      </c>
    </row>
    <row r="653" spans="1:3">
      <c r="A653" s="20" t="s">
        <v>2704</v>
      </c>
      <c r="B653" s="17" t="s">
        <v>6</v>
      </c>
      <c r="C653" s="18" t="s">
        <v>1764</v>
      </c>
    </row>
    <row r="654" spans="1:3">
      <c r="A654" s="20" t="s">
        <v>2364</v>
      </c>
      <c r="B654" s="17" t="s">
        <v>15</v>
      </c>
      <c r="C654" s="18" t="s">
        <v>1764</v>
      </c>
    </row>
    <row r="655" spans="1:3">
      <c r="A655" s="20" t="s">
        <v>2706</v>
      </c>
      <c r="B655" s="17" t="s">
        <v>579</v>
      </c>
      <c r="C655" s="18" t="s">
        <v>1765</v>
      </c>
    </row>
    <row r="656" spans="1:3">
      <c r="A656" s="20" t="s">
        <v>2707</v>
      </c>
      <c r="B656" s="17" t="s">
        <v>842</v>
      </c>
      <c r="C656" s="18" t="s">
        <v>1764</v>
      </c>
    </row>
    <row r="657" spans="1:3">
      <c r="A657" s="20" t="s">
        <v>3423</v>
      </c>
      <c r="B657" s="17" t="s">
        <v>98</v>
      </c>
      <c r="C657" s="18" t="s">
        <v>1764</v>
      </c>
    </row>
    <row r="658" spans="1:3">
      <c r="A658" s="20" t="s">
        <v>3424</v>
      </c>
      <c r="B658" s="17" t="s">
        <v>844</v>
      </c>
      <c r="C658" s="18" t="s">
        <v>1765</v>
      </c>
    </row>
    <row r="659" spans="1:3">
      <c r="A659" s="20" t="s">
        <v>3425</v>
      </c>
      <c r="B659" s="17" t="s">
        <v>844</v>
      </c>
      <c r="C659" s="18" t="s">
        <v>1765</v>
      </c>
    </row>
    <row r="660" spans="1:3">
      <c r="A660" s="20" t="s">
        <v>3426</v>
      </c>
      <c r="B660" s="17" t="s">
        <v>844</v>
      </c>
      <c r="C660" s="18" t="s">
        <v>1765</v>
      </c>
    </row>
    <row r="661" spans="1:3">
      <c r="A661" s="20" t="s">
        <v>79</v>
      </c>
      <c r="B661" s="17" t="s">
        <v>79</v>
      </c>
      <c r="C661" s="18" t="s">
        <v>1764</v>
      </c>
    </row>
    <row r="662" spans="1:3">
      <c r="A662" s="20" t="s">
        <v>3427</v>
      </c>
      <c r="B662" s="17" t="s">
        <v>79</v>
      </c>
      <c r="C662" s="18" t="s">
        <v>1764</v>
      </c>
    </row>
    <row r="663" spans="1:3">
      <c r="A663" s="20" t="s">
        <v>3428</v>
      </c>
      <c r="B663" s="17" t="s">
        <v>79</v>
      </c>
      <c r="C663" s="18" t="s">
        <v>1764</v>
      </c>
    </row>
    <row r="664" spans="1:3">
      <c r="A664" s="20" t="s">
        <v>2710</v>
      </c>
      <c r="B664" s="17" t="s">
        <v>351</v>
      </c>
      <c r="C664" s="18" t="s">
        <v>1764</v>
      </c>
    </row>
    <row r="665" spans="1:3">
      <c r="A665" s="20" t="s">
        <v>3429</v>
      </c>
      <c r="B665" s="17" t="s">
        <v>1571</v>
      </c>
      <c r="C665" s="18" t="s">
        <v>1764</v>
      </c>
    </row>
    <row r="666" spans="1:3">
      <c r="A666" s="20" t="s">
        <v>3430</v>
      </c>
      <c r="B666" s="17" t="s">
        <v>1575</v>
      </c>
      <c r="C666" s="18" t="s">
        <v>1764</v>
      </c>
    </row>
    <row r="667" spans="1:3">
      <c r="A667" s="20" t="s">
        <v>3431</v>
      </c>
      <c r="B667" s="17" t="s">
        <v>71</v>
      </c>
      <c r="C667" s="18" t="s">
        <v>1764</v>
      </c>
    </row>
    <row r="668" spans="1:3">
      <c r="A668" s="20" t="s">
        <v>3432</v>
      </c>
      <c r="B668" s="17" t="s">
        <v>153</v>
      </c>
      <c r="C668" s="18" t="s">
        <v>1764</v>
      </c>
    </row>
    <row r="669" spans="1:3">
      <c r="A669" s="20" t="s">
        <v>3433</v>
      </c>
      <c r="B669" s="17" t="s">
        <v>8</v>
      </c>
      <c r="C669" s="18" t="s">
        <v>1764</v>
      </c>
    </row>
    <row r="670" spans="1:3">
      <c r="A670" s="20" t="s">
        <v>3434</v>
      </c>
      <c r="B670" s="17" t="s">
        <v>228</v>
      </c>
      <c r="C670" s="18" t="s">
        <v>1764</v>
      </c>
    </row>
    <row r="671" spans="1:3">
      <c r="A671" s="20" t="s">
        <v>3435</v>
      </c>
      <c r="B671" s="17" t="s">
        <v>193</v>
      </c>
      <c r="C671" s="18" t="s">
        <v>1764</v>
      </c>
    </row>
    <row r="672" spans="1:3">
      <c r="A672" s="20" t="s">
        <v>2713</v>
      </c>
      <c r="B672" s="17" t="s">
        <v>80</v>
      </c>
      <c r="C672" s="18" t="s">
        <v>1764</v>
      </c>
    </row>
    <row r="673" spans="1:3">
      <c r="A673" s="20" t="s">
        <v>3436</v>
      </c>
      <c r="B673" s="17" t="s">
        <v>1323</v>
      </c>
      <c r="C673" s="18" t="s">
        <v>1765</v>
      </c>
    </row>
    <row r="674" spans="1:3">
      <c r="A674" s="20" t="s">
        <v>3437</v>
      </c>
      <c r="B674" s="17" t="s">
        <v>1585</v>
      </c>
      <c r="C674" s="18" t="s">
        <v>1765</v>
      </c>
    </row>
    <row r="675" spans="1:3">
      <c r="A675" s="20" t="s">
        <v>3438</v>
      </c>
      <c r="B675" s="17" t="s">
        <v>193</v>
      </c>
      <c r="C675" s="18" t="s">
        <v>1764</v>
      </c>
    </row>
    <row r="676" spans="1:3">
      <c r="A676" s="20" t="s">
        <v>81</v>
      </c>
      <c r="B676" s="17" t="s">
        <v>81</v>
      </c>
      <c r="C676" s="18" t="s">
        <v>1764</v>
      </c>
    </row>
    <row r="677" spans="1:3">
      <c r="A677" s="20" t="s">
        <v>3439</v>
      </c>
      <c r="B677" s="17" t="s">
        <v>187</v>
      </c>
      <c r="C677" s="18" t="s">
        <v>1764</v>
      </c>
    </row>
    <row r="678" spans="1:3">
      <c r="A678" s="20" t="s">
        <v>3440</v>
      </c>
      <c r="B678" s="17" t="s">
        <v>187</v>
      </c>
      <c r="C678" s="18" t="s">
        <v>1764</v>
      </c>
    </row>
    <row r="679" spans="1:3">
      <c r="A679" s="20" t="s">
        <v>2716</v>
      </c>
      <c r="B679" s="17" t="s">
        <v>769</v>
      </c>
      <c r="C679" s="18" t="s">
        <v>1765</v>
      </c>
    </row>
    <row r="680" spans="1:3">
      <c r="A680" s="20" t="s">
        <v>2717</v>
      </c>
      <c r="B680" s="17" t="s">
        <v>1572</v>
      </c>
      <c r="C680" s="18" t="s">
        <v>1765</v>
      </c>
    </row>
    <row r="681" spans="1:3">
      <c r="A681" s="20" t="s">
        <v>2719</v>
      </c>
      <c r="B681" s="17" t="s">
        <v>354</v>
      </c>
      <c r="C681" s="18" t="s">
        <v>1764</v>
      </c>
    </row>
    <row r="682" spans="1:3">
      <c r="A682" s="20" t="s">
        <v>2720</v>
      </c>
      <c r="B682" s="17" t="s">
        <v>1745</v>
      </c>
      <c r="C682" s="18" t="s">
        <v>1765</v>
      </c>
    </row>
    <row r="683" spans="1:3">
      <c r="A683" s="20" t="s">
        <v>3441</v>
      </c>
      <c r="B683" s="17" t="s">
        <v>1356</v>
      </c>
      <c r="C683" s="18" t="s">
        <v>1764</v>
      </c>
    </row>
    <row r="684" spans="1:3">
      <c r="A684" s="20" t="s">
        <v>3442</v>
      </c>
      <c r="B684" s="17" t="s">
        <v>1350</v>
      </c>
      <c r="C684" s="18" t="s">
        <v>1764</v>
      </c>
    </row>
    <row r="685" spans="1:3">
      <c r="A685" s="20" t="s">
        <v>3443</v>
      </c>
      <c r="B685" s="17" t="s">
        <v>720</v>
      </c>
      <c r="C685" s="18" t="s">
        <v>1765</v>
      </c>
    </row>
    <row r="686" spans="1:3">
      <c r="A686" s="20" t="s">
        <v>3444</v>
      </c>
      <c r="B686" s="17" t="s">
        <v>84</v>
      </c>
      <c r="C686" s="18" t="s">
        <v>1765</v>
      </c>
    </row>
    <row r="687" spans="1:3">
      <c r="A687" s="20" t="s">
        <v>3445</v>
      </c>
      <c r="B687" s="17" t="s">
        <v>83</v>
      </c>
      <c r="C687" s="18" t="s">
        <v>1765</v>
      </c>
    </row>
    <row r="688" spans="1:3">
      <c r="A688" s="20" t="s">
        <v>3446</v>
      </c>
      <c r="B688" s="17" t="s">
        <v>83</v>
      </c>
      <c r="C688" s="18" t="s">
        <v>1765</v>
      </c>
    </row>
    <row r="689" spans="1:3">
      <c r="A689" s="20" t="s">
        <v>3447</v>
      </c>
      <c r="B689" s="17" t="s">
        <v>120</v>
      </c>
      <c r="C689" s="18" t="s">
        <v>1765</v>
      </c>
    </row>
    <row r="690" spans="1:3">
      <c r="A690" s="20" t="s">
        <v>3448</v>
      </c>
      <c r="B690" s="17" t="s">
        <v>7</v>
      </c>
      <c r="C690" s="18" t="s">
        <v>1765</v>
      </c>
    </row>
    <row r="691" spans="1:3">
      <c r="A691" s="20" t="s">
        <v>3449</v>
      </c>
      <c r="B691" s="17" t="s">
        <v>7</v>
      </c>
      <c r="C691" s="18" t="s">
        <v>1765</v>
      </c>
    </row>
    <row r="692" spans="1:3">
      <c r="A692" s="20" t="s">
        <v>3450</v>
      </c>
      <c r="B692" s="20" t="s">
        <v>84</v>
      </c>
      <c r="C692" s="18" t="s">
        <v>1765</v>
      </c>
    </row>
    <row r="693" spans="1:3">
      <c r="A693" s="20" t="s">
        <v>3451</v>
      </c>
      <c r="B693" s="17" t="s">
        <v>7</v>
      </c>
      <c r="C693" s="18" t="s">
        <v>1765</v>
      </c>
    </row>
    <row r="694" spans="1:3">
      <c r="A694" s="20" t="s">
        <v>3452</v>
      </c>
      <c r="B694" s="20" t="s">
        <v>7</v>
      </c>
      <c r="C694" s="18" t="s">
        <v>1765</v>
      </c>
    </row>
    <row r="695" spans="1:3">
      <c r="A695" s="20" t="s">
        <v>3453</v>
      </c>
      <c r="B695" s="20" t="s">
        <v>7</v>
      </c>
      <c r="C695" s="18" t="s">
        <v>1765</v>
      </c>
    </row>
    <row r="696" spans="1:3">
      <c r="A696" s="20" t="s">
        <v>3454</v>
      </c>
      <c r="B696" s="17" t="s">
        <v>7</v>
      </c>
      <c r="C696" s="18" t="s">
        <v>1765</v>
      </c>
    </row>
    <row r="697" spans="1:3">
      <c r="A697" s="20" t="s">
        <v>3455</v>
      </c>
      <c r="B697" s="17" t="s">
        <v>120</v>
      </c>
      <c r="C697" s="18" t="s">
        <v>1765</v>
      </c>
    </row>
    <row r="698" spans="1:3">
      <c r="A698" s="20" t="s">
        <v>3456</v>
      </c>
      <c r="B698" s="17" t="s">
        <v>84</v>
      </c>
      <c r="C698" s="18" t="s">
        <v>1765</v>
      </c>
    </row>
    <row r="699" spans="1:3">
      <c r="A699" s="20" t="s">
        <v>3457</v>
      </c>
      <c r="B699" s="17" t="s">
        <v>84</v>
      </c>
      <c r="C699" s="18" t="s">
        <v>1765</v>
      </c>
    </row>
    <row r="700" spans="1:3">
      <c r="A700" s="20" t="s">
        <v>3458</v>
      </c>
      <c r="B700" s="17" t="s">
        <v>86</v>
      </c>
      <c r="C700" s="18" t="s">
        <v>1764</v>
      </c>
    </row>
    <row r="701" spans="1:3">
      <c r="A701" s="20" t="s">
        <v>3459</v>
      </c>
      <c r="B701" s="17" t="s">
        <v>86</v>
      </c>
      <c r="C701" s="18" t="s">
        <v>1764</v>
      </c>
    </row>
    <row r="702" spans="1:3">
      <c r="A702" s="20" t="s">
        <v>3460</v>
      </c>
      <c r="B702" s="17" t="s">
        <v>7</v>
      </c>
      <c r="C702" s="18" t="s">
        <v>1765</v>
      </c>
    </row>
    <row r="703" spans="1:3">
      <c r="A703" s="23" t="s">
        <v>3461</v>
      </c>
      <c r="B703" s="17" t="s">
        <v>84</v>
      </c>
      <c r="C703" s="18" t="s">
        <v>1765</v>
      </c>
    </row>
    <row r="704" spans="1:3">
      <c r="A704" s="20" t="s">
        <v>3462</v>
      </c>
      <c r="B704" s="17" t="s">
        <v>84</v>
      </c>
      <c r="C704" s="18" t="s">
        <v>1765</v>
      </c>
    </row>
    <row r="705" spans="1:3">
      <c r="A705" s="20" t="s">
        <v>3463</v>
      </c>
      <c r="B705" s="17" t="s">
        <v>190</v>
      </c>
      <c r="C705" s="18" t="s">
        <v>1765</v>
      </c>
    </row>
    <row r="706" spans="1:3">
      <c r="A706" s="20" t="s">
        <v>3464</v>
      </c>
      <c r="B706" s="17" t="s">
        <v>190</v>
      </c>
      <c r="C706" s="18" t="s">
        <v>1765</v>
      </c>
    </row>
    <row r="707" spans="1:3">
      <c r="A707" s="20" t="s">
        <v>3465</v>
      </c>
      <c r="B707" s="17" t="s">
        <v>7</v>
      </c>
      <c r="C707" s="18" t="s">
        <v>1765</v>
      </c>
    </row>
    <row r="708" spans="1:3">
      <c r="A708" s="20" t="s">
        <v>3466</v>
      </c>
      <c r="B708" s="17" t="s">
        <v>86</v>
      </c>
      <c r="C708" s="18" t="s">
        <v>1764</v>
      </c>
    </row>
    <row r="709" spans="1:3">
      <c r="A709" s="20" t="s">
        <v>3467</v>
      </c>
      <c r="B709" s="17" t="s">
        <v>71</v>
      </c>
      <c r="C709" s="18" t="s">
        <v>1764</v>
      </c>
    </row>
    <row r="710" spans="1:3">
      <c r="A710" s="21" t="s">
        <v>3468</v>
      </c>
      <c r="B710" s="17" t="s">
        <v>71</v>
      </c>
      <c r="C710" s="18" t="s">
        <v>1764</v>
      </c>
    </row>
    <row r="711" spans="1:3">
      <c r="A711" s="21" t="s">
        <v>2828</v>
      </c>
      <c r="B711" s="21" t="s">
        <v>1085</v>
      </c>
      <c r="C711" s="18" t="s">
        <v>1765</v>
      </c>
    </row>
    <row r="712" spans="1:3">
      <c r="A712" s="21" t="s">
        <v>3469</v>
      </c>
      <c r="B712" s="17" t="s">
        <v>71</v>
      </c>
      <c r="C712" s="18" t="s">
        <v>1764</v>
      </c>
    </row>
    <row r="713" spans="1:3">
      <c r="A713" s="20" t="s">
        <v>3470</v>
      </c>
      <c r="B713" s="17" t="s">
        <v>71</v>
      </c>
      <c r="C713" s="18" t="s">
        <v>1764</v>
      </c>
    </row>
    <row r="714" spans="1:3">
      <c r="A714" s="21" t="s">
        <v>2677</v>
      </c>
      <c r="B714" s="21" t="s">
        <v>1349</v>
      </c>
      <c r="C714" s="18" t="s">
        <v>1765</v>
      </c>
    </row>
    <row r="715" spans="1:3">
      <c r="A715" s="21" t="s">
        <v>2684</v>
      </c>
      <c r="B715" s="21" t="s">
        <v>1568</v>
      </c>
      <c r="C715" s="18" t="s">
        <v>1765</v>
      </c>
    </row>
    <row r="716" spans="1:3">
      <c r="A716" s="20" t="s">
        <v>3471</v>
      </c>
      <c r="B716" s="17" t="s">
        <v>84</v>
      </c>
      <c r="C716" s="18" t="s">
        <v>1765</v>
      </c>
    </row>
    <row r="717" spans="1:3">
      <c r="A717" s="21" t="s">
        <v>2831</v>
      </c>
      <c r="B717" s="21" t="s">
        <v>1388</v>
      </c>
      <c r="C717" s="18" t="s">
        <v>1764</v>
      </c>
    </row>
    <row r="718" spans="1:3">
      <c r="A718" s="20" t="s">
        <v>3472</v>
      </c>
      <c r="B718" s="17" t="s">
        <v>85</v>
      </c>
      <c r="C718" s="18" t="s">
        <v>1765</v>
      </c>
    </row>
    <row r="719" spans="1:3">
      <c r="A719" s="20" t="s">
        <v>3473</v>
      </c>
      <c r="B719" s="17" t="s">
        <v>85</v>
      </c>
      <c r="C719" s="18" t="s">
        <v>1765</v>
      </c>
    </row>
    <row r="720" spans="1:3">
      <c r="A720" s="20" t="s">
        <v>3474</v>
      </c>
      <c r="B720" s="17" t="s">
        <v>85</v>
      </c>
      <c r="C720" s="18" t="s">
        <v>1765</v>
      </c>
    </row>
    <row r="721" spans="1:3">
      <c r="A721" s="20" t="s">
        <v>3475</v>
      </c>
      <c r="B721" s="17" t="s">
        <v>274</v>
      </c>
      <c r="C721" s="18" t="s">
        <v>1765</v>
      </c>
    </row>
    <row r="722" spans="1:3">
      <c r="A722" s="20" t="s">
        <v>3476</v>
      </c>
      <c r="B722" s="17" t="s">
        <v>274</v>
      </c>
      <c r="C722" s="18" t="s">
        <v>1765</v>
      </c>
    </row>
    <row r="723" spans="1:3">
      <c r="A723" s="20" t="s">
        <v>3477</v>
      </c>
      <c r="B723" s="17" t="s">
        <v>84</v>
      </c>
      <c r="C723" s="18" t="s">
        <v>1765</v>
      </c>
    </row>
    <row r="724" spans="1:3">
      <c r="A724" s="20" t="s">
        <v>3478</v>
      </c>
      <c r="B724" s="17" t="s">
        <v>84</v>
      </c>
      <c r="C724" s="18" t="s">
        <v>1765</v>
      </c>
    </row>
    <row r="725" spans="1:3">
      <c r="A725" s="20" t="s">
        <v>3479</v>
      </c>
      <c r="B725" s="17" t="s">
        <v>84</v>
      </c>
      <c r="C725" s="18" t="s">
        <v>1765</v>
      </c>
    </row>
    <row r="726" spans="1:3">
      <c r="A726" s="20" t="s">
        <v>3480</v>
      </c>
      <c r="B726" s="17" t="s">
        <v>86</v>
      </c>
      <c r="C726" s="18" t="s">
        <v>1764</v>
      </c>
    </row>
    <row r="727" spans="1:3">
      <c r="A727" s="20" t="s">
        <v>3481</v>
      </c>
      <c r="B727" s="17" t="s">
        <v>7</v>
      </c>
      <c r="C727" s="18" t="s">
        <v>1765</v>
      </c>
    </row>
    <row r="728" spans="1:3">
      <c r="A728" s="20" t="s">
        <v>3482</v>
      </c>
      <c r="B728" s="17" t="s">
        <v>83</v>
      </c>
      <c r="C728" s="18" t="s">
        <v>1765</v>
      </c>
    </row>
    <row r="729" spans="1:3">
      <c r="A729" s="20" t="s">
        <v>3483</v>
      </c>
      <c r="B729" s="17" t="s">
        <v>83</v>
      </c>
      <c r="C729" s="18" t="s">
        <v>1765</v>
      </c>
    </row>
    <row r="730" spans="1:3">
      <c r="A730" s="20" t="s">
        <v>3484</v>
      </c>
      <c r="B730" s="17" t="s">
        <v>86</v>
      </c>
      <c r="C730" s="18" t="s">
        <v>1764</v>
      </c>
    </row>
    <row r="731" spans="1:3">
      <c r="A731" s="20" t="s">
        <v>3485</v>
      </c>
      <c r="B731" s="17" t="s">
        <v>235</v>
      </c>
      <c r="C731" s="18" t="s">
        <v>1765</v>
      </c>
    </row>
    <row r="732" spans="1:3">
      <c r="A732" s="20" t="s">
        <v>3486</v>
      </c>
      <c r="B732" s="17" t="s">
        <v>273</v>
      </c>
      <c r="C732" s="18" t="s">
        <v>1764</v>
      </c>
    </row>
    <row r="733" spans="1:3">
      <c r="A733" s="20" t="s">
        <v>3487</v>
      </c>
      <c r="B733" s="17" t="s">
        <v>273</v>
      </c>
      <c r="C733" s="18" t="s">
        <v>1764</v>
      </c>
    </row>
    <row r="734" spans="1:3">
      <c r="A734" s="20" t="s">
        <v>2727</v>
      </c>
      <c r="B734" s="17" t="s">
        <v>771</v>
      </c>
      <c r="C734" s="18" t="s">
        <v>1764</v>
      </c>
    </row>
    <row r="735" spans="1:3">
      <c r="A735" s="20" t="s">
        <v>2727</v>
      </c>
      <c r="B735" s="17" t="s">
        <v>84</v>
      </c>
      <c r="C735" s="18" t="s">
        <v>1765</v>
      </c>
    </row>
    <row r="736" spans="1:3">
      <c r="A736" s="20" t="s">
        <v>3488</v>
      </c>
      <c r="B736" s="17" t="s">
        <v>770</v>
      </c>
      <c r="C736" s="18" t="s">
        <v>1766</v>
      </c>
    </row>
    <row r="737" spans="1:3">
      <c r="A737" s="20" t="s">
        <v>3489</v>
      </c>
      <c r="B737" s="17" t="s">
        <v>171</v>
      </c>
      <c r="C737" s="18" t="s">
        <v>1765</v>
      </c>
    </row>
    <row r="738" spans="1:3">
      <c r="A738" s="20" t="s">
        <v>3490</v>
      </c>
      <c r="B738" s="17" t="s">
        <v>1335</v>
      </c>
      <c r="C738" s="18" t="s">
        <v>1764</v>
      </c>
    </row>
    <row r="739" spans="1:3">
      <c r="A739" s="20" t="s">
        <v>3491</v>
      </c>
      <c r="B739" s="17" t="s">
        <v>1356</v>
      </c>
      <c r="C739" s="18" t="s">
        <v>1764</v>
      </c>
    </row>
    <row r="740" spans="1:3">
      <c r="A740" s="20" t="s">
        <v>3492</v>
      </c>
      <c r="B740" s="17" t="s">
        <v>159</v>
      </c>
      <c r="C740" s="18" t="s">
        <v>1765</v>
      </c>
    </row>
    <row r="741" spans="1:3">
      <c r="A741" s="20" t="s">
        <v>3493</v>
      </c>
      <c r="B741" s="17" t="s">
        <v>1356</v>
      </c>
      <c r="C741" s="18" t="s">
        <v>1764</v>
      </c>
    </row>
    <row r="742" spans="1:3">
      <c r="A742" s="20" t="s">
        <v>3494</v>
      </c>
      <c r="B742" s="17" t="s">
        <v>81</v>
      </c>
      <c r="C742" s="18" t="s">
        <v>1764</v>
      </c>
    </row>
    <row r="743" spans="1:3">
      <c r="A743" s="23" t="s">
        <v>3495</v>
      </c>
      <c r="B743" s="17" t="s">
        <v>81</v>
      </c>
      <c r="C743" s="18" t="s">
        <v>1764</v>
      </c>
    </row>
    <row r="744" spans="1:3">
      <c r="A744" s="20" t="s">
        <v>3495</v>
      </c>
      <c r="B744" s="17" t="s">
        <v>81</v>
      </c>
      <c r="C744" s="18" t="s">
        <v>1764</v>
      </c>
    </row>
    <row r="745" spans="1:3">
      <c r="A745" s="20" t="s">
        <v>2728</v>
      </c>
      <c r="B745" s="17" t="s">
        <v>678</v>
      </c>
      <c r="C745" s="18" t="s">
        <v>1765</v>
      </c>
    </row>
    <row r="746" spans="1:3">
      <c r="A746" s="20" t="s">
        <v>3496</v>
      </c>
      <c r="B746" s="20" t="s">
        <v>245</v>
      </c>
      <c r="C746" s="18" t="s">
        <v>1765</v>
      </c>
    </row>
    <row r="747" spans="1:3">
      <c r="A747" s="20" t="s">
        <v>3497</v>
      </c>
      <c r="B747" s="17" t="s">
        <v>193</v>
      </c>
      <c r="C747" s="18" t="s">
        <v>1764</v>
      </c>
    </row>
    <row r="748" spans="1:3">
      <c r="A748" s="20" t="s">
        <v>3498</v>
      </c>
      <c r="B748" s="17" t="s">
        <v>192</v>
      </c>
      <c r="C748" s="18" t="s">
        <v>1765</v>
      </c>
    </row>
    <row r="749" spans="1:3">
      <c r="A749" s="20" t="s">
        <v>3499</v>
      </c>
      <c r="B749" s="17" t="s">
        <v>192</v>
      </c>
      <c r="C749" s="18" t="s">
        <v>1765</v>
      </c>
    </row>
    <row r="750" spans="1:3">
      <c r="A750" s="20" t="s">
        <v>3500</v>
      </c>
      <c r="B750" s="17" t="s">
        <v>192</v>
      </c>
      <c r="C750" s="18" t="s">
        <v>1765</v>
      </c>
    </row>
    <row r="751" spans="1:3">
      <c r="A751" s="20" t="s">
        <v>3501</v>
      </c>
      <c r="B751" s="17" t="s">
        <v>98</v>
      </c>
      <c r="C751" s="18" t="s">
        <v>1764</v>
      </c>
    </row>
    <row r="752" spans="1:3">
      <c r="A752" s="20" t="s">
        <v>3502</v>
      </c>
      <c r="B752" s="17" t="s">
        <v>84</v>
      </c>
      <c r="C752" s="18" t="s">
        <v>1765</v>
      </c>
    </row>
    <row r="753" spans="1:3">
      <c r="A753" s="20" t="s">
        <v>3503</v>
      </c>
      <c r="B753" s="17" t="s">
        <v>190</v>
      </c>
      <c r="C753" s="18" t="s">
        <v>1765</v>
      </c>
    </row>
    <row r="754" spans="1:3">
      <c r="A754" s="20" t="s">
        <v>3504</v>
      </c>
      <c r="B754" s="17" t="s">
        <v>190</v>
      </c>
      <c r="C754" s="18" t="s">
        <v>1765</v>
      </c>
    </row>
    <row r="755" spans="1:3">
      <c r="A755" s="20" t="s">
        <v>2730</v>
      </c>
      <c r="B755" s="17" t="s">
        <v>189</v>
      </c>
      <c r="C755" s="18" t="s">
        <v>1765</v>
      </c>
    </row>
    <row r="756" spans="1:3">
      <c r="A756" s="20" t="s">
        <v>3505</v>
      </c>
      <c r="B756" s="17" t="s">
        <v>78</v>
      </c>
      <c r="C756" s="18" t="s">
        <v>1765</v>
      </c>
    </row>
    <row r="757" spans="1:3">
      <c r="A757" s="20" t="s">
        <v>2881</v>
      </c>
      <c r="B757" s="17" t="s">
        <v>1679</v>
      </c>
      <c r="C757" s="18" t="s">
        <v>1765</v>
      </c>
    </row>
    <row r="758" spans="1:3">
      <c r="A758" s="20" t="s">
        <v>2731</v>
      </c>
      <c r="B758" s="17" t="s">
        <v>1664</v>
      </c>
      <c r="C758" s="18" t="s">
        <v>1765</v>
      </c>
    </row>
    <row r="759" spans="1:3">
      <c r="A759" s="20" t="s">
        <v>3506</v>
      </c>
      <c r="B759" s="17" t="s">
        <v>84</v>
      </c>
      <c r="C759" s="18" t="s">
        <v>1765</v>
      </c>
    </row>
    <row r="760" spans="1:3">
      <c r="A760" s="20" t="s">
        <v>3507</v>
      </c>
      <c r="B760" s="17" t="s">
        <v>190</v>
      </c>
      <c r="C760" s="18" t="s">
        <v>1765</v>
      </c>
    </row>
    <row r="761" spans="1:3">
      <c r="A761" s="20" t="s">
        <v>3508</v>
      </c>
      <c r="B761" s="17" t="s">
        <v>84</v>
      </c>
      <c r="C761" s="18" t="s">
        <v>1765</v>
      </c>
    </row>
    <row r="762" spans="1:3">
      <c r="A762" s="20" t="s">
        <v>3509</v>
      </c>
      <c r="B762" s="17" t="s">
        <v>84</v>
      </c>
      <c r="C762" s="18" t="s">
        <v>1765</v>
      </c>
    </row>
    <row r="763" spans="1:3">
      <c r="A763" s="20" t="s">
        <v>3510</v>
      </c>
      <c r="B763" s="17" t="s">
        <v>190</v>
      </c>
      <c r="C763" s="18" t="s">
        <v>1765</v>
      </c>
    </row>
    <row r="764" spans="1:3">
      <c r="A764" s="20" t="s">
        <v>3511</v>
      </c>
      <c r="B764" s="17" t="s">
        <v>190</v>
      </c>
      <c r="C764" s="18" t="s">
        <v>1765</v>
      </c>
    </row>
    <row r="765" spans="1:3">
      <c r="A765" s="20" t="s">
        <v>3512</v>
      </c>
      <c r="B765" s="17" t="s">
        <v>190</v>
      </c>
      <c r="C765" s="18" t="s">
        <v>1765</v>
      </c>
    </row>
    <row r="766" spans="1:3">
      <c r="A766" s="20" t="s">
        <v>3513</v>
      </c>
      <c r="B766" s="17" t="s">
        <v>7</v>
      </c>
      <c r="C766" s="18" t="s">
        <v>1765</v>
      </c>
    </row>
    <row r="767" spans="1:3">
      <c r="A767" s="20" t="s">
        <v>3514</v>
      </c>
      <c r="B767" s="17" t="s">
        <v>7</v>
      </c>
      <c r="C767" s="18" t="s">
        <v>1765</v>
      </c>
    </row>
    <row r="768" spans="1:3">
      <c r="A768" s="20" t="s">
        <v>2733</v>
      </c>
      <c r="B768" s="17" t="s">
        <v>275</v>
      </c>
      <c r="C768" s="18" t="s">
        <v>1764</v>
      </c>
    </row>
    <row r="769" spans="1:3">
      <c r="A769" s="20" t="s">
        <v>3515</v>
      </c>
      <c r="B769" s="17" t="s">
        <v>84</v>
      </c>
      <c r="C769" s="18" t="s">
        <v>1765</v>
      </c>
    </row>
    <row r="770" spans="1:3">
      <c r="A770" s="20" t="s">
        <v>3516</v>
      </c>
      <c r="B770" s="17" t="s">
        <v>84</v>
      </c>
      <c r="C770" s="18" t="s">
        <v>1765</v>
      </c>
    </row>
    <row r="771" spans="1:3">
      <c r="A771" s="20" t="s">
        <v>3517</v>
      </c>
      <c r="B771" s="17" t="s">
        <v>84</v>
      </c>
      <c r="C771" s="18" t="s">
        <v>1765</v>
      </c>
    </row>
    <row r="772" spans="1:3">
      <c r="A772" s="20" t="s">
        <v>84</v>
      </c>
      <c r="B772" s="17" t="s">
        <v>84</v>
      </c>
      <c r="C772" s="18" t="s">
        <v>1765</v>
      </c>
    </row>
    <row r="773" spans="1:3">
      <c r="A773" s="17" t="s">
        <v>3518</v>
      </c>
      <c r="B773" s="20" t="s">
        <v>84</v>
      </c>
      <c r="C773" s="18" t="s">
        <v>1765</v>
      </c>
    </row>
    <row r="774" spans="1:3">
      <c r="A774" s="23" t="s">
        <v>3519</v>
      </c>
      <c r="B774" s="20" t="s">
        <v>191</v>
      </c>
      <c r="C774" s="18" t="s">
        <v>1765</v>
      </c>
    </row>
    <row r="775" spans="1:3">
      <c r="A775" s="20" t="s">
        <v>3520</v>
      </c>
      <c r="B775" s="17" t="s">
        <v>7</v>
      </c>
      <c r="C775" s="18" t="s">
        <v>1765</v>
      </c>
    </row>
    <row r="776" spans="1:3">
      <c r="A776" s="20" t="s">
        <v>3521</v>
      </c>
      <c r="B776" s="17" t="s">
        <v>84</v>
      </c>
      <c r="C776" s="18" t="s">
        <v>1765</v>
      </c>
    </row>
    <row r="777" spans="1:3">
      <c r="A777" s="20" t="s">
        <v>3522</v>
      </c>
      <c r="B777" s="17" t="s">
        <v>86</v>
      </c>
      <c r="C777" s="18" t="s">
        <v>1764</v>
      </c>
    </row>
    <row r="778" spans="1:3">
      <c r="A778" s="20" t="s">
        <v>3523</v>
      </c>
      <c r="B778" s="17" t="s">
        <v>86</v>
      </c>
      <c r="C778" s="18" t="s">
        <v>1764</v>
      </c>
    </row>
    <row r="779" spans="1:3">
      <c r="A779" s="20" t="s">
        <v>3524</v>
      </c>
      <c r="B779" s="21" t="s">
        <v>1214</v>
      </c>
      <c r="C779" s="18" t="s">
        <v>1765</v>
      </c>
    </row>
    <row r="780" spans="1:3">
      <c r="A780" s="17" t="s">
        <v>3525</v>
      </c>
      <c r="B780" s="21" t="s">
        <v>1214</v>
      </c>
      <c r="C780" s="18" t="s">
        <v>1765</v>
      </c>
    </row>
    <row r="781" spans="1:3">
      <c r="A781" s="20" t="s">
        <v>3526</v>
      </c>
      <c r="B781" s="17" t="s">
        <v>1214</v>
      </c>
      <c r="C781" s="18" t="s">
        <v>1765</v>
      </c>
    </row>
    <row r="782" spans="1:3">
      <c r="A782" s="20" t="s">
        <v>3527</v>
      </c>
      <c r="B782" s="17" t="s">
        <v>191</v>
      </c>
      <c r="C782" s="18" t="s">
        <v>1765</v>
      </c>
    </row>
    <row r="783" spans="1:3">
      <c r="A783" s="20" t="s">
        <v>3528</v>
      </c>
      <c r="B783" s="17" t="s">
        <v>84</v>
      </c>
      <c r="C783" s="18" t="s">
        <v>1765</v>
      </c>
    </row>
    <row r="784" spans="1:3">
      <c r="A784" s="20" t="s">
        <v>3529</v>
      </c>
      <c r="B784" s="17" t="s">
        <v>84</v>
      </c>
      <c r="C784" s="18" t="s">
        <v>1765</v>
      </c>
    </row>
    <row r="785" spans="1:3">
      <c r="A785" s="21" t="s">
        <v>2422</v>
      </c>
      <c r="B785" s="21" t="s">
        <v>1278</v>
      </c>
      <c r="C785" s="18" t="s">
        <v>1765</v>
      </c>
    </row>
    <row r="786" spans="1:3">
      <c r="A786" s="20" t="s">
        <v>3530</v>
      </c>
      <c r="B786" s="17" t="s">
        <v>7</v>
      </c>
      <c r="C786" s="18" t="s">
        <v>1765</v>
      </c>
    </row>
    <row r="787" spans="1:3">
      <c r="A787" s="21" t="s">
        <v>2397</v>
      </c>
      <c r="B787" s="21" t="s">
        <v>794</v>
      </c>
      <c r="C787" s="18" t="s">
        <v>1765</v>
      </c>
    </row>
    <row r="788" spans="1:3">
      <c r="A788" s="20" t="s">
        <v>3530</v>
      </c>
      <c r="B788" s="17" t="s">
        <v>7</v>
      </c>
      <c r="C788" s="18" t="s">
        <v>1765</v>
      </c>
    </row>
    <row r="789" spans="1:3">
      <c r="A789" s="21" t="s">
        <v>2767</v>
      </c>
      <c r="B789" s="21" t="s">
        <v>1216</v>
      </c>
      <c r="C789" s="18" t="s">
        <v>1765</v>
      </c>
    </row>
    <row r="790" spans="1:3">
      <c r="A790" s="20" t="s">
        <v>3531</v>
      </c>
      <c r="B790" s="17" t="s">
        <v>86</v>
      </c>
      <c r="C790" s="18" t="s">
        <v>1764</v>
      </c>
    </row>
    <row r="791" spans="1:3">
      <c r="A791" s="20" t="s">
        <v>3532</v>
      </c>
      <c r="B791" s="17" t="s">
        <v>86</v>
      </c>
      <c r="C791" s="18" t="s">
        <v>1764</v>
      </c>
    </row>
    <row r="792" spans="1:3">
      <c r="A792" s="20" t="s">
        <v>2747</v>
      </c>
      <c r="B792" s="17" t="s">
        <v>1211</v>
      </c>
      <c r="C792" s="18" t="s">
        <v>1765</v>
      </c>
    </row>
    <row r="793" spans="1:3">
      <c r="A793" s="20" t="s">
        <v>2749</v>
      </c>
      <c r="B793" s="17" t="s">
        <v>1213</v>
      </c>
      <c r="C793" s="18" t="s">
        <v>1765</v>
      </c>
    </row>
    <row r="794" spans="1:3">
      <c r="A794" s="20" t="s">
        <v>3533</v>
      </c>
      <c r="B794" s="17" t="s">
        <v>720</v>
      </c>
      <c r="C794" s="18" t="s">
        <v>1765</v>
      </c>
    </row>
    <row r="795" spans="1:3">
      <c r="A795" s="20" t="s">
        <v>3534</v>
      </c>
      <c r="B795" s="17" t="s">
        <v>1517</v>
      </c>
      <c r="C795" s="18" t="s">
        <v>1765</v>
      </c>
    </row>
    <row r="796" spans="1:3">
      <c r="A796" s="20" t="s">
        <v>3535</v>
      </c>
      <c r="B796" s="17" t="s">
        <v>452</v>
      </c>
      <c r="C796" s="18" t="s">
        <v>1765</v>
      </c>
    </row>
    <row r="797" spans="1:3">
      <c r="A797" s="20" t="s">
        <v>235</v>
      </c>
      <c r="B797" s="17" t="s">
        <v>235</v>
      </c>
      <c r="C797" s="18" t="s">
        <v>1765</v>
      </c>
    </row>
    <row r="798" spans="1:3">
      <c r="A798" s="20" t="s">
        <v>3536</v>
      </c>
      <c r="B798" s="17" t="s">
        <v>84</v>
      </c>
      <c r="C798" s="18" t="s">
        <v>1765</v>
      </c>
    </row>
    <row r="799" spans="1:3">
      <c r="A799" s="23" t="s">
        <v>3537</v>
      </c>
      <c r="B799" s="17" t="s">
        <v>84</v>
      </c>
      <c r="C799" s="18" t="s">
        <v>1765</v>
      </c>
    </row>
    <row r="800" spans="1:3">
      <c r="A800" s="19" t="s">
        <v>3538</v>
      </c>
      <c r="B800" s="17" t="s">
        <v>280</v>
      </c>
      <c r="C800" s="18" t="s">
        <v>1765</v>
      </c>
    </row>
    <row r="801" spans="1:3">
      <c r="A801" s="20" t="s">
        <v>3538</v>
      </c>
      <c r="B801" s="17" t="s">
        <v>280</v>
      </c>
      <c r="C801" s="18" t="s">
        <v>1765</v>
      </c>
    </row>
    <row r="802" spans="1:3">
      <c r="A802" s="20" t="s">
        <v>3539</v>
      </c>
      <c r="B802" s="17" t="s">
        <v>190</v>
      </c>
      <c r="C802" s="18" t="s">
        <v>1765</v>
      </c>
    </row>
    <row r="803" spans="1:3">
      <c r="A803" s="20" t="s">
        <v>2746</v>
      </c>
      <c r="B803" s="17" t="s">
        <v>1210</v>
      </c>
      <c r="C803" s="18" t="s">
        <v>1765</v>
      </c>
    </row>
    <row r="804" spans="1:3">
      <c r="A804" s="20" t="s">
        <v>3540</v>
      </c>
      <c r="B804" s="17" t="s">
        <v>274</v>
      </c>
      <c r="C804" s="18" t="s">
        <v>1765</v>
      </c>
    </row>
    <row r="805" spans="1:3">
      <c r="A805" s="20" t="s">
        <v>3541</v>
      </c>
      <c r="B805" s="17" t="s">
        <v>190</v>
      </c>
      <c r="C805" s="18" t="s">
        <v>1765</v>
      </c>
    </row>
    <row r="806" spans="1:3">
      <c r="A806" s="20" t="s">
        <v>3542</v>
      </c>
      <c r="B806" s="17" t="s">
        <v>84</v>
      </c>
      <c r="C806" s="18" t="s">
        <v>1765</v>
      </c>
    </row>
    <row r="807" spans="1:3">
      <c r="A807" s="20" t="s">
        <v>3543</v>
      </c>
      <c r="B807" s="17" t="s">
        <v>274</v>
      </c>
      <c r="C807" s="18" t="s">
        <v>1765</v>
      </c>
    </row>
    <row r="808" spans="1:3">
      <c r="A808" s="23" t="s">
        <v>2745</v>
      </c>
      <c r="B808" s="17" t="s">
        <v>355</v>
      </c>
      <c r="C808" s="18" t="s">
        <v>1765</v>
      </c>
    </row>
    <row r="809" spans="1:3">
      <c r="A809" s="20" t="s">
        <v>3544</v>
      </c>
      <c r="B809" s="17" t="s">
        <v>84</v>
      </c>
      <c r="C809" s="18" t="s">
        <v>1765</v>
      </c>
    </row>
    <row r="810" spans="1:3">
      <c r="A810" s="20" t="s">
        <v>3545</v>
      </c>
      <c r="B810" s="17" t="s">
        <v>84</v>
      </c>
      <c r="C810" s="18" t="s">
        <v>1765</v>
      </c>
    </row>
    <row r="811" spans="1:3">
      <c r="A811" s="20" t="s">
        <v>3546</v>
      </c>
      <c r="B811" s="17" t="s">
        <v>86</v>
      </c>
      <c r="C811" s="18" t="s">
        <v>1764</v>
      </c>
    </row>
    <row r="812" spans="1:3">
      <c r="A812" s="20" t="s">
        <v>3547</v>
      </c>
      <c r="B812" s="17" t="s">
        <v>235</v>
      </c>
      <c r="C812" s="18" t="s">
        <v>1765</v>
      </c>
    </row>
    <row r="813" spans="1:3">
      <c r="A813" s="20" t="s">
        <v>3548</v>
      </c>
      <c r="B813" s="17" t="s">
        <v>273</v>
      </c>
      <c r="C813" s="18" t="s">
        <v>1764</v>
      </c>
    </row>
    <row r="814" spans="1:3">
      <c r="A814" s="20" t="s">
        <v>3549</v>
      </c>
      <c r="B814" s="17" t="s">
        <v>84</v>
      </c>
      <c r="C814" s="18" t="s">
        <v>1765</v>
      </c>
    </row>
    <row r="815" spans="1:3">
      <c r="A815" s="20" t="s">
        <v>3550</v>
      </c>
      <c r="B815" s="17" t="s">
        <v>83</v>
      </c>
      <c r="C815" s="18" t="s">
        <v>1765</v>
      </c>
    </row>
    <row r="816" spans="1:3">
      <c r="A816" s="20" t="s">
        <v>3551</v>
      </c>
      <c r="B816" s="17" t="s">
        <v>235</v>
      </c>
      <c r="C816" s="18" t="s">
        <v>1765</v>
      </c>
    </row>
    <row r="817" spans="1:3">
      <c r="A817" s="23" t="s">
        <v>3552</v>
      </c>
      <c r="B817" s="20" t="s">
        <v>84</v>
      </c>
      <c r="C817" s="18" t="s">
        <v>1765</v>
      </c>
    </row>
    <row r="818" spans="1:3">
      <c r="A818" s="20" t="s">
        <v>3553</v>
      </c>
      <c r="B818" s="17" t="s">
        <v>84</v>
      </c>
      <c r="C818" s="18" t="s">
        <v>1765</v>
      </c>
    </row>
    <row r="819" spans="1:3">
      <c r="A819" s="23" t="s">
        <v>3554</v>
      </c>
      <c r="B819" s="20" t="s">
        <v>84</v>
      </c>
      <c r="C819" s="18" t="s">
        <v>1765</v>
      </c>
    </row>
    <row r="820" spans="1:3">
      <c r="A820" s="23" t="s">
        <v>3555</v>
      </c>
      <c r="B820" s="20" t="s">
        <v>190</v>
      </c>
      <c r="C820" s="18" t="s">
        <v>1765</v>
      </c>
    </row>
    <row r="821" spans="1:3">
      <c r="A821" s="20" t="s">
        <v>3556</v>
      </c>
      <c r="B821" s="17" t="s">
        <v>235</v>
      </c>
      <c r="C821" s="18" t="s">
        <v>1765</v>
      </c>
    </row>
    <row r="822" spans="1:3">
      <c r="A822" s="20" t="s">
        <v>3557</v>
      </c>
      <c r="B822" s="17" t="s">
        <v>86</v>
      </c>
      <c r="C822" s="18" t="s">
        <v>1764</v>
      </c>
    </row>
    <row r="823" spans="1:3">
      <c r="A823" s="20" t="s">
        <v>3558</v>
      </c>
      <c r="B823" s="17" t="s">
        <v>86</v>
      </c>
      <c r="C823" s="18" t="s">
        <v>1764</v>
      </c>
    </row>
    <row r="824" spans="1:3">
      <c r="A824" s="20" t="s">
        <v>3559</v>
      </c>
      <c r="B824" s="17" t="s">
        <v>84</v>
      </c>
      <c r="C824" s="18" t="s">
        <v>1765</v>
      </c>
    </row>
    <row r="825" spans="1:3">
      <c r="A825" s="20" t="s">
        <v>3560</v>
      </c>
      <c r="B825" s="17" t="s">
        <v>1469</v>
      </c>
      <c r="C825" s="18" t="s">
        <v>1765</v>
      </c>
    </row>
    <row r="826" spans="1:3">
      <c r="A826" s="20" t="s">
        <v>3561</v>
      </c>
      <c r="B826" s="17" t="s">
        <v>1469</v>
      </c>
      <c r="C826" s="18" t="s">
        <v>1765</v>
      </c>
    </row>
    <row r="827" spans="1:3">
      <c r="A827" s="20" t="s">
        <v>3562</v>
      </c>
      <c r="B827" s="17" t="s">
        <v>1469</v>
      </c>
      <c r="C827" s="18" t="s">
        <v>1765</v>
      </c>
    </row>
    <row r="828" spans="1:3">
      <c r="A828" s="20" t="s">
        <v>3563</v>
      </c>
      <c r="B828" s="17" t="s">
        <v>288</v>
      </c>
      <c r="C828" s="18" t="s">
        <v>1764</v>
      </c>
    </row>
    <row r="829" spans="1:3">
      <c r="A829" s="20" t="s">
        <v>3564</v>
      </c>
      <c r="B829" s="17" t="s">
        <v>87</v>
      </c>
      <c r="C829" s="18" t="s">
        <v>1764</v>
      </c>
    </row>
    <row r="830" spans="1:3">
      <c r="A830" s="20" t="s">
        <v>3565</v>
      </c>
      <c r="B830" s="17" t="s">
        <v>87</v>
      </c>
      <c r="C830" s="18" t="s">
        <v>1764</v>
      </c>
    </row>
    <row r="831" spans="1:3">
      <c r="A831" s="20" t="s">
        <v>2752</v>
      </c>
      <c r="B831" s="17" t="s">
        <v>772</v>
      </c>
      <c r="C831" s="18" t="s">
        <v>1764</v>
      </c>
    </row>
    <row r="832" spans="1:3">
      <c r="A832" s="20" t="s">
        <v>3566</v>
      </c>
      <c r="B832" s="17" t="s">
        <v>1564</v>
      </c>
      <c r="C832" s="18" t="s">
        <v>1764</v>
      </c>
    </row>
    <row r="833" spans="1:3">
      <c r="A833" s="20" t="s">
        <v>3567</v>
      </c>
      <c r="B833" s="17" t="s">
        <v>193</v>
      </c>
      <c r="C833" s="18" t="s">
        <v>1764</v>
      </c>
    </row>
    <row r="834" spans="1:3">
      <c r="A834" s="20" t="s">
        <v>3568</v>
      </c>
      <c r="B834" s="17" t="s">
        <v>193</v>
      </c>
      <c r="C834" s="18" t="s">
        <v>1764</v>
      </c>
    </row>
    <row r="835" spans="1:3">
      <c r="A835" s="23" t="s">
        <v>2586</v>
      </c>
      <c r="B835" s="20" t="s">
        <v>978</v>
      </c>
      <c r="C835" s="18" t="s">
        <v>1764</v>
      </c>
    </row>
    <row r="836" spans="1:3">
      <c r="A836" s="20" t="s">
        <v>3569</v>
      </c>
      <c r="B836" s="20" t="s">
        <v>278</v>
      </c>
      <c r="C836" s="18" t="s">
        <v>1764</v>
      </c>
    </row>
    <row r="837" spans="1:3">
      <c r="A837" s="20" t="s">
        <v>2755</v>
      </c>
      <c r="B837" s="17" t="s">
        <v>194</v>
      </c>
      <c r="C837" s="18" t="s">
        <v>1764</v>
      </c>
    </row>
    <row r="838" spans="1:3">
      <c r="A838" s="20" t="s">
        <v>3570</v>
      </c>
      <c r="B838" s="17" t="s">
        <v>1471</v>
      </c>
      <c r="C838" s="18" t="s">
        <v>1764</v>
      </c>
    </row>
    <row r="839" spans="1:3">
      <c r="A839" s="20" t="s">
        <v>3571</v>
      </c>
      <c r="B839" s="17" t="s">
        <v>1471</v>
      </c>
      <c r="C839" s="18" t="s">
        <v>1764</v>
      </c>
    </row>
    <row r="840" spans="1:3">
      <c r="A840" s="20" t="s">
        <v>2757</v>
      </c>
      <c r="B840" s="17" t="s">
        <v>1215</v>
      </c>
      <c r="C840" s="18" t="s">
        <v>1764</v>
      </c>
    </row>
    <row r="841" spans="1:3">
      <c r="A841" s="20" t="s">
        <v>3572</v>
      </c>
      <c r="B841" s="17" t="s">
        <v>1471</v>
      </c>
      <c r="C841" s="18" t="s">
        <v>1764</v>
      </c>
    </row>
    <row r="842" spans="1:3">
      <c r="A842" s="20" t="s">
        <v>2759</v>
      </c>
      <c r="B842" s="17" t="s">
        <v>845</v>
      </c>
      <c r="C842" s="18" t="s">
        <v>1765</v>
      </c>
    </row>
    <row r="843" spans="1:3">
      <c r="A843" s="20" t="s">
        <v>3573</v>
      </c>
      <c r="B843" s="17" t="s">
        <v>88</v>
      </c>
      <c r="C843" s="18" t="s">
        <v>1764</v>
      </c>
    </row>
    <row r="844" spans="1:3">
      <c r="A844" s="20" t="s">
        <v>2760</v>
      </c>
      <c r="B844" s="17" t="s">
        <v>1040</v>
      </c>
      <c r="C844" s="18" t="s">
        <v>1764</v>
      </c>
    </row>
    <row r="845" spans="1:3">
      <c r="A845" s="20" t="s">
        <v>3574</v>
      </c>
      <c r="B845" s="17" t="s">
        <v>88</v>
      </c>
      <c r="C845" s="18" t="s">
        <v>1764</v>
      </c>
    </row>
    <row r="846" spans="1:3">
      <c r="A846" s="20" t="s">
        <v>2763</v>
      </c>
      <c r="B846" s="17" t="s">
        <v>236</v>
      </c>
      <c r="C846" s="18" t="s">
        <v>1765</v>
      </c>
    </row>
    <row r="847" spans="1:3">
      <c r="A847" s="20" t="s">
        <v>3575</v>
      </c>
      <c r="B847" s="17" t="s">
        <v>276</v>
      </c>
      <c r="C847" s="18" t="s">
        <v>1765</v>
      </c>
    </row>
    <row r="848" spans="1:3">
      <c r="A848" s="20" t="s">
        <v>3576</v>
      </c>
      <c r="B848" s="17" t="s">
        <v>276</v>
      </c>
      <c r="C848" s="18" t="s">
        <v>1765</v>
      </c>
    </row>
    <row r="849" spans="1:3">
      <c r="A849" s="20" t="s">
        <v>2766</v>
      </c>
      <c r="B849" s="17" t="s">
        <v>277</v>
      </c>
      <c r="C849" s="18" t="s">
        <v>1764</v>
      </c>
    </row>
    <row r="850" spans="1:3">
      <c r="A850" s="20" t="s">
        <v>3577</v>
      </c>
      <c r="B850" s="17" t="s">
        <v>276</v>
      </c>
      <c r="C850" s="18" t="s">
        <v>1765</v>
      </c>
    </row>
    <row r="851" spans="1:3">
      <c r="A851" s="20" t="s">
        <v>2784</v>
      </c>
      <c r="B851" s="17" t="s">
        <v>604</v>
      </c>
      <c r="C851" s="18" t="s">
        <v>1764</v>
      </c>
    </row>
    <row r="852" spans="1:3">
      <c r="A852" s="20" t="s">
        <v>3578</v>
      </c>
      <c r="B852" s="17" t="s">
        <v>108</v>
      </c>
      <c r="C852" s="18" t="s">
        <v>1764</v>
      </c>
    </row>
    <row r="853" spans="1:3">
      <c r="A853" s="20" t="s">
        <v>3579</v>
      </c>
      <c r="B853" s="17" t="s">
        <v>81</v>
      </c>
      <c r="C853" s="18" t="s">
        <v>1764</v>
      </c>
    </row>
    <row r="854" spans="1:3">
      <c r="A854" s="20" t="s">
        <v>2764</v>
      </c>
      <c r="B854" s="17" t="s">
        <v>356</v>
      </c>
      <c r="C854" s="18" t="s">
        <v>1764</v>
      </c>
    </row>
    <row r="855" spans="1:3">
      <c r="A855" s="20" t="s">
        <v>3580</v>
      </c>
      <c r="B855" s="20" t="s">
        <v>456</v>
      </c>
      <c r="C855" s="18" t="s">
        <v>1764</v>
      </c>
    </row>
    <row r="856" spans="1:3">
      <c r="A856" s="20" t="s">
        <v>3581</v>
      </c>
      <c r="B856" s="17" t="s">
        <v>456</v>
      </c>
      <c r="C856" s="18" t="s">
        <v>1764</v>
      </c>
    </row>
    <row r="857" spans="1:3">
      <c r="A857" s="20" t="s">
        <v>2771</v>
      </c>
      <c r="B857" s="17" t="s">
        <v>1714</v>
      </c>
      <c r="C857" s="18" t="s">
        <v>1764</v>
      </c>
    </row>
    <row r="858" spans="1:3">
      <c r="A858" s="20" t="s">
        <v>3582</v>
      </c>
      <c r="B858" s="17" t="s">
        <v>233</v>
      </c>
      <c r="C858" s="18" t="s">
        <v>1765</v>
      </c>
    </row>
    <row r="859" spans="1:3">
      <c r="A859" s="20" t="s">
        <v>2880</v>
      </c>
      <c r="B859" s="17" t="s">
        <v>1113</v>
      </c>
      <c r="C859" s="18" t="s">
        <v>1764</v>
      </c>
    </row>
    <row r="860" spans="1:3">
      <c r="A860" s="20" t="s">
        <v>3583</v>
      </c>
      <c r="B860" s="17" t="s">
        <v>401</v>
      </c>
      <c r="C860" s="18" t="s">
        <v>1764</v>
      </c>
    </row>
    <row r="861" spans="1:3">
      <c r="A861" s="20" t="s">
        <v>3584</v>
      </c>
      <c r="B861" s="17" t="s">
        <v>1217</v>
      </c>
      <c r="C861" s="18" t="s">
        <v>1765</v>
      </c>
    </row>
    <row r="862" spans="1:3">
      <c r="A862" s="20" t="s">
        <v>3585</v>
      </c>
      <c r="B862" s="17" t="s">
        <v>228</v>
      </c>
      <c r="C862" s="18" t="s">
        <v>1764</v>
      </c>
    </row>
    <row r="863" spans="1:3">
      <c r="A863" s="20" t="s">
        <v>2773</v>
      </c>
      <c r="B863" s="17" t="s">
        <v>359</v>
      </c>
      <c r="C863" s="18" t="s">
        <v>1765</v>
      </c>
    </row>
    <row r="864" spans="1:3">
      <c r="A864" s="20" t="s">
        <v>3586</v>
      </c>
      <c r="B864" s="17" t="s">
        <v>191</v>
      </c>
      <c r="C864" s="18" t="s">
        <v>1765</v>
      </c>
    </row>
    <row r="865" spans="1:3">
      <c r="A865" s="20" t="s">
        <v>2702</v>
      </c>
      <c r="B865" s="17" t="s">
        <v>576</v>
      </c>
      <c r="C865" s="18" t="s">
        <v>1765</v>
      </c>
    </row>
    <row r="866" spans="1:3">
      <c r="A866" s="20" t="s">
        <v>2774</v>
      </c>
      <c r="B866" s="17" t="s">
        <v>1219</v>
      </c>
      <c r="C866" s="18" t="s">
        <v>1764</v>
      </c>
    </row>
    <row r="867" spans="1:3">
      <c r="A867" s="20" t="s">
        <v>3587</v>
      </c>
      <c r="B867" s="17" t="s">
        <v>3</v>
      </c>
      <c r="C867" s="18" t="s">
        <v>1764</v>
      </c>
    </row>
    <row r="868" spans="1:3">
      <c r="A868" s="20" t="s">
        <v>3588</v>
      </c>
      <c r="B868" s="17" t="s">
        <v>235</v>
      </c>
      <c r="C868" s="18" t="s">
        <v>1765</v>
      </c>
    </row>
    <row r="869" spans="1:3">
      <c r="A869" s="20" t="s">
        <v>3589</v>
      </c>
      <c r="B869" s="17" t="s">
        <v>71</v>
      </c>
      <c r="C869" s="18" t="s">
        <v>1764</v>
      </c>
    </row>
    <row r="870" spans="1:3">
      <c r="A870" s="20" t="s">
        <v>3590</v>
      </c>
      <c r="B870" s="17" t="s">
        <v>71</v>
      </c>
      <c r="C870" s="18" t="s">
        <v>1764</v>
      </c>
    </row>
    <row r="871" spans="1:3">
      <c r="A871" s="20" t="s">
        <v>3591</v>
      </c>
      <c r="B871" s="17" t="s">
        <v>89</v>
      </c>
      <c r="C871" s="18" t="s">
        <v>1765</v>
      </c>
    </row>
    <row r="872" spans="1:3">
      <c r="A872" s="20" t="s">
        <v>3592</v>
      </c>
      <c r="B872" s="17" t="s">
        <v>89</v>
      </c>
      <c r="C872" s="18" t="s">
        <v>1765</v>
      </c>
    </row>
    <row r="873" spans="1:3">
      <c r="A873" s="20" t="s">
        <v>3593</v>
      </c>
      <c r="B873" s="17" t="s">
        <v>89</v>
      </c>
      <c r="C873" s="18" t="s">
        <v>1765</v>
      </c>
    </row>
    <row r="874" spans="1:3">
      <c r="A874" s="20" t="s">
        <v>2778</v>
      </c>
      <c r="B874" s="17" t="s">
        <v>1220</v>
      </c>
      <c r="C874" s="18" t="s">
        <v>1764</v>
      </c>
    </row>
    <row r="875" spans="1:3">
      <c r="A875" s="20" t="s">
        <v>3594</v>
      </c>
      <c r="B875" s="17" t="s">
        <v>299</v>
      </c>
      <c r="C875" s="18" t="s">
        <v>1764</v>
      </c>
    </row>
    <row r="876" spans="1:3">
      <c r="A876" s="20" t="s">
        <v>2958</v>
      </c>
      <c r="B876" s="17" t="s">
        <v>1601</v>
      </c>
      <c r="C876" s="18" t="s">
        <v>1764</v>
      </c>
    </row>
    <row r="877" spans="1:3">
      <c r="A877" s="20" t="s">
        <v>2780</v>
      </c>
      <c r="B877" s="17" t="s">
        <v>1578</v>
      </c>
      <c r="C877" s="18" t="s">
        <v>1765</v>
      </c>
    </row>
    <row r="878" spans="1:3">
      <c r="A878" s="20" t="s">
        <v>2781</v>
      </c>
      <c r="B878" s="17" t="s">
        <v>1710</v>
      </c>
      <c r="C878" s="18" t="s">
        <v>1764</v>
      </c>
    </row>
    <row r="879" spans="1:3">
      <c r="A879" s="20" t="s">
        <v>3595</v>
      </c>
      <c r="B879" s="17" t="s">
        <v>159</v>
      </c>
      <c r="C879" s="18" t="s">
        <v>1765</v>
      </c>
    </row>
    <row r="880" spans="1:3">
      <c r="A880" s="20" t="s">
        <v>3596</v>
      </c>
      <c r="B880" s="17" t="s">
        <v>1600</v>
      </c>
      <c r="C880" s="18" t="s">
        <v>1764</v>
      </c>
    </row>
    <row r="881" spans="1:3">
      <c r="A881" s="20" t="s">
        <v>2785</v>
      </c>
      <c r="B881" s="17" t="s">
        <v>856</v>
      </c>
      <c r="C881" s="18" t="s">
        <v>1765</v>
      </c>
    </row>
    <row r="882" spans="1:3">
      <c r="A882" s="20" t="s">
        <v>2786</v>
      </c>
      <c r="B882" s="17" t="s">
        <v>91</v>
      </c>
      <c r="C882" s="18" t="s">
        <v>1766</v>
      </c>
    </row>
    <row r="883" spans="1:3">
      <c r="A883" s="20" t="s">
        <v>3597</v>
      </c>
      <c r="B883" s="17" t="s">
        <v>197</v>
      </c>
      <c r="C883" s="18" t="s">
        <v>1764</v>
      </c>
    </row>
    <row r="884" spans="1:3">
      <c r="A884" s="20" t="s">
        <v>2975</v>
      </c>
      <c r="B884" s="17" t="s">
        <v>1144</v>
      </c>
      <c r="C884" s="18" t="s">
        <v>1765</v>
      </c>
    </row>
    <row r="885" spans="1:3">
      <c r="A885" s="20" t="s">
        <v>3598</v>
      </c>
      <c r="B885" s="17" t="s">
        <v>199</v>
      </c>
      <c r="C885" s="18" t="s">
        <v>1765</v>
      </c>
    </row>
    <row r="886" spans="1:3">
      <c r="A886" s="20" t="s">
        <v>3599</v>
      </c>
      <c r="B886" s="17" t="s">
        <v>92</v>
      </c>
      <c r="C886" s="18" t="s">
        <v>1765</v>
      </c>
    </row>
    <row r="887" spans="1:3">
      <c r="A887" s="20" t="s">
        <v>3600</v>
      </c>
      <c r="B887" s="17" t="s">
        <v>92</v>
      </c>
      <c r="C887" s="18" t="s">
        <v>1765</v>
      </c>
    </row>
    <row r="888" spans="1:3">
      <c r="A888" s="20" t="s">
        <v>3601</v>
      </c>
      <c r="B888" s="17" t="s">
        <v>92</v>
      </c>
      <c r="C888" s="18" t="s">
        <v>1765</v>
      </c>
    </row>
    <row r="889" spans="1:3">
      <c r="A889" s="20" t="s">
        <v>3602</v>
      </c>
      <c r="B889" s="17" t="s">
        <v>92</v>
      </c>
      <c r="C889" s="18" t="s">
        <v>1765</v>
      </c>
    </row>
    <row r="890" spans="1:3">
      <c r="A890" s="20" t="s">
        <v>3602</v>
      </c>
      <c r="B890" s="17" t="s">
        <v>92</v>
      </c>
      <c r="C890" s="18" t="s">
        <v>1765</v>
      </c>
    </row>
    <row r="891" spans="1:3">
      <c r="A891" s="20" t="s">
        <v>3603</v>
      </c>
      <c r="B891" s="17" t="s">
        <v>172</v>
      </c>
      <c r="C891" s="18" t="s">
        <v>1765</v>
      </c>
    </row>
    <row r="892" spans="1:3">
      <c r="A892" s="20" t="s">
        <v>3604</v>
      </c>
      <c r="B892" s="20" t="s">
        <v>199</v>
      </c>
      <c r="C892" s="18" t="s">
        <v>1765</v>
      </c>
    </row>
    <row r="893" spans="1:3">
      <c r="A893" s="20" t="s">
        <v>3605</v>
      </c>
      <c r="B893" s="17" t="s">
        <v>199</v>
      </c>
      <c r="C893" s="18" t="s">
        <v>1765</v>
      </c>
    </row>
    <row r="894" spans="1:3">
      <c r="A894" s="20" t="s">
        <v>3606</v>
      </c>
      <c r="B894" s="17" t="s">
        <v>1585</v>
      </c>
      <c r="C894" s="18" t="s">
        <v>1765</v>
      </c>
    </row>
    <row r="895" spans="1:3">
      <c r="A895" s="20" t="s">
        <v>3607</v>
      </c>
      <c r="B895" s="17" t="s">
        <v>251</v>
      </c>
      <c r="C895" s="18" t="s">
        <v>1764</v>
      </c>
    </row>
    <row r="896" spans="1:3">
      <c r="A896" s="20" t="s">
        <v>3608</v>
      </c>
      <c r="B896" s="17" t="s">
        <v>317</v>
      </c>
      <c r="C896" s="18" t="s">
        <v>1765</v>
      </c>
    </row>
    <row r="897" spans="1:3">
      <c r="A897" s="20" t="s">
        <v>3609</v>
      </c>
      <c r="B897" s="17" t="s">
        <v>745</v>
      </c>
      <c r="C897" s="18" t="s">
        <v>1765</v>
      </c>
    </row>
    <row r="898" spans="1:3">
      <c r="A898" s="20" t="s">
        <v>3610</v>
      </c>
      <c r="B898" s="17" t="s">
        <v>199</v>
      </c>
      <c r="C898" s="18" t="s">
        <v>1765</v>
      </c>
    </row>
    <row r="899" spans="1:3">
      <c r="A899" s="20" t="s">
        <v>3611</v>
      </c>
      <c r="B899" s="17" t="s">
        <v>1221</v>
      </c>
      <c r="C899" s="18" t="s">
        <v>1765</v>
      </c>
    </row>
    <row r="900" spans="1:3">
      <c r="A900" s="20" t="s">
        <v>3612</v>
      </c>
      <c r="B900" s="17" t="s">
        <v>1221</v>
      </c>
      <c r="C900" s="18" t="s">
        <v>1765</v>
      </c>
    </row>
    <row r="901" spans="1:3">
      <c r="A901" s="20" t="s">
        <v>3613</v>
      </c>
      <c r="B901" s="17" t="s">
        <v>1221</v>
      </c>
      <c r="C901" s="18" t="s">
        <v>1765</v>
      </c>
    </row>
    <row r="902" spans="1:3">
      <c r="A902" s="20" t="s">
        <v>2794</v>
      </c>
      <c r="B902" s="17" t="s">
        <v>1222</v>
      </c>
      <c r="C902" s="18" t="s">
        <v>1764</v>
      </c>
    </row>
    <row r="903" spans="1:3">
      <c r="A903" s="20" t="s">
        <v>2797</v>
      </c>
      <c r="B903" s="17" t="s">
        <v>610</v>
      </c>
      <c r="C903" s="18" t="s">
        <v>1765</v>
      </c>
    </row>
    <row r="904" spans="1:3">
      <c r="A904" s="20" t="s">
        <v>3614</v>
      </c>
      <c r="B904" s="17" t="s">
        <v>169</v>
      </c>
      <c r="C904" s="18" t="s">
        <v>1764</v>
      </c>
    </row>
    <row r="905" spans="1:3">
      <c r="A905" s="20" t="s">
        <v>3615</v>
      </c>
      <c r="B905" s="17" t="s">
        <v>892</v>
      </c>
      <c r="C905" s="18" t="s">
        <v>1765</v>
      </c>
    </row>
    <row r="906" spans="1:3">
      <c r="A906" s="20" t="s">
        <v>2800</v>
      </c>
      <c r="B906" s="17" t="s">
        <v>364</v>
      </c>
      <c r="C906" s="18" t="s">
        <v>1764</v>
      </c>
    </row>
    <row r="907" spans="1:3">
      <c r="A907" s="20" t="s">
        <v>3616</v>
      </c>
      <c r="B907" s="17" t="s">
        <v>169</v>
      </c>
      <c r="C907" s="18" t="s">
        <v>1764</v>
      </c>
    </row>
    <row r="908" spans="1:3">
      <c r="A908" s="20" t="s">
        <v>3617</v>
      </c>
      <c r="B908" s="17" t="s">
        <v>169</v>
      </c>
      <c r="C908" s="18" t="s">
        <v>1764</v>
      </c>
    </row>
    <row r="909" spans="1:3">
      <c r="A909" s="20" t="s">
        <v>3618</v>
      </c>
      <c r="B909" s="17" t="s">
        <v>128</v>
      </c>
      <c r="C909" s="18" t="s">
        <v>1765</v>
      </c>
    </row>
    <row r="910" spans="1:3">
      <c r="A910" s="20" t="s">
        <v>3619</v>
      </c>
      <c r="B910" s="17" t="s">
        <v>616</v>
      </c>
      <c r="C910" s="18" t="s">
        <v>1764</v>
      </c>
    </row>
    <row r="911" spans="1:3">
      <c r="A911" s="20" t="s">
        <v>3620</v>
      </c>
      <c r="B911" s="17" t="s">
        <v>616</v>
      </c>
      <c r="C911" s="18" t="s">
        <v>1764</v>
      </c>
    </row>
    <row r="912" spans="1:3">
      <c r="A912" s="20" t="s">
        <v>3621</v>
      </c>
      <c r="B912" s="17" t="s">
        <v>130</v>
      </c>
      <c r="C912" s="18" t="s">
        <v>1765</v>
      </c>
    </row>
    <row r="913" spans="1:3">
      <c r="A913" s="20" t="s">
        <v>2802</v>
      </c>
      <c r="B913" s="17" t="s">
        <v>1071</v>
      </c>
      <c r="C913" s="18" t="s">
        <v>1764</v>
      </c>
    </row>
    <row r="914" spans="1:3">
      <c r="A914" s="20" t="s">
        <v>3622</v>
      </c>
      <c r="B914" s="17" t="s">
        <v>13</v>
      </c>
      <c r="C914" s="18" t="s">
        <v>1764</v>
      </c>
    </row>
    <row r="915" spans="1:3">
      <c r="A915" s="20" t="s">
        <v>2803</v>
      </c>
      <c r="B915" s="17" t="s">
        <v>1074</v>
      </c>
      <c r="C915" s="18" t="s">
        <v>1765</v>
      </c>
    </row>
    <row r="916" spans="1:3">
      <c r="A916" s="20" t="s">
        <v>2596</v>
      </c>
      <c r="B916" s="17" t="s">
        <v>1334</v>
      </c>
      <c r="C916" s="18" t="s">
        <v>1765</v>
      </c>
    </row>
    <row r="917" spans="1:3">
      <c r="A917" s="20" t="s">
        <v>3623</v>
      </c>
      <c r="B917" s="17" t="s">
        <v>1350</v>
      </c>
      <c r="C917" s="18" t="s">
        <v>1764</v>
      </c>
    </row>
    <row r="918" spans="1:3">
      <c r="A918" s="20" t="s">
        <v>3624</v>
      </c>
      <c r="B918" s="17" t="s">
        <v>8</v>
      </c>
      <c r="C918" s="18" t="s">
        <v>1764</v>
      </c>
    </row>
    <row r="919" spans="1:3">
      <c r="A919" s="20" t="s">
        <v>3625</v>
      </c>
      <c r="B919" s="17" t="s">
        <v>96</v>
      </c>
      <c r="C919" s="18" t="s">
        <v>1765</v>
      </c>
    </row>
    <row r="920" spans="1:3">
      <c r="A920" s="20" t="s">
        <v>3626</v>
      </c>
      <c r="B920" s="17" t="s">
        <v>96</v>
      </c>
      <c r="C920" s="18" t="s">
        <v>1765</v>
      </c>
    </row>
    <row r="921" spans="1:3">
      <c r="A921" s="20" t="s">
        <v>96</v>
      </c>
      <c r="B921" s="17" t="s">
        <v>96</v>
      </c>
      <c r="C921" s="18" t="s">
        <v>1765</v>
      </c>
    </row>
    <row r="922" spans="1:3">
      <c r="A922" s="20" t="s">
        <v>3627</v>
      </c>
      <c r="B922" s="17" t="s">
        <v>96</v>
      </c>
      <c r="C922" s="18" t="s">
        <v>1765</v>
      </c>
    </row>
    <row r="923" spans="1:3">
      <c r="A923" s="20" t="s">
        <v>3628</v>
      </c>
      <c r="B923" s="17" t="s">
        <v>8</v>
      </c>
      <c r="C923" s="18" t="s">
        <v>1764</v>
      </c>
    </row>
    <row r="924" spans="1:3">
      <c r="A924" s="20" t="s">
        <v>3629</v>
      </c>
      <c r="B924" s="17" t="s">
        <v>97</v>
      </c>
      <c r="C924" s="18" t="s">
        <v>1766</v>
      </c>
    </row>
    <row r="925" spans="1:3">
      <c r="A925" s="20" t="s">
        <v>3630</v>
      </c>
      <c r="B925" s="17" t="s">
        <v>97</v>
      </c>
      <c r="C925" s="18" t="s">
        <v>1766</v>
      </c>
    </row>
    <row r="926" spans="1:3">
      <c r="A926" s="20" t="s">
        <v>3631</v>
      </c>
      <c r="B926" s="17" t="s">
        <v>97</v>
      </c>
      <c r="C926" s="18" t="s">
        <v>1766</v>
      </c>
    </row>
    <row r="927" spans="1:3">
      <c r="A927" s="20" t="s">
        <v>3632</v>
      </c>
      <c r="B927" s="17" t="s">
        <v>97</v>
      </c>
      <c r="C927" s="18" t="s">
        <v>1766</v>
      </c>
    </row>
    <row r="928" spans="1:3">
      <c r="A928" s="20" t="s">
        <v>3633</v>
      </c>
      <c r="B928" s="17" t="s">
        <v>97</v>
      </c>
      <c r="C928" s="18" t="s">
        <v>1766</v>
      </c>
    </row>
    <row r="929" spans="1:3">
      <c r="A929" s="20" t="s">
        <v>3634</v>
      </c>
      <c r="B929" s="17" t="s">
        <v>98</v>
      </c>
      <c r="C929" s="18" t="s">
        <v>1764</v>
      </c>
    </row>
    <row r="930" spans="1:3">
      <c r="A930" s="20" t="s">
        <v>3635</v>
      </c>
      <c r="B930" s="17" t="s">
        <v>98</v>
      </c>
      <c r="C930" s="18" t="s">
        <v>1764</v>
      </c>
    </row>
    <row r="931" spans="1:3">
      <c r="A931" s="20" t="s">
        <v>3636</v>
      </c>
      <c r="B931" s="17" t="s">
        <v>8</v>
      </c>
      <c r="C931" s="18" t="s">
        <v>1764</v>
      </c>
    </row>
    <row r="932" spans="1:3">
      <c r="A932" s="20" t="s">
        <v>3637</v>
      </c>
      <c r="B932" s="17" t="s">
        <v>8</v>
      </c>
      <c r="C932" s="18" t="s">
        <v>1764</v>
      </c>
    </row>
    <row r="933" spans="1:3">
      <c r="A933" s="20" t="s">
        <v>8</v>
      </c>
      <c r="B933" s="17" t="s">
        <v>8</v>
      </c>
      <c r="C933" s="18" t="s">
        <v>1764</v>
      </c>
    </row>
    <row r="934" spans="1:3">
      <c r="A934" s="20" t="s">
        <v>3638</v>
      </c>
      <c r="B934" s="17" t="s">
        <v>8</v>
      </c>
      <c r="C934" s="18" t="s">
        <v>1764</v>
      </c>
    </row>
    <row r="935" spans="1:3">
      <c r="A935" s="20" t="s">
        <v>3639</v>
      </c>
      <c r="B935" s="17" t="s">
        <v>8</v>
      </c>
      <c r="C935" s="18" t="s">
        <v>1764</v>
      </c>
    </row>
    <row r="936" spans="1:3">
      <c r="A936" s="20" t="s">
        <v>3640</v>
      </c>
      <c r="B936" s="17" t="s">
        <v>8</v>
      </c>
      <c r="C936" s="18" t="s">
        <v>1764</v>
      </c>
    </row>
    <row r="937" spans="1:3">
      <c r="A937" s="20" t="s">
        <v>3641</v>
      </c>
      <c r="B937" s="17" t="s">
        <v>613</v>
      </c>
      <c r="C937" s="18" t="s">
        <v>1764</v>
      </c>
    </row>
    <row r="938" spans="1:3">
      <c r="A938" s="20" t="s">
        <v>3642</v>
      </c>
      <c r="B938" s="17" t="s">
        <v>613</v>
      </c>
      <c r="C938" s="18" t="s">
        <v>1764</v>
      </c>
    </row>
    <row r="939" spans="1:3">
      <c r="A939" s="20" t="s">
        <v>3643</v>
      </c>
      <c r="B939" s="17" t="s">
        <v>8</v>
      </c>
      <c r="C939" s="18" t="s">
        <v>1764</v>
      </c>
    </row>
    <row r="940" spans="1:3">
      <c r="A940" s="20" t="s">
        <v>3644</v>
      </c>
      <c r="B940" s="17" t="s">
        <v>8</v>
      </c>
      <c r="C940" s="18" t="s">
        <v>1764</v>
      </c>
    </row>
    <row r="941" spans="1:3">
      <c r="A941" s="20" t="s">
        <v>3645</v>
      </c>
      <c r="B941" s="17" t="s">
        <v>8</v>
      </c>
      <c r="C941" s="18" t="s">
        <v>1764</v>
      </c>
    </row>
    <row r="942" spans="1:3">
      <c r="A942" s="20" t="s">
        <v>3646</v>
      </c>
      <c r="B942" s="17" t="s">
        <v>278</v>
      </c>
      <c r="C942" s="18" t="s">
        <v>1764</v>
      </c>
    </row>
    <row r="943" spans="1:3">
      <c r="A943" s="20" t="s">
        <v>3647</v>
      </c>
      <c r="B943" s="17" t="s">
        <v>97</v>
      </c>
      <c r="C943" s="18" t="s">
        <v>1766</v>
      </c>
    </row>
    <row r="944" spans="1:3">
      <c r="A944" s="20" t="s">
        <v>3648</v>
      </c>
      <c r="B944" s="17" t="s">
        <v>96</v>
      </c>
      <c r="C944" s="18" t="s">
        <v>1765</v>
      </c>
    </row>
    <row r="945" spans="1:3">
      <c r="A945" s="20" t="s">
        <v>3649</v>
      </c>
      <c r="B945" s="17" t="s">
        <v>97</v>
      </c>
      <c r="C945" s="18" t="s">
        <v>1766</v>
      </c>
    </row>
    <row r="946" spans="1:3">
      <c r="A946" s="20" t="s">
        <v>3650</v>
      </c>
      <c r="B946" s="17" t="s">
        <v>251</v>
      </c>
      <c r="C946" s="18" t="s">
        <v>1764</v>
      </c>
    </row>
    <row r="947" spans="1:3">
      <c r="A947" s="20" t="s">
        <v>2389</v>
      </c>
      <c r="B947" s="17" t="s">
        <v>793</v>
      </c>
      <c r="C947" s="18" t="s">
        <v>1764</v>
      </c>
    </row>
    <row r="948" spans="1:3">
      <c r="A948" s="20" t="s">
        <v>3651</v>
      </c>
      <c r="B948" s="17" t="s">
        <v>299</v>
      </c>
      <c r="C948" s="18" t="s">
        <v>1764</v>
      </c>
    </row>
    <row r="949" spans="1:3">
      <c r="A949" s="20" t="s">
        <v>2875</v>
      </c>
      <c r="B949" s="17" t="s">
        <v>640</v>
      </c>
      <c r="C949" s="18" t="s">
        <v>1766</v>
      </c>
    </row>
    <row r="950" spans="1:3">
      <c r="A950" s="20" t="s">
        <v>3652</v>
      </c>
      <c r="B950" s="17" t="s">
        <v>238</v>
      </c>
      <c r="C950" s="18" t="s">
        <v>1766</v>
      </c>
    </row>
    <row r="951" spans="1:3">
      <c r="A951" s="20" t="s">
        <v>3653</v>
      </c>
      <c r="B951" s="17" t="s">
        <v>51</v>
      </c>
      <c r="C951" s="18" t="s">
        <v>1764</v>
      </c>
    </row>
    <row r="952" spans="1:3">
      <c r="A952" s="20" t="s">
        <v>3654</v>
      </c>
      <c r="B952" s="17" t="s">
        <v>40</v>
      </c>
      <c r="C952" s="18" t="s">
        <v>1765</v>
      </c>
    </row>
    <row r="953" spans="1:3">
      <c r="A953" s="20" t="s">
        <v>3655</v>
      </c>
      <c r="B953" s="17" t="s">
        <v>423</v>
      </c>
      <c r="C953" s="18" t="s">
        <v>1764</v>
      </c>
    </row>
    <row r="954" spans="1:3">
      <c r="A954" s="20" t="s">
        <v>3656</v>
      </c>
      <c r="B954" s="17" t="s">
        <v>424</v>
      </c>
      <c r="C954" s="18" t="s">
        <v>1765</v>
      </c>
    </row>
    <row r="955" spans="1:3">
      <c r="A955" s="20" t="s">
        <v>3657</v>
      </c>
      <c r="B955" s="21" t="s">
        <v>1473</v>
      </c>
      <c r="C955" s="18" t="s">
        <v>1765</v>
      </c>
    </row>
    <row r="956" spans="1:3">
      <c r="A956" s="17" t="s">
        <v>3658</v>
      </c>
      <c r="B956" s="21" t="s">
        <v>1473</v>
      </c>
      <c r="C956" s="18" t="s">
        <v>1765</v>
      </c>
    </row>
    <row r="957" spans="1:3">
      <c r="A957" s="20" t="s">
        <v>3659</v>
      </c>
      <c r="B957" s="17" t="s">
        <v>423</v>
      </c>
      <c r="C957" s="18" t="s">
        <v>1764</v>
      </c>
    </row>
    <row r="958" spans="1:3">
      <c r="A958" s="20" t="s">
        <v>3660</v>
      </c>
      <c r="B958" s="17" t="s">
        <v>424</v>
      </c>
      <c r="C958" s="18" t="s">
        <v>1765</v>
      </c>
    </row>
    <row r="959" spans="1:3">
      <c r="A959" s="20" t="s">
        <v>3661</v>
      </c>
      <c r="B959" s="17" t="s">
        <v>423</v>
      </c>
      <c r="C959" s="18" t="s">
        <v>1764</v>
      </c>
    </row>
    <row r="960" spans="1:3">
      <c r="A960" s="20" t="s">
        <v>3662</v>
      </c>
      <c r="B960" s="17" t="s">
        <v>425</v>
      </c>
      <c r="C960" s="18" t="s">
        <v>1764</v>
      </c>
    </row>
    <row r="961" spans="1:3">
      <c r="A961" s="20" t="s">
        <v>3663</v>
      </c>
      <c r="B961" s="17" t="s">
        <v>425</v>
      </c>
      <c r="C961" s="18" t="s">
        <v>1764</v>
      </c>
    </row>
    <row r="962" spans="1:3">
      <c r="A962" s="20" t="s">
        <v>3664</v>
      </c>
      <c r="B962" s="17" t="s">
        <v>252</v>
      </c>
      <c r="C962" s="18" t="s">
        <v>1765</v>
      </c>
    </row>
    <row r="963" spans="1:3">
      <c r="A963" s="20" t="s">
        <v>3665</v>
      </c>
      <c r="B963" s="17" t="s">
        <v>299</v>
      </c>
      <c r="C963" s="18" t="s">
        <v>1764</v>
      </c>
    </row>
    <row r="964" spans="1:3">
      <c r="A964" s="20" t="s">
        <v>3666</v>
      </c>
      <c r="B964" s="20" t="s">
        <v>1492</v>
      </c>
      <c r="C964" s="18" t="s">
        <v>1765</v>
      </c>
    </row>
    <row r="965" spans="1:3">
      <c r="A965" s="19" t="s">
        <v>3667</v>
      </c>
      <c r="B965" s="17" t="s">
        <v>280</v>
      </c>
      <c r="C965" s="18" t="s">
        <v>1765</v>
      </c>
    </row>
    <row r="966" spans="1:3">
      <c r="A966" s="20" t="s">
        <v>3667</v>
      </c>
      <c r="B966" s="17" t="s">
        <v>280</v>
      </c>
      <c r="C966" s="18" t="s">
        <v>1765</v>
      </c>
    </row>
    <row r="967" spans="1:3">
      <c r="A967" s="19" t="s">
        <v>3668</v>
      </c>
      <c r="B967" s="17" t="s">
        <v>280</v>
      </c>
      <c r="C967" s="18" t="s">
        <v>1765</v>
      </c>
    </row>
    <row r="968" spans="1:3">
      <c r="A968" s="20" t="s">
        <v>3668</v>
      </c>
      <c r="B968" s="17" t="s">
        <v>280</v>
      </c>
      <c r="C968" s="18" t="s">
        <v>1765</v>
      </c>
    </row>
    <row r="969" spans="1:3">
      <c r="A969" s="19" t="s">
        <v>3669</v>
      </c>
      <c r="B969" s="17" t="s">
        <v>280</v>
      </c>
      <c r="C969" s="18" t="s">
        <v>1765</v>
      </c>
    </row>
    <row r="970" spans="1:3">
      <c r="A970" s="20" t="s">
        <v>3669</v>
      </c>
      <c r="B970" s="17" t="s">
        <v>280</v>
      </c>
      <c r="C970" s="18" t="s">
        <v>1765</v>
      </c>
    </row>
    <row r="971" spans="1:3">
      <c r="A971" s="19" t="s">
        <v>3670</v>
      </c>
      <c r="B971" s="17" t="s">
        <v>280</v>
      </c>
      <c r="C971" s="18" t="s">
        <v>1765</v>
      </c>
    </row>
    <row r="972" spans="1:3">
      <c r="A972" s="20" t="s">
        <v>3670</v>
      </c>
      <c r="B972" s="17" t="s">
        <v>280</v>
      </c>
      <c r="C972" s="18" t="s">
        <v>1765</v>
      </c>
    </row>
    <row r="973" spans="1:3">
      <c r="A973" s="20" t="s">
        <v>3671</v>
      </c>
      <c r="B973" s="17" t="s">
        <v>652</v>
      </c>
      <c r="C973" s="18" t="s">
        <v>1764</v>
      </c>
    </row>
    <row r="974" spans="1:3">
      <c r="A974" s="20" t="s">
        <v>3672</v>
      </c>
      <c r="B974" s="17" t="s">
        <v>228</v>
      </c>
      <c r="C974" s="18" t="s">
        <v>1764</v>
      </c>
    </row>
    <row r="975" spans="1:3">
      <c r="A975" s="20" t="s">
        <v>3673</v>
      </c>
      <c r="B975" s="17" t="s">
        <v>228</v>
      </c>
      <c r="C975" s="18" t="s">
        <v>1764</v>
      </c>
    </row>
    <row r="976" spans="1:3">
      <c r="A976" s="20" t="s">
        <v>3674</v>
      </c>
      <c r="B976" s="17" t="s">
        <v>228</v>
      </c>
      <c r="C976" s="18" t="s">
        <v>1764</v>
      </c>
    </row>
    <row r="977" spans="1:3">
      <c r="A977" s="20" t="s">
        <v>3675</v>
      </c>
      <c r="B977" s="17" t="s">
        <v>228</v>
      </c>
      <c r="C977" s="18" t="s">
        <v>1764</v>
      </c>
    </row>
    <row r="978" spans="1:3">
      <c r="A978" s="20" t="s">
        <v>3676</v>
      </c>
      <c r="B978" s="17" t="s">
        <v>228</v>
      </c>
      <c r="C978" s="18" t="s">
        <v>1764</v>
      </c>
    </row>
    <row r="979" spans="1:3">
      <c r="A979" s="20" t="s">
        <v>3677</v>
      </c>
      <c r="B979" s="17" t="s">
        <v>228</v>
      </c>
      <c r="C979" s="18" t="s">
        <v>1764</v>
      </c>
    </row>
    <row r="980" spans="1:3">
      <c r="A980" s="20" t="s">
        <v>3678</v>
      </c>
      <c r="B980" s="17" t="s">
        <v>228</v>
      </c>
      <c r="C980" s="18" t="s">
        <v>1764</v>
      </c>
    </row>
    <row r="981" spans="1:3">
      <c r="A981" s="20" t="s">
        <v>3679</v>
      </c>
      <c r="B981" s="17" t="s">
        <v>228</v>
      </c>
      <c r="C981" s="18" t="s">
        <v>1764</v>
      </c>
    </row>
    <row r="982" spans="1:3">
      <c r="A982" s="20" t="s">
        <v>2818</v>
      </c>
      <c r="B982" s="17" t="s">
        <v>426</v>
      </c>
      <c r="C982" s="18" t="s">
        <v>1765</v>
      </c>
    </row>
    <row r="983" spans="1:3">
      <c r="A983" s="20" t="s">
        <v>3680</v>
      </c>
      <c r="B983" s="17" t="s">
        <v>854</v>
      </c>
      <c r="C983" s="18" t="s">
        <v>1765</v>
      </c>
    </row>
    <row r="984" spans="1:3">
      <c r="A984" s="20" t="s">
        <v>3681</v>
      </c>
      <c r="B984" s="17" t="s">
        <v>854</v>
      </c>
      <c r="C984" s="18" t="s">
        <v>1765</v>
      </c>
    </row>
    <row r="985" spans="1:3">
      <c r="A985" s="20" t="s">
        <v>2668</v>
      </c>
      <c r="B985" s="17" t="s">
        <v>568</v>
      </c>
      <c r="C985" s="18" t="s">
        <v>1765</v>
      </c>
    </row>
    <row r="986" spans="1:3">
      <c r="A986" s="20" t="s">
        <v>2822</v>
      </c>
      <c r="B986" s="17" t="s">
        <v>1077</v>
      </c>
      <c r="C986" s="18" t="s">
        <v>1765</v>
      </c>
    </row>
    <row r="987" spans="1:3">
      <c r="A987" s="20" t="s">
        <v>2823</v>
      </c>
      <c r="B987" s="17" t="s">
        <v>1078</v>
      </c>
      <c r="C987" s="18" t="s">
        <v>1766</v>
      </c>
    </row>
    <row r="988" spans="1:3">
      <c r="A988" s="20" t="s">
        <v>3682</v>
      </c>
      <c r="B988" s="17" t="s">
        <v>124</v>
      </c>
      <c r="C988" s="18" t="s">
        <v>1764</v>
      </c>
    </row>
    <row r="989" spans="1:3">
      <c r="A989" s="20" t="s">
        <v>2475</v>
      </c>
      <c r="B989" s="17" t="s">
        <v>316</v>
      </c>
      <c r="C989" s="18" t="s">
        <v>1764</v>
      </c>
    </row>
    <row r="990" spans="1:3">
      <c r="A990" s="20" t="s">
        <v>2824</v>
      </c>
      <c r="B990" s="17" t="s">
        <v>1244</v>
      </c>
      <c r="C990" s="18" t="s">
        <v>1764</v>
      </c>
    </row>
    <row r="991" spans="1:3">
      <c r="A991" s="20" t="s">
        <v>3683</v>
      </c>
      <c r="B991" s="17" t="s">
        <v>108</v>
      </c>
      <c r="C991" s="18" t="s">
        <v>1764</v>
      </c>
    </row>
    <row r="992" spans="1:3">
      <c r="A992" s="20" t="s">
        <v>3684</v>
      </c>
      <c r="B992" s="17" t="s">
        <v>1587</v>
      </c>
      <c r="C992" s="18" t="s">
        <v>1764</v>
      </c>
    </row>
    <row r="993" spans="1:3">
      <c r="A993" s="20" t="s">
        <v>2826</v>
      </c>
      <c r="B993" s="17" t="s">
        <v>1382</v>
      </c>
      <c r="C993" s="18" t="s">
        <v>1765</v>
      </c>
    </row>
    <row r="994" spans="1:3">
      <c r="A994" s="20" t="s">
        <v>3685</v>
      </c>
      <c r="B994" s="17" t="s">
        <v>193</v>
      </c>
      <c r="C994" s="18" t="s">
        <v>1764</v>
      </c>
    </row>
    <row r="995" spans="1:3">
      <c r="A995" s="20" t="s">
        <v>2827</v>
      </c>
      <c r="B995" s="17" t="s">
        <v>100</v>
      </c>
      <c r="C995" s="18" t="s">
        <v>1764</v>
      </c>
    </row>
    <row r="996" spans="1:3">
      <c r="A996" s="20" t="s">
        <v>2886</v>
      </c>
      <c r="B996" s="17" t="s">
        <v>648</v>
      </c>
      <c r="C996" s="18" t="s">
        <v>1765</v>
      </c>
    </row>
    <row r="997" spans="1:3">
      <c r="A997" s="20" t="s">
        <v>3686</v>
      </c>
      <c r="B997" s="17" t="s">
        <v>103</v>
      </c>
      <c r="C997" s="18" t="s">
        <v>1765</v>
      </c>
    </row>
    <row r="998" spans="1:3">
      <c r="A998" s="20" t="s">
        <v>3687</v>
      </c>
      <c r="B998" s="17" t="s">
        <v>103</v>
      </c>
      <c r="C998" s="18" t="s">
        <v>1765</v>
      </c>
    </row>
    <row r="999" spans="1:3">
      <c r="A999" s="20" t="s">
        <v>2829</v>
      </c>
      <c r="B999" s="17" t="s">
        <v>1387</v>
      </c>
      <c r="C999" s="18" t="s">
        <v>1764</v>
      </c>
    </row>
    <row r="1000" spans="1:3">
      <c r="A1000" s="20" t="s">
        <v>3688</v>
      </c>
      <c r="B1000" s="17" t="s">
        <v>228</v>
      </c>
      <c r="C1000" s="18" t="s">
        <v>1764</v>
      </c>
    </row>
    <row r="1001" spans="1:3">
      <c r="A1001" s="20" t="s">
        <v>2661</v>
      </c>
      <c r="B1001" s="17" t="s">
        <v>1207</v>
      </c>
      <c r="C1001" s="18" t="s">
        <v>1764</v>
      </c>
    </row>
    <row r="1002" spans="1:3">
      <c r="A1002" s="17" t="s">
        <v>3689</v>
      </c>
      <c r="B1002" s="20" t="s">
        <v>1191</v>
      </c>
      <c r="C1002" s="18" t="s">
        <v>1764</v>
      </c>
    </row>
    <row r="1003" spans="1:3">
      <c r="A1003" s="20" t="s">
        <v>2674</v>
      </c>
      <c r="B1003" s="17" t="s">
        <v>269</v>
      </c>
      <c r="C1003" s="18" t="s">
        <v>1765</v>
      </c>
    </row>
    <row r="1004" spans="1:3">
      <c r="A1004" s="20" t="s">
        <v>3690</v>
      </c>
      <c r="B1004" s="17" t="s">
        <v>1675</v>
      </c>
      <c r="C1004" s="18" t="s">
        <v>1765</v>
      </c>
    </row>
    <row r="1005" spans="1:3">
      <c r="A1005" s="20" t="s">
        <v>2835</v>
      </c>
      <c r="B1005" s="17" t="s">
        <v>1089</v>
      </c>
      <c r="C1005" s="18" t="s">
        <v>1765</v>
      </c>
    </row>
    <row r="1006" spans="1:3">
      <c r="A1006" s="20" t="s">
        <v>3691</v>
      </c>
      <c r="B1006" s="17" t="s">
        <v>1517</v>
      </c>
      <c r="C1006" s="18" t="s">
        <v>1765</v>
      </c>
    </row>
    <row r="1007" spans="1:3">
      <c r="A1007" s="20" t="s">
        <v>3692</v>
      </c>
      <c r="B1007" s="17" t="s">
        <v>238</v>
      </c>
      <c r="C1007" s="18" t="s">
        <v>1766</v>
      </c>
    </row>
    <row r="1008" spans="1:3">
      <c r="A1008" s="20" t="s">
        <v>2833</v>
      </c>
      <c r="B1008" s="17" t="s">
        <v>1087</v>
      </c>
      <c r="C1008" s="18" t="s">
        <v>1764</v>
      </c>
    </row>
    <row r="1009" spans="1:3">
      <c r="A1009" s="20" t="s">
        <v>3693</v>
      </c>
      <c r="B1009" s="17" t="s">
        <v>203</v>
      </c>
      <c r="C1009" s="18" t="s">
        <v>1764</v>
      </c>
    </row>
    <row r="1010" spans="1:3">
      <c r="A1010" s="20" t="s">
        <v>3694</v>
      </c>
      <c r="B1010" s="17" t="s">
        <v>203</v>
      </c>
      <c r="C1010" s="18" t="s">
        <v>1764</v>
      </c>
    </row>
    <row r="1011" spans="1:3">
      <c r="A1011" s="20" t="s">
        <v>2834</v>
      </c>
      <c r="B1011" s="17" t="s">
        <v>857</v>
      </c>
      <c r="C1011" s="18" t="s">
        <v>1765</v>
      </c>
    </row>
    <row r="1012" spans="1:3">
      <c r="A1012" s="20" t="s">
        <v>3695</v>
      </c>
      <c r="B1012" s="17" t="s">
        <v>145</v>
      </c>
      <c r="C1012" s="18" t="s">
        <v>1765</v>
      </c>
    </row>
    <row r="1013" spans="1:3">
      <c r="A1013" s="20" t="s">
        <v>3696</v>
      </c>
      <c r="B1013" s="17" t="s">
        <v>294</v>
      </c>
      <c r="C1013" s="18" t="s">
        <v>1765</v>
      </c>
    </row>
    <row r="1014" spans="1:3">
      <c r="A1014" s="20" t="s">
        <v>3697</v>
      </c>
      <c r="B1014" s="17" t="s">
        <v>294</v>
      </c>
      <c r="C1014" s="18" t="s">
        <v>1765</v>
      </c>
    </row>
    <row r="1015" spans="1:3">
      <c r="A1015" s="20" t="s">
        <v>3698</v>
      </c>
      <c r="B1015" s="17" t="s">
        <v>103</v>
      </c>
      <c r="C1015" s="18" t="s">
        <v>1765</v>
      </c>
    </row>
    <row r="1016" spans="1:3">
      <c r="A1016" s="20" t="s">
        <v>3699</v>
      </c>
      <c r="B1016" s="17" t="s">
        <v>103</v>
      </c>
      <c r="C1016" s="18" t="s">
        <v>1765</v>
      </c>
    </row>
    <row r="1017" spans="1:3">
      <c r="A1017" s="20" t="s">
        <v>3700</v>
      </c>
      <c r="B1017" s="17" t="s">
        <v>103</v>
      </c>
      <c r="C1017" s="18" t="s">
        <v>1765</v>
      </c>
    </row>
    <row r="1018" spans="1:3">
      <c r="A1018" s="20" t="s">
        <v>3701</v>
      </c>
      <c r="B1018" s="17" t="s">
        <v>103</v>
      </c>
      <c r="C1018" s="18" t="s">
        <v>1765</v>
      </c>
    </row>
    <row r="1019" spans="1:3">
      <c r="A1019" s="20" t="s">
        <v>2836</v>
      </c>
      <c r="B1019" s="17" t="s">
        <v>102</v>
      </c>
      <c r="C1019" s="18" t="s">
        <v>1765</v>
      </c>
    </row>
    <row r="1020" spans="1:3">
      <c r="A1020" s="20" t="s">
        <v>3702</v>
      </c>
      <c r="B1020" s="17" t="s">
        <v>103</v>
      </c>
      <c r="C1020" s="18" t="s">
        <v>1765</v>
      </c>
    </row>
    <row r="1021" spans="1:3">
      <c r="A1021" s="20" t="s">
        <v>3703</v>
      </c>
      <c r="B1021" s="17" t="s">
        <v>233</v>
      </c>
      <c r="C1021" s="18" t="s">
        <v>1765</v>
      </c>
    </row>
    <row r="1022" spans="1:3">
      <c r="A1022" s="20" t="s">
        <v>3704</v>
      </c>
      <c r="B1022" s="17" t="s">
        <v>233</v>
      </c>
      <c r="C1022" s="18" t="s">
        <v>1765</v>
      </c>
    </row>
    <row r="1023" spans="1:3">
      <c r="A1023" s="20" t="s">
        <v>3705</v>
      </c>
      <c r="B1023" s="17" t="s">
        <v>103</v>
      </c>
      <c r="C1023" s="18" t="s">
        <v>1765</v>
      </c>
    </row>
    <row r="1024" spans="1:3">
      <c r="A1024" s="20" t="s">
        <v>3706</v>
      </c>
      <c r="B1024" s="17" t="s">
        <v>103</v>
      </c>
      <c r="C1024" s="18" t="s">
        <v>1765</v>
      </c>
    </row>
    <row r="1025" spans="1:3">
      <c r="A1025" s="20" t="s">
        <v>3707</v>
      </c>
      <c r="B1025" s="17" t="s">
        <v>103</v>
      </c>
      <c r="C1025" s="18" t="s">
        <v>1765</v>
      </c>
    </row>
    <row r="1026" spans="1:3">
      <c r="A1026" s="20" t="s">
        <v>3708</v>
      </c>
      <c r="B1026" s="17" t="s">
        <v>179</v>
      </c>
      <c r="C1026" s="18" t="s">
        <v>1765</v>
      </c>
    </row>
    <row r="1027" spans="1:3">
      <c r="A1027" s="20" t="s">
        <v>3709</v>
      </c>
      <c r="B1027" s="17" t="s">
        <v>103</v>
      </c>
      <c r="C1027" s="18" t="s">
        <v>1765</v>
      </c>
    </row>
    <row r="1028" spans="1:3">
      <c r="A1028" s="20" t="s">
        <v>3710</v>
      </c>
      <c r="B1028" s="17" t="s">
        <v>103</v>
      </c>
      <c r="C1028" s="18" t="s">
        <v>1765</v>
      </c>
    </row>
    <row r="1029" spans="1:3">
      <c r="A1029" s="20" t="s">
        <v>3711</v>
      </c>
      <c r="B1029" s="17" t="s">
        <v>103</v>
      </c>
      <c r="C1029" s="18" t="s">
        <v>1765</v>
      </c>
    </row>
    <row r="1030" spans="1:3">
      <c r="A1030" s="20" t="s">
        <v>3712</v>
      </c>
      <c r="B1030" s="17" t="s">
        <v>192</v>
      </c>
      <c r="C1030" s="18" t="s">
        <v>1765</v>
      </c>
    </row>
    <row r="1031" spans="1:3">
      <c r="A1031" s="20" t="s">
        <v>3713</v>
      </c>
      <c r="B1031" s="17" t="s">
        <v>103</v>
      </c>
      <c r="C1031" s="18" t="s">
        <v>1765</v>
      </c>
    </row>
    <row r="1032" spans="1:3">
      <c r="A1032" s="20" t="s">
        <v>3714</v>
      </c>
      <c r="B1032" s="17" t="s">
        <v>233</v>
      </c>
      <c r="C1032" s="18" t="s">
        <v>1765</v>
      </c>
    </row>
    <row r="1033" spans="1:3">
      <c r="A1033" s="20" t="s">
        <v>3715</v>
      </c>
      <c r="B1033" s="17" t="s">
        <v>192</v>
      </c>
      <c r="C1033" s="18" t="s">
        <v>1765</v>
      </c>
    </row>
    <row r="1034" spans="1:3">
      <c r="A1034" s="20" t="s">
        <v>3716</v>
      </c>
      <c r="B1034" s="17" t="s">
        <v>192</v>
      </c>
      <c r="C1034" s="18" t="s">
        <v>1765</v>
      </c>
    </row>
    <row r="1035" spans="1:3">
      <c r="A1035" s="20" t="s">
        <v>3717</v>
      </c>
      <c r="B1035" s="17" t="s">
        <v>139</v>
      </c>
      <c r="C1035" s="18" t="s">
        <v>1765</v>
      </c>
    </row>
    <row r="1036" spans="1:3">
      <c r="A1036" s="20" t="s">
        <v>3718</v>
      </c>
      <c r="B1036" s="17" t="s">
        <v>139</v>
      </c>
      <c r="C1036" s="18" t="s">
        <v>1765</v>
      </c>
    </row>
    <row r="1037" spans="1:3">
      <c r="A1037" s="20" t="s">
        <v>3719</v>
      </c>
      <c r="B1037" s="17" t="s">
        <v>139</v>
      </c>
      <c r="C1037" s="18" t="s">
        <v>1765</v>
      </c>
    </row>
    <row r="1038" spans="1:3">
      <c r="A1038" s="20" t="s">
        <v>3720</v>
      </c>
      <c r="B1038" s="17" t="s">
        <v>139</v>
      </c>
      <c r="C1038" s="18" t="s">
        <v>1765</v>
      </c>
    </row>
    <row r="1039" spans="1:3">
      <c r="A1039" s="17" t="s">
        <v>2839</v>
      </c>
      <c r="B1039" s="20" t="s">
        <v>1390</v>
      </c>
      <c r="C1039" s="18" t="s">
        <v>1764</v>
      </c>
    </row>
    <row r="1040" spans="1:3">
      <c r="A1040" s="20" t="s">
        <v>3721</v>
      </c>
      <c r="B1040" s="17" t="s">
        <v>159</v>
      </c>
      <c r="C1040" s="18" t="s">
        <v>1765</v>
      </c>
    </row>
    <row r="1041" spans="1:3">
      <c r="A1041" s="20" t="s">
        <v>2841</v>
      </c>
      <c r="B1041" s="17" t="s">
        <v>775</v>
      </c>
      <c r="C1041" s="18" t="s">
        <v>1766</v>
      </c>
    </row>
    <row r="1042" spans="1:3">
      <c r="A1042" s="20" t="s">
        <v>2934</v>
      </c>
      <c r="B1042" s="17" t="s">
        <v>1426</v>
      </c>
      <c r="C1042" s="18" t="s">
        <v>1764</v>
      </c>
    </row>
    <row r="1043" spans="1:3">
      <c r="A1043" s="21" t="s">
        <v>2407</v>
      </c>
      <c r="B1043" s="21" t="s">
        <v>1620</v>
      </c>
      <c r="C1043" s="18" t="s">
        <v>1764</v>
      </c>
    </row>
    <row r="1044" spans="1:3">
      <c r="A1044" s="20" t="s">
        <v>2845</v>
      </c>
      <c r="B1044" s="17" t="s">
        <v>240</v>
      </c>
      <c r="C1044" s="18" t="s">
        <v>1764</v>
      </c>
    </row>
    <row r="1045" spans="1:3">
      <c r="A1045" s="20" t="s">
        <v>2840</v>
      </c>
      <c r="B1045" s="17" t="s">
        <v>773</v>
      </c>
      <c r="C1045" s="18" t="s">
        <v>1765</v>
      </c>
    </row>
    <row r="1046" spans="1:3">
      <c r="A1046" s="20" t="s">
        <v>2843</v>
      </c>
      <c r="B1046" s="17" t="s">
        <v>1589</v>
      </c>
      <c r="C1046" s="18" t="s">
        <v>1764</v>
      </c>
    </row>
    <row r="1047" spans="1:3">
      <c r="A1047" s="20" t="s">
        <v>2844</v>
      </c>
      <c r="B1047" s="17" t="s">
        <v>1092</v>
      </c>
      <c r="C1047" s="18" t="s">
        <v>1766</v>
      </c>
    </row>
    <row r="1048" spans="1:3">
      <c r="A1048" s="20" t="s">
        <v>2937</v>
      </c>
      <c r="B1048" s="17" t="s">
        <v>1418</v>
      </c>
      <c r="C1048" s="18" t="s">
        <v>1764</v>
      </c>
    </row>
    <row r="1049" spans="1:3">
      <c r="A1049" s="20" t="s">
        <v>3722</v>
      </c>
      <c r="B1049" s="17" t="s">
        <v>145</v>
      </c>
      <c r="C1049" s="18" t="s">
        <v>1765</v>
      </c>
    </row>
    <row r="1050" spans="1:3">
      <c r="A1050" s="20" t="s">
        <v>3723</v>
      </c>
      <c r="B1050" s="17" t="s">
        <v>299</v>
      </c>
      <c r="C1050" s="18" t="s">
        <v>1764</v>
      </c>
    </row>
    <row r="1051" spans="1:3">
      <c r="A1051" s="20" t="s">
        <v>3724</v>
      </c>
      <c r="B1051" s="17" t="s">
        <v>299</v>
      </c>
      <c r="C1051" s="18" t="s">
        <v>1764</v>
      </c>
    </row>
    <row r="1052" spans="1:3">
      <c r="A1052" s="20" t="s">
        <v>2846</v>
      </c>
      <c r="B1052" s="17" t="s">
        <v>1093</v>
      </c>
      <c r="C1052" s="18" t="s">
        <v>1764</v>
      </c>
    </row>
    <row r="1053" spans="1:3">
      <c r="A1053" s="20" t="s">
        <v>2518</v>
      </c>
      <c r="B1053" s="17" t="s">
        <v>1646</v>
      </c>
      <c r="C1053" s="18" t="s">
        <v>1764</v>
      </c>
    </row>
    <row r="1054" spans="1:3">
      <c r="A1054" s="20" t="s">
        <v>3725</v>
      </c>
      <c r="B1054" s="17" t="s">
        <v>86</v>
      </c>
      <c r="C1054" s="18" t="s">
        <v>1764</v>
      </c>
    </row>
    <row r="1055" spans="1:3">
      <c r="A1055" s="20" t="s">
        <v>3726</v>
      </c>
      <c r="B1055" s="17" t="s">
        <v>1675</v>
      </c>
      <c r="C1055" s="18" t="s">
        <v>1765</v>
      </c>
    </row>
    <row r="1056" spans="1:3">
      <c r="A1056" s="20" t="s">
        <v>3727</v>
      </c>
      <c r="B1056" s="17" t="s">
        <v>739</v>
      </c>
      <c r="C1056" s="18" t="s">
        <v>1765</v>
      </c>
    </row>
    <row r="1057" spans="1:3">
      <c r="A1057" s="20" t="s">
        <v>3728</v>
      </c>
      <c r="B1057" s="17" t="s">
        <v>1402</v>
      </c>
      <c r="C1057" s="18" t="s">
        <v>1765</v>
      </c>
    </row>
    <row r="1058" spans="1:3">
      <c r="A1058" s="20" t="s">
        <v>2850</v>
      </c>
      <c r="B1058" s="17" t="s">
        <v>204</v>
      </c>
      <c r="C1058" s="18" t="s">
        <v>1765</v>
      </c>
    </row>
    <row r="1059" spans="1:3">
      <c r="A1059" s="20" t="s">
        <v>2851</v>
      </c>
      <c r="B1059" s="17" t="s">
        <v>1392</v>
      </c>
      <c r="C1059" s="18" t="s">
        <v>1764</v>
      </c>
    </row>
    <row r="1060" spans="1:3">
      <c r="A1060" s="20" t="s">
        <v>2791</v>
      </c>
      <c r="B1060" s="17" t="s">
        <v>1582</v>
      </c>
      <c r="C1060" s="18" t="s">
        <v>1765</v>
      </c>
    </row>
    <row r="1061" spans="1:3">
      <c r="A1061" s="20" t="s">
        <v>3729</v>
      </c>
      <c r="B1061" s="17" t="s">
        <v>858</v>
      </c>
      <c r="C1061" s="18" t="s">
        <v>1765</v>
      </c>
    </row>
    <row r="1062" spans="1:3">
      <c r="A1062" s="20" t="s">
        <v>3730</v>
      </c>
      <c r="B1062" s="17" t="s">
        <v>858</v>
      </c>
      <c r="C1062" s="18" t="s">
        <v>1765</v>
      </c>
    </row>
    <row r="1063" spans="1:3">
      <c r="A1063" s="20" t="s">
        <v>2854</v>
      </c>
      <c r="B1063" s="17" t="s">
        <v>860</v>
      </c>
      <c r="C1063" s="18" t="s">
        <v>1765</v>
      </c>
    </row>
    <row r="1064" spans="1:3">
      <c r="A1064" s="20" t="s">
        <v>2859</v>
      </c>
      <c r="B1064" s="17" t="s">
        <v>105</v>
      </c>
      <c r="C1064" s="18" t="s">
        <v>1764</v>
      </c>
    </row>
    <row r="1065" spans="1:3">
      <c r="A1065" s="20" t="s">
        <v>2856</v>
      </c>
      <c r="B1065" s="17" t="s">
        <v>1227</v>
      </c>
      <c r="C1065" s="18" t="s">
        <v>1764</v>
      </c>
    </row>
    <row r="1066" spans="1:3">
      <c r="A1066" s="20" t="s">
        <v>2857</v>
      </c>
      <c r="B1066" s="17" t="s">
        <v>1175</v>
      </c>
      <c r="C1066" s="18" t="s">
        <v>1764</v>
      </c>
    </row>
    <row r="1067" spans="1:3">
      <c r="A1067" s="20" t="s">
        <v>2855</v>
      </c>
      <c r="B1067" s="17" t="s">
        <v>1494</v>
      </c>
      <c r="C1067" s="18" t="s">
        <v>1764</v>
      </c>
    </row>
    <row r="1068" spans="1:3">
      <c r="A1068" s="20" t="s">
        <v>3731</v>
      </c>
      <c r="B1068" s="17" t="s">
        <v>97</v>
      </c>
      <c r="C1068" s="18" t="s">
        <v>1766</v>
      </c>
    </row>
    <row r="1069" spans="1:3">
      <c r="A1069" s="20" t="s">
        <v>3732</v>
      </c>
      <c r="B1069" s="17" t="s">
        <v>97</v>
      </c>
      <c r="C1069" s="18" t="s">
        <v>1766</v>
      </c>
    </row>
    <row r="1070" spans="1:3">
      <c r="A1070" s="20" t="s">
        <v>3733</v>
      </c>
      <c r="B1070" s="17" t="s">
        <v>96</v>
      </c>
      <c r="C1070" s="18" t="s">
        <v>1765</v>
      </c>
    </row>
    <row r="1071" spans="1:3">
      <c r="A1071" s="20" t="s">
        <v>3734</v>
      </c>
      <c r="B1071" s="17" t="s">
        <v>8</v>
      </c>
      <c r="C1071" s="18" t="s">
        <v>1764</v>
      </c>
    </row>
    <row r="1072" spans="1:3">
      <c r="A1072" s="20" t="s">
        <v>3735</v>
      </c>
      <c r="B1072" s="17" t="s">
        <v>97</v>
      </c>
      <c r="C1072" s="18" t="s">
        <v>1766</v>
      </c>
    </row>
    <row r="1073" spans="1:3">
      <c r="A1073" s="20" t="s">
        <v>3736</v>
      </c>
      <c r="B1073" s="17" t="s">
        <v>84</v>
      </c>
      <c r="C1073" s="18" t="s">
        <v>1765</v>
      </c>
    </row>
    <row r="1074" spans="1:3">
      <c r="A1074" s="20" t="s">
        <v>3737</v>
      </c>
      <c r="B1074" s="17" t="s">
        <v>84</v>
      </c>
      <c r="C1074" s="18" t="s">
        <v>1765</v>
      </c>
    </row>
    <row r="1075" spans="1:3">
      <c r="A1075" s="20" t="s">
        <v>3738</v>
      </c>
      <c r="B1075" s="17" t="s">
        <v>424</v>
      </c>
      <c r="C1075" s="18" t="s">
        <v>1765</v>
      </c>
    </row>
    <row r="1076" spans="1:3">
      <c r="A1076" s="20" t="s">
        <v>3739</v>
      </c>
      <c r="B1076" s="17" t="s">
        <v>418</v>
      </c>
      <c r="C1076" s="18" t="s">
        <v>1766</v>
      </c>
    </row>
    <row r="1077" spans="1:3">
      <c r="A1077" s="20" t="s">
        <v>3740</v>
      </c>
      <c r="B1077" s="17" t="s">
        <v>418</v>
      </c>
      <c r="C1077" s="18" t="s">
        <v>1766</v>
      </c>
    </row>
    <row r="1078" spans="1:3">
      <c r="A1078" s="20" t="s">
        <v>3741</v>
      </c>
      <c r="B1078" s="17" t="s">
        <v>103</v>
      </c>
      <c r="C1078" s="18" t="s">
        <v>1765</v>
      </c>
    </row>
    <row r="1079" spans="1:3">
      <c r="A1079" s="20" t="s">
        <v>3742</v>
      </c>
      <c r="B1079" s="17" t="s">
        <v>233</v>
      </c>
      <c r="C1079" s="18" t="s">
        <v>1765</v>
      </c>
    </row>
    <row r="1080" spans="1:3">
      <c r="A1080" s="20" t="s">
        <v>2865</v>
      </c>
      <c r="B1080" s="17" t="s">
        <v>1397</v>
      </c>
      <c r="C1080" s="18" t="s">
        <v>1765</v>
      </c>
    </row>
    <row r="1081" spans="1:3">
      <c r="A1081" s="20" t="s">
        <v>2889</v>
      </c>
      <c r="B1081" s="17" t="s">
        <v>373</v>
      </c>
      <c r="C1081" s="18" t="s">
        <v>1764</v>
      </c>
    </row>
    <row r="1082" spans="1:3">
      <c r="A1082" s="20" t="s">
        <v>3743</v>
      </c>
      <c r="B1082" s="17" t="s">
        <v>193</v>
      </c>
      <c r="C1082" s="18" t="s">
        <v>1764</v>
      </c>
    </row>
    <row r="1083" spans="1:3">
      <c r="A1083" s="20" t="s">
        <v>3744</v>
      </c>
      <c r="B1083" s="17" t="s">
        <v>1402</v>
      </c>
      <c r="C1083" s="18" t="s">
        <v>1765</v>
      </c>
    </row>
    <row r="1084" spans="1:3">
      <c r="A1084" s="20" t="s">
        <v>2861</v>
      </c>
      <c r="B1084" s="17" t="s">
        <v>107</v>
      </c>
      <c r="C1084" s="18" t="s">
        <v>1765</v>
      </c>
    </row>
    <row r="1085" spans="1:3">
      <c r="A1085" s="20" t="s">
        <v>3745</v>
      </c>
      <c r="B1085" s="17" t="s">
        <v>241</v>
      </c>
      <c r="C1085" s="18" t="s">
        <v>1764</v>
      </c>
    </row>
    <row r="1086" spans="1:3">
      <c r="A1086" s="20" t="s">
        <v>2401</v>
      </c>
      <c r="B1086" s="17" t="s">
        <v>396</v>
      </c>
      <c r="C1086" s="18" t="s">
        <v>1764</v>
      </c>
    </row>
    <row r="1087" spans="1:3">
      <c r="A1087" s="20" t="s">
        <v>3746</v>
      </c>
      <c r="B1087" s="17" t="s">
        <v>108</v>
      </c>
      <c r="C1087" s="18" t="s">
        <v>1764</v>
      </c>
    </row>
    <row r="1088" spans="1:3">
      <c r="A1088" s="20" t="s">
        <v>2864</v>
      </c>
      <c r="B1088" s="17" t="s">
        <v>1395</v>
      </c>
      <c r="C1088" s="18" t="s">
        <v>1764</v>
      </c>
    </row>
    <row r="1089" spans="1:3">
      <c r="A1089" s="20" t="s">
        <v>3747</v>
      </c>
      <c r="B1089" s="17" t="s">
        <v>3</v>
      </c>
      <c r="C1089" s="18" t="s">
        <v>1764</v>
      </c>
    </row>
    <row r="1090" spans="1:3">
      <c r="A1090" s="20" t="s">
        <v>3748</v>
      </c>
      <c r="B1090" s="17" t="s">
        <v>1228</v>
      </c>
      <c r="C1090" s="18" t="s">
        <v>1764</v>
      </c>
    </row>
    <row r="1091" spans="1:3">
      <c r="A1091" s="20" t="s">
        <v>3749</v>
      </c>
      <c r="B1091" s="17" t="s">
        <v>1228</v>
      </c>
      <c r="C1091" s="18" t="s">
        <v>1764</v>
      </c>
    </row>
    <row r="1092" spans="1:3">
      <c r="A1092" s="20" t="s">
        <v>2775</v>
      </c>
      <c r="B1092" s="17" t="s">
        <v>680</v>
      </c>
      <c r="C1092" s="18" t="s">
        <v>1764</v>
      </c>
    </row>
    <row r="1093" spans="1:3">
      <c r="A1093" s="20" t="s">
        <v>2867</v>
      </c>
      <c r="B1093" s="17" t="s">
        <v>1479</v>
      </c>
      <c r="C1093" s="18" t="s">
        <v>1765</v>
      </c>
    </row>
    <row r="1094" spans="1:3">
      <c r="A1094" s="20" t="s">
        <v>2868</v>
      </c>
      <c r="B1094" s="17" t="s">
        <v>863</v>
      </c>
      <c r="C1094" s="18" t="s">
        <v>1765</v>
      </c>
    </row>
    <row r="1095" spans="1:3">
      <c r="A1095" s="20" t="s">
        <v>3750</v>
      </c>
      <c r="B1095" s="17" t="s">
        <v>84</v>
      </c>
      <c r="C1095" s="18" t="s">
        <v>1765</v>
      </c>
    </row>
    <row r="1096" spans="1:3">
      <c r="A1096" s="20" t="s">
        <v>3751</v>
      </c>
      <c r="B1096" s="17" t="s">
        <v>159</v>
      </c>
      <c r="C1096" s="18" t="s">
        <v>1765</v>
      </c>
    </row>
    <row r="1097" spans="1:3">
      <c r="A1097" s="20" t="s">
        <v>3752</v>
      </c>
      <c r="B1097" s="17" t="s">
        <v>109</v>
      </c>
      <c r="C1097" s="18" t="s">
        <v>1765</v>
      </c>
    </row>
    <row r="1098" spans="1:3">
      <c r="A1098" s="20" t="s">
        <v>3753</v>
      </c>
      <c r="B1098" s="17" t="s">
        <v>109</v>
      </c>
      <c r="C1098" s="18" t="s">
        <v>1765</v>
      </c>
    </row>
    <row r="1099" spans="1:3">
      <c r="A1099" s="20" t="s">
        <v>3754</v>
      </c>
      <c r="B1099" s="17" t="s">
        <v>109</v>
      </c>
      <c r="C1099" s="18" t="s">
        <v>1765</v>
      </c>
    </row>
    <row r="1100" spans="1:3">
      <c r="A1100" s="20" t="s">
        <v>3755</v>
      </c>
      <c r="B1100" s="17" t="s">
        <v>109</v>
      </c>
      <c r="C1100" s="18" t="s">
        <v>1765</v>
      </c>
    </row>
    <row r="1101" spans="1:3">
      <c r="A1101" s="17" t="s">
        <v>3756</v>
      </c>
      <c r="B1101" s="20" t="s">
        <v>110</v>
      </c>
      <c r="C1101" s="18" t="s">
        <v>1765</v>
      </c>
    </row>
    <row r="1102" spans="1:3">
      <c r="A1102" s="20" t="s">
        <v>3756</v>
      </c>
      <c r="B1102" s="17" t="s">
        <v>110</v>
      </c>
      <c r="C1102" s="18" t="s">
        <v>1765</v>
      </c>
    </row>
    <row r="1103" spans="1:3">
      <c r="A1103" s="20" t="s">
        <v>3757</v>
      </c>
      <c r="B1103" s="17" t="s">
        <v>109</v>
      </c>
      <c r="C1103" s="18" t="s">
        <v>1765</v>
      </c>
    </row>
    <row r="1104" spans="1:3">
      <c r="A1104" s="17" t="s">
        <v>3758</v>
      </c>
      <c r="B1104" s="20" t="s">
        <v>110</v>
      </c>
      <c r="C1104" s="18" t="s">
        <v>1765</v>
      </c>
    </row>
    <row r="1105" spans="1:3">
      <c r="A1105" s="20" t="s">
        <v>3758</v>
      </c>
      <c r="B1105" s="17" t="s">
        <v>110</v>
      </c>
      <c r="C1105" s="18" t="s">
        <v>1765</v>
      </c>
    </row>
    <row r="1106" spans="1:3">
      <c r="A1106" s="20" t="s">
        <v>3759</v>
      </c>
      <c r="B1106" s="17" t="s">
        <v>1685</v>
      </c>
      <c r="C1106" s="18" t="s">
        <v>1765</v>
      </c>
    </row>
    <row r="1107" spans="1:3">
      <c r="A1107" s="20" t="s">
        <v>3760</v>
      </c>
      <c r="B1107" s="17" t="s">
        <v>111</v>
      </c>
      <c r="C1107" s="18" t="s">
        <v>1765</v>
      </c>
    </row>
    <row r="1108" spans="1:3">
      <c r="A1108" s="20" t="s">
        <v>3761</v>
      </c>
      <c r="B1108" s="17" t="s">
        <v>112</v>
      </c>
      <c r="C1108" s="18" t="s">
        <v>1765</v>
      </c>
    </row>
    <row r="1109" spans="1:3">
      <c r="A1109" s="20" t="s">
        <v>3762</v>
      </c>
      <c r="B1109" s="17" t="s">
        <v>112</v>
      </c>
      <c r="C1109" s="18" t="s">
        <v>1765</v>
      </c>
    </row>
    <row r="1110" spans="1:3">
      <c r="A1110" s="20" t="s">
        <v>2876</v>
      </c>
      <c r="B1110" s="17" t="s">
        <v>777</v>
      </c>
      <c r="C1110" s="18" t="s">
        <v>1765</v>
      </c>
    </row>
    <row r="1111" spans="1:3">
      <c r="A1111" s="20" t="s">
        <v>2879</v>
      </c>
      <c r="B1111" s="17" t="s">
        <v>213</v>
      </c>
      <c r="C1111" s="18" t="s">
        <v>1766</v>
      </c>
    </row>
    <row r="1112" spans="1:3">
      <c r="A1112" s="20" t="s">
        <v>3763</v>
      </c>
      <c r="B1112" s="17" t="s">
        <v>98</v>
      </c>
      <c r="C1112" s="18" t="s">
        <v>1764</v>
      </c>
    </row>
    <row r="1113" spans="1:3">
      <c r="A1113" s="20" t="s">
        <v>2680</v>
      </c>
      <c r="B1113" s="17" t="s">
        <v>184</v>
      </c>
      <c r="C1113" s="18" t="s">
        <v>1764</v>
      </c>
    </row>
    <row r="1114" spans="1:3">
      <c r="A1114" s="20" t="s">
        <v>2882</v>
      </c>
      <c r="B1114" s="17" t="s">
        <v>284</v>
      </c>
      <c r="C1114" s="18" t="s">
        <v>1764</v>
      </c>
    </row>
    <row r="1115" spans="1:3">
      <c r="A1115" s="20" t="s">
        <v>2883</v>
      </c>
      <c r="B1115" s="17" t="s">
        <v>645</v>
      </c>
      <c r="C1115" s="18" t="s">
        <v>1765</v>
      </c>
    </row>
    <row r="1116" spans="1:3">
      <c r="A1116" s="20" t="s">
        <v>3764</v>
      </c>
      <c r="B1116" s="17" t="s">
        <v>115</v>
      </c>
      <c r="C1116" s="18" t="s">
        <v>1765</v>
      </c>
    </row>
    <row r="1117" spans="1:3">
      <c r="A1117" s="20" t="s">
        <v>3765</v>
      </c>
      <c r="B1117" s="17" t="s">
        <v>115</v>
      </c>
      <c r="C1117" s="18" t="s">
        <v>1765</v>
      </c>
    </row>
    <row r="1118" spans="1:3">
      <c r="A1118" s="20" t="s">
        <v>3766</v>
      </c>
      <c r="B1118" s="17" t="s">
        <v>115</v>
      </c>
      <c r="C1118" s="18" t="s">
        <v>1765</v>
      </c>
    </row>
    <row r="1119" spans="1:3">
      <c r="A1119" s="20" t="s">
        <v>3767</v>
      </c>
      <c r="B1119" s="17" t="s">
        <v>115</v>
      </c>
      <c r="C1119" s="18" t="s">
        <v>1765</v>
      </c>
    </row>
    <row r="1120" spans="1:3">
      <c r="A1120" s="20" t="s">
        <v>3768</v>
      </c>
      <c r="B1120" s="17" t="s">
        <v>3</v>
      </c>
      <c r="C1120" s="18" t="s">
        <v>1764</v>
      </c>
    </row>
    <row r="1121" spans="1:3">
      <c r="A1121" s="20" t="s">
        <v>3769</v>
      </c>
      <c r="B1121" s="17" t="s">
        <v>241</v>
      </c>
      <c r="C1121" s="18" t="s">
        <v>1764</v>
      </c>
    </row>
    <row r="1122" spans="1:3">
      <c r="A1122" s="20" t="s">
        <v>3770</v>
      </c>
      <c r="B1122" s="17" t="s">
        <v>43</v>
      </c>
      <c r="C1122" s="18" t="s">
        <v>1764</v>
      </c>
    </row>
    <row r="1123" spans="1:3">
      <c r="A1123" s="23" t="s">
        <v>2890</v>
      </c>
      <c r="B1123" s="20" t="s">
        <v>1177</v>
      </c>
      <c r="C1123" s="18" t="s">
        <v>1764</v>
      </c>
    </row>
    <row r="1124" spans="1:3">
      <c r="A1124" s="20" t="s">
        <v>3771</v>
      </c>
      <c r="B1124" s="17" t="s">
        <v>8</v>
      </c>
      <c r="C1124" s="18" t="s">
        <v>1764</v>
      </c>
    </row>
    <row r="1125" spans="1:3">
      <c r="A1125" s="20" t="s">
        <v>3772</v>
      </c>
      <c r="B1125" s="17" t="s">
        <v>285</v>
      </c>
      <c r="C1125" s="18" t="s">
        <v>1765</v>
      </c>
    </row>
    <row r="1126" spans="1:3">
      <c r="A1126" s="20" t="s">
        <v>3773</v>
      </c>
      <c r="B1126" s="17" t="s">
        <v>285</v>
      </c>
      <c r="C1126" s="18" t="s">
        <v>1765</v>
      </c>
    </row>
    <row r="1127" spans="1:3">
      <c r="A1127" s="20" t="s">
        <v>3774</v>
      </c>
      <c r="B1127" s="17" t="s">
        <v>285</v>
      </c>
      <c r="C1127" s="18" t="s">
        <v>1765</v>
      </c>
    </row>
    <row r="1128" spans="1:3">
      <c r="A1128" s="20" t="s">
        <v>3775</v>
      </c>
      <c r="B1128" s="17" t="s">
        <v>285</v>
      </c>
      <c r="C1128" s="18" t="s">
        <v>1765</v>
      </c>
    </row>
    <row r="1129" spans="1:3">
      <c r="A1129" s="20" t="s">
        <v>2988</v>
      </c>
      <c r="B1129" s="17" t="s">
        <v>668</v>
      </c>
      <c r="C1129" s="18" t="s">
        <v>1765</v>
      </c>
    </row>
    <row r="1130" spans="1:3">
      <c r="A1130" s="20" t="s">
        <v>3776</v>
      </c>
      <c r="B1130" s="17" t="s">
        <v>285</v>
      </c>
      <c r="C1130" s="18" t="s">
        <v>1765</v>
      </c>
    </row>
    <row r="1131" spans="1:3">
      <c r="A1131" s="20" t="s">
        <v>2888</v>
      </c>
      <c r="B1131" s="17" t="s">
        <v>286</v>
      </c>
      <c r="C1131" s="18" t="s">
        <v>1764</v>
      </c>
    </row>
    <row r="1132" spans="1:3">
      <c r="A1132" s="20" t="s">
        <v>3777</v>
      </c>
      <c r="B1132" s="17" t="s">
        <v>10</v>
      </c>
      <c r="C1132" s="18" t="s">
        <v>1764</v>
      </c>
    </row>
    <row r="1133" spans="1:3">
      <c r="A1133" s="20" t="s">
        <v>3778</v>
      </c>
      <c r="B1133" s="17" t="s">
        <v>301</v>
      </c>
      <c r="C1133" s="18" t="s">
        <v>1764</v>
      </c>
    </row>
    <row r="1134" spans="1:3">
      <c r="A1134" s="20" t="s">
        <v>2892</v>
      </c>
      <c r="B1134" s="17" t="s">
        <v>375</v>
      </c>
      <c r="C1134" s="18" t="s">
        <v>1765</v>
      </c>
    </row>
    <row r="1135" spans="1:3">
      <c r="A1135" s="20" t="s">
        <v>3779</v>
      </c>
      <c r="B1135" s="17" t="s">
        <v>114</v>
      </c>
      <c r="C1135" s="18" t="s">
        <v>1765</v>
      </c>
    </row>
    <row r="1136" spans="1:3">
      <c r="A1136" s="20" t="s">
        <v>3780</v>
      </c>
      <c r="B1136" s="17" t="s">
        <v>114</v>
      </c>
      <c r="C1136" s="18" t="s">
        <v>1765</v>
      </c>
    </row>
    <row r="1137" spans="1:3">
      <c r="A1137" s="20" t="s">
        <v>3781</v>
      </c>
      <c r="B1137" s="17" t="s">
        <v>739</v>
      </c>
      <c r="C1137" s="18" t="s">
        <v>1765</v>
      </c>
    </row>
    <row r="1138" spans="1:3">
      <c r="A1138" s="20" t="s">
        <v>3782</v>
      </c>
      <c r="B1138" s="17" t="s">
        <v>114</v>
      </c>
      <c r="C1138" s="18" t="s">
        <v>1765</v>
      </c>
    </row>
    <row r="1139" spans="1:3">
      <c r="A1139" s="20" t="s">
        <v>3783</v>
      </c>
      <c r="B1139" s="17" t="s">
        <v>114</v>
      </c>
      <c r="C1139" s="18" t="s">
        <v>1765</v>
      </c>
    </row>
    <row r="1140" spans="1:3">
      <c r="A1140" s="20" t="s">
        <v>3784</v>
      </c>
      <c r="B1140" s="17" t="s">
        <v>171</v>
      </c>
      <c r="C1140" s="18" t="s">
        <v>1765</v>
      </c>
    </row>
    <row r="1141" spans="1:3">
      <c r="A1141" s="20" t="s">
        <v>3785</v>
      </c>
      <c r="B1141" s="17" t="s">
        <v>171</v>
      </c>
      <c r="C1141" s="18" t="s">
        <v>1765</v>
      </c>
    </row>
    <row r="1142" spans="1:3">
      <c r="A1142" s="20" t="s">
        <v>3786</v>
      </c>
      <c r="B1142" s="17" t="s">
        <v>171</v>
      </c>
      <c r="C1142" s="18" t="s">
        <v>1765</v>
      </c>
    </row>
    <row r="1143" spans="1:3">
      <c r="A1143" s="20" t="s">
        <v>3787</v>
      </c>
      <c r="B1143" s="17" t="s">
        <v>10</v>
      </c>
      <c r="C1143" s="18" t="s">
        <v>1764</v>
      </c>
    </row>
    <row r="1144" spans="1:3">
      <c r="A1144" s="20" t="s">
        <v>3788</v>
      </c>
      <c r="B1144" s="17" t="s">
        <v>10</v>
      </c>
      <c r="C1144" s="18" t="s">
        <v>1764</v>
      </c>
    </row>
    <row r="1145" spans="1:3">
      <c r="A1145" s="20" t="s">
        <v>3789</v>
      </c>
      <c r="B1145" s="17" t="s">
        <v>1402</v>
      </c>
      <c r="C1145" s="18" t="s">
        <v>1765</v>
      </c>
    </row>
    <row r="1146" spans="1:3">
      <c r="A1146" s="20" t="s">
        <v>3790</v>
      </c>
      <c r="B1146" s="17" t="s">
        <v>97</v>
      </c>
      <c r="C1146" s="18" t="s">
        <v>1766</v>
      </c>
    </row>
    <row r="1147" spans="1:3">
      <c r="A1147" s="20" t="s">
        <v>2779</v>
      </c>
      <c r="B1147" s="17" t="s">
        <v>851</v>
      </c>
      <c r="C1147" s="18" t="s">
        <v>1765</v>
      </c>
    </row>
    <row r="1148" spans="1:3">
      <c r="A1148" s="20" t="s">
        <v>2896</v>
      </c>
      <c r="B1148" s="17" t="s">
        <v>436</v>
      </c>
      <c r="C1148" s="18" t="s">
        <v>1765</v>
      </c>
    </row>
    <row r="1149" spans="1:3">
      <c r="A1149" s="20" t="s">
        <v>2452</v>
      </c>
      <c r="B1149" s="17" t="s">
        <v>922</v>
      </c>
      <c r="C1149" s="18" t="s">
        <v>1764</v>
      </c>
    </row>
    <row r="1150" spans="1:3">
      <c r="A1150" s="20" t="s">
        <v>3791</v>
      </c>
      <c r="B1150" s="17" t="s">
        <v>292</v>
      </c>
      <c r="C1150" s="18" t="s">
        <v>1765</v>
      </c>
    </row>
    <row r="1151" spans="1:3">
      <c r="A1151" s="20" t="s">
        <v>2898</v>
      </c>
      <c r="B1151" s="17" t="s">
        <v>741</v>
      </c>
      <c r="C1151" s="18" t="s">
        <v>1765</v>
      </c>
    </row>
    <row r="1152" spans="1:3">
      <c r="A1152" s="20" t="s">
        <v>2899</v>
      </c>
      <c r="B1152" s="17" t="s">
        <v>376</v>
      </c>
      <c r="C1152" s="18" t="s">
        <v>1766</v>
      </c>
    </row>
    <row r="1153" spans="1:3">
      <c r="A1153" s="20" t="s">
        <v>2901</v>
      </c>
      <c r="B1153" s="17" t="s">
        <v>1681</v>
      </c>
      <c r="C1153" s="18" t="s">
        <v>1765</v>
      </c>
    </row>
    <row r="1154" spans="1:3">
      <c r="A1154" s="20" t="s">
        <v>3792</v>
      </c>
      <c r="B1154" s="17" t="s">
        <v>9</v>
      </c>
      <c r="C1154" s="18" t="s">
        <v>1765</v>
      </c>
    </row>
    <row r="1155" spans="1:3">
      <c r="A1155" s="20" t="s">
        <v>3793</v>
      </c>
      <c r="B1155" s="17" t="s">
        <v>224</v>
      </c>
      <c r="C1155" s="18" t="s">
        <v>1764</v>
      </c>
    </row>
    <row r="1156" spans="1:3">
      <c r="A1156" s="20" t="s">
        <v>3794</v>
      </c>
      <c r="B1156" s="17" t="s">
        <v>224</v>
      </c>
      <c r="C1156" s="18" t="s">
        <v>1764</v>
      </c>
    </row>
    <row r="1157" spans="1:3">
      <c r="A1157" s="20" t="s">
        <v>2902</v>
      </c>
      <c r="B1157" s="17" t="s">
        <v>1682</v>
      </c>
      <c r="C1157" s="18" t="s">
        <v>1766</v>
      </c>
    </row>
    <row r="1158" spans="1:3">
      <c r="A1158" s="20" t="s">
        <v>3795</v>
      </c>
      <c r="B1158" s="17" t="s">
        <v>224</v>
      </c>
      <c r="C1158" s="18" t="s">
        <v>1764</v>
      </c>
    </row>
    <row r="1159" spans="1:3">
      <c r="A1159" s="20" t="s">
        <v>2903</v>
      </c>
      <c r="B1159" s="17" t="s">
        <v>377</v>
      </c>
      <c r="C1159" s="18" t="s">
        <v>1764</v>
      </c>
    </row>
    <row r="1160" spans="1:3">
      <c r="A1160" s="20" t="s">
        <v>3796</v>
      </c>
      <c r="B1160" s="17" t="s">
        <v>8</v>
      </c>
      <c r="C1160" s="18" t="s">
        <v>1764</v>
      </c>
    </row>
    <row r="1161" spans="1:3">
      <c r="A1161" s="20" t="s">
        <v>3797</v>
      </c>
      <c r="B1161" s="17" t="s">
        <v>241</v>
      </c>
      <c r="C1161" s="18" t="s">
        <v>1764</v>
      </c>
    </row>
    <row r="1162" spans="1:3">
      <c r="A1162" s="20" t="s">
        <v>3798</v>
      </c>
      <c r="B1162" s="17" t="s">
        <v>123</v>
      </c>
      <c r="C1162" s="18" t="s">
        <v>1765</v>
      </c>
    </row>
    <row r="1163" spans="1:3">
      <c r="A1163" s="20" t="s">
        <v>3799</v>
      </c>
      <c r="B1163" s="17" t="s">
        <v>1245</v>
      </c>
      <c r="C1163" s="18" t="s">
        <v>1764</v>
      </c>
    </row>
    <row r="1164" spans="1:3">
      <c r="A1164" s="20" t="s">
        <v>3800</v>
      </c>
      <c r="B1164" s="17" t="s">
        <v>1245</v>
      </c>
      <c r="C1164" s="18" t="s">
        <v>1764</v>
      </c>
    </row>
    <row r="1165" spans="1:3">
      <c r="A1165" s="20" t="s">
        <v>2907</v>
      </c>
      <c r="B1165" s="17" t="s">
        <v>1495</v>
      </c>
      <c r="C1165" s="18" t="s">
        <v>1765</v>
      </c>
    </row>
    <row r="1166" spans="1:3">
      <c r="A1166" s="20" t="s">
        <v>3801</v>
      </c>
      <c r="B1166" s="17" t="s">
        <v>1592</v>
      </c>
      <c r="C1166" s="18" t="s">
        <v>1765</v>
      </c>
    </row>
    <row r="1167" spans="1:3">
      <c r="A1167" s="20" t="s">
        <v>3802</v>
      </c>
      <c r="B1167" s="17" t="s">
        <v>1229</v>
      </c>
      <c r="C1167" s="18" t="s">
        <v>1765</v>
      </c>
    </row>
    <row r="1168" spans="1:3">
      <c r="A1168" s="20" t="s">
        <v>3803</v>
      </c>
      <c r="B1168" s="17" t="s">
        <v>1229</v>
      </c>
      <c r="C1168" s="18" t="s">
        <v>1765</v>
      </c>
    </row>
    <row r="1169" spans="1:3">
      <c r="A1169" s="20" t="s">
        <v>3804</v>
      </c>
      <c r="B1169" s="17" t="s">
        <v>1229</v>
      </c>
      <c r="C1169" s="18" t="s">
        <v>1765</v>
      </c>
    </row>
    <row r="1170" spans="1:3">
      <c r="A1170" s="20" t="s">
        <v>3805</v>
      </c>
      <c r="B1170" s="17" t="s">
        <v>1229</v>
      </c>
      <c r="C1170" s="18" t="s">
        <v>1765</v>
      </c>
    </row>
    <row r="1171" spans="1:3">
      <c r="A1171" s="20" t="s">
        <v>3806</v>
      </c>
      <c r="B1171" s="17" t="s">
        <v>9</v>
      </c>
      <c r="C1171" s="18" t="s">
        <v>1765</v>
      </c>
    </row>
    <row r="1172" spans="1:3">
      <c r="A1172" s="20" t="s">
        <v>3807</v>
      </c>
      <c r="B1172" s="17" t="s">
        <v>9</v>
      </c>
      <c r="C1172" s="18" t="s">
        <v>1765</v>
      </c>
    </row>
    <row r="1173" spans="1:3">
      <c r="A1173" s="20" t="s">
        <v>3808</v>
      </c>
      <c r="B1173" s="17" t="s">
        <v>241</v>
      </c>
      <c r="C1173" s="18" t="s">
        <v>1764</v>
      </c>
    </row>
    <row r="1174" spans="1:3">
      <c r="A1174" s="20" t="s">
        <v>3809</v>
      </c>
      <c r="B1174" s="17" t="s">
        <v>114</v>
      </c>
      <c r="C1174" s="18" t="s">
        <v>1765</v>
      </c>
    </row>
    <row r="1175" spans="1:3">
      <c r="A1175" s="20" t="s">
        <v>3810</v>
      </c>
      <c r="B1175" s="17" t="s">
        <v>114</v>
      </c>
      <c r="C1175" s="18" t="s">
        <v>1765</v>
      </c>
    </row>
    <row r="1176" spans="1:3">
      <c r="A1176" s="20" t="s">
        <v>3811</v>
      </c>
      <c r="B1176" s="17" t="s">
        <v>114</v>
      </c>
      <c r="C1176" s="18" t="s">
        <v>1765</v>
      </c>
    </row>
    <row r="1177" spans="1:3">
      <c r="A1177" s="20" t="s">
        <v>3812</v>
      </c>
      <c r="B1177" s="17" t="s">
        <v>114</v>
      </c>
      <c r="C1177" s="18" t="s">
        <v>1765</v>
      </c>
    </row>
    <row r="1178" spans="1:3">
      <c r="A1178" s="20" t="s">
        <v>3813</v>
      </c>
      <c r="B1178" s="17" t="s">
        <v>10</v>
      </c>
      <c r="C1178" s="18" t="s">
        <v>1764</v>
      </c>
    </row>
    <row r="1179" spans="1:3">
      <c r="A1179" s="20" t="s">
        <v>3814</v>
      </c>
      <c r="B1179" s="17" t="s">
        <v>241</v>
      </c>
      <c r="C1179" s="18" t="s">
        <v>1764</v>
      </c>
    </row>
    <row r="1180" spans="1:3">
      <c r="A1180" s="20" t="s">
        <v>3815</v>
      </c>
      <c r="B1180" s="17" t="s">
        <v>241</v>
      </c>
      <c r="C1180" s="18" t="s">
        <v>1764</v>
      </c>
    </row>
    <row r="1181" spans="1:3">
      <c r="A1181" s="20" t="s">
        <v>3816</v>
      </c>
      <c r="B1181" s="17" t="s">
        <v>862</v>
      </c>
      <c r="C1181" s="18" t="s">
        <v>1765</v>
      </c>
    </row>
    <row r="1182" spans="1:3">
      <c r="A1182" s="20" t="s">
        <v>3817</v>
      </c>
      <c r="B1182" s="17" t="s">
        <v>862</v>
      </c>
      <c r="C1182" s="18" t="s">
        <v>1765</v>
      </c>
    </row>
    <row r="1183" spans="1:3">
      <c r="A1183" s="20" t="s">
        <v>3818</v>
      </c>
      <c r="B1183" s="17" t="s">
        <v>97</v>
      </c>
      <c r="C1183" s="18" t="s">
        <v>1766</v>
      </c>
    </row>
    <row r="1184" spans="1:3">
      <c r="A1184" s="20" t="s">
        <v>3819</v>
      </c>
      <c r="B1184" s="17" t="s">
        <v>2917</v>
      </c>
      <c r="C1184" s="18" t="s">
        <v>1765</v>
      </c>
    </row>
    <row r="1185" spans="1:3">
      <c r="A1185" s="20" t="s">
        <v>3820</v>
      </c>
      <c r="B1185" s="17" t="s">
        <v>123</v>
      </c>
      <c r="C1185" s="18" t="s">
        <v>1765</v>
      </c>
    </row>
    <row r="1186" spans="1:3">
      <c r="A1186" s="20" t="s">
        <v>2914</v>
      </c>
      <c r="B1186" s="17" t="s">
        <v>867</v>
      </c>
      <c r="C1186" s="18" t="s">
        <v>1765</v>
      </c>
    </row>
    <row r="1187" spans="1:3">
      <c r="A1187" s="20" t="s">
        <v>3821</v>
      </c>
      <c r="B1187" s="17" t="s">
        <v>84</v>
      </c>
      <c r="C1187" s="18" t="s">
        <v>1765</v>
      </c>
    </row>
    <row r="1188" spans="1:3">
      <c r="A1188" s="20" t="s">
        <v>3821</v>
      </c>
      <c r="B1188" s="17" t="s">
        <v>84</v>
      </c>
      <c r="C1188" s="18" t="s">
        <v>1765</v>
      </c>
    </row>
    <row r="1189" spans="1:3">
      <c r="A1189" s="20" t="s">
        <v>3822</v>
      </c>
      <c r="B1189" s="17" t="s">
        <v>84</v>
      </c>
      <c r="C1189" s="18" t="s">
        <v>1765</v>
      </c>
    </row>
    <row r="1190" spans="1:3">
      <c r="A1190" s="20" t="s">
        <v>3823</v>
      </c>
      <c r="B1190" s="17" t="s">
        <v>84</v>
      </c>
      <c r="C1190" s="18" t="s">
        <v>1765</v>
      </c>
    </row>
    <row r="1191" spans="1:3">
      <c r="A1191" s="20" t="s">
        <v>2915</v>
      </c>
      <c r="B1191" s="17" t="s">
        <v>116</v>
      </c>
      <c r="C1191" s="18" t="s">
        <v>1764</v>
      </c>
    </row>
    <row r="1192" spans="1:3">
      <c r="A1192" s="20" t="s">
        <v>2916</v>
      </c>
      <c r="B1192" s="17" t="s">
        <v>743</v>
      </c>
      <c r="C1192" s="18" t="s">
        <v>1764</v>
      </c>
    </row>
    <row r="1193" spans="1:3">
      <c r="A1193" s="20" t="s">
        <v>3824</v>
      </c>
      <c r="B1193" s="17" t="s">
        <v>84</v>
      </c>
      <c r="C1193" s="18" t="s">
        <v>1765</v>
      </c>
    </row>
    <row r="1194" spans="1:3">
      <c r="A1194" s="20" t="s">
        <v>2920</v>
      </c>
      <c r="B1194" s="17" t="s">
        <v>1594</v>
      </c>
      <c r="C1194" s="18" t="s">
        <v>1764</v>
      </c>
    </row>
    <row r="1195" spans="1:3">
      <c r="A1195" s="20" t="s">
        <v>3825</v>
      </c>
      <c r="B1195" s="17" t="s">
        <v>117</v>
      </c>
      <c r="C1195" s="18" t="s">
        <v>1764</v>
      </c>
    </row>
    <row r="1196" spans="1:3">
      <c r="A1196" s="20" t="s">
        <v>2922</v>
      </c>
      <c r="B1196" s="17" t="s">
        <v>430</v>
      </c>
      <c r="C1196" s="18" t="s">
        <v>1764</v>
      </c>
    </row>
    <row r="1197" spans="1:3">
      <c r="A1197" s="20" t="s">
        <v>2921</v>
      </c>
      <c r="B1197" s="17" t="s">
        <v>1122</v>
      </c>
      <c r="C1197" s="18" t="s">
        <v>1766</v>
      </c>
    </row>
    <row r="1198" spans="1:3">
      <c r="A1198" s="20" t="s">
        <v>2923</v>
      </c>
      <c r="B1198" s="17" t="s">
        <v>655</v>
      </c>
      <c r="C1198" s="18" t="s">
        <v>1765</v>
      </c>
    </row>
    <row r="1199" spans="1:3">
      <c r="A1199" s="20" t="s">
        <v>3826</v>
      </c>
      <c r="B1199" s="17" t="s">
        <v>1237</v>
      </c>
      <c r="C1199" s="18" t="s">
        <v>1765</v>
      </c>
    </row>
    <row r="1200" spans="1:3">
      <c r="A1200" s="20" t="s">
        <v>3827</v>
      </c>
      <c r="B1200" s="17" t="s">
        <v>9</v>
      </c>
      <c r="C1200" s="18" t="s">
        <v>1765</v>
      </c>
    </row>
    <row r="1201" spans="1:3">
      <c r="A1201" s="20" t="s">
        <v>3828</v>
      </c>
      <c r="B1201" s="17" t="s">
        <v>126</v>
      </c>
      <c r="C1201" s="18" t="s">
        <v>1764</v>
      </c>
    </row>
    <row r="1202" spans="1:3">
      <c r="A1202" s="20" t="s">
        <v>3829</v>
      </c>
      <c r="B1202" s="17" t="s">
        <v>125</v>
      </c>
      <c r="C1202" s="18" t="s">
        <v>1764</v>
      </c>
    </row>
    <row r="1203" spans="1:3">
      <c r="A1203" s="20" t="s">
        <v>3830</v>
      </c>
      <c r="B1203" s="17" t="s">
        <v>125</v>
      </c>
      <c r="C1203" s="18" t="s">
        <v>1764</v>
      </c>
    </row>
    <row r="1204" spans="1:3">
      <c r="A1204" s="21" t="s">
        <v>2423</v>
      </c>
      <c r="B1204" s="21" t="s">
        <v>1279</v>
      </c>
      <c r="C1204" s="18" t="s">
        <v>1765</v>
      </c>
    </row>
    <row r="1205" spans="1:3">
      <c r="A1205" s="21" t="s">
        <v>2925</v>
      </c>
      <c r="B1205" s="20" t="s">
        <v>1407</v>
      </c>
      <c r="C1205" s="18" t="s">
        <v>1764</v>
      </c>
    </row>
    <row r="1206" spans="1:3">
      <c r="A1206" s="20" t="s">
        <v>3831</v>
      </c>
      <c r="B1206" s="17" t="s">
        <v>244</v>
      </c>
      <c r="C1206" s="18" t="s">
        <v>1764</v>
      </c>
    </row>
    <row r="1207" spans="1:3">
      <c r="A1207" s="20" t="s">
        <v>3832</v>
      </c>
      <c r="B1207" s="17" t="s">
        <v>197</v>
      </c>
      <c r="C1207" s="18" t="s">
        <v>1764</v>
      </c>
    </row>
    <row r="1208" spans="1:3">
      <c r="A1208" s="20" t="s">
        <v>3833</v>
      </c>
      <c r="B1208" s="17" t="s">
        <v>220</v>
      </c>
      <c r="C1208" s="18" t="s">
        <v>1764</v>
      </c>
    </row>
    <row r="1209" spans="1:3">
      <c r="A1209" s="20" t="s">
        <v>3834</v>
      </c>
      <c r="B1209" s="17" t="s">
        <v>61</v>
      </c>
      <c r="C1209" s="18" t="s">
        <v>1764</v>
      </c>
    </row>
    <row r="1210" spans="1:3">
      <c r="A1210" s="21" t="s">
        <v>2946</v>
      </c>
      <c r="B1210" s="21" t="s">
        <v>1599</v>
      </c>
      <c r="C1210" s="18" t="s">
        <v>1765</v>
      </c>
    </row>
    <row r="1211" spans="1:3">
      <c r="A1211" s="20" t="s">
        <v>3835</v>
      </c>
      <c r="B1211" s="17" t="s">
        <v>1335</v>
      </c>
      <c r="C1211" s="18" t="s">
        <v>1764</v>
      </c>
    </row>
    <row r="1212" spans="1:3">
      <c r="A1212" s="20" t="s">
        <v>3836</v>
      </c>
      <c r="B1212" s="17" t="s">
        <v>197</v>
      </c>
      <c r="C1212" s="18" t="s">
        <v>1764</v>
      </c>
    </row>
    <row r="1213" spans="1:3">
      <c r="A1213" s="20" t="s">
        <v>3837</v>
      </c>
      <c r="B1213" s="17" t="s">
        <v>126</v>
      </c>
      <c r="C1213" s="18" t="s">
        <v>1764</v>
      </c>
    </row>
    <row r="1214" spans="1:3">
      <c r="A1214" s="20" t="s">
        <v>3838</v>
      </c>
      <c r="B1214" s="17" t="s">
        <v>193</v>
      </c>
      <c r="C1214" s="18" t="s">
        <v>1764</v>
      </c>
    </row>
    <row r="1215" spans="1:3">
      <c r="A1215" s="20" t="s">
        <v>3839</v>
      </c>
      <c r="B1215" s="17" t="s">
        <v>61</v>
      </c>
      <c r="C1215" s="18" t="s">
        <v>1764</v>
      </c>
    </row>
    <row r="1216" spans="1:3">
      <c r="A1216" s="20" t="s">
        <v>3840</v>
      </c>
      <c r="B1216" s="17" t="s">
        <v>193</v>
      </c>
      <c r="C1216" s="18" t="s">
        <v>1764</v>
      </c>
    </row>
    <row r="1217" spans="1:3">
      <c r="A1217" s="20" t="s">
        <v>3841</v>
      </c>
      <c r="B1217" s="17" t="s">
        <v>193</v>
      </c>
      <c r="C1217" s="18" t="s">
        <v>1764</v>
      </c>
    </row>
    <row r="1218" spans="1:3">
      <c r="A1218" s="20" t="s">
        <v>3842</v>
      </c>
      <c r="B1218" s="21" t="s">
        <v>193</v>
      </c>
      <c r="C1218" s="18" t="s">
        <v>1764</v>
      </c>
    </row>
    <row r="1219" spans="1:3">
      <c r="A1219" s="17" t="s">
        <v>3843</v>
      </c>
      <c r="B1219" s="21" t="s">
        <v>193</v>
      </c>
      <c r="C1219" s="18" t="s">
        <v>1764</v>
      </c>
    </row>
    <row r="1220" spans="1:3">
      <c r="A1220" s="20" t="s">
        <v>3844</v>
      </c>
      <c r="B1220" s="17" t="s">
        <v>117</v>
      </c>
      <c r="C1220" s="18" t="s">
        <v>1764</v>
      </c>
    </row>
    <row r="1221" spans="1:3">
      <c r="A1221" s="20" t="s">
        <v>2940</v>
      </c>
      <c r="B1221" s="17" t="s">
        <v>1124</v>
      </c>
      <c r="C1221" s="18" t="s">
        <v>1764</v>
      </c>
    </row>
    <row r="1222" spans="1:3">
      <c r="A1222" s="23" t="s">
        <v>3845</v>
      </c>
      <c r="B1222" s="20" t="s">
        <v>61</v>
      </c>
      <c r="C1222" s="18" t="s">
        <v>1764</v>
      </c>
    </row>
    <row r="1223" spans="1:3">
      <c r="A1223" s="20" t="s">
        <v>2796</v>
      </c>
      <c r="B1223" s="17" t="s">
        <v>609</v>
      </c>
      <c r="C1223" s="18" t="s">
        <v>1764</v>
      </c>
    </row>
    <row r="1224" spans="1:3">
      <c r="A1224" s="20" t="s">
        <v>3846</v>
      </c>
      <c r="B1224" s="17" t="s">
        <v>4</v>
      </c>
      <c r="C1224" s="18" t="s">
        <v>1764</v>
      </c>
    </row>
    <row r="1225" spans="1:3">
      <c r="A1225" s="20" t="s">
        <v>3847</v>
      </c>
      <c r="B1225" s="17" t="s">
        <v>220</v>
      </c>
      <c r="C1225" s="18" t="s">
        <v>1764</v>
      </c>
    </row>
    <row r="1226" spans="1:3">
      <c r="A1226" s="20" t="s">
        <v>3848</v>
      </c>
      <c r="B1226" s="17" t="s">
        <v>1597</v>
      </c>
      <c r="C1226" s="18" t="s">
        <v>1764</v>
      </c>
    </row>
    <row r="1227" spans="1:3">
      <c r="A1227" s="20" t="s">
        <v>3849</v>
      </c>
      <c r="B1227" s="17" t="s">
        <v>117</v>
      </c>
      <c r="C1227" s="18" t="s">
        <v>1764</v>
      </c>
    </row>
    <row r="1228" spans="1:3">
      <c r="A1228" s="20" t="s">
        <v>2933</v>
      </c>
      <c r="B1228" s="17" t="s">
        <v>1425</v>
      </c>
      <c r="C1228" s="18" t="s">
        <v>1764</v>
      </c>
    </row>
    <row r="1229" spans="1:3">
      <c r="A1229" s="20" t="s">
        <v>3850</v>
      </c>
      <c r="B1229" s="17" t="s">
        <v>1597</v>
      </c>
      <c r="C1229" s="18" t="s">
        <v>1764</v>
      </c>
    </row>
    <row r="1230" spans="1:3">
      <c r="A1230" s="20" t="s">
        <v>3851</v>
      </c>
      <c r="B1230" s="17" t="s">
        <v>1</v>
      </c>
      <c r="C1230" s="18" t="s">
        <v>1764</v>
      </c>
    </row>
    <row r="1231" spans="1:3">
      <c r="A1231" s="20" t="s">
        <v>2858</v>
      </c>
      <c r="B1231" s="17" t="s">
        <v>206</v>
      </c>
      <c r="C1231" s="18" t="s">
        <v>1764</v>
      </c>
    </row>
    <row r="1232" spans="1:3">
      <c r="A1232" s="20" t="s">
        <v>3852</v>
      </c>
      <c r="B1232" s="17" t="s">
        <v>111</v>
      </c>
      <c r="C1232" s="18" t="s">
        <v>1765</v>
      </c>
    </row>
    <row r="1233" spans="1:3">
      <c r="A1233" s="20" t="s">
        <v>3853</v>
      </c>
      <c r="B1233" s="17" t="s">
        <v>111</v>
      </c>
      <c r="C1233" s="18" t="s">
        <v>1765</v>
      </c>
    </row>
    <row r="1234" spans="1:3">
      <c r="A1234" s="20" t="s">
        <v>3854</v>
      </c>
      <c r="B1234" s="17" t="s">
        <v>4</v>
      </c>
      <c r="C1234" s="18" t="s">
        <v>1764</v>
      </c>
    </row>
    <row r="1235" spans="1:3">
      <c r="A1235" s="20" t="s">
        <v>3855</v>
      </c>
      <c r="B1235" s="17" t="s">
        <v>119</v>
      </c>
      <c r="C1235" s="18" t="s">
        <v>1765</v>
      </c>
    </row>
    <row r="1236" spans="1:3">
      <c r="A1236" s="20" t="s">
        <v>3856</v>
      </c>
      <c r="B1236" s="17" t="s">
        <v>269</v>
      </c>
      <c r="C1236" s="18" t="s">
        <v>1765</v>
      </c>
    </row>
    <row r="1237" spans="1:3">
      <c r="A1237" s="20" t="s">
        <v>2943</v>
      </c>
      <c r="B1237" s="17" t="s">
        <v>118</v>
      </c>
      <c r="C1237" s="18" t="s">
        <v>1765</v>
      </c>
    </row>
    <row r="1238" spans="1:3">
      <c r="A1238" s="20" t="s">
        <v>3857</v>
      </c>
      <c r="B1238" s="17" t="s">
        <v>119</v>
      </c>
      <c r="C1238" s="18" t="s">
        <v>1765</v>
      </c>
    </row>
    <row r="1239" spans="1:3">
      <c r="A1239" s="20" t="s">
        <v>3858</v>
      </c>
      <c r="B1239" s="17" t="s">
        <v>120</v>
      </c>
      <c r="C1239" s="18" t="s">
        <v>1765</v>
      </c>
    </row>
    <row r="1240" spans="1:3">
      <c r="A1240" s="20" t="s">
        <v>3859</v>
      </c>
      <c r="B1240" s="17" t="s">
        <v>122</v>
      </c>
      <c r="C1240" s="18" t="s">
        <v>1764</v>
      </c>
    </row>
    <row r="1241" spans="1:3">
      <c r="A1241" s="20" t="s">
        <v>2947</v>
      </c>
      <c r="B1241" s="17" t="s">
        <v>121</v>
      </c>
      <c r="C1241" s="18" t="s">
        <v>1764</v>
      </c>
    </row>
    <row r="1242" spans="1:3">
      <c r="A1242" s="20" t="s">
        <v>3860</v>
      </c>
      <c r="B1242" s="17" t="s">
        <v>122</v>
      </c>
      <c r="C1242" s="18" t="s">
        <v>1764</v>
      </c>
    </row>
    <row r="1243" spans="1:3">
      <c r="A1243" s="20" t="s">
        <v>3861</v>
      </c>
      <c r="B1243" s="17" t="s">
        <v>122</v>
      </c>
      <c r="C1243" s="18" t="s">
        <v>1764</v>
      </c>
    </row>
    <row r="1244" spans="1:3">
      <c r="A1244" s="20" t="s">
        <v>3862</v>
      </c>
      <c r="B1244" s="17" t="s">
        <v>173</v>
      </c>
      <c r="C1244" s="18" t="s">
        <v>1765</v>
      </c>
    </row>
    <row r="1245" spans="1:3">
      <c r="A1245" s="20" t="s">
        <v>3863</v>
      </c>
      <c r="B1245" s="17" t="s">
        <v>112</v>
      </c>
      <c r="C1245" s="18" t="s">
        <v>1765</v>
      </c>
    </row>
    <row r="1246" spans="1:3">
      <c r="A1246" s="20" t="s">
        <v>3864</v>
      </c>
      <c r="B1246" s="17" t="s">
        <v>173</v>
      </c>
      <c r="C1246" s="18" t="s">
        <v>1765</v>
      </c>
    </row>
    <row r="1247" spans="1:3">
      <c r="A1247" s="20" t="s">
        <v>3865</v>
      </c>
      <c r="B1247" s="17" t="s">
        <v>112</v>
      </c>
      <c r="C1247" s="18" t="s">
        <v>1765</v>
      </c>
    </row>
    <row r="1248" spans="1:3">
      <c r="A1248" s="20" t="s">
        <v>3866</v>
      </c>
      <c r="B1248" s="17" t="s">
        <v>112</v>
      </c>
      <c r="C1248" s="18" t="s">
        <v>1765</v>
      </c>
    </row>
    <row r="1249" spans="1:3">
      <c r="A1249" s="20" t="s">
        <v>3867</v>
      </c>
      <c r="B1249" s="17" t="s">
        <v>173</v>
      </c>
      <c r="C1249" s="18" t="s">
        <v>1765</v>
      </c>
    </row>
    <row r="1250" spans="1:3">
      <c r="A1250" s="20" t="s">
        <v>3867</v>
      </c>
      <c r="B1250" s="17" t="s">
        <v>112</v>
      </c>
      <c r="C1250" s="18" t="s">
        <v>1765</v>
      </c>
    </row>
    <row r="1251" spans="1:3">
      <c r="A1251" s="20" t="s">
        <v>3868</v>
      </c>
      <c r="B1251" s="17" t="s">
        <v>173</v>
      </c>
      <c r="C1251" s="18" t="s">
        <v>1765</v>
      </c>
    </row>
    <row r="1252" spans="1:3">
      <c r="A1252" s="20" t="s">
        <v>3869</v>
      </c>
      <c r="B1252" s="17" t="s">
        <v>173</v>
      </c>
      <c r="C1252" s="18" t="s">
        <v>1765</v>
      </c>
    </row>
    <row r="1253" spans="1:3">
      <c r="A1253" s="20" t="s">
        <v>3870</v>
      </c>
      <c r="B1253" s="17" t="s">
        <v>173</v>
      </c>
      <c r="C1253" s="18" t="s">
        <v>1765</v>
      </c>
    </row>
    <row r="1254" spans="1:3">
      <c r="A1254" s="20" t="s">
        <v>3871</v>
      </c>
      <c r="B1254" s="17" t="s">
        <v>173</v>
      </c>
      <c r="C1254" s="18" t="s">
        <v>1765</v>
      </c>
    </row>
    <row r="1255" spans="1:3">
      <c r="A1255" s="20" t="s">
        <v>3872</v>
      </c>
      <c r="B1255" s="17" t="s">
        <v>173</v>
      </c>
      <c r="C1255" s="18" t="s">
        <v>1765</v>
      </c>
    </row>
    <row r="1256" spans="1:3">
      <c r="A1256" s="20" t="s">
        <v>3873</v>
      </c>
      <c r="B1256" s="17" t="s">
        <v>173</v>
      </c>
      <c r="C1256" s="18" t="s">
        <v>1765</v>
      </c>
    </row>
    <row r="1257" spans="1:3">
      <c r="A1257" s="20" t="s">
        <v>3874</v>
      </c>
      <c r="B1257" s="17" t="s">
        <v>173</v>
      </c>
      <c r="C1257" s="18" t="s">
        <v>1765</v>
      </c>
    </row>
    <row r="1258" spans="1:3">
      <c r="A1258" s="20" t="s">
        <v>2950</v>
      </c>
      <c r="B1258" s="17" t="s">
        <v>431</v>
      </c>
      <c r="C1258" s="18" t="s">
        <v>1765</v>
      </c>
    </row>
    <row r="1259" spans="1:3">
      <c r="A1259" s="20" t="s">
        <v>3875</v>
      </c>
      <c r="B1259" s="17" t="s">
        <v>123</v>
      </c>
      <c r="C1259" s="18" t="s">
        <v>1765</v>
      </c>
    </row>
    <row r="1260" spans="1:3">
      <c r="A1260" s="20" t="s">
        <v>2951</v>
      </c>
      <c r="B1260" s="17" t="s">
        <v>1130</v>
      </c>
      <c r="C1260" s="18" t="s">
        <v>1765</v>
      </c>
    </row>
    <row r="1261" spans="1:3">
      <c r="A1261" s="20" t="s">
        <v>3876</v>
      </c>
      <c r="B1261" s="17" t="s">
        <v>128</v>
      </c>
      <c r="C1261" s="18" t="s">
        <v>1765</v>
      </c>
    </row>
    <row r="1262" spans="1:3">
      <c r="A1262" s="20" t="s">
        <v>3877</v>
      </c>
      <c r="B1262" s="17" t="s">
        <v>123</v>
      </c>
      <c r="C1262" s="18" t="s">
        <v>1765</v>
      </c>
    </row>
    <row r="1263" spans="1:3">
      <c r="A1263" s="20" t="s">
        <v>3878</v>
      </c>
      <c r="B1263" s="17" t="s">
        <v>123</v>
      </c>
      <c r="C1263" s="18" t="s">
        <v>1765</v>
      </c>
    </row>
    <row r="1264" spans="1:3">
      <c r="A1264" s="20" t="s">
        <v>3879</v>
      </c>
      <c r="B1264" s="17" t="s">
        <v>123</v>
      </c>
      <c r="C1264" s="18" t="s">
        <v>1765</v>
      </c>
    </row>
    <row r="1265" spans="1:3">
      <c r="A1265" s="20" t="s">
        <v>2949</v>
      </c>
      <c r="B1265" s="17" t="s">
        <v>1429</v>
      </c>
      <c r="C1265" s="18" t="s">
        <v>1765</v>
      </c>
    </row>
    <row r="1266" spans="1:3">
      <c r="A1266" s="20" t="s">
        <v>3880</v>
      </c>
      <c r="B1266" s="21" t="s">
        <v>1214</v>
      </c>
      <c r="C1266" s="18" t="s">
        <v>1765</v>
      </c>
    </row>
    <row r="1267" spans="1:3">
      <c r="A1267" s="17" t="s">
        <v>3881</v>
      </c>
      <c r="B1267" s="21" t="s">
        <v>1214</v>
      </c>
      <c r="C1267" s="18" t="s">
        <v>1765</v>
      </c>
    </row>
    <row r="1268" spans="1:3">
      <c r="A1268" s="20" t="s">
        <v>2956</v>
      </c>
      <c r="B1268" s="17" t="s">
        <v>1431</v>
      </c>
      <c r="C1268" s="18" t="s">
        <v>1765</v>
      </c>
    </row>
    <row r="1269" spans="1:3">
      <c r="A1269" s="20" t="s">
        <v>3882</v>
      </c>
      <c r="B1269" s="17" t="s">
        <v>125</v>
      </c>
      <c r="C1269" s="18" t="s">
        <v>1764</v>
      </c>
    </row>
    <row r="1270" spans="1:3">
      <c r="A1270" s="20" t="s">
        <v>3883</v>
      </c>
      <c r="B1270" s="17" t="s">
        <v>125</v>
      </c>
      <c r="C1270" s="18" t="s">
        <v>1764</v>
      </c>
    </row>
    <row r="1271" spans="1:3">
      <c r="A1271" s="20" t="s">
        <v>2957</v>
      </c>
      <c r="B1271" s="17" t="s">
        <v>384</v>
      </c>
      <c r="C1271" s="18" t="s">
        <v>1764</v>
      </c>
    </row>
    <row r="1272" spans="1:3">
      <c r="A1272" s="20" t="s">
        <v>3884</v>
      </c>
      <c r="B1272" s="17" t="s">
        <v>211</v>
      </c>
      <c r="C1272" s="18" t="s">
        <v>1764</v>
      </c>
    </row>
    <row r="1273" spans="1:3">
      <c r="A1273" s="20" t="s">
        <v>3885</v>
      </c>
      <c r="B1273" s="17" t="s">
        <v>126</v>
      </c>
      <c r="C1273" s="18" t="s">
        <v>1764</v>
      </c>
    </row>
    <row r="1274" spans="1:3">
      <c r="A1274" s="20" t="s">
        <v>3886</v>
      </c>
      <c r="B1274" s="17" t="s">
        <v>126</v>
      </c>
      <c r="C1274" s="18" t="s">
        <v>1764</v>
      </c>
    </row>
    <row r="1275" spans="1:3">
      <c r="A1275" s="20" t="s">
        <v>3887</v>
      </c>
      <c r="B1275" s="17" t="s">
        <v>211</v>
      </c>
      <c r="C1275" s="18" t="s">
        <v>1764</v>
      </c>
    </row>
    <row r="1276" spans="1:3">
      <c r="A1276" s="20" t="s">
        <v>2962</v>
      </c>
      <c r="B1276" s="17" t="s">
        <v>2961</v>
      </c>
      <c r="C1276" s="18" t="s">
        <v>1765</v>
      </c>
    </row>
    <row r="1277" spans="1:3">
      <c r="A1277" s="20" t="s">
        <v>3888</v>
      </c>
      <c r="B1277" s="17" t="s">
        <v>1497</v>
      </c>
      <c r="C1277" s="18" t="s">
        <v>1765</v>
      </c>
    </row>
    <row r="1278" spans="1:3">
      <c r="A1278" s="20" t="s">
        <v>3889</v>
      </c>
      <c r="B1278" s="25" t="s">
        <v>1497</v>
      </c>
      <c r="C1278" s="18" t="s">
        <v>1765</v>
      </c>
    </row>
    <row r="1279" spans="1:3">
      <c r="A1279" s="20" t="s">
        <v>2960</v>
      </c>
      <c r="B1279" s="17" t="s">
        <v>1496</v>
      </c>
      <c r="C1279" s="18" t="s">
        <v>1764</v>
      </c>
    </row>
    <row r="1280" spans="1:3">
      <c r="A1280" s="20" t="s">
        <v>3890</v>
      </c>
      <c r="B1280" s="17" t="s">
        <v>385</v>
      </c>
      <c r="C1280" s="18" t="s">
        <v>1764</v>
      </c>
    </row>
    <row r="1281" spans="1:3">
      <c r="A1281" s="20" t="s">
        <v>3891</v>
      </c>
      <c r="B1281" s="17" t="s">
        <v>43</v>
      </c>
      <c r="C1281" s="18" t="s">
        <v>1764</v>
      </c>
    </row>
    <row r="1282" spans="1:3">
      <c r="A1282" s="20" t="s">
        <v>2965</v>
      </c>
      <c r="B1282" s="17" t="s">
        <v>1684</v>
      </c>
      <c r="C1282" s="18" t="s">
        <v>1764</v>
      </c>
    </row>
    <row r="1283" spans="1:3">
      <c r="A1283" s="20" t="s">
        <v>2508</v>
      </c>
      <c r="B1283" s="17" t="s">
        <v>1639</v>
      </c>
      <c r="C1283" s="18" t="s">
        <v>1764</v>
      </c>
    </row>
    <row r="1284" spans="1:3">
      <c r="A1284" s="20" t="s">
        <v>2705</v>
      </c>
      <c r="B1284" s="17" t="s">
        <v>1663</v>
      </c>
      <c r="C1284" s="18" t="s">
        <v>1764</v>
      </c>
    </row>
    <row r="1285" spans="1:3">
      <c r="A1285" s="20" t="s">
        <v>2441</v>
      </c>
      <c r="B1285" s="17" t="s">
        <v>1632</v>
      </c>
      <c r="C1285" s="18" t="s">
        <v>1764</v>
      </c>
    </row>
    <row r="1286" spans="1:3">
      <c r="A1286" s="20" t="s">
        <v>3892</v>
      </c>
      <c r="B1286" s="17" t="s">
        <v>123</v>
      </c>
      <c r="C1286" s="18" t="s">
        <v>1765</v>
      </c>
    </row>
    <row r="1287" spans="1:3">
      <c r="A1287" s="20" t="s">
        <v>3893</v>
      </c>
      <c r="B1287" s="17" t="s">
        <v>123</v>
      </c>
      <c r="C1287" s="18" t="s">
        <v>1765</v>
      </c>
    </row>
    <row r="1288" spans="1:3">
      <c r="A1288" s="20" t="s">
        <v>3894</v>
      </c>
      <c r="B1288" s="17" t="s">
        <v>123</v>
      </c>
      <c r="C1288" s="18" t="s">
        <v>1765</v>
      </c>
    </row>
    <row r="1289" spans="1:3">
      <c r="A1289" s="20" t="s">
        <v>2966</v>
      </c>
      <c r="B1289" s="17" t="s">
        <v>877</v>
      </c>
      <c r="C1289" s="18" t="s">
        <v>1765</v>
      </c>
    </row>
    <row r="1290" spans="1:3">
      <c r="A1290" s="20" t="s">
        <v>2762</v>
      </c>
      <c r="B1290" s="17" t="s">
        <v>1041</v>
      </c>
      <c r="C1290" s="18" t="s">
        <v>1764</v>
      </c>
    </row>
    <row r="1291" spans="1:3">
      <c r="A1291" s="20" t="s">
        <v>2787</v>
      </c>
      <c r="B1291" s="17" t="s">
        <v>1059</v>
      </c>
      <c r="C1291" s="18" t="s">
        <v>1765</v>
      </c>
    </row>
    <row r="1292" spans="1:3">
      <c r="A1292" s="20" t="s">
        <v>2989</v>
      </c>
      <c r="B1292" s="17" t="s">
        <v>390</v>
      </c>
      <c r="C1292" s="18" t="s">
        <v>1765</v>
      </c>
    </row>
    <row r="1293" spans="1:3">
      <c r="A1293" s="20" t="s">
        <v>3895</v>
      </c>
      <c r="B1293" s="17" t="s">
        <v>288</v>
      </c>
      <c r="C1293" s="18" t="s">
        <v>1764</v>
      </c>
    </row>
    <row r="1294" spans="1:3">
      <c r="A1294" s="20" t="s">
        <v>2938</v>
      </c>
      <c r="B1294" s="17" t="s">
        <v>1419</v>
      </c>
      <c r="C1294" s="18" t="s">
        <v>1764</v>
      </c>
    </row>
    <row r="1295" spans="1:3">
      <c r="A1295" s="20" t="s">
        <v>3896</v>
      </c>
      <c r="B1295" s="17" t="s">
        <v>40</v>
      </c>
      <c r="C1295" s="18" t="s">
        <v>1765</v>
      </c>
    </row>
    <row r="1296" spans="1:3">
      <c r="A1296" s="20" t="s">
        <v>3897</v>
      </c>
      <c r="B1296" s="17" t="s">
        <v>1402</v>
      </c>
      <c r="C1296" s="18" t="s">
        <v>1765</v>
      </c>
    </row>
    <row r="1297" spans="1:3">
      <c r="A1297" s="21" t="s">
        <v>3898</v>
      </c>
      <c r="B1297" s="21" t="s">
        <v>1237</v>
      </c>
      <c r="C1297" s="18" t="s">
        <v>1765</v>
      </c>
    </row>
    <row r="1298" spans="1:3">
      <c r="A1298" s="20" t="s">
        <v>3899</v>
      </c>
      <c r="B1298" s="21" t="s">
        <v>1237</v>
      </c>
      <c r="C1298" s="18" t="s">
        <v>1765</v>
      </c>
    </row>
    <row r="1299" spans="1:3">
      <c r="A1299" s="20" t="s">
        <v>3900</v>
      </c>
      <c r="B1299" s="21" t="s">
        <v>599</v>
      </c>
      <c r="C1299" s="18" t="s">
        <v>1765</v>
      </c>
    </row>
    <row r="1300" spans="1:3">
      <c r="A1300" s="21" t="s">
        <v>3901</v>
      </c>
      <c r="B1300" s="21" t="s">
        <v>599</v>
      </c>
      <c r="C1300" s="18" t="s">
        <v>1765</v>
      </c>
    </row>
    <row r="1301" spans="1:3">
      <c r="A1301" s="20" t="s">
        <v>2425</v>
      </c>
      <c r="B1301" s="17" t="s">
        <v>1281</v>
      </c>
      <c r="C1301" s="18" t="s">
        <v>1765</v>
      </c>
    </row>
    <row r="1302" spans="1:3">
      <c r="A1302" s="23" t="s">
        <v>2968</v>
      </c>
      <c r="B1302" s="17" t="s">
        <v>1435</v>
      </c>
      <c r="C1302" s="18" t="s">
        <v>1765</v>
      </c>
    </row>
    <row r="1303" spans="1:3">
      <c r="A1303" s="20" t="s">
        <v>2939</v>
      </c>
      <c r="B1303" s="17" t="s">
        <v>1420</v>
      </c>
      <c r="C1303" s="18" t="s">
        <v>1764</v>
      </c>
    </row>
    <row r="1304" spans="1:3">
      <c r="A1304" s="20" t="s">
        <v>3902</v>
      </c>
      <c r="B1304" s="17" t="s">
        <v>352</v>
      </c>
      <c r="C1304" s="18" t="s">
        <v>1764</v>
      </c>
    </row>
    <row r="1305" spans="1:3">
      <c r="A1305" s="20" t="s">
        <v>3903</v>
      </c>
      <c r="B1305" s="17" t="s">
        <v>1631</v>
      </c>
      <c r="C1305" s="18" t="s">
        <v>1764</v>
      </c>
    </row>
    <row r="1306" spans="1:3">
      <c r="A1306" s="20" t="s">
        <v>2869</v>
      </c>
      <c r="B1306" s="17" t="s">
        <v>1677</v>
      </c>
      <c r="C1306" s="18" t="s">
        <v>1764</v>
      </c>
    </row>
    <row r="1307" spans="1:3">
      <c r="A1307" s="20" t="s">
        <v>2403</v>
      </c>
      <c r="B1307" s="17" t="s">
        <v>1616</v>
      </c>
      <c r="C1307" s="18" t="s">
        <v>1764</v>
      </c>
    </row>
    <row r="1308" spans="1:3">
      <c r="A1308" s="20" t="s">
        <v>2404</v>
      </c>
      <c r="B1308" s="17" t="s">
        <v>1617</v>
      </c>
      <c r="C1308" s="18" t="s">
        <v>1764</v>
      </c>
    </row>
    <row r="1309" spans="1:3">
      <c r="A1309" s="20" t="s">
        <v>2405</v>
      </c>
      <c r="B1309" s="17" t="s">
        <v>1618</v>
      </c>
      <c r="C1309" s="18" t="s">
        <v>1764</v>
      </c>
    </row>
    <row r="1310" spans="1:3">
      <c r="A1310" s="20" t="s">
        <v>2406</v>
      </c>
      <c r="B1310" s="17" t="s">
        <v>1619</v>
      </c>
      <c r="C1310" s="18" t="s">
        <v>1764</v>
      </c>
    </row>
    <row r="1311" spans="1:3">
      <c r="A1311" s="20" t="s">
        <v>2408</v>
      </c>
      <c r="B1311" s="17" t="s">
        <v>1621</v>
      </c>
      <c r="C1311" s="18" t="s">
        <v>1764</v>
      </c>
    </row>
    <row r="1312" spans="1:3">
      <c r="A1312" s="20" t="s">
        <v>2870</v>
      </c>
      <c r="B1312" s="17" t="s">
        <v>1678</v>
      </c>
      <c r="C1312" s="18" t="s">
        <v>1765</v>
      </c>
    </row>
    <row r="1313" spans="1:3">
      <c r="A1313" s="20" t="s">
        <v>3904</v>
      </c>
      <c r="B1313" s="17" t="s">
        <v>65</v>
      </c>
      <c r="C1313" s="18" t="s">
        <v>1765</v>
      </c>
    </row>
    <row r="1314" spans="1:3">
      <c r="A1314" s="20" t="s">
        <v>3905</v>
      </c>
      <c r="B1314" s="17" t="s">
        <v>65</v>
      </c>
      <c r="C1314" s="18" t="s">
        <v>1765</v>
      </c>
    </row>
    <row r="1315" spans="1:3">
      <c r="A1315" s="20" t="s">
        <v>3906</v>
      </c>
      <c r="B1315" s="17" t="s">
        <v>231</v>
      </c>
      <c r="C1315" s="18" t="s">
        <v>1764</v>
      </c>
    </row>
    <row r="1316" spans="1:3">
      <c r="A1316" s="20" t="s">
        <v>3907</v>
      </c>
      <c r="B1316" s="17" t="s">
        <v>231</v>
      </c>
      <c r="C1316" s="18" t="s">
        <v>1764</v>
      </c>
    </row>
    <row r="1317" spans="1:3">
      <c r="A1317" s="20" t="s">
        <v>3908</v>
      </c>
      <c r="B1317" s="17" t="s">
        <v>65</v>
      </c>
      <c r="C1317" s="18" t="s">
        <v>1765</v>
      </c>
    </row>
    <row r="1318" spans="1:3">
      <c r="A1318" s="20" t="s">
        <v>2413</v>
      </c>
      <c r="B1318" s="17" t="s">
        <v>1276</v>
      </c>
      <c r="C1318" s="18" t="s">
        <v>1765</v>
      </c>
    </row>
    <row r="1319" spans="1:3">
      <c r="A1319" s="20" t="s">
        <v>2970</v>
      </c>
      <c r="B1319" s="17" t="s">
        <v>290</v>
      </c>
      <c r="C1319" s="18" t="s">
        <v>1764</v>
      </c>
    </row>
    <row r="1320" spans="1:3">
      <c r="A1320" s="20" t="s">
        <v>2515</v>
      </c>
      <c r="B1320" s="17" t="s">
        <v>946</v>
      </c>
      <c r="C1320" s="18" t="s">
        <v>1765</v>
      </c>
    </row>
    <row r="1321" spans="1:3">
      <c r="A1321" s="20" t="s">
        <v>2972</v>
      </c>
      <c r="B1321" s="17" t="s">
        <v>222</v>
      </c>
      <c r="C1321" s="18" t="s">
        <v>1765</v>
      </c>
    </row>
    <row r="1322" spans="1:3">
      <c r="A1322" s="20" t="s">
        <v>3909</v>
      </c>
      <c r="B1322" s="17" t="s">
        <v>126</v>
      </c>
      <c r="C1322" s="18" t="s">
        <v>1764</v>
      </c>
    </row>
    <row r="1323" spans="1:3">
      <c r="A1323" s="20" t="s">
        <v>2973</v>
      </c>
      <c r="B1323" s="17" t="s">
        <v>1437</v>
      </c>
      <c r="C1323" s="18" t="s">
        <v>1765</v>
      </c>
    </row>
    <row r="1324" spans="1:3">
      <c r="A1324" s="20" t="s">
        <v>3910</v>
      </c>
      <c r="B1324" s="17" t="s">
        <v>128</v>
      </c>
      <c r="C1324" s="18" t="s">
        <v>1765</v>
      </c>
    </row>
    <row r="1325" spans="1:3">
      <c r="A1325" s="20" t="s">
        <v>2799</v>
      </c>
      <c r="B1325" s="17" t="s">
        <v>95</v>
      </c>
      <c r="C1325" s="18" t="s">
        <v>1764</v>
      </c>
    </row>
    <row r="1326" spans="1:3">
      <c r="A1326" s="20" t="s">
        <v>2976</v>
      </c>
      <c r="B1326" s="17" t="s">
        <v>129</v>
      </c>
      <c r="C1326" s="18" t="s">
        <v>1765</v>
      </c>
    </row>
    <row r="1327" spans="1:3">
      <c r="A1327" s="20" t="s">
        <v>3911</v>
      </c>
      <c r="B1327" s="17" t="s">
        <v>1569</v>
      </c>
      <c r="C1327" s="18" t="s">
        <v>1765</v>
      </c>
    </row>
    <row r="1328" spans="1:3">
      <c r="A1328" s="20" t="s">
        <v>3912</v>
      </c>
      <c r="B1328" s="17" t="s">
        <v>130</v>
      </c>
      <c r="C1328" s="18" t="s">
        <v>1765</v>
      </c>
    </row>
    <row r="1329" spans="1:3">
      <c r="A1329" s="20" t="s">
        <v>2978</v>
      </c>
      <c r="B1329" s="17" t="s">
        <v>1147</v>
      </c>
      <c r="C1329" s="18" t="s">
        <v>1764</v>
      </c>
    </row>
    <row r="1330" spans="1:3">
      <c r="A1330" s="20" t="s">
        <v>2979</v>
      </c>
      <c r="B1330" s="17" t="s">
        <v>1148</v>
      </c>
      <c r="C1330" s="18" t="s">
        <v>1765</v>
      </c>
    </row>
    <row r="1331" spans="1:3">
      <c r="A1331" s="23" t="s">
        <v>3913</v>
      </c>
      <c r="B1331" s="17" t="s">
        <v>4</v>
      </c>
      <c r="C1331" s="18" t="s">
        <v>1764</v>
      </c>
    </row>
    <row r="1332" spans="1:3">
      <c r="A1332" s="20" t="s">
        <v>3914</v>
      </c>
      <c r="B1332" s="17" t="s">
        <v>4</v>
      </c>
      <c r="C1332" s="18" t="s">
        <v>1764</v>
      </c>
    </row>
    <row r="1333" spans="1:3">
      <c r="A1333" s="20" t="s">
        <v>3915</v>
      </c>
      <c r="B1333" s="17" t="s">
        <v>4</v>
      </c>
      <c r="C1333" s="18" t="s">
        <v>1764</v>
      </c>
    </row>
    <row r="1334" spans="1:3">
      <c r="A1334" s="20" t="s">
        <v>3916</v>
      </c>
      <c r="B1334" s="17" t="s">
        <v>211</v>
      </c>
      <c r="C1334" s="18" t="s">
        <v>1764</v>
      </c>
    </row>
    <row r="1335" spans="1:3">
      <c r="A1335" s="20" t="s">
        <v>2981</v>
      </c>
      <c r="B1335" s="17" t="s">
        <v>868</v>
      </c>
      <c r="C1335" s="18" t="s">
        <v>1765</v>
      </c>
    </row>
    <row r="1336" spans="1:3">
      <c r="A1336" s="20" t="s">
        <v>3917</v>
      </c>
      <c r="B1336" s="17" t="s">
        <v>388</v>
      </c>
      <c r="C1336" s="18" t="s">
        <v>1765</v>
      </c>
    </row>
    <row r="1337" spans="1:3">
      <c r="A1337" s="20" t="s">
        <v>3918</v>
      </c>
      <c r="B1337" s="17" t="s">
        <v>388</v>
      </c>
      <c r="C1337" s="18" t="s">
        <v>1765</v>
      </c>
    </row>
    <row r="1338" spans="1:3">
      <c r="A1338" s="20" t="s">
        <v>3919</v>
      </c>
      <c r="B1338" s="17" t="s">
        <v>388</v>
      </c>
      <c r="C1338" s="18" t="s">
        <v>1765</v>
      </c>
    </row>
    <row r="1339" spans="1:3">
      <c r="A1339" s="20" t="s">
        <v>2985</v>
      </c>
      <c r="B1339" s="17" t="s">
        <v>667</v>
      </c>
      <c r="C1339" s="18" t="s">
        <v>1764</v>
      </c>
    </row>
    <row r="1340" spans="1:3">
      <c r="A1340" s="20" t="s">
        <v>3920</v>
      </c>
      <c r="B1340" s="17" t="s">
        <v>1571</v>
      </c>
      <c r="C1340" s="18" t="s">
        <v>1764</v>
      </c>
    </row>
    <row r="1341" spans="1:3">
      <c r="A1341" s="20" t="s">
        <v>3921</v>
      </c>
      <c r="B1341" s="17" t="s">
        <v>1606</v>
      </c>
      <c r="C1341" s="18" t="s">
        <v>1765</v>
      </c>
    </row>
    <row r="1342" spans="1:3">
      <c r="A1342" s="20" t="s">
        <v>2911</v>
      </c>
      <c r="B1342" s="17" t="s">
        <v>1593</v>
      </c>
      <c r="C1342" s="18" t="s">
        <v>1764</v>
      </c>
    </row>
    <row r="1343" spans="1:3">
      <c r="A1343" s="17" t="s">
        <v>2987</v>
      </c>
      <c r="B1343" s="26" t="s">
        <v>870</v>
      </c>
      <c r="C1343" s="18" t="s">
        <v>1765</v>
      </c>
    </row>
    <row r="1344" spans="1:3">
      <c r="A1344" s="20" t="s">
        <v>2983</v>
      </c>
      <c r="B1344" s="17" t="s">
        <v>131</v>
      </c>
      <c r="C1344" s="18" t="s">
        <v>1765</v>
      </c>
    </row>
    <row r="1345" spans="1:3">
      <c r="A1345" s="20" t="s">
        <v>2991</v>
      </c>
      <c r="B1345" s="17" t="s">
        <v>132</v>
      </c>
      <c r="C1345" s="18" t="s">
        <v>1765</v>
      </c>
    </row>
    <row r="1346" spans="1:3">
      <c r="A1346" s="20" t="s">
        <v>2993</v>
      </c>
      <c r="B1346" s="17" t="s">
        <v>1230</v>
      </c>
      <c r="C1346" s="18" t="s">
        <v>1765</v>
      </c>
    </row>
    <row r="1347" spans="1:3">
      <c r="A1347" s="20" t="s">
        <v>2994</v>
      </c>
      <c r="B1347" s="17" t="s">
        <v>1153</v>
      </c>
      <c r="C1347" s="18" t="s">
        <v>1765</v>
      </c>
    </row>
    <row r="1348" spans="1:3">
      <c r="A1348" s="20" t="s">
        <v>3922</v>
      </c>
      <c r="B1348" s="17" t="s">
        <v>72</v>
      </c>
      <c r="C1348" s="18" t="s">
        <v>1765</v>
      </c>
    </row>
    <row r="1349" spans="1:3">
      <c r="A1349" s="20" t="s">
        <v>3923</v>
      </c>
      <c r="B1349" s="17" t="s">
        <v>418</v>
      </c>
      <c r="C1349" s="18" t="s">
        <v>1766</v>
      </c>
    </row>
    <row r="1350" spans="1:3">
      <c r="A1350" s="20" t="s">
        <v>2995</v>
      </c>
      <c r="B1350" s="17" t="s">
        <v>140</v>
      </c>
      <c r="C1350" s="18" t="s">
        <v>1765</v>
      </c>
    </row>
    <row r="1351" spans="1:3">
      <c r="A1351" s="20" t="s">
        <v>2996</v>
      </c>
      <c r="B1351" s="17" t="s">
        <v>433</v>
      </c>
      <c r="C1351" s="18" t="s">
        <v>1764</v>
      </c>
    </row>
    <row r="1352" spans="1:3">
      <c r="A1352" s="20" t="s">
        <v>3924</v>
      </c>
      <c r="B1352" s="17" t="s">
        <v>145</v>
      </c>
      <c r="C1352" s="18" t="s">
        <v>1765</v>
      </c>
    </row>
    <row r="1353" spans="1:3">
      <c r="A1353" s="20" t="s">
        <v>3925</v>
      </c>
      <c r="B1353" s="17" t="s">
        <v>96</v>
      </c>
      <c r="C1353" s="18" t="s">
        <v>1765</v>
      </c>
    </row>
    <row r="1354" spans="1:3">
      <c r="A1354" s="20" t="s">
        <v>3926</v>
      </c>
      <c r="B1354" s="17" t="s">
        <v>96</v>
      </c>
      <c r="C1354" s="18" t="s">
        <v>1765</v>
      </c>
    </row>
    <row r="1355" spans="1:3">
      <c r="A1355" s="20" t="s">
        <v>3927</v>
      </c>
      <c r="B1355" s="17" t="s">
        <v>96</v>
      </c>
      <c r="C1355" s="18" t="s">
        <v>1765</v>
      </c>
    </row>
    <row r="1356" spans="1:3">
      <c r="A1356" s="20" t="s">
        <v>3928</v>
      </c>
      <c r="B1356" s="17" t="s">
        <v>233</v>
      </c>
      <c r="C1356" s="18" t="s">
        <v>1765</v>
      </c>
    </row>
    <row r="1357" spans="1:3">
      <c r="A1357" s="20" t="s">
        <v>3929</v>
      </c>
      <c r="B1357" s="17" t="s">
        <v>103</v>
      </c>
      <c r="C1357" s="18" t="s">
        <v>1765</v>
      </c>
    </row>
    <row r="1358" spans="1:3">
      <c r="A1358" s="20" t="s">
        <v>2411</v>
      </c>
      <c r="B1358" s="17" t="s">
        <v>229</v>
      </c>
      <c r="C1358" s="18" t="s">
        <v>1764</v>
      </c>
    </row>
    <row r="1359" spans="1:3">
      <c r="A1359" s="20" t="s">
        <v>2998</v>
      </c>
      <c r="B1359" s="17" t="s">
        <v>744</v>
      </c>
      <c r="C1359" s="18" t="s">
        <v>1765</v>
      </c>
    </row>
    <row r="1360" spans="1:3">
      <c r="A1360" s="20" t="s">
        <v>2999</v>
      </c>
      <c r="B1360" s="17" t="s">
        <v>1608</v>
      </c>
      <c r="C1360" s="18" t="s">
        <v>1765</v>
      </c>
    </row>
    <row r="1361" spans="1:3">
      <c r="A1361" s="20" t="s">
        <v>3001</v>
      </c>
      <c r="B1361" s="17" t="s">
        <v>784</v>
      </c>
      <c r="C1361" s="18" t="s">
        <v>1764</v>
      </c>
    </row>
    <row r="1362" spans="1:3">
      <c r="A1362" s="23" t="s">
        <v>3000</v>
      </c>
      <c r="B1362" s="20" t="s">
        <v>783</v>
      </c>
      <c r="C1362" s="18" t="s">
        <v>1764</v>
      </c>
    </row>
    <row r="1363" spans="1:3">
      <c r="A1363" s="20" t="s">
        <v>3930</v>
      </c>
      <c r="B1363" s="17" t="s">
        <v>745</v>
      </c>
      <c r="C1363" s="18" t="s">
        <v>1765</v>
      </c>
    </row>
    <row r="1364" spans="1:3">
      <c r="A1364" s="20" t="s">
        <v>3931</v>
      </c>
      <c r="B1364" s="17" t="s">
        <v>745</v>
      </c>
      <c r="C1364" s="18" t="s">
        <v>1765</v>
      </c>
    </row>
    <row r="1365" spans="1:3">
      <c r="A1365" s="20" t="s">
        <v>3932</v>
      </c>
      <c r="B1365" s="17" t="s">
        <v>745</v>
      </c>
      <c r="C1365" s="18" t="s">
        <v>1765</v>
      </c>
    </row>
    <row r="1366" spans="1:3">
      <c r="A1366" s="20" t="s">
        <v>3933</v>
      </c>
      <c r="B1366" s="17" t="s">
        <v>745</v>
      </c>
      <c r="C1366" s="18" t="s">
        <v>1765</v>
      </c>
    </row>
    <row r="1367" spans="1:3">
      <c r="A1367" s="20" t="s">
        <v>3934</v>
      </c>
      <c r="B1367" s="17" t="s">
        <v>437</v>
      </c>
      <c r="C1367" s="18" t="s">
        <v>1764</v>
      </c>
    </row>
    <row r="1368" spans="1:3">
      <c r="A1368" s="20" t="s">
        <v>3006</v>
      </c>
      <c r="B1368" s="17" t="s">
        <v>872</v>
      </c>
      <c r="C1368" s="18" t="s">
        <v>1765</v>
      </c>
    </row>
    <row r="1369" spans="1:3">
      <c r="A1369" s="20" t="s">
        <v>3935</v>
      </c>
      <c r="B1369" s="17" t="s">
        <v>111</v>
      </c>
      <c r="C1369" s="18" t="s">
        <v>1765</v>
      </c>
    </row>
    <row r="1370" spans="1:3">
      <c r="A1370" s="20" t="s">
        <v>3936</v>
      </c>
      <c r="B1370" s="17" t="s">
        <v>114</v>
      </c>
      <c r="C1370" s="18" t="s">
        <v>1765</v>
      </c>
    </row>
    <row r="1371" spans="1:3">
      <c r="A1371" s="20" t="s">
        <v>3007</v>
      </c>
      <c r="B1371" s="17" t="s">
        <v>873</v>
      </c>
      <c r="C1371" s="18" t="s">
        <v>1765</v>
      </c>
    </row>
    <row r="1372" spans="1:3">
      <c r="A1372" s="20" t="s">
        <v>3008</v>
      </c>
      <c r="B1372" s="17" t="s">
        <v>874</v>
      </c>
      <c r="C1372" s="18" t="s">
        <v>1765</v>
      </c>
    </row>
    <row r="1373" spans="1:3">
      <c r="A1373" s="20" t="s">
        <v>3009</v>
      </c>
      <c r="B1373" s="17" t="s">
        <v>876</v>
      </c>
      <c r="C1373" s="18" t="s">
        <v>1765</v>
      </c>
    </row>
    <row r="1374" spans="1:3">
      <c r="A1374" s="20" t="s">
        <v>3010</v>
      </c>
      <c r="B1374" s="17" t="s">
        <v>875</v>
      </c>
      <c r="C1374" s="18" t="s">
        <v>1765</v>
      </c>
    </row>
    <row r="1375" spans="1:3">
      <c r="A1375" s="20" t="s">
        <v>3011</v>
      </c>
      <c r="B1375" s="17" t="s">
        <v>1478</v>
      </c>
      <c r="C1375" s="18" t="s">
        <v>1765</v>
      </c>
    </row>
    <row r="1376" spans="1:3">
      <c r="A1376" s="20" t="s">
        <v>3937</v>
      </c>
      <c r="B1376" s="17" t="s">
        <v>7</v>
      </c>
      <c r="C1376" s="18" t="s">
        <v>1765</v>
      </c>
    </row>
    <row r="1377" spans="1:3">
      <c r="A1377" s="20" t="s">
        <v>3013</v>
      </c>
      <c r="B1377" s="17" t="s">
        <v>1246</v>
      </c>
      <c r="C1377" s="18" t="s">
        <v>1765</v>
      </c>
    </row>
    <row r="1378" spans="1:3">
      <c r="A1378" s="20" t="s">
        <v>3938</v>
      </c>
      <c r="B1378" s="17" t="s">
        <v>124</v>
      </c>
      <c r="C1378" s="18" t="s">
        <v>1764</v>
      </c>
    </row>
    <row r="1379" spans="1:3">
      <c r="A1379" s="20" t="s">
        <v>3015</v>
      </c>
      <c r="B1379" s="17" t="s">
        <v>438</v>
      </c>
      <c r="C1379" s="18" t="s">
        <v>1765</v>
      </c>
    </row>
    <row r="1380" spans="1:3">
      <c r="A1380" s="20" t="s">
        <v>3939</v>
      </c>
      <c r="B1380" s="17" t="s">
        <v>852</v>
      </c>
      <c r="C1380" s="18" t="s">
        <v>1765</v>
      </c>
    </row>
    <row r="1381" spans="1:3">
      <c r="A1381" s="20" t="s">
        <v>3940</v>
      </c>
      <c r="B1381" s="17" t="s">
        <v>852</v>
      </c>
      <c r="C1381" s="18" t="s">
        <v>1765</v>
      </c>
    </row>
    <row r="1382" spans="1:3">
      <c r="A1382" s="20" t="s">
        <v>3941</v>
      </c>
      <c r="B1382" s="17" t="s">
        <v>114</v>
      </c>
      <c r="C1382" s="18" t="s">
        <v>1765</v>
      </c>
    </row>
    <row r="1383" spans="1:3">
      <c r="A1383" s="20" t="s">
        <v>3942</v>
      </c>
      <c r="B1383" s="17" t="s">
        <v>114</v>
      </c>
      <c r="C1383" s="18" t="s">
        <v>1765</v>
      </c>
    </row>
    <row r="1384" spans="1:3">
      <c r="A1384" s="20" t="s">
        <v>3943</v>
      </c>
      <c r="B1384" s="17" t="s">
        <v>65</v>
      </c>
      <c r="C1384" s="18" t="s">
        <v>1765</v>
      </c>
    </row>
    <row r="1385" spans="1:3">
      <c r="A1385" s="20" t="s">
        <v>3944</v>
      </c>
      <c r="B1385" s="17" t="s">
        <v>292</v>
      </c>
      <c r="C1385" s="18" t="s">
        <v>1765</v>
      </c>
    </row>
    <row r="1386" spans="1:3">
      <c r="A1386" s="20" t="s">
        <v>3945</v>
      </c>
      <c r="B1386" s="17" t="s">
        <v>439</v>
      </c>
      <c r="C1386" s="18" t="s">
        <v>1765</v>
      </c>
    </row>
    <row r="1387" spans="1:3">
      <c r="A1387" s="20" t="s">
        <v>3946</v>
      </c>
      <c r="B1387" s="17" t="s">
        <v>439</v>
      </c>
      <c r="C1387" s="18" t="s">
        <v>1765</v>
      </c>
    </row>
    <row r="1388" spans="1:3">
      <c r="A1388" s="20" t="s">
        <v>3947</v>
      </c>
      <c r="B1388" s="17" t="s">
        <v>225</v>
      </c>
      <c r="C1388" s="18" t="s">
        <v>1764</v>
      </c>
    </row>
    <row r="1389" spans="1:3">
      <c r="A1389" s="20" t="s">
        <v>3948</v>
      </c>
      <c r="B1389" s="17" t="s">
        <v>225</v>
      </c>
      <c r="C1389" s="18" t="s">
        <v>1764</v>
      </c>
    </row>
    <row r="1390" spans="1:3">
      <c r="C1390" s="27"/>
    </row>
    <row r="1391" spans="1:3">
      <c r="C1391" s="27"/>
    </row>
    <row r="1392" spans="1:3">
      <c r="C1392" s="27"/>
    </row>
    <row r="1393" spans="1:3">
      <c r="C1393" s="27"/>
    </row>
    <row r="1394" spans="1:3">
      <c r="C1394" s="27"/>
    </row>
    <row r="1395" spans="1:3">
      <c r="C1395" s="27"/>
    </row>
    <row r="1396" spans="1:3">
      <c r="A1396" s="23"/>
      <c r="B1396" s="20"/>
      <c r="C1396" s="27"/>
    </row>
    <row r="1397" spans="1:3">
      <c r="C1397" s="27"/>
    </row>
    <row r="1398" spans="1:3">
      <c r="C1398" s="27"/>
    </row>
    <row r="1399" spans="1:3">
      <c r="C1399" s="27"/>
    </row>
    <row r="1400" spans="1:3">
      <c r="A1400" s="19"/>
      <c r="B1400" s="19"/>
      <c r="C1400" s="27"/>
    </row>
    <row r="1420" spans="1:3">
      <c r="A1420" s="23"/>
      <c r="B1420" s="20"/>
      <c r="C1420" s="19"/>
    </row>
    <row r="1422" spans="1:3">
      <c r="B1422" s="20"/>
      <c r="C1422" s="19"/>
    </row>
    <row r="1449" spans="3:3" s="19" customFormat="1">
      <c r="C1449" s="27"/>
    </row>
    <row r="1450" spans="3:3" s="19" customFormat="1">
      <c r="C1450" s="27"/>
    </row>
    <row r="1451" spans="3:3" s="19" customFormat="1">
      <c r="C1451" s="27"/>
    </row>
    <row r="1452" spans="3:3" s="19" customFormat="1">
      <c r="C1452" s="27"/>
    </row>
    <row r="1453" spans="3:3" s="19" customFormat="1">
      <c r="C1453" s="27"/>
    </row>
    <row r="1454" spans="3:3" s="19" customFormat="1">
      <c r="C1454" s="27"/>
    </row>
    <row r="1455" spans="3:3" s="19" customFormat="1">
      <c r="C1455" s="27"/>
    </row>
    <row r="1456" spans="3:3" s="19" customFormat="1">
      <c r="C1456" s="27"/>
    </row>
    <row r="1457" spans="1:3">
      <c r="C1457" s="27"/>
    </row>
    <row r="1458" spans="1:3">
      <c r="C1458" s="27"/>
    </row>
    <row r="1459" spans="1:3">
      <c r="C1459" s="27"/>
    </row>
    <row r="1460" spans="1:3">
      <c r="C1460" s="27"/>
    </row>
    <row r="1461" spans="1:3">
      <c r="C1461" s="27"/>
    </row>
    <row r="1462" spans="1:3">
      <c r="A1462" s="23"/>
      <c r="B1462" s="20"/>
      <c r="C1462" s="27"/>
    </row>
    <row r="1463" spans="1:3">
      <c r="C1463" s="27"/>
    </row>
    <row r="1464" spans="1:3">
      <c r="A1464" s="19"/>
      <c r="C1464" s="27"/>
    </row>
    <row r="1469" spans="1:3">
      <c r="A1469" s="19"/>
      <c r="B1469" s="23"/>
    </row>
    <row r="1488" spans="1:3">
      <c r="A1488" s="19"/>
      <c r="B1488" s="20"/>
      <c r="C1488" s="19"/>
    </row>
    <row r="1513" spans="1:3">
      <c r="C1513" s="27"/>
    </row>
    <row r="1514" spans="1:3">
      <c r="C1514" s="27"/>
    </row>
    <row r="1515" spans="1:3">
      <c r="C1515" s="27"/>
    </row>
    <row r="1516" spans="1:3">
      <c r="A1516" s="23"/>
      <c r="C1516" s="27"/>
    </row>
    <row r="1517" spans="1:3">
      <c r="C1517" s="27"/>
    </row>
    <row r="1518" spans="1:3">
      <c r="C1518" s="27"/>
    </row>
    <row r="1519" spans="1:3">
      <c r="C1519" s="27"/>
    </row>
    <row r="1520" spans="1:3">
      <c r="C1520" s="27"/>
    </row>
    <row r="1521" spans="1:3">
      <c r="C1521" s="27"/>
    </row>
    <row r="1522" spans="1:3">
      <c r="C1522" s="27"/>
    </row>
    <row r="1523" spans="1:3">
      <c r="C1523" s="27"/>
    </row>
    <row r="1524" spans="1:3">
      <c r="C1524" s="27"/>
    </row>
    <row r="1525" spans="1:3">
      <c r="C1525" s="27"/>
    </row>
    <row r="1526" spans="1:3">
      <c r="B1526" s="20"/>
      <c r="C1526" s="27"/>
    </row>
    <row r="1527" spans="1:3">
      <c r="C1527" s="27"/>
    </row>
    <row r="1528" spans="1:3">
      <c r="A1528" s="19"/>
      <c r="C1528" s="27"/>
    </row>
    <row r="1533" spans="1:3">
      <c r="A1533" s="19"/>
      <c r="B1533" s="20"/>
    </row>
    <row r="1545" spans="1:3">
      <c r="A1545" s="19"/>
      <c r="C1545" s="27"/>
    </row>
    <row r="1546" spans="1:3">
      <c r="A1546" s="19"/>
      <c r="C1546" s="27"/>
    </row>
    <row r="1547" spans="1:3">
      <c r="A1547" s="19"/>
      <c r="C1547" s="27"/>
    </row>
    <row r="1548" spans="1:3">
      <c r="A1548" s="19"/>
      <c r="C1548" s="27"/>
    </row>
    <row r="1549" spans="1:3">
      <c r="A1549" s="19"/>
      <c r="C1549" s="27"/>
    </row>
    <row r="1550" spans="1:3">
      <c r="A1550" s="19"/>
      <c r="C1550" s="27"/>
    </row>
    <row r="1551" spans="1:3">
      <c r="A1551" s="19"/>
      <c r="C1551" s="27"/>
    </row>
    <row r="1552" spans="1:3">
      <c r="A1552" s="19"/>
      <c r="C1552" s="27"/>
    </row>
    <row r="1553" spans="1:3">
      <c r="A1553" s="19"/>
      <c r="C1553" s="27"/>
    </row>
    <row r="1554" spans="1:3">
      <c r="A1554" s="19"/>
      <c r="C1554" s="27"/>
    </row>
    <row r="1555" spans="1:3">
      <c r="A1555" s="19"/>
      <c r="C1555" s="27"/>
    </row>
    <row r="1556" spans="1:3">
      <c r="A1556" s="19"/>
      <c r="C1556" s="27"/>
    </row>
    <row r="1557" spans="1:3">
      <c r="A1557" s="19"/>
      <c r="C1557" s="27"/>
    </row>
    <row r="1558" spans="1:3">
      <c r="A1558" s="19"/>
      <c r="B1558" s="20"/>
      <c r="C1558" s="27"/>
    </row>
    <row r="1559" spans="1:3">
      <c r="A1559" s="19"/>
      <c r="B1559" s="20"/>
      <c r="C1559" s="27"/>
    </row>
    <row r="1560" spans="1:3">
      <c r="C1560" s="27"/>
    </row>
    <row r="1561" spans="1:3">
      <c r="C1561" s="27"/>
    </row>
    <row r="1562" spans="1:3">
      <c r="C1562" s="27"/>
    </row>
    <row r="1563" spans="1:3">
      <c r="C1563" s="27"/>
    </row>
    <row r="1564" spans="1:3">
      <c r="A1564" s="23"/>
      <c r="C1564" s="27"/>
    </row>
    <row r="1565" spans="1:3">
      <c r="C1565" s="27"/>
    </row>
    <row r="1566" spans="1:3">
      <c r="C1566" s="27"/>
    </row>
    <row r="1567" spans="1:3">
      <c r="C1567" s="27"/>
    </row>
    <row r="1568" spans="1:3">
      <c r="A1568" s="23"/>
      <c r="C1568" s="27"/>
    </row>
    <row r="1569" spans="1:3">
      <c r="C1569" s="27"/>
    </row>
    <row r="1570" spans="1:3">
      <c r="C1570" s="27"/>
    </row>
    <row r="1571" spans="1:3">
      <c r="C1571" s="27"/>
    </row>
    <row r="1572" spans="1:3">
      <c r="C1572" s="27"/>
    </row>
    <row r="1573" spans="1:3">
      <c r="C1573" s="27"/>
    </row>
    <row r="1574" spans="1:3">
      <c r="C1574" s="27"/>
    </row>
    <row r="1575" spans="1:3">
      <c r="C1575" s="27"/>
    </row>
    <row r="1576" spans="1:3">
      <c r="A1576" s="19"/>
      <c r="B1576" s="19"/>
      <c r="C1576" s="27"/>
    </row>
    <row r="1577" spans="1:3">
      <c r="A1577" s="19"/>
      <c r="B1577" s="19"/>
      <c r="C1577" s="27"/>
    </row>
    <row r="1578" spans="1:3">
      <c r="A1578" s="19"/>
      <c r="B1578" s="19"/>
      <c r="C1578" s="27"/>
    </row>
    <row r="1579" spans="1:3">
      <c r="A1579" s="19"/>
      <c r="B1579" s="19"/>
      <c r="C1579" s="27"/>
    </row>
    <row r="1580" spans="1:3">
      <c r="A1580" s="19"/>
      <c r="B1580" s="19"/>
      <c r="C1580" s="27"/>
    </row>
    <row r="1581" spans="1:3">
      <c r="A1581" s="19"/>
      <c r="B1581" s="19"/>
      <c r="C1581" s="27"/>
    </row>
    <row r="1582" spans="1:3">
      <c r="A1582" s="19"/>
      <c r="B1582" s="19"/>
      <c r="C1582" s="27"/>
    </row>
    <row r="1583" spans="1:3">
      <c r="A1583" s="19"/>
      <c r="B1583" s="19"/>
      <c r="C1583" s="27"/>
    </row>
    <row r="1584" spans="1:3">
      <c r="A1584" s="19"/>
      <c r="B1584" s="19"/>
      <c r="C1584" s="27"/>
    </row>
    <row r="1585" spans="1:3">
      <c r="A1585" s="19"/>
      <c r="B1585" s="19"/>
      <c r="C1585" s="27"/>
    </row>
    <row r="1586" spans="1:3">
      <c r="A1586" s="19"/>
      <c r="B1586" s="19"/>
      <c r="C1586" s="27"/>
    </row>
    <row r="1587" spans="1:3">
      <c r="A1587" s="19"/>
      <c r="B1587" s="19"/>
      <c r="C1587" s="27"/>
    </row>
    <row r="1588" spans="1:3">
      <c r="A1588" s="19"/>
      <c r="B1588" s="19"/>
      <c r="C1588" s="27"/>
    </row>
    <row r="1589" spans="1:3">
      <c r="A1589" s="19"/>
      <c r="B1589" s="19"/>
      <c r="C1589" s="27"/>
    </row>
    <row r="1590" spans="1:3">
      <c r="A1590" s="19"/>
      <c r="B1590" s="19"/>
      <c r="C1590" s="27"/>
    </row>
    <row r="1591" spans="1:3">
      <c r="A1591" s="19"/>
      <c r="B1591" s="19"/>
      <c r="C1591" s="27"/>
    </row>
    <row r="1592" spans="1:3">
      <c r="A1592" s="23"/>
      <c r="C1592" s="27"/>
    </row>
    <row r="1593" spans="1:3">
      <c r="C1593" s="27"/>
    </row>
    <row r="1594" spans="1:3">
      <c r="C1594" s="27"/>
    </row>
    <row r="1595" spans="1:3">
      <c r="C1595" s="27"/>
    </row>
    <row r="1596" spans="1:3">
      <c r="C1596" s="27"/>
    </row>
    <row r="1597" spans="1:3">
      <c r="C1597" s="27"/>
    </row>
    <row r="1598" spans="1:3">
      <c r="C1598" s="27"/>
    </row>
    <row r="1599" spans="1:3">
      <c r="C1599" s="27"/>
    </row>
    <row r="1600" spans="1:3">
      <c r="C1600" s="27"/>
    </row>
    <row r="1601" spans="1:3">
      <c r="C1601" s="27"/>
    </row>
    <row r="1602" spans="1:3">
      <c r="C1602" s="27"/>
    </row>
    <row r="1603" spans="1:3">
      <c r="C1603" s="27"/>
    </row>
    <row r="1604" spans="1:3">
      <c r="C1604" s="27"/>
    </row>
    <row r="1605" spans="1:3">
      <c r="C1605" s="27"/>
    </row>
    <row r="1606" spans="1:3">
      <c r="C1606" s="27"/>
    </row>
    <row r="1607" spans="1:3">
      <c r="C1607" s="27"/>
    </row>
    <row r="1608" spans="1:3">
      <c r="A1608" s="19"/>
      <c r="B1608" s="19"/>
      <c r="C1608" s="27"/>
    </row>
    <row r="1625" spans="1:3">
      <c r="A1625" s="19"/>
      <c r="B1625" s="19"/>
      <c r="C1625" s="27"/>
    </row>
    <row r="1626" spans="1:3">
      <c r="A1626" s="19"/>
      <c r="B1626" s="19"/>
      <c r="C1626" s="27"/>
    </row>
    <row r="1627" spans="1:3">
      <c r="A1627" s="19"/>
      <c r="B1627" s="19"/>
      <c r="C1627" s="27"/>
    </row>
    <row r="1628" spans="1:3">
      <c r="A1628" s="19"/>
      <c r="B1628" s="19"/>
      <c r="C1628" s="27"/>
    </row>
    <row r="1629" spans="1:3">
      <c r="A1629" s="19"/>
      <c r="B1629" s="19"/>
      <c r="C1629" s="27"/>
    </row>
    <row r="1630" spans="1:3">
      <c r="A1630" s="19"/>
      <c r="B1630" s="19"/>
      <c r="C1630" s="27"/>
    </row>
    <row r="1631" spans="1:3">
      <c r="A1631" s="19"/>
      <c r="B1631" s="19"/>
      <c r="C1631" s="27"/>
    </row>
    <row r="1632" spans="1:3">
      <c r="A1632" s="19"/>
      <c r="B1632" s="19"/>
      <c r="C1632" s="27"/>
    </row>
    <row r="1633" spans="3:3" s="19" customFormat="1">
      <c r="C1633" s="27"/>
    </row>
    <row r="1634" spans="3:3" s="19" customFormat="1">
      <c r="C1634" s="27"/>
    </row>
    <row r="1635" spans="3:3" s="19" customFormat="1">
      <c r="C1635" s="27"/>
    </row>
    <row r="1636" spans="3:3" s="19" customFormat="1">
      <c r="C1636" s="27"/>
    </row>
    <row r="1637" spans="3:3" s="19" customFormat="1">
      <c r="C1637" s="27"/>
    </row>
    <row r="1638" spans="3:3" s="19" customFormat="1">
      <c r="C1638" s="27"/>
    </row>
    <row r="1639" spans="3:3" s="19" customFormat="1">
      <c r="C1639" s="27"/>
    </row>
    <row r="1640" spans="3:3" s="19" customFormat="1">
      <c r="C1640" s="27"/>
    </row>
    <row r="1641" spans="3:3" s="19" customFormat="1">
      <c r="C1641" s="27"/>
    </row>
    <row r="1642" spans="3:3" s="19" customFormat="1">
      <c r="C1642" s="27"/>
    </row>
    <row r="1643" spans="3:3" s="19" customFormat="1">
      <c r="C1643" s="27"/>
    </row>
    <row r="1644" spans="3:3" s="19" customFormat="1">
      <c r="C1644" s="27"/>
    </row>
    <row r="1645" spans="3:3" s="19" customFormat="1">
      <c r="C1645" s="27"/>
    </row>
    <row r="1646" spans="3:3" s="19" customFormat="1">
      <c r="C1646" s="27"/>
    </row>
    <row r="1647" spans="3:3" s="19" customFormat="1">
      <c r="C1647" s="27"/>
    </row>
    <row r="1648" spans="3:3" s="19" customFormat="1">
      <c r="C1648" s="27"/>
    </row>
    <row r="1649" spans="3:3" s="19" customFormat="1">
      <c r="C1649" s="27"/>
    </row>
    <row r="1650" spans="3:3" s="19" customFormat="1">
      <c r="C1650" s="27"/>
    </row>
    <row r="1651" spans="3:3" s="19" customFormat="1">
      <c r="C1651" s="27"/>
    </row>
    <row r="1652" spans="3:3" s="19" customFormat="1">
      <c r="C1652" s="27"/>
    </row>
    <row r="1653" spans="3:3" s="19" customFormat="1">
      <c r="C1653" s="27"/>
    </row>
    <row r="1654" spans="3:3" s="19" customFormat="1">
      <c r="C1654" s="27"/>
    </row>
    <row r="1655" spans="3:3" s="19" customFormat="1">
      <c r="C1655" s="27"/>
    </row>
    <row r="1656" spans="3:3" s="19" customFormat="1">
      <c r="C1656" s="27"/>
    </row>
    <row r="1657" spans="3:3" s="19" customFormat="1">
      <c r="C1657" s="27"/>
    </row>
    <row r="1658" spans="3:3" s="19" customFormat="1">
      <c r="C1658" s="27"/>
    </row>
    <row r="1659" spans="3:3" s="19" customFormat="1">
      <c r="C1659" s="27"/>
    </row>
    <row r="1660" spans="3:3" s="19" customFormat="1">
      <c r="C1660" s="27"/>
    </row>
    <row r="1661" spans="3:3" s="19" customFormat="1">
      <c r="C1661" s="27"/>
    </row>
    <row r="1662" spans="3:3" s="19" customFormat="1">
      <c r="C1662" s="27"/>
    </row>
    <row r="1663" spans="3:3" s="19" customFormat="1">
      <c r="C1663" s="27"/>
    </row>
    <row r="1664" spans="3:3" s="19" customFormat="1">
      <c r="C1664" s="27"/>
    </row>
    <row r="1665" spans="1:3">
      <c r="A1665" s="19"/>
      <c r="B1665" s="19"/>
      <c r="C1665" s="27"/>
    </row>
    <row r="1666" spans="1:3">
      <c r="A1666" s="19"/>
      <c r="B1666" s="19"/>
      <c r="C1666" s="27"/>
    </row>
    <row r="1667" spans="1:3">
      <c r="A1667" s="19"/>
      <c r="B1667" s="19"/>
      <c r="C1667" s="27"/>
    </row>
    <row r="1668" spans="1:3">
      <c r="A1668" s="19"/>
      <c r="B1668" s="19"/>
      <c r="C1668" s="27"/>
    </row>
    <row r="1669" spans="1:3">
      <c r="A1669" s="19"/>
      <c r="B1669" s="19"/>
      <c r="C1669" s="27"/>
    </row>
    <row r="1670" spans="1:3">
      <c r="A1670" s="19"/>
      <c r="B1670" s="19"/>
      <c r="C1670" s="27"/>
    </row>
    <row r="1671" spans="1:3">
      <c r="A1671" s="19"/>
      <c r="B1671" s="19"/>
      <c r="C1671" s="27"/>
    </row>
    <row r="1672" spans="1:3">
      <c r="C1672" s="27"/>
    </row>
    <row r="1674" spans="1:3">
      <c r="A1674" s="23"/>
      <c r="B1674" s="20"/>
    </row>
    <row r="1689" spans="1:3">
      <c r="A1689" s="19"/>
      <c r="B1689" s="19"/>
      <c r="C1689" s="27"/>
    </row>
    <row r="1690" spans="1:3">
      <c r="A1690" s="19"/>
      <c r="B1690" s="19"/>
      <c r="C1690" s="27"/>
    </row>
    <row r="1691" spans="1:3">
      <c r="A1691" s="19"/>
      <c r="B1691" s="19"/>
      <c r="C1691" s="27"/>
    </row>
    <row r="1692" spans="1:3">
      <c r="A1692" s="19"/>
      <c r="B1692" s="19"/>
      <c r="C1692" s="27"/>
    </row>
    <row r="1693" spans="1:3">
      <c r="A1693" s="19"/>
      <c r="B1693" s="19"/>
      <c r="C1693" s="27"/>
    </row>
    <row r="1694" spans="1:3">
      <c r="A1694" s="19"/>
      <c r="B1694" s="19"/>
      <c r="C1694" s="27"/>
    </row>
    <row r="1695" spans="1:3">
      <c r="A1695" s="19"/>
      <c r="B1695" s="19"/>
      <c r="C1695" s="27"/>
    </row>
    <row r="1696" spans="1:3">
      <c r="A1696" s="19"/>
      <c r="B1696" s="19"/>
      <c r="C1696" s="27"/>
    </row>
    <row r="1697" spans="1:3">
      <c r="A1697" s="19"/>
      <c r="B1697" s="19"/>
      <c r="C1697" s="27"/>
    </row>
    <row r="1698" spans="1:3">
      <c r="A1698" s="19"/>
      <c r="B1698" s="19"/>
      <c r="C1698" s="27"/>
    </row>
    <row r="1699" spans="1:3">
      <c r="A1699" s="19"/>
      <c r="B1699" s="19"/>
      <c r="C1699" s="27"/>
    </row>
    <row r="1700" spans="1:3">
      <c r="A1700" s="19"/>
      <c r="B1700" s="19"/>
      <c r="C1700" s="27"/>
    </row>
    <row r="1701" spans="1:3">
      <c r="A1701" s="19"/>
      <c r="B1701" s="19"/>
      <c r="C1701" s="27"/>
    </row>
    <row r="1702" spans="1:3">
      <c r="A1702" s="19"/>
      <c r="B1702" s="19"/>
      <c r="C1702" s="27"/>
    </row>
    <row r="1703" spans="1:3">
      <c r="A1703" s="19"/>
      <c r="B1703" s="19"/>
      <c r="C1703" s="27"/>
    </row>
    <row r="1704" spans="1:3">
      <c r="A1704" s="19"/>
      <c r="B1704" s="19"/>
      <c r="C1704" s="27"/>
    </row>
    <row r="1731" spans="1:3">
      <c r="A1731" s="19"/>
      <c r="B1731" s="23"/>
      <c r="C1731" s="19"/>
    </row>
    <row r="1785" spans="1:3">
      <c r="B1785" s="23"/>
      <c r="C1785" s="19"/>
    </row>
    <row r="1788" spans="1:3">
      <c r="A1788" s="23"/>
      <c r="B1788" s="20"/>
      <c r="C1788" s="19"/>
    </row>
    <row r="1790" spans="1:3">
      <c r="A1790" s="23"/>
      <c r="B1790" s="20"/>
      <c r="C1790" s="19"/>
    </row>
    <row r="1793" spans="2:3">
      <c r="B1793" s="23"/>
      <c r="C1793" s="19"/>
    </row>
  </sheetData>
  <pageMargins left="0.78740157499999996" right="0.78740157499999996" top="0.984251969" bottom="0.984251969" header="0.5" footer="0.5"/>
  <pageSetup paperSize="9" orientation="portrait" verticalDpi="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48" sqref="B48"/>
    </sheetView>
  </sheetViews>
  <sheetFormatPr baseColWidth="10" defaultColWidth="11.44140625" defaultRowHeight="14.4"/>
  <cols>
    <col min="1" max="16384" width="11.44140625" style="21"/>
  </cols>
  <sheetData>
    <row r="1" spans="1:2">
      <c r="A1" s="28" t="s">
        <v>0</v>
      </c>
      <c r="B1" s="29" t="s">
        <v>3949</v>
      </c>
    </row>
    <row r="2" spans="1:2">
      <c r="A2" s="28" t="s">
        <v>11</v>
      </c>
      <c r="B2" s="29" t="s">
        <v>3950</v>
      </c>
    </row>
    <row r="3" spans="1:2">
      <c r="A3" s="28" t="s">
        <v>135</v>
      </c>
      <c r="B3" s="29" t="s">
        <v>3949</v>
      </c>
    </row>
    <row r="4" spans="1:2">
      <c r="A4" s="28" t="s">
        <v>143</v>
      </c>
      <c r="B4" s="29" t="s">
        <v>3950</v>
      </c>
    </row>
    <row r="5" spans="1:2">
      <c r="A5" s="28" t="s">
        <v>226</v>
      </c>
      <c r="B5" s="29" t="s">
        <v>3949</v>
      </c>
    </row>
    <row r="6" spans="1:2">
      <c r="A6" s="28" t="s">
        <v>243</v>
      </c>
      <c r="B6" s="29" t="s">
        <v>3950</v>
      </c>
    </row>
    <row r="7" spans="1:2">
      <c r="A7" s="28" t="s">
        <v>291</v>
      </c>
      <c r="B7" s="29" t="s">
        <v>3949</v>
      </c>
    </row>
    <row r="8" spans="1:2">
      <c r="A8" s="28" t="s">
        <v>303</v>
      </c>
      <c r="B8" s="29" t="s">
        <v>3950</v>
      </c>
    </row>
    <row r="9" spans="1:2">
      <c r="A9" s="28" t="s">
        <v>305</v>
      </c>
      <c r="B9" s="29" t="s">
        <v>3950</v>
      </c>
    </row>
    <row r="10" spans="1:2">
      <c r="A10" s="28" t="s">
        <v>391</v>
      </c>
      <c r="B10" s="29" t="s">
        <v>3950</v>
      </c>
    </row>
    <row r="11" spans="1:2">
      <c r="A11" s="28" t="s">
        <v>404</v>
      </c>
      <c r="B11" s="29" t="s">
        <v>3950</v>
      </c>
    </row>
    <row r="12" spans="1:2">
      <c r="A12" s="28" t="s">
        <v>408</v>
      </c>
      <c r="B12" s="29" t="s">
        <v>3949</v>
      </c>
    </row>
    <row r="13" spans="1:2">
      <c r="A13" s="28" t="s">
        <v>440</v>
      </c>
      <c r="B13" s="29" t="s">
        <v>3949</v>
      </c>
    </row>
    <row r="14" spans="1:2">
      <c r="A14" s="28" t="s">
        <v>446</v>
      </c>
      <c r="B14" s="29" t="s">
        <v>3949</v>
      </c>
    </row>
    <row r="15" spans="1:2">
      <c r="A15" s="28" t="s">
        <v>458</v>
      </c>
      <c r="B15" s="29" t="s">
        <v>3950</v>
      </c>
    </row>
    <row r="16" spans="1:2">
      <c r="A16" s="28" t="s">
        <v>460</v>
      </c>
      <c r="B16" s="29" t="s">
        <v>3949</v>
      </c>
    </row>
    <row r="17" spans="1:2">
      <c r="A17" s="28" t="s">
        <v>669</v>
      </c>
      <c r="B17" s="29" t="s">
        <v>3949</v>
      </c>
    </row>
    <row r="18" spans="1:2">
      <c r="A18" s="28" t="s">
        <v>686</v>
      </c>
      <c r="B18" s="29" t="s">
        <v>3949</v>
      </c>
    </row>
    <row r="19" spans="1:2">
      <c r="A19" s="28" t="s">
        <v>746</v>
      </c>
      <c r="B19" s="29" t="s">
        <v>3949</v>
      </c>
    </row>
    <row r="20" spans="1:2">
      <c r="A20" s="28" t="s">
        <v>785</v>
      </c>
      <c r="B20" s="29" t="s">
        <v>3949</v>
      </c>
    </row>
    <row r="21" spans="1:2">
      <c r="A21" s="28" t="s">
        <v>878</v>
      </c>
      <c r="B21" s="29" t="s">
        <v>3950</v>
      </c>
    </row>
    <row r="22" spans="1:2">
      <c r="A22" s="28" t="s">
        <v>879</v>
      </c>
      <c r="B22" s="29" t="s">
        <v>3949</v>
      </c>
    </row>
    <row r="23" spans="1:2">
      <c r="A23" s="28" t="s">
        <v>882</v>
      </c>
      <c r="B23" s="29" t="s">
        <v>3949</v>
      </c>
    </row>
    <row r="24" spans="1:2">
      <c r="A24" s="28" t="s">
        <v>1155</v>
      </c>
      <c r="B24" s="29" t="s">
        <v>3950</v>
      </c>
    </row>
    <row r="25" spans="1:2">
      <c r="A25" s="28" t="s">
        <v>1170</v>
      </c>
      <c r="B25" s="29" t="s">
        <v>3949</v>
      </c>
    </row>
    <row r="26" spans="1:2">
      <c r="A26" s="28" t="s">
        <v>3951</v>
      </c>
      <c r="B26" s="29" t="s">
        <v>3950</v>
      </c>
    </row>
    <row r="27" spans="1:2">
      <c r="A27" s="28" t="s">
        <v>1178</v>
      </c>
      <c r="B27" s="29" t="s">
        <v>3949</v>
      </c>
    </row>
    <row r="28" spans="1:2">
      <c r="A28" s="28" t="s">
        <v>1179</v>
      </c>
      <c r="B28" s="29" t="s">
        <v>3949</v>
      </c>
    </row>
    <row r="29" spans="1:2">
      <c r="A29" s="28" t="s">
        <v>1180</v>
      </c>
      <c r="B29" s="29" t="s">
        <v>3950</v>
      </c>
    </row>
    <row r="30" spans="1:2">
      <c r="A30" s="28" t="s">
        <v>1183</v>
      </c>
      <c r="B30" s="29" t="s">
        <v>3949</v>
      </c>
    </row>
    <row r="31" spans="1:2">
      <c r="A31" s="28" t="s">
        <v>1234</v>
      </c>
      <c r="B31" s="29" t="s">
        <v>3949</v>
      </c>
    </row>
    <row r="32" spans="1:2">
      <c r="A32" s="28" t="s">
        <v>1239</v>
      </c>
      <c r="B32" s="29" t="s">
        <v>3950</v>
      </c>
    </row>
    <row r="33" spans="1:2">
      <c r="A33" s="28" t="s">
        <v>3952</v>
      </c>
      <c r="B33" s="29" t="s">
        <v>3950</v>
      </c>
    </row>
    <row r="34" spans="1:2">
      <c r="A34" s="28" t="s">
        <v>2906</v>
      </c>
      <c r="B34" s="29" t="s">
        <v>3949</v>
      </c>
    </row>
    <row r="35" spans="1:2">
      <c r="A35" s="28" t="s">
        <v>1247</v>
      </c>
      <c r="B35" s="29" t="s">
        <v>3950</v>
      </c>
    </row>
    <row r="36" spans="1:2">
      <c r="A36" s="28" t="s">
        <v>1248</v>
      </c>
      <c r="B36" s="29" t="s">
        <v>3950</v>
      </c>
    </row>
    <row r="37" spans="1:2">
      <c r="A37" s="28" t="s">
        <v>1255</v>
      </c>
      <c r="B37" s="29" t="s">
        <v>3949</v>
      </c>
    </row>
    <row r="38" spans="1:2">
      <c r="A38" s="28" t="s">
        <v>1443</v>
      </c>
      <c r="B38" s="29" t="s">
        <v>3949</v>
      </c>
    </row>
    <row r="39" spans="1:2">
      <c r="A39" s="28" t="s">
        <v>1480</v>
      </c>
      <c r="B39" s="29" t="s">
        <v>3949</v>
      </c>
    </row>
    <row r="40" spans="1:2">
      <c r="A40" s="28" t="s">
        <v>1499</v>
      </c>
      <c r="B40" s="29" t="s">
        <v>3949</v>
      </c>
    </row>
    <row r="41" spans="1:2">
      <c r="A41" s="28" t="s">
        <v>1502</v>
      </c>
      <c r="B41" s="29" t="s">
        <v>3949</v>
      </c>
    </row>
    <row r="42" spans="1:2">
      <c r="A42" s="28" t="s">
        <v>1507</v>
      </c>
      <c r="B42" s="29" t="s">
        <v>3949</v>
      </c>
    </row>
    <row r="43" spans="1:2">
      <c r="A43" s="28" t="s">
        <v>2462</v>
      </c>
      <c r="B43" s="29" t="s">
        <v>3950</v>
      </c>
    </row>
    <row r="44" spans="1:2">
      <c r="A44" s="28" t="s">
        <v>1524</v>
      </c>
      <c r="B44" s="29" t="s">
        <v>3949</v>
      </c>
    </row>
    <row r="45" spans="1:2">
      <c r="A45" s="28" t="s">
        <v>1611</v>
      </c>
      <c r="B45" s="29" t="s">
        <v>3949</v>
      </c>
    </row>
    <row r="46" spans="1:2">
      <c r="A46" s="28" t="s">
        <v>1694</v>
      </c>
      <c r="B46" s="29" t="s">
        <v>3950</v>
      </c>
    </row>
    <row r="47" spans="1:2">
      <c r="A47" s="28" t="s">
        <v>1697</v>
      </c>
      <c r="B47" s="29" t="s">
        <v>3950</v>
      </c>
    </row>
    <row r="48" spans="1:2">
      <c r="A48" s="28" t="s">
        <v>1699</v>
      </c>
      <c r="B48" s="29" t="s">
        <v>3949</v>
      </c>
    </row>
    <row r="49" spans="1:2">
      <c r="A49" s="28" t="s">
        <v>1700</v>
      </c>
      <c r="B49" s="29" t="s">
        <v>3949</v>
      </c>
    </row>
    <row r="50" spans="1:2">
      <c r="A50" s="28" t="s">
        <v>1715</v>
      </c>
      <c r="B50" s="29" t="s">
        <v>3949</v>
      </c>
    </row>
    <row r="51" spans="1:2">
      <c r="A51" s="28" t="s">
        <v>2739</v>
      </c>
      <c r="B51" s="29" t="s">
        <v>3950</v>
      </c>
    </row>
    <row r="52" spans="1:2">
      <c r="A52" s="28" t="s">
        <v>2335</v>
      </c>
      <c r="B52" s="29" t="s">
        <v>3950</v>
      </c>
    </row>
    <row r="53" spans="1:2">
      <c r="A53" s="28" t="s">
        <v>1759</v>
      </c>
      <c r="B53" s="29" t="s">
        <v>3950</v>
      </c>
    </row>
  </sheetData>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141"/>
  <sheetViews>
    <sheetView workbookViewId="0">
      <pane xSplit="4" ySplit="2" topLeftCell="E24"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0.109375" style="2" customWidth="1"/>
    <col min="2" max="2" width="6.88671875" style="138" customWidth="1"/>
    <col min="3" max="3" width="10" style="2" bestFit="1" customWidth="1"/>
    <col min="4" max="4" width="25.6640625" style="2" bestFit="1" customWidth="1"/>
    <col min="5" max="5" width="11.6640625" style="11" customWidth="1"/>
    <col min="6" max="6" width="11.6640625" style="3" customWidth="1"/>
    <col min="7" max="7" width="11.6640625" style="75" customWidth="1"/>
    <col min="8" max="8" width="10.88671875" style="11" customWidth="1"/>
    <col min="9" max="9" width="10.88671875" style="3" customWidth="1"/>
    <col min="10" max="10" width="10.88671875" style="75" customWidth="1"/>
    <col min="11" max="11" width="11.6640625" style="11" customWidth="1"/>
    <col min="12" max="12" width="11.6640625" style="3" customWidth="1"/>
    <col min="13" max="13" width="11.6640625" style="75" customWidth="1"/>
    <col min="14" max="14" width="9.5546875" style="11" customWidth="1"/>
    <col min="15" max="15" width="9.5546875" style="3" customWidth="1"/>
    <col min="16" max="16" width="9.5546875" style="75" customWidth="1"/>
    <col min="17" max="17" width="13" style="11" customWidth="1"/>
    <col min="18" max="18" width="13" style="3" customWidth="1"/>
    <col min="19" max="19" width="13" style="75" customWidth="1"/>
    <col min="20" max="20" width="9.109375" style="11"/>
    <col min="21" max="21" width="9.109375" style="3"/>
    <col min="22" max="22" width="9.109375" style="75"/>
    <col min="23" max="23" width="9.109375" style="37"/>
    <col min="24" max="24" width="9.109375" style="9"/>
    <col min="25" max="25" width="9.109375" style="64"/>
    <col min="26" max="16384" width="9.109375" style="2"/>
  </cols>
  <sheetData>
    <row r="1" spans="1:388" s="7" customFormat="1" ht="37.5" customHeight="1">
      <c r="A1" s="6"/>
      <c r="B1" s="133"/>
      <c r="C1" s="6" t="s">
        <v>4010</v>
      </c>
      <c r="D1" s="136" t="s">
        <v>4009</v>
      </c>
      <c r="E1" s="52" t="s">
        <v>1913</v>
      </c>
      <c r="F1" s="77" t="s">
        <v>1913</v>
      </c>
      <c r="G1" s="78" t="s">
        <v>1913</v>
      </c>
      <c r="H1" s="52" t="s">
        <v>3956</v>
      </c>
      <c r="I1" s="77" t="s">
        <v>3956</v>
      </c>
      <c r="J1" s="78" t="s">
        <v>3956</v>
      </c>
      <c r="K1" s="52" t="s">
        <v>1914</v>
      </c>
      <c r="L1" s="77" t="s">
        <v>1914</v>
      </c>
      <c r="M1" s="78" t="s">
        <v>1914</v>
      </c>
      <c r="N1" s="52" t="s">
        <v>3955</v>
      </c>
      <c r="O1" s="77" t="s">
        <v>3955</v>
      </c>
      <c r="P1" s="78" t="s">
        <v>3955</v>
      </c>
      <c r="Q1" s="52" t="s">
        <v>1915</v>
      </c>
      <c r="R1" s="77" t="s">
        <v>1915</v>
      </c>
      <c r="S1" s="78" t="s">
        <v>1915</v>
      </c>
      <c r="T1" s="52" t="s">
        <v>1924</v>
      </c>
      <c r="U1" s="77" t="s">
        <v>1924</v>
      </c>
      <c r="V1" s="78" t="s">
        <v>1924</v>
      </c>
      <c r="W1" s="56" t="s">
        <v>3954</v>
      </c>
      <c r="X1" s="81" t="s">
        <v>3954</v>
      </c>
      <c r="Y1" s="82" t="s">
        <v>3954</v>
      </c>
      <c r="Z1" s="7" t="s">
        <v>1763</v>
      </c>
      <c r="AA1" s="7" t="s">
        <v>1763</v>
      </c>
      <c r="AB1" s="7" t="s">
        <v>1763</v>
      </c>
      <c r="AC1" s="7" t="s">
        <v>1763</v>
      </c>
      <c r="AD1" s="7" t="s">
        <v>1763</v>
      </c>
      <c r="AE1" s="7" t="s">
        <v>1763</v>
      </c>
      <c r="AF1" s="7" t="s">
        <v>1763</v>
      </c>
      <c r="AG1" s="7" t="s">
        <v>1763</v>
      </c>
      <c r="AH1" s="7" t="s">
        <v>1763</v>
      </c>
      <c r="AI1" s="7" t="s">
        <v>1763</v>
      </c>
      <c r="AJ1" s="7" t="s">
        <v>1763</v>
      </c>
      <c r="AK1" s="7" t="s">
        <v>1763</v>
      </c>
      <c r="AL1" s="7" t="s">
        <v>1763</v>
      </c>
      <c r="AM1" s="7" t="s">
        <v>1763</v>
      </c>
      <c r="AN1" s="7" t="s">
        <v>1763</v>
      </c>
      <c r="AO1" s="7" t="s">
        <v>1763</v>
      </c>
      <c r="AP1" s="7" t="s">
        <v>1763</v>
      </c>
      <c r="AQ1" s="7" t="s">
        <v>1763</v>
      </c>
      <c r="AR1" s="7" t="s">
        <v>1763</v>
      </c>
      <c r="AS1" s="7" t="s">
        <v>1763</v>
      </c>
      <c r="AT1" s="7" t="s">
        <v>1763</v>
      </c>
      <c r="AU1" s="7" t="s">
        <v>1763</v>
      </c>
      <c r="AV1" s="7" t="s">
        <v>1763</v>
      </c>
      <c r="AW1" s="7" t="s">
        <v>1763</v>
      </c>
      <c r="AX1" s="7" t="s">
        <v>1763</v>
      </c>
      <c r="AY1" s="7" t="s">
        <v>1763</v>
      </c>
      <c r="AZ1" s="7" t="s">
        <v>1763</v>
      </c>
      <c r="BA1" s="7" t="s">
        <v>1763</v>
      </c>
      <c r="BB1" s="7" t="s">
        <v>1763</v>
      </c>
      <c r="BC1" s="7" t="s">
        <v>1763</v>
      </c>
      <c r="BD1" s="7" t="s">
        <v>1763</v>
      </c>
      <c r="BE1" s="7" t="s">
        <v>1763</v>
      </c>
      <c r="BF1" s="7" t="s">
        <v>1763</v>
      </c>
      <c r="BG1" s="7" t="s">
        <v>1763</v>
      </c>
      <c r="BH1" s="7" t="s">
        <v>1763</v>
      </c>
      <c r="BI1" s="7" t="s">
        <v>1763</v>
      </c>
      <c r="BJ1" s="7" t="s">
        <v>1763</v>
      </c>
      <c r="BK1" s="7" t="s">
        <v>1763</v>
      </c>
      <c r="BL1" s="7" t="s">
        <v>1763</v>
      </c>
      <c r="BM1" s="7" t="s">
        <v>1763</v>
      </c>
      <c r="BN1" s="7" t="s">
        <v>1763</v>
      </c>
      <c r="BO1" s="7" t="s">
        <v>1763</v>
      </c>
      <c r="BP1" s="7" t="s">
        <v>1763</v>
      </c>
      <c r="BQ1" s="7" t="s">
        <v>1763</v>
      </c>
      <c r="BR1" s="7" t="s">
        <v>1763</v>
      </c>
      <c r="BS1" s="7" t="s">
        <v>1763</v>
      </c>
      <c r="BT1" s="7" t="s">
        <v>1763</v>
      </c>
      <c r="BU1" s="7" t="s">
        <v>1763</v>
      </c>
      <c r="BV1" s="7" t="s">
        <v>1763</v>
      </c>
      <c r="BW1" s="7" t="s">
        <v>1763</v>
      </c>
      <c r="BX1" s="7" t="s">
        <v>1763</v>
      </c>
      <c r="BY1" s="7" t="s">
        <v>1763</v>
      </c>
      <c r="BZ1" s="7" t="s">
        <v>1763</v>
      </c>
      <c r="CA1" s="7" t="s">
        <v>1763</v>
      </c>
      <c r="CB1" s="7" t="s">
        <v>1763</v>
      </c>
      <c r="CC1" s="7" t="s">
        <v>1763</v>
      </c>
      <c r="CD1" s="7" t="s">
        <v>1763</v>
      </c>
      <c r="CE1" s="7" t="s">
        <v>1763</v>
      </c>
      <c r="CF1" s="7" t="s">
        <v>1763</v>
      </c>
      <c r="CG1" s="7" t="s">
        <v>1763</v>
      </c>
      <c r="CH1" s="7" t="s">
        <v>1763</v>
      </c>
      <c r="CI1" s="7" t="s">
        <v>1763</v>
      </c>
      <c r="CJ1" s="7" t="s">
        <v>1763</v>
      </c>
      <c r="CK1" s="7" t="s">
        <v>1763</v>
      </c>
      <c r="CL1" s="7" t="s">
        <v>1763</v>
      </c>
      <c r="CM1" s="7" t="s">
        <v>1763</v>
      </c>
      <c r="CN1" s="7" t="s">
        <v>1763</v>
      </c>
      <c r="CO1" s="7" t="s">
        <v>1763</v>
      </c>
      <c r="CP1" s="7" t="s">
        <v>1763</v>
      </c>
      <c r="CQ1" s="7" t="s">
        <v>1763</v>
      </c>
      <c r="CR1" s="7" t="s">
        <v>1763</v>
      </c>
      <c r="CS1" s="7" t="s">
        <v>1763</v>
      </c>
      <c r="CT1" s="7" t="s">
        <v>1763</v>
      </c>
      <c r="CU1" s="7" t="s">
        <v>1763</v>
      </c>
      <c r="CV1" s="7" t="s">
        <v>1763</v>
      </c>
      <c r="CW1" s="7" t="s">
        <v>1763</v>
      </c>
      <c r="CX1" s="7" t="s">
        <v>1763</v>
      </c>
      <c r="CY1" s="7" t="s">
        <v>1763</v>
      </c>
      <c r="CZ1" s="7" t="s">
        <v>1763</v>
      </c>
      <c r="DA1" s="7" t="s">
        <v>1763</v>
      </c>
      <c r="DB1" s="7" t="s">
        <v>1763</v>
      </c>
      <c r="DC1" s="7" t="s">
        <v>1763</v>
      </c>
      <c r="DD1" s="7" t="s">
        <v>1763</v>
      </c>
      <c r="DE1" s="7" t="s">
        <v>1763</v>
      </c>
      <c r="DF1" s="7" t="s">
        <v>1763</v>
      </c>
      <c r="DG1" s="7" t="s">
        <v>1763</v>
      </c>
      <c r="DH1" s="7" t="s">
        <v>1763</v>
      </c>
      <c r="DI1" s="7" t="s">
        <v>1763</v>
      </c>
      <c r="DJ1" s="7" t="s">
        <v>1763</v>
      </c>
      <c r="DK1" s="7" t="s">
        <v>1763</v>
      </c>
      <c r="DL1" s="7" t="s">
        <v>1763</v>
      </c>
      <c r="DM1" s="7" t="s">
        <v>1763</v>
      </c>
      <c r="DN1" s="7" t="s">
        <v>1763</v>
      </c>
      <c r="DO1" s="7" t="s">
        <v>1763</v>
      </c>
      <c r="DP1" s="7" t="s">
        <v>1763</v>
      </c>
      <c r="DQ1" s="7" t="s">
        <v>1763</v>
      </c>
      <c r="DR1" s="7" t="s">
        <v>1763</v>
      </c>
      <c r="DS1" s="7" t="s">
        <v>1763</v>
      </c>
      <c r="DT1" s="7" t="s">
        <v>1763</v>
      </c>
      <c r="DU1" s="7" t="s">
        <v>1763</v>
      </c>
      <c r="DV1" s="7" t="s">
        <v>1763</v>
      </c>
      <c r="DW1" s="7" t="s">
        <v>1763</v>
      </c>
      <c r="DX1" s="7" t="s">
        <v>1763</v>
      </c>
      <c r="DY1" s="7" t="s">
        <v>1763</v>
      </c>
      <c r="DZ1" s="7" t="s">
        <v>1763</v>
      </c>
      <c r="EA1" s="7" t="s">
        <v>1763</v>
      </c>
      <c r="EB1" s="7" t="s">
        <v>1763</v>
      </c>
      <c r="EC1" s="7" t="s">
        <v>1763</v>
      </c>
      <c r="ED1" s="7" t="s">
        <v>1763</v>
      </c>
      <c r="EE1" s="7" t="s">
        <v>1763</v>
      </c>
      <c r="EF1" s="7" t="s">
        <v>1763</v>
      </c>
      <c r="EG1" s="7" t="s">
        <v>1763</v>
      </c>
      <c r="EH1" s="7" t="s">
        <v>1763</v>
      </c>
      <c r="EI1" s="7" t="s">
        <v>1763</v>
      </c>
      <c r="EJ1" s="7" t="s">
        <v>1763</v>
      </c>
      <c r="EK1" s="7" t="s">
        <v>1763</v>
      </c>
      <c r="EL1" s="7" t="s">
        <v>1763</v>
      </c>
      <c r="EM1" s="7" t="s">
        <v>1763</v>
      </c>
      <c r="EN1" s="7" t="s">
        <v>1763</v>
      </c>
      <c r="EO1" s="7" t="s">
        <v>1763</v>
      </c>
      <c r="EP1" s="7" t="s">
        <v>1763</v>
      </c>
      <c r="EQ1" s="7" t="s">
        <v>1763</v>
      </c>
      <c r="ER1" s="7" t="s">
        <v>1763</v>
      </c>
      <c r="ES1" s="7" t="s">
        <v>1763</v>
      </c>
      <c r="ET1" s="7" t="s">
        <v>1763</v>
      </c>
      <c r="EU1" s="7" t="s">
        <v>1763</v>
      </c>
      <c r="EV1" s="7" t="s">
        <v>1763</v>
      </c>
      <c r="EW1" s="7" t="s">
        <v>1763</v>
      </c>
      <c r="EX1" s="7" t="s">
        <v>1763</v>
      </c>
      <c r="EY1" s="7" t="s">
        <v>1763</v>
      </c>
      <c r="EZ1" s="7" t="s">
        <v>1763</v>
      </c>
      <c r="FA1" s="7" t="s">
        <v>1763</v>
      </c>
      <c r="FB1" s="7" t="s">
        <v>1763</v>
      </c>
      <c r="FC1" s="7" t="s">
        <v>1763</v>
      </c>
      <c r="FD1" s="7" t="s">
        <v>1763</v>
      </c>
      <c r="FE1" s="7" t="s">
        <v>1763</v>
      </c>
      <c r="FF1" s="7" t="s">
        <v>1763</v>
      </c>
      <c r="FG1" s="7" t="s">
        <v>1763</v>
      </c>
      <c r="FH1" s="7" t="s">
        <v>1763</v>
      </c>
      <c r="FI1" s="7" t="s">
        <v>1763</v>
      </c>
      <c r="FJ1" s="7" t="s">
        <v>1763</v>
      </c>
      <c r="FK1" s="7" t="s">
        <v>1763</v>
      </c>
      <c r="FL1" s="7" t="s">
        <v>1763</v>
      </c>
      <c r="FM1" s="7" t="s">
        <v>1763</v>
      </c>
      <c r="FN1" s="7" t="s">
        <v>1763</v>
      </c>
      <c r="FO1" s="7" t="s">
        <v>1763</v>
      </c>
      <c r="FP1" s="7" t="s">
        <v>1763</v>
      </c>
      <c r="FQ1" s="7" t="s">
        <v>1763</v>
      </c>
      <c r="FR1" s="7" t="s">
        <v>1763</v>
      </c>
      <c r="FS1" s="7" t="s">
        <v>1763</v>
      </c>
      <c r="FT1" s="7" t="s">
        <v>1763</v>
      </c>
      <c r="FU1" s="7" t="s">
        <v>1763</v>
      </c>
      <c r="FV1" s="7" t="s">
        <v>1763</v>
      </c>
      <c r="FW1" s="7" t="s">
        <v>1763</v>
      </c>
      <c r="FX1" s="7" t="s">
        <v>1763</v>
      </c>
      <c r="FY1" s="7" t="s">
        <v>1763</v>
      </c>
      <c r="FZ1" s="7" t="s">
        <v>1763</v>
      </c>
      <c r="GA1" s="7" t="s">
        <v>1763</v>
      </c>
      <c r="GB1" s="7" t="s">
        <v>1763</v>
      </c>
      <c r="GC1" s="7" t="s">
        <v>1763</v>
      </c>
      <c r="GD1" s="7" t="s">
        <v>1763</v>
      </c>
      <c r="GE1" s="7" t="s">
        <v>1763</v>
      </c>
      <c r="GF1" s="7" t="s">
        <v>1763</v>
      </c>
      <c r="GG1" s="7" t="s">
        <v>1763</v>
      </c>
      <c r="GH1" s="7" t="s">
        <v>1763</v>
      </c>
      <c r="GI1" s="7" t="s">
        <v>1763</v>
      </c>
      <c r="GJ1" s="7" t="s">
        <v>1763</v>
      </c>
      <c r="GK1" s="7" t="s">
        <v>1763</v>
      </c>
      <c r="GL1" s="7" t="s">
        <v>1763</v>
      </c>
      <c r="GM1" s="7" t="s">
        <v>1763</v>
      </c>
      <c r="GN1" s="7" t="s">
        <v>1763</v>
      </c>
      <c r="GO1" s="7" t="s">
        <v>1763</v>
      </c>
      <c r="GP1" s="7" t="s">
        <v>1763</v>
      </c>
      <c r="GQ1" s="7" t="s">
        <v>1763</v>
      </c>
      <c r="GR1" s="7" t="s">
        <v>1763</v>
      </c>
      <c r="GS1" s="7" t="s">
        <v>1763</v>
      </c>
      <c r="GT1" s="7" t="s">
        <v>1763</v>
      </c>
      <c r="GU1" s="7" t="s">
        <v>1763</v>
      </c>
      <c r="GV1" s="7" t="s">
        <v>1763</v>
      </c>
      <c r="GW1" s="7" t="s">
        <v>1763</v>
      </c>
      <c r="GX1" s="7" t="s">
        <v>1763</v>
      </c>
      <c r="GY1" s="7" t="s">
        <v>1763</v>
      </c>
      <c r="GZ1" s="7" t="s">
        <v>1763</v>
      </c>
      <c r="HA1" s="7" t="s">
        <v>1763</v>
      </c>
      <c r="HB1" s="7" t="s">
        <v>1763</v>
      </c>
      <c r="HC1" s="7" t="s">
        <v>1763</v>
      </c>
      <c r="HD1" s="7" t="s">
        <v>1763</v>
      </c>
      <c r="HE1" s="7" t="s">
        <v>1763</v>
      </c>
      <c r="HF1" s="7" t="s">
        <v>1763</v>
      </c>
      <c r="HG1" s="7" t="s">
        <v>1763</v>
      </c>
      <c r="HH1" s="7" t="s">
        <v>1763</v>
      </c>
      <c r="HI1" s="7" t="s">
        <v>1763</v>
      </c>
      <c r="HJ1" s="7" t="s">
        <v>1763</v>
      </c>
      <c r="HK1" s="7" t="s">
        <v>1763</v>
      </c>
      <c r="HL1" s="7" t="s">
        <v>1763</v>
      </c>
      <c r="HM1" s="7" t="s">
        <v>1763</v>
      </c>
      <c r="HN1" s="7" t="s">
        <v>1763</v>
      </c>
      <c r="HO1" s="7" t="s">
        <v>1763</v>
      </c>
      <c r="HP1" s="7" t="s">
        <v>1763</v>
      </c>
      <c r="HQ1" s="7" t="s">
        <v>1763</v>
      </c>
      <c r="HR1" s="7" t="s">
        <v>1763</v>
      </c>
      <c r="HS1" s="7" t="s">
        <v>1763</v>
      </c>
      <c r="HT1" s="7" t="s">
        <v>1763</v>
      </c>
      <c r="HU1" s="7" t="s">
        <v>1763</v>
      </c>
      <c r="HV1" s="7" t="s">
        <v>1763</v>
      </c>
      <c r="HW1" s="7" t="s">
        <v>1763</v>
      </c>
      <c r="HX1" s="7" t="s">
        <v>1763</v>
      </c>
      <c r="HY1" s="7" t="s">
        <v>1763</v>
      </c>
      <c r="HZ1" s="7" t="s">
        <v>1763</v>
      </c>
      <c r="IA1" s="7" t="s">
        <v>1763</v>
      </c>
      <c r="IB1" s="7" t="s">
        <v>1763</v>
      </c>
      <c r="IC1" s="7" t="s">
        <v>1763</v>
      </c>
      <c r="ID1" s="7" t="s">
        <v>1763</v>
      </c>
      <c r="IE1" s="7" t="s">
        <v>1763</v>
      </c>
      <c r="IF1" s="7" t="s">
        <v>1763</v>
      </c>
      <c r="IG1" s="7" t="s">
        <v>1763</v>
      </c>
      <c r="IH1" s="7" t="s">
        <v>1763</v>
      </c>
      <c r="II1" s="7" t="s">
        <v>1763</v>
      </c>
      <c r="IJ1" s="7" t="s">
        <v>1763</v>
      </c>
      <c r="IK1" s="7" t="s">
        <v>1763</v>
      </c>
      <c r="IL1" s="7" t="s">
        <v>1763</v>
      </c>
      <c r="IM1" s="7" t="s">
        <v>1763</v>
      </c>
      <c r="IN1" s="7" t="s">
        <v>1763</v>
      </c>
      <c r="IO1" s="7" t="s">
        <v>1763</v>
      </c>
      <c r="IP1" s="7" t="s">
        <v>1763</v>
      </c>
      <c r="IQ1" s="7" t="s">
        <v>1763</v>
      </c>
      <c r="IR1" s="7" t="s">
        <v>1763</v>
      </c>
      <c r="IS1" s="7" t="s">
        <v>1763</v>
      </c>
      <c r="IT1" s="7" t="s">
        <v>1763</v>
      </c>
      <c r="IU1" s="7" t="s">
        <v>1763</v>
      </c>
      <c r="IV1" s="7" t="s">
        <v>1763</v>
      </c>
      <c r="IW1" s="7" t="s">
        <v>1763</v>
      </c>
      <c r="IX1" s="7" t="s">
        <v>1763</v>
      </c>
      <c r="IY1" s="7" t="s">
        <v>1763</v>
      </c>
      <c r="IZ1" s="7" t="s">
        <v>1763</v>
      </c>
      <c r="JA1" s="7" t="s">
        <v>1763</v>
      </c>
      <c r="JB1" s="7" t="s">
        <v>1763</v>
      </c>
      <c r="JC1" s="7" t="s">
        <v>1763</v>
      </c>
      <c r="JD1" s="7" t="s">
        <v>1763</v>
      </c>
      <c r="JE1" s="7" t="s">
        <v>1763</v>
      </c>
      <c r="JF1" s="7" t="s">
        <v>1763</v>
      </c>
      <c r="JG1" s="7" t="s">
        <v>1763</v>
      </c>
      <c r="JH1" s="7" t="s">
        <v>1763</v>
      </c>
      <c r="JI1" s="7" t="s">
        <v>1763</v>
      </c>
      <c r="JJ1" s="7" t="s">
        <v>1763</v>
      </c>
      <c r="JK1" s="7" t="s">
        <v>1763</v>
      </c>
      <c r="JL1" s="7" t="s">
        <v>1763</v>
      </c>
      <c r="JM1" s="7" t="s">
        <v>1763</v>
      </c>
      <c r="JN1" s="7" t="s">
        <v>1763</v>
      </c>
      <c r="JO1" s="7" t="s">
        <v>1763</v>
      </c>
      <c r="JP1" s="7" t="s">
        <v>1763</v>
      </c>
      <c r="JQ1" s="7" t="s">
        <v>1763</v>
      </c>
      <c r="JR1" s="7" t="s">
        <v>1763</v>
      </c>
      <c r="JS1" s="7" t="s">
        <v>1763</v>
      </c>
      <c r="JT1" s="7" t="s">
        <v>1763</v>
      </c>
      <c r="JU1" s="7" t="s">
        <v>1763</v>
      </c>
      <c r="JV1" s="7" t="s">
        <v>1763</v>
      </c>
      <c r="JW1" s="7" t="s">
        <v>1763</v>
      </c>
      <c r="JX1" s="7" t="s">
        <v>1763</v>
      </c>
      <c r="JY1" s="7" t="s">
        <v>1763</v>
      </c>
      <c r="JZ1" s="7" t="s">
        <v>1763</v>
      </c>
      <c r="KA1" s="7" t="s">
        <v>1763</v>
      </c>
      <c r="KB1" s="7" t="s">
        <v>1763</v>
      </c>
      <c r="KC1" s="7" t="s">
        <v>1763</v>
      </c>
      <c r="KD1" s="7" t="s">
        <v>1763</v>
      </c>
      <c r="KE1" s="7" t="s">
        <v>1763</v>
      </c>
      <c r="KF1" s="7" t="s">
        <v>1763</v>
      </c>
      <c r="KG1" s="7" t="s">
        <v>1763</v>
      </c>
      <c r="KH1" s="7"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row>
    <row r="2" spans="1:388"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8" t="s">
        <v>1762</v>
      </c>
      <c r="X2" s="73" t="s">
        <v>1761</v>
      </c>
      <c r="Y2" s="74" t="s">
        <v>1760</v>
      </c>
      <c r="Z2" s="2" t="s">
        <v>1763</v>
      </c>
      <c r="AA2" s="2" t="s">
        <v>1763</v>
      </c>
      <c r="AB2" s="2" t="s">
        <v>1763</v>
      </c>
      <c r="AC2" s="2" t="s">
        <v>1763</v>
      </c>
      <c r="AD2" s="2" t="s">
        <v>1763</v>
      </c>
      <c r="AE2" s="2" t="s">
        <v>1763</v>
      </c>
      <c r="AF2" s="2" t="s">
        <v>1763</v>
      </c>
      <c r="AG2" s="2" t="s">
        <v>1763</v>
      </c>
      <c r="AH2" s="2" t="s">
        <v>1763</v>
      </c>
      <c r="AI2" s="2" t="s">
        <v>1763</v>
      </c>
      <c r="AJ2" s="2" t="s">
        <v>1763</v>
      </c>
      <c r="AK2" s="2" t="s">
        <v>1763</v>
      </c>
      <c r="AL2" s="2" t="s">
        <v>1763</v>
      </c>
      <c r="AM2" s="2" t="s">
        <v>1763</v>
      </c>
      <c r="AN2" s="2" t="s">
        <v>1763</v>
      </c>
      <c r="AO2" s="2" t="s">
        <v>1763</v>
      </c>
      <c r="AP2" s="2" t="s">
        <v>1763</v>
      </c>
      <c r="AQ2" s="2" t="s">
        <v>1763</v>
      </c>
      <c r="AR2" s="2" t="s">
        <v>1763</v>
      </c>
      <c r="AS2" s="2" t="s">
        <v>1763</v>
      </c>
      <c r="AT2" s="2" t="s">
        <v>1763</v>
      </c>
      <c r="AU2" s="2" t="s">
        <v>1763</v>
      </c>
      <c r="AV2" s="2" t="s">
        <v>1763</v>
      </c>
      <c r="AW2" s="2" t="s">
        <v>1763</v>
      </c>
      <c r="AX2" s="2" t="s">
        <v>1763</v>
      </c>
      <c r="AY2" s="2" t="s">
        <v>1763</v>
      </c>
      <c r="AZ2" s="2" t="s">
        <v>1763</v>
      </c>
      <c r="BA2" s="2" t="s">
        <v>1763</v>
      </c>
      <c r="BB2" s="2" t="s">
        <v>1763</v>
      </c>
      <c r="BC2" s="2" t="s">
        <v>1763</v>
      </c>
      <c r="BD2" s="2" t="s">
        <v>1763</v>
      </c>
      <c r="BE2" s="2" t="s">
        <v>1763</v>
      </c>
      <c r="BF2" s="2" t="s">
        <v>1763</v>
      </c>
      <c r="BG2" s="2" t="s">
        <v>1763</v>
      </c>
      <c r="BH2" s="2" t="s">
        <v>1763</v>
      </c>
      <c r="BI2" s="2" t="s">
        <v>1763</v>
      </c>
      <c r="BJ2" s="2" t="s">
        <v>1763</v>
      </c>
      <c r="BK2" s="2" t="s">
        <v>1763</v>
      </c>
      <c r="BL2" s="2" t="s">
        <v>1763</v>
      </c>
      <c r="BM2" s="2" t="s">
        <v>1763</v>
      </c>
      <c r="BN2" s="2" t="s">
        <v>1763</v>
      </c>
      <c r="BO2" s="2" t="s">
        <v>1763</v>
      </c>
      <c r="BP2" s="2" t="s">
        <v>1763</v>
      </c>
      <c r="BQ2" s="2" t="s">
        <v>1763</v>
      </c>
      <c r="BR2" s="2" t="s">
        <v>1763</v>
      </c>
      <c r="BS2" s="2" t="s">
        <v>1763</v>
      </c>
      <c r="BT2" s="2" t="s">
        <v>1763</v>
      </c>
      <c r="BU2" s="2" t="s">
        <v>1763</v>
      </c>
      <c r="BV2" s="2" t="s">
        <v>1763</v>
      </c>
      <c r="BW2" s="2" t="s">
        <v>1763</v>
      </c>
      <c r="BX2" s="2" t="s">
        <v>1763</v>
      </c>
      <c r="BY2" s="2" t="s">
        <v>1763</v>
      </c>
      <c r="BZ2" s="2" t="s">
        <v>1763</v>
      </c>
      <c r="CA2" s="2" t="s">
        <v>1763</v>
      </c>
      <c r="CB2" s="2" t="s">
        <v>1763</v>
      </c>
      <c r="CC2" s="2" t="s">
        <v>1763</v>
      </c>
      <c r="CD2" s="2" t="s">
        <v>1763</v>
      </c>
      <c r="CE2" s="2" t="s">
        <v>1763</v>
      </c>
      <c r="CF2" s="2" t="s">
        <v>1763</v>
      </c>
      <c r="CG2" s="2" t="s">
        <v>1763</v>
      </c>
      <c r="CH2" s="2" t="s">
        <v>1763</v>
      </c>
      <c r="CI2" s="2" t="s">
        <v>1763</v>
      </c>
      <c r="CJ2" s="2" t="s">
        <v>1763</v>
      </c>
      <c r="CK2" s="2" t="s">
        <v>1763</v>
      </c>
      <c r="CL2" s="2" t="s">
        <v>1763</v>
      </c>
      <c r="CM2" s="2" t="s">
        <v>1763</v>
      </c>
      <c r="CN2" s="2" t="s">
        <v>1763</v>
      </c>
      <c r="CO2" s="2" t="s">
        <v>1763</v>
      </c>
      <c r="CP2" s="2" t="s">
        <v>1763</v>
      </c>
      <c r="CQ2" s="2" t="s">
        <v>1763</v>
      </c>
      <c r="CR2" s="2" t="s">
        <v>1763</v>
      </c>
      <c r="CS2" s="2" t="s">
        <v>1763</v>
      </c>
      <c r="CT2" s="2" t="s">
        <v>1763</v>
      </c>
      <c r="CU2" s="2" t="s">
        <v>1763</v>
      </c>
      <c r="CV2" s="2" t="s">
        <v>1763</v>
      </c>
      <c r="CW2" s="2" t="s">
        <v>1763</v>
      </c>
      <c r="CX2" s="2" t="s">
        <v>1763</v>
      </c>
      <c r="CY2" s="2" t="s">
        <v>1763</v>
      </c>
      <c r="CZ2" s="2" t="s">
        <v>1763</v>
      </c>
      <c r="DA2" s="2" t="s">
        <v>1763</v>
      </c>
      <c r="DB2" s="2" t="s">
        <v>1763</v>
      </c>
      <c r="DC2" s="2" t="s">
        <v>1763</v>
      </c>
      <c r="DD2" s="2" t="s">
        <v>1763</v>
      </c>
      <c r="DE2" s="2" t="s">
        <v>1763</v>
      </c>
      <c r="DF2" s="2" t="s">
        <v>1763</v>
      </c>
      <c r="DG2" s="2" t="s">
        <v>1763</v>
      </c>
      <c r="DH2" s="2" t="s">
        <v>1763</v>
      </c>
      <c r="DI2" s="2" t="s">
        <v>1763</v>
      </c>
      <c r="DJ2" s="2" t="s">
        <v>1763</v>
      </c>
      <c r="DK2" s="2" t="s">
        <v>1763</v>
      </c>
      <c r="DL2" s="2" t="s">
        <v>1763</v>
      </c>
      <c r="DM2" s="2" t="s">
        <v>1763</v>
      </c>
      <c r="DN2" s="2" t="s">
        <v>1763</v>
      </c>
      <c r="DO2" s="2" t="s">
        <v>1763</v>
      </c>
      <c r="DP2" s="2" t="s">
        <v>1763</v>
      </c>
      <c r="DQ2" s="2" t="s">
        <v>1763</v>
      </c>
      <c r="DR2" s="2" t="s">
        <v>1763</v>
      </c>
      <c r="DS2" s="2" t="s">
        <v>1763</v>
      </c>
      <c r="DT2" s="2" t="s">
        <v>1763</v>
      </c>
      <c r="DU2" s="2" t="s">
        <v>1763</v>
      </c>
      <c r="DV2" s="2" t="s">
        <v>1763</v>
      </c>
      <c r="DW2" s="2" t="s">
        <v>1763</v>
      </c>
      <c r="DX2" s="2" t="s">
        <v>1763</v>
      </c>
      <c r="DY2" s="2" t="s">
        <v>1763</v>
      </c>
      <c r="DZ2" s="2" t="s">
        <v>1763</v>
      </c>
      <c r="EA2" s="2" t="s">
        <v>1763</v>
      </c>
      <c r="EB2" s="2" t="s">
        <v>1763</v>
      </c>
      <c r="EC2" s="2" t="s">
        <v>1763</v>
      </c>
      <c r="ED2" s="2" t="s">
        <v>1763</v>
      </c>
      <c r="EE2" s="2" t="s">
        <v>1763</v>
      </c>
      <c r="EF2" s="2" t="s">
        <v>1763</v>
      </c>
      <c r="EG2" s="2" t="s">
        <v>1763</v>
      </c>
      <c r="EH2" s="2" t="s">
        <v>1763</v>
      </c>
      <c r="EI2" s="2" t="s">
        <v>1763</v>
      </c>
      <c r="EJ2" s="2" t="s">
        <v>1763</v>
      </c>
      <c r="EK2" s="2" t="s">
        <v>1763</v>
      </c>
      <c r="EL2" s="2" t="s">
        <v>1763</v>
      </c>
      <c r="EM2" s="2" t="s">
        <v>1763</v>
      </c>
      <c r="EN2" s="2" t="s">
        <v>1763</v>
      </c>
      <c r="EO2" s="2" t="s">
        <v>1763</v>
      </c>
      <c r="EP2" s="2" t="s">
        <v>1763</v>
      </c>
      <c r="EQ2" s="2" t="s">
        <v>1763</v>
      </c>
      <c r="ER2" s="2" t="s">
        <v>1763</v>
      </c>
      <c r="ES2" s="2" t="s">
        <v>1763</v>
      </c>
      <c r="ET2" s="2" t="s">
        <v>1763</v>
      </c>
      <c r="EU2" s="2" t="s">
        <v>1763</v>
      </c>
      <c r="EV2" s="2" t="s">
        <v>1763</v>
      </c>
      <c r="EW2" s="2" t="s">
        <v>1763</v>
      </c>
      <c r="EX2" s="2" t="s">
        <v>1763</v>
      </c>
      <c r="EY2" s="2" t="s">
        <v>1763</v>
      </c>
      <c r="EZ2" s="2" t="s">
        <v>1763</v>
      </c>
      <c r="FA2" s="2" t="s">
        <v>1763</v>
      </c>
      <c r="FB2" s="2" t="s">
        <v>1763</v>
      </c>
      <c r="FC2" s="2" t="s">
        <v>1763</v>
      </c>
      <c r="FD2" s="2" t="s">
        <v>1763</v>
      </c>
      <c r="FE2" s="2" t="s">
        <v>1763</v>
      </c>
      <c r="FF2" s="2" t="s">
        <v>1763</v>
      </c>
      <c r="FG2" s="2" t="s">
        <v>1763</v>
      </c>
      <c r="FH2" s="2" t="s">
        <v>1763</v>
      </c>
      <c r="FI2" s="2" t="s">
        <v>1763</v>
      </c>
      <c r="FJ2" s="2" t="s">
        <v>1763</v>
      </c>
      <c r="FK2" s="2" t="s">
        <v>1763</v>
      </c>
      <c r="FL2" s="2" t="s">
        <v>1763</v>
      </c>
      <c r="FM2" s="2" t="s">
        <v>1763</v>
      </c>
      <c r="FN2" s="2" t="s">
        <v>1763</v>
      </c>
      <c r="FO2" s="2" t="s">
        <v>1763</v>
      </c>
      <c r="FP2" s="2" t="s">
        <v>1763</v>
      </c>
      <c r="FQ2" s="2" t="s">
        <v>1763</v>
      </c>
      <c r="FR2" s="2" t="s">
        <v>1763</v>
      </c>
      <c r="FS2" s="2" t="s">
        <v>1763</v>
      </c>
      <c r="FT2" s="2" t="s">
        <v>1763</v>
      </c>
      <c r="FU2" s="2" t="s">
        <v>1763</v>
      </c>
      <c r="FV2" s="2" t="s">
        <v>1763</v>
      </c>
      <c r="FW2" s="2" t="s">
        <v>1763</v>
      </c>
      <c r="FX2" s="2" t="s">
        <v>1763</v>
      </c>
      <c r="FY2" s="2" t="s">
        <v>1763</v>
      </c>
      <c r="FZ2" s="2" t="s">
        <v>1763</v>
      </c>
      <c r="GA2" s="2" t="s">
        <v>1763</v>
      </c>
      <c r="GB2" s="2" t="s">
        <v>1763</v>
      </c>
      <c r="GC2" s="2" t="s">
        <v>1763</v>
      </c>
      <c r="GD2" s="2" t="s">
        <v>1763</v>
      </c>
      <c r="GE2" s="2" t="s">
        <v>1763</v>
      </c>
      <c r="GF2" s="2" t="s">
        <v>1763</v>
      </c>
      <c r="GG2" s="2" t="s">
        <v>1763</v>
      </c>
      <c r="GH2" s="2" t="s">
        <v>1763</v>
      </c>
      <c r="GI2" s="2" t="s">
        <v>1763</v>
      </c>
      <c r="GJ2" s="2" t="s">
        <v>1763</v>
      </c>
      <c r="GK2" s="2" t="s">
        <v>1763</v>
      </c>
      <c r="GL2" s="2" t="s">
        <v>1763</v>
      </c>
      <c r="GM2" s="2" t="s">
        <v>1763</v>
      </c>
      <c r="GN2" s="2" t="s">
        <v>1763</v>
      </c>
      <c r="GO2" s="2" t="s">
        <v>1763</v>
      </c>
      <c r="GP2" s="2" t="s">
        <v>1763</v>
      </c>
      <c r="GQ2" s="2" t="s">
        <v>1763</v>
      </c>
      <c r="GR2" s="2" t="s">
        <v>1763</v>
      </c>
      <c r="GS2" s="2" t="s">
        <v>1763</v>
      </c>
      <c r="GT2" s="2" t="s">
        <v>1763</v>
      </c>
      <c r="GU2" s="2" t="s">
        <v>1763</v>
      </c>
      <c r="GV2" s="2" t="s">
        <v>1763</v>
      </c>
      <c r="GW2" s="2" t="s">
        <v>1763</v>
      </c>
      <c r="GX2" s="2" t="s">
        <v>1763</v>
      </c>
      <c r="GY2" s="2" t="s">
        <v>1763</v>
      </c>
      <c r="GZ2" s="2" t="s">
        <v>1763</v>
      </c>
      <c r="HA2" s="2" t="s">
        <v>1763</v>
      </c>
      <c r="HB2" s="2" t="s">
        <v>1763</v>
      </c>
      <c r="HC2" s="2" t="s">
        <v>1763</v>
      </c>
      <c r="HD2" s="2" t="s">
        <v>1763</v>
      </c>
      <c r="HE2" s="2" t="s">
        <v>1763</v>
      </c>
      <c r="HF2" s="2" t="s">
        <v>1763</v>
      </c>
      <c r="HG2" s="2" t="s">
        <v>1763</v>
      </c>
      <c r="HH2" s="2" t="s">
        <v>1763</v>
      </c>
      <c r="HI2" s="2" t="s">
        <v>1763</v>
      </c>
      <c r="HJ2" s="2" t="s">
        <v>1763</v>
      </c>
      <c r="HK2" s="2" t="s">
        <v>1763</v>
      </c>
      <c r="HL2" s="2" t="s">
        <v>1763</v>
      </c>
      <c r="HM2" s="2" t="s">
        <v>1763</v>
      </c>
      <c r="HN2" s="2" t="s">
        <v>1763</v>
      </c>
      <c r="HO2" s="2" t="s">
        <v>1763</v>
      </c>
      <c r="HP2" s="2" t="s">
        <v>1763</v>
      </c>
      <c r="HQ2" s="2" t="s">
        <v>1763</v>
      </c>
      <c r="HR2" s="2" t="s">
        <v>1763</v>
      </c>
      <c r="HS2" s="2" t="s">
        <v>1763</v>
      </c>
      <c r="HT2" s="2" t="s">
        <v>1763</v>
      </c>
      <c r="HU2" s="2" t="s">
        <v>1763</v>
      </c>
      <c r="HV2" s="2" t="s">
        <v>1763</v>
      </c>
      <c r="HW2" s="2" t="s">
        <v>1763</v>
      </c>
      <c r="HX2" s="2" t="s">
        <v>1763</v>
      </c>
      <c r="HY2" s="2" t="s">
        <v>1763</v>
      </c>
      <c r="HZ2" s="2" t="s">
        <v>1763</v>
      </c>
      <c r="IA2" s="2" t="s">
        <v>1763</v>
      </c>
      <c r="IB2" s="2" t="s">
        <v>1763</v>
      </c>
      <c r="IC2" s="2" t="s">
        <v>1763</v>
      </c>
      <c r="ID2" s="2" t="s">
        <v>1763</v>
      </c>
      <c r="IE2" s="2" t="s">
        <v>1763</v>
      </c>
      <c r="IF2" s="2" t="s">
        <v>1763</v>
      </c>
      <c r="IG2" s="2" t="s">
        <v>1763</v>
      </c>
      <c r="IH2" s="2" t="s">
        <v>1763</v>
      </c>
      <c r="II2" s="2" t="s">
        <v>1763</v>
      </c>
      <c r="IJ2" s="2" t="s">
        <v>1763</v>
      </c>
      <c r="IK2" s="2" t="s">
        <v>1763</v>
      </c>
      <c r="IL2" s="2" t="s">
        <v>1763</v>
      </c>
      <c r="IM2" s="2" t="s">
        <v>1763</v>
      </c>
      <c r="IN2" s="2" t="s">
        <v>1763</v>
      </c>
      <c r="IO2" s="2" t="s">
        <v>1763</v>
      </c>
      <c r="IP2" s="2" t="s">
        <v>1763</v>
      </c>
      <c r="IQ2" s="2" t="s">
        <v>1763</v>
      </c>
      <c r="IR2" s="2" t="s">
        <v>1763</v>
      </c>
      <c r="IS2" s="2" t="s">
        <v>1763</v>
      </c>
      <c r="IT2" s="2" t="s">
        <v>1763</v>
      </c>
      <c r="IU2" s="2" t="s">
        <v>1763</v>
      </c>
      <c r="IV2" s="2" t="s">
        <v>1763</v>
      </c>
      <c r="IW2" s="2" t="s">
        <v>1763</v>
      </c>
      <c r="IX2" s="2" t="s">
        <v>1763</v>
      </c>
      <c r="IY2" s="2" t="s">
        <v>1763</v>
      </c>
      <c r="IZ2" s="2" t="s">
        <v>1763</v>
      </c>
      <c r="JA2" s="2" t="s">
        <v>1763</v>
      </c>
      <c r="JB2" s="2" t="s">
        <v>1763</v>
      </c>
      <c r="JC2" s="2" t="s">
        <v>1763</v>
      </c>
      <c r="JD2" s="2" t="s">
        <v>1763</v>
      </c>
      <c r="JE2" s="2" t="s">
        <v>1763</v>
      </c>
      <c r="JF2" s="2" t="s">
        <v>1763</v>
      </c>
      <c r="JG2" s="2" t="s">
        <v>1763</v>
      </c>
      <c r="JH2" s="2" t="s">
        <v>1763</v>
      </c>
      <c r="JI2" s="2" t="s">
        <v>1763</v>
      </c>
      <c r="JJ2" s="2" t="s">
        <v>1763</v>
      </c>
      <c r="JK2" s="2" t="s">
        <v>1763</v>
      </c>
      <c r="JL2" s="2" t="s">
        <v>1763</v>
      </c>
      <c r="JM2" s="2" t="s">
        <v>1763</v>
      </c>
      <c r="JN2" s="2" t="s">
        <v>1763</v>
      </c>
      <c r="JO2" s="2" t="s">
        <v>1763</v>
      </c>
      <c r="JP2" s="2" t="s">
        <v>1763</v>
      </c>
      <c r="JQ2" s="2" t="s">
        <v>1763</v>
      </c>
      <c r="JR2" s="2" t="s">
        <v>1763</v>
      </c>
      <c r="JS2" s="2" t="s">
        <v>1763</v>
      </c>
      <c r="JT2" s="2" t="s">
        <v>1763</v>
      </c>
      <c r="JU2" s="2" t="s">
        <v>1763</v>
      </c>
      <c r="JV2" s="2" t="s">
        <v>1763</v>
      </c>
      <c r="JW2" s="2" t="s">
        <v>1763</v>
      </c>
      <c r="JX2" s="2" t="s">
        <v>1763</v>
      </c>
      <c r="JY2" s="2" t="s">
        <v>1763</v>
      </c>
      <c r="JZ2" s="2" t="s">
        <v>1763</v>
      </c>
      <c r="KA2" s="2" t="s">
        <v>1763</v>
      </c>
      <c r="KB2" s="2" t="s">
        <v>1763</v>
      </c>
      <c r="KC2" s="2" t="s">
        <v>1763</v>
      </c>
      <c r="KD2" s="2" t="s">
        <v>1763</v>
      </c>
      <c r="KE2" s="2" t="s">
        <v>1763</v>
      </c>
      <c r="KF2" s="2" t="s">
        <v>1763</v>
      </c>
      <c r="KG2" s="2" t="s">
        <v>1763</v>
      </c>
      <c r="KH2" s="2"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row>
    <row r="3" spans="1:388">
      <c r="A3" t="s">
        <v>226</v>
      </c>
      <c r="B3" s="134" t="s">
        <v>1764</v>
      </c>
      <c r="C3" s="2" t="s">
        <v>226</v>
      </c>
      <c r="D3" s="2" t="s">
        <v>227</v>
      </c>
      <c r="E3" s="46">
        <v>178.36</v>
      </c>
      <c r="F3" s="1">
        <v>162.58000000000001</v>
      </c>
      <c r="G3" s="60">
        <v>117.18</v>
      </c>
      <c r="H3" s="46">
        <v>672.13</v>
      </c>
      <c r="I3" s="1">
        <v>700.72</v>
      </c>
      <c r="J3" s="60">
        <v>602.70999999999992</v>
      </c>
      <c r="K3" s="46">
        <v>21.96</v>
      </c>
      <c r="L3" s="1">
        <v>23.15</v>
      </c>
      <c r="M3" s="60">
        <v>20.669999999999998</v>
      </c>
      <c r="N3" s="46"/>
      <c r="O3" s="1"/>
      <c r="P3" s="60"/>
      <c r="Q3" s="46">
        <v>11.5</v>
      </c>
      <c r="R3" s="1">
        <v>10.44</v>
      </c>
      <c r="S3" s="60">
        <v>7.83</v>
      </c>
      <c r="T3" s="46"/>
      <c r="U3" s="1"/>
      <c r="V3" s="60">
        <v>1.63</v>
      </c>
      <c r="W3" s="47">
        <v>883.95</v>
      </c>
      <c r="X3" s="43">
        <v>896.89</v>
      </c>
      <c r="Y3" s="69">
        <v>750.02</v>
      </c>
    </row>
    <row r="4" spans="1:388">
      <c r="A4" t="s">
        <v>226</v>
      </c>
      <c r="B4" s="134" t="s">
        <v>1764</v>
      </c>
      <c r="C4" s="2" t="s">
        <v>226</v>
      </c>
      <c r="D4" s="2" t="s">
        <v>228</v>
      </c>
      <c r="E4" s="46">
        <v>43.66</v>
      </c>
      <c r="F4" s="1">
        <v>18.82</v>
      </c>
      <c r="G4" s="60">
        <v>10.039999999999999</v>
      </c>
      <c r="H4" s="46">
        <v>2297.6799999999998</v>
      </c>
      <c r="I4" s="1">
        <v>1593.42</v>
      </c>
      <c r="J4" s="60">
        <v>1244.6499999999999</v>
      </c>
      <c r="K4" s="46">
        <v>4.93</v>
      </c>
      <c r="L4" s="1">
        <v>3.12</v>
      </c>
      <c r="M4" s="60">
        <v>1.87</v>
      </c>
      <c r="N4" s="46"/>
      <c r="O4" s="1"/>
      <c r="P4" s="60"/>
      <c r="Q4" s="46">
        <v>11.92</v>
      </c>
      <c r="R4" s="1">
        <v>5.92</v>
      </c>
      <c r="S4" s="60">
        <v>6.42</v>
      </c>
      <c r="T4" s="46"/>
      <c r="U4" s="1"/>
      <c r="V4" s="60">
        <v>1.83</v>
      </c>
      <c r="W4" s="47">
        <v>2358.19</v>
      </c>
      <c r="X4" s="43">
        <v>1621.28</v>
      </c>
      <c r="Y4" s="69">
        <v>1264.81</v>
      </c>
    </row>
    <row r="5" spans="1:388">
      <c r="A5" t="s">
        <v>226</v>
      </c>
      <c r="B5" s="134" t="s">
        <v>1764</v>
      </c>
      <c r="C5" s="2" t="s">
        <v>226</v>
      </c>
      <c r="D5" s="2" t="s">
        <v>229</v>
      </c>
      <c r="E5" s="46">
        <v>3.12</v>
      </c>
      <c r="F5" s="1">
        <v>0.04</v>
      </c>
      <c r="G5" s="60">
        <v>0.04</v>
      </c>
      <c r="H5" s="46">
        <v>0.2</v>
      </c>
      <c r="I5" s="1">
        <v>0.61</v>
      </c>
      <c r="J5" s="60">
        <v>1.4900000000000002</v>
      </c>
      <c r="K5" s="46">
        <v>460.72</v>
      </c>
      <c r="L5" s="1">
        <v>364.59</v>
      </c>
      <c r="M5" s="60">
        <v>432.28999999999996</v>
      </c>
      <c r="N5" s="46"/>
      <c r="O5" s="1"/>
      <c r="P5" s="60"/>
      <c r="Q5" s="46">
        <v>7.0000000000000007E-2</v>
      </c>
      <c r="R5" s="1">
        <v>0.1</v>
      </c>
      <c r="S5" s="60"/>
      <c r="T5" s="46"/>
      <c r="U5" s="1"/>
      <c r="V5" s="60"/>
      <c r="W5" s="47">
        <v>464.11</v>
      </c>
      <c r="X5" s="43">
        <v>365.34</v>
      </c>
      <c r="Y5" s="69">
        <v>433.82</v>
      </c>
    </row>
    <row r="6" spans="1:388">
      <c r="A6" t="s">
        <v>226</v>
      </c>
      <c r="B6" s="134" t="s">
        <v>1764</v>
      </c>
      <c r="C6" s="2" t="s">
        <v>226</v>
      </c>
      <c r="D6" s="2" t="s">
        <v>153</v>
      </c>
      <c r="E6" s="46">
        <v>2493.2199999999998</v>
      </c>
      <c r="F6" s="1">
        <v>3052.99</v>
      </c>
      <c r="G6" s="60">
        <v>2631.89</v>
      </c>
      <c r="H6" s="46">
        <v>124.24</v>
      </c>
      <c r="I6" s="1">
        <v>147.74</v>
      </c>
      <c r="J6" s="60">
        <v>150.22999999999999</v>
      </c>
      <c r="K6" s="46">
        <v>17.32</v>
      </c>
      <c r="L6" s="1">
        <v>19.440000000000001</v>
      </c>
      <c r="M6" s="60">
        <v>20.75</v>
      </c>
      <c r="N6" s="46"/>
      <c r="O6" s="1"/>
      <c r="P6" s="60"/>
      <c r="Q6" s="46">
        <v>5.82</v>
      </c>
      <c r="R6" s="1">
        <v>7.76</v>
      </c>
      <c r="S6" s="60">
        <v>4.92</v>
      </c>
      <c r="T6" s="46"/>
      <c r="U6" s="1"/>
      <c r="V6" s="60"/>
      <c r="W6" s="47">
        <v>2640.6</v>
      </c>
      <c r="X6" s="43">
        <v>3227.93</v>
      </c>
      <c r="Y6" s="69">
        <v>2807.79</v>
      </c>
    </row>
    <row r="7" spans="1:388">
      <c r="A7" t="s">
        <v>1507</v>
      </c>
      <c r="B7" s="134" t="s">
        <v>1765</v>
      </c>
      <c r="C7" s="2" t="s">
        <v>226</v>
      </c>
      <c r="D7" s="2" t="s">
        <v>230</v>
      </c>
      <c r="E7" s="46">
        <v>336.79</v>
      </c>
      <c r="F7" s="1">
        <v>204.01</v>
      </c>
      <c r="G7" s="60">
        <v>182.08999999999997</v>
      </c>
      <c r="H7" s="46">
        <v>25.14</v>
      </c>
      <c r="I7" s="1">
        <v>26.17</v>
      </c>
      <c r="J7" s="60">
        <v>30.38</v>
      </c>
      <c r="K7" s="46">
        <v>1.87</v>
      </c>
      <c r="L7" s="1">
        <v>1.68</v>
      </c>
      <c r="M7" s="60">
        <v>1.99</v>
      </c>
      <c r="N7" s="46"/>
      <c r="O7" s="1"/>
      <c r="P7" s="60"/>
      <c r="Q7" s="46">
        <v>1.1299999999999999</v>
      </c>
      <c r="R7" s="1">
        <v>2.5299999999999998</v>
      </c>
      <c r="S7" s="60">
        <v>1.88</v>
      </c>
      <c r="T7" s="46"/>
      <c r="U7" s="1"/>
      <c r="V7" s="60"/>
      <c r="W7" s="47">
        <v>364.93</v>
      </c>
      <c r="X7" s="43">
        <v>234.39</v>
      </c>
      <c r="Y7" s="69">
        <v>216.34</v>
      </c>
    </row>
    <row r="8" spans="1:388">
      <c r="A8" t="s">
        <v>460</v>
      </c>
      <c r="B8" s="134" t="s">
        <v>1764</v>
      </c>
      <c r="C8" s="2" t="s">
        <v>226</v>
      </c>
      <c r="D8" s="2" t="s">
        <v>23</v>
      </c>
      <c r="E8" s="46">
        <v>17.73</v>
      </c>
      <c r="F8" s="1">
        <v>33.619999999999997</v>
      </c>
      <c r="G8" s="60">
        <v>48.84</v>
      </c>
      <c r="H8" s="46">
        <v>8.4600000000000009</v>
      </c>
      <c r="I8" s="1">
        <v>20.78</v>
      </c>
      <c r="J8" s="60">
        <v>13.77</v>
      </c>
      <c r="K8" s="46">
        <v>0.48</v>
      </c>
      <c r="L8" s="1">
        <v>0.45</v>
      </c>
      <c r="M8" s="60">
        <v>0.76</v>
      </c>
      <c r="N8" s="46"/>
      <c r="O8" s="1"/>
      <c r="P8" s="60"/>
      <c r="Q8" s="46">
        <v>0.45</v>
      </c>
      <c r="R8" s="1">
        <v>1.1200000000000001</v>
      </c>
      <c r="S8" s="60">
        <v>1</v>
      </c>
      <c r="T8" s="46"/>
      <c r="U8" s="1"/>
      <c r="V8" s="60"/>
      <c r="W8" s="47">
        <v>27.12</v>
      </c>
      <c r="X8" s="43">
        <v>55.97</v>
      </c>
      <c r="Y8" s="69">
        <v>64.37</v>
      </c>
    </row>
    <row r="9" spans="1:388">
      <c r="A9" t="s">
        <v>460</v>
      </c>
      <c r="B9" s="134" t="s">
        <v>1764</v>
      </c>
      <c r="C9" s="2" t="s">
        <v>226</v>
      </c>
      <c r="D9" s="2" t="s">
        <v>2</v>
      </c>
      <c r="E9" s="46">
        <v>189.23</v>
      </c>
      <c r="F9" s="1">
        <v>362.88</v>
      </c>
      <c r="G9" s="60">
        <v>341.64</v>
      </c>
      <c r="H9" s="46">
        <v>105.78</v>
      </c>
      <c r="I9" s="1">
        <v>203.09</v>
      </c>
      <c r="J9" s="60">
        <v>200.89000000000001</v>
      </c>
      <c r="K9" s="46">
        <v>6.72</v>
      </c>
      <c r="L9" s="1">
        <v>14.06</v>
      </c>
      <c r="M9" s="60">
        <v>14.84</v>
      </c>
      <c r="N9" s="46"/>
      <c r="O9" s="1"/>
      <c r="P9" s="60"/>
      <c r="Q9" s="46">
        <v>9.93</v>
      </c>
      <c r="R9" s="1">
        <v>11.55</v>
      </c>
      <c r="S9" s="60">
        <v>9.4</v>
      </c>
      <c r="T9" s="46"/>
      <c r="U9" s="1"/>
      <c r="V9" s="60"/>
      <c r="W9" s="47">
        <v>311.66000000000003</v>
      </c>
      <c r="X9" s="43">
        <v>591.58000000000004</v>
      </c>
      <c r="Y9" s="69">
        <v>566.77</v>
      </c>
    </row>
    <row r="10" spans="1:388">
      <c r="A10" t="s">
        <v>460</v>
      </c>
      <c r="B10" s="134" t="s">
        <v>1765</v>
      </c>
      <c r="C10" s="2" t="s">
        <v>226</v>
      </c>
      <c r="D10" s="2" t="s">
        <v>32</v>
      </c>
      <c r="E10" s="46"/>
      <c r="F10" s="1">
        <v>566.28</v>
      </c>
      <c r="G10" s="60">
        <v>599.83000000000004</v>
      </c>
      <c r="H10" s="46"/>
      <c r="I10" s="1">
        <v>481.41</v>
      </c>
      <c r="J10" s="60">
        <v>618.87</v>
      </c>
      <c r="K10" s="46"/>
      <c r="L10" s="1">
        <v>279.70999999999998</v>
      </c>
      <c r="M10" s="60">
        <v>316.89999999999998</v>
      </c>
      <c r="N10" s="46"/>
      <c r="O10" s="1"/>
      <c r="P10" s="60"/>
      <c r="Q10" s="46"/>
      <c r="R10" s="1">
        <v>52.47</v>
      </c>
      <c r="S10" s="60">
        <v>40.24</v>
      </c>
      <c r="T10" s="46"/>
      <c r="U10" s="1"/>
      <c r="V10" s="60">
        <v>0.97</v>
      </c>
      <c r="W10" s="47"/>
      <c r="X10" s="43">
        <v>1379.87</v>
      </c>
      <c r="Y10" s="69">
        <v>1576.81</v>
      </c>
    </row>
    <row r="11" spans="1:388">
      <c r="A11" t="s">
        <v>226</v>
      </c>
      <c r="B11" s="134" t="s">
        <v>1764</v>
      </c>
      <c r="C11" s="2" t="s">
        <v>226</v>
      </c>
      <c r="D11" s="2" t="s">
        <v>231</v>
      </c>
      <c r="E11" s="46">
        <v>67.17</v>
      </c>
      <c r="F11" s="1">
        <v>21.18</v>
      </c>
      <c r="G11" s="60">
        <v>11.54</v>
      </c>
      <c r="H11" s="46">
        <v>551.58000000000004</v>
      </c>
      <c r="I11" s="1">
        <v>395.73</v>
      </c>
      <c r="J11" s="60">
        <v>351.3</v>
      </c>
      <c r="K11" s="46">
        <v>0.03</v>
      </c>
      <c r="L11" s="1">
        <v>0.48</v>
      </c>
      <c r="M11" s="60"/>
      <c r="N11" s="46"/>
      <c r="O11" s="1"/>
      <c r="P11" s="60"/>
      <c r="Q11" s="46">
        <v>7.01</v>
      </c>
      <c r="R11" s="1">
        <v>6.71</v>
      </c>
      <c r="S11" s="60">
        <v>4.8600000000000003</v>
      </c>
      <c r="T11" s="46"/>
      <c r="U11" s="1"/>
      <c r="V11" s="60">
        <v>0.92</v>
      </c>
      <c r="W11" s="47">
        <v>625.79</v>
      </c>
      <c r="X11" s="43">
        <v>424.1</v>
      </c>
      <c r="Y11" s="69">
        <v>368.62</v>
      </c>
    </row>
    <row r="12" spans="1:388">
      <c r="A12" t="s">
        <v>785</v>
      </c>
      <c r="B12" s="134" t="s">
        <v>1765</v>
      </c>
      <c r="C12" s="2" t="s">
        <v>226</v>
      </c>
      <c r="D12" s="2" t="s">
        <v>171</v>
      </c>
      <c r="E12" s="46">
        <v>0.81</v>
      </c>
      <c r="F12" s="1">
        <v>8.4</v>
      </c>
      <c r="G12" s="60">
        <v>7.66</v>
      </c>
      <c r="H12" s="46">
        <v>0.35</v>
      </c>
      <c r="I12" s="1">
        <v>0.48</v>
      </c>
      <c r="J12" s="60">
        <v>0.44000000000000006</v>
      </c>
      <c r="K12" s="46"/>
      <c r="L12" s="1">
        <v>0.28000000000000003</v>
      </c>
      <c r="M12" s="60">
        <v>0.43</v>
      </c>
      <c r="N12" s="46"/>
      <c r="O12" s="1"/>
      <c r="P12" s="60"/>
      <c r="Q12" s="46"/>
      <c r="R12" s="1"/>
      <c r="S12" s="60">
        <v>0.1</v>
      </c>
      <c r="T12" s="46"/>
      <c r="U12" s="1"/>
      <c r="V12" s="60"/>
      <c r="W12" s="47">
        <v>1.1599999999999999</v>
      </c>
      <c r="X12" s="43">
        <v>9.16</v>
      </c>
      <c r="Y12" s="69">
        <v>8.6300000000000008</v>
      </c>
    </row>
    <row r="13" spans="1:388">
      <c r="A13" t="s">
        <v>686</v>
      </c>
      <c r="B13" s="134" t="s">
        <v>1765</v>
      </c>
      <c r="C13" s="2" t="s">
        <v>226</v>
      </c>
      <c r="D13" s="2" t="s">
        <v>173</v>
      </c>
      <c r="E13" s="46">
        <v>187.76</v>
      </c>
      <c r="F13" s="1">
        <v>137.69</v>
      </c>
      <c r="G13" s="60"/>
      <c r="H13" s="46">
        <v>94.72</v>
      </c>
      <c r="I13" s="1">
        <v>94.95</v>
      </c>
      <c r="J13" s="60"/>
      <c r="K13" s="46">
        <v>72.239999999999995</v>
      </c>
      <c r="L13" s="1">
        <v>68.78</v>
      </c>
      <c r="M13" s="60"/>
      <c r="N13" s="46"/>
      <c r="O13" s="1"/>
      <c r="P13" s="60"/>
      <c r="Q13" s="46">
        <v>8.15</v>
      </c>
      <c r="R13" s="1">
        <v>7.59</v>
      </c>
      <c r="S13" s="60"/>
      <c r="T13" s="46"/>
      <c r="U13" s="1"/>
      <c r="V13" s="60"/>
      <c r="W13" s="47">
        <v>362.87</v>
      </c>
      <c r="X13" s="43">
        <v>309.01</v>
      </c>
      <c r="Y13" s="69"/>
    </row>
    <row r="14" spans="1:388" ht="15.75" customHeight="1">
      <c r="A14" t="s">
        <v>226</v>
      </c>
      <c r="B14" s="134" t="s">
        <v>1765</v>
      </c>
      <c r="C14" s="2" t="s">
        <v>226</v>
      </c>
      <c r="D14" s="2" t="s">
        <v>232</v>
      </c>
      <c r="E14" s="46">
        <v>205.42</v>
      </c>
      <c r="F14" s="1">
        <v>79.599999999999994</v>
      </c>
      <c r="G14" s="60">
        <v>46.95</v>
      </c>
      <c r="H14" s="46">
        <v>44.14</v>
      </c>
      <c r="I14" s="1">
        <v>24.34</v>
      </c>
      <c r="J14" s="60">
        <v>19.82</v>
      </c>
      <c r="K14" s="46">
        <v>51.92</v>
      </c>
      <c r="L14" s="1">
        <v>32.520000000000003</v>
      </c>
      <c r="M14" s="60">
        <v>29.009999999999998</v>
      </c>
      <c r="N14" s="46"/>
      <c r="O14" s="1"/>
      <c r="P14" s="60"/>
      <c r="Q14" s="46">
        <v>7.07</v>
      </c>
      <c r="R14" s="1">
        <v>3.62</v>
      </c>
      <c r="S14" s="60">
        <v>1.63</v>
      </c>
      <c r="T14" s="46"/>
      <c r="U14" s="1"/>
      <c r="V14" s="60">
        <v>0.31</v>
      </c>
      <c r="W14" s="47">
        <v>308.55</v>
      </c>
      <c r="X14" s="43">
        <v>140.08000000000001</v>
      </c>
      <c r="Y14" s="69">
        <v>97.72</v>
      </c>
    </row>
    <row r="15" spans="1:388">
      <c r="A15" t="s">
        <v>408</v>
      </c>
      <c r="B15" s="134" t="s">
        <v>1765</v>
      </c>
      <c r="C15" s="2" t="s">
        <v>226</v>
      </c>
      <c r="D15" s="2" t="s">
        <v>233</v>
      </c>
      <c r="E15" s="46">
        <v>1973.89</v>
      </c>
      <c r="F15" s="1">
        <v>1421.91</v>
      </c>
      <c r="G15" s="60">
        <v>1192.8</v>
      </c>
      <c r="H15" s="46">
        <v>1619.29</v>
      </c>
      <c r="I15" s="1">
        <v>1355.2</v>
      </c>
      <c r="J15" s="60">
        <v>1313.1000000000001</v>
      </c>
      <c r="K15" s="46">
        <v>696.28</v>
      </c>
      <c r="L15" s="1">
        <v>658.25</v>
      </c>
      <c r="M15" s="60">
        <v>700.99</v>
      </c>
      <c r="N15" s="46"/>
      <c r="O15" s="1"/>
      <c r="P15" s="60"/>
      <c r="Q15" s="46">
        <v>33.590000000000003</v>
      </c>
      <c r="R15" s="1">
        <v>26.75</v>
      </c>
      <c r="S15" s="60">
        <v>25.59</v>
      </c>
      <c r="T15" s="46"/>
      <c r="U15" s="1"/>
      <c r="V15" s="60">
        <v>0.46</v>
      </c>
      <c r="W15" s="47">
        <v>4323.05</v>
      </c>
      <c r="X15" s="43">
        <v>3462.11</v>
      </c>
      <c r="Y15" s="69">
        <v>3232.94</v>
      </c>
    </row>
    <row r="16" spans="1:388">
      <c r="A16" t="s">
        <v>226</v>
      </c>
      <c r="B16" s="134" t="s">
        <v>1765</v>
      </c>
      <c r="C16" s="2" t="s">
        <v>226</v>
      </c>
      <c r="D16" s="2" t="s">
        <v>65</v>
      </c>
      <c r="E16" s="46">
        <v>2735.82</v>
      </c>
      <c r="F16" s="1">
        <v>1473.23</v>
      </c>
      <c r="G16" s="60">
        <v>1258.27</v>
      </c>
      <c r="H16" s="46">
        <v>14538.44</v>
      </c>
      <c r="I16" s="1">
        <v>11885.53</v>
      </c>
      <c r="J16" s="60">
        <v>12918.99</v>
      </c>
      <c r="K16" s="46">
        <v>5.49</v>
      </c>
      <c r="L16" s="1">
        <v>5.05</v>
      </c>
      <c r="M16" s="60">
        <v>8.48</v>
      </c>
      <c r="N16" s="46"/>
      <c r="O16" s="1"/>
      <c r="P16" s="60"/>
      <c r="Q16" s="46">
        <v>199.54</v>
      </c>
      <c r="R16" s="1">
        <v>155.02000000000001</v>
      </c>
      <c r="S16" s="60">
        <v>171.45</v>
      </c>
      <c r="T16" s="46"/>
      <c r="U16" s="1"/>
      <c r="V16" s="60">
        <v>18.649999999999999</v>
      </c>
      <c r="W16" s="47">
        <v>17479.29</v>
      </c>
      <c r="X16" s="43">
        <v>13518.83</v>
      </c>
      <c r="Y16" s="69">
        <v>14375.84</v>
      </c>
    </row>
    <row r="17" spans="1:25">
      <c r="A17" t="s">
        <v>226</v>
      </c>
      <c r="B17" s="134" t="s">
        <v>1766</v>
      </c>
      <c r="C17" s="2" t="s">
        <v>226</v>
      </c>
      <c r="D17" s="2" t="s">
        <v>234</v>
      </c>
      <c r="E17" s="46">
        <v>25.08</v>
      </c>
      <c r="F17" s="1">
        <v>9.3699999999999992</v>
      </c>
      <c r="G17" s="60">
        <v>3.48</v>
      </c>
      <c r="H17" s="46">
        <v>5.19</v>
      </c>
      <c r="I17" s="1">
        <v>3.74</v>
      </c>
      <c r="J17" s="60">
        <v>2.54</v>
      </c>
      <c r="K17" s="46"/>
      <c r="L17" s="1"/>
      <c r="M17" s="60"/>
      <c r="N17" s="46"/>
      <c r="O17" s="1"/>
      <c r="P17" s="60"/>
      <c r="Q17" s="46"/>
      <c r="R17" s="1"/>
      <c r="S17" s="60">
        <v>0.18</v>
      </c>
      <c r="T17" s="46"/>
      <c r="U17" s="1"/>
      <c r="V17" s="60"/>
      <c r="W17" s="47">
        <v>30.27</v>
      </c>
      <c r="X17" s="43">
        <v>13.11</v>
      </c>
      <c r="Y17" s="69">
        <v>6.2</v>
      </c>
    </row>
    <row r="18" spans="1:25">
      <c r="A18" t="s">
        <v>460</v>
      </c>
      <c r="B18" s="134" t="s">
        <v>1764</v>
      </c>
      <c r="C18" s="2" t="s">
        <v>226</v>
      </c>
      <c r="D18" s="2" t="s">
        <v>6</v>
      </c>
      <c r="E18" s="46">
        <v>45.97</v>
      </c>
      <c r="F18" s="1">
        <v>395.3</v>
      </c>
      <c r="G18" s="60">
        <v>403.61</v>
      </c>
      <c r="H18" s="46">
        <v>61.19</v>
      </c>
      <c r="I18" s="1">
        <v>222.45</v>
      </c>
      <c r="J18" s="60">
        <v>259.64999999999998</v>
      </c>
      <c r="K18" s="46">
        <v>1.06</v>
      </c>
      <c r="L18" s="1">
        <v>16.79</v>
      </c>
      <c r="M18" s="60">
        <v>22.22</v>
      </c>
      <c r="N18" s="46"/>
      <c r="O18" s="1"/>
      <c r="P18" s="60"/>
      <c r="Q18" s="46">
        <v>3.54</v>
      </c>
      <c r="R18" s="1">
        <v>9.67</v>
      </c>
      <c r="S18" s="60">
        <v>9.15</v>
      </c>
      <c r="T18" s="46"/>
      <c r="U18" s="1"/>
      <c r="V18" s="60"/>
      <c r="W18" s="47">
        <v>111.76</v>
      </c>
      <c r="X18" s="43">
        <v>644.21</v>
      </c>
      <c r="Y18" s="69">
        <v>694.63</v>
      </c>
    </row>
    <row r="19" spans="1:25">
      <c r="A19" t="s">
        <v>746</v>
      </c>
      <c r="B19" s="134" t="s">
        <v>1765</v>
      </c>
      <c r="C19" s="2" t="s">
        <v>226</v>
      </c>
      <c r="D19" s="2" t="s">
        <v>84</v>
      </c>
      <c r="E19" s="46">
        <v>12.21</v>
      </c>
      <c r="F19" s="1">
        <v>70.319999999999993</v>
      </c>
      <c r="G19" s="60">
        <v>115.88</v>
      </c>
      <c r="H19" s="46">
        <v>41.3</v>
      </c>
      <c r="I19" s="1">
        <v>232.27</v>
      </c>
      <c r="J19" s="60">
        <v>392.78000000000003</v>
      </c>
      <c r="K19" s="46">
        <v>85.74</v>
      </c>
      <c r="L19" s="1">
        <v>181.47</v>
      </c>
      <c r="M19" s="60">
        <v>300.52</v>
      </c>
      <c r="N19" s="46"/>
      <c r="O19" s="1"/>
      <c r="P19" s="60">
        <v>0.13</v>
      </c>
      <c r="Q19" s="46">
        <v>4.04</v>
      </c>
      <c r="R19" s="1">
        <v>7.94</v>
      </c>
      <c r="S19" s="60">
        <v>13.03</v>
      </c>
      <c r="T19" s="46"/>
      <c r="U19" s="1"/>
      <c r="V19" s="60">
        <v>0.89</v>
      </c>
      <c r="W19" s="47">
        <v>143.29</v>
      </c>
      <c r="X19" s="43">
        <v>492</v>
      </c>
      <c r="Y19" s="69">
        <v>823.23</v>
      </c>
    </row>
    <row r="20" spans="1:25">
      <c r="A20" t="s">
        <v>460</v>
      </c>
      <c r="B20" s="134" t="s">
        <v>1765</v>
      </c>
      <c r="C20" s="2" t="s">
        <v>226</v>
      </c>
      <c r="D20" s="2" t="s">
        <v>235</v>
      </c>
      <c r="E20" s="46">
        <v>322.76</v>
      </c>
      <c r="F20" s="1">
        <v>264.14</v>
      </c>
      <c r="G20" s="60">
        <v>247.06</v>
      </c>
      <c r="H20" s="46">
        <v>87.7</v>
      </c>
      <c r="I20" s="1">
        <v>88.8</v>
      </c>
      <c r="J20" s="60">
        <v>90.13000000000001</v>
      </c>
      <c r="K20" s="46">
        <v>4.67</v>
      </c>
      <c r="L20" s="1">
        <v>4.8</v>
      </c>
      <c r="M20" s="60">
        <v>4.66</v>
      </c>
      <c r="N20" s="46"/>
      <c r="O20" s="1"/>
      <c r="P20" s="60"/>
      <c r="Q20" s="46">
        <v>3.04</v>
      </c>
      <c r="R20" s="1">
        <v>1.44</v>
      </c>
      <c r="S20" s="60">
        <v>2.0099999999999998</v>
      </c>
      <c r="T20" s="46"/>
      <c r="U20" s="1"/>
      <c r="V20" s="60"/>
      <c r="W20" s="47">
        <v>418.17</v>
      </c>
      <c r="X20" s="43">
        <v>359.18</v>
      </c>
      <c r="Y20" s="69">
        <v>343.86</v>
      </c>
    </row>
    <row r="21" spans="1:25">
      <c r="A21" t="s">
        <v>686</v>
      </c>
      <c r="B21" s="134" t="s">
        <v>1765</v>
      </c>
      <c r="C21" s="2" t="s">
        <v>226</v>
      </c>
      <c r="D21" s="2" t="s">
        <v>192</v>
      </c>
      <c r="E21" s="46">
        <v>796.8</v>
      </c>
      <c r="F21" s="1">
        <v>376.07</v>
      </c>
      <c r="G21" s="60">
        <v>289.39</v>
      </c>
      <c r="H21" s="46">
        <v>2115.6999999999998</v>
      </c>
      <c r="I21" s="1">
        <v>1391.99</v>
      </c>
      <c r="J21" s="60">
        <v>1231.04</v>
      </c>
      <c r="K21" s="46">
        <v>350.73</v>
      </c>
      <c r="L21" s="1">
        <v>255.21</v>
      </c>
      <c r="M21" s="60">
        <v>235.73000000000002</v>
      </c>
      <c r="N21" s="46"/>
      <c r="O21" s="1"/>
      <c r="P21" s="60"/>
      <c r="Q21" s="46">
        <v>26.05</v>
      </c>
      <c r="R21" s="1">
        <v>20.5</v>
      </c>
      <c r="S21" s="60">
        <v>17.329999999999998</v>
      </c>
      <c r="T21" s="46"/>
      <c r="U21" s="1"/>
      <c r="V21" s="60">
        <v>3.63</v>
      </c>
      <c r="W21" s="47">
        <v>3289.28</v>
      </c>
      <c r="X21" s="43">
        <v>2043.77</v>
      </c>
      <c r="Y21" s="69">
        <v>1777.12</v>
      </c>
    </row>
    <row r="22" spans="1:25">
      <c r="A22" t="s">
        <v>226</v>
      </c>
      <c r="B22" s="134" t="s">
        <v>1765</v>
      </c>
      <c r="C22" s="2" t="s">
        <v>226</v>
      </c>
      <c r="D22" s="2" t="s">
        <v>236</v>
      </c>
      <c r="E22" s="46">
        <v>440.15</v>
      </c>
      <c r="F22" s="1">
        <v>219.41</v>
      </c>
      <c r="G22" s="60">
        <v>139.81</v>
      </c>
      <c r="H22" s="46">
        <v>637.41999999999996</v>
      </c>
      <c r="I22" s="1">
        <v>423.96</v>
      </c>
      <c r="J22" s="60">
        <v>352.8</v>
      </c>
      <c r="K22" s="46">
        <v>0.26</v>
      </c>
      <c r="L22" s="1">
        <v>0.28999999999999998</v>
      </c>
      <c r="M22" s="60">
        <v>0.49</v>
      </c>
      <c r="N22" s="46"/>
      <c r="O22" s="1"/>
      <c r="P22" s="60"/>
      <c r="Q22" s="46">
        <v>16.010000000000002</v>
      </c>
      <c r="R22" s="1">
        <v>8.2899999999999991</v>
      </c>
      <c r="S22" s="60">
        <v>14.05</v>
      </c>
      <c r="T22" s="46"/>
      <c r="U22" s="1"/>
      <c r="V22" s="60">
        <v>0.11</v>
      </c>
      <c r="W22" s="47">
        <v>1093.8399999999999</v>
      </c>
      <c r="X22" s="43">
        <v>651.95000000000005</v>
      </c>
      <c r="Y22" s="69">
        <v>507.26</v>
      </c>
    </row>
    <row r="23" spans="1:25">
      <c r="A23" t="s">
        <v>460</v>
      </c>
      <c r="B23" s="134" t="s">
        <v>1765</v>
      </c>
      <c r="C23" s="2" t="s">
        <v>226</v>
      </c>
      <c r="D23" s="2" t="s">
        <v>96</v>
      </c>
      <c r="E23" s="46">
        <v>1043.47</v>
      </c>
      <c r="F23" s="1">
        <v>551.16999999999996</v>
      </c>
      <c r="G23" s="60">
        <v>492.98999999999995</v>
      </c>
      <c r="H23" s="46">
        <v>1235.51</v>
      </c>
      <c r="I23" s="1">
        <v>888.94</v>
      </c>
      <c r="J23" s="60">
        <v>847.3</v>
      </c>
      <c r="K23" s="46">
        <v>567.22</v>
      </c>
      <c r="L23" s="1">
        <v>432.24</v>
      </c>
      <c r="M23" s="60">
        <v>528.35</v>
      </c>
      <c r="N23" s="46"/>
      <c r="O23" s="1"/>
      <c r="P23" s="60">
        <v>0.14000000000000001</v>
      </c>
      <c r="Q23" s="46">
        <v>89.34</v>
      </c>
      <c r="R23" s="1">
        <v>42.09</v>
      </c>
      <c r="S23" s="60">
        <v>45.98</v>
      </c>
      <c r="T23" s="46"/>
      <c r="U23" s="1"/>
      <c r="V23" s="60">
        <v>1.39</v>
      </c>
      <c r="W23" s="47">
        <v>2935.54</v>
      </c>
      <c r="X23" s="43">
        <v>1914.44</v>
      </c>
      <c r="Y23" s="69">
        <v>1916.15</v>
      </c>
    </row>
    <row r="24" spans="1:25">
      <c r="A24" t="s">
        <v>460</v>
      </c>
      <c r="B24" s="134" t="s">
        <v>1766</v>
      </c>
      <c r="C24" s="2" t="s">
        <v>226</v>
      </c>
      <c r="D24" s="2" t="s">
        <v>97</v>
      </c>
      <c r="E24" s="46">
        <v>174.73</v>
      </c>
      <c r="F24" s="1">
        <v>95.16</v>
      </c>
      <c r="G24" s="60">
        <v>73.660000000000011</v>
      </c>
      <c r="H24" s="46">
        <v>45.36</v>
      </c>
      <c r="I24" s="1">
        <v>39.799999999999997</v>
      </c>
      <c r="J24" s="60">
        <v>50.73</v>
      </c>
      <c r="K24" s="46">
        <v>65.94</v>
      </c>
      <c r="L24" s="1">
        <v>73.459999999999994</v>
      </c>
      <c r="M24" s="60">
        <v>93.66</v>
      </c>
      <c r="N24" s="46"/>
      <c r="O24" s="1"/>
      <c r="P24" s="60"/>
      <c r="Q24" s="46">
        <v>6.54</v>
      </c>
      <c r="R24" s="1">
        <v>6.22</v>
      </c>
      <c r="S24" s="60">
        <v>6</v>
      </c>
      <c r="T24" s="46"/>
      <c r="U24" s="1"/>
      <c r="V24" s="60"/>
      <c r="W24" s="47">
        <v>292.57</v>
      </c>
      <c r="X24" s="43">
        <v>214.64</v>
      </c>
      <c r="Y24" s="69">
        <v>224.05</v>
      </c>
    </row>
    <row r="25" spans="1:25">
      <c r="A25" t="s">
        <v>460</v>
      </c>
      <c r="B25" s="134" t="s">
        <v>1764</v>
      </c>
      <c r="C25" s="2" t="s">
        <v>226</v>
      </c>
      <c r="D25" s="2" t="s">
        <v>8</v>
      </c>
      <c r="E25" s="46">
        <v>181.17</v>
      </c>
      <c r="F25" s="1">
        <v>325.2</v>
      </c>
      <c r="G25" s="60">
        <v>278.02000000000004</v>
      </c>
      <c r="H25" s="46">
        <v>207.57</v>
      </c>
      <c r="I25" s="1">
        <v>283.64</v>
      </c>
      <c r="J25" s="60">
        <v>302.96999999999997</v>
      </c>
      <c r="K25" s="46">
        <v>5.35</v>
      </c>
      <c r="L25" s="1">
        <v>14.19</v>
      </c>
      <c r="M25" s="60">
        <v>16.21</v>
      </c>
      <c r="N25" s="46"/>
      <c r="O25" s="1"/>
      <c r="P25" s="60"/>
      <c r="Q25" s="46">
        <v>14.84</v>
      </c>
      <c r="R25" s="1">
        <v>22.75</v>
      </c>
      <c r="S25" s="60">
        <v>16.61</v>
      </c>
      <c r="T25" s="46"/>
      <c r="U25" s="1"/>
      <c r="V25" s="60"/>
      <c r="W25" s="47">
        <v>408.93</v>
      </c>
      <c r="X25" s="43">
        <v>645.78</v>
      </c>
      <c r="Y25" s="69">
        <v>613.80999999999995</v>
      </c>
    </row>
    <row r="26" spans="1:25">
      <c r="A26" t="s">
        <v>226</v>
      </c>
      <c r="B26" s="134" t="s">
        <v>1764</v>
      </c>
      <c r="C26" s="2" t="s">
        <v>226</v>
      </c>
      <c r="D26" s="2" t="s">
        <v>237</v>
      </c>
      <c r="E26" s="46"/>
      <c r="F26" s="1"/>
      <c r="G26" s="60">
        <v>19.289999999999996</v>
      </c>
      <c r="H26" s="46"/>
      <c r="I26" s="1">
        <v>8.0299999999999994</v>
      </c>
      <c r="J26" s="60">
        <v>11.889999999999997</v>
      </c>
      <c r="K26" s="46"/>
      <c r="L26" s="1">
        <v>0.46</v>
      </c>
      <c r="M26" s="60">
        <v>0.64999999999999991</v>
      </c>
      <c r="N26" s="46"/>
      <c r="O26" s="1"/>
      <c r="P26" s="60"/>
      <c r="Q26" s="46"/>
      <c r="R26" s="1">
        <v>0.24</v>
      </c>
      <c r="S26" s="60">
        <v>0.05</v>
      </c>
      <c r="T26" s="46"/>
      <c r="U26" s="1"/>
      <c r="V26" s="60"/>
      <c r="W26" s="47"/>
      <c r="X26" s="43">
        <v>8.73</v>
      </c>
      <c r="Y26" s="69">
        <v>31.88</v>
      </c>
    </row>
    <row r="27" spans="1:25">
      <c r="A27" t="s">
        <v>686</v>
      </c>
      <c r="B27" s="134" t="s">
        <v>1765</v>
      </c>
      <c r="C27" s="2" t="s">
        <v>226</v>
      </c>
      <c r="D27" s="2" t="s">
        <v>103</v>
      </c>
      <c r="E27" s="46">
        <v>162.85</v>
      </c>
      <c r="F27" s="1">
        <v>150.91</v>
      </c>
      <c r="G27" s="60">
        <v>127.16</v>
      </c>
      <c r="H27" s="46">
        <v>1317.8</v>
      </c>
      <c r="I27" s="1">
        <v>1553.89</v>
      </c>
      <c r="J27" s="60">
        <v>1742.9900000000002</v>
      </c>
      <c r="K27" s="46">
        <v>73.91</v>
      </c>
      <c r="L27" s="1">
        <v>64.58</v>
      </c>
      <c r="M27" s="60">
        <v>62.900000000000006</v>
      </c>
      <c r="N27" s="46"/>
      <c r="O27" s="1"/>
      <c r="P27" s="60"/>
      <c r="Q27" s="46">
        <v>88.43</v>
      </c>
      <c r="R27" s="1">
        <v>82.12</v>
      </c>
      <c r="S27" s="60">
        <v>77.97</v>
      </c>
      <c r="T27" s="46"/>
      <c r="U27" s="1"/>
      <c r="V27" s="60">
        <v>4.7699999999999996</v>
      </c>
      <c r="W27" s="47">
        <v>1642.99</v>
      </c>
      <c r="X27" s="43">
        <v>1851.5</v>
      </c>
      <c r="Y27" s="69">
        <v>2015.79</v>
      </c>
    </row>
    <row r="28" spans="1:25">
      <c r="A28" t="s">
        <v>226</v>
      </c>
      <c r="B28" s="134" t="s">
        <v>1766</v>
      </c>
      <c r="C28" s="2" t="s">
        <v>226</v>
      </c>
      <c r="D28" s="2" t="s">
        <v>238</v>
      </c>
      <c r="E28" s="46">
        <v>3.18</v>
      </c>
      <c r="F28" s="1">
        <v>1.01</v>
      </c>
      <c r="G28" s="60">
        <v>0.21</v>
      </c>
      <c r="H28" s="46">
        <v>253.02</v>
      </c>
      <c r="I28" s="1">
        <v>192.22</v>
      </c>
      <c r="J28" s="60">
        <v>193.56</v>
      </c>
      <c r="K28" s="46"/>
      <c r="L28" s="1"/>
      <c r="M28" s="60"/>
      <c r="N28" s="46"/>
      <c r="O28" s="1"/>
      <c r="P28" s="60"/>
      <c r="Q28" s="46">
        <v>1.47</v>
      </c>
      <c r="R28" s="1">
        <v>0.22</v>
      </c>
      <c r="S28" s="60">
        <v>3.54</v>
      </c>
      <c r="T28" s="46"/>
      <c r="U28" s="1"/>
      <c r="V28" s="60">
        <v>0.21</v>
      </c>
      <c r="W28" s="47">
        <v>257.67</v>
      </c>
      <c r="X28" s="43">
        <v>193.45</v>
      </c>
      <c r="Y28" s="69">
        <v>197.52</v>
      </c>
    </row>
    <row r="29" spans="1:25">
      <c r="A29" t="s">
        <v>226</v>
      </c>
      <c r="B29" s="134" t="s">
        <v>1765</v>
      </c>
      <c r="C29" s="2" t="s">
        <v>226</v>
      </c>
      <c r="D29" s="2" t="s">
        <v>239</v>
      </c>
      <c r="E29" s="46">
        <v>1.8</v>
      </c>
      <c r="F29" s="1">
        <v>0.26</v>
      </c>
      <c r="G29" s="60">
        <v>0.53</v>
      </c>
      <c r="H29" s="46">
        <v>114.03</v>
      </c>
      <c r="I29" s="1">
        <v>103.95</v>
      </c>
      <c r="J29" s="60">
        <v>117.58</v>
      </c>
      <c r="K29" s="46"/>
      <c r="L29" s="1"/>
      <c r="M29" s="60"/>
      <c r="N29" s="46"/>
      <c r="O29" s="1"/>
      <c r="P29" s="60"/>
      <c r="Q29" s="46">
        <v>2.59</v>
      </c>
      <c r="R29" s="1">
        <v>1.02</v>
      </c>
      <c r="S29" s="60">
        <v>5.15</v>
      </c>
      <c r="T29" s="46"/>
      <c r="U29" s="1"/>
      <c r="V29" s="60"/>
      <c r="W29" s="47">
        <v>118.42</v>
      </c>
      <c r="X29" s="43">
        <v>105.23</v>
      </c>
      <c r="Y29" s="69">
        <v>123.26</v>
      </c>
    </row>
    <row r="30" spans="1:25">
      <c r="A30" t="s">
        <v>226</v>
      </c>
      <c r="B30" s="134" t="s">
        <v>1764</v>
      </c>
      <c r="C30" s="2" t="s">
        <v>226</v>
      </c>
      <c r="D30" s="2" t="s">
        <v>240</v>
      </c>
      <c r="E30" s="46"/>
      <c r="F30" s="1">
        <v>70.8</v>
      </c>
      <c r="G30" s="60">
        <v>102.94999999999999</v>
      </c>
      <c r="H30" s="46"/>
      <c r="I30" s="1">
        <v>84.41</v>
      </c>
      <c r="J30" s="60">
        <v>104.68</v>
      </c>
      <c r="K30" s="46"/>
      <c r="L30" s="1">
        <v>2.89</v>
      </c>
      <c r="M30" s="60">
        <v>6.8</v>
      </c>
      <c r="N30" s="46"/>
      <c r="O30" s="1"/>
      <c r="P30" s="60"/>
      <c r="Q30" s="46"/>
      <c r="R30" s="1">
        <v>2.33</v>
      </c>
      <c r="S30" s="60">
        <v>1.32</v>
      </c>
      <c r="T30" s="46"/>
      <c r="U30" s="1"/>
      <c r="V30" s="60"/>
      <c r="W30" s="47"/>
      <c r="X30" s="43">
        <v>160.43</v>
      </c>
      <c r="Y30" s="69">
        <v>215.75</v>
      </c>
    </row>
    <row r="31" spans="1:25">
      <c r="A31" t="s">
        <v>226</v>
      </c>
      <c r="B31" s="134" t="s">
        <v>1764</v>
      </c>
      <c r="C31" s="2" t="s">
        <v>226</v>
      </c>
      <c r="D31" s="2" t="s">
        <v>241</v>
      </c>
      <c r="E31" s="46">
        <v>184.56</v>
      </c>
      <c r="F31" s="1">
        <v>405.69</v>
      </c>
      <c r="G31" s="60">
        <v>360.01</v>
      </c>
      <c r="H31" s="46">
        <v>216.6</v>
      </c>
      <c r="I31" s="1">
        <v>348.01</v>
      </c>
      <c r="J31" s="60">
        <v>341.37</v>
      </c>
      <c r="K31" s="46">
        <v>5.63</v>
      </c>
      <c r="L31" s="1">
        <v>12.67</v>
      </c>
      <c r="M31" s="60">
        <v>13.89</v>
      </c>
      <c r="N31" s="46"/>
      <c r="O31" s="1"/>
      <c r="P31" s="60"/>
      <c r="Q31" s="46">
        <v>8.27</v>
      </c>
      <c r="R31" s="1">
        <v>8.99</v>
      </c>
      <c r="S31" s="60">
        <v>7.61</v>
      </c>
      <c r="T31" s="46"/>
      <c r="U31" s="1"/>
      <c r="V31" s="60">
        <v>1.37</v>
      </c>
      <c r="W31" s="47">
        <v>415.06</v>
      </c>
      <c r="X31" s="43">
        <v>775.36</v>
      </c>
      <c r="Y31" s="69">
        <v>724.25</v>
      </c>
    </row>
    <row r="32" spans="1:25">
      <c r="A32" t="s">
        <v>460</v>
      </c>
      <c r="B32" s="134" t="s">
        <v>1765</v>
      </c>
      <c r="C32" s="2" t="s">
        <v>226</v>
      </c>
      <c r="D32" s="2" t="s">
        <v>109</v>
      </c>
      <c r="E32" s="46">
        <v>54.77</v>
      </c>
      <c r="F32" s="1">
        <v>198.39</v>
      </c>
      <c r="G32" s="60">
        <v>225.5</v>
      </c>
      <c r="H32" s="46">
        <v>73.17</v>
      </c>
      <c r="I32" s="1">
        <v>205.38</v>
      </c>
      <c r="J32" s="60">
        <v>306.11</v>
      </c>
      <c r="K32" s="46">
        <v>177.84</v>
      </c>
      <c r="L32" s="1">
        <v>425.4</v>
      </c>
      <c r="M32" s="60">
        <v>623.16000000000008</v>
      </c>
      <c r="N32" s="46"/>
      <c r="O32" s="1"/>
      <c r="P32" s="60"/>
      <c r="Q32" s="46">
        <v>8.6199999999999992</v>
      </c>
      <c r="R32" s="1">
        <v>15.66</v>
      </c>
      <c r="S32" s="60">
        <v>15.42</v>
      </c>
      <c r="T32" s="46"/>
      <c r="U32" s="1"/>
      <c r="V32" s="60"/>
      <c r="W32" s="47">
        <v>314.39999999999998</v>
      </c>
      <c r="X32" s="43">
        <v>844.83</v>
      </c>
      <c r="Y32" s="69">
        <v>1170.19</v>
      </c>
    </row>
    <row r="33" spans="1:25">
      <c r="A33" t="s">
        <v>460</v>
      </c>
      <c r="B33" s="134" t="s">
        <v>1765</v>
      </c>
      <c r="C33" s="2" t="s">
        <v>226</v>
      </c>
      <c r="D33" s="2" t="s">
        <v>112</v>
      </c>
      <c r="E33" s="46"/>
      <c r="F33" s="1"/>
      <c r="G33" s="60">
        <v>106.36000000000001</v>
      </c>
      <c r="H33" s="46"/>
      <c r="I33" s="1"/>
      <c r="J33" s="60">
        <v>102.72</v>
      </c>
      <c r="K33" s="46"/>
      <c r="L33" s="1"/>
      <c r="M33" s="60">
        <v>69.09</v>
      </c>
      <c r="N33" s="46"/>
      <c r="O33" s="1"/>
      <c r="P33" s="60"/>
      <c r="Q33" s="46"/>
      <c r="R33" s="1"/>
      <c r="S33" s="60">
        <v>9.89</v>
      </c>
      <c r="T33" s="46"/>
      <c r="U33" s="1"/>
      <c r="V33" s="60"/>
      <c r="W33" s="47"/>
      <c r="X33" s="43"/>
      <c r="Y33" s="69">
        <v>288.06</v>
      </c>
    </row>
    <row r="34" spans="1:25">
      <c r="A34" t="s">
        <v>686</v>
      </c>
      <c r="B34" s="134" t="s">
        <v>1765</v>
      </c>
      <c r="C34" s="2" t="s">
        <v>226</v>
      </c>
      <c r="D34" s="2" t="s">
        <v>210</v>
      </c>
      <c r="E34" s="46">
        <v>290.58</v>
      </c>
      <c r="F34" s="1">
        <v>191.31</v>
      </c>
      <c r="G34" s="60">
        <v>155.27999999999997</v>
      </c>
      <c r="H34" s="46">
        <v>57.28</v>
      </c>
      <c r="I34" s="1">
        <v>48.73</v>
      </c>
      <c r="J34" s="60">
        <v>47.01</v>
      </c>
      <c r="K34" s="46">
        <v>180.07</v>
      </c>
      <c r="L34" s="1">
        <v>134.57</v>
      </c>
      <c r="M34" s="60">
        <v>147.26</v>
      </c>
      <c r="N34" s="46"/>
      <c r="O34" s="1"/>
      <c r="P34" s="60"/>
      <c r="Q34" s="46">
        <v>1.53</v>
      </c>
      <c r="R34" s="1">
        <v>1.1399999999999999</v>
      </c>
      <c r="S34" s="60">
        <v>1.31</v>
      </c>
      <c r="T34" s="46"/>
      <c r="U34" s="1"/>
      <c r="V34" s="60"/>
      <c r="W34" s="47">
        <v>529.46</v>
      </c>
      <c r="X34" s="43">
        <v>375.75</v>
      </c>
      <c r="Y34" s="69">
        <v>350.86</v>
      </c>
    </row>
    <row r="35" spans="1:25">
      <c r="A35" t="s">
        <v>226</v>
      </c>
      <c r="B35" s="134" t="s">
        <v>1765</v>
      </c>
      <c r="C35" s="2" t="s">
        <v>226</v>
      </c>
      <c r="D35" s="2" t="s">
        <v>114</v>
      </c>
      <c r="E35" s="46">
        <v>4.4800000000000004</v>
      </c>
      <c r="F35" s="1">
        <v>2.36</v>
      </c>
      <c r="G35" s="60">
        <v>2.1</v>
      </c>
      <c r="H35" s="46">
        <v>33.630000000000003</v>
      </c>
      <c r="I35" s="1">
        <v>28.01</v>
      </c>
      <c r="J35" s="60">
        <v>26.709999999999997</v>
      </c>
      <c r="K35" s="46">
        <v>10.53</v>
      </c>
      <c r="L35" s="1">
        <v>9.9</v>
      </c>
      <c r="M35" s="60">
        <v>7.4499999999999993</v>
      </c>
      <c r="N35" s="46"/>
      <c r="O35" s="1"/>
      <c r="P35" s="60"/>
      <c r="Q35" s="46">
        <v>3.96</v>
      </c>
      <c r="R35" s="1">
        <v>1.64</v>
      </c>
      <c r="S35" s="60">
        <v>2.2000000000000002</v>
      </c>
      <c r="T35" s="46"/>
      <c r="U35" s="1"/>
      <c r="V35" s="60"/>
      <c r="W35" s="47">
        <v>52.6</v>
      </c>
      <c r="X35" s="43">
        <v>41.91</v>
      </c>
      <c r="Y35" s="69">
        <v>38.46</v>
      </c>
    </row>
    <row r="36" spans="1:25">
      <c r="A36" t="s">
        <v>460</v>
      </c>
      <c r="B36" s="134" t="s">
        <v>1764</v>
      </c>
      <c r="C36" s="2" t="s">
        <v>226</v>
      </c>
      <c r="D36" s="2" t="s">
        <v>10</v>
      </c>
      <c r="E36" s="46"/>
      <c r="F36" s="1">
        <v>112.99</v>
      </c>
      <c r="G36" s="60">
        <v>102.83</v>
      </c>
      <c r="H36" s="46"/>
      <c r="I36" s="1">
        <v>22.66</v>
      </c>
      <c r="J36" s="60">
        <v>35.75</v>
      </c>
      <c r="K36" s="46"/>
      <c r="L36" s="1">
        <v>0.23</v>
      </c>
      <c r="M36" s="60">
        <v>1.59</v>
      </c>
      <c r="N36" s="46"/>
      <c r="O36" s="1"/>
      <c r="P36" s="60"/>
      <c r="Q36" s="46"/>
      <c r="R36" s="1">
        <v>0.92</v>
      </c>
      <c r="S36" s="60">
        <v>0.36</v>
      </c>
      <c r="T36" s="46"/>
      <c r="U36" s="1"/>
      <c r="V36" s="60"/>
      <c r="W36" s="47"/>
      <c r="X36" s="43">
        <v>136.80000000000001</v>
      </c>
      <c r="Y36" s="69">
        <v>140.53</v>
      </c>
    </row>
    <row r="37" spans="1:25">
      <c r="A37" t="s">
        <v>226</v>
      </c>
      <c r="B37" s="134" t="s">
        <v>1766</v>
      </c>
      <c r="C37" s="2" t="s">
        <v>226</v>
      </c>
      <c r="D37" s="2" t="s">
        <v>242</v>
      </c>
      <c r="E37" s="46">
        <v>0.68</v>
      </c>
      <c r="F37" s="1">
        <v>0.86</v>
      </c>
      <c r="G37" s="60">
        <v>0.75</v>
      </c>
      <c r="H37" s="46">
        <v>96.58</v>
      </c>
      <c r="I37" s="1">
        <v>83.78</v>
      </c>
      <c r="J37" s="60">
        <v>76.409999999999982</v>
      </c>
      <c r="K37" s="46"/>
      <c r="L37" s="1"/>
      <c r="M37" s="60"/>
      <c r="N37" s="46"/>
      <c r="O37" s="1"/>
      <c r="P37" s="60"/>
      <c r="Q37" s="46">
        <v>0.98</v>
      </c>
      <c r="R37" s="1">
        <v>0.73</v>
      </c>
      <c r="S37" s="60">
        <v>5.0599999999999996</v>
      </c>
      <c r="T37" s="46"/>
      <c r="U37" s="1"/>
      <c r="V37" s="60">
        <v>0.16</v>
      </c>
      <c r="W37" s="47">
        <v>98.24</v>
      </c>
      <c r="X37" s="43">
        <v>85.37</v>
      </c>
      <c r="Y37" s="69">
        <v>82.38</v>
      </c>
    </row>
    <row r="38" spans="1:25">
      <c r="A38" t="s">
        <v>226</v>
      </c>
      <c r="B38" s="134" t="s">
        <v>1764</v>
      </c>
      <c r="C38" s="2" t="s">
        <v>226</v>
      </c>
      <c r="D38" s="2" t="s">
        <v>225</v>
      </c>
      <c r="E38" s="46">
        <v>1875.22</v>
      </c>
      <c r="F38" s="1">
        <v>2648.96</v>
      </c>
      <c r="G38" s="60">
        <v>2403.23</v>
      </c>
      <c r="H38" s="46">
        <v>2104.5500000000002</v>
      </c>
      <c r="I38" s="1">
        <v>3335.49</v>
      </c>
      <c r="J38" s="60">
        <v>3523.9299999999994</v>
      </c>
      <c r="K38" s="46">
        <v>330.62</v>
      </c>
      <c r="L38" s="1">
        <v>376.73</v>
      </c>
      <c r="M38" s="60">
        <v>342.78000000000003</v>
      </c>
      <c r="N38" s="46"/>
      <c r="O38" s="1"/>
      <c r="P38" s="60"/>
      <c r="Q38" s="46">
        <v>39.33</v>
      </c>
      <c r="R38" s="1">
        <v>50.53</v>
      </c>
      <c r="S38" s="60">
        <v>36.130000000000003</v>
      </c>
      <c r="T38" s="46"/>
      <c r="U38" s="1"/>
      <c r="V38" s="60">
        <v>5.13</v>
      </c>
      <c r="W38" s="47">
        <v>4349.72</v>
      </c>
      <c r="X38" s="43">
        <v>6411.71</v>
      </c>
      <c r="Y38" s="69">
        <v>6311.2</v>
      </c>
    </row>
    <row r="39" spans="1:25">
      <c r="A39"/>
      <c r="B39" s="134" t="s">
        <v>1764</v>
      </c>
      <c r="C39" s="2" t="s">
        <v>226</v>
      </c>
      <c r="D39" s="2" t="s">
        <v>133</v>
      </c>
      <c r="E39" s="46">
        <v>70.569999999999993</v>
      </c>
      <c r="F39" s="1">
        <v>25.61</v>
      </c>
      <c r="G39" s="60">
        <v>49.230000000000004</v>
      </c>
      <c r="H39" s="46">
        <v>295.26</v>
      </c>
      <c r="I39" s="1">
        <v>27.99</v>
      </c>
      <c r="J39" s="60">
        <v>175.68</v>
      </c>
      <c r="K39" s="46">
        <v>7.3</v>
      </c>
      <c r="L39" s="1">
        <v>111.14</v>
      </c>
      <c r="M39" s="60">
        <v>91.100000000000009</v>
      </c>
      <c r="N39" s="46"/>
      <c r="O39" s="1"/>
      <c r="P39" s="60"/>
      <c r="Q39" s="46">
        <v>7.4</v>
      </c>
      <c r="R39" s="1">
        <v>6</v>
      </c>
      <c r="S39" s="60">
        <v>1.02</v>
      </c>
      <c r="T39" s="46"/>
      <c r="U39" s="1"/>
      <c r="V39" s="60">
        <v>0.65</v>
      </c>
      <c r="W39" s="47">
        <v>380.53</v>
      </c>
      <c r="X39" s="43">
        <v>170.74</v>
      </c>
      <c r="Y39" s="69">
        <v>317.68</v>
      </c>
    </row>
    <row r="40" spans="1:25">
      <c r="A40"/>
      <c r="B40" s="134" t="s">
        <v>1765</v>
      </c>
      <c r="C40" s="2" t="s">
        <v>226</v>
      </c>
      <c r="D40" s="2" t="s">
        <v>134</v>
      </c>
      <c r="E40" s="46">
        <v>415.49</v>
      </c>
      <c r="F40" s="1">
        <v>183.78</v>
      </c>
      <c r="G40" s="60">
        <v>100.6</v>
      </c>
      <c r="H40" s="46">
        <v>893.65</v>
      </c>
      <c r="I40" s="1">
        <v>636.13</v>
      </c>
      <c r="J40" s="60">
        <v>437</v>
      </c>
      <c r="K40" s="46">
        <v>75.849999999999994</v>
      </c>
      <c r="L40" s="1">
        <v>278.27999999999997</v>
      </c>
      <c r="M40" s="60">
        <v>206.01</v>
      </c>
      <c r="N40" s="46"/>
      <c r="O40" s="1"/>
      <c r="P40" s="60"/>
      <c r="Q40" s="46">
        <v>77.150000000000006</v>
      </c>
      <c r="R40" s="1">
        <v>57.56</v>
      </c>
      <c r="S40" s="60">
        <v>14.76</v>
      </c>
      <c r="T40" s="46"/>
      <c r="U40" s="1"/>
      <c r="V40" s="60">
        <v>1.8900000000000001</v>
      </c>
      <c r="W40" s="47">
        <v>1462.14</v>
      </c>
      <c r="X40" s="43">
        <v>1155.75</v>
      </c>
      <c r="Y40" s="69">
        <v>760.26</v>
      </c>
    </row>
    <row r="41" spans="1:25">
      <c r="A41"/>
      <c r="B41" s="134" t="s">
        <v>1764</v>
      </c>
      <c r="C41" s="2" t="s">
        <v>226</v>
      </c>
      <c r="D41" s="10" t="s">
        <v>2318</v>
      </c>
      <c r="E41" s="39">
        <v>5349.98</v>
      </c>
      <c r="F41" s="30">
        <v>7636.6599999999989</v>
      </c>
      <c r="G41" s="61">
        <v>6880.34</v>
      </c>
      <c r="H41" s="39">
        <v>6645.2400000000007</v>
      </c>
      <c r="I41" s="30">
        <v>7394.77</v>
      </c>
      <c r="J41" s="61">
        <v>7320.9599999999991</v>
      </c>
      <c r="K41" s="39">
        <v>862.11999999999989</v>
      </c>
      <c r="L41" s="30">
        <v>960.39</v>
      </c>
      <c r="M41" s="61">
        <v>986.42</v>
      </c>
      <c r="N41" s="39"/>
      <c r="O41" s="30"/>
      <c r="P41" s="61"/>
      <c r="Q41" s="39">
        <v>120.08</v>
      </c>
      <c r="R41" s="30">
        <v>145.03</v>
      </c>
      <c r="S41" s="61">
        <v>106.67999999999999</v>
      </c>
      <c r="T41" s="39"/>
      <c r="U41" s="30"/>
      <c r="V41" s="61">
        <v>11.53</v>
      </c>
      <c r="W41" s="39">
        <v>12977.42</v>
      </c>
      <c r="X41" s="30">
        <v>16136.85</v>
      </c>
      <c r="Y41" s="61">
        <v>15305.93</v>
      </c>
    </row>
    <row r="42" spans="1:25">
      <c r="A42"/>
      <c r="B42" s="134" t="s">
        <v>1765</v>
      </c>
      <c r="C42" s="2" t="s">
        <v>226</v>
      </c>
      <c r="D42" s="10" t="s">
        <v>2319</v>
      </c>
      <c r="E42" s="39">
        <v>8985.8499999999985</v>
      </c>
      <c r="F42" s="30">
        <v>6099.24</v>
      </c>
      <c r="G42" s="61">
        <v>5290.2599999999993</v>
      </c>
      <c r="H42" s="39">
        <v>22929.269999999993</v>
      </c>
      <c r="I42" s="30">
        <v>19470.13</v>
      </c>
      <c r="J42" s="61">
        <v>20595.77</v>
      </c>
      <c r="K42" s="39">
        <v>2354.6200000000003</v>
      </c>
      <c r="L42" s="30">
        <v>2833.01</v>
      </c>
      <c r="M42" s="61">
        <v>3243.420000000001</v>
      </c>
      <c r="N42" s="39"/>
      <c r="O42" s="30"/>
      <c r="P42" s="61"/>
      <c r="Q42" s="39">
        <v>570.24</v>
      </c>
      <c r="R42" s="30">
        <v>487.38</v>
      </c>
      <c r="S42" s="61">
        <v>459.98999999999995</v>
      </c>
      <c r="T42" s="39"/>
      <c r="U42" s="30"/>
      <c r="V42" s="61">
        <v>33.069999999999993</v>
      </c>
      <c r="W42" s="39">
        <v>34839.979999999996</v>
      </c>
      <c r="X42" s="30">
        <v>28889.760000000002</v>
      </c>
      <c r="Y42" s="61">
        <v>29622.779999999995</v>
      </c>
    </row>
    <row r="43" spans="1:25">
      <c r="A43"/>
      <c r="B43" s="134" t="s">
        <v>1766</v>
      </c>
      <c r="C43" s="2" t="s">
        <v>226</v>
      </c>
      <c r="D43" s="10" t="s">
        <v>2320</v>
      </c>
      <c r="E43" s="39">
        <v>203.67000000000002</v>
      </c>
      <c r="F43" s="30">
        <v>106.4</v>
      </c>
      <c r="G43" s="61">
        <v>78.100000000000009</v>
      </c>
      <c r="H43" s="39">
        <v>400.15</v>
      </c>
      <c r="I43" s="30">
        <v>319.53999999999996</v>
      </c>
      <c r="J43" s="61">
        <v>323.23999999999995</v>
      </c>
      <c r="K43" s="39">
        <v>65.94</v>
      </c>
      <c r="L43" s="30">
        <v>73.459999999999994</v>
      </c>
      <c r="M43" s="61">
        <v>93.66</v>
      </c>
      <c r="N43" s="39"/>
      <c r="O43" s="30"/>
      <c r="P43" s="61"/>
      <c r="Q43" s="39">
        <v>8.99</v>
      </c>
      <c r="R43" s="30">
        <v>7.17</v>
      </c>
      <c r="S43" s="61">
        <v>14.779999999999998</v>
      </c>
      <c r="T43" s="39"/>
      <c r="U43" s="30"/>
      <c r="V43" s="61">
        <v>0.37</v>
      </c>
      <c r="W43" s="39">
        <v>678.75</v>
      </c>
      <c r="X43" s="30">
        <v>506.57</v>
      </c>
      <c r="Y43" s="61">
        <v>510.15</v>
      </c>
    </row>
    <row r="44" spans="1:25">
      <c r="A44"/>
      <c r="B44" s="134"/>
      <c r="C44" s="2" t="s">
        <v>226</v>
      </c>
      <c r="D44" s="10" t="s">
        <v>2257</v>
      </c>
      <c r="E44" s="40">
        <v>14539.499999999998</v>
      </c>
      <c r="F44" s="31">
        <v>13842.299999999997</v>
      </c>
      <c r="G44" s="62">
        <v>12248.699999999999</v>
      </c>
      <c r="H44" s="40">
        <v>29974.659999999996</v>
      </c>
      <c r="I44" s="31">
        <v>27184.440000000002</v>
      </c>
      <c r="J44" s="62">
        <v>28239.97</v>
      </c>
      <c r="K44" s="40">
        <v>3282.6800000000003</v>
      </c>
      <c r="L44" s="31">
        <v>3866.86</v>
      </c>
      <c r="M44" s="62">
        <v>4323.5000000000009</v>
      </c>
      <c r="N44" s="40"/>
      <c r="O44" s="31"/>
      <c r="P44" s="62"/>
      <c r="Q44" s="40">
        <v>699.31000000000006</v>
      </c>
      <c r="R44" s="31">
        <v>639.57999999999993</v>
      </c>
      <c r="S44" s="62">
        <v>581.44999999999993</v>
      </c>
      <c r="T44" s="40"/>
      <c r="U44" s="31"/>
      <c r="V44" s="62">
        <v>44.969999999999992</v>
      </c>
      <c r="W44" s="40">
        <v>48496.149999999994</v>
      </c>
      <c r="X44" s="31">
        <v>45533.18</v>
      </c>
      <c r="Y44" s="62">
        <v>45438.859999999993</v>
      </c>
    </row>
    <row r="45" spans="1:25">
      <c r="A45" s="112"/>
      <c r="B45" s="135"/>
      <c r="C45" s="132" t="s">
        <v>226</v>
      </c>
      <c r="D45" s="113" t="s">
        <v>2321</v>
      </c>
      <c r="E45" s="124">
        <v>0.32431595602163793</v>
      </c>
      <c r="F45" s="113">
        <v>0.29989202221573869</v>
      </c>
      <c r="G45" s="125">
        <v>0.25060617634891424</v>
      </c>
      <c r="H45" s="124">
        <v>0.66861037273108082</v>
      </c>
      <c r="I45" s="113">
        <v>0.58894812888049086</v>
      </c>
      <c r="J45" s="125">
        <v>0.57778465485382513</v>
      </c>
      <c r="K45" s="124">
        <v>7.3222978954785967E-2</v>
      </c>
      <c r="L45" s="113">
        <v>8.3775128773769664E-2</v>
      </c>
      <c r="M45" s="125">
        <v>8.8458024398061108E-2</v>
      </c>
      <c r="N45" s="124"/>
      <c r="O45" s="113"/>
      <c r="P45" s="125"/>
      <c r="Q45" s="124">
        <v>1.559870636579605E-2</v>
      </c>
      <c r="R45" s="113">
        <v>1.385643567678364E-2</v>
      </c>
      <c r="S45" s="125">
        <v>1.1896361347577798E-2</v>
      </c>
      <c r="T45" s="124"/>
      <c r="U45" s="113"/>
      <c r="V45" s="125">
        <v>9.2007802872228677E-4</v>
      </c>
      <c r="W45" s="114">
        <v>1.0817480140733007</v>
      </c>
      <c r="X45" s="115">
        <v>0.98647171554678281</v>
      </c>
      <c r="Y45" s="116">
        <v>0.92967081912804006</v>
      </c>
    </row>
    <row r="46" spans="1:25">
      <c r="A46" s="112"/>
      <c r="B46" s="135"/>
      <c r="C46" s="132" t="s">
        <v>226</v>
      </c>
      <c r="D46" s="117" t="s">
        <v>2322</v>
      </c>
      <c r="E46" s="126">
        <v>36.796175934523198</v>
      </c>
      <c r="F46" s="127">
        <v>55.169010930264484</v>
      </c>
      <c r="G46" s="128">
        <v>56.172001926735092</v>
      </c>
      <c r="H46" s="126">
        <v>22.169525859509339</v>
      </c>
      <c r="I46" s="127">
        <v>27.202215679263581</v>
      </c>
      <c r="J46" s="128">
        <v>25.924106859886887</v>
      </c>
      <c r="K46" s="126">
        <v>26.262687803867568</v>
      </c>
      <c r="L46" s="127">
        <v>24.83643059226349</v>
      </c>
      <c r="M46" s="128">
        <v>22.815311668786855</v>
      </c>
      <c r="N46" s="126"/>
      <c r="O46" s="127"/>
      <c r="P46" s="128"/>
      <c r="Q46" s="126">
        <v>17.171211622885412</v>
      </c>
      <c r="R46" s="127">
        <v>22.675818505894497</v>
      </c>
      <c r="S46" s="128">
        <v>18.347235359876173</v>
      </c>
      <c r="T46" s="126"/>
      <c r="U46" s="127"/>
      <c r="V46" s="128">
        <v>25.639315098954864</v>
      </c>
      <c r="W46" s="118">
        <v>26.759691233221609</v>
      </c>
      <c r="X46" s="119">
        <v>35.439760631697588</v>
      </c>
      <c r="Y46" s="120">
        <v>33.684669905891127</v>
      </c>
    </row>
    <row r="47" spans="1:25">
      <c r="A47" s="112"/>
      <c r="B47" s="135"/>
      <c r="C47" s="132" t="s">
        <v>226</v>
      </c>
      <c r="D47" s="117" t="s">
        <v>2323</v>
      </c>
      <c r="E47" s="129">
        <v>31</v>
      </c>
      <c r="F47" s="130">
        <v>34</v>
      </c>
      <c r="G47" s="131">
        <v>35</v>
      </c>
      <c r="H47" s="129">
        <v>31</v>
      </c>
      <c r="I47" s="130">
        <v>35</v>
      </c>
      <c r="J47" s="131">
        <v>35</v>
      </c>
      <c r="K47" s="129">
        <v>26</v>
      </c>
      <c r="L47" s="130">
        <v>31</v>
      </c>
      <c r="M47" s="131">
        <v>30</v>
      </c>
      <c r="N47" s="129">
        <v>0</v>
      </c>
      <c r="O47" s="130">
        <v>0</v>
      </c>
      <c r="P47" s="131">
        <v>2</v>
      </c>
      <c r="Q47" s="129">
        <v>29</v>
      </c>
      <c r="R47" s="130">
        <v>33</v>
      </c>
      <c r="S47" s="131">
        <v>34</v>
      </c>
      <c r="T47" s="129">
        <v>0</v>
      </c>
      <c r="U47" s="130">
        <v>0</v>
      </c>
      <c r="V47" s="131">
        <v>16</v>
      </c>
      <c r="W47" s="121">
        <v>31</v>
      </c>
      <c r="X47" s="122">
        <v>35</v>
      </c>
      <c r="Y47" s="123">
        <v>35</v>
      </c>
    </row>
    <row r="48" spans="1:25">
      <c r="A48"/>
      <c r="B48" s="134"/>
      <c r="E48" s="41"/>
      <c r="F48" s="35"/>
      <c r="G48" s="76"/>
      <c r="H48" s="41"/>
      <c r="I48" s="35"/>
      <c r="J48" s="76"/>
      <c r="K48" s="41"/>
      <c r="L48" s="35"/>
      <c r="M48" s="76"/>
      <c r="N48" s="41"/>
      <c r="O48" s="35"/>
      <c r="P48" s="76"/>
      <c r="Q48" s="41"/>
      <c r="R48" s="35"/>
      <c r="S48" s="76"/>
      <c r="T48" s="41"/>
      <c r="U48" s="35"/>
      <c r="V48" s="76"/>
      <c r="W48" s="63"/>
      <c r="X48" s="44"/>
      <c r="Y48" s="65"/>
    </row>
    <row r="49" spans="1:25">
      <c r="A49"/>
      <c r="B49" s="134"/>
      <c r="E49" s="85"/>
      <c r="F49" s="42"/>
      <c r="G49" s="86"/>
      <c r="H49" s="85"/>
      <c r="I49" s="42"/>
      <c r="J49" s="86"/>
      <c r="K49" s="85"/>
      <c r="L49" s="42"/>
      <c r="M49" s="86"/>
      <c r="N49" s="85"/>
      <c r="O49" s="42"/>
      <c r="P49" s="86"/>
      <c r="Q49" s="85"/>
      <c r="R49" s="42"/>
      <c r="S49" s="86"/>
      <c r="T49" s="85"/>
      <c r="U49" s="42"/>
      <c r="V49" s="86"/>
      <c r="W49" s="87"/>
      <c r="X49" s="45"/>
      <c r="Y49" s="88"/>
    </row>
    <row r="50" spans="1:25">
      <c r="A50" t="s">
        <v>1763</v>
      </c>
      <c r="B50" s="134" t="s">
        <v>1763</v>
      </c>
    </row>
    <row r="51" spans="1:25">
      <c r="A51" t="s">
        <v>1763</v>
      </c>
      <c r="B51" s="134" t="s">
        <v>1763</v>
      </c>
    </row>
    <row r="52" spans="1:25">
      <c r="A52" t="s">
        <v>1763</v>
      </c>
      <c r="B52" s="134" t="s">
        <v>1763</v>
      </c>
    </row>
    <row r="53" spans="1:25">
      <c r="A53" t="s">
        <v>1763</v>
      </c>
      <c r="B53" s="134" t="s">
        <v>1763</v>
      </c>
    </row>
    <row r="54" spans="1:25">
      <c r="A54" t="s">
        <v>1763</v>
      </c>
      <c r="B54" s="134" t="s">
        <v>1763</v>
      </c>
    </row>
    <row r="55" spans="1:25">
      <c r="A55" t="s">
        <v>1763</v>
      </c>
      <c r="B55" s="134" t="s">
        <v>1763</v>
      </c>
    </row>
    <row r="56" spans="1:25">
      <c r="A56" t="s">
        <v>1763</v>
      </c>
      <c r="B56" s="134" t="s">
        <v>1763</v>
      </c>
    </row>
    <row r="57" spans="1:25">
      <c r="A57" t="s">
        <v>1763</v>
      </c>
      <c r="B57" s="134" t="s">
        <v>1763</v>
      </c>
    </row>
    <row r="58" spans="1:25">
      <c r="A58" t="s">
        <v>1763</v>
      </c>
      <c r="B58" s="134" t="s">
        <v>1763</v>
      </c>
    </row>
    <row r="59" spans="1:25">
      <c r="A59" t="s">
        <v>1763</v>
      </c>
      <c r="B59" s="134" t="s">
        <v>1763</v>
      </c>
    </row>
    <row r="60" spans="1:25">
      <c r="A60" t="s">
        <v>1763</v>
      </c>
      <c r="B60" s="134" t="s">
        <v>1763</v>
      </c>
    </row>
    <row r="61" spans="1:25">
      <c r="A61" t="s">
        <v>1763</v>
      </c>
      <c r="B61" s="134" t="s">
        <v>1763</v>
      </c>
    </row>
    <row r="62" spans="1:25">
      <c r="A62" t="s">
        <v>1763</v>
      </c>
      <c r="B62" s="134" t="s">
        <v>1763</v>
      </c>
    </row>
    <row r="63" spans="1:25">
      <c r="A63" t="s">
        <v>1763</v>
      </c>
      <c r="B63" s="134" t="s">
        <v>1763</v>
      </c>
    </row>
    <row r="64" spans="1:25">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W1:Y141">
    <sortCondition ref="W1:Y1"/>
    <sortCondition ref="W2:Y2"/>
  </sortState>
  <dataValidations count="2">
    <dataValidation type="textLength" operator="greaterThan" allowBlank="1" showInputMessage="1" showErrorMessage="1" sqref="F49 I49 L49 O49 R49 U49 X49">
      <formula1>#REF!</formula1>
    </dataValidation>
    <dataValidation type="textLength" operator="greaterThan" allowBlank="1" showInputMessage="1" showErrorMessage="1" sqref="E46:Y46">
      <formula1>E50</formula1>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117" activePane="bottomRight" state="frozen"/>
      <selection activeCell="J13" sqref="J13"/>
      <selection pane="topRight" activeCell="J13" sqref="J13"/>
      <selection pane="bottomLeft" activeCell="J13" sqref="J13"/>
      <selection pane="bottomRight" activeCell="F129" sqref="F129:F130"/>
    </sheetView>
  </sheetViews>
  <sheetFormatPr baseColWidth="10" defaultColWidth="9.109375" defaultRowHeight="14.4"/>
  <cols>
    <col min="1" max="1" width="11.88671875" style="2" customWidth="1"/>
    <col min="2" max="2" width="7.33203125" style="138" customWidth="1"/>
    <col min="3" max="3" width="10" style="2" bestFit="1" customWidth="1"/>
    <col min="4" max="4" width="27" style="2" bestFit="1" customWidth="1"/>
    <col min="5" max="5" width="9.109375" style="37"/>
    <col min="6" max="6" width="9.109375" style="9"/>
    <col min="7" max="7" width="9.109375" style="64"/>
    <col min="8" max="16384" width="9.109375" style="2"/>
  </cols>
  <sheetData>
    <row r="1" spans="1:394" ht="28.8">
      <c r="A1" s="6"/>
      <c r="B1" s="133"/>
      <c r="C1" s="6" t="s">
        <v>4010</v>
      </c>
      <c r="D1" s="136" t="s">
        <v>4009</v>
      </c>
      <c r="E1" s="58" t="s">
        <v>243</v>
      </c>
      <c r="F1" s="73" t="s">
        <v>243</v>
      </c>
      <c r="G1" s="74" t="s">
        <v>243</v>
      </c>
      <c r="H1" s="2" t="s">
        <v>1763</v>
      </c>
      <c r="I1" s="2" t="s">
        <v>1763</v>
      </c>
      <c r="J1" s="2" t="s">
        <v>1763</v>
      </c>
      <c r="K1" s="2" t="s">
        <v>1763</v>
      </c>
      <c r="L1" s="2" t="s">
        <v>1763</v>
      </c>
      <c r="M1" s="2" t="s">
        <v>1763</v>
      </c>
      <c r="N1" s="2" t="s">
        <v>1763</v>
      </c>
      <c r="O1" s="2" t="s">
        <v>1763</v>
      </c>
      <c r="P1" s="2" t="s">
        <v>1763</v>
      </c>
      <c r="Q1" s="2" t="s">
        <v>1763</v>
      </c>
      <c r="R1" s="2" t="s">
        <v>1763</v>
      </c>
      <c r="S1" s="2" t="s">
        <v>1763</v>
      </c>
      <c r="T1" s="2" t="s">
        <v>1763</v>
      </c>
      <c r="U1" s="2" t="s">
        <v>1763</v>
      </c>
      <c r="V1" s="2" t="s">
        <v>1763</v>
      </c>
      <c r="W1" s="2" t="s">
        <v>1763</v>
      </c>
      <c r="X1" s="2" t="s">
        <v>1763</v>
      </c>
      <c r="Y1" s="2" t="s">
        <v>1763</v>
      </c>
      <c r="Z1" s="2" t="s">
        <v>1763</v>
      </c>
      <c r="AA1" s="2" t="s">
        <v>1763</v>
      </c>
      <c r="AB1" s="2" t="s">
        <v>1763</v>
      </c>
      <c r="AC1" s="2" t="s">
        <v>1763</v>
      </c>
      <c r="AD1" s="2" t="s">
        <v>1763</v>
      </c>
      <c r="AE1" s="2" t="s">
        <v>1763</v>
      </c>
      <c r="AF1" s="2" t="s">
        <v>1763</v>
      </c>
      <c r="AG1" s="2" t="s">
        <v>1763</v>
      </c>
      <c r="AH1" s="2" t="s">
        <v>1763</v>
      </c>
      <c r="AI1" s="2" t="s">
        <v>1763</v>
      </c>
      <c r="AJ1" s="2" t="s">
        <v>1763</v>
      </c>
      <c r="AK1" s="2" t="s">
        <v>1763</v>
      </c>
      <c r="AL1" s="2" t="s">
        <v>1763</v>
      </c>
      <c r="AM1" s="2" t="s">
        <v>1763</v>
      </c>
      <c r="AN1" s="2" t="s">
        <v>1763</v>
      </c>
      <c r="AO1" s="2" t="s">
        <v>1763</v>
      </c>
      <c r="AP1" s="2" t="s">
        <v>1763</v>
      </c>
      <c r="AQ1" s="2" t="s">
        <v>1763</v>
      </c>
      <c r="AR1" s="2" t="s">
        <v>1763</v>
      </c>
      <c r="AS1" s="2" t="s">
        <v>1763</v>
      </c>
      <c r="AT1" s="2" t="s">
        <v>1763</v>
      </c>
      <c r="AU1" s="2" t="s">
        <v>1763</v>
      </c>
      <c r="AV1" s="2" t="s">
        <v>1763</v>
      </c>
      <c r="AW1" s="2" t="s">
        <v>1763</v>
      </c>
      <c r="AX1" s="2" t="s">
        <v>1763</v>
      </c>
      <c r="AY1" s="2" t="s">
        <v>1763</v>
      </c>
      <c r="AZ1" s="2" t="s">
        <v>1763</v>
      </c>
      <c r="BA1" s="2" t="s">
        <v>1763</v>
      </c>
      <c r="BB1" s="2" t="s">
        <v>1763</v>
      </c>
      <c r="BC1" s="2" t="s">
        <v>1763</v>
      </c>
      <c r="BD1" s="2" t="s">
        <v>1763</v>
      </c>
      <c r="BE1" s="2" t="s">
        <v>1763</v>
      </c>
      <c r="BF1" s="2" t="s">
        <v>1763</v>
      </c>
      <c r="BG1" s="2" t="s">
        <v>1763</v>
      </c>
      <c r="BH1" s="2" t="s">
        <v>1763</v>
      </c>
      <c r="BI1" s="2" t="s">
        <v>1763</v>
      </c>
      <c r="BJ1" s="2" t="s">
        <v>1763</v>
      </c>
      <c r="BK1" s="2" t="s">
        <v>1763</v>
      </c>
      <c r="BL1" s="2" t="s">
        <v>1763</v>
      </c>
      <c r="BM1" s="2" t="s">
        <v>1763</v>
      </c>
      <c r="BN1" s="2" t="s">
        <v>1763</v>
      </c>
      <c r="BO1" s="2" t="s">
        <v>1763</v>
      </c>
      <c r="BP1" s="2" t="s">
        <v>1763</v>
      </c>
      <c r="BQ1" s="2" t="s">
        <v>1763</v>
      </c>
      <c r="BR1" s="2" t="s">
        <v>1763</v>
      </c>
      <c r="BS1" s="2" t="s">
        <v>1763</v>
      </c>
      <c r="BT1" s="2" t="s">
        <v>1763</v>
      </c>
      <c r="BU1" s="2" t="s">
        <v>1763</v>
      </c>
      <c r="BV1" s="2" t="s">
        <v>1763</v>
      </c>
      <c r="BW1" s="2" t="s">
        <v>1763</v>
      </c>
      <c r="BX1" s="2" t="s">
        <v>1763</v>
      </c>
      <c r="BY1" s="2" t="s">
        <v>1763</v>
      </c>
      <c r="BZ1" s="2" t="s">
        <v>1763</v>
      </c>
      <c r="CA1" s="2" t="s">
        <v>1763</v>
      </c>
      <c r="CB1" s="2" t="s">
        <v>1763</v>
      </c>
      <c r="CC1" s="2" t="s">
        <v>1763</v>
      </c>
      <c r="CD1" s="2" t="s">
        <v>1763</v>
      </c>
      <c r="CE1" s="2" t="s">
        <v>1763</v>
      </c>
      <c r="CF1" s="2" t="s">
        <v>1763</v>
      </c>
      <c r="CG1" s="2" t="s">
        <v>1763</v>
      </c>
      <c r="CH1" s="2" t="s">
        <v>1763</v>
      </c>
      <c r="CI1" s="2" t="s">
        <v>1763</v>
      </c>
      <c r="CJ1" s="2" t="s">
        <v>1763</v>
      </c>
      <c r="CK1" s="2" t="s">
        <v>1763</v>
      </c>
      <c r="CL1" s="2" t="s">
        <v>1763</v>
      </c>
      <c r="CM1" s="2" t="s">
        <v>1763</v>
      </c>
      <c r="CN1" s="2" t="s">
        <v>1763</v>
      </c>
      <c r="CO1" s="2" t="s">
        <v>1763</v>
      </c>
      <c r="CP1" s="2" t="s">
        <v>1763</v>
      </c>
      <c r="CQ1" s="2" t="s">
        <v>1763</v>
      </c>
      <c r="CR1" s="2" t="s">
        <v>1763</v>
      </c>
      <c r="CS1" s="2" t="s">
        <v>1763</v>
      </c>
      <c r="CT1" s="2" t="s">
        <v>1763</v>
      </c>
      <c r="CU1" s="2" t="s">
        <v>1763</v>
      </c>
      <c r="CV1" s="2" t="s">
        <v>1763</v>
      </c>
      <c r="CW1" s="2" t="s">
        <v>1763</v>
      </c>
      <c r="CX1" s="2" t="s">
        <v>1763</v>
      </c>
      <c r="CY1" s="2" t="s">
        <v>1763</v>
      </c>
      <c r="CZ1" s="2" t="s">
        <v>1763</v>
      </c>
      <c r="DA1" s="2" t="s">
        <v>1763</v>
      </c>
      <c r="DB1" s="2" t="s">
        <v>1763</v>
      </c>
      <c r="DC1" s="2" t="s">
        <v>1763</v>
      </c>
      <c r="DD1" s="2" t="s">
        <v>1763</v>
      </c>
      <c r="DE1" s="2" t="s">
        <v>1763</v>
      </c>
      <c r="DF1" s="2" t="s">
        <v>1763</v>
      </c>
      <c r="DG1" s="2" t="s">
        <v>1763</v>
      </c>
      <c r="DH1" s="2" t="s">
        <v>1763</v>
      </c>
      <c r="DI1" s="2" t="s">
        <v>1763</v>
      </c>
      <c r="DJ1" s="2" t="s">
        <v>1763</v>
      </c>
      <c r="DK1" s="2" t="s">
        <v>1763</v>
      </c>
      <c r="DL1" s="2" t="s">
        <v>1763</v>
      </c>
      <c r="DM1" s="2" t="s">
        <v>1763</v>
      </c>
      <c r="DN1" s="2" t="s">
        <v>1763</v>
      </c>
      <c r="DO1" s="2" t="s">
        <v>1763</v>
      </c>
      <c r="DP1" s="2" t="s">
        <v>1763</v>
      </c>
      <c r="DQ1" s="2" t="s">
        <v>1763</v>
      </c>
      <c r="DR1" s="2" t="s">
        <v>1763</v>
      </c>
      <c r="DS1" s="2" t="s">
        <v>1763</v>
      </c>
      <c r="DT1" s="2" t="s">
        <v>1763</v>
      </c>
      <c r="DU1" s="2" t="s">
        <v>1763</v>
      </c>
      <c r="DV1" s="2" t="s">
        <v>1763</v>
      </c>
      <c r="DW1" s="2" t="s">
        <v>1763</v>
      </c>
      <c r="DX1" s="2" t="s">
        <v>1763</v>
      </c>
      <c r="DY1" s="2" t="s">
        <v>1763</v>
      </c>
      <c r="DZ1" s="2" t="s">
        <v>1763</v>
      </c>
      <c r="EA1" s="2" t="s">
        <v>1763</v>
      </c>
      <c r="EB1" s="2" t="s">
        <v>1763</v>
      </c>
      <c r="EC1" s="2" t="s">
        <v>1763</v>
      </c>
      <c r="ED1" s="2" t="s">
        <v>1763</v>
      </c>
      <c r="EE1" s="2" t="s">
        <v>1763</v>
      </c>
      <c r="EF1" s="2" t="s">
        <v>1763</v>
      </c>
      <c r="EG1" s="2" t="s">
        <v>1763</v>
      </c>
      <c r="EH1" s="2" t="s">
        <v>1763</v>
      </c>
      <c r="EI1" s="2" t="s">
        <v>1763</v>
      </c>
      <c r="EJ1" s="2" t="s">
        <v>1763</v>
      </c>
      <c r="EK1" s="2" t="s">
        <v>1763</v>
      </c>
      <c r="EL1" s="2" t="s">
        <v>1763</v>
      </c>
      <c r="EM1" s="2" t="s">
        <v>1763</v>
      </c>
      <c r="EN1" s="2" t="s">
        <v>1763</v>
      </c>
      <c r="EO1" s="2" t="s">
        <v>1763</v>
      </c>
      <c r="EP1" s="2" t="s">
        <v>1763</v>
      </c>
      <c r="EQ1" s="2" t="s">
        <v>1763</v>
      </c>
      <c r="ER1" s="2" t="s">
        <v>1763</v>
      </c>
      <c r="ES1" s="2" t="s">
        <v>1763</v>
      </c>
      <c r="ET1" s="2" t="s">
        <v>1763</v>
      </c>
      <c r="EU1" s="2" t="s">
        <v>1763</v>
      </c>
      <c r="EV1" s="2" t="s">
        <v>1763</v>
      </c>
      <c r="EW1" s="2" t="s">
        <v>1763</v>
      </c>
      <c r="EX1" s="2" t="s">
        <v>1763</v>
      </c>
      <c r="EY1" s="2" t="s">
        <v>1763</v>
      </c>
      <c r="EZ1" s="2" t="s">
        <v>1763</v>
      </c>
      <c r="FA1" s="2" t="s">
        <v>1763</v>
      </c>
      <c r="FB1" s="2" t="s">
        <v>1763</v>
      </c>
      <c r="FC1" s="2" t="s">
        <v>1763</v>
      </c>
      <c r="FD1" s="2" t="s">
        <v>1763</v>
      </c>
      <c r="FE1" s="2" t="s">
        <v>1763</v>
      </c>
      <c r="FF1" s="2" t="s">
        <v>1763</v>
      </c>
      <c r="FG1" s="2" t="s">
        <v>1763</v>
      </c>
      <c r="FH1" s="2" t="s">
        <v>1763</v>
      </c>
      <c r="FI1" s="2" t="s">
        <v>1763</v>
      </c>
      <c r="FJ1" s="2" t="s">
        <v>1763</v>
      </c>
      <c r="FK1" s="2" t="s">
        <v>1763</v>
      </c>
      <c r="FL1" s="2" t="s">
        <v>1763</v>
      </c>
      <c r="FM1" s="2" t="s">
        <v>1763</v>
      </c>
      <c r="FN1" s="2" t="s">
        <v>1763</v>
      </c>
      <c r="FO1" s="2" t="s">
        <v>1763</v>
      </c>
      <c r="FP1" s="2" t="s">
        <v>1763</v>
      </c>
      <c r="FQ1" s="2" t="s">
        <v>1763</v>
      </c>
      <c r="FR1" s="2" t="s">
        <v>1763</v>
      </c>
      <c r="FS1" s="2" t="s">
        <v>1763</v>
      </c>
      <c r="FT1" s="2" t="s">
        <v>1763</v>
      </c>
      <c r="FU1" s="2" t="s">
        <v>1763</v>
      </c>
      <c r="FV1" s="2" t="s">
        <v>1763</v>
      </c>
      <c r="FW1" s="2" t="s">
        <v>1763</v>
      </c>
      <c r="FX1" s="2" t="s">
        <v>1763</v>
      </c>
      <c r="FY1" s="2" t="s">
        <v>1763</v>
      </c>
      <c r="FZ1" s="2" t="s">
        <v>1763</v>
      </c>
      <c r="GA1" s="2" t="s">
        <v>1763</v>
      </c>
      <c r="GB1" s="2" t="s">
        <v>1763</v>
      </c>
      <c r="GC1" s="2" t="s">
        <v>1763</v>
      </c>
      <c r="GD1" s="2" t="s">
        <v>1763</v>
      </c>
      <c r="GE1" s="2" t="s">
        <v>1763</v>
      </c>
      <c r="GF1" s="2" t="s">
        <v>1763</v>
      </c>
      <c r="GG1" s="2" t="s">
        <v>1763</v>
      </c>
      <c r="GH1" s="2" t="s">
        <v>1763</v>
      </c>
      <c r="GI1" s="2" t="s">
        <v>1763</v>
      </c>
      <c r="GJ1" s="2" t="s">
        <v>1763</v>
      </c>
      <c r="GK1" s="2" t="s">
        <v>1763</v>
      </c>
      <c r="GL1" s="2" t="s">
        <v>1763</v>
      </c>
      <c r="GM1" s="2" t="s">
        <v>1763</v>
      </c>
      <c r="GN1" s="2" t="s">
        <v>1763</v>
      </c>
      <c r="GO1" s="2" t="s">
        <v>1763</v>
      </c>
      <c r="GP1" s="2" t="s">
        <v>1763</v>
      </c>
      <c r="GQ1" s="2" t="s">
        <v>1763</v>
      </c>
      <c r="GR1" s="2" t="s">
        <v>1763</v>
      </c>
      <c r="GS1" s="2" t="s">
        <v>1763</v>
      </c>
      <c r="GT1" s="2" t="s">
        <v>1763</v>
      </c>
      <c r="GU1" s="2" t="s">
        <v>1763</v>
      </c>
      <c r="GV1" s="2" t="s">
        <v>1763</v>
      </c>
      <c r="GW1" s="2" t="s">
        <v>1763</v>
      </c>
      <c r="GX1" s="2" t="s">
        <v>1763</v>
      </c>
      <c r="GY1" s="2" t="s">
        <v>1763</v>
      </c>
      <c r="GZ1" s="2" t="s">
        <v>1763</v>
      </c>
      <c r="HA1" s="2" t="s">
        <v>1763</v>
      </c>
      <c r="HB1" s="2" t="s">
        <v>1763</v>
      </c>
      <c r="HC1" s="2" t="s">
        <v>1763</v>
      </c>
      <c r="HD1" s="2" t="s">
        <v>1763</v>
      </c>
      <c r="HE1" s="2" t="s">
        <v>1763</v>
      </c>
      <c r="HF1" s="2" t="s">
        <v>1763</v>
      </c>
      <c r="HG1" s="2" t="s">
        <v>1763</v>
      </c>
      <c r="HH1" s="2" t="s">
        <v>1763</v>
      </c>
      <c r="HI1" s="2" t="s">
        <v>1763</v>
      </c>
      <c r="HJ1" s="2" t="s">
        <v>1763</v>
      </c>
      <c r="HK1" s="2" t="s">
        <v>1763</v>
      </c>
      <c r="HL1" s="2" t="s">
        <v>1763</v>
      </c>
      <c r="HM1" s="2" t="s">
        <v>1763</v>
      </c>
      <c r="HN1" s="2" t="s">
        <v>1763</v>
      </c>
      <c r="HO1" s="2" t="s">
        <v>1763</v>
      </c>
      <c r="HP1" s="2" t="s">
        <v>1763</v>
      </c>
      <c r="HQ1" s="2" t="s">
        <v>1763</v>
      </c>
      <c r="HR1" s="2" t="s">
        <v>1763</v>
      </c>
      <c r="HS1" s="2" t="s">
        <v>1763</v>
      </c>
      <c r="HT1" s="2" t="s">
        <v>1763</v>
      </c>
      <c r="HU1" s="2" t="s">
        <v>1763</v>
      </c>
      <c r="HV1" s="2" t="s">
        <v>1763</v>
      </c>
      <c r="HW1" s="2" t="s">
        <v>1763</v>
      </c>
      <c r="HX1" s="2" t="s">
        <v>1763</v>
      </c>
      <c r="HY1" s="2" t="s">
        <v>1763</v>
      </c>
      <c r="HZ1" s="2" t="s">
        <v>1763</v>
      </c>
      <c r="IA1" s="2" t="s">
        <v>1763</v>
      </c>
      <c r="IB1" s="2" t="s">
        <v>1763</v>
      </c>
      <c r="IC1" s="2" t="s">
        <v>1763</v>
      </c>
      <c r="ID1" s="2" t="s">
        <v>1763</v>
      </c>
      <c r="IE1" s="2" t="s">
        <v>1763</v>
      </c>
      <c r="IF1" s="2" t="s">
        <v>1763</v>
      </c>
      <c r="IG1" s="2" t="s">
        <v>1763</v>
      </c>
      <c r="IH1" s="2" t="s">
        <v>1763</v>
      </c>
      <c r="II1" s="2" t="s">
        <v>1763</v>
      </c>
      <c r="IJ1" s="2" t="s">
        <v>1763</v>
      </c>
      <c r="IK1" s="2" t="s">
        <v>1763</v>
      </c>
      <c r="IL1" s="2" t="s">
        <v>1763</v>
      </c>
      <c r="IM1" s="2" t="s">
        <v>1763</v>
      </c>
      <c r="IN1" s="2" t="s">
        <v>1763</v>
      </c>
      <c r="IO1" s="2" t="s">
        <v>1763</v>
      </c>
      <c r="IP1" s="2" t="s">
        <v>1763</v>
      </c>
      <c r="IQ1" s="2" t="s">
        <v>1763</v>
      </c>
      <c r="IR1" s="2" t="s">
        <v>1763</v>
      </c>
      <c r="IS1" s="2" t="s">
        <v>1763</v>
      </c>
      <c r="IT1" s="2" t="s">
        <v>1763</v>
      </c>
      <c r="IU1" s="2" t="s">
        <v>1763</v>
      </c>
      <c r="IV1" s="2" t="s">
        <v>1763</v>
      </c>
      <c r="IW1" s="2" t="s">
        <v>1763</v>
      </c>
      <c r="IX1" s="2" t="s">
        <v>1763</v>
      </c>
      <c r="IY1" s="2" t="s">
        <v>1763</v>
      </c>
      <c r="IZ1" s="2" t="s">
        <v>1763</v>
      </c>
      <c r="JA1" s="2" t="s">
        <v>1763</v>
      </c>
      <c r="JB1" s="2" t="s">
        <v>1763</v>
      </c>
      <c r="JC1" s="2" t="s">
        <v>1763</v>
      </c>
      <c r="JD1" s="2" t="s">
        <v>1763</v>
      </c>
      <c r="JE1" s="2" t="s">
        <v>1763</v>
      </c>
      <c r="JF1" s="2" t="s">
        <v>1763</v>
      </c>
      <c r="JG1" s="2" t="s">
        <v>1763</v>
      </c>
      <c r="JH1" s="2" t="s">
        <v>1763</v>
      </c>
      <c r="JI1" s="2" t="s">
        <v>1763</v>
      </c>
      <c r="JJ1" s="2" t="s">
        <v>1763</v>
      </c>
      <c r="JK1" s="2" t="s">
        <v>1763</v>
      </c>
      <c r="JL1" s="2" t="s">
        <v>1763</v>
      </c>
      <c r="JM1" s="2" t="s">
        <v>1763</v>
      </c>
      <c r="JN1" s="2" t="s">
        <v>1763</v>
      </c>
      <c r="JO1" s="2" t="s">
        <v>1763</v>
      </c>
      <c r="JP1" s="2" t="s">
        <v>1763</v>
      </c>
      <c r="JQ1" s="2" t="s">
        <v>1763</v>
      </c>
      <c r="JR1" s="2" t="s">
        <v>1763</v>
      </c>
      <c r="JS1" s="2" t="s">
        <v>1763</v>
      </c>
      <c r="JT1" s="2" t="s">
        <v>1763</v>
      </c>
      <c r="JU1" s="2" t="s">
        <v>1763</v>
      </c>
      <c r="JV1" s="2" t="s">
        <v>1763</v>
      </c>
      <c r="JW1" s="2" t="s">
        <v>1763</v>
      </c>
      <c r="JX1" s="2" t="s">
        <v>1763</v>
      </c>
      <c r="JY1" s="2" t="s">
        <v>1763</v>
      </c>
      <c r="JZ1" s="2" t="s">
        <v>1763</v>
      </c>
      <c r="KA1" s="2" t="s">
        <v>1763</v>
      </c>
      <c r="KB1" s="2" t="s">
        <v>1763</v>
      </c>
      <c r="KC1" s="2" t="s">
        <v>1763</v>
      </c>
      <c r="KD1" s="2" t="s">
        <v>1763</v>
      </c>
      <c r="KE1" s="2" t="s">
        <v>1763</v>
      </c>
      <c r="KF1" s="2" t="s">
        <v>1763</v>
      </c>
      <c r="KG1" s="2" t="s">
        <v>1763</v>
      </c>
      <c r="KH1" s="2" t="s">
        <v>1763</v>
      </c>
      <c r="KI1" s="2" t="s">
        <v>1763</v>
      </c>
      <c r="KJ1" s="2" t="s">
        <v>1763</v>
      </c>
      <c r="KK1" s="2" t="s">
        <v>1763</v>
      </c>
      <c r="KL1" s="2" t="s">
        <v>1763</v>
      </c>
      <c r="KM1" s="2" t="s">
        <v>1763</v>
      </c>
      <c r="KN1" s="2" t="s">
        <v>1763</v>
      </c>
      <c r="KO1" s="2" t="s">
        <v>1763</v>
      </c>
      <c r="KP1" s="2" t="s">
        <v>1763</v>
      </c>
      <c r="KQ1" s="2" t="s">
        <v>1763</v>
      </c>
      <c r="KR1" s="2" t="s">
        <v>1763</v>
      </c>
      <c r="KS1" s="2" t="s">
        <v>1763</v>
      </c>
      <c r="KT1" s="2" t="s">
        <v>1763</v>
      </c>
      <c r="KU1" s="2" t="s">
        <v>1763</v>
      </c>
      <c r="KV1" s="2" t="s">
        <v>1763</v>
      </c>
      <c r="KW1" s="2" t="s">
        <v>1763</v>
      </c>
      <c r="KX1" s="2" t="s">
        <v>1763</v>
      </c>
      <c r="KY1" s="2" t="s">
        <v>1763</v>
      </c>
      <c r="KZ1" s="2" t="s">
        <v>1763</v>
      </c>
      <c r="LA1" s="2" t="s">
        <v>1763</v>
      </c>
      <c r="LB1" s="2" t="s">
        <v>1763</v>
      </c>
      <c r="LC1" s="2" t="s">
        <v>1763</v>
      </c>
      <c r="LD1" s="2" t="s">
        <v>1763</v>
      </c>
      <c r="LE1" s="2" t="s">
        <v>1763</v>
      </c>
      <c r="LF1" s="2" t="s">
        <v>1763</v>
      </c>
      <c r="LG1" s="2" t="s">
        <v>1763</v>
      </c>
      <c r="LH1" s="2" t="s">
        <v>1763</v>
      </c>
      <c r="LI1" s="2" t="s">
        <v>1763</v>
      </c>
      <c r="LJ1" s="2" t="s">
        <v>1763</v>
      </c>
      <c r="LK1" s="2" t="s">
        <v>1763</v>
      </c>
      <c r="LL1" s="2" t="s">
        <v>1763</v>
      </c>
      <c r="LM1" s="2" t="s">
        <v>1763</v>
      </c>
      <c r="LN1" s="2" t="s">
        <v>1763</v>
      </c>
      <c r="LO1" s="2" t="s">
        <v>1763</v>
      </c>
      <c r="LP1" s="2" t="s">
        <v>1763</v>
      </c>
      <c r="LQ1" s="2" t="s">
        <v>1763</v>
      </c>
      <c r="LR1" s="2" t="s">
        <v>1763</v>
      </c>
      <c r="LS1" s="2" t="s">
        <v>1763</v>
      </c>
      <c r="LT1" s="2" t="s">
        <v>1763</v>
      </c>
      <c r="LU1" s="2" t="s">
        <v>1763</v>
      </c>
      <c r="LV1" s="2" t="s">
        <v>1763</v>
      </c>
      <c r="LW1" s="2" t="s">
        <v>1763</v>
      </c>
      <c r="LX1" s="2" t="s">
        <v>1763</v>
      </c>
      <c r="LY1" s="2" t="s">
        <v>1763</v>
      </c>
      <c r="LZ1" s="2" t="s">
        <v>1763</v>
      </c>
      <c r="MA1" s="2" t="s">
        <v>1763</v>
      </c>
      <c r="MB1" s="2" t="s">
        <v>1763</v>
      </c>
      <c r="MC1" s="2" t="s">
        <v>1763</v>
      </c>
      <c r="MD1" s="2" t="s">
        <v>1763</v>
      </c>
      <c r="ME1" s="2" t="s">
        <v>1763</v>
      </c>
      <c r="MF1" s="2" t="s">
        <v>1763</v>
      </c>
      <c r="MG1" s="2" t="s">
        <v>1763</v>
      </c>
      <c r="MH1" s="2" t="s">
        <v>1763</v>
      </c>
      <c r="MI1" s="2" t="s">
        <v>1763</v>
      </c>
      <c r="MJ1" s="2" t="s">
        <v>1763</v>
      </c>
      <c r="MK1" s="2" t="s">
        <v>1763</v>
      </c>
      <c r="ML1" s="2" t="s">
        <v>1763</v>
      </c>
      <c r="MM1" s="2" t="s">
        <v>1763</v>
      </c>
      <c r="MN1" s="2" t="s">
        <v>1763</v>
      </c>
      <c r="MO1" s="2" t="s">
        <v>1763</v>
      </c>
      <c r="MP1" s="2" t="s">
        <v>1763</v>
      </c>
      <c r="MQ1" s="2" t="s">
        <v>1763</v>
      </c>
      <c r="MR1" s="2" t="s">
        <v>1763</v>
      </c>
      <c r="MS1" s="2" t="s">
        <v>1763</v>
      </c>
      <c r="MT1" s="2" t="s">
        <v>1763</v>
      </c>
      <c r="MU1" s="2" t="s">
        <v>1763</v>
      </c>
      <c r="MV1" s="2" t="s">
        <v>1763</v>
      </c>
      <c r="MW1" s="2" t="s">
        <v>1763</v>
      </c>
      <c r="MX1" s="2" t="s">
        <v>1763</v>
      </c>
      <c r="MY1" s="2" t="s">
        <v>1763</v>
      </c>
      <c r="MZ1" s="2" t="s">
        <v>1763</v>
      </c>
      <c r="NA1" s="2" t="s">
        <v>1763</v>
      </c>
      <c r="NB1" s="2" t="s">
        <v>1763</v>
      </c>
      <c r="NC1" s="2" t="s">
        <v>1763</v>
      </c>
      <c r="ND1" s="2" t="s">
        <v>1763</v>
      </c>
      <c r="NE1" s="2" t="s">
        <v>1763</v>
      </c>
      <c r="NF1" s="2" t="s">
        <v>1763</v>
      </c>
      <c r="NG1" s="2" t="s">
        <v>1763</v>
      </c>
      <c r="NH1" s="2" t="s">
        <v>1763</v>
      </c>
      <c r="NI1" s="2" t="s">
        <v>1763</v>
      </c>
      <c r="NJ1" s="2" t="s">
        <v>1763</v>
      </c>
      <c r="NK1" s="2" t="s">
        <v>1763</v>
      </c>
      <c r="NL1" s="2" t="s">
        <v>1763</v>
      </c>
      <c r="NM1" s="2" t="s">
        <v>1763</v>
      </c>
      <c r="NN1" s="2" t="s">
        <v>1763</v>
      </c>
      <c r="NO1" s="2" t="s">
        <v>1763</v>
      </c>
      <c r="NP1" s="2" t="s">
        <v>1763</v>
      </c>
      <c r="NQ1" s="2" t="s">
        <v>1763</v>
      </c>
      <c r="NR1" s="2" t="s">
        <v>1763</v>
      </c>
      <c r="NS1" s="2" t="s">
        <v>1763</v>
      </c>
      <c r="NT1" s="2" t="s">
        <v>1763</v>
      </c>
      <c r="NU1" s="2" t="s">
        <v>1763</v>
      </c>
      <c r="NV1" s="2" t="s">
        <v>1763</v>
      </c>
      <c r="NW1" s="2" t="s">
        <v>1763</v>
      </c>
      <c r="NX1" s="2" t="s">
        <v>1763</v>
      </c>
      <c r="NY1" s="2" t="s">
        <v>1763</v>
      </c>
      <c r="NZ1" s="2" t="s">
        <v>1763</v>
      </c>
      <c r="OA1" s="2" t="s">
        <v>1763</v>
      </c>
      <c r="OB1" s="2" t="s">
        <v>1763</v>
      </c>
      <c r="OC1" s="2" t="s">
        <v>1763</v>
      </c>
      <c r="OD1" s="2" t="s">
        <v>1763</v>
      </c>
    </row>
    <row r="2" spans="1:394" ht="42">
      <c r="A2" s="4" t="s">
        <v>4007</v>
      </c>
      <c r="B2" s="4" t="s">
        <v>4008</v>
      </c>
      <c r="C2" s="5"/>
      <c r="D2" s="137" t="s">
        <v>2255</v>
      </c>
      <c r="E2" s="58" t="s">
        <v>1762</v>
      </c>
      <c r="F2" s="73" t="s">
        <v>1761</v>
      </c>
      <c r="G2" s="74" t="s">
        <v>1760</v>
      </c>
      <c r="H2" s="2" t="s">
        <v>1763</v>
      </c>
      <c r="I2" s="2" t="s">
        <v>1763</v>
      </c>
      <c r="J2" s="2" t="s">
        <v>1763</v>
      </c>
      <c r="K2" s="2" t="s">
        <v>1763</v>
      </c>
      <c r="L2" s="2" t="s">
        <v>1763</v>
      </c>
      <c r="M2" s="2" t="s">
        <v>1763</v>
      </c>
      <c r="N2" s="2" t="s">
        <v>1763</v>
      </c>
      <c r="O2" s="2" t="s">
        <v>1763</v>
      </c>
      <c r="P2" s="2" t="s">
        <v>1763</v>
      </c>
      <c r="Q2" s="2" t="s">
        <v>1763</v>
      </c>
      <c r="R2" s="2" t="s">
        <v>1763</v>
      </c>
      <c r="S2" s="2" t="s">
        <v>1763</v>
      </c>
      <c r="T2" s="2" t="s">
        <v>1763</v>
      </c>
      <c r="U2" s="2" t="s">
        <v>1763</v>
      </c>
      <c r="V2" s="2" t="s">
        <v>1763</v>
      </c>
      <c r="W2" s="2" t="s">
        <v>1763</v>
      </c>
      <c r="X2" s="2" t="s">
        <v>1763</v>
      </c>
      <c r="Y2" s="2" t="s">
        <v>1763</v>
      </c>
      <c r="Z2" s="2" t="s">
        <v>1763</v>
      </c>
      <c r="AA2" s="2" t="s">
        <v>1763</v>
      </c>
      <c r="AB2" s="2" t="s">
        <v>1763</v>
      </c>
      <c r="AC2" s="2" t="s">
        <v>1763</v>
      </c>
      <c r="AD2" s="2" t="s">
        <v>1763</v>
      </c>
      <c r="AE2" s="2" t="s">
        <v>1763</v>
      </c>
      <c r="AF2" s="2" t="s">
        <v>1763</v>
      </c>
      <c r="AG2" s="2" t="s">
        <v>1763</v>
      </c>
      <c r="AH2" s="2" t="s">
        <v>1763</v>
      </c>
      <c r="AI2" s="2" t="s">
        <v>1763</v>
      </c>
      <c r="AJ2" s="2" t="s">
        <v>1763</v>
      </c>
      <c r="AK2" s="2" t="s">
        <v>1763</v>
      </c>
      <c r="AL2" s="2" t="s">
        <v>1763</v>
      </c>
      <c r="AM2" s="2" t="s">
        <v>1763</v>
      </c>
      <c r="AN2" s="2" t="s">
        <v>1763</v>
      </c>
      <c r="AO2" s="2" t="s">
        <v>1763</v>
      </c>
      <c r="AP2" s="2" t="s">
        <v>1763</v>
      </c>
      <c r="AQ2" s="2" t="s">
        <v>1763</v>
      </c>
      <c r="AR2" s="2" t="s">
        <v>1763</v>
      </c>
      <c r="AS2" s="2" t="s">
        <v>1763</v>
      </c>
      <c r="AT2" s="2" t="s">
        <v>1763</v>
      </c>
      <c r="AU2" s="2" t="s">
        <v>1763</v>
      </c>
      <c r="AV2" s="2" t="s">
        <v>1763</v>
      </c>
      <c r="AW2" s="2" t="s">
        <v>1763</v>
      </c>
      <c r="AX2" s="2" t="s">
        <v>1763</v>
      </c>
      <c r="AY2" s="2" t="s">
        <v>1763</v>
      </c>
      <c r="AZ2" s="2" t="s">
        <v>1763</v>
      </c>
      <c r="BA2" s="2" t="s">
        <v>1763</v>
      </c>
      <c r="BB2" s="2" t="s">
        <v>1763</v>
      </c>
      <c r="BC2" s="2" t="s">
        <v>1763</v>
      </c>
      <c r="BD2" s="2" t="s">
        <v>1763</v>
      </c>
      <c r="BE2" s="2" t="s">
        <v>1763</v>
      </c>
      <c r="BF2" s="2" t="s">
        <v>1763</v>
      </c>
      <c r="BG2" s="2" t="s">
        <v>1763</v>
      </c>
      <c r="BH2" s="2" t="s">
        <v>1763</v>
      </c>
      <c r="BI2" s="2" t="s">
        <v>1763</v>
      </c>
      <c r="BJ2" s="2" t="s">
        <v>1763</v>
      </c>
      <c r="BK2" s="2" t="s">
        <v>1763</v>
      </c>
      <c r="BL2" s="2" t="s">
        <v>1763</v>
      </c>
      <c r="BM2" s="2" t="s">
        <v>1763</v>
      </c>
      <c r="BN2" s="2" t="s">
        <v>1763</v>
      </c>
      <c r="BO2" s="2" t="s">
        <v>1763</v>
      </c>
      <c r="BP2" s="2" t="s">
        <v>1763</v>
      </c>
      <c r="BQ2" s="2" t="s">
        <v>1763</v>
      </c>
      <c r="BR2" s="2" t="s">
        <v>1763</v>
      </c>
      <c r="BS2" s="2" t="s">
        <v>1763</v>
      </c>
      <c r="BT2" s="2" t="s">
        <v>1763</v>
      </c>
      <c r="BU2" s="2" t="s">
        <v>1763</v>
      </c>
      <c r="BV2" s="2" t="s">
        <v>1763</v>
      </c>
      <c r="BW2" s="2" t="s">
        <v>1763</v>
      </c>
      <c r="BX2" s="2" t="s">
        <v>1763</v>
      </c>
      <c r="BY2" s="2" t="s">
        <v>1763</v>
      </c>
      <c r="BZ2" s="2" t="s">
        <v>1763</v>
      </c>
      <c r="CA2" s="2" t="s">
        <v>1763</v>
      </c>
      <c r="CB2" s="2" t="s">
        <v>1763</v>
      </c>
      <c r="CC2" s="2" t="s">
        <v>1763</v>
      </c>
      <c r="CD2" s="2" t="s">
        <v>1763</v>
      </c>
      <c r="CE2" s="2" t="s">
        <v>1763</v>
      </c>
      <c r="CF2" s="2" t="s">
        <v>1763</v>
      </c>
      <c r="CG2" s="2" t="s">
        <v>1763</v>
      </c>
      <c r="CH2" s="2" t="s">
        <v>1763</v>
      </c>
      <c r="CI2" s="2" t="s">
        <v>1763</v>
      </c>
      <c r="CJ2" s="2" t="s">
        <v>1763</v>
      </c>
      <c r="CK2" s="2" t="s">
        <v>1763</v>
      </c>
      <c r="CL2" s="2" t="s">
        <v>1763</v>
      </c>
      <c r="CM2" s="2" t="s">
        <v>1763</v>
      </c>
      <c r="CN2" s="2" t="s">
        <v>1763</v>
      </c>
      <c r="CO2" s="2" t="s">
        <v>1763</v>
      </c>
      <c r="CP2" s="2" t="s">
        <v>1763</v>
      </c>
      <c r="CQ2" s="2" t="s">
        <v>1763</v>
      </c>
      <c r="CR2" s="2" t="s">
        <v>1763</v>
      </c>
      <c r="CS2" s="2" t="s">
        <v>1763</v>
      </c>
      <c r="CT2" s="2" t="s">
        <v>1763</v>
      </c>
      <c r="CU2" s="2" t="s">
        <v>1763</v>
      </c>
      <c r="CV2" s="2" t="s">
        <v>1763</v>
      </c>
      <c r="CW2" s="2" t="s">
        <v>1763</v>
      </c>
      <c r="CX2" s="2" t="s">
        <v>1763</v>
      </c>
      <c r="CY2" s="2" t="s">
        <v>1763</v>
      </c>
      <c r="CZ2" s="2" t="s">
        <v>1763</v>
      </c>
      <c r="DA2" s="2" t="s">
        <v>1763</v>
      </c>
      <c r="DB2" s="2" t="s">
        <v>1763</v>
      </c>
      <c r="DC2" s="2" t="s">
        <v>1763</v>
      </c>
      <c r="DD2" s="2" t="s">
        <v>1763</v>
      </c>
      <c r="DE2" s="2" t="s">
        <v>1763</v>
      </c>
      <c r="DF2" s="2" t="s">
        <v>1763</v>
      </c>
      <c r="DG2" s="2" t="s">
        <v>1763</v>
      </c>
      <c r="DH2" s="2" t="s">
        <v>1763</v>
      </c>
      <c r="DI2" s="2" t="s">
        <v>1763</v>
      </c>
      <c r="DJ2" s="2" t="s">
        <v>1763</v>
      </c>
      <c r="DK2" s="2" t="s">
        <v>1763</v>
      </c>
      <c r="DL2" s="2" t="s">
        <v>1763</v>
      </c>
      <c r="DM2" s="2" t="s">
        <v>1763</v>
      </c>
      <c r="DN2" s="2" t="s">
        <v>1763</v>
      </c>
      <c r="DO2" s="2" t="s">
        <v>1763</v>
      </c>
      <c r="DP2" s="2" t="s">
        <v>1763</v>
      </c>
      <c r="DQ2" s="2" t="s">
        <v>1763</v>
      </c>
      <c r="DR2" s="2" t="s">
        <v>1763</v>
      </c>
      <c r="DS2" s="2" t="s">
        <v>1763</v>
      </c>
      <c r="DT2" s="2" t="s">
        <v>1763</v>
      </c>
      <c r="DU2" s="2" t="s">
        <v>1763</v>
      </c>
      <c r="DV2" s="2" t="s">
        <v>1763</v>
      </c>
      <c r="DW2" s="2" t="s">
        <v>1763</v>
      </c>
      <c r="DX2" s="2" t="s">
        <v>1763</v>
      </c>
      <c r="DY2" s="2" t="s">
        <v>1763</v>
      </c>
      <c r="DZ2" s="2" t="s">
        <v>1763</v>
      </c>
      <c r="EA2" s="2" t="s">
        <v>1763</v>
      </c>
      <c r="EB2" s="2" t="s">
        <v>1763</v>
      </c>
      <c r="EC2" s="2" t="s">
        <v>1763</v>
      </c>
      <c r="ED2" s="2" t="s">
        <v>1763</v>
      </c>
      <c r="EE2" s="2" t="s">
        <v>1763</v>
      </c>
      <c r="EF2" s="2" t="s">
        <v>1763</v>
      </c>
      <c r="EG2" s="2" t="s">
        <v>1763</v>
      </c>
      <c r="EH2" s="2" t="s">
        <v>1763</v>
      </c>
      <c r="EI2" s="2" t="s">
        <v>1763</v>
      </c>
      <c r="EJ2" s="2" t="s">
        <v>1763</v>
      </c>
      <c r="EK2" s="2" t="s">
        <v>1763</v>
      </c>
      <c r="EL2" s="2" t="s">
        <v>1763</v>
      </c>
      <c r="EM2" s="2" t="s">
        <v>1763</v>
      </c>
      <c r="EN2" s="2" t="s">
        <v>1763</v>
      </c>
      <c r="EO2" s="2" t="s">
        <v>1763</v>
      </c>
      <c r="EP2" s="2" t="s">
        <v>1763</v>
      </c>
      <c r="EQ2" s="2" t="s">
        <v>1763</v>
      </c>
      <c r="ER2" s="2" t="s">
        <v>1763</v>
      </c>
      <c r="ES2" s="2" t="s">
        <v>1763</v>
      </c>
      <c r="ET2" s="2" t="s">
        <v>1763</v>
      </c>
      <c r="EU2" s="2" t="s">
        <v>1763</v>
      </c>
      <c r="EV2" s="2" t="s">
        <v>1763</v>
      </c>
      <c r="EW2" s="2" t="s">
        <v>1763</v>
      </c>
      <c r="EX2" s="2" t="s">
        <v>1763</v>
      </c>
      <c r="EY2" s="2" t="s">
        <v>1763</v>
      </c>
      <c r="EZ2" s="2" t="s">
        <v>1763</v>
      </c>
      <c r="FA2" s="2" t="s">
        <v>1763</v>
      </c>
      <c r="FB2" s="2" t="s">
        <v>1763</v>
      </c>
      <c r="FC2" s="2" t="s">
        <v>1763</v>
      </c>
      <c r="FD2" s="2" t="s">
        <v>1763</v>
      </c>
      <c r="FE2" s="2" t="s">
        <v>1763</v>
      </c>
      <c r="FF2" s="2" t="s">
        <v>1763</v>
      </c>
      <c r="FG2" s="2" t="s">
        <v>1763</v>
      </c>
      <c r="FH2" s="2" t="s">
        <v>1763</v>
      </c>
      <c r="FI2" s="2" t="s">
        <v>1763</v>
      </c>
      <c r="FJ2" s="2" t="s">
        <v>1763</v>
      </c>
      <c r="FK2" s="2" t="s">
        <v>1763</v>
      </c>
      <c r="FL2" s="2" t="s">
        <v>1763</v>
      </c>
      <c r="FM2" s="2" t="s">
        <v>1763</v>
      </c>
      <c r="FN2" s="2" t="s">
        <v>1763</v>
      </c>
      <c r="FO2" s="2" t="s">
        <v>1763</v>
      </c>
      <c r="FP2" s="2" t="s">
        <v>1763</v>
      </c>
      <c r="FQ2" s="2" t="s">
        <v>1763</v>
      </c>
      <c r="FR2" s="2" t="s">
        <v>1763</v>
      </c>
      <c r="FS2" s="2" t="s">
        <v>1763</v>
      </c>
      <c r="FT2" s="2" t="s">
        <v>1763</v>
      </c>
      <c r="FU2" s="2" t="s">
        <v>1763</v>
      </c>
      <c r="FV2" s="2" t="s">
        <v>1763</v>
      </c>
      <c r="FW2" s="2" t="s">
        <v>1763</v>
      </c>
      <c r="FX2" s="2" t="s">
        <v>1763</v>
      </c>
      <c r="FY2" s="2" t="s">
        <v>1763</v>
      </c>
      <c r="FZ2" s="2" t="s">
        <v>1763</v>
      </c>
      <c r="GA2" s="2" t="s">
        <v>1763</v>
      </c>
      <c r="GB2" s="2" t="s">
        <v>1763</v>
      </c>
      <c r="GC2" s="2" t="s">
        <v>1763</v>
      </c>
      <c r="GD2" s="2" t="s">
        <v>1763</v>
      </c>
      <c r="GE2" s="2" t="s">
        <v>1763</v>
      </c>
      <c r="GF2" s="2" t="s">
        <v>1763</v>
      </c>
      <c r="GG2" s="2" t="s">
        <v>1763</v>
      </c>
      <c r="GH2" s="2" t="s">
        <v>1763</v>
      </c>
      <c r="GI2" s="2" t="s">
        <v>1763</v>
      </c>
      <c r="GJ2" s="2" t="s">
        <v>1763</v>
      </c>
      <c r="GK2" s="2" t="s">
        <v>1763</v>
      </c>
      <c r="GL2" s="2" t="s">
        <v>1763</v>
      </c>
      <c r="GM2" s="2" t="s">
        <v>1763</v>
      </c>
      <c r="GN2" s="2" t="s">
        <v>1763</v>
      </c>
      <c r="GO2" s="2" t="s">
        <v>1763</v>
      </c>
      <c r="GP2" s="2" t="s">
        <v>1763</v>
      </c>
      <c r="GQ2" s="2" t="s">
        <v>1763</v>
      </c>
      <c r="GR2" s="2" t="s">
        <v>1763</v>
      </c>
      <c r="GS2" s="2" t="s">
        <v>1763</v>
      </c>
      <c r="GT2" s="2" t="s">
        <v>1763</v>
      </c>
      <c r="GU2" s="2" t="s">
        <v>1763</v>
      </c>
      <c r="GV2" s="2" t="s">
        <v>1763</v>
      </c>
      <c r="GW2" s="2" t="s">
        <v>1763</v>
      </c>
      <c r="GX2" s="2" t="s">
        <v>1763</v>
      </c>
      <c r="GY2" s="2" t="s">
        <v>1763</v>
      </c>
      <c r="GZ2" s="2" t="s">
        <v>1763</v>
      </c>
      <c r="HA2" s="2" t="s">
        <v>1763</v>
      </c>
      <c r="HB2" s="2" t="s">
        <v>1763</v>
      </c>
      <c r="HC2" s="2" t="s">
        <v>1763</v>
      </c>
      <c r="HD2" s="2" t="s">
        <v>1763</v>
      </c>
      <c r="HE2" s="2" t="s">
        <v>1763</v>
      </c>
      <c r="HF2" s="2" t="s">
        <v>1763</v>
      </c>
      <c r="HG2" s="2" t="s">
        <v>1763</v>
      </c>
      <c r="HH2" s="2" t="s">
        <v>1763</v>
      </c>
      <c r="HI2" s="2" t="s">
        <v>1763</v>
      </c>
      <c r="HJ2" s="2" t="s">
        <v>1763</v>
      </c>
      <c r="HK2" s="2" t="s">
        <v>1763</v>
      </c>
      <c r="HL2" s="2" t="s">
        <v>1763</v>
      </c>
      <c r="HM2" s="2" t="s">
        <v>1763</v>
      </c>
      <c r="HN2" s="2" t="s">
        <v>1763</v>
      </c>
      <c r="HO2" s="2" t="s">
        <v>1763</v>
      </c>
      <c r="HP2" s="2" t="s">
        <v>1763</v>
      </c>
      <c r="HQ2" s="2" t="s">
        <v>1763</v>
      </c>
      <c r="HR2" s="2" t="s">
        <v>1763</v>
      </c>
      <c r="HS2" s="2" t="s">
        <v>1763</v>
      </c>
      <c r="HT2" s="2" t="s">
        <v>1763</v>
      </c>
      <c r="HU2" s="2" t="s">
        <v>1763</v>
      </c>
      <c r="HV2" s="2" t="s">
        <v>1763</v>
      </c>
      <c r="HW2" s="2" t="s">
        <v>1763</v>
      </c>
      <c r="HX2" s="2" t="s">
        <v>1763</v>
      </c>
      <c r="HY2" s="2" t="s">
        <v>1763</v>
      </c>
      <c r="HZ2" s="2" t="s">
        <v>1763</v>
      </c>
      <c r="IA2" s="2" t="s">
        <v>1763</v>
      </c>
      <c r="IB2" s="2" t="s">
        <v>1763</v>
      </c>
      <c r="IC2" s="2" t="s">
        <v>1763</v>
      </c>
      <c r="ID2" s="2" t="s">
        <v>1763</v>
      </c>
      <c r="IE2" s="2" t="s">
        <v>1763</v>
      </c>
      <c r="IF2" s="2" t="s">
        <v>1763</v>
      </c>
      <c r="IG2" s="2" t="s">
        <v>1763</v>
      </c>
      <c r="IH2" s="2" t="s">
        <v>1763</v>
      </c>
      <c r="II2" s="2" t="s">
        <v>1763</v>
      </c>
      <c r="IJ2" s="2" t="s">
        <v>1763</v>
      </c>
      <c r="IK2" s="2" t="s">
        <v>1763</v>
      </c>
      <c r="IL2" s="2" t="s">
        <v>1763</v>
      </c>
      <c r="IM2" s="2" t="s">
        <v>1763</v>
      </c>
      <c r="IN2" s="2" t="s">
        <v>1763</v>
      </c>
      <c r="IO2" s="2" t="s">
        <v>1763</v>
      </c>
      <c r="IP2" s="2" t="s">
        <v>1763</v>
      </c>
      <c r="IQ2" s="2" t="s">
        <v>1763</v>
      </c>
      <c r="IR2" s="2" t="s">
        <v>1763</v>
      </c>
      <c r="IS2" s="2" t="s">
        <v>1763</v>
      </c>
      <c r="IT2" s="2" t="s">
        <v>1763</v>
      </c>
      <c r="IU2" s="2" t="s">
        <v>1763</v>
      </c>
      <c r="IV2" s="2" t="s">
        <v>1763</v>
      </c>
      <c r="IW2" s="2" t="s">
        <v>1763</v>
      </c>
      <c r="IX2" s="2" t="s">
        <v>1763</v>
      </c>
      <c r="IY2" s="2" t="s">
        <v>1763</v>
      </c>
      <c r="IZ2" s="2" t="s">
        <v>1763</v>
      </c>
      <c r="JA2" s="2" t="s">
        <v>1763</v>
      </c>
      <c r="JB2" s="2" t="s">
        <v>1763</v>
      </c>
      <c r="JC2" s="2" t="s">
        <v>1763</v>
      </c>
      <c r="JD2" s="2" t="s">
        <v>1763</v>
      </c>
      <c r="JE2" s="2" t="s">
        <v>1763</v>
      </c>
      <c r="JF2" s="2" t="s">
        <v>1763</v>
      </c>
      <c r="JG2" s="2" t="s">
        <v>1763</v>
      </c>
      <c r="JH2" s="2" t="s">
        <v>1763</v>
      </c>
      <c r="JI2" s="2" t="s">
        <v>1763</v>
      </c>
      <c r="JJ2" s="2" t="s">
        <v>1763</v>
      </c>
      <c r="JK2" s="2" t="s">
        <v>1763</v>
      </c>
      <c r="JL2" s="2" t="s">
        <v>1763</v>
      </c>
      <c r="JM2" s="2" t="s">
        <v>1763</v>
      </c>
      <c r="JN2" s="2" t="s">
        <v>1763</v>
      </c>
      <c r="JO2" s="2" t="s">
        <v>1763</v>
      </c>
      <c r="JP2" s="2" t="s">
        <v>1763</v>
      </c>
      <c r="JQ2" s="2" t="s">
        <v>1763</v>
      </c>
      <c r="JR2" s="2" t="s">
        <v>1763</v>
      </c>
      <c r="JS2" s="2" t="s">
        <v>1763</v>
      </c>
      <c r="JT2" s="2" t="s">
        <v>1763</v>
      </c>
      <c r="JU2" s="2" t="s">
        <v>1763</v>
      </c>
      <c r="JV2" s="2" t="s">
        <v>1763</v>
      </c>
      <c r="JW2" s="2" t="s">
        <v>1763</v>
      </c>
      <c r="JX2" s="2" t="s">
        <v>1763</v>
      </c>
      <c r="JY2" s="2" t="s">
        <v>1763</v>
      </c>
      <c r="JZ2" s="2" t="s">
        <v>1763</v>
      </c>
      <c r="KA2" s="2" t="s">
        <v>1763</v>
      </c>
      <c r="KB2" s="2" t="s">
        <v>1763</v>
      </c>
      <c r="KC2" s="2" t="s">
        <v>1763</v>
      </c>
      <c r="KD2" s="2" t="s">
        <v>1763</v>
      </c>
      <c r="KE2" s="2" t="s">
        <v>1763</v>
      </c>
      <c r="KF2" s="2" t="s">
        <v>1763</v>
      </c>
      <c r="KG2" s="2" t="s">
        <v>1763</v>
      </c>
      <c r="KH2" s="2"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1255</v>
      </c>
      <c r="B3" s="134" t="s">
        <v>1764</v>
      </c>
      <c r="C3" s="2" t="s">
        <v>243</v>
      </c>
      <c r="D3" s="2" t="s">
        <v>244</v>
      </c>
      <c r="E3" s="47"/>
      <c r="F3" s="43">
        <v>0.98577780000000004</v>
      </c>
      <c r="G3" s="69"/>
    </row>
    <row r="4" spans="1:394">
      <c r="A4" t="s">
        <v>460</v>
      </c>
      <c r="B4" s="134" t="s">
        <v>1764</v>
      </c>
      <c r="C4" s="2" t="s">
        <v>243</v>
      </c>
      <c r="D4" s="2" t="s">
        <v>1</v>
      </c>
      <c r="E4" s="47"/>
      <c r="F4" s="43">
        <v>128.6876</v>
      </c>
      <c r="G4" s="69">
        <v>100.5118108014445</v>
      </c>
    </row>
    <row r="5" spans="1:394">
      <c r="A5" t="s">
        <v>460</v>
      </c>
      <c r="B5" s="134" t="s">
        <v>1765</v>
      </c>
      <c r="C5" s="2" t="s">
        <v>243</v>
      </c>
      <c r="D5" s="2" t="s">
        <v>245</v>
      </c>
      <c r="E5" s="47"/>
      <c r="F5" s="43">
        <v>7.3333300000000004E-2</v>
      </c>
      <c r="G5" s="69"/>
    </row>
    <row r="6" spans="1:394">
      <c r="A6" t="s">
        <v>1255</v>
      </c>
      <c r="B6" s="134" t="s">
        <v>1765</v>
      </c>
      <c r="C6" s="2" t="s">
        <v>243</v>
      </c>
      <c r="D6" s="2" t="s">
        <v>395</v>
      </c>
      <c r="E6" s="47"/>
      <c r="F6" s="43">
        <v>0.26197219999999999</v>
      </c>
      <c r="G6" s="69">
        <v>1.8103032664776844</v>
      </c>
    </row>
    <row r="7" spans="1:394">
      <c r="A7" t="s">
        <v>882</v>
      </c>
      <c r="B7" s="134" t="s">
        <v>1764</v>
      </c>
      <c r="C7" s="2" t="s">
        <v>243</v>
      </c>
      <c r="D7" s="2" t="s">
        <v>14</v>
      </c>
      <c r="E7" s="47"/>
      <c r="F7" s="43">
        <v>99.194389999999999</v>
      </c>
      <c r="G7" s="69">
        <v>19.799314142034756</v>
      </c>
    </row>
    <row r="8" spans="1:394">
      <c r="A8" t="s">
        <v>460</v>
      </c>
      <c r="B8" s="134" t="s">
        <v>1764</v>
      </c>
      <c r="C8" s="2" t="s">
        <v>243</v>
      </c>
      <c r="D8" s="2" t="s">
        <v>15</v>
      </c>
      <c r="E8" s="47"/>
      <c r="F8" s="43">
        <v>3.4659170000000001</v>
      </c>
      <c r="G8" s="69">
        <v>1.9565077333530891</v>
      </c>
    </row>
    <row r="9" spans="1:394">
      <c r="A9" t="s">
        <v>460</v>
      </c>
      <c r="B9" s="134" t="s">
        <v>1765</v>
      </c>
      <c r="C9" s="2" t="s">
        <v>243</v>
      </c>
      <c r="D9" s="2" t="s">
        <v>246</v>
      </c>
      <c r="E9" s="47"/>
      <c r="F9" s="43">
        <v>2.9865279999999998</v>
      </c>
      <c r="G9" s="69">
        <v>1.887829235675611</v>
      </c>
    </row>
    <row r="10" spans="1:394">
      <c r="A10" t="s">
        <v>460</v>
      </c>
      <c r="B10" s="134" t="s">
        <v>1764</v>
      </c>
      <c r="C10" s="2" t="s">
        <v>243</v>
      </c>
      <c r="D10" s="2" t="s">
        <v>16</v>
      </c>
      <c r="E10" s="47"/>
      <c r="F10" s="43"/>
      <c r="G10" s="69">
        <v>1.4267653760662595</v>
      </c>
    </row>
    <row r="11" spans="1:394">
      <c r="A11" t="s">
        <v>2335</v>
      </c>
      <c r="B11" s="134" t="s">
        <v>1764</v>
      </c>
      <c r="C11" s="2" t="s">
        <v>243</v>
      </c>
      <c r="D11" s="2" t="s">
        <v>247</v>
      </c>
      <c r="E11" s="47"/>
      <c r="F11" s="43">
        <v>34.370861111111111</v>
      </c>
      <c r="G11" s="69">
        <v>48.968985371376078</v>
      </c>
    </row>
    <row r="12" spans="1:394">
      <c r="A12" t="s">
        <v>882</v>
      </c>
      <c r="B12" s="134" t="s">
        <v>1764</v>
      </c>
      <c r="C12" s="2" t="s">
        <v>243</v>
      </c>
      <c r="D12" s="2" t="s">
        <v>17</v>
      </c>
      <c r="E12" s="47"/>
      <c r="F12" s="43">
        <v>4.8159169999999998</v>
      </c>
      <c r="G12" s="69">
        <v>1.6299254408545492</v>
      </c>
    </row>
    <row r="13" spans="1:394">
      <c r="A13" t="s">
        <v>2335</v>
      </c>
      <c r="B13" s="134" t="s">
        <v>1765</v>
      </c>
      <c r="C13" s="2" t="s">
        <v>243</v>
      </c>
      <c r="D13" s="2" t="s">
        <v>248</v>
      </c>
      <c r="E13" s="47"/>
      <c r="F13" s="43"/>
      <c r="G13" s="69">
        <v>4.1903836988722265</v>
      </c>
    </row>
    <row r="14" spans="1:394" ht="15.75" customHeight="1">
      <c r="A14" t="s">
        <v>2335</v>
      </c>
      <c r="B14" s="134" t="s">
        <v>1764</v>
      </c>
      <c r="C14" s="2" t="s">
        <v>243</v>
      </c>
      <c r="D14" s="2" t="s">
        <v>249</v>
      </c>
      <c r="E14" s="47">
        <v>3379.1280000000002</v>
      </c>
      <c r="F14" s="43">
        <v>8287.2772499999992</v>
      </c>
      <c r="G14" s="69">
        <v>6743.6015179777496</v>
      </c>
    </row>
    <row r="15" spans="1:394">
      <c r="A15" t="s">
        <v>460</v>
      </c>
      <c r="B15" s="134" t="s">
        <v>1764</v>
      </c>
      <c r="C15" s="2" t="s">
        <v>243</v>
      </c>
      <c r="D15" s="2" t="s">
        <v>23</v>
      </c>
      <c r="E15" s="47">
        <v>404.68599999999998</v>
      </c>
      <c r="F15" s="43">
        <v>228.69479999999999</v>
      </c>
      <c r="G15" s="69">
        <v>90.79673410502248</v>
      </c>
    </row>
    <row r="16" spans="1:394">
      <c r="A16" t="s">
        <v>460</v>
      </c>
      <c r="B16" s="134" t="s">
        <v>1764</v>
      </c>
      <c r="C16" s="2" t="s">
        <v>243</v>
      </c>
      <c r="D16" s="2" t="s">
        <v>2</v>
      </c>
      <c r="E16" s="47">
        <v>586.79470000000003</v>
      </c>
      <c r="F16" s="43">
        <v>913.51509999999996</v>
      </c>
      <c r="G16" s="69">
        <v>428.86481413140825</v>
      </c>
    </row>
    <row r="17" spans="1:7">
      <c r="A17" t="s">
        <v>460</v>
      </c>
      <c r="B17" s="134" t="s">
        <v>1764</v>
      </c>
      <c r="C17" s="2" t="s">
        <v>243</v>
      </c>
      <c r="D17" s="2" t="s">
        <v>24</v>
      </c>
      <c r="E17" s="47"/>
      <c r="F17" s="43"/>
      <c r="G17" s="69">
        <v>0.24109359893221041</v>
      </c>
    </row>
    <row r="18" spans="1:7">
      <c r="A18" t="s">
        <v>243</v>
      </c>
      <c r="B18" s="134" t="s">
        <v>1764</v>
      </c>
      <c r="C18" s="2" t="s">
        <v>243</v>
      </c>
      <c r="D18" s="2" t="s">
        <v>250</v>
      </c>
      <c r="E18" s="47"/>
      <c r="F18" s="43"/>
      <c r="G18" s="69">
        <v>327.86230044076092</v>
      </c>
    </row>
    <row r="19" spans="1:7">
      <c r="A19" t="s">
        <v>460</v>
      </c>
      <c r="B19" s="134" t="s">
        <v>1764</v>
      </c>
      <c r="C19" s="2" t="s">
        <v>243</v>
      </c>
      <c r="D19" s="2" t="s">
        <v>29</v>
      </c>
      <c r="E19" s="47"/>
      <c r="F19" s="43">
        <v>7.3793889999999998</v>
      </c>
      <c r="G19" s="69">
        <v>9.6660838228775496</v>
      </c>
    </row>
    <row r="20" spans="1:7">
      <c r="A20" t="s">
        <v>1255</v>
      </c>
      <c r="B20" s="134" t="s">
        <v>1764</v>
      </c>
      <c r="C20" s="2" t="s">
        <v>243</v>
      </c>
      <c r="D20" s="2" t="s">
        <v>251</v>
      </c>
      <c r="E20" s="47"/>
      <c r="F20" s="43">
        <v>1.6461110000000001</v>
      </c>
      <c r="G20" s="69"/>
    </row>
    <row r="21" spans="1:7">
      <c r="A21" t="s">
        <v>460</v>
      </c>
      <c r="B21" s="134" t="s">
        <v>1765</v>
      </c>
      <c r="C21" s="2" t="s">
        <v>243</v>
      </c>
      <c r="D21" s="2" t="s">
        <v>32</v>
      </c>
      <c r="E21" s="47">
        <v>329.81909999999999</v>
      </c>
      <c r="F21" s="43">
        <v>376.82339999999999</v>
      </c>
      <c r="G21" s="69">
        <v>339.53742385914416</v>
      </c>
    </row>
    <row r="22" spans="1:7">
      <c r="A22" t="s">
        <v>1611</v>
      </c>
      <c r="B22" s="134" t="s">
        <v>1765</v>
      </c>
      <c r="C22" s="2" t="s">
        <v>243</v>
      </c>
      <c r="D22" s="2" t="s">
        <v>252</v>
      </c>
      <c r="E22" s="47"/>
      <c r="F22" s="43">
        <v>3.029639</v>
      </c>
      <c r="G22" s="69"/>
    </row>
    <row r="23" spans="1:7">
      <c r="A23" t="s">
        <v>460</v>
      </c>
      <c r="B23" s="134" t="s">
        <v>1765</v>
      </c>
      <c r="C23" s="2" t="s">
        <v>243</v>
      </c>
      <c r="D23" s="2" t="s">
        <v>33</v>
      </c>
      <c r="E23" s="47"/>
      <c r="F23" s="43">
        <v>17.606950000000001</v>
      </c>
      <c r="G23" s="69">
        <v>6.6997478088593141</v>
      </c>
    </row>
    <row r="24" spans="1:7">
      <c r="A24" t="s">
        <v>460</v>
      </c>
      <c r="B24" s="134" t="s">
        <v>1765</v>
      </c>
      <c r="C24" s="2" t="s">
        <v>243</v>
      </c>
      <c r="D24" s="2" t="s">
        <v>163</v>
      </c>
      <c r="E24" s="47"/>
      <c r="F24" s="43">
        <v>7.9083333333333339E-2</v>
      </c>
      <c r="G24" s="69"/>
    </row>
    <row r="25" spans="1:7">
      <c r="A25" t="s">
        <v>243</v>
      </c>
      <c r="B25" s="134" t="s">
        <v>1765</v>
      </c>
      <c r="C25" s="2" t="s">
        <v>243</v>
      </c>
      <c r="D25" s="2" t="s">
        <v>253</v>
      </c>
      <c r="E25" s="47"/>
      <c r="F25" s="43"/>
      <c r="G25" s="69">
        <v>4.3131423662184441E-2</v>
      </c>
    </row>
    <row r="26" spans="1:7">
      <c r="A26" t="s">
        <v>460</v>
      </c>
      <c r="B26" s="134" t="s">
        <v>1765</v>
      </c>
      <c r="C26" s="2" t="s">
        <v>243</v>
      </c>
      <c r="D26" s="2" t="s">
        <v>164</v>
      </c>
      <c r="E26" s="47"/>
      <c r="F26" s="43">
        <v>45.609139999999996</v>
      </c>
      <c r="G26" s="69">
        <v>22.302153241775514</v>
      </c>
    </row>
    <row r="27" spans="1:7">
      <c r="A27" t="s">
        <v>2335</v>
      </c>
      <c r="B27" s="134" t="s">
        <v>1764</v>
      </c>
      <c r="C27" s="2" t="s">
        <v>243</v>
      </c>
      <c r="D27" s="2" t="s">
        <v>254</v>
      </c>
      <c r="E27" s="47">
        <v>2509.0529999999999</v>
      </c>
      <c r="F27" s="43">
        <v>3542.7563611111109</v>
      </c>
      <c r="G27" s="69">
        <v>1687.0869636670723</v>
      </c>
    </row>
    <row r="28" spans="1:7">
      <c r="A28" t="s">
        <v>243</v>
      </c>
      <c r="B28" s="134" t="s">
        <v>1764</v>
      </c>
      <c r="C28" s="2" t="s">
        <v>243</v>
      </c>
      <c r="D28" s="2" t="s">
        <v>255</v>
      </c>
      <c r="E28" s="47"/>
      <c r="F28" s="43"/>
      <c r="G28" s="69">
        <v>195.84464355500074</v>
      </c>
    </row>
    <row r="29" spans="1:7">
      <c r="A29" t="s">
        <v>243</v>
      </c>
      <c r="B29" s="134" t="s">
        <v>1764</v>
      </c>
      <c r="C29" s="2" t="s">
        <v>243</v>
      </c>
      <c r="D29" s="2" t="s">
        <v>256</v>
      </c>
      <c r="E29" s="47"/>
      <c r="F29" s="43"/>
      <c r="G29" s="69">
        <v>570.19211233116584</v>
      </c>
    </row>
    <row r="30" spans="1:7">
      <c r="A30" t="s">
        <v>882</v>
      </c>
      <c r="B30" s="134" t="s">
        <v>1764</v>
      </c>
      <c r="C30" s="2" t="s">
        <v>243</v>
      </c>
      <c r="D30" s="2" t="s">
        <v>34</v>
      </c>
      <c r="E30" s="47"/>
      <c r="F30" s="43">
        <v>5.2499999999999998E-2</v>
      </c>
      <c r="G30" s="69">
        <v>4.6338632088346862E-2</v>
      </c>
    </row>
    <row r="31" spans="1:7">
      <c r="A31" t="s">
        <v>460</v>
      </c>
      <c r="B31" s="134" t="s">
        <v>1765</v>
      </c>
      <c r="C31" s="2" t="s">
        <v>243</v>
      </c>
      <c r="D31" s="2" t="s">
        <v>257</v>
      </c>
      <c r="E31" s="47"/>
      <c r="F31" s="43"/>
      <c r="G31" s="69">
        <v>474.09253557696888</v>
      </c>
    </row>
    <row r="32" spans="1:7">
      <c r="A32" t="s">
        <v>460</v>
      </c>
      <c r="B32" s="134" t="s">
        <v>1764</v>
      </c>
      <c r="C32" s="2" t="s">
        <v>243</v>
      </c>
      <c r="D32" s="2" t="s">
        <v>258</v>
      </c>
      <c r="E32" s="47">
        <v>299.46769999999998</v>
      </c>
      <c r="F32" s="43">
        <v>3310.3949166666671</v>
      </c>
      <c r="G32" s="69">
        <v>1937.8313845337875</v>
      </c>
    </row>
    <row r="33" spans="1:7">
      <c r="A33" t="s">
        <v>460</v>
      </c>
      <c r="B33" s="134" t="s">
        <v>1764</v>
      </c>
      <c r="C33" s="2" t="s">
        <v>243</v>
      </c>
      <c r="D33" s="2" t="s">
        <v>39</v>
      </c>
      <c r="E33" s="47"/>
      <c r="F33" s="43">
        <v>37.442309999999999</v>
      </c>
      <c r="G33" s="69">
        <v>29.626311353190452</v>
      </c>
    </row>
    <row r="34" spans="1:7">
      <c r="A34" t="s">
        <v>243</v>
      </c>
      <c r="B34" s="134" t="s">
        <v>1764</v>
      </c>
      <c r="C34" s="2" t="s">
        <v>243</v>
      </c>
      <c r="D34" s="2" t="s">
        <v>259</v>
      </c>
      <c r="E34" s="47"/>
      <c r="F34" s="43"/>
      <c r="G34" s="69">
        <v>0.87258187870419279</v>
      </c>
    </row>
    <row r="35" spans="1:7">
      <c r="A35" t="s">
        <v>460</v>
      </c>
      <c r="B35" s="134" t="s">
        <v>1764</v>
      </c>
      <c r="C35" s="2" t="s">
        <v>243</v>
      </c>
      <c r="D35" s="2" t="s">
        <v>43</v>
      </c>
      <c r="E35" s="47"/>
      <c r="F35" s="43">
        <v>0.10708333333333334</v>
      </c>
      <c r="G35" s="69"/>
    </row>
    <row r="36" spans="1:7">
      <c r="A36" t="s">
        <v>460</v>
      </c>
      <c r="B36" s="134" t="s">
        <v>1764</v>
      </c>
      <c r="C36" s="2" t="s">
        <v>243</v>
      </c>
      <c r="D36" s="2" t="s">
        <v>169</v>
      </c>
      <c r="E36" s="47"/>
      <c r="F36" s="43">
        <v>6.9400839999999997</v>
      </c>
      <c r="G36" s="69">
        <v>2.7166161303535858</v>
      </c>
    </row>
    <row r="37" spans="1:7">
      <c r="A37" t="s">
        <v>460</v>
      </c>
      <c r="B37" s="134" t="s">
        <v>1764</v>
      </c>
      <c r="C37" s="2" t="s">
        <v>243</v>
      </c>
      <c r="D37" s="2" t="s">
        <v>260</v>
      </c>
      <c r="E37" s="47"/>
      <c r="F37" s="43">
        <v>98.545280000000005</v>
      </c>
      <c r="G37" s="69">
        <v>57.494630115267867</v>
      </c>
    </row>
    <row r="38" spans="1:7">
      <c r="A38" t="s">
        <v>460</v>
      </c>
      <c r="B38" s="134" t="s">
        <v>1764</v>
      </c>
      <c r="C38" s="2" t="s">
        <v>243</v>
      </c>
      <c r="D38" s="2" t="s">
        <v>44</v>
      </c>
      <c r="E38" s="47"/>
      <c r="F38" s="43">
        <v>0.1125</v>
      </c>
      <c r="G38" s="69"/>
    </row>
    <row r="39" spans="1:7">
      <c r="A39" t="s">
        <v>2335</v>
      </c>
      <c r="B39" s="134" t="s">
        <v>1766</v>
      </c>
      <c r="C39" s="2" t="s">
        <v>243</v>
      </c>
      <c r="D39" s="2" t="s">
        <v>170</v>
      </c>
      <c r="E39" s="47"/>
      <c r="F39" s="43">
        <v>5.701111</v>
      </c>
      <c r="G39" s="69">
        <v>0.11612306370588117</v>
      </c>
    </row>
    <row r="40" spans="1:7">
      <c r="A40" t="s">
        <v>882</v>
      </c>
      <c r="B40" s="134" t="s">
        <v>1764</v>
      </c>
      <c r="C40" s="2" t="s">
        <v>243</v>
      </c>
      <c r="D40" s="2" t="s">
        <v>50</v>
      </c>
      <c r="E40" s="47"/>
      <c r="F40" s="43">
        <v>0.77583333333333337</v>
      </c>
      <c r="G40" s="69"/>
    </row>
    <row r="41" spans="1:7">
      <c r="A41" t="s">
        <v>785</v>
      </c>
      <c r="B41" s="134" t="s">
        <v>1765</v>
      </c>
      <c r="C41" s="2" t="s">
        <v>243</v>
      </c>
      <c r="D41" s="2" t="s">
        <v>171</v>
      </c>
      <c r="E41" s="47"/>
      <c r="F41" s="43">
        <v>13.22386</v>
      </c>
      <c r="G41" s="69">
        <v>0.27205974925377874</v>
      </c>
    </row>
    <row r="42" spans="1:7">
      <c r="A42" t="s">
        <v>460</v>
      </c>
      <c r="B42" s="134" t="s">
        <v>1764</v>
      </c>
      <c r="C42" s="2" t="s">
        <v>243</v>
      </c>
      <c r="D42" s="2" t="s">
        <v>51</v>
      </c>
      <c r="E42" s="47"/>
      <c r="F42" s="43">
        <v>15.549830999999999</v>
      </c>
      <c r="G42" s="69">
        <v>5.0819876413453828</v>
      </c>
    </row>
    <row r="43" spans="1:7">
      <c r="A43" t="s">
        <v>882</v>
      </c>
      <c r="B43" s="134" t="s">
        <v>1765</v>
      </c>
      <c r="C43" s="2" t="s">
        <v>243</v>
      </c>
      <c r="D43" s="2" t="s">
        <v>52</v>
      </c>
      <c r="E43" s="47"/>
      <c r="F43" s="43">
        <v>0.26416666666666666</v>
      </c>
      <c r="G43" s="69"/>
    </row>
    <row r="44" spans="1:7">
      <c r="A44" t="s">
        <v>1524</v>
      </c>
      <c r="B44" s="134" t="s">
        <v>1764</v>
      </c>
      <c r="C44" s="2" t="s">
        <v>243</v>
      </c>
      <c r="D44" s="2" t="s">
        <v>4</v>
      </c>
      <c r="E44" s="47"/>
      <c r="F44" s="43">
        <v>0.81911113333333341</v>
      </c>
      <c r="G44" s="69"/>
    </row>
    <row r="45" spans="1:7">
      <c r="A45" t="s">
        <v>686</v>
      </c>
      <c r="B45" s="134" t="s">
        <v>1765</v>
      </c>
      <c r="C45" s="2" t="s">
        <v>243</v>
      </c>
      <c r="D45" s="2" t="s">
        <v>173</v>
      </c>
      <c r="E45" s="47">
        <v>139.61670000000001</v>
      </c>
      <c r="F45" s="43">
        <v>12.982139999999999</v>
      </c>
      <c r="G45" s="69">
        <v>9.4430169471682515</v>
      </c>
    </row>
    <row r="46" spans="1:7">
      <c r="A46" t="s">
        <v>1524</v>
      </c>
      <c r="B46" s="134" t="s">
        <v>1765</v>
      </c>
      <c r="C46" s="2" t="s">
        <v>243</v>
      </c>
      <c r="D46" s="2" t="s">
        <v>261</v>
      </c>
      <c r="E46" s="47"/>
      <c r="F46" s="43">
        <v>0.50783333333333336</v>
      </c>
      <c r="G46" s="69"/>
    </row>
    <row r="47" spans="1:7">
      <c r="A47" t="s">
        <v>2335</v>
      </c>
      <c r="B47" s="134" t="s">
        <v>1764</v>
      </c>
      <c r="C47" s="2" t="s">
        <v>243</v>
      </c>
      <c r="D47" s="2" t="s">
        <v>262</v>
      </c>
      <c r="E47" s="47"/>
      <c r="F47" s="43"/>
      <c r="G47" s="69">
        <v>19.820105700107806</v>
      </c>
    </row>
    <row r="48" spans="1:7">
      <c r="A48" t="s">
        <v>408</v>
      </c>
      <c r="B48" s="134" t="s">
        <v>1765</v>
      </c>
      <c r="C48" s="2" t="s">
        <v>243</v>
      </c>
      <c r="D48" s="2" t="s">
        <v>233</v>
      </c>
      <c r="E48" s="47">
        <v>880.19209999999998</v>
      </c>
      <c r="F48" s="43">
        <v>200.149</v>
      </c>
      <c r="G48" s="69">
        <v>187.70441678921847</v>
      </c>
    </row>
    <row r="49" spans="1:7">
      <c r="A49" t="s">
        <v>460</v>
      </c>
      <c r="B49" s="134" t="s">
        <v>1765</v>
      </c>
      <c r="C49" s="2" t="s">
        <v>243</v>
      </c>
      <c r="D49" s="2" t="s">
        <v>176</v>
      </c>
      <c r="E49" s="47"/>
      <c r="F49" s="43">
        <v>0.41497220000000001</v>
      </c>
      <c r="G49" s="69"/>
    </row>
    <row r="50" spans="1:7">
      <c r="A50" t="s">
        <v>2335</v>
      </c>
      <c r="B50" s="134" t="s">
        <v>1764</v>
      </c>
      <c r="C50" s="2" t="s">
        <v>243</v>
      </c>
      <c r="D50" s="2" t="s">
        <v>263</v>
      </c>
      <c r="E50" s="47">
        <v>1452.8230000000001</v>
      </c>
      <c r="F50" s="43">
        <v>764.46875</v>
      </c>
      <c r="G50" s="69">
        <v>112.05300561968704</v>
      </c>
    </row>
    <row r="51" spans="1:7">
      <c r="A51" t="s">
        <v>2335</v>
      </c>
      <c r="B51" s="134" t="s">
        <v>1764</v>
      </c>
      <c r="C51" s="2" t="s">
        <v>243</v>
      </c>
      <c r="D51" s="2" t="s">
        <v>66</v>
      </c>
      <c r="E51" s="47">
        <v>14285.42</v>
      </c>
      <c r="F51" s="43">
        <v>18278.675138888888</v>
      </c>
      <c r="G51" s="69">
        <v>11664.316784888042</v>
      </c>
    </row>
    <row r="52" spans="1:7">
      <c r="A52" t="s">
        <v>882</v>
      </c>
      <c r="B52" s="134" t="s">
        <v>1765</v>
      </c>
      <c r="C52" s="2" t="s">
        <v>243</v>
      </c>
      <c r="D52" s="2" t="s">
        <v>67</v>
      </c>
      <c r="E52" s="47"/>
      <c r="F52" s="43">
        <v>0.31347219999999998</v>
      </c>
      <c r="G52" s="69"/>
    </row>
    <row r="53" spans="1:7">
      <c r="A53" t="s">
        <v>2335</v>
      </c>
      <c r="B53" s="134" t="s">
        <v>1764</v>
      </c>
      <c r="C53" s="2" t="s">
        <v>243</v>
      </c>
      <c r="D53" s="2" t="s">
        <v>178</v>
      </c>
      <c r="E53" s="47">
        <v>169.96809999999999</v>
      </c>
      <c r="F53" s="43">
        <v>2251.515388888889</v>
      </c>
      <c r="G53" s="69">
        <v>1273.8554105255075</v>
      </c>
    </row>
    <row r="54" spans="1:7">
      <c r="A54" t="s">
        <v>243</v>
      </c>
      <c r="B54" s="134" t="s">
        <v>1765</v>
      </c>
      <c r="C54" s="2" t="s">
        <v>243</v>
      </c>
      <c r="D54" s="2" t="s">
        <v>264</v>
      </c>
      <c r="E54" s="47"/>
      <c r="F54" s="43">
        <v>0.23166666666666666</v>
      </c>
      <c r="G54" s="69"/>
    </row>
    <row r="55" spans="1:7">
      <c r="A55" t="s">
        <v>882</v>
      </c>
      <c r="B55" s="134" t="s">
        <v>1764</v>
      </c>
      <c r="C55" s="2" t="s">
        <v>243</v>
      </c>
      <c r="D55" s="2" t="s">
        <v>181</v>
      </c>
      <c r="E55" s="47"/>
      <c r="F55" s="43">
        <v>0.26744440000000003</v>
      </c>
      <c r="G55" s="69"/>
    </row>
    <row r="56" spans="1:7">
      <c r="A56" t="s">
        <v>882</v>
      </c>
      <c r="B56" s="134" t="s">
        <v>1764</v>
      </c>
      <c r="C56" s="2" t="s">
        <v>243</v>
      </c>
      <c r="D56" s="2" t="s">
        <v>182</v>
      </c>
      <c r="E56" s="47"/>
      <c r="F56" s="43">
        <v>7.6249169999999999</v>
      </c>
      <c r="G56" s="69">
        <v>2.1879797070068121</v>
      </c>
    </row>
    <row r="57" spans="1:7">
      <c r="A57" t="s">
        <v>243</v>
      </c>
      <c r="B57" s="134" t="s">
        <v>1765</v>
      </c>
      <c r="C57" s="2" t="s">
        <v>243</v>
      </c>
      <c r="D57" s="2" t="s">
        <v>265</v>
      </c>
      <c r="E57" s="47"/>
      <c r="F57" s="43">
        <v>519.39177777777775</v>
      </c>
      <c r="G57" s="69">
        <v>499.97857834488991</v>
      </c>
    </row>
    <row r="58" spans="1:7">
      <c r="A58" t="s">
        <v>243</v>
      </c>
      <c r="B58" s="134" t="s">
        <v>1764</v>
      </c>
      <c r="C58" s="2" t="s">
        <v>243</v>
      </c>
      <c r="D58" s="2" t="s">
        <v>266</v>
      </c>
      <c r="E58" s="47"/>
      <c r="F58" s="43"/>
      <c r="G58" s="69">
        <v>30.481308882247756</v>
      </c>
    </row>
    <row r="59" spans="1:7">
      <c r="A59" t="s">
        <v>882</v>
      </c>
      <c r="B59" s="134" t="s">
        <v>1765</v>
      </c>
      <c r="C59" s="2" t="s">
        <v>243</v>
      </c>
      <c r="D59" s="2" t="s">
        <v>267</v>
      </c>
      <c r="E59" s="47"/>
      <c r="F59" s="43">
        <v>0.17849999999999999</v>
      </c>
      <c r="G59" s="69">
        <v>0.14531971972335986</v>
      </c>
    </row>
    <row r="60" spans="1:7">
      <c r="A60" t="s">
        <v>882</v>
      </c>
      <c r="B60" s="134" t="s">
        <v>1765</v>
      </c>
      <c r="C60" s="2" t="s">
        <v>243</v>
      </c>
      <c r="D60" s="2" t="s">
        <v>268</v>
      </c>
      <c r="E60" s="47"/>
      <c r="F60" s="43">
        <v>113.81559</v>
      </c>
      <c r="G60" s="69">
        <v>165.4507034540174</v>
      </c>
    </row>
    <row r="61" spans="1:7">
      <c r="A61" t="s">
        <v>1255</v>
      </c>
      <c r="B61" s="134" t="s">
        <v>1765</v>
      </c>
      <c r="C61" s="2" t="s">
        <v>243</v>
      </c>
      <c r="D61" s="2" t="s">
        <v>269</v>
      </c>
      <c r="E61" s="47"/>
      <c r="F61" s="43"/>
      <c r="G61" s="69">
        <v>0.1647841570683457</v>
      </c>
    </row>
    <row r="62" spans="1:7">
      <c r="A62" t="s">
        <v>243</v>
      </c>
      <c r="B62" s="134" t="s">
        <v>1764</v>
      </c>
      <c r="C62" s="2" t="s">
        <v>243</v>
      </c>
      <c r="D62" s="2" t="s">
        <v>270</v>
      </c>
      <c r="E62" s="47"/>
      <c r="F62" s="43"/>
      <c r="G62" s="69">
        <v>1.6406530000730921</v>
      </c>
    </row>
    <row r="63" spans="1:7">
      <c r="A63" t="s">
        <v>460</v>
      </c>
      <c r="B63" s="134" t="s">
        <v>1764</v>
      </c>
      <c r="C63" s="2" t="s">
        <v>243</v>
      </c>
      <c r="D63" s="2" t="s">
        <v>76</v>
      </c>
      <c r="E63" s="47"/>
      <c r="F63" s="43">
        <v>21.316890000000001</v>
      </c>
      <c r="G63" s="69">
        <v>22.682152143578758</v>
      </c>
    </row>
    <row r="64" spans="1:7">
      <c r="A64" t="s">
        <v>882</v>
      </c>
      <c r="B64" s="134" t="s">
        <v>1764</v>
      </c>
      <c r="C64" s="2" t="s">
        <v>243</v>
      </c>
      <c r="D64" s="2" t="s">
        <v>185</v>
      </c>
      <c r="E64" s="47"/>
      <c r="F64" s="43">
        <v>1.1425000000000001</v>
      </c>
      <c r="G64" s="69"/>
    </row>
    <row r="65" spans="1:7">
      <c r="A65" t="s">
        <v>1524</v>
      </c>
      <c r="B65" s="134" t="s">
        <v>1764</v>
      </c>
      <c r="C65" s="2" t="s">
        <v>243</v>
      </c>
      <c r="D65" s="2" t="s">
        <v>186</v>
      </c>
      <c r="E65" s="47"/>
      <c r="F65" s="43">
        <v>0.30349999999999999</v>
      </c>
      <c r="G65" s="69"/>
    </row>
    <row r="66" spans="1:7">
      <c r="A66" t="s">
        <v>460</v>
      </c>
      <c r="B66" s="134" t="s">
        <v>1764</v>
      </c>
      <c r="C66" s="2" t="s">
        <v>243</v>
      </c>
      <c r="D66" s="2" t="s">
        <v>6</v>
      </c>
      <c r="E66" s="47">
        <v>469.43579999999997</v>
      </c>
      <c r="F66" s="43">
        <v>765.71590000000003</v>
      </c>
      <c r="G66" s="69">
        <v>363.41376347119547</v>
      </c>
    </row>
    <row r="67" spans="1:7">
      <c r="A67" t="s">
        <v>882</v>
      </c>
      <c r="B67" s="134" t="s">
        <v>1764</v>
      </c>
      <c r="C67" s="2" t="s">
        <v>243</v>
      </c>
      <c r="D67" s="2" t="s">
        <v>80</v>
      </c>
      <c r="E67" s="47"/>
      <c r="F67" s="43">
        <v>5.0833299999999998E-2</v>
      </c>
      <c r="G67" s="69">
        <v>3.5832259657814759E-2</v>
      </c>
    </row>
    <row r="68" spans="1:7">
      <c r="A68" t="s">
        <v>882</v>
      </c>
      <c r="B68" s="134" t="s">
        <v>1764</v>
      </c>
      <c r="C68" s="2" t="s">
        <v>243</v>
      </c>
      <c r="D68" s="2" t="s">
        <v>82</v>
      </c>
      <c r="E68" s="47"/>
      <c r="F68" s="43">
        <v>1.6739999999999999</v>
      </c>
      <c r="G68" s="69">
        <v>1.4742099420946626</v>
      </c>
    </row>
    <row r="69" spans="1:7">
      <c r="A69" t="s">
        <v>243</v>
      </c>
      <c r="B69" s="134" t="s">
        <v>1765</v>
      </c>
      <c r="C69" s="2" t="s">
        <v>243</v>
      </c>
      <c r="D69" s="2" t="s">
        <v>271</v>
      </c>
      <c r="E69" s="47"/>
      <c r="F69" s="43">
        <v>861.79283333333331</v>
      </c>
      <c r="G69" s="69">
        <v>682.79985441518511</v>
      </c>
    </row>
    <row r="70" spans="1:7">
      <c r="A70" t="s">
        <v>882</v>
      </c>
      <c r="B70" s="134" t="s">
        <v>1765</v>
      </c>
      <c r="C70" s="2" t="s">
        <v>243</v>
      </c>
      <c r="D70" s="2" t="s">
        <v>83</v>
      </c>
      <c r="E70" s="47"/>
      <c r="F70" s="43">
        <v>126.3449</v>
      </c>
      <c r="G70" s="69">
        <v>90.017714237647041</v>
      </c>
    </row>
    <row r="71" spans="1:7">
      <c r="A71" t="s">
        <v>1255</v>
      </c>
      <c r="B71" s="134" t="s">
        <v>1765</v>
      </c>
      <c r="C71" s="2" t="s">
        <v>243</v>
      </c>
      <c r="D71" s="2" t="s">
        <v>272</v>
      </c>
      <c r="E71" s="47"/>
      <c r="F71" s="43">
        <v>67.534000000000006</v>
      </c>
      <c r="G71" s="69">
        <v>39.994773821397573</v>
      </c>
    </row>
    <row r="72" spans="1:7">
      <c r="A72" t="s">
        <v>882</v>
      </c>
      <c r="B72" s="134" t="s">
        <v>1764</v>
      </c>
      <c r="C72" s="2" t="s">
        <v>243</v>
      </c>
      <c r="D72" s="2" t="s">
        <v>273</v>
      </c>
      <c r="E72" s="47"/>
      <c r="F72" s="43">
        <v>0.41720833333333335</v>
      </c>
      <c r="G72" s="69"/>
    </row>
    <row r="73" spans="1:7">
      <c r="A73" t="s">
        <v>746</v>
      </c>
      <c r="B73" s="134" t="s">
        <v>1765</v>
      </c>
      <c r="C73" s="2" t="s">
        <v>243</v>
      </c>
      <c r="D73" s="2" t="s">
        <v>274</v>
      </c>
      <c r="E73" s="47"/>
      <c r="F73" s="43"/>
      <c r="G73" s="69">
        <v>671.10073223030236</v>
      </c>
    </row>
    <row r="74" spans="1:7">
      <c r="A74" t="s">
        <v>1155</v>
      </c>
      <c r="B74" s="134" t="s">
        <v>1764</v>
      </c>
      <c r="C74" s="2" t="s">
        <v>243</v>
      </c>
      <c r="D74" s="2" t="s">
        <v>275</v>
      </c>
      <c r="E74" s="47"/>
      <c r="F74" s="43">
        <v>19.347190000000001</v>
      </c>
      <c r="G74" s="69"/>
    </row>
    <row r="75" spans="1:7">
      <c r="A75" t="s">
        <v>746</v>
      </c>
      <c r="B75" s="134" t="s">
        <v>1765</v>
      </c>
      <c r="C75" s="2" t="s">
        <v>243</v>
      </c>
      <c r="D75" s="2" t="s">
        <v>84</v>
      </c>
      <c r="E75" s="47"/>
      <c r="F75" s="43">
        <v>1005.0591099999999</v>
      </c>
      <c r="G75" s="69">
        <v>31.85366230846326</v>
      </c>
    </row>
    <row r="76" spans="1:7">
      <c r="A76" t="s">
        <v>746</v>
      </c>
      <c r="B76" s="134" t="s">
        <v>1765</v>
      </c>
      <c r="C76" s="2" t="s">
        <v>243</v>
      </c>
      <c r="D76" s="2" t="s">
        <v>7</v>
      </c>
      <c r="E76" s="47">
        <v>809.37199999999996</v>
      </c>
      <c r="F76" s="43">
        <v>6.5046939999999998</v>
      </c>
      <c r="G76" s="69">
        <v>5.8655418378750657</v>
      </c>
    </row>
    <row r="77" spans="1:7">
      <c r="A77" t="s">
        <v>882</v>
      </c>
      <c r="B77" s="134" t="s">
        <v>1764</v>
      </c>
      <c r="C77" s="2" t="s">
        <v>243</v>
      </c>
      <c r="D77" s="2" t="s">
        <v>87</v>
      </c>
      <c r="E77" s="47"/>
      <c r="F77" s="43">
        <v>1.318778</v>
      </c>
      <c r="G77" s="69">
        <v>0.34471960911545874</v>
      </c>
    </row>
    <row r="78" spans="1:7">
      <c r="A78" t="s">
        <v>2335</v>
      </c>
      <c r="B78" s="134" t="s">
        <v>1765</v>
      </c>
      <c r="C78" s="2" t="s">
        <v>243</v>
      </c>
      <c r="D78" s="2" t="s">
        <v>276</v>
      </c>
      <c r="E78" s="47">
        <v>13435.58</v>
      </c>
      <c r="F78" s="43">
        <v>3177.1018888888889</v>
      </c>
      <c r="G78" s="69">
        <v>1429.5022307877164</v>
      </c>
    </row>
    <row r="79" spans="1:7">
      <c r="A79" t="s">
        <v>243</v>
      </c>
      <c r="B79" s="134" t="s">
        <v>1764</v>
      </c>
      <c r="C79" s="2" t="s">
        <v>243</v>
      </c>
      <c r="D79" s="2" t="s">
        <v>277</v>
      </c>
      <c r="E79" s="47"/>
      <c r="F79" s="43"/>
      <c r="G79" s="69">
        <v>468.5283607377591</v>
      </c>
    </row>
    <row r="80" spans="1:7">
      <c r="A80" t="s">
        <v>2335</v>
      </c>
      <c r="B80" s="134" t="s">
        <v>1764</v>
      </c>
      <c r="C80" s="2" t="s">
        <v>243</v>
      </c>
      <c r="D80" s="2" t="s">
        <v>195</v>
      </c>
      <c r="E80" s="47"/>
      <c r="F80" s="43">
        <v>102.22097222222223</v>
      </c>
      <c r="G80" s="69">
        <v>76.83785710042352</v>
      </c>
    </row>
    <row r="81" spans="1:7">
      <c r="A81" t="s">
        <v>460</v>
      </c>
      <c r="B81" s="134" t="s">
        <v>1764</v>
      </c>
      <c r="C81" s="2" t="s">
        <v>243</v>
      </c>
      <c r="D81" s="2" t="s">
        <v>278</v>
      </c>
      <c r="E81" s="47"/>
      <c r="F81" s="43">
        <v>1.5325</v>
      </c>
      <c r="G81" s="69"/>
    </row>
    <row r="82" spans="1:7">
      <c r="A82" t="s">
        <v>460</v>
      </c>
      <c r="B82" s="134" t="s">
        <v>1765</v>
      </c>
      <c r="C82" s="2" t="s">
        <v>243</v>
      </c>
      <c r="D82" s="2" t="s">
        <v>279</v>
      </c>
      <c r="E82" s="47"/>
      <c r="F82" s="43">
        <v>0.33708333333333335</v>
      </c>
      <c r="G82" s="69"/>
    </row>
    <row r="83" spans="1:7">
      <c r="A83" t="s">
        <v>243</v>
      </c>
      <c r="B83" s="134" t="s">
        <v>1766</v>
      </c>
      <c r="C83" s="2" t="s">
        <v>243</v>
      </c>
      <c r="D83" s="2" t="s">
        <v>91</v>
      </c>
      <c r="E83" s="47"/>
      <c r="F83" s="43">
        <v>0.92638888888888882</v>
      </c>
      <c r="G83" s="69"/>
    </row>
    <row r="84" spans="1:7">
      <c r="A84" t="s">
        <v>460</v>
      </c>
      <c r="B84" s="134" t="s">
        <v>1764</v>
      </c>
      <c r="C84" s="2" t="s">
        <v>243</v>
      </c>
      <c r="D84" s="2" t="s">
        <v>95</v>
      </c>
      <c r="E84" s="47"/>
      <c r="F84" s="43">
        <v>8.1533890000000007</v>
      </c>
      <c r="G84" s="69">
        <v>12.85825154745522</v>
      </c>
    </row>
    <row r="85" spans="1:7">
      <c r="A85" t="s">
        <v>460</v>
      </c>
      <c r="B85" s="134" t="s">
        <v>1765</v>
      </c>
      <c r="C85" s="2" t="s">
        <v>243</v>
      </c>
      <c r="D85" s="2" t="s">
        <v>96</v>
      </c>
      <c r="E85" s="47"/>
      <c r="F85" s="43">
        <v>1.424361</v>
      </c>
      <c r="G85" s="69"/>
    </row>
    <row r="86" spans="1:7">
      <c r="A86" t="s">
        <v>460</v>
      </c>
      <c r="B86" s="134" t="s">
        <v>1766</v>
      </c>
      <c r="C86" s="2" t="s">
        <v>243</v>
      </c>
      <c r="D86" s="2" t="s">
        <v>97</v>
      </c>
      <c r="E86" s="47"/>
      <c r="F86" s="43">
        <v>6.8562219999999998</v>
      </c>
      <c r="G86" s="69">
        <v>7.4533311956134813</v>
      </c>
    </row>
    <row r="87" spans="1:7">
      <c r="A87" t="s">
        <v>460</v>
      </c>
      <c r="B87" s="134" t="s">
        <v>1764</v>
      </c>
      <c r="C87" s="2" t="s">
        <v>243</v>
      </c>
      <c r="D87" s="2" t="s">
        <v>8</v>
      </c>
      <c r="E87" s="47"/>
      <c r="F87" s="43">
        <v>144.7312</v>
      </c>
      <c r="G87" s="69">
        <v>141.46056323953442</v>
      </c>
    </row>
    <row r="88" spans="1:7">
      <c r="A88" t="s">
        <v>2462</v>
      </c>
      <c r="B88" s="134" t="s">
        <v>1764</v>
      </c>
      <c r="C88" s="2" t="s">
        <v>243</v>
      </c>
      <c r="D88" s="2" t="s">
        <v>201</v>
      </c>
      <c r="E88" s="47"/>
      <c r="F88" s="43">
        <v>74.958609999999993</v>
      </c>
      <c r="G88" s="69">
        <v>13.246102580232861</v>
      </c>
    </row>
    <row r="89" spans="1:7">
      <c r="A89" t="s">
        <v>882</v>
      </c>
      <c r="B89" s="134" t="s">
        <v>1765</v>
      </c>
      <c r="C89" s="2" t="s">
        <v>243</v>
      </c>
      <c r="D89" s="2" t="s">
        <v>99</v>
      </c>
      <c r="E89" s="47"/>
      <c r="F89" s="43">
        <v>173.18350000000001</v>
      </c>
      <c r="G89" s="69">
        <v>207.22271311708496</v>
      </c>
    </row>
    <row r="90" spans="1:7">
      <c r="A90" t="s">
        <v>785</v>
      </c>
      <c r="B90" s="134" t="s">
        <v>1765</v>
      </c>
      <c r="C90" s="2" t="s">
        <v>243</v>
      </c>
      <c r="D90" s="2" t="s">
        <v>280</v>
      </c>
      <c r="E90" s="47"/>
      <c r="F90" s="43"/>
      <c r="G90" s="69">
        <v>0.2488351365126025</v>
      </c>
    </row>
    <row r="91" spans="1:7">
      <c r="A91" t="s">
        <v>882</v>
      </c>
      <c r="B91" s="134" t="s">
        <v>1764</v>
      </c>
      <c r="C91" s="2" t="s">
        <v>243</v>
      </c>
      <c r="D91" s="2" t="s">
        <v>281</v>
      </c>
      <c r="E91" s="47"/>
      <c r="F91" s="43">
        <v>0.93083329999999997</v>
      </c>
      <c r="G91" s="69">
        <v>1.3790996232498458</v>
      </c>
    </row>
    <row r="92" spans="1:7">
      <c r="A92" t="s">
        <v>882</v>
      </c>
      <c r="B92" s="134" t="s">
        <v>1764</v>
      </c>
      <c r="C92" s="2" t="s">
        <v>243</v>
      </c>
      <c r="D92" s="2" t="s">
        <v>203</v>
      </c>
      <c r="E92" s="47"/>
      <c r="F92" s="43"/>
      <c r="G92" s="69">
        <v>0.36053446445825965</v>
      </c>
    </row>
    <row r="93" spans="1:7">
      <c r="A93" t="s">
        <v>882</v>
      </c>
      <c r="B93" s="134" t="s">
        <v>1764</v>
      </c>
      <c r="C93" s="2" t="s">
        <v>243</v>
      </c>
      <c r="D93" s="2" t="s">
        <v>282</v>
      </c>
      <c r="E93" s="47"/>
      <c r="F93" s="43">
        <v>1.0722499999999999</v>
      </c>
      <c r="G93" s="69"/>
    </row>
    <row r="94" spans="1:7">
      <c r="A94" t="s">
        <v>686</v>
      </c>
      <c r="B94" s="134" t="s">
        <v>1765</v>
      </c>
      <c r="C94" s="2" t="s">
        <v>243</v>
      </c>
      <c r="D94" s="2" t="s">
        <v>103</v>
      </c>
      <c r="E94" s="47"/>
      <c r="F94" s="43">
        <v>8.681222</v>
      </c>
      <c r="G94" s="69">
        <v>5.922276248999939</v>
      </c>
    </row>
    <row r="95" spans="1:7">
      <c r="A95" t="s">
        <v>882</v>
      </c>
      <c r="B95" s="134" t="s">
        <v>1764</v>
      </c>
      <c r="C95" s="2" t="s">
        <v>243</v>
      </c>
      <c r="D95" s="2" t="s">
        <v>104</v>
      </c>
      <c r="E95" s="47"/>
      <c r="F95" s="43">
        <v>5.2722199999999997E-2</v>
      </c>
      <c r="G95" s="69">
        <v>3.682760020386517E-2</v>
      </c>
    </row>
    <row r="96" spans="1:7">
      <c r="A96" t="s">
        <v>2335</v>
      </c>
      <c r="B96" s="134" t="s">
        <v>1764</v>
      </c>
      <c r="C96" s="2" t="s">
        <v>243</v>
      </c>
      <c r="D96" s="2" t="s">
        <v>105</v>
      </c>
      <c r="E96" s="47"/>
      <c r="F96" s="43">
        <v>41.508670000000002</v>
      </c>
      <c r="G96" s="69">
        <v>24.356093755247539</v>
      </c>
    </row>
    <row r="97" spans="1:7">
      <c r="A97" t="s">
        <v>243</v>
      </c>
      <c r="B97" s="134" t="s">
        <v>1764</v>
      </c>
      <c r="C97" s="2" t="s">
        <v>243</v>
      </c>
      <c r="D97" s="2" t="s">
        <v>283</v>
      </c>
      <c r="E97" s="47"/>
      <c r="F97" s="43">
        <v>81.345555555555549</v>
      </c>
      <c r="G97" s="69">
        <v>181.13185138346563</v>
      </c>
    </row>
    <row r="98" spans="1:7">
      <c r="A98" t="s">
        <v>882</v>
      </c>
      <c r="B98" s="134" t="s">
        <v>1764</v>
      </c>
      <c r="C98" s="2" t="s">
        <v>243</v>
      </c>
      <c r="D98" s="2" t="s">
        <v>108</v>
      </c>
      <c r="E98" s="47"/>
      <c r="F98" s="43">
        <v>25.604310000000002</v>
      </c>
      <c r="G98" s="69">
        <v>2.9418948739429953</v>
      </c>
    </row>
    <row r="99" spans="1:7">
      <c r="A99" t="s">
        <v>460</v>
      </c>
      <c r="B99" s="134" t="s">
        <v>1765</v>
      </c>
      <c r="C99" s="2" t="s">
        <v>243</v>
      </c>
      <c r="D99" s="2" t="s">
        <v>109</v>
      </c>
      <c r="E99" s="47">
        <v>139.61670000000001</v>
      </c>
      <c r="F99" s="43">
        <v>45.005890000000001</v>
      </c>
      <c r="G99" s="69">
        <v>32.729230208805603</v>
      </c>
    </row>
    <row r="100" spans="1:7">
      <c r="A100" t="s">
        <v>460</v>
      </c>
      <c r="B100" s="134" t="s">
        <v>1765</v>
      </c>
      <c r="C100" s="2" t="s">
        <v>243</v>
      </c>
      <c r="D100" s="2" t="s">
        <v>110</v>
      </c>
      <c r="E100" s="47"/>
      <c r="F100" s="43">
        <v>0.39691670000000001</v>
      </c>
      <c r="G100" s="69"/>
    </row>
    <row r="101" spans="1:7">
      <c r="A101" t="s">
        <v>686</v>
      </c>
      <c r="B101" s="134" t="s">
        <v>1766</v>
      </c>
      <c r="C101" s="2" t="s">
        <v>243</v>
      </c>
      <c r="D101" s="2" t="s">
        <v>213</v>
      </c>
      <c r="E101" s="47"/>
      <c r="F101" s="43">
        <v>1.3111666666666666</v>
      </c>
      <c r="G101" s="69"/>
    </row>
    <row r="102" spans="1:7">
      <c r="A102" t="s">
        <v>460</v>
      </c>
      <c r="B102" s="134" t="s">
        <v>1764</v>
      </c>
      <c r="C102" s="2" t="s">
        <v>243</v>
      </c>
      <c r="D102" s="2" t="s">
        <v>284</v>
      </c>
      <c r="E102" s="47">
        <v>1966.7739999999999</v>
      </c>
      <c r="F102" s="43">
        <v>581.34569444444446</v>
      </c>
      <c r="G102" s="69">
        <v>477.85801945607159</v>
      </c>
    </row>
    <row r="103" spans="1:7">
      <c r="A103" t="s">
        <v>460</v>
      </c>
      <c r="B103" s="134" t="s">
        <v>1765</v>
      </c>
      <c r="C103" s="2" t="s">
        <v>243</v>
      </c>
      <c r="D103" s="2" t="s">
        <v>285</v>
      </c>
      <c r="E103" s="47"/>
      <c r="F103" s="43"/>
      <c r="G103" s="69">
        <v>41.231871526744222</v>
      </c>
    </row>
    <row r="104" spans="1:7">
      <c r="A104" t="s">
        <v>305</v>
      </c>
      <c r="B104" s="134" t="s">
        <v>1764</v>
      </c>
      <c r="C104" s="2" t="s">
        <v>243</v>
      </c>
      <c r="D104" s="2" t="s">
        <v>286</v>
      </c>
      <c r="E104" s="47"/>
      <c r="F104" s="43"/>
      <c r="G104" s="69">
        <v>63.168734788119245</v>
      </c>
    </row>
    <row r="105" spans="1:7">
      <c r="A105" t="s">
        <v>226</v>
      </c>
      <c r="B105" s="134" t="s">
        <v>1765</v>
      </c>
      <c r="C105" s="2" t="s">
        <v>243</v>
      </c>
      <c r="D105" s="2" t="s">
        <v>114</v>
      </c>
      <c r="E105" s="47"/>
      <c r="F105" s="43">
        <v>8.0291666666666664E-2</v>
      </c>
      <c r="G105" s="69"/>
    </row>
    <row r="106" spans="1:7">
      <c r="A106" t="s">
        <v>460</v>
      </c>
      <c r="B106" s="134" t="s">
        <v>1765</v>
      </c>
      <c r="C106" s="2" t="s">
        <v>243</v>
      </c>
      <c r="D106" s="2" t="s">
        <v>115</v>
      </c>
      <c r="E106" s="47">
        <v>384.45170000000002</v>
      </c>
      <c r="F106" s="43">
        <v>23.908809999999999</v>
      </c>
      <c r="G106" s="69">
        <v>6.37405026351282</v>
      </c>
    </row>
    <row r="107" spans="1:7">
      <c r="A107" t="s">
        <v>460</v>
      </c>
      <c r="B107" s="134" t="s">
        <v>1764</v>
      </c>
      <c r="C107" s="2" t="s">
        <v>243</v>
      </c>
      <c r="D107" s="2" t="s">
        <v>116</v>
      </c>
      <c r="E107" s="47">
        <v>182.1087</v>
      </c>
      <c r="F107" s="43">
        <v>294.95310000000001</v>
      </c>
      <c r="G107" s="69">
        <v>108.95738592807625</v>
      </c>
    </row>
    <row r="108" spans="1:7">
      <c r="A108" t="s">
        <v>243</v>
      </c>
      <c r="B108" s="134" t="s">
        <v>1766</v>
      </c>
      <c r="C108" s="2" t="s">
        <v>243</v>
      </c>
      <c r="D108" s="2" t="s">
        <v>287</v>
      </c>
      <c r="E108" s="47"/>
      <c r="F108" s="43"/>
      <c r="G108" s="69">
        <v>0.38044127537926781</v>
      </c>
    </row>
    <row r="109" spans="1:7">
      <c r="A109" t="s">
        <v>1524</v>
      </c>
      <c r="B109" s="134" t="s">
        <v>1764</v>
      </c>
      <c r="C109" s="2" t="s">
        <v>243</v>
      </c>
      <c r="D109" s="2" t="s">
        <v>117</v>
      </c>
      <c r="E109" s="47"/>
      <c r="F109" s="43">
        <v>15.63461</v>
      </c>
      <c r="G109" s="69">
        <v>23.285549701273318</v>
      </c>
    </row>
    <row r="110" spans="1:7">
      <c r="A110" t="s">
        <v>882</v>
      </c>
      <c r="B110" s="134" t="s">
        <v>1764</v>
      </c>
      <c r="C110" s="2" t="s">
        <v>243</v>
      </c>
      <c r="D110" s="2" t="s">
        <v>218</v>
      </c>
      <c r="E110" s="47"/>
      <c r="F110" s="43">
        <v>9.8072219999999994</v>
      </c>
      <c r="G110" s="69">
        <v>3.7622766706765436</v>
      </c>
    </row>
    <row r="111" spans="1:7">
      <c r="A111" t="s">
        <v>1255</v>
      </c>
      <c r="B111" s="134" t="s">
        <v>1764</v>
      </c>
      <c r="C111" s="2" t="s">
        <v>243</v>
      </c>
      <c r="D111" s="2" t="s">
        <v>219</v>
      </c>
      <c r="E111" s="47"/>
      <c r="F111" s="43">
        <v>0.5591666666666667</v>
      </c>
      <c r="G111" s="69"/>
    </row>
    <row r="112" spans="1:7">
      <c r="A112" t="s">
        <v>1255</v>
      </c>
      <c r="B112" s="134" t="s">
        <v>1764</v>
      </c>
      <c r="C112" s="2" t="s">
        <v>243</v>
      </c>
      <c r="D112" s="2" t="s">
        <v>122</v>
      </c>
      <c r="E112" s="47"/>
      <c r="F112" s="43">
        <v>11.64972</v>
      </c>
      <c r="G112" s="69">
        <v>5.9224974357879505</v>
      </c>
    </row>
    <row r="113" spans="1:7">
      <c r="A113" t="s">
        <v>882</v>
      </c>
      <c r="B113" s="134" t="s">
        <v>1765</v>
      </c>
      <c r="C113" s="2" t="s">
        <v>243</v>
      </c>
      <c r="D113" s="2" t="s">
        <v>123</v>
      </c>
      <c r="E113" s="47">
        <v>687.96619999999996</v>
      </c>
      <c r="F113" s="43">
        <v>148.7903</v>
      </c>
      <c r="G113" s="69">
        <v>230.71827967357495</v>
      </c>
    </row>
    <row r="114" spans="1:7">
      <c r="A114" t="s">
        <v>408</v>
      </c>
      <c r="B114" s="134" t="s">
        <v>1764</v>
      </c>
      <c r="C114" s="2" t="s">
        <v>243</v>
      </c>
      <c r="D114" s="2" t="s">
        <v>124</v>
      </c>
      <c r="E114" s="47"/>
      <c r="F114" s="43">
        <v>3.1E-2</v>
      </c>
      <c r="G114" s="69"/>
    </row>
    <row r="115" spans="1:7">
      <c r="A115" t="s">
        <v>460</v>
      </c>
      <c r="B115" s="134" t="s">
        <v>1764</v>
      </c>
      <c r="C115" s="2" t="s">
        <v>243</v>
      </c>
      <c r="D115" s="2" t="s">
        <v>288</v>
      </c>
      <c r="E115" s="47"/>
      <c r="F115" s="43">
        <v>4.4187500000000002</v>
      </c>
      <c r="G115" s="69"/>
    </row>
    <row r="116" spans="1:7">
      <c r="A116" t="s">
        <v>1255</v>
      </c>
      <c r="B116" s="134" t="s">
        <v>1765</v>
      </c>
      <c r="C116" s="2" t="s">
        <v>243</v>
      </c>
      <c r="D116" s="2" t="s">
        <v>127</v>
      </c>
      <c r="E116" s="47"/>
      <c r="F116" s="43">
        <v>1.0349999999999999</v>
      </c>
      <c r="G116" s="69"/>
    </row>
    <row r="117" spans="1:7">
      <c r="A117" t="s">
        <v>882</v>
      </c>
      <c r="B117" s="134" t="s">
        <v>1765</v>
      </c>
      <c r="C117" s="2" t="s">
        <v>243</v>
      </c>
      <c r="D117" s="2" t="s">
        <v>128</v>
      </c>
      <c r="E117" s="47"/>
      <c r="F117" s="43">
        <v>3.9488059999999998</v>
      </c>
      <c r="G117" s="69">
        <v>0.6145674904891254</v>
      </c>
    </row>
    <row r="118" spans="1:7">
      <c r="A118" t="s">
        <v>882</v>
      </c>
      <c r="B118" s="134" t="s">
        <v>1765</v>
      </c>
      <c r="C118" s="2" t="s">
        <v>243</v>
      </c>
      <c r="D118" s="2" t="s">
        <v>130</v>
      </c>
      <c r="E118" s="47"/>
      <c r="F118" s="43">
        <v>0.22166669999999999</v>
      </c>
      <c r="G118" s="69"/>
    </row>
    <row r="119" spans="1:7">
      <c r="A119" t="s">
        <v>460</v>
      </c>
      <c r="B119" s="134" t="s">
        <v>1765</v>
      </c>
      <c r="C119" s="2" t="s">
        <v>243</v>
      </c>
      <c r="D119" s="2" t="s">
        <v>132</v>
      </c>
      <c r="E119" s="47"/>
      <c r="F119" s="43">
        <v>7.8668611111111106</v>
      </c>
      <c r="G119" s="69">
        <v>10.5319195045474</v>
      </c>
    </row>
    <row r="120" spans="1:7">
      <c r="A120" t="s">
        <v>243</v>
      </c>
      <c r="B120" s="134" t="s">
        <v>1764</v>
      </c>
      <c r="C120" s="2" t="s">
        <v>243</v>
      </c>
      <c r="D120" s="2" t="s">
        <v>289</v>
      </c>
      <c r="E120" s="47"/>
      <c r="F120" s="43">
        <v>97.681527777777774</v>
      </c>
      <c r="G120" s="69">
        <v>635.86092138417575</v>
      </c>
    </row>
    <row r="121" spans="1:7">
      <c r="A121" t="s">
        <v>2335</v>
      </c>
      <c r="B121" s="134" t="s">
        <v>1764</v>
      </c>
      <c r="C121" s="2" t="s">
        <v>243</v>
      </c>
      <c r="D121" s="2" t="s">
        <v>290</v>
      </c>
      <c r="E121" s="47"/>
      <c r="F121" s="43">
        <v>1.1541666666666666</v>
      </c>
      <c r="G121" s="69">
        <v>0.25524955336492733</v>
      </c>
    </row>
    <row r="122" spans="1:7">
      <c r="A122"/>
      <c r="B122" s="134" t="s">
        <v>1764</v>
      </c>
      <c r="C122" s="2" t="s">
        <v>243</v>
      </c>
      <c r="D122" s="2" t="s">
        <v>133</v>
      </c>
      <c r="E122" s="47">
        <v>6014.9430000000002</v>
      </c>
      <c r="F122" s="43">
        <v>537.17275000000006</v>
      </c>
      <c r="G122" s="69"/>
    </row>
    <row r="123" spans="1:7">
      <c r="A123"/>
      <c r="B123" s="134" t="s">
        <v>1765</v>
      </c>
      <c r="C123" s="2" t="s">
        <v>243</v>
      </c>
      <c r="D123" s="2" t="s">
        <v>134</v>
      </c>
      <c r="E123" s="47">
        <v>4312.6431000000002</v>
      </c>
      <c r="F123" s="43">
        <v>1556.1486388888889</v>
      </c>
      <c r="G123" s="69"/>
    </row>
    <row r="124" spans="1:7">
      <c r="A124"/>
      <c r="B124" s="134" t="s">
        <v>1764</v>
      </c>
      <c r="C124" s="2" t="s">
        <v>243</v>
      </c>
      <c r="D124" s="10" t="s">
        <v>2318</v>
      </c>
      <c r="E124" s="39">
        <v>31720.601999999999</v>
      </c>
      <c r="F124" s="30">
        <f>SUMIF($B$3:$B$123,"R",F$3:F$123)</f>
        <v>40873.886082133358</v>
      </c>
      <c r="G124" s="61">
        <v>27998.443723618169</v>
      </c>
    </row>
    <row r="125" spans="1:7">
      <c r="A125"/>
      <c r="B125" s="134" t="s">
        <v>1765</v>
      </c>
      <c r="C125" s="2" t="s">
        <v>243</v>
      </c>
      <c r="D125" s="10" t="s">
        <v>2319</v>
      </c>
      <c r="E125" s="39">
        <v>21119.257600000001</v>
      </c>
      <c r="F125" s="30">
        <f>SUMIF($B$3:$B$123,"W",F$3:F$123)</f>
        <v>8523.3097983000007</v>
      </c>
      <c r="G125" s="61">
        <v>5198.6403368151559</v>
      </c>
    </row>
    <row r="126" spans="1:7">
      <c r="A126"/>
      <c r="B126" s="134" t="s">
        <v>1766</v>
      </c>
      <c r="C126" s="2" t="s">
        <v>243</v>
      </c>
      <c r="D126" s="10" t="s">
        <v>2320</v>
      </c>
      <c r="E126" s="39">
        <v>0</v>
      </c>
      <c r="F126" s="30">
        <v>14.794888555555556</v>
      </c>
      <c r="G126" s="61">
        <v>7.9498955346986309</v>
      </c>
    </row>
    <row r="127" spans="1:7">
      <c r="A127"/>
      <c r="B127" s="134"/>
      <c r="C127" s="2" t="s">
        <v>243</v>
      </c>
      <c r="D127" s="10" t="s">
        <v>2257</v>
      </c>
      <c r="E127" s="40">
        <v>52839.859599999996</v>
      </c>
      <c r="F127" s="31">
        <v>49411.990768988908</v>
      </c>
      <c r="G127" s="62">
        <v>33205.033955968029</v>
      </c>
    </row>
    <row r="128" spans="1:7">
      <c r="A128" s="112"/>
      <c r="B128" s="135"/>
      <c r="C128" s="132" t="s">
        <v>243</v>
      </c>
      <c r="D128" s="113" t="s">
        <v>2321</v>
      </c>
      <c r="E128" s="114">
        <v>1.1786381637761356</v>
      </c>
      <c r="F128" s="115">
        <v>1.0705057565157166</v>
      </c>
      <c r="G128" s="116">
        <v>0.67936896121555845</v>
      </c>
    </row>
    <row r="129" spans="1:7">
      <c r="A129" s="112"/>
      <c r="B129" s="135"/>
      <c r="C129" s="132" t="s">
        <v>243</v>
      </c>
      <c r="D129" s="117" t="s">
        <v>2322</v>
      </c>
      <c r="E129" s="118">
        <v>60.031578887843985</v>
      </c>
      <c r="F129" s="119">
        <f>F124/F127*100</f>
        <v>82.720581474296552</v>
      </c>
      <c r="G129" s="120">
        <v>84.319876801649627</v>
      </c>
    </row>
    <row r="130" spans="1:7">
      <c r="A130" s="112"/>
      <c r="B130" s="135"/>
      <c r="C130" s="132" t="s">
        <v>243</v>
      </c>
      <c r="D130" s="117" t="s">
        <v>2323</v>
      </c>
      <c r="E130" s="118">
        <f t="shared" ref="E130:F130" si="0">COUNTIF(E3:E121,"&gt;="&amp;0)</f>
        <v>19</v>
      </c>
      <c r="F130" s="122">
        <f t="shared" si="0"/>
        <v>99</v>
      </c>
      <c r="G130" s="120">
        <f>COUNTIF(G3:G121,"&gt;="&amp;0)</f>
        <v>87</v>
      </c>
    </row>
    <row r="131" spans="1:7">
      <c r="A131"/>
      <c r="B131" s="134"/>
      <c r="E131" s="63"/>
      <c r="F131" s="44"/>
      <c r="G131" s="65"/>
    </row>
    <row r="132" spans="1:7">
      <c r="A132"/>
      <c r="B132" s="134"/>
      <c r="E132" s="87"/>
      <c r="F132" s="45"/>
      <c r="G132" s="88"/>
    </row>
    <row r="133" spans="1:7">
      <c r="A133"/>
      <c r="B133" s="134" t="s">
        <v>1763</v>
      </c>
    </row>
    <row r="134" spans="1:7">
      <c r="A134" t="s">
        <v>1763</v>
      </c>
      <c r="B134" s="134" t="s">
        <v>1763</v>
      </c>
    </row>
    <row r="135" spans="1:7">
      <c r="A135" t="s">
        <v>1763</v>
      </c>
      <c r="B135" s="134" t="s">
        <v>1763</v>
      </c>
    </row>
    <row r="136" spans="1:7">
      <c r="A136" t="s">
        <v>1763</v>
      </c>
      <c r="B136" s="134" t="s">
        <v>1763</v>
      </c>
    </row>
    <row r="137" spans="1:7">
      <c r="A137" t="s">
        <v>1763</v>
      </c>
      <c r="B137" s="134" t="s">
        <v>1763</v>
      </c>
    </row>
    <row r="138" spans="1:7">
      <c r="A138" t="s">
        <v>1763</v>
      </c>
      <c r="B138" s="134" t="s">
        <v>1763</v>
      </c>
    </row>
    <row r="139" spans="1:7">
      <c r="A139" t="s">
        <v>1763</v>
      </c>
      <c r="B139" s="134" t="s">
        <v>1763</v>
      </c>
    </row>
    <row r="140" spans="1:7">
      <c r="A140" t="s">
        <v>1763</v>
      </c>
      <c r="B140" s="134" t="s">
        <v>1763</v>
      </c>
    </row>
    <row r="141" spans="1:7">
      <c r="A141" t="s">
        <v>1763</v>
      </c>
      <c r="B141" s="134" t="s">
        <v>1763</v>
      </c>
    </row>
  </sheetData>
  <sortState columnSort="1" ref="E1:G141">
    <sortCondition ref="E1:G1"/>
    <sortCondition ref="E2:G2"/>
  </sortState>
  <dataValidations count="2">
    <dataValidation type="textLength" operator="greaterThan" allowBlank="1" showInputMessage="1" showErrorMessage="1" sqref="E129:G129">
      <formula1>E133</formula1>
    </dataValidation>
    <dataValidation type="textLength" operator="greaterThan" allowBlank="1" showInputMessage="1" showErrorMessage="1" sqref="F132">
      <formula1>#REF!</formula1>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41"/>
  <sheetViews>
    <sheetView workbookViewId="0">
      <pane xSplit="4" ySplit="2" topLeftCell="E3" activePane="bottomRight" state="frozen"/>
      <selection activeCell="J13" sqref="J13"/>
      <selection pane="topRight" activeCell="J13" sqref="J13"/>
      <selection pane="bottomLeft" activeCell="J13" sqref="J13"/>
      <selection pane="bottomRight" activeCell="B1" sqref="B1:B1048576"/>
    </sheetView>
  </sheetViews>
  <sheetFormatPr baseColWidth="10" defaultColWidth="9.109375" defaultRowHeight="14.4"/>
  <cols>
    <col min="1" max="1" width="11.88671875" style="2" customWidth="1"/>
    <col min="2" max="2" width="7.33203125" style="138" customWidth="1"/>
    <col min="3" max="3" width="10" style="2" bestFit="1" customWidth="1"/>
    <col min="4" max="4" width="22.33203125" style="2" bestFit="1" customWidth="1"/>
    <col min="5" max="5" width="9.109375" style="11"/>
    <col min="6" max="6" width="9.109375" style="3"/>
    <col min="7" max="7" width="9.109375" style="75"/>
    <col min="8" max="8" width="10.6640625" style="11" customWidth="1"/>
    <col min="9" max="9" width="10.6640625" style="3" customWidth="1"/>
    <col min="10" max="10" width="10.6640625" style="75" customWidth="1"/>
    <col min="11" max="11" width="10.6640625" style="11" customWidth="1"/>
    <col min="12" max="12" width="10.6640625" style="3" customWidth="1"/>
    <col min="13" max="13" width="10.6640625" style="75" customWidth="1"/>
    <col min="14" max="14" width="9.109375" style="11"/>
    <col min="15" max="15" width="9.109375" style="3"/>
    <col min="16" max="16" width="9.109375" style="75"/>
    <col min="17" max="17" width="11.44140625" style="11" customWidth="1"/>
    <col min="18" max="18" width="11.44140625" style="3" customWidth="1"/>
    <col min="19" max="19" width="11.44140625" style="75" customWidth="1"/>
    <col min="20" max="20" width="11.44140625" style="11" customWidth="1"/>
    <col min="21" max="21" width="11.44140625" style="3" customWidth="1"/>
    <col min="22" max="22" width="11.44140625" style="75" customWidth="1"/>
    <col min="23" max="23" width="9.109375" style="37"/>
    <col min="24" max="24" width="9.109375" style="9"/>
    <col min="25" max="25" width="9.109375" style="64"/>
    <col min="26" max="16384" width="9.109375" style="2"/>
  </cols>
  <sheetData>
    <row r="1" spans="1:391" s="7" customFormat="1" ht="39.75" customHeight="1">
      <c r="A1" s="6"/>
      <c r="B1" s="133"/>
      <c r="C1" s="6" t="s">
        <v>4010</v>
      </c>
      <c r="D1" s="136" t="s">
        <v>4009</v>
      </c>
      <c r="E1" s="52" t="s">
        <v>1916</v>
      </c>
      <c r="F1" s="77" t="s">
        <v>1916</v>
      </c>
      <c r="G1" s="78" t="s">
        <v>1916</v>
      </c>
      <c r="H1" s="52" t="s">
        <v>1917</v>
      </c>
      <c r="I1" s="77" t="s">
        <v>1917</v>
      </c>
      <c r="J1" s="78" t="s">
        <v>1917</v>
      </c>
      <c r="K1" s="52" t="s">
        <v>1918</v>
      </c>
      <c r="L1" s="77" t="s">
        <v>1918</v>
      </c>
      <c r="M1" s="78" t="s">
        <v>1918</v>
      </c>
      <c r="N1" s="52" t="s">
        <v>1919</v>
      </c>
      <c r="O1" s="77" t="s">
        <v>1919</v>
      </c>
      <c r="P1" s="78" t="s">
        <v>1919</v>
      </c>
      <c r="Q1" s="52" t="s">
        <v>1920</v>
      </c>
      <c r="R1" s="77" t="s">
        <v>1920</v>
      </c>
      <c r="S1" s="78" t="s">
        <v>1920</v>
      </c>
      <c r="T1" s="52" t="s">
        <v>1921</v>
      </c>
      <c r="U1" s="77" t="s">
        <v>1921</v>
      </c>
      <c r="V1" s="78" t="s">
        <v>1921</v>
      </c>
      <c r="W1" s="56" t="s">
        <v>3957</v>
      </c>
      <c r="X1" s="81" t="s">
        <v>3957</v>
      </c>
      <c r="Y1" s="82" t="s">
        <v>3957</v>
      </c>
      <c r="Z1" s="53" t="s">
        <v>1763</v>
      </c>
      <c r="AA1" s="53"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row>
    <row r="2" spans="1:391" ht="42">
      <c r="A2" s="4" t="s">
        <v>4007</v>
      </c>
      <c r="B2" s="4" t="s">
        <v>4008</v>
      </c>
      <c r="C2" s="5"/>
      <c r="D2" s="137" t="s">
        <v>2255</v>
      </c>
      <c r="E2" s="50" t="s">
        <v>1762</v>
      </c>
      <c r="F2" s="83" t="s">
        <v>1761</v>
      </c>
      <c r="G2" s="84" t="s">
        <v>1760</v>
      </c>
      <c r="H2" s="50" t="s">
        <v>1762</v>
      </c>
      <c r="I2" s="83" t="s">
        <v>1761</v>
      </c>
      <c r="J2" s="84" t="s">
        <v>1760</v>
      </c>
      <c r="K2" s="50" t="s">
        <v>1762</v>
      </c>
      <c r="L2" s="83" t="s">
        <v>1761</v>
      </c>
      <c r="M2" s="84" t="s">
        <v>1760</v>
      </c>
      <c r="N2" s="50" t="s">
        <v>1762</v>
      </c>
      <c r="O2" s="83" t="s">
        <v>1761</v>
      </c>
      <c r="P2" s="84" t="s">
        <v>1760</v>
      </c>
      <c r="Q2" s="50" t="s">
        <v>1762</v>
      </c>
      <c r="R2" s="83" t="s">
        <v>1761</v>
      </c>
      <c r="S2" s="84" t="s">
        <v>1760</v>
      </c>
      <c r="T2" s="50" t="s">
        <v>1762</v>
      </c>
      <c r="U2" s="83" t="s">
        <v>1761</v>
      </c>
      <c r="V2" s="84" t="s">
        <v>1760</v>
      </c>
      <c r="W2" s="58" t="s">
        <v>1762</v>
      </c>
      <c r="X2" s="73" t="s">
        <v>1761</v>
      </c>
      <c r="Y2" s="74" t="s">
        <v>1760</v>
      </c>
      <c r="Z2" s="51" t="s">
        <v>1763</v>
      </c>
      <c r="AA2" s="51"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row>
    <row r="3" spans="1:391">
      <c r="A3" t="s">
        <v>460</v>
      </c>
      <c r="B3" s="134" t="s">
        <v>1765</v>
      </c>
      <c r="C3" s="2" t="s">
        <v>291</v>
      </c>
      <c r="D3" s="2" t="s">
        <v>245</v>
      </c>
      <c r="E3" s="46"/>
      <c r="F3" s="1"/>
      <c r="G3" s="60">
        <v>104.43630812943383</v>
      </c>
      <c r="H3" s="46"/>
      <c r="I3" s="1"/>
      <c r="J3" s="60"/>
      <c r="K3" s="46"/>
      <c r="L3" s="1"/>
      <c r="M3" s="60"/>
      <c r="N3" s="46"/>
      <c r="O3" s="1"/>
      <c r="P3" s="60"/>
      <c r="Q3" s="46"/>
      <c r="R3" s="1"/>
      <c r="S3" s="60">
        <v>180.74113339915974</v>
      </c>
      <c r="T3" s="46"/>
      <c r="U3" s="1"/>
      <c r="V3" s="60"/>
      <c r="W3" s="47">
        <v>1659.213</v>
      </c>
      <c r="X3" s="43"/>
      <c r="Y3" s="69">
        <v>285.17744152859359</v>
      </c>
    </row>
    <row r="4" spans="1:391">
      <c r="A4" t="s">
        <v>460</v>
      </c>
      <c r="B4" s="134" t="s">
        <v>1764</v>
      </c>
      <c r="C4" s="2" t="s">
        <v>291</v>
      </c>
      <c r="D4" s="2" t="s">
        <v>23</v>
      </c>
      <c r="E4" s="46"/>
      <c r="F4" s="1"/>
      <c r="G4" s="60"/>
      <c r="H4" s="46"/>
      <c r="I4" s="1"/>
      <c r="J4" s="60">
        <v>38.011859334120516</v>
      </c>
      <c r="K4" s="46"/>
      <c r="L4" s="1"/>
      <c r="M4" s="60">
        <v>27.683794568454246</v>
      </c>
      <c r="N4" s="46"/>
      <c r="O4" s="1"/>
      <c r="P4" s="60">
        <v>173.86963869619629</v>
      </c>
      <c r="Q4" s="46"/>
      <c r="R4" s="1"/>
      <c r="S4" s="60"/>
      <c r="T4" s="46"/>
      <c r="U4" s="1"/>
      <c r="V4" s="60"/>
      <c r="W4" s="47"/>
      <c r="X4" s="43"/>
      <c r="Y4" s="69">
        <v>239.56529259877107</v>
      </c>
    </row>
    <row r="5" spans="1:391">
      <c r="A5" t="s">
        <v>460</v>
      </c>
      <c r="B5" s="134" t="s">
        <v>1764</v>
      </c>
      <c r="C5" s="2" t="s">
        <v>291</v>
      </c>
      <c r="D5" s="2" t="s">
        <v>2</v>
      </c>
      <c r="E5" s="46"/>
      <c r="F5" s="1">
        <v>877</v>
      </c>
      <c r="G5" s="60">
        <v>780.42480521126799</v>
      </c>
      <c r="H5" s="46"/>
      <c r="I5" s="1">
        <v>247</v>
      </c>
      <c r="J5" s="60">
        <v>245.60387885289043</v>
      </c>
      <c r="K5" s="46"/>
      <c r="L5" s="1">
        <v>992</v>
      </c>
      <c r="M5" s="60">
        <v>1103.9368580979094</v>
      </c>
      <c r="N5" s="46"/>
      <c r="O5" s="1">
        <v>3013</v>
      </c>
      <c r="P5" s="60">
        <v>3593.6147366045034</v>
      </c>
      <c r="Q5" s="46"/>
      <c r="R5" s="1">
        <v>2936</v>
      </c>
      <c r="S5" s="60">
        <v>3163.5632817550968</v>
      </c>
      <c r="T5" s="46"/>
      <c r="U5" s="1">
        <v>371</v>
      </c>
      <c r="V5" s="60">
        <v>440.1608811472509</v>
      </c>
      <c r="W5" s="47">
        <v>10440.9</v>
      </c>
      <c r="X5" s="43">
        <v>8436</v>
      </c>
      <c r="Y5" s="69">
        <v>9327.304441668919</v>
      </c>
    </row>
    <row r="6" spans="1:391">
      <c r="A6" t="s">
        <v>2335</v>
      </c>
      <c r="B6" s="134" t="s">
        <v>1764</v>
      </c>
      <c r="C6" s="2" t="s">
        <v>291</v>
      </c>
      <c r="D6" s="2" t="s">
        <v>28</v>
      </c>
      <c r="E6" s="46"/>
      <c r="F6" s="1"/>
      <c r="G6" s="60"/>
      <c r="H6" s="46"/>
      <c r="I6" s="1"/>
      <c r="J6" s="60"/>
      <c r="K6" s="46"/>
      <c r="L6" s="1"/>
      <c r="M6" s="60"/>
      <c r="N6" s="46"/>
      <c r="O6" s="1"/>
      <c r="P6" s="60"/>
      <c r="Q6" s="46"/>
      <c r="R6" s="1"/>
      <c r="S6" s="60"/>
      <c r="T6" s="46"/>
      <c r="U6" s="1"/>
      <c r="V6" s="60"/>
      <c r="W6" s="47">
        <v>3035.145</v>
      </c>
      <c r="X6" s="43"/>
      <c r="Y6" s="69"/>
    </row>
    <row r="7" spans="1:391">
      <c r="A7" t="s">
        <v>460</v>
      </c>
      <c r="B7" s="134" t="s">
        <v>1765</v>
      </c>
      <c r="C7" s="2" t="s">
        <v>291</v>
      </c>
      <c r="D7" s="2" t="s">
        <v>32</v>
      </c>
      <c r="E7" s="46"/>
      <c r="F7" s="1">
        <v>230</v>
      </c>
      <c r="G7" s="60">
        <v>224.21895442881939</v>
      </c>
      <c r="H7" s="46"/>
      <c r="I7" s="1">
        <v>653</v>
      </c>
      <c r="J7" s="60">
        <v>1087.2474550541965</v>
      </c>
      <c r="K7" s="46"/>
      <c r="L7" s="1">
        <v>185</v>
      </c>
      <c r="M7" s="60">
        <v>175.27517170362063</v>
      </c>
      <c r="N7" s="46"/>
      <c r="O7" s="1">
        <v>379</v>
      </c>
      <c r="P7" s="60">
        <v>461.02523779079451</v>
      </c>
      <c r="Q7" s="46"/>
      <c r="R7" s="1">
        <v>969</v>
      </c>
      <c r="S7" s="60">
        <v>1125.0406759204955</v>
      </c>
      <c r="T7" s="46"/>
      <c r="U7" s="1">
        <v>41</v>
      </c>
      <c r="V7" s="60">
        <v>14.409316165002135</v>
      </c>
      <c r="W7" s="47">
        <v>1861.556</v>
      </c>
      <c r="X7" s="43">
        <v>2457</v>
      </c>
      <c r="Y7" s="69">
        <v>3087.2168110629286</v>
      </c>
    </row>
    <row r="8" spans="1:391">
      <c r="A8" t="s">
        <v>291</v>
      </c>
      <c r="B8" s="134" t="s">
        <v>1765</v>
      </c>
      <c r="C8" s="2" t="s">
        <v>291</v>
      </c>
      <c r="D8" s="2" t="s">
        <v>292</v>
      </c>
      <c r="E8" s="46"/>
      <c r="F8" s="1">
        <v>74</v>
      </c>
      <c r="G8" s="60">
        <v>178.53392600972302</v>
      </c>
      <c r="H8" s="46"/>
      <c r="I8" s="1">
        <v>751</v>
      </c>
      <c r="J8" s="60">
        <v>1084.4988571730112</v>
      </c>
      <c r="K8" s="46"/>
      <c r="L8" s="1">
        <v>95</v>
      </c>
      <c r="M8" s="60">
        <v>51.161401470246027</v>
      </c>
      <c r="N8" s="46"/>
      <c r="O8" s="1">
        <v>380</v>
      </c>
      <c r="P8" s="60">
        <v>542.17134341942642</v>
      </c>
      <c r="Q8" s="46"/>
      <c r="R8" s="1">
        <v>1076</v>
      </c>
      <c r="S8" s="60">
        <v>1140.4286595128895</v>
      </c>
      <c r="T8" s="46"/>
      <c r="U8" s="1">
        <v>10</v>
      </c>
      <c r="V8" s="60">
        <v>1.0099014942234157</v>
      </c>
      <c r="W8" s="47">
        <v>7648.5649999999996</v>
      </c>
      <c r="X8" s="43">
        <v>2386</v>
      </c>
      <c r="Y8" s="69">
        <v>2997.8040890795196</v>
      </c>
    </row>
    <row r="9" spans="1:391">
      <c r="A9" t="s">
        <v>686</v>
      </c>
      <c r="B9" s="134" t="s">
        <v>1765</v>
      </c>
      <c r="C9" s="2" t="s">
        <v>291</v>
      </c>
      <c r="D9" s="2" t="s">
        <v>173</v>
      </c>
      <c r="E9" s="46"/>
      <c r="F9" s="1">
        <v>38</v>
      </c>
      <c r="G9" s="60">
        <v>6.184345232667102</v>
      </c>
      <c r="H9" s="46"/>
      <c r="I9" s="1">
        <v>251</v>
      </c>
      <c r="J9" s="60">
        <v>232.99572720851359</v>
      </c>
      <c r="K9" s="46"/>
      <c r="L9" s="1">
        <v>54</v>
      </c>
      <c r="M9" s="60">
        <v>41.957763110519224</v>
      </c>
      <c r="N9" s="46"/>
      <c r="O9" s="1">
        <v>53</v>
      </c>
      <c r="P9" s="60">
        <v>67.257357244157362</v>
      </c>
      <c r="Q9" s="46"/>
      <c r="R9" s="1">
        <v>348</v>
      </c>
      <c r="S9" s="60">
        <v>242.19936556824038</v>
      </c>
      <c r="T9" s="46"/>
      <c r="U9" s="1">
        <v>3</v>
      </c>
      <c r="V9" s="60"/>
      <c r="W9" s="47">
        <v>971.24639999999999</v>
      </c>
      <c r="X9" s="43">
        <v>747</v>
      </c>
      <c r="Y9" s="69">
        <v>590.59455836409768</v>
      </c>
    </row>
    <row r="10" spans="1:391">
      <c r="A10" t="s">
        <v>408</v>
      </c>
      <c r="B10" s="134" t="s">
        <v>1765</v>
      </c>
      <c r="C10" s="2" t="s">
        <v>291</v>
      </c>
      <c r="D10" s="2" t="s">
        <v>233</v>
      </c>
      <c r="E10" s="46"/>
      <c r="F10" s="1"/>
      <c r="G10" s="60"/>
      <c r="H10" s="46"/>
      <c r="I10" s="1"/>
      <c r="J10" s="60"/>
      <c r="K10" s="46"/>
      <c r="L10" s="1"/>
      <c r="M10" s="60"/>
      <c r="N10" s="46"/>
      <c r="O10" s="1"/>
      <c r="P10" s="60"/>
      <c r="Q10" s="46"/>
      <c r="R10" s="1"/>
      <c r="S10" s="60"/>
      <c r="T10" s="46"/>
      <c r="U10" s="1"/>
      <c r="V10" s="60"/>
      <c r="W10" s="47">
        <v>3601.7049999999999</v>
      </c>
      <c r="X10" s="43"/>
      <c r="Y10" s="69"/>
    </row>
    <row r="11" spans="1:391">
      <c r="A11" t="s">
        <v>785</v>
      </c>
      <c r="B11" s="134" t="s">
        <v>1764</v>
      </c>
      <c r="C11" s="2" t="s">
        <v>291</v>
      </c>
      <c r="D11" s="2" t="s">
        <v>293</v>
      </c>
      <c r="E11" s="46"/>
      <c r="F11" s="1">
        <v>122</v>
      </c>
      <c r="G11" s="60">
        <v>704.51561145474318</v>
      </c>
      <c r="H11" s="46"/>
      <c r="I11" s="1"/>
      <c r="J11" s="60"/>
      <c r="K11" s="46"/>
      <c r="L11" s="1">
        <v>428</v>
      </c>
      <c r="M11" s="60">
        <v>455.45516253914997</v>
      </c>
      <c r="N11" s="46"/>
      <c r="O11" s="1"/>
      <c r="P11" s="60"/>
      <c r="Q11" s="46"/>
      <c r="R11" s="1"/>
      <c r="S11" s="60"/>
      <c r="T11" s="46"/>
      <c r="U11" s="1"/>
      <c r="V11" s="60">
        <v>1.4471784298665438</v>
      </c>
      <c r="W11" s="47">
        <v>1618.7439999999999</v>
      </c>
      <c r="X11" s="43">
        <v>550</v>
      </c>
      <c r="Y11" s="69">
        <v>1161.4179524237597</v>
      </c>
    </row>
    <row r="12" spans="1:391">
      <c r="A12" t="s">
        <v>785</v>
      </c>
      <c r="B12" s="134" t="s">
        <v>1765</v>
      </c>
      <c r="C12" s="2" t="s">
        <v>291</v>
      </c>
      <c r="D12" s="2" t="s">
        <v>294</v>
      </c>
      <c r="E12" s="46"/>
      <c r="F12" s="1"/>
      <c r="G12" s="60"/>
      <c r="H12" s="46"/>
      <c r="I12" s="1"/>
      <c r="J12" s="60"/>
      <c r="K12" s="46"/>
      <c r="L12" s="1"/>
      <c r="M12" s="60"/>
      <c r="N12" s="46"/>
      <c r="O12" s="1"/>
      <c r="P12" s="60"/>
      <c r="Q12" s="46"/>
      <c r="R12" s="1"/>
      <c r="S12" s="60"/>
      <c r="T12" s="46"/>
      <c r="U12" s="1"/>
      <c r="V12" s="60"/>
      <c r="W12" s="47">
        <v>566.56039999999996</v>
      </c>
      <c r="X12" s="43"/>
      <c r="Y12" s="69"/>
    </row>
    <row r="13" spans="1:391">
      <c r="A13" t="s">
        <v>291</v>
      </c>
      <c r="B13" s="134" t="s">
        <v>1764</v>
      </c>
      <c r="C13" s="2" t="s">
        <v>291</v>
      </c>
      <c r="D13" s="2" t="s">
        <v>295</v>
      </c>
      <c r="E13" s="46"/>
      <c r="F13" s="1">
        <v>9</v>
      </c>
      <c r="G13" s="60"/>
      <c r="H13" s="46"/>
      <c r="I13" s="1"/>
      <c r="J13" s="60"/>
      <c r="K13" s="46"/>
      <c r="L13" s="1">
        <v>110</v>
      </c>
      <c r="M13" s="60">
        <v>11.827299973585568</v>
      </c>
      <c r="N13" s="46"/>
      <c r="O13" s="1">
        <v>1058</v>
      </c>
      <c r="P13" s="60">
        <v>972.0978620015062</v>
      </c>
      <c r="Q13" s="46"/>
      <c r="R13" s="1">
        <v>115</v>
      </c>
      <c r="S13" s="60">
        <v>193.94273231333801</v>
      </c>
      <c r="T13" s="46"/>
      <c r="U13" s="1">
        <v>4</v>
      </c>
      <c r="V13" s="60">
        <v>15.544153926552159</v>
      </c>
      <c r="W13" s="47">
        <v>647.49760000000003</v>
      </c>
      <c r="X13" s="43">
        <v>1296</v>
      </c>
      <c r="Y13" s="69">
        <v>1193.412048214982</v>
      </c>
    </row>
    <row r="14" spans="1:391" ht="15.75" customHeight="1">
      <c r="A14" t="s">
        <v>460</v>
      </c>
      <c r="B14" s="134" t="s">
        <v>1764</v>
      </c>
      <c r="C14" s="2" t="s">
        <v>291</v>
      </c>
      <c r="D14" s="2" t="s">
        <v>6</v>
      </c>
      <c r="E14" s="46"/>
      <c r="F14" s="1">
        <v>365</v>
      </c>
      <c r="G14" s="60">
        <v>241.94949303358715</v>
      </c>
      <c r="H14" s="46"/>
      <c r="I14" s="1">
        <v>317</v>
      </c>
      <c r="J14" s="60">
        <v>350.83145000872616</v>
      </c>
      <c r="K14" s="46"/>
      <c r="L14" s="1">
        <v>706</v>
      </c>
      <c r="M14" s="60">
        <v>764.55789926078887</v>
      </c>
      <c r="N14" s="46"/>
      <c r="O14" s="1">
        <v>5537</v>
      </c>
      <c r="P14" s="60">
        <v>5103.1155411558029</v>
      </c>
      <c r="Q14" s="46"/>
      <c r="R14" s="1">
        <v>3190</v>
      </c>
      <c r="S14" s="60">
        <v>3264.3764381320593</v>
      </c>
      <c r="T14" s="46"/>
      <c r="U14" s="1">
        <v>458</v>
      </c>
      <c r="V14" s="60">
        <v>324.80306098234945</v>
      </c>
      <c r="W14" s="47">
        <v>11169.33</v>
      </c>
      <c r="X14" s="43">
        <v>10573</v>
      </c>
      <c r="Y14" s="69">
        <v>10049.633882573313</v>
      </c>
    </row>
    <row r="15" spans="1:391">
      <c r="A15" t="s">
        <v>1715</v>
      </c>
      <c r="B15" s="134" t="s">
        <v>1765</v>
      </c>
      <c r="C15" s="2" t="s">
        <v>291</v>
      </c>
      <c r="D15" s="2" t="s">
        <v>296</v>
      </c>
      <c r="E15" s="46"/>
      <c r="F15" s="1"/>
      <c r="G15" s="60"/>
      <c r="H15" s="46"/>
      <c r="I15" s="1"/>
      <c r="J15" s="60"/>
      <c r="K15" s="46"/>
      <c r="L15" s="1"/>
      <c r="M15" s="60"/>
      <c r="N15" s="46"/>
      <c r="O15" s="1"/>
      <c r="P15" s="60"/>
      <c r="Q15" s="46"/>
      <c r="R15" s="1"/>
      <c r="S15" s="60"/>
      <c r="T15" s="46"/>
      <c r="U15" s="1"/>
      <c r="V15" s="60"/>
      <c r="W15" s="47">
        <v>3763.58</v>
      </c>
      <c r="X15" s="43"/>
      <c r="Y15" s="69"/>
    </row>
    <row r="16" spans="1:391">
      <c r="A16" t="s">
        <v>291</v>
      </c>
      <c r="B16" s="134" t="s">
        <v>1766</v>
      </c>
      <c r="C16" s="2" t="s">
        <v>291</v>
      </c>
      <c r="D16" s="2" t="s">
        <v>297</v>
      </c>
      <c r="E16" s="46"/>
      <c r="F16" s="1">
        <v>16</v>
      </c>
      <c r="G16" s="60"/>
      <c r="H16" s="46"/>
      <c r="I16" s="1">
        <v>38</v>
      </c>
      <c r="J16" s="60">
        <v>226.25958012848727</v>
      </c>
      <c r="K16" s="46"/>
      <c r="L16" s="1">
        <v>24</v>
      </c>
      <c r="M16" s="60"/>
      <c r="N16" s="46"/>
      <c r="O16" s="1">
        <v>1448</v>
      </c>
      <c r="P16" s="60">
        <v>2187.4570478435289</v>
      </c>
      <c r="Q16" s="46"/>
      <c r="R16" s="1">
        <v>2631</v>
      </c>
      <c r="S16" s="60">
        <v>1935.6375896911393</v>
      </c>
      <c r="T16" s="46"/>
      <c r="U16" s="1">
        <v>2</v>
      </c>
      <c r="V16" s="60"/>
      <c r="W16" s="47"/>
      <c r="X16" s="43">
        <v>4159</v>
      </c>
      <c r="Y16" s="69">
        <v>4349.3542176631554</v>
      </c>
    </row>
    <row r="17" spans="1:25">
      <c r="A17" t="s">
        <v>291</v>
      </c>
      <c r="B17" s="134" t="s">
        <v>1765</v>
      </c>
      <c r="C17" s="2" t="s">
        <v>291</v>
      </c>
      <c r="D17" s="2" t="s">
        <v>298</v>
      </c>
      <c r="E17" s="46"/>
      <c r="F17" s="1"/>
      <c r="G17" s="60"/>
      <c r="H17" s="46"/>
      <c r="I17" s="1">
        <v>336</v>
      </c>
      <c r="J17" s="60"/>
      <c r="K17" s="46"/>
      <c r="L17" s="1"/>
      <c r="M17" s="60"/>
      <c r="N17" s="46"/>
      <c r="O17" s="1"/>
      <c r="P17" s="60"/>
      <c r="Q17" s="46"/>
      <c r="R17" s="1"/>
      <c r="S17" s="60"/>
      <c r="T17" s="46"/>
      <c r="U17" s="1"/>
      <c r="V17" s="60"/>
      <c r="W17" s="47"/>
      <c r="X17" s="43">
        <v>336</v>
      </c>
      <c r="Y17" s="69"/>
    </row>
    <row r="18" spans="1:25">
      <c r="A18" t="s">
        <v>460</v>
      </c>
      <c r="B18" s="134" t="s">
        <v>1765</v>
      </c>
      <c r="C18" s="2" t="s">
        <v>291</v>
      </c>
      <c r="D18" s="2" t="s">
        <v>235</v>
      </c>
      <c r="E18" s="46"/>
      <c r="F18" s="1">
        <v>546</v>
      </c>
      <c r="G18" s="60">
        <v>58.50140717568425</v>
      </c>
      <c r="H18" s="46"/>
      <c r="I18" s="1">
        <v>508</v>
      </c>
      <c r="J18" s="60">
        <v>1154.4944009427436</v>
      </c>
      <c r="K18" s="46"/>
      <c r="L18" s="1">
        <v>188</v>
      </c>
      <c r="M18" s="60">
        <v>156.10786602459683</v>
      </c>
      <c r="N18" s="46"/>
      <c r="O18" s="1">
        <v>174</v>
      </c>
      <c r="P18" s="60">
        <v>271.93419719197311</v>
      </c>
      <c r="Q18" s="46"/>
      <c r="R18" s="1">
        <v>1799</v>
      </c>
      <c r="S18" s="60">
        <v>2037.668874674536</v>
      </c>
      <c r="T18" s="46"/>
      <c r="U18" s="1">
        <v>21</v>
      </c>
      <c r="V18" s="60"/>
      <c r="W18" s="47">
        <v>2913.739</v>
      </c>
      <c r="X18" s="43">
        <v>3236</v>
      </c>
      <c r="Y18" s="69">
        <v>3678.7067460095341</v>
      </c>
    </row>
    <row r="19" spans="1:25">
      <c r="A19" t="s">
        <v>2739</v>
      </c>
      <c r="B19" s="134" t="s">
        <v>1764</v>
      </c>
      <c r="C19" s="2" t="s">
        <v>291</v>
      </c>
      <c r="D19" s="2" t="s">
        <v>86</v>
      </c>
      <c r="E19" s="46"/>
      <c r="F19" s="1"/>
      <c r="G19" s="60"/>
      <c r="H19" s="46"/>
      <c r="I19" s="1"/>
      <c r="J19" s="60"/>
      <c r="K19" s="46"/>
      <c r="L19" s="1"/>
      <c r="M19" s="60"/>
      <c r="N19" s="46"/>
      <c r="O19" s="1"/>
      <c r="P19" s="60"/>
      <c r="Q19" s="46"/>
      <c r="R19" s="1"/>
      <c r="S19" s="60"/>
      <c r="T19" s="46"/>
      <c r="U19" s="1"/>
      <c r="V19" s="60"/>
      <c r="W19" s="47">
        <v>445.15460000000002</v>
      </c>
      <c r="X19" s="43"/>
      <c r="Y19" s="69"/>
    </row>
    <row r="20" spans="1:25">
      <c r="A20" t="s">
        <v>291</v>
      </c>
      <c r="B20" s="134" t="s">
        <v>1764</v>
      </c>
      <c r="C20" s="2" t="s">
        <v>291</v>
      </c>
      <c r="D20" s="2" t="s">
        <v>299</v>
      </c>
      <c r="E20" s="46"/>
      <c r="F20" s="1">
        <v>161</v>
      </c>
      <c r="G20" s="60">
        <v>207.85230340903365</v>
      </c>
      <c r="H20" s="46"/>
      <c r="I20" s="1">
        <v>527</v>
      </c>
      <c r="J20" s="60">
        <v>1100.0430110995633</v>
      </c>
      <c r="K20" s="46"/>
      <c r="L20" s="1">
        <v>598</v>
      </c>
      <c r="M20" s="60">
        <v>635.00940139870681</v>
      </c>
      <c r="N20" s="46"/>
      <c r="O20" s="1">
        <v>2750</v>
      </c>
      <c r="P20" s="60">
        <v>1854.9495837093718</v>
      </c>
      <c r="Q20" s="46"/>
      <c r="R20" s="1">
        <v>2372</v>
      </c>
      <c r="S20" s="60">
        <v>2656.6031430105527</v>
      </c>
      <c r="T20" s="46"/>
      <c r="U20" s="1">
        <v>384</v>
      </c>
      <c r="V20" s="60">
        <v>419.18199959199131</v>
      </c>
      <c r="W20" s="47">
        <v>22581.48</v>
      </c>
      <c r="X20" s="43">
        <v>6792</v>
      </c>
      <c r="Y20" s="69">
        <v>6873.6394422192197</v>
      </c>
    </row>
    <row r="21" spans="1:25">
      <c r="A21" t="s">
        <v>460</v>
      </c>
      <c r="B21" s="134" t="s">
        <v>1764</v>
      </c>
      <c r="C21" s="2" t="s">
        <v>291</v>
      </c>
      <c r="D21" s="2" t="s">
        <v>8</v>
      </c>
      <c r="E21" s="46"/>
      <c r="F21" s="1"/>
      <c r="G21" s="60"/>
      <c r="H21" s="46"/>
      <c r="I21" s="1"/>
      <c r="J21" s="60">
        <v>10.963157457909862</v>
      </c>
      <c r="K21" s="46"/>
      <c r="L21" s="1"/>
      <c r="M21" s="60">
        <v>175.12941272507291</v>
      </c>
      <c r="N21" s="46"/>
      <c r="O21" s="1"/>
      <c r="P21" s="60"/>
      <c r="Q21" s="46"/>
      <c r="R21" s="1"/>
      <c r="S21" s="60">
        <v>156.39938398169227</v>
      </c>
      <c r="T21" s="46"/>
      <c r="U21" s="1"/>
      <c r="V21" s="60"/>
      <c r="W21" s="47">
        <v>768.90340000000003</v>
      </c>
      <c r="X21" s="43"/>
      <c r="Y21" s="69">
        <v>342.49195416467501</v>
      </c>
    </row>
    <row r="22" spans="1:25">
      <c r="A22" t="s">
        <v>291</v>
      </c>
      <c r="B22" s="134" t="s">
        <v>1764</v>
      </c>
      <c r="C22" s="2" t="s">
        <v>291</v>
      </c>
      <c r="D22" s="2" t="s">
        <v>300</v>
      </c>
      <c r="E22" s="46"/>
      <c r="F22" s="1"/>
      <c r="G22" s="60"/>
      <c r="H22" s="46"/>
      <c r="I22" s="1"/>
      <c r="J22" s="60"/>
      <c r="K22" s="46"/>
      <c r="L22" s="1"/>
      <c r="M22" s="60"/>
      <c r="N22" s="46"/>
      <c r="O22" s="1"/>
      <c r="P22" s="60"/>
      <c r="Q22" s="46"/>
      <c r="R22" s="1"/>
      <c r="S22" s="60"/>
      <c r="T22" s="46"/>
      <c r="U22" s="1">
        <v>249</v>
      </c>
      <c r="V22" s="60"/>
      <c r="W22" s="47"/>
      <c r="X22" s="43">
        <v>249</v>
      </c>
      <c r="Y22" s="69"/>
    </row>
    <row r="23" spans="1:25">
      <c r="A23" t="s">
        <v>686</v>
      </c>
      <c r="B23" s="134" t="s">
        <v>1765</v>
      </c>
      <c r="C23" s="2" t="s">
        <v>291</v>
      </c>
      <c r="D23" s="2" t="s">
        <v>103</v>
      </c>
      <c r="E23" s="46"/>
      <c r="F23" s="1"/>
      <c r="G23" s="60"/>
      <c r="H23" s="46"/>
      <c r="I23" s="1"/>
      <c r="J23" s="60"/>
      <c r="K23" s="46"/>
      <c r="L23" s="1"/>
      <c r="M23" s="60"/>
      <c r="N23" s="46"/>
      <c r="O23" s="1"/>
      <c r="P23" s="60"/>
      <c r="Q23" s="46"/>
      <c r="R23" s="1"/>
      <c r="S23" s="60"/>
      <c r="T23" s="46"/>
      <c r="U23" s="1"/>
      <c r="V23" s="60"/>
      <c r="W23" s="47">
        <v>647.49760000000003</v>
      </c>
      <c r="X23" s="43"/>
      <c r="Y23" s="69"/>
    </row>
    <row r="24" spans="1:25">
      <c r="A24" t="s">
        <v>669</v>
      </c>
      <c r="B24" s="134" t="s">
        <v>1765</v>
      </c>
      <c r="C24" s="2" t="s">
        <v>291</v>
      </c>
      <c r="D24" s="2" t="s">
        <v>139</v>
      </c>
      <c r="E24" s="46"/>
      <c r="F24" s="1">
        <v>229</v>
      </c>
      <c r="G24" s="60">
        <v>1455.7677982452483</v>
      </c>
      <c r="H24" s="46"/>
      <c r="I24" s="1">
        <v>689</v>
      </c>
      <c r="J24" s="60">
        <v>978.70907281420591</v>
      </c>
      <c r="K24" s="46"/>
      <c r="L24" s="1">
        <v>227</v>
      </c>
      <c r="M24" s="60">
        <v>499.06833119174672</v>
      </c>
      <c r="N24" s="46"/>
      <c r="O24" s="1">
        <v>581</v>
      </c>
      <c r="P24" s="60">
        <v>782.10103346456685</v>
      </c>
      <c r="Q24" s="46"/>
      <c r="R24" s="1">
        <v>1355</v>
      </c>
      <c r="S24" s="60">
        <v>1610.6575356634107</v>
      </c>
      <c r="T24" s="46"/>
      <c r="U24" s="1">
        <v>40</v>
      </c>
      <c r="V24" s="60">
        <v>88.548579467733504</v>
      </c>
      <c r="W24" s="47">
        <v>9429.1839999999993</v>
      </c>
      <c r="X24" s="43">
        <v>3121</v>
      </c>
      <c r="Y24" s="69">
        <v>5414.8523508469116</v>
      </c>
    </row>
    <row r="25" spans="1:25">
      <c r="A25" t="s">
        <v>460</v>
      </c>
      <c r="B25" s="134" t="s">
        <v>1765</v>
      </c>
      <c r="C25" s="2" t="s">
        <v>291</v>
      </c>
      <c r="D25" s="2" t="s">
        <v>109</v>
      </c>
      <c r="E25" s="46"/>
      <c r="F25" s="1"/>
      <c r="G25" s="60"/>
      <c r="H25" s="46"/>
      <c r="I25" s="1"/>
      <c r="J25" s="60">
        <v>104.26972643966502</v>
      </c>
      <c r="K25" s="46"/>
      <c r="L25" s="1"/>
      <c r="M25" s="60">
        <v>61.15630285637468</v>
      </c>
      <c r="N25" s="46"/>
      <c r="O25" s="1"/>
      <c r="P25" s="60">
        <v>189.74695600228608</v>
      </c>
      <c r="Q25" s="46"/>
      <c r="R25" s="1"/>
      <c r="S25" s="60">
        <v>281.7521055327224</v>
      </c>
      <c r="T25" s="46"/>
      <c r="U25" s="1"/>
      <c r="V25" s="60"/>
      <c r="W25" s="47">
        <v>404.68599999999998</v>
      </c>
      <c r="X25" s="43"/>
      <c r="Y25" s="69">
        <v>636.92509083104824</v>
      </c>
    </row>
    <row r="26" spans="1:25">
      <c r="A26" t="s">
        <v>291</v>
      </c>
      <c r="B26" s="134" t="s">
        <v>1764</v>
      </c>
      <c r="C26" s="2" t="s">
        <v>291</v>
      </c>
      <c r="D26" s="2" t="s">
        <v>301</v>
      </c>
      <c r="E26" s="46"/>
      <c r="F26" s="1"/>
      <c r="G26" s="60"/>
      <c r="H26" s="46"/>
      <c r="I26" s="1"/>
      <c r="J26" s="60"/>
      <c r="K26" s="46"/>
      <c r="L26" s="1"/>
      <c r="M26" s="60"/>
      <c r="N26" s="46"/>
      <c r="O26" s="1">
        <v>3</v>
      </c>
      <c r="P26" s="60">
        <v>0.41645422442202706</v>
      </c>
      <c r="Q26" s="46"/>
      <c r="R26" s="1"/>
      <c r="S26" s="60"/>
      <c r="T26" s="46"/>
      <c r="U26" s="1">
        <v>1577</v>
      </c>
      <c r="V26" s="60">
        <v>1204.4272624509442</v>
      </c>
      <c r="W26" s="47">
        <v>3804.0479999999998</v>
      </c>
      <c r="X26" s="43">
        <v>1580</v>
      </c>
      <c r="Y26" s="69">
        <v>1204.8437166753663</v>
      </c>
    </row>
    <row r="27" spans="1:25">
      <c r="A27" t="s">
        <v>291</v>
      </c>
      <c r="B27" s="134" t="s">
        <v>1764</v>
      </c>
      <c r="C27" s="2" t="s">
        <v>291</v>
      </c>
      <c r="D27" s="2" t="s">
        <v>302</v>
      </c>
      <c r="E27" s="46"/>
      <c r="F27" s="1"/>
      <c r="G27" s="60"/>
      <c r="H27" s="46"/>
      <c r="I27" s="1"/>
      <c r="J27" s="60"/>
      <c r="K27" s="46"/>
      <c r="L27" s="1">
        <v>295</v>
      </c>
      <c r="M27" s="60"/>
      <c r="N27" s="46"/>
      <c r="O27" s="1"/>
      <c r="P27" s="60"/>
      <c r="Q27" s="46"/>
      <c r="R27" s="1"/>
      <c r="S27" s="60"/>
      <c r="T27" s="46"/>
      <c r="U27" s="1"/>
      <c r="V27" s="60"/>
      <c r="W27" s="47"/>
      <c r="X27" s="43">
        <v>295</v>
      </c>
      <c r="Y27" s="69"/>
    </row>
    <row r="28" spans="1:25">
      <c r="A28" t="s">
        <v>460</v>
      </c>
      <c r="B28" s="134" t="s">
        <v>1764</v>
      </c>
      <c r="C28" s="2" t="s">
        <v>291</v>
      </c>
      <c r="D28" s="2" t="s">
        <v>10</v>
      </c>
      <c r="E28" s="46"/>
      <c r="F28" s="1"/>
      <c r="G28" s="60"/>
      <c r="H28" s="46"/>
      <c r="I28" s="1"/>
      <c r="J28" s="60"/>
      <c r="K28" s="46"/>
      <c r="L28" s="1"/>
      <c r="M28" s="60">
        <v>10.515469166656183</v>
      </c>
      <c r="N28" s="46"/>
      <c r="O28" s="1"/>
      <c r="P28" s="60">
        <v>520.0263900357852</v>
      </c>
      <c r="Q28" s="46"/>
      <c r="R28" s="1"/>
      <c r="S28" s="60">
        <v>242.9385718165895</v>
      </c>
      <c r="T28" s="46"/>
      <c r="U28" s="1"/>
      <c r="V28" s="60">
        <v>30.276222115481364</v>
      </c>
      <c r="W28" s="47"/>
      <c r="X28" s="43"/>
      <c r="Y28" s="69">
        <v>803.75665313451225</v>
      </c>
    </row>
    <row r="29" spans="1:25">
      <c r="A29" t="s">
        <v>882</v>
      </c>
      <c r="B29" s="134" t="s">
        <v>1765</v>
      </c>
      <c r="C29" s="2" t="s">
        <v>291</v>
      </c>
      <c r="D29" s="2" t="s">
        <v>123</v>
      </c>
      <c r="E29" s="46"/>
      <c r="F29" s="1"/>
      <c r="G29" s="60"/>
      <c r="H29" s="46"/>
      <c r="I29" s="1">
        <v>109</v>
      </c>
      <c r="J29" s="60">
        <v>244.06299822252899</v>
      </c>
      <c r="K29" s="46"/>
      <c r="L29" s="1"/>
      <c r="M29" s="60"/>
      <c r="N29" s="46"/>
      <c r="O29" s="1">
        <v>6</v>
      </c>
      <c r="P29" s="60"/>
      <c r="Q29" s="46"/>
      <c r="R29" s="1">
        <v>606</v>
      </c>
      <c r="S29" s="60">
        <v>493.55031271815483</v>
      </c>
      <c r="T29" s="46"/>
      <c r="U29" s="1">
        <v>2</v>
      </c>
      <c r="V29" s="60"/>
      <c r="W29" s="47">
        <v>1821.087</v>
      </c>
      <c r="X29" s="43">
        <v>723</v>
      </c>
      <c r="Y29" s="69">
        <v>737.61331094068385</v>
      </c>
    </row>
    <row r="30" spans="1:25">
      <c r="A30"/>
      <c r="B30" s="134" t="s">
        <v>1764</v>
      </c>
      <c r="C30" s="2" t="s">
        <v>291</v>
      </c>
      <c r="D30" s="2" t="s">
        <v>133</v>
      </c>
      <c r="E30" s="46"/>
      <c r="F30" s="1">
        <v>770</v>
      </c>
      <c r="G30" s="60"/>
      <c r="H30" s="46"/>
      <c r="I30" s="1">
        <v>815</v>
      </c>
      <c r="J30" s="60"/>
      <c r="K30" s="46"/>
      <c r="L30" s="1">
        <v>1113</v>
      </c>
      <c r="M30" s="60"/>
      <c r="N30" s="46"/>
      <c r="O30" s="1">
        <v>1392</v>
      </c>
      <c r="P30" s="60"/>
      <c r="Q30" s="46"/>
      <c r="R30" s="1">
        <v>1445</v>
      </c>
      <c r="S30" s="60"/>
      <c r="T30" s="46"/>
      <c r="U30" s="1">
        <v>237</v>
      </c>
      <c r="V30" s="60"/>
      <c r="W30" s="47">
        <v>3761.9859999999999</v>
      </c>
      <c r="X30" s="43">
        <v>5772</v>
      </c>
      <c r="Y30" s="69"/>
    </row>
    <row r="31" spans="1:25">
      <c r="A31"/>
      <c r="B31" s="134" t="s">
        <v>1765</v>
      </c>
      <c r="C31" s="2" t="s">
        <v>291</v>
      </c>
      <c r="D31" s="2" t="s">
        <v>134</v>
      </c>
      <c r="E31" s="46"/>
      <c r="F31" s="1">
        <v>431</v>
      </c>
      <c r="G31" s="60"/>
      <c r="H31" s="46"/>
      <c r="I31" s="1">
        <v>596</v>
      </c>
      <c r="J31" s="60"/>
      <c r="K31" s="46"/>
      <c r="L31" s="1">
        <v>815</v>
      </c>
      <c r="M31" s="60"/>
      <c r="N31" s="46"/>
      <c r="O31" s="1">
        <v>692</v>
      </c>
      <c r="P31" s="60"/>
      <c r="Q31" s="46"/>
      <c r="R31" s="1">
        <v>691</v>
      </c>
      <c r="S31" s="60"/>
      <c r="T31" s="46"/>
      <c r="U31" s="1">
        <v>200</v>
      </c>
      <c r="V31" s="60"/>
      <c r="W31" s="47">
        <v>2435.3760000000002</v>
      </c>
      <c r="X31" s="43">
        <v>3425</v>
      </c>
      <c r="Y31" s="69"/>
    </row>
    <row r="32" spans="1:25">
      <c r="A32"/>
      <c r="B32" s="134" t="s">
        <v>1764</v>
      </c>
      <c r="C32" s="2" t="s">
        <v>291</v>
      </c>
      <c r="D32" s="10" t="s">
        <v>2318</v>
      </c>
      <c r="E32" s="39" t="s">
        <v>1763</v>
      </c>
      <c r="F32" s="30">
        <v>2304</v>
      </c>
      <c r="G32" s="61">
        <v>1934.7422131086319</v>
      </c>
      <c r="H32" s="39" t="s">
        <v>1763</v>
      </c>
      <c r="I32" s="30">
        <v>1906</v>
      </c>
      <c r="J32" s="61">
        <v>1745.4533567532103</v>
      </c>
      <c r="K32" s="39" t="s">
        <v>1763</v>
      </c>
      <c r="L32" s="30">
        <v>4242</v>
      </c>
      <c r="M32" s="61">
        <v>3184.1152977303241</v>
      </c>
      <c r="N32" s="39" t="s">
        <v>1763</v>
      </c>
      <c r="O32" s="30">
        <v>13753</v>
      </c>
      <c r="P32" s="61">
        <v>12218.090206427587</v>
      </c>
      <c r="Q32" s="39" t="s">
        <v>1763</v>
      </c>
      <c r="R32" s="30">
        <v>10058</v>
      </c>
      <c r="S32" s="61">
        <v>9677.8235510093291</v>
      </c>
      <c r="T32" s="39" t="s">
        <v>1763</v>
      </c>
      <c r="U32" s="30">
        <v>3280</v>
      </c>
      <c r="V32" s="61">
        <v>2435.8407586444359</v>
      </c>
      <c r="W32" s="39">
        <v>58273.188600000001</v>
      </c>
      <c r="X32" s="30">
        <v>35543</v>
      </c>
      <c r="Y32" s="61">
        <v>31196.065383673515</v>
      </c>
    </row>
    <row r="33" spans="1:25">
      <c r="A33"/>
      <c r="B33" s="134" t="s">
        <v>1765</v>
      </c>
      <c r="C33" s="2" t="s">
        <v>291</v>
      </c>
      <c r="D33" s="10" t="s">
        <v>2319</v>
      </c>
      <c r="E33" s="39" t="s">
        <v>1763</v>
      </c>
      <c r="F33" s="30">
        <v>1548</v>
      </c>
      <c r="G33" s="61">
        <v>2027.6427392215758</v>
      </c>
      <c r="H33" s="39" t="s">
        <v>1763</v>
      </c>
      <c r="I33" s="30">
        <v>3893</v>
      </c>
      <c r="J33" s="61">
        <v>4886.2782378548645</v>
      </c>
      <c r="K33" s="39" t="s">
        <v>1763</v>
      </c>
      <c r="L33" s="30">
        <v>1564</v>
      </c>
      <c r="M33" s="61">
        <v>984.72683635710405</v>
      </c>
      <c r="N33" s="39" t="s">
        <v>1763</v>
      </c>
      <c r="O33" s="30">
        <v>2265</v>
      </c>
      <c r="P33" s="61">
        <v>2314.2361251132047</v>
      </c>
      <c r="Q33" s="39" t="s">
        <v>1763</v>
      </c>
      <c r="R33" s="30">
        <v>6844</v>
      </c>
      <c r="S33" s="61">
        <v>7112.0386629896084</v>
      </c>
      <c r="T33" s="39" t="s">
        <v>1763</v>
      </c>
      <c r="U33" s="30">
        <v>317</v>
      </c>
      <c r="V33" s="61">
        <v>103.96779712695906</v>
      </c>
      <c r="W33" s="39">
        <v>37723.9954</v>
      </c>
      <c r="X33" s="30">
        <v>16431</v>
      </c>
      <c r="Y33" s="61">
        <v>17428.89039866332</v>
      </c>
    </row>
    <row r="34" spans="1:25">
      <c r="A34"/>
      <c r="B34" s="134" t="s">
        <v>1766</v>
      </c>
      <c r="C34" s="2" t="s">
        <v>291</v>
      </c>
      <c r="D34" s="10" t="s">
        <v>2320</v>
      </c>
      <c r="E34" s="39" t="s">
        <v>1763</v>
      </c>
      <c r="F34" s="30">
        <v>16</v>
      </c>
      <c r="G34" s="61">
        <v>0</v>
      </c>
      <c r="H34" s="39" t="s">
        <v>1763</v>
      </c>
      <c r="I34" s="30">
        <v>38</v>
      </c>
      <c r="J34" s="61">
        <v>226.25958012848727</v>
      </c>
      <c r="K34" s="39" t="s">
        <v>1763</v>
      </c>
      <c r="L34" s="30">
        <v>24</v>
      </c>
      <c r="M34" s="61">
        <v>0</v>
      </c>
      <c r="N34" s="39" t="s">
        <v>1763</v>
      </c>
      <c r="O34" s="30">
        <v>1448</v>
      </c>
      <c r="P34" s="61">
        <v>2187.4570478435289</v>
      </c>
      <c r="Q34" s="39" t="s">
        <v>1763</v>
      </c>
      <c r="R34" s="30">
        <v>2631</v>
      </c>
      <c r="S34" s="61">
        <v>1935.6375896911393</v>
      </c>
      <c r="T34" s="39" t="s">
        <v>1763</v>
      </c>
      <c r="U34" s="30">
        <v>2</v>
      </c>
      <c r="V34" s="61">
        <v>0</v>
      </c>
      <c r="W34" s="39">
        <v>0</v>
      </c>
      <c r="X34" s="30">
        <v>4159</v>
      </c>
      <c r="Y34" s="61">
        <v>4349.3542176631554</v>
      </c>
    </row>
    <row r="35" spans="1:25">
      <c r="A35"/>
      <c r="B35" s="134"/>
      <c r="C35" s="2" t="s">
        <v>291</v>
      </c>
      <c r="D35" s="10" t="s">
        <v>2257</v>
      </c>
      <c r="E35" s="40" t="s">
        <v>1763</v>
      </c>
      <c r="F35" s="31">
        <v>3868</v>
      </c>
      <c r="G35" s="62">
        <v>3962.3849523302079</v>
      </c>
      <c r="H35" s="40" t="s">
        <v>1763</v>
      </c>
      <c r="I35" s="31">
        <v>5837</v>
      </c>
      <c r="J35" s="62">
        <v>6857.9911747365613</v>
      </c>
      <c r="K35" s="40" t="s">
        <v>1763</v>
      </c>
      <c r="L35" s="31">
        <v>5830</v>
      </c>
      <c r="M35" s="62">
        <v>4168.8421340874283</v>
      </c>
      <c r="N35" s="40" t="s">
        <v>1763</v>
      </c>
      <c r="O35" s="31">
        <v>17466</v>
      </c>
      <c r="P35" s="62">
        <v>16719.78337938432</v>
      </c>
      <c r="Q35" s="40" t="s">
        <v>1763</v>
      </c>
      <c r="R35" s="31">
        <v>19533</v>
      </c>
      <c r="S35" s="62">
        <v>18725.499803690076</v>
      </c>
      <c r="T35" s="40" t="s">
        <v>1763</v>
      </c>
      <c r="U35" s="31">
        <v>3599</v>
      </c>
      <c r="V35" s="62">
        <v>2539.8085557713948</v>
      </c>
      <c r="W35" s="40">
        <v>95997.184000000008</v>
      </c>
      <c r="X35" s="31">
        <v>56133</v>
      </c>
      <c r="Y35" s="62">
        <v>52974.30999999999</v>
      </c>
    </row>
    <row r="36" spans="1:25">
      <c r="A36" s="112"/>
      <c r="B36" s="135"/>
      <c r="C36" s="132" t="s">
        <v>291</v>
      </c>
      <c r="D36" s="113" t="s">
        <v>2321</v>
      </c>
      <c r="E36" s="124" t="s">
        <v>1763</v>
      </c>
      <c r="F36" s="113">
        <v>8.3799826757870996E-2</v>
      </c>
      <c r="G36" s="125">
        <v>8.1069676139177899E-2</v>
      </c>
      <c r="H36" s="124" t="s">
        <v>1763</v>
      </c>
      <c r="I36" s="113">
        <v>0.12645801157851422</v>
      </c>
      <c r="J36" s="125">
        <v>0.14031325330323449</v>
      </c>
      <c r="K36" s="124" t="s">
        <v>1763</v>
      </c>
      <c r="L36" s="113">
        <v>0.12630635729017267</v>
      </c>
      <c r="M36" s="125">
        <v>8.5293752563610686E-2</v>
      </c>
      <c r="N36" s="124" t="s">
        <v>1763</v>
      </c>
      <c r="O36" s="113">
        <v>0.37839911431048984</v>
      </c>
      <c r="P36" s="125">
        <v>0.34208372987252794</v>
      </c>
      <c r="Q36" s="124" t="s">
        <v>1763</v>
      </c>
      <c r="R36" s="113">
        <v>0.42318045916791469</v>
      </c>
      <c r="S36" s="125">
        <v>0.38312032346494851</v>
      </c>
      <c r="T36" s="124" t="s">
        <v>1763</v>
      </c>
      <c r="U36" s="113">
        <v>7.7971969105888758E-2</v>
      </c>
      <c r="V36" s="125">
        <v>5.1964021554950925E-2</v>
      </c>
      <c r="W36" s="114">
        <v>2.1412991164995421</v>
      </c>
      <c r="X36" s="115">
        <v>1.2161157382108512</v>
      </c>
      <c r="Y36" s="116">
        <v>1.0838447568984504</v>
      </c>
    </row>
    <row r="37" spans="1:25">
      <c r="A37" s="112"/>
      <c r="B37" s="135"/>
      <c r="C37" s="132" t="s">
        <v>291</v>
      </c>
      <c r="D37" s="117" t="s">
        <v>2322</v>
      </c>
      <c r="E37" s="126" t="s">
        <v>1763</v>
      </c>
      <c r="F37" s="127">
        <v>59.565667011375389</v>
      </c>
      <c r="G37" s="128">
        <v>48.827719577595417</v>
      </c>
      <c r="H37" s="126" t="s">
        <v>1763</v>
      </c>
      <c r="I37" s="127">
        <v>32.653760493404143</v>
      </c>
      <c r="J37" s="128">
        <v>25.451379453258905</v>
      </c>
      <c r="K37" s="126" t="s">
        <v>1763</v>
      </c>
      <c r="L37" s="127">
        <v>72.761578044596902</v>
      </c>
      <c r="M37" s="128">
        <v>76.378888797316762</v>
      </c>
      <c r="N37" s="126" t="s">
        <v>1763</v>
      </c>
      <c r="O37" s="127">
        <v>78.741555021184013</v>
      </c>
      <c r="P37" s="128">
        <v>73.075648943470341</v>
      </c>
      <c r="Q37" s="126" t="s">
        <v>1763</v>
      </c>
      <c r="R37" s="127">
        <v>51.492346285772797</v>
      </c>
      <c r="S37" s="128">
        <v>51.682591399254406</v>
      </c>
      <c r="T37" s="126" t="s">
        <v>1763</v>
      </c>
      <c r="U37" s="127">
        <v>91.13642678521812</v>
      </c>
      <c r="V37" s="128">
        <v>95.906471104260788</v>
      </c>
      <c r="W37" s="118">
        <v>60.703018746883245</v>
      </c>
      <c r="X37" s="119">
        <v>63.319259615555914</v>
      </c>
      <c r="Y37" s="120">
        <v>58.889045244144796</v>
      </c>
    </row>
    <row r="38" spans="1:25">
      <c r="A38" s="112"/>
      <c r="B38" s="135"/>
      <c r="C38" s="132" t="s">
        <v>291</v>
      </c>
      <c r="D38" s="117" t="s">
        <v>2323</v>
      </c>
      <c r="E38" s="129">
        <v>0</v>
      </c>
      <c r="F38" s="130">
        <v>11</v>
      </c>
      <c r="G38" s="131">
        <v>10</v>
      </c>
      <c r="H38" s="129">
        <v>0</v>
      </c>
      <c r="I38" s="130">
        <v>11</v>
      </c>
      <c r="J38" s="131">
        <v>13</v>
      </c>
      <c r="K38" s="129">
        <v>0</v>
      </c>
      <c r="L38" s="130">
        <v>12</v>
      </c>
      <c r="M38" s="131">
        <v>14</v>
      </c>
      <c r="N38" s="129">
        <v>0</v>
      </c>
      <c r="O38" s="130">
        <v>12</v>
      </c>
      <c r="P38" s="131">
        <v>14</v>
      </c>
      <c r="Q38" s="129">
        <v>0</v>
      </c>
      <c r="R38" s="130">
        <v>11</v>
      </c>
      <c r="S38" s="131">
        <v>15</v>
      </c>
      <c r="T38" s="129">
        <v>0</v>
      </c>
      <c r="U38" s="130">
        <v>13</v>
      </c>
      <c r="V38" s="131">
        <v>10</v>
      </c>
      <c r="W38" s="121">
        <v>21</v>
      </c>
      <c r="X38" s="122">
        <v>16</v>
      </c>
      <c r="Y38" s="123">
        <v>18</v>
      </c>
    </row>
    <row r="39" spans="1:25">
      <c r="A39"/>
      <c r="B39" s="134"/>
      <c r="E39" s="41"/>
      <c r="F39" s="35"/>
      <c r="G39" s="76"/>
      <c r="H39" s="41"/>
      <c r="I39" s="35"/>
      <c r="J39" s="76"/>
      <c r="K39" s="41"/>
      <c r="L39" s="35"/>
      <c r="M39" s="76"/>
      <c r="N39" s="41"/>
      <c r="O39" s="35"/>
      <c r="P39" s="76"/>
      <c r="Q39" s="41"/>
      <c r="R39" s="35"/>
      <c r="S39" s="76"/>
      <c r="T39" s="41"/>
      <c r="U39" s="35"/>
      <c r="V39" s="76"/>
      <c r="W39" s="63"/>
      <c r="X39" s="44"/>
      <c r="Y39" s="65"/>
    </row>
    <row r="40" spans="1:25">
      <c r="A40"/>
      <c r="B40" s="134"/>
      <c r="E40" s="85"/>
      <c r="F40" s="42"/>
      <c r="G40" s="86"/>
      <c r="H40" s="85"/>
      <c r="I40" s="42"/>
      <c r="J40" s="86"/>
      <c r="K40" s="85"/>
      <c r="L40" s="42"/>
      <c r="M40" s="86"/>
      <c r="N40" s="85"/>
      <c r="O40" s="42"/>
      <c r="P40" s="86"/>
      <c r="Q40" s="85"/>
      <c r="R40" s="42"/>
      <c r="S40" s="86"/>
      <c r="T40" s="85"/>
      <c r="U40" s="42"/>
      <c r="V40" s="86"/>
      <c r="W40" s="87"/>
      <c r="X40" s="45"/>
      <c r="Y40" s="88"/>
    </row>
    <row r="41" spans="1:25">
      <c r="A41" t="s">
        <v>1763</v>
      </c>
      <c r="B41" s="134" t="s">
        <v>1763</v>
      </c>
    </row>
    <row r="42" spans="1:25">
      <c r="A42" t="s">
        <v>1763</v>
      </c>
      <c r="B42" s="134" t="s">
        <v>1763</v>
      </c>
    </row>
    <row r="43" spans="1:25">
      <c r="A43" t="s">
        <v>1763</v>
      </c>
      <c r="B43" s="134" t="s">
        <v>1763</v>
      </c>
    </row>
    <row r="44" spans="1:25">
      <c r="A44" t="s">
        <v>1763</v>
      </c>
      <c r="B44" s="134" t="s">
        <v>1763</v>
      </c>
    </row>
    <row r="45" spans="1:25">
      <c r="A45" t="s">
        <v>1763</v>
      </c>
      <c r="B45" s="134" t="s">
        <v>1763</v>
      </c>
    </row>
    <row r="46" spans="1:25">
      <c r="A46" t="s">
        <v>1763</v>
      </c>
      <c r="B46" s="134" t="s">
        <v>1763</v>
      </c>
    </row>
    <row r="47" spans="1:25">
      <c r="A47" t="s">
        <v>1763</v>
      </c>
      <c r="B47" s="134" t="s">
        <v>1763</v>
      </c>
    </row>
    <row r="48" spans="1:25">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W1:Y141">
    <sortCondition ref="W1:Y1"/>
    <sortCondition ref="W2:Y2"/>
  </sortState>
  <dataValidations count="2">
    <dataValidation type="textLength" operator="greaterThan" allowBlank="1" showInputMessage="1" showErrorMessage="1" sqref="F40 I40 L40 O40 R40 U40 X40">
      <formula1>#REF!</formula1>
    </dataValidation>
    <dataValidation type="textLength" operator="greaterThan" allowBlank="1" showInputMessage="1" showErrorMessage="1" sqref="E37:Y37">
      <formula1>E41</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D141"/>
  <sheetViews>
    <sheetView workbookViewId="0">
      <pane xSplit="4" ySplit="2" topLeftCell="E3" activePane="bottomRight" state="frozen"/>
      <selection pane="topRight" activeCell="E1" sqref="E1"/>
      <selection pane="bottomLeft" activeCell="A3" sqref="A3"/>
      <selection pane="bottomRight" activeCell="K10" sqref="K10"/>
    </sheetView>
  </sheetViews>
  <sheetFormatPr baseColWidth="10" defaultColWidth="9.109375" defaultRowHeight="14.4"/>
  <cols>
    <col min="1" max="1" width="10.44140625" style="2" customWidth="1"/>
    <col min="2" max="2" width="8.5546875" style="138" customWidth="1"/>
    <col min="3" max="3" width="10" style="2" bestFit="1" customWidth="1"/>
    <col min="4" max="4" width="20.33203125" style="2" bestFit="1" customWidth="1"/>
    <col min="5" max="5" width="9.6640625" style="37" customWidth="1"/>
    <col min="6" max="6" width="9.6640625" style="9" customWidth="1"/>
    <col min="7" max="7" width="9.6640625" style="64" customWidth="1"/>
    <col min="8" max="8" width="9.109375" style="11"/>
    <col min="9" max="27" width="9.109375" style="3"/>
    <col min="28" max="16384" width="9.109375" style="2"/>
  </cols>
  <sheetData>
    <row r="1" spans="1:394" s="7" customFormat="1" ht="33.6" customHeight="1">
      <c r="A1" s="6"/>
      <c r="B1" s="133"/>
      <c r="C1" s="6" t="s">
        <v>4010</v>
      </c>
      <c r="D1" s="136" t="s">
        <v>4009</v>
      </c>
      <c r="E1" s="56" t="s">
        <v>3988</v>
      </c>
      <c r="F1" s="81" t="s">
        <v>3988</v>
      </c>
      <c r="G1" s="82" t="s">
        <v>3988</v>
      </c>
      <c r="H1" s="52" t="s">
        <v>1763</v>
      </c>
      <c r="I1" s="77" t="s">
        <v>1763</v>
      </c>
      <c r="J1" s="77" t="s">
        <v>1763</v>
      </c>
      <c r="K1" s="77" t="s">
        <v>1763</v>
      </c>
      <c r="L1" s="77" t="s">
        <v>1763</v>
      </c>
      <c r="M1" s="77" t="s">
        <v>1763</v>
      </c>
      <c r="N1" s="77" t="s">
        <v>1763</v>
      </c>
      <c r="O1" s="77" t="s">
        <v>1763</v>
      </c>
      <c r="P1" s="77" t="s">
        <v>1763</v>
      </c>
      <c r="Q1" s="77" t="s">
        <v>1763</v>
      </c>
      <c r="R1" s="77" t="s">
        <v>1763</v>
      </c>
      <c r="S1" s="77" t="s">
        <v>1763</v>
      </c>
      <c r="T1" s="77" t="s">
        <v>1763</v>
      </c>
      <c r="U1" s="77" t="s">
        <v>1763</v>
      </c>
      <c r="V1" s="77" t="s">
        <v>1763</v>
      </c>
      <c r="W1" s="77" t="s">
        <v>1763</v>
      </c>
      <c r="X1" s="77" t="s">
        <v>1763</v>
      </c>
      <c r="Y1" s="77" t="s">
        <v>1763</v>
      </c>
      <c r="Z1" s="77" t="s">
        <v>1763</v>
      </c>
      <c r="AA1" s="77" t="s">
        <v>1763</v>
      </c>
      <c r="AB1" s="53" t="s">
        <v>1763</v>
      </c>
      <c r="AC1" s="53" t="s">
        <v>1763</v>
      </c>
      <c r="AD1" s="53" t="s">
        <v>1763</v>
      </c>
      <c r="AE1" s="53" t="s">
        <v>1763</v>
      </c>
      <c r="AF1" s="53" t="s">
        <v>1763</v>
      </c>
      <c r="AG1" s="53" t="s">
        <v>1763</v>
      </c>
      <c r="AH1" s="53" t="s">
        <v>1763</v>
      </c>
      <c r="AI1" s="53" t="s">
        <v>1763</v>
      </c>
      <c r="AJ1" s="53" t="s">
        <v>1763</v>
      </c>
      <c r="AK1" s="53" t="s">
        <v>1763</v>
      </c>
      <c r="AL1" s="53" t="s">
        <v>1763</v>
      </c>
      <c r="AM1" s="53" t="s">
        <v>1763</v>
      </c>
      <c r="AN1" s="53" t="s">
        <v>1763</v>
      </c>
      <c r="AO1" s="53" t="s">
        <v>1763</v>
      </c>
      <c r="AP1" s="53" t="s">
        <v>1763</v>
      </c>
      <c r="AQ1" s="53" t="s">
        <v>1763</v>
      </c>
      <c r="AR1" s="53" t="s">
        <v>1763</v>
      </c>
      <c r="AS1" s="53" t="s">
        <v>1763</v>
      </c>
      <c r="AT1" s="53" t="s">
        <v>1763</v>
      </c>
      <c r="AU1" s="53" t="s">
        <v>1763</v>
      </c>
      <c r="AV1" s="53" t="s">
        <v>1763</v>
      </c>
      <c r="AW1" s="53" t="s">
        <v>1763</v>
      </c>
      <c r="AX1" s="53" t="s">
        <v>1763</v>
      </c>
      <c r="AY1" s="53" t="s">
        <v>1763</v>
      </c>
      <c r="AZ1" s="53" t="s">
        <v>1763</v>
      </c>
      <c r="BA1" s="53" t="s">
        <v>1763</v>
      </c>
      <c r="BB1" s="53" t="s">
        <v>1763</v>
      </c>
      <c r="BC1" s="53" t="s">
        <v>1763</v>
      </c>
      <c r="BD1" s="53" t="s">
        <v>1763</v>
      </c>
      <c r="BE1" s="53" t="s">
        <v>1763</v>
      </c>
      <c r="BF1" s="53" t="s">
        <v>1763</v>
      </c>
      <c r="BG1" s="53" t="s">
        <v>1763</v>
      </c>
      <c r="BH1" s="53" t="s">
        <v>1763</v>
      </c>
      <c r="BI1" s="53" t="s">
        <v>1763</v>
      </c>
      <c r="BJ1" s="53" t="s">
        <v>1763</v>
      </c>
      <c r="BK1" s="53" t="s">
        <v>1763</v>
      </c>
      <c r="BL1" s="53" t="s">
        <v>1763</v>
      </c>
      <c r="BM1" s="53" t="s">
        <v>1763</v>
      </c>
      <c r="BN1" s="53" t="s">
        <v>1763</v>
      </c>
      <c r="BO1" s="53" t="s">
        <v>1763</v>
      </c>
      <c r="BP1" s="53" t="s">
        <v>1763</v>
      </c>
      <c r="BQ1" s="53" t="s">
        <v>1763</v>
      </c>
      <c r="BR1" s="53" t="s">
        <v>1763</v>
      </c>
      <c r="BS1" s="53" t="s">
        <v>1763</v>
      </c>
      <c r="BT1" s="53" t="s">
        <v>1763</v>
      </c>
      <c r="BU1" s="53" t="s">
        <v>1763</v>
      </c>
      <c r="BV1" s="53" t="s">
        <v>1763</v>
      </c>
      <c r="BW1" s="53" t="s">
        <v>1763</v>
      </c>
      <c r="BX1" s="53" t="s">
        <v>1763</v>
      </c>
      <c r="BY1" s="53" t="s">
        <v>1763</v>
      </c>
      <c r="BZ1" s="53" t="s">
        <v>1763</v>
      </c>
      <c r="CA1" s="53" t="s">
        <v>1763</v>
      </c>
      <c r="CB1" s="53" t="s">
        <v>1763</v>
      </c>
      <c r="CC1" s="53" t="s">
        <v>1763</v>
      </c>
      <c r="CD1" s="53" t="s">
        <v>1763</v>
      </c>
      <c r="CE1" s="53" t="s">
        <v>1763</v>
      </c>
      <c r="CF1" s="53" t="s">
        <v>1763</v>
      </c>
      <c r="CG1" s="53" t="s">
        <v>1763</v>
      </c>
      <c r="CH1" s="53" t="s">
        <v>1763</v>
      </c>
      <c r="CI1" s="53" t="s">
        <v>1763</v>
      </c>
      <c r="CJ1" s="53" t="s">
        <v>1763</v>
      </c>
      <c r="CK1" s="53" t="s">
        <v>1763</v>
      </c>
      <c r="CL1" s="53" t="s">
        <v>1763</v>
      </c>
      <c r="CM1" s="53" t="s">
        <v>1763</v>
      </c>
      <c r="CN1" s="53" t="s">
        <v>1763</v>
      </c>
      <c r="CO1" s="53" t="s">
        <v>1763</v>
      </c>
      <c r="CP1" s="53" t="s">
        <v>1763</v>
      </c>
      <c r="CQ1" s="53" t="s">
        <v>1763</v>
      </c>
      <c r="CR1" s="53" t="s">
        <v>1763</v>
      </c>
      <c r="CS1" s="53" t="s">
        <v>1763</v>
      </c>
      <c r="CT1" s="53" t="s">
        <v>1763</v>
      </c>
      <c r="CU1" s="53" t="s">
        <v>1763</v>
      </c>
      <c r="CV1" s="53" t="s">
        <v>1763</v>
      </c>
      <c r="CW1" s="53" t="s">
        <v>1763</v>
      </c>
      <c r="CX1" s="53" t="s">
        <v>1763</v>
      </c>
      <c r="CY1" s="53" t="s">
        <v>1763</v>
      </c>
      <c r="CZ1" s="53" t="s">
        <v>1763</v>
      </c>
      <c r="DA1" s="53" t="s">
        <v>1763</v>
      </c>
      <c r="DB1" s="53" t="s">
        <v>1763</v>
      </c>
      <c r="DC1" s="53" t="s">
        <v>1763</v>
      </c>
      <c r="DD1" s="53" t="s">
        <v>1763</v>
      </c>
      <c r="DE1" s="53" t="s">
        <v>1763</v>
      </c>
      <c r="DF1" s="53" t="s">
        <v>1763</v>
      </c>
      <c r="DG1" s="53" t="s">
        <v>1763</v>
      </c>
      <c r="DH1" s="53" t="s">
        <v>1763</v>
      </c>
      <c r="DI1" s="53" t="s">
        <v>1763</v>
      </c>
      <c r="DJ1" s="53" t="s">
        <v>1763</v>
      </c>
      <c r="DK1" s="53" t="s">
        <v>1763</v>
      </c>
      <c r="DL1" s="53" t="s">
        <v>1763</v>
      </c>
      <c r="DM1" s="53" t="s">
        <v>1763</v>
      </c>
      <c r="DN1" s="53" t="s">
        <v>1763</v>
      </c>
      <c r="DO1" s="53" t="s">
        <v>1763</v>
      </c>
      <c r="DP1" s="53" t="s">
        <v>1763</v>
      </c>
      <c r="DQ1" s="53" t="s">
        <v>1763</v>
      </c>
      <c r="DR1" s="53" t="s">
        <v>1763</v>
      </c>
      <c r="DS1" s="53" t="s">
        <v>1763</v>
      </c>
      <c r="DT1" s="53" t="s">
        <v>1763</v>
      </c>
      <c r="DU1" s="53" t="s">
        <v>1763</v>
      </c>
      <c r="DV1" s="53" t="s">
        <v>1763</v>
      </c>
      <c r="DW1" s="53" t="s">
        <v>1763</v>
      </c>
      <c r="DX1" s="53" t="s">
        <v>1763</v>
      </c>
      <c r="DY1" s="53" t="s">
        <v>1763</v>
      </c>
      <c r="DZ1" s="53" t="s">
        <v>1763</v>
      </c>
      <c r="EA1" s="53" t="s">
        <v>1763</v>
      </c>
      <c r="EB1" s="53" t="s">
        <v>1763</v>
      </c>
      <c r="EC1" s="53" t="s">
        <v>1763</v>
      </c>
      <c r="ED1" s="53" t="s">
        <v>1763</v>
      </c>
      <c r="EE1" s="53" t="s">
        <v>1763</v>
      </c>
      <c r="EF1" s="53" t="s">
        <v>1763</v>
      </c>
      <c r="EG1" s="53" t="s">
        <v>1763</v>
      </c>
      <c r="EH1" s="53" t="s">
        <v>1763</v>
      </c>
      <c r="EI1" s="53" t="s">
        <v>1763</v>
      </c>
      <c r="EJ1" s="53" t="s">
        <v>1763</v>
      </c>
      <c r="EK1" s="53" t="s">
        <v>1763</v>
      </c>
      <c r="EL1" s="53" t="s">
        <v>1763</v>
      </c>
      <c r="EM1" s="53" t="s">
        <v>1763</v>
      </c>
      <c r="EN1" s="53" t="s">
        <v>1763</v>
      </c>
      <c r="EO1" s="53" t="s">
        <v>1763</v>
      </c>
      <c r="EP1" s="53" t="s">
        <v>1763</v>
      </c>
      <c r="EQ1" s="53" t="s">
        <v>1763</v>
      </c>
      <c r="ER1" s="53" t="s">
        <v>1763</v>
      </c>
      <c r="ES1" s="53" t="s">
        <v>1763</v>
      </c>
      <c r="ET1" s="53" t="s">
        <v>1763</v>
      </c>
      <c r="EU1" s="53" t="s">
        <v>1763</v>
      </c>
      <c r="EV1" s="53" t="s">
        <v>1763</v>
      </c>
      <c r="EW1" s="53" t="s">
        <v>1763</v>
      </c>
      <c r="EX1" s="53" t="s">
        <v>1763</v>
      </c>
      <c r="EY1" s="53" t="s">
        <v>1763</v>
      </c>
      <c r="EZ1" s="53" t="s">
        <v>1763</v>
      </c>
      <c r="FA1" s="53" t="s">
        <v>1763</v>
      </c>
      <c r="FB1" s="53" t="s">
        <v>1763</v>
      </c>
      <c r="FC1" s="53" t="s">
        <v>1763</v>
      </c>
      <c r="FD1" s="53" t="s">
        <v>1763</v>
      </c>
      <c r="FE1" s="53" t="s">
        <v>1763</v>
      </c>
      <c r="FF1" s="53" t="s">
        <v>1763</v>
      </c>
      <c r="FG1" s="53" t="s">
        <v>1763</v>
      </c>
      <c r="FH1" s="53" t="s">
        <v>1763</v>
      </c>
      <c r="FI1" s="53" t="s">
        <v>1763</v>
      </c>
      <c r="FJ1" s="53" t="s">
        <v>1763</v>
      </c>
      <c r="FK1" s="53" t="s">
        <v>1763</v>
      </c>
      <c r="FL1" s="53" t="s">
        <v>1763</v>
      </c>
      <c r="FM1" s="53" t="s">
        <v>1763</v>
      </c>
      <c r="FN1" s="53" t="s">
        <v>1763</v>
      </c>
      <c r="FO1" s="53" t="s">
        <v>1763</v>
      </c>
      <c r="FP1" s="53" t="s">
        <v>1763</v>
      </c>
      <c r="FQ1" s="53" t="s">
        <v>1763</v>
      </c>
      <c r="FR1" s="53" t="s">
        <v>1763</v>
      </c>
      <c r="FS1" s="53" t="s">
        <v>1763</v>
      </c>
      <c r="FT1" s="53" t="s">
        <v>1763</v>
      </c>
      <c r="FU1" s="53" t="s">
        <v>1763</v>
      </c>
      <c r="FV1" s="53" t="s">
        <v>1763</v>
      </c>
      <c r="FW1" s="53" t="s">
        <v>1763</v>
      </c>
      <c r="FX1" s="53" t="s">
        <v>1763</v>
      </c>
      <c r="FY1" s="53" t="s">
        <v>1763</v>
      </c>
      <c r="FZ1" s="53" t="s">
        <v>1763</v>
      </c>
      <c r="GA1" s="53" t="s">
        <v>1763</v>
      </c>
      <c r="GB1" s="53" t="s">
        <v>1763</v>
      </c>
      <c r="GC1" s="53" t="s">
        <v>1763</v>
      </c>
      <c r="GD1" s="53" t="s">
        <v>1763</v>
      </c>
      <c r="GE1" s="53" t="s">
        <v>1763</v>
      </c>
      <c r="GF1" s="53" t="s">
        <v>1763</v>
      </c>
      <c r="GG1" s="53" t="s">
        <v>1763</v>
      </c>
      <c r="GH1" s="53" t="s">
        <v>1763</v>
      </c>
      <c r="GI1" s="53" t="s">
        <v>1763</v>
      </c>
      <c r="GJ1" s="53" t="s">
        <v>1763</v>
      </c>
      <c r="GK1" s="53" t="s">
        <v>1763</v>
      </c>
      <c r="GL1" s="53" t="s">
        <v>1763</v>
      </c>
      <c r="GM1" s="53" t="s">
        <v>1763</v>
      </c>
      <c r="GN1" s="53" t="s">
        <v>1763</v>
      </c>
      <c r="GO1" s="53" t="s">
        <v>1763</v>
      </c>
      <c r="GP1" s="53" t="s">
        <v>1763</v>
      </c>
      <c r="GQ1" s="53" t="s">
        <v>1763</v>
      </c>
      <c r="GR1" s="53" t="s">
        <v>1763</v>
      </c>
      <c r="GS1" s="53" t="s">
        <v>1763</v>
      </c>
      <c r="GT1" s="53" t="s">
        <v>1763</v>
      </c>
      <c r="GU1" s="53" t="s">
        <v>1763</v>
      </c>
      <c r="GV1" s="53" t="s">
        <v>1763</v>
      </c>
      <c r="GW1" s="53" t="s">
        <v>1763</v>
      </c>
      <c r="GX1" s="53" t="s">
        <v>1763</v>
      </c>
      <c r="GY1" s="53" t="s">
        <v>1763</v>
      </c>
      <c r="GZ1" s="53" t="s">
        <v>1763</v>
      </c>
      <c r="HA1" s="53" t="s">
        <v>1763</v>
      </c>
      <c r="HB1" s="53" t="s">
        <v>1763</v>
      </c>
      <c r="HC1" s="53" t="s">
        <v>1763</v>
      </c>
      <c r="HD1" s="53" t="s">
        <v>1763</v>
      </c>
      <c r="HE1" s="53" t="s">
        <v>1763</v>
      </c>
      <c r="HF1" s="53" t="s">
        <v>1763</v>
      </c>
      <c r="HG1" s="53" t="s">
        <v>1763</v>
      </c>
      <c r="HH1" s="53" t="s">
        <v>1763</v>
      </c>
      <c r="HI1" s="53" t="s">
        <v>1763</v>
      </c>
      <c r="HJ1" s="53" t="s">
        <v>1763</v>
      </c>
      <c r="HK1" s="53" t="s">
        <v>1763</v>
      </c>
      <c r="HL1" s="53" t="s">
        <v>1763</v>
      </c>
      <c r="HM1" s="53" t="s">
        <v>1763</v>
      </c>
      <c r="HN1" s="53" t="s">
        <v>1763</v>
      </c>
      <c r="HO1" s="53" t="s">
        <v>1763</v>
      </c>
      <c r="HP1" s="53" t="s">
        <v>1763</v>
      </c>
      <c r="HQ1" s="53" t="s">
        <v>1763</v>
      </c>
      <c r="HR1" s="53" t="s">
        <v>1763</v>
      </c>
      <c r="HS1" s="53" t="s">
        <v>1763</v>
      </c>
      <c r="HT1" s="53" t="s">
        <v>1763</v>
      </c>
      <c r="HU1" s="53" t="s">
        <v>1763</v>
      </c>
      <c r="HV1" s="53" t="s">
        <v>1763</v>
      </c>
      <c r="HW1" s="53" t="s">
        <v>1763</v>
      </c>
      <c r="HX1" s="53" t="s">
        <v>1763</v>
      </c>
      <c r="HY1" s="53" t="s">
        <v>1763</v>
      </c>
      <c r="HZ1" s="53" t="s">
        <v>1763</v>
      </c>
      <c r="IA1" s="53" t="s">
        <v>1763</v>
      </c>
      <c r="IB1" s="53" t="s">
        <v>1763</v>
      </c>
      <c r="IC1" s="53" t="s">
        <v>1763</v>
      </c>
      <c r="ID1" s="53" t="s">
        <v>1763</v>
      </c>
      <c r="IE1" s="53" t="s">
        <v>1763</v>
      </c>
      <c r="IF1" s="53" t="s">
        <v>1763</v>
      </c>
      <c r="IG1" s="53" t="s">
        <v>1763</v>
      </c>
      <c r="IH1" s="53" t="s">
        <v>1763</v>
      </c>
      <c r="II1" s="53" t="s">
        <v>1763</v>
      </c>
      <c r="IJ1" s="53" t="s">
        <v>1763</v>
      </c>
      <c r="IK1" s="53" t="s">
        <v>1763</v>
      </c>
      <c r="IL1" s="53" t="s">
        <v>1763</v>
      </c>
      <c r="IM1" s="53" t="s">
        <v>1763</v>
      </c>
      <c r="IN1" s="53" t="s">
        <v>1763</v>
      </c>
      <c r="IO1" s="53" t="s">
        <v>1763</v>
      </c>
      <c r="IP1" s="53" t="s">
        <v>1763</v>
      </c>
      <c r="IQ1" s="53" t="s">
        <v>1763</v>
      </c>
      <c r="IR1" s="53" t="s">
        <v>1763</v>
      </c>
      <c r="IS1" s="53" t="s">
        <v>1763</v>
      </c>
      <c r="IT1" s="53" t="s">
        <v>1763</v>
      </c>
      <c r="IU1" s="53" t="s">
        <v>1763</v>
      </c>
      <c r="IV1" s="53" t="s">
        <v>1763</v>
      </c>
      <c r="IW1" s="53" t="s">
        <v>1763</v>
      </c>
      <c r="IX1" s="53" t="s">
        <v>1763</v>
      </c>
      <c r="IY1" s="53" t="s">
        <v>1763</v>
      </c>
      <c r="IZ1" s="53" t="s">
        <v>1763</v>
      </c>
      <c r="JA1" s="53" t="s">
        <v>1763</v>
      </c>
      <c r="JB1" s="53" t="s">
        <v>1763</v>
      </c>
      <c r="JC1" s="53" t="s">
        <v>1763</v>
      </c>
      <c r="JD1" s="53" t="s">
        <v>1763</v>
      </c>
      <c r="JE1" s="53" t="s">
        <v>1763</v>
      </c>
      <c r="JF1" s="53" t="s">
        <v>1763</v>
      </c>
      <c r="JG1" s="53" t="s">
        <v>1763</v>
      </c>
      <c r="JH1" s="53" t="s">
        <v>1763</v>
      </c>
      <c r="JI1" s="53" t="s">
        <v>1763</v>
      </c>
      <c r="JJ1" s="53" t="s">
        <v>1763</v>
      </c>
      <c r="JK1" s="53" t="s">
        <v>1763</v>
      </c>
      <c r="JL1" s="53" t="s">
        <v>1763</v>
      </c>
      <c r="JM1" s="53" t="s">
        <v>1763</v>
      </c>
      <c r="JN1" s="53" t="s">
        <v>1763</v>
      </c>
      <c r="JO1" s="53" t="s">
        <v>1763</v>
      </c>
      <c r="JP1" s="53" t="s">
        <v>1763</v>
      </c>
      <c r="JQ1" s="53" t="s">
        <v>1763</v>
      </c>
      <c r="JR1" s="53" t="s">
        <v>1763</v>
      </c>
      <c r="JS1" s="53" t="s">
        <v>1763</v>
      </c>
      <c r="JT1" s="53" t="s">
        <v>1763</v>
      </c>
      <c r="JU1" s="53" t="s">
        <v>1763</v>
      </c>
      <c r="JV1" s="53" t="s">
        <v>1763</v>
      </c>
      <c r="JW1" s="53" t="s">
        <v>1763</v>
      </c>
      <c r="JX1" s="53" t="s">
        <v>1763</v>
      </c>
      <c r="JY1" s="53" t="s">
        <v>1763</v>
      </c>
      <c r="JZ1" s="53" t="s">
        <v>1763</v>
      </c>
      <c r="KA1" s="53" t="s">
        <v>1763</v>
      </c>
      <c r="KB1" s="53" t="s">
        <v>1763</v>
      </c>
      <c r="KC1" s="53" t="s">
        <v>1763</v>
      </c>
      <c r="KD1" s="53" t="s">
        <v>1763</v>
      </c>
      <c r="KE1" s="53" t="s">
        <v>1763</v>
      </c>
      <c r="KF1" s="53" t="s">
        <v>1763</v>
      </c>
      <c r="KG1" s="53" t="s">
        <v>1763</v>
      </c>
      <c r="KH1" s="53" t="s">
        <v>1763</v>
      </c>
      <c r="KI1" s="7" t="s">
        <v>1763</v>
      </c>
      <c r="KJ1" s="7" t="s">
        <v>1763</v>
      </c>
      <c r="KK1" s="7" t="s">
        <v>1763</v>
      </c>
      <c r="KL1" s="7" t="s">
        <v>1763</v>
      </c>
      <c r="KM1" s="7" t="s">
        <v>1763</v>
      </c>
      <c r="KN1" s="7" t="s">
        <v>1763</v>
      </c>
      <c r="KO1" s="7" t="s">
        <v>1763</v>
      </c>
      <c r="KP1" s="7" t="s">
        <v>1763</v>
      </c>
      <c r="KQ1" s="7" t="s">
        <v>1763</v>
      </c>
      <c r="KR1" s="7" t="s">
        <v>1763</v>
      </c>
      <c r="KS1" s="7" t="s">
        <v>1763</v>
      </c>
      <c r="KT1" s="7" t="s">
        <v>1763</v>
      </c>
      <c r="KU1" s="7" t="s">
        <v>1763</v>
      </c>
      <c r="KV1" s="7" t="s">
        <v>1763</v>
      </c>
      <c r="KW1" s="7" t="s">
        <v>1763</v>
      </c>
      <c r="KX1" s="7" t="s">
        <v>1763</v>
      </c>
      <c r="KY1" s="7" t="s">
        <v>1763</v>
      </c>
      <c r="KZ1" s="7" t="s">
        <v>1763</v>
      </c>
      <c r="LA1" s="7" t="s">
        <v>1763</v>
      </c>
      <c r="LB1" s="7" t="s">
        <v>1763</v>
      </c>
      <c r="LC1" s="7" t="s">
        <v>1763</v>
      </c>
      <c r="LD1" s="7" t="s">
        <v>1763</v>
      </c>
      <c r="LE1" s="7" t="s">
        <v>1763</v>
      </c>
      <c r="LF1" s="7" t="s">
        <v>1763</v>
      </c>
      <c r="LG1" s="7" t="s">
        <v>1763</v>
      </c>
      <c r="LH1" s="7" t="s">
        <v>1763</v>
      </c>
      <c r="LI1" s="7" t="s">
        <v>1763</v>
      </c>
      <c r="LJ1" s="7" t="s">
        <v>1763</v>
      </c>
      <c r="LK1" s="7" t="s">
        <v>1763</v>
      </c>
      <c r="LL1" s="7" t="s">
        <v>1763</v>
      </c>
      <c r="LM1" s="7" t="s">
        <v>1763</v>
      </c>
      <c r="LN1" s="7" t="s">
        <v>1763</v>
      </c>
      <c r="LO1" s="7" t="s">
        <v>1763</v>
      </c>
      <c r="LP1" s="7" t="s">
        <v>1763</v>
      </c>
      <c r="LQ1" s="7" t="s">
        <v>1763</v>
      </c>
      <c r="LR1" s="7" t="s">
        <v>1763</v>
      </c>
      <c r="LS1" s="7" t="s">
        <v>1763</v>
      </c>
      <c r="LT1" s="7" t="s">
        <v>1763</v>
      </c>
      <c r="LU1" s="7" t="s">
        <v>1763</v>
      </c>
      <c r="LV1" s="7" t="s">
        <v>1763</v>
      </c>
      <c r="LW1" s="7" t="s">
        <v>1763</v>
      </c>
      <c r="LX1" s="7" t="s">
        <v>1763</v>
      </c>
      <c r="LY1" s="7" t="s">
        <v>1763</v>
      </c>
      <c r="LZ1" s="7" t="s">
        <v>1763</v>
      </c>
      <c r="MA1" s="7" t="s">
        <v>1763</v>
      </c>
      <c r="MB1" s="7" t="s">
        <v>1763</v>
      </c>
      <c r="MC1" s="7" t="s">
        <v>1763</v>
      </c>
      <c r="MD1" s="7" t="s">
        <v>1763</v>
      </c>
      <c r="ME1" s="7" t="s">
        <v>1763</v>
      </c>
      <c r="MF1" s="7" t="s">
        <v>1763</v>
      </c>
      <c r="MG1" s="7" t="s">
        <v>1763</v>
      </c>
      <c r="MH1" s="7" t="s">
        <v>1763</v>
      </c>
      <c r="MI1" s="7" t="s">
        <v>1763</v>
      </c>
      <c r="MJ1" s="7" t="s">
        <v>1763</v>
      </c>
      <c r="MK1" s="7" t="s">
        <v>1763</v>
      </c>
      <c r="ML1" s="7" t="s">
        <v>1763</v>
      </c>
      <c r="MM1" s="7" t="s">
        <v>1763</v>
      </c>
      <c r="MN1" s="7" t="s">
        <v>1763</v>
      </c>
      <c r="MO1" s="7" t="s">
        <v>1763</v>
      </c>
      <c r="MP1" s="7" t="s">
        <v>1763</v>
      </c>
      <c r="MQ1" s="7" t="s">
        <v>1763</v>
      </c>
      <c r="MR1" s="7" t="s">
        <v>1763</v>
      </c>
      <c r="MS1" s="7" t="s">
        <v>1763</v>
      </c>
      <c r="MT1" s="7" t="s">
        <v>1763</v>
      </c>
      <c r="MU1" s="7" t="s">
        <v>1763</v>
      </c>
      <c r="MV1" s="7" t="s">
        <v>1763</v>
      </c>
      <c r="MW1" s="7" t="s">
        <v>1763</v>
      </c>
      <c r="MX1" s="7" t="s">
        <v>1763</v>
      </c>
      <c r="MY1" s="7" t="s">
        <v>1763</v>
      </c>
      <c r="MZ1" s="7" t="s">
        <v>1763</v>
      </c>
      <c r="NA1" s="7" t="s">
        <v>1763</v>
      </c>
      <c r="NB1" s="7" t="s">
        <v>1763</v>
      </c>
      <c r="NC1" s="7" t="s">
        <v>1763</v>
      </c>
      <c r="ND1" s="7" t="s">
        <v>1763</v>
      </c>
      <c r="NE1" s="7" t="s">
        <v>1763</v>
      </c>
      <c r="NF1" s="7" t="s">
        <v>1763</v>
      </c>
      <c r="NG1" s="7" t="s">
        <v>1763</v>
      </c>
      <c r="NH1" s="7" t="s">
        <v>1763</v>
      </c>
      <c r="NI1" s="7" t="s">
        <v>1763</v>
      </c>
      <c r="NJ1" s="7" t="s">
        <v>1763</v>
      </c>
      <c r="NK1" s="7" t="s">
        <v>1763</v>
      </c>
      <c r="NL1" s="7" t="s">
        <v>1763</v>
      </c>
      <c r="NM1" s="7" t="s">
        <v>1763</v>
      </c>
      <c r="NN1" s="7" t="s">
        <v>1763</v>
      </c>
      <c r="NO1" s="7" t="s">
        <v>1763</v>
      </c>
      <c r="NP1" s="7" t="s">
        <v>1763</v>
      </c>
      <c r="NQ1" s="7" t="s">
        <v>1763</v>
      </c>
      <c r="NR1" s="7" t="s">
        <v>1763</v>
      </c>
      <c r="NS1" s="7" t="s">
        <v>1763</v>
      </c>
      <c r="NT1" s="7" t="s">
        <v>1763</v>
      </c>
      <c r="NU1" s="7" t="s">
        <v>1763</v>
      </c>
      <c r="NV1" s="7" t="s">
        <v>1763</v>
      </c>
      <c r="NW1" s="7" t="s">
        <v>1763</v>
      </c>
      <c r="NX1" s="7" t="s">
        <v>1763</v>
      </c>
      <c r="NY1" s="7" t="s">
        <v>1763</v>
      </c>
      <c r="NZ1" s="7" t="s">
        <v>1763</v>
      </c>
      <c r="OA1" s="7" t="s">
        <v>1763</v>
      </c>
      <c r="OB1" s="7" t="s">
        <v>1763</v>
      </c>
      <c r="OC1" s="7" t="s">
        <v>1763</v>
      </c>
      <c r="OD1" s="7" t="s">
        <v>1763</v>
      </c>
    </row>
    <row r="2" spans="1:394" ht="42">
      <c r="A2" s="4" t="s">
        <v>4007</v>
      </c>
      <c r="B2" s="4" t="s">
        <v>4008</v>
      </c>
      <c r="C2" s="5"/>
      <c r="D2" s="137" t="s">
        <v>2255</v>
      </c>
      <c r="E2" s="58" t="s">
        <v>1762</v>
      </c>
      <c r="F2" s="73" t="s">
        <v>1761</v>
      </c>
      <c r="G2" s="74" t="s">
        <v>1760</v>
      </c>
      <c r="H2" s="50" t="s">
        <v>1763</v>
      </c>
      <c r="I2" s="83" t="s">
        <v>1763</v>
      </c>
      <c r="J2" s="83" t="s">
        <v>1763</v>
      </c>
      <c r="K2" s="83" t="s">
        <v>1763</v>
      </c>
      <c r="L2" s="83" t="s">
        <v>1763</v>
      </c>
      <c r="M2" s="83" t="s">
        <v>1763</v>
      </c>
      <c r="N2" s="83" t="s">
        <v>1763</v>
      </c>
      <c r="O2" s="83" t="s">
        <v>1763</v>
      </c>
      <c r="P2" s="83" t="s">
        <v>1763</v>
      </c>
      <c r="Q2" s="83" t="s">
        <v>1763</v>
      </c>
      <c r="R2" s="83" t="s">
        <v>1763</v>
      </c>
      <c r="S2" s="83" t="s">
        <v>1763</v>
      </c>
      <c r="T2" s="83" t="s">
        <v>1763</v>
      </c>
      <c r="U2" s="83" t="s">
        <v>1763</v>
      </c>
      <c r="V2" s="83" t="s">
        <v>1763</v>
      </c>
      <c r="W2" s="83" t="s">
        <v>1763</v>
      </c>
      <c r="X2" s="83" t="s">
        <v>1763</v>
      </c>
      <c r="Y2" s="83" t="s">
        <v>1763</v>
      </c>
      <c r="Z2" s="83" t="s">
        <v>1763</v>
      </c>
      <c r="AA2" s="83" t="s">
        <v>1763</v>
      </c>
      <c r="AB2" s="51" t="s">
        <v>1763</v>
      </c>
      <c r="AC2" s="51" t="s">
        <v>1763</v>
      </c>
      <c r="AD2" s="51" t="s">
        <v>1763</v>
      </c>
      <c r="AE2" s="51" t="s">
        <v>1763</v>
      </c>
      <c r="AF2" s="51" t="s">
        <v>1763</v>
      </c>
      <c r="AG2" s="51" t="s">
        <v>1763</v>
      </c>
      <c r="AH2" s="51" t="s">
        <v>1763</v>
      </c>
      <c r="AI2" s="51" t="s">
        <v>1763</v>
      </c>
      <c r="AJ2" s="51" t="s">
        <v>1763</v>
      </c>
      <c r="AK2" s="51" t="s">
        <v>1763</v>
      </c>
      <c r="AL2" s="51" t="s">
        <v>1763</v>
      </c>
      <c r="AM2" s="51" t="s">
        <v>1763</v>
      </c>
      <c r="AN2" s="51" t="s">
        <v>1763</v>
      </c>
      <c r="AO2" s="51" t="s">
        <v>1763</v>
      </c>
      <c r="AP2" s="51" t="s">
        <v>1763</v>
      </c>
      <c r="AQ2" s="51" t="s">
        <v>1763</v>
      </c>
      <c r="AR2" s="51" t="s">
        <v>1763</v>
      </c>
      <c r="AS2" s="51" t="s">
        <v>1763</v>
      </c>
      <c r="AT2" s="51" t="s">
        <v>1763</v>
      </c>
      <c r="AU2" s="51" t="s">
        <v>1763</v>
      </c>
      <c r="AV2" s="51" t="s">
        <v>1763</v>
      </c>
      <c r="AW2" s="51" t="s">
        <v>1763</v>
      </c>
      <c r="AX2" s="51" t="s">
        <v>1763</v>
      </c>
      <c r="AY2" s="51" t="s">
        <v>1763</v>
      </c>
      <c r="AZ2" s="51" t="s">
        <v>1763</v>
      </c>
      <c r="BA2" s="51" t="s">
        <v>1763</v>
      </c>
      <c r="BB2" s="51" t="s">
        <v>1763</v>
      </c>
      <c r="BC2" s="51" t="s">
        <v>1763</v>
      </c>
      <c r="BD2" s="51" t="s">
        <v>1763</v>
      </c>
      <c r="BE2" s="51" t="s">
        <v>1763</v>
      </c>
      <c r="BF2" s="51" t="s">
        <v>1763</v>
      </c>
      <c r="BG2" s="51" t="s">
        <v>1763</v>
      </c>
      <c r="BH2" s="51" t="s">
        <v>1763</v>
      </c>
      <c r="BI2" s="51" t="s">
        <v>1763</v>
      </c>
      <c r="BJ2" s="51" t="s">
        <v>1763</v>
      </c>
      <c r="BK2" s="51" t="s">
        <v>1763</v>
      </c>
      <c r="BL2" s="51" t="s">
        <v>1763</v>
      </c>
      <c r="BM2" s="51" t="s">
        <v>1763</v>
      </c>
      <c r="BN2" s="51" t="s">
        <v>1763</v>
      </c>
      <c r="BO2" s="51" t="s">
        <v>1763</v>
      </c>
      <c r="BP2" s="51" t="s">
        <v>1763</v>
      </c>
      <c r="BQ2" s="51" t="s">
        <v>1763</v>
      </c>
      <c r="BR2" s="51" t="s">
        <v>1763</v>
      </c>
      <c r="BS2" s="51" t="s">
        <v>1763</v>
      </c>
      <c r="BT2" s="51" t="s">
        <v>1763</v>
      </c>
      <c r="BU2" s="51" t="s">
        <v>1763</v>
      </c>
      <c r="BV2" s="51" t="s">
        <v>1763</v>
      </c>
      <c r="BW2" s="51" t="s">
        <v>1763</v>
      </c>
      <c r="BX2" s="51" t="s">
        <v>1763</v>
      </c>
      <c r="BY2" s="51" t="s">
        <v>1763</v>
      </c>
      <c r="BZ2" s="51" t="s">
        <v>1763</v>
      </c>
      <c r="CA2" s="51" t="s">
        <v>1763</v>
      </c>
      <c r="CB2" s="51" t="s">
        <v>1763</v>
      </c>
      <c r="CC2" s="51" t="s">
        <v>1763</v>
      </c>
      <c r="CD2" s="51" t="s">
        <v>1763</v>
      </c>
      <c r="CE2" s="51" t="s">
        <v>1763</v>
      </c>
      <c r="CF2" s="51" t="s">
        <v>1763</v>
      </c>
      <c r="CG2" s="51" t="s">
        <v>1763</v>
      </c>
      <c r="CH2" s="51" t="s">
        <v>1763</v>
      </c>
      <c r="CI2" s="51" t="s">
        <v>1763</v>
      </c>
      <c r="CJ2" s="51" t="s">
        <v>1763</v>
      </c>
      <c r="CK2" s="51" t="s">
        <v>1763</v>
      </c>
      <c r="CL2" s="51" t="s">
        <v>1763</v>
      </c>
      <c r="CM2" s="51" t="s">
        <v>1763</v>
      </c>
      <c r="CN2" s="51" t="s">
        <v>1763</v>
      </c>
      <c r="CO2" s="51" t="s">
        <v>1763</v>
      </c>
      <c r="CP2" s="51" t="s">
        <v>1763</v>
      </c>
      <c r="CQ2" s="51" t="s">
        <v>1763</v>
      </c>
      <c r="CR2" s="51" t="s">
        <v>1763</v>
      </c>
      <c r="CS2" s="51" t="s">
        <v>1763</v>
      </c>
      <c r="CT2" s="51" t="s">
        <v>1763</v>
      </c>
      <c r="CU2" s="51" t="s">
        <v>1763</v>
      </c>
      <c r="CV2" s="51" t="s">
        <v>1763</v>
      </c>
      <c r="CW2" s="51" t="s">
        <v>1763</v>
      </c>
      <c r="CX2" s="51" t="s">
        <v>1763</v>
      </c>
      <c r="CY2" s="51" t="s">
        <v>1763</v>
      </c>
      <c r="CZ2" s="51" t="s">
        <v>1763</v>
      </c>
      <c r="DA2" s="51" t="s">
        <v>1763</v>
      </c>
      <c r="DB2" s="51" t="s">
        <v>1763</v>
      </c>
      <c r="DC2" s="51" t="s">
        <v>1763</v>
      </c>
      <c r="DD2" s="51" t="s">
        <v>1763</v>
      </c>
      <c r="DE2" s="51" t="s">
        <v>1763</v>
      </c>
      <c r="DF2" s="51" t="s">
        <v>1763</v>
      </c>
      <c r="DG2" s="51" t="s">
        <v>1763</v>
      </c>
      <c r="DH2" s="51" t="s">
        <v>1763</v>
      </c>
      <c r="DI2" s="51" t="s">
        <v>1763</v>
      </c>
      <c r="DJ2" s="51" t="s">
        <v>1763</v>
      </c>
      <c r="DK2" s="51" t="s">
        <v>1763</v>
      </c>
      <c r="DL2" s="51" t="s">
        <v>1763</v>
      </c>
      <c r="DM2" s="51" t="s">
        <v>1763</v>
      </c>
      <c r="DN2" s="51" t="s">
        <v>1763</v>
      </c>
      <c r="DO2" s="51" t="s">
        <v>1763</v>
      </c>
      <c r="DP2" s="51" t="s">
        <v>1763</v>
      </c>
      <c r="DQ2" s="51" t="s">
        <v>1763</v>
      </c>
      <c r="DR2" s="51" t="s">
        <v>1763</v>
      </c>
      <c r="DS2" s="51" t="s">
        <v>1763</v>
      </c>
      <c r="DT2" s="51" t="s">
        <v>1763</v>
      </c>
      <c r="DU2" s="51" t="s">
        <v>1763</v>
      </c>
      <c r="DV2" s="51" t="s">
        <v>1763</v>
      </c>
      <c r="DW2" s="51" t="s">
        <v>1763</v>
      </c>
      <c r="DX2" s="51" t="s">
        <v>1763</v>
      </c>
      <c r="DY2" s="51" t="s">
        <v>1763</v>
      </c>
      <c r="DZ2" s="51" t="s">
        <v>1763</v>
      </c>
      <c r="EA2" s="51" t="s">
        <v>1763</v>
      </c>
      <c r="EB2" s="51" t="s">
        <v>1763</v>
      </c>
      <c r="EC2" s="51" t="s">
        <v>1763</v>
      </c>
      <c r="ED2" s="51" t="s">
        <v>1763</v>
      </c>
      <c r="EE2" s="51" t="s">
        <v>1763</v>
      </c>
      <c r="EF2" s="51" t="s">
        <v>1763</v>
      </c>
      <c r="EG2" s="51" t="s">
        <v>1763</v>
      </c>
      <c r="EH2" s="51" t="s">
        <v>1763</v>
      </c>
      <c r="EI2" s="51" t="s">
        <v>1763</v>
      </c>
      <c r="EJ2" s="51" t="s">
        <v>1763</v>
      </c>
      <c r="EK2" s="51" t="s">
        <v>1763</v>
      </c>
      <c r="EL2" s="51" t="s">
        <v>1763</v>
      </c>
      <c r="EM2" s="51" t="s">
        <v>1763</v>
      </c>
      <c r="EN2" s="51" t="s">
        <v>1763</v>
      </c>
      <c r="EO2" s="51" t="s">
        <v>1763</v>
      </c>
      <c r="EP2" s="51" t="s">
        <v>1763</v>
      </c>
      <c r="EQ2" s="51" t="s">
        <v>1763</v>
      </c>
      <c r="ER2" s="51" t="s">
        <v>1763</v>
      </c>
      <c r="ES2" s="51" t="s">
        <v>1763</v>
      </c>
      <c r="ET2" s="51" t="s">
        <v>1763</v>
      </c>
      <c r="EU2" s="51" t="s">
        <v>1763</v>
      </c>
      <c r="EV2" s="51" t="s">
        <v>1763</v>
      </c>
      <c r="EW2" s="51" t="s">
        <v>1763</v>
      </c>
      <c r="EX2" s="51" t="s">
        <v>1763</v>
      </c>
      <c r="EY2" s="51" t="s">
        <v>1763</v>
      </c>
      <c r="EZ2" s="51" t="s">
        <v>1763</v>
      </c>
      <c r="FA2" s="51" t="s">
        <v>1763</v>
      </c>
      <c r="FB2" s="51" t="s">
        <v>1763</v>
      </c>
      <c r="FC2" s="51" t="s">
        <v>1763</v>
      </c>
      <c r="FD2" s="51" t="s">
        <v>1763</v>
      </c>
      <c r="FE2" s="51" t="s">
        <v>1763</v>
      </c>
      <c r="FF2" s="51" t="s">
        <v>1763</v>
      </c>
      <c r="FG2" s="51" t="s">
        <v>1763</v>
      </c>
      <c r="FH2" s="51" t="s">
        <v>1763</v>
      </c>
      <c r="FI2" s="51" t="s">
        <v>1763</v>
      </c>
      <c r="FJ2" s="51" t="s">
        <v>1763</v>
      </c>
      <c r="FK2" s="51" t="s">
        <v>1763</v>
      </c>
      <c r="FL2" s="51" t="s">
        <v>1763</v>
      </c>
      <c r="FM2" s="51" t="s">
        <v>1763</v>
      </c>
      <c r="FN2" s="51" t="s">
        <v>1763</v>
      </c>
      <c r="FO2" s="51" t="s">
        <v>1763</v>
      </c>
      <c r="FP2" s="51" t="s">
        <v>1763</v>
      </c>
      <c r="FQ2" s="51" t="s">
        <v>1763</v>
      </c>
      <c r="FR2" s="51" t="s">
        <v>1763</v>
      </c>
      <c r="FS2" s="51" t="s">
        <v>1763</v>
      </c>
      <c r="FT2" s="51" t="s">
        <v>1763</v>
      </c>
      <c r="FU2" s="51" t="s">
        <v>1763</v>
      </c>
      <c r="FV2" s="51" t="s">
        <v>1763</v>
      </c>
      <c r="FW2" s="51" t="s">
        <v>1763</v>
      </c>
      <c r="FX2" s="51" t="s">
        <v>1763</v>
      </c>
      <c r="FY2" s="51" t="s">
        <v>1763</v>
      </c>
      <c r="FZ2" s="51" t="s">
        <v>1763</v>
      </c>
      <c r="GA2" s="51" t="s">
        <v>1763</v>
      </c>
      <c r="GB2" s="51" t="s">
        <v>1763</v>
      </c>
      <c r="GC2" s="51" t="s">
        <v>1763</v>
      </c>
      <c r="GD2" s="51" t="s">
        <v>1763</v>
      </c>
      <c r="GE2" s="51" t="s">
        <v>1763</v>
      </c>
      <c r="GF2" s="51" t="s">
        <v>1763</v>
      </c>
      <c r="GG2" s="51" t="s">
        <v>1763</v>
      </c>
      <c r="GH2" s="51" t="s">
        <v>1763</v>
      </c>
      <c r="GI2" s="51" t="s">
        <v>1763</v>
      </c>
      <c r="GJ2" s="51" t="s">
        <v>1763</v>
      </c>
      <c r="GK2" s="51" t="s">
        <v>1763</v>
      </c>
      <c r="GL2" s="51" t="s">
        <v>1763</v>
      </c>
      <c r="GM2" s="51" t="s">
        <v>1763</v>
      </c>
      <c r="GN2" s="51" t="s">
        <v>1763</v>
      </c>
      <c r="GO2" s="51" t="s">
        <v>1763</v>
      </c>
      <c r="GP2" s="51" t="s">
        <v>1763</v>
      </c>
      <c r="GQ2" s="51" t="s">
        <v>1763</v>
      </c>
      <c r="GR2" s="51" t="s">
        <v>1763</v>
      </c>
      <c r="GS2" s="51" t="s">
        <v>1763</v>
      </c>
      <c r="GT2" s="51" t="s">
        <v>1763</v>
      </c>
      <c r="GU2" s="51" t="s">
        <v>1763</v>
      </c>
      <c r="GV2" s="51" t="s">
        <v>1763</v>
      </c>
      <c r="GW2" s="51" t="s">
        <v>1763</v>
      </c>
      <c r="GX2" s="51" t="s">
        <v>1763</v>
      </c>
      <c r="GY2" s="51" t="s">
        <v>1763</v>
      </c>
      <c r="GZ2" s="51" t="s">
        <v>1763</v>
      </c>
      <c r="HA2" s="51" t="s">
        <v>1763</v>
      </c>
      <c r="HB2" s="51" t="s">
        <v>1763</v>
      </c>
      <c r="HC2" s="51" t="s">
        <v>1763</v>
      </c>
      <c r="HD2" s="51" t="s">
        <v>1763</v>
      </c>
      <c r="HE2" s="51" t="s">
        <v>1763</v>
      </c>
      <c r="HF2" s="51" t="s">
        <v>1763</v>
      </c>
      <c r="HG2" s="51" t="s">
        <v>1763</v>
      </c>
      <c r="HH2" s="51" t="s">
        <v>1763</v>
      </c>
      <c r="HI2" s="51" t="s">
        <v>1763</v>
      </c>
      <c r="HJ2" s="51" t="s">
        <v>1763</v>
      </c>
      <c r="HK2" s="51" t="s">
        <v>1763</v>
      </c>
      <c r="HL2" s="51" t="s">
        <v>1763</v>
      </c>
      <c r="HM2" s="51" t="s">
        <v>1763</v>
      </c>
      <c r="HN2" s="51" t="s">
        <v>1763</v>
      </c>
      <c r="HO2" s="51" t="s">
        <v>1763</v>
      </c>
      <c r="HP2" s="51" t="s">
        <v>1763</v>
      </c>
      <c r="HQ2" s="51" t="s">
        <v>1763</v>
      </c>
      <c r="HR2" s="51" t="s">
        <v>1763</v>
      </c>
      <c r="HS2" s="51" t="s">
        <v>1763</v>
      </c>
      <c r="HT2" s="51" t="s">
        <v>1763</v>
      </c>
      <c r="HU2" s="51" t="s">
        <v>1763</v>
      </c>
      <c r="HV2" s="51" t="s">
        <v>1763</v>
      </c>
      <c r="HW2" s="51" t="s">
        <v>1763</v>
      </c>
      <c r="HX2" s="51" t="s">
        <v>1763</v>
      </c>
      <c r="HY2" s="51" t="s">
        <v>1763</v>
      </c>
      <c r="HZ2" s="51" t="s">
        <v>1763</v>
      </c>
      <c r="IA2" s="51" t="s">
        <v>1763</v>
      </c>
      <c r="IB2" s="51" t="s">
        <v>1763</v>
      </c>
      <c r="IC2" s="51" t="s">
        <v>1763</v>
      </c>
      <c r="ID2" s="51" t="s">
        <v>1763</v>
      </c>
      <c r="IE2" s="51" t="s">
        <v>1763</v>
      </c>
      <c r="IF2" s="51" t="s">
        <v>1763</v>
      </c>
      <c r="IG2" s="51" t="s">
        <v>1763</v>
      </c>
      <c r="IH2" s="51" t="s">
        <v>1763</v>
      </c>
      <c r="II2" s="51" t="s">
        <v>1763</v>
      </c>
      <c r="IJ2" s="51" t="s">
        <v>1763</v>
      </c>
      <c r="IK2" s="51" t="s">
        <v>1763</v>
      </c>
      <c r="IL2" s="51" t="s">
        <v>1763</v>
      </c>
      <c r="IM2" s="51" t="s">
        <v>1763</v>
      </c>
      <c r="IN2" s="51" t="s">
        <v>1763</v>
      </c>
      <c r="IO2" s="51" t="s">
        <v>1763</v>
      </c>
      <c r="IP2" s="51" t="s">
        <v>1763</v>
      </c>
      <c r="IQ2" s="51" t="s">
        <v>1763</v>
      </c>
      <c r="IR2" s="51" t="s">
        <v>1763</v>
      </c>
      <c r="IS2" s="51" t="s">
        <v>1763</v>
      </c>
      <c r="IT2" s="51" t="s">
        <v>1763</v>
      </c>
      <c r="IU2" s="51" t="s">
        <v>1763</v>
      </c>
      <c r="IV2" s="51" t="s">
        <v>1763</v>
      </c>
      <c r="IW2" s="51" t="s">
        <v>1763</v>
      </c>
      <c r="IX2" s="51" t="s">
        <v>1763</v>
      </c>
      <c r="IY2" s="51" t="s">
        <v>1763</v>
      </c>
      <c r="IZ2" s="51" t="s">
        <v>1763</v>
      </c>
      <c r="JA2" s="51" t="s">
        <v>1763</v>
      </c>
      <c r="JB2" s="51" t="s">
        <v>1763</v>
      </c>
      <c r="JC2" s="51" t="s">
        <v>1763</v>
      </c>
      <c r="JD2" s="51" t="s">
        <v>1763</v>
      </c>
      <c r="JE2" s="51" t="s">
        <v>1763</v>
      </c>
      <c r="JF2" s="51" t="s">
        <v>1763</v>
      </c>
      <c r="JG2" s="51" t="s">
        <v>1763</v>
      </c>
      <c r="JH2" s="51" t="s">
        <v>1763</v>
      </c>
      <c r="JI2" s="51" t="s">
        <v>1763</v>
      </c>
      <c r="JJ2" s="51" t="s">
        <v>1763</v>
      </c>
      <c r="JK2" s="51" t="s">
        <v>1763</v>
      </c>
      <c r="JL2" s="51" t="s">
        <v>1763</v>
      </c>
      <c r="JM2" s="51" t="s">
        <v>1763</v>
      </c>
      <c r="JN2" s="51" t="s">
        <v>1763</v>
      </c>
      <c r="JO2" s="51" t="s">
        <v>1763</v>
      </c>
      <c r="JP2" s="51" t="s">
        <v>1763</v>
      </c>
      <c r="JQ2" s="51" t="s">
        <v>1763</v>
      </c>
      <c r="JR2" s="51" t="s">
        <v>1763</v>
      </c>
      <c r="JS2" s="51" t="s">
        <v>1763</v>
      </c>
      <c r="JT2" s="51" t="s">
        <v>1763</v>
      </c>
      <c r="JU2" s="51" t="s">
        <v>1763</v>
      </c>
      <c r="JV2" s="51" t="s">
        <v>1763</v>
      </c>
      <c r="JW2" s="51" t="s">
        <v>1763</v>
      </c>
      <c r="JX2" s="51" t="s">
        <v>1763</v>
      </c>
      <c r="JY2" s="51" t="s">
        <v>1763</v>
      </c>
      <c r="JZ2" s="51" t="s">
        <v>1763</v>
      </c>
      <c r="KA2" s="51" t="s">
        <v>1763</v>
      </c>
      <c r="KB2" s="51" t="s">
        <v>1763</v>
      </c>
      <c r="KC2" s="51" t="s">
        <v>1763</v>
      </c>
      <c r="KD2" s="51" t="s">
        <v>1763</v>
      </c>
      <c r="KE2" s="51" t="s">
        <v>1763</v>
      </c>
      <c r="KF2" s="51" t="s">
        <v>1763</v>
      </c>
      <c r="KG2" s="51" t="s">
        <v>1763</v>
      </c>
      <c r="KH2" s="51" t="s">
        <v>1763</v>
      </c>
      <c r="KI2" s="2" t="s">
        <v>1763</v>
      </c>
      <c r="KJ2" s="2" t="s">
        <v>1763</v>
      </c>
      <c r="KK2" s="2" t="s">
        <v>1763</v>
      </c>
      <c r="KL2" s="2" t="s">
        <v>1763</v>
      </c>
      <c r="KM2" s="2" t="s">
        <v>1763</v>
      </c>
      <c r="KN2" s="2" t="s">
        <v>1763</v>
      </c>
      <c r="KO2" s="2" t="s">
        <v>1763</v>
      </c>
      <c r="KP2" s="2" t="s">
        <v>1763</v>
      </c>
      <c r="KQ2" s="2" t="s">
        <v>1763</v>
      </c>
      <c r="KR2" s="2" t="s">
        <v>1763</v>
      </c>
      <c r="KS2" s="2" t="s">
        <v>1763</v>
      </c>
      <c r="KT2" s="2" t="s">
        <v>1763</v>
      </c>
      <c r="KU2" s="2" t="s">
        <v>1763</v>
      </c>
      <c r="KV2" s="2" t="s">
        <v>1763</v>
      </c>
      <c r="KW2" s="2" t="s">
        <v>1763</v>
      </c>
      <c r="KX2" s="2" t="s">
        <v>1763</v>
      </c>
      <c r="KY2" s="2" t="s">
        <v>1763</v>
      </c>
      <c r="KZ2" s="2" t="s">
        <v>1763</v>
      </c>
      <c r="LA2" s="2" t="s">
        <v>1763</v>
      </c>
      <c r="LB2" s="2" t="s">
        <v>1763</v>
      </c>
      <c r="LC2" s="2" t="s">
        <v>1763</v>
      </c>
      <c r="LD2" s="2" t="s">
        <v>1763</v>
      </c>
      <c r="LE2" s="2" t="s">
        <v>1763</v>
      </c>
      <c r="LF2" s="2" t="s">
        <v>1763</v>
      </c>
      <c r="LG2" s="2" t="s">
        <v>1763</v>
      </c>
      <c r="LH2" s="2" t="s">
        <v>1763</v>
      </c>
      <c r="LI2" s="2" t="s">
        <v>1763</v>
      </c>
      <c r="LJ2" s="2" t="s">
        <v>1763</v>
      </c>
      <c r="LK2" s="2" t="s">
        <v>1763</v>
      </c>
      <c r="LL2" s="2" t="s">
        <v>1763</v>
      </c>
      <c r="LM2" s="2" t="s">
        <v>1763</v>
      </c>
      <c r="LN2" s="2" t="s">
        <v>1763</v>
      </c>
      <c r="LO2" s="2" t="s">
        <v>1763</v>
      </c>
      <c r="LP2" s="2" t="s">
        <v>1763</v>
      </c>
      <c r="LQ2" s="2" t="s">
        <v>1763</v>
      </c>
      <c r="LR2" s="2" t="s">
        <v>1763</v>
      </c>
      <c r="LS2" s="2" t="s">
        <v>1763</v>
      </c>
      <c r="LT2" s="2" t="s">
        <v>1763</v>
      </c>
      <c r="LU2" s="2" t="s">
        <v>1763</v>
      </c>
      <c r="LV2" s="2" t="s">
        <v>1763</v>
      </c>
      <c r="LW2" s="2" t="s">
        <v>1763</v>
      </c>
      <c r="LX2" s="2" t="s">
        <v>1763</v>
      </c>
      <c r="LY2" s="2" t="s">
        <v>1763</v>
      </c>
      <c r="LZ2" s="2" t="s">
        <v>1763</v>
      </c>
      <c r="MA2" s="2" t="s">
        <v>1763</v>
      </c>
      <c r="MB2" s="2" t="s">
        <v>1763</v>
      </c>
      <c r="MC2" s="2" t="s">
        <v>1763</v>
      </c>
      <c r="MD2" s="2" t="s">
        <v>1763</v>
      </c>
      <c r="ME2" s="2" t="s">
        <v>1763</v>
      </c>
      <c r="MF2" s="2" t="s">
        <v>1763</v>
      </c>
      <c r="MG2" s="2" t="s">
        <v>1763</v>
      </c>
      <c r="MH2" s="2" t="s">
        <v>1763</v>
      </c>
      <c r="MI2" s="2" t="s">
        <v>1763</v>
      </c>
      <c r="MJ2" s="2" t="s">
        <v>1763</v>
      </c>
      <c r="MK2" s="2" t="s">
        <v>1763</v>
      </c>
      <c r="ML2" s="2" t="s">
        <v>1763</v>
      </c>
      <c r="MM2" s="2" t="s">
        <v>1763</v>
      </c>
      <c r="MN2" s="2" t="s">
        <v>1763</v>
      </c>
      <c r="MO2" s="2" t="s">
        <v>1763</v>
      </c>
      <c r="MP2" s="2" t="s">
        <v>1763</v>
      </c>
      <c r="MQ2" s="2" t="s">
        <v>1763</v>
      </c>
      <c r="MR2" s="2" t="s">
        <v>1763</v>
      </c>
      <c r="MS2" s="2" t="s">
        <v>1763</v>
      </c>
      <c r="MT2" s="2" t="s">
        <v>1763</v>
      </c>
      <c r="MU2" s="2" t="s">
        <v>1763</v>
      </c>
      <c r="MV2" s="2" t="s">
        <v>1763</v>
      </c>
      <c r="MW2" s="2" t="s">
        <v>1763</v>
      </c>
      <c r="MX2" s="2" t="s">
        <v>1763</v>
      </c>
      <c r="MY2" s="2" t="s">
        <v>1763</v>
      </c>
      <c r="MZ2" s="2" t="s">
        <v>1763</v>
      </c>
      <c r="NA2" s="2" t="s">
        <v>1763</v>
      </c>
      <c r="NB2" s="2" t="s">
        <v>1763</v>
      </c>
      <c r="NC2" s="2" t="s">
        <v>1763</v>
      </c>
      <c r="ND2" s="2" t="s">
        <v>1763</v>
      </c>
      <c r="NE2" s="2" t="s">
        <v>1763</v>
      </c>
      <c r="NF2" s="2" t="s">
        <v>1763</v>
      </c>
      <c r="NG2" s="2" t="s">
        <v>1763</v>
      </c>
      <c r="NH2" s="2" t="s">
        <v>1763</v>
      </c>
      <c r="NI2" s="2" t="s">
        <v>1763</v>
      </c>
      <c r="NJ2" s="2" t="s">
        <v>1763</v>
      </c>
      <c r="NK2" s="2" t="s">
        <v>1763</v>
      </c>
      <c r="NL2" s="2" t="s">
        <v>1763</v>
      </c>
      <c r="NM2" s="2" t="s">
        <v>1763</v>
      </c>
      <c r="NN2" s="2" t="s">
        <v>1763</v>
      </c>
      <c r="NO2" s="2" t="s">
        <v>1763</v>
      </c>
      <c r="NP2" s="2" t="s">
        <v>1763</v>
      </c>
      <c r="NQ2" s="2" t="s">
        <v>1763</v>
      </c>
      <c r="NR2" s="2" t="s">
        <v>1763</v>
      </c>
      <c r="NS2" s="2" t="s">
        <v>1763</v>
      </c>
      <c r="NT2" s="2" t="s">
        <v>1763</v>
      </c>
      <c r="NU2" s="2" t="s">
        <v>1763</v>
      </c>
      <c r="NV2" s="2" t="s">
        <v>1763</v>
      </c>
      <c r="NW2" s="2" t="s">
        <v>1763</v>
      </c>
      <c r="NX2" s="2" t="s">
        <v>1763</v>
      </c>
      <c r="NY2" s="2" t="s">
        <v>1763</v>
      </c>
      <c r="NZ2" s="2" t="s">
        <v>1763</v>
      </c>
      <c r="OA2" s="2" t="s">
        <v>1763</v>
      </c>
      <c r="OB2" s="2" t="s">
        <v>1763</v>
      </c>
      <c r="OC2" s="2" t="s">
        <v>1763</v>
      </c>
      <c r="OD2" s="2" t="s">
        <v>1763</v>
      </c>
    </row>
    <row r="3" spans="1:394">
      <c r="A3" t="s">
        <v>1155</v>
      </c>
      <c r="B3" s="134" t="s">
        <v>1764</v>
      </c>
      <c r="C3" s="2" t="s">
        <v>303</v>
      </c>
      <c r="D3" s="2" t="s">
        <v>304</v>
      </c>
      <c r="G3" s="69">
        <v>3</v>
      </c>
    </row>
    <row r="4" spans="1:394">
      <c r="A4" t="s">
        <v>460</v>
      </c>
      <c r="B4" s="134" t="s">
        <v>1764</v>
      </c>
      <c r="C4" s="2" t="s">
        <v>303</v>
      </c>
      <c r="D4" s="2" t="s">
        <v>2</v>
      </c>
      <c r="G4" s="69">
        <v>2</v>
      </c>
    </row>
    <row r="5" spans="1:394">
      <c r="A5" t="s">
        <v>460</v>
      </c>
      <c r="B5" s="134" t="s">
        <v>1764</v>
      </c>
      <c r="C5" s="2" t="s">
        <v>303</v>
      </c>
      <c r="D5" s="2" t="s">
        <v>6</v>
      </c>
      <c r="G5" s="69">
        <v>2</v>
      </c>
    </row>
    <row r="6" spans="1:394">
      <c r="A6" t="s">
        <v>460</v>
      </c>
      <c r="B6" s="134" t="s">
        <v>1764</v>
      </c>
      <c r="C6" s="2" t="s">
        <v>303</v>
      </c>
      <c r="D6" s="2" t="s">
        <v>10</v>
      </c>
      <c r="G6" s="69">
        <v>3</v>
      </c>
    </row>
    <row r="7" spans="1:394">
      <c r="A7"/>
      <c r="B7" s="134" t="s">
        <v>1764</v>
      </c>
      <c r="C7" s="2" t="s">
        <v>303</v>
      </c>
      <c r="D7" s="10" t="s">
        <v>2318</v>
      </c>
      <c r="E7" s="39" t="s">
        <v>1763</v>
      </c>
      <c r="F7" s="30" t="s">
        <v>1763</v>
      </c>
      <c r="G7" s="61">
        <v>10</v>
      </c>
    </row>
    <row r="8" spans="1:394">
      <c r="A8"/>
      <c r="B8" s="134" t="s">
        <v>1765</v>
      </c>
      <c r="C8" s="2" t="s">
        <v>303</v>
      </c>
      <c r="D8" s="10" t="s">
        <v>2319</v>
      </c>
      <c r="E8" s="39" t="s">
        <v>1763</v>
      </c>
      <c r="F8" s="30" t="s">
        <v>1763</v>
      </c>
      <c r="G8" s="61">
        <v>0</v>
      </c>
    </row>
    <row r="9" spans="1:394">
      <c r="A9"/>
      <c r="B9" s="134" t="s">
        <v>1766</v>
      </c>
      <c r="C9" s="2" t="s">
        <v>303</v>
      </c>
      <c r="D9" s="10" t="s">
        <v>2320</v>
      </c>
      <c r="E9" s="39" t="s">
        <v>1763</v>
      </c>
      <c r="F9" s="30" t="s">
        <v>1763</v>
      </c>
      <c r="G9" s="61">
        <v>0</v>
      </c>
    </row>
    <row r="10" spans="1:394">
      <c r="A10"/>
      <c r="B10" s="134"/>
      <c r="C10" s="2" t="s">
        <v>303</v>
      </c>
      <c r="D10" s="10" t="s">
        <v>2257</v>
      </c>
      <c r="E10" s="40" t="s">
        <v>1763</v>
      </c>
      <c r="F10" s="31" t="s">
        <v>1763</v>
      </c>
      <c r="G10" s="62">
        <v>10</v>
      </c>
    </row>
    <row r="11" spans="1:394">
      <c r="A11" s="112"/>
      <c r="B11" s="135"/>
      <c r="C11" s="132" t="s">
        <v>303</v>
      </c>
      <c r="D11" s="113" t="s">
        <v>2321</v>
      </c>
      <c r="E11" s="114" t="s">
        <v>1763</v>
      </c>
      <c r="F11" s="115" t="s">
        <v>1763</v>
      </c>
      <c r="G11" s="116">
        <v>2.0459818294914095E-4</v>
      </c>
    </row>
    <row r="12" spans="1:394">
      <c r="A12" s="112"/>
      <c r="B12" s="135"/>
      <c r="C12" s="132" t="s">
        <v>303</v>
      </c>
      <c r="D12" s="117" t="s">
        <v>2322</v>
      </c>
      <c r="E12" s="118" t="s">
        <v>1763</v>
      </c>
      <c r="F12" s="119" t="s">
        <v>1763</v>
      </c>
      <c r="G12" s="120">
        <v>100</v>
      </c>
    </row>
    <row r="13" spans="1:394">
      <c r="A13" s="112"/>
      <c r="B13" s="135"/>
      <c r="C13" s="132" t="s">
        <v>303</v>
      </c>
      <c r="D13" s="117" t="s">
        <v>2323</v>
      </c>
      <c r="E13" s="121">
        <v>0</v>
      </c>
      <c r="F13" s="122">
        <v>0</v>
      </c>
      <c r="G13" s="123">
        <v>4</v>
      </c>
    </row>
    <row r="14" spans="1:394" ht="15.75" customHeight="1">
      <c r="A14"/>
      <c r="B14" s="134"/>
      <c r="E14" s="63"/>
      <c r="F14" s="44"/>
      <c r="G14" s="65"/>
    </row>
    <row r="15" spans="1:394">
      <c r="A15"/>
      <c r="B15" s="134"/>
      <c r="E15" s="87"/>
      <c r="F15" s="45"/>
      <c r="G15" s="88"/>
    </row>
    <row r="16" spans="1:394">
      <c r="A16"/>
      <c r="B16" s="134" t="s">
        <v>1763</v>
      </c>
    </row>
    <row r="17" spans="1:2">
      <c r="A17"/>
      <c r="B17" s="134" t="s">
        <v>1763</v>
      </c>
    </row>
    <row r="18" spans="1:2">
      <c r="A18"/>
      <c r="B18" s="134" t="s">
        <v>1763</v>
      </c>
    </row>
    <row r="19" spans="1:2">
      <c r="A19"/>
      <c r="B19" s="134" t="s">
        <v>1763</v>
      </c>
    </row>
    <row r="20" spans="1:2">
      <c r="A20"/>
      <c r="B20" s="134" t="s">
        <v>1763</v>
      </c>
    </row>
    <row r="21" spans="1:2">
      <c r="A21"/>
      <c r="B21" s="134" t="s">
        <v>1763</v>
      </c>
    </row>
    <row r="22" spans="1:2">
      <c r="A22"/>
      <c r="B22" s="134" t="s">
        <v>1763</v>
      </c>
    </row>
    <row r="23" spans="1:2">
      <c r="A23" t="s">
        <v>1763</v>
      </c>
      <c r="B23" s="134" t="s">
        <v>1763</v>
      </c>
    </row>
    <row r="24" spans="1:2">
      <c r="A24" t="s">
        <v>1763</v>
      </c>
      <c r="B24" s="134" t="s">
        <v>1763</v>
      </c>
    </row>
    <row r="25" spans="1:2">
      <c r="A25" t="s">
        <v>1763</v>
      </c>
      <c r="B25" s="134" t="s">
        <v>1763</v>
      </c>
    </row>
    <row r="26" spans="1:2">
      <c r="A26" t="s">
        <v>1763</v>
      </c>
      <c r="B26" s="134" t="s">
        <v>1763</v>
      </c>
    </row>
    <row r="27" spans="1:2">
      <c r="A27" t="s">
        <v>1763</v>
      </c>
      <c r="B27" s="134" t="s">
        <v>1763</v>
      </c>
    </row>
    <row r="28" spans="1:2">
      <c r="A28" t="s">
        <v>1763</v>
      </c>
      <c r="B28" s="134" t="s">
        <v>1763</v>
      </c>
    </row>
    <row r="29" spans="1:2">
      <c r="A29" t="s">
        <v>1763</v>
      </c>
      <c r="B29" s="134" t="s">
        <v>1763</v>
      </c>
    </row>
    <row r="30" spans="1:2">
      <c r="A30" t="s">
        <v>1763</v>
      </c>
      <c r="B30" s="134" t="s">
        <v>1763</v>
      </c>
    </row>
    <row r="31" spans="1:2">
      <c r="A31" t="s">
        <v>1763</v>
      </c>
      <c r="B31" s="134" t="s">
        <v>1763</v>
      </c>
    </row>
    <row r="32" spans="1:2">
      <c r="A32" t="s">
        <v>1763</v>
      </c>
      <c r="B32" s="134" t="s">
        <v>1763</v>
      </c>
    </row>
    <row r="33" spans="1:2">
      <c r="A33" t="s">
        <v>1763</v>
      </c>
      <c r="B33" s="134" t="s">
        <v>1763</v>
      </c>
    </row>
    <row r="34" spans="1:2">
      <c r="A34" t="s">
        <v>1763</v>
      </c>
      <c r="B34" s="134" t="s">
        <v>1763</v>
      </c>
    </row>
    <row r="35" spans="1:2">
      <c r="A35" t="s">
        <v>1763</v>
      </c>
      <c r="B35" s="134" t="s">
        <v>1763</v>
      </c>
    </row>
    <row r="36" spans="1:2">
      <c r="A36" t="s">
        <v>1763</v>
      </c>
      <c r="B36" s="134" t="s">
        <v>1763</v>
      </c>
    </row>
    <row r="37" spans="1:2">
      <c r="A37" t="s">
        <v>1763</v>
      </c>
      <c r="B37" s="134" t="s">
        <v>1763</v>
      </c>
    </row>
    <row r="38" spans="1:2">
      <c r="A38" t="s">
        <v>1763</v>
      </c>
      <c r="B38" s="134" t="s">
        <v>1763</v>
      </c>
    </row>
    <row r="39" spans="1:2">
      <c r="A39" t="s">
        <v>1763</v>
      </c>
      <c r="B39" s="134" t="s">
        <v>1763</v>
      </c>
    </row>
    <row r="40" spans="1:2">
      <c r="A40" t="s">
        <v>1763</v>
      </c>
      <c r="B40" s="134" t="s">
        <v>1763</v>
      </c>
    </row>
    <row r="41" spans="1:2">
      <c r="A41" t="s">
        <v>1763</v>
      </c>
      <c r="B41" s="134" t="s">
        <v>1763</v>
      </c>
    </row>
    <row r="42" spans="1:2">
      <c r="A42" t="s">
        <v>1763</v>
      </c>
      <c r="B42" s="134" t="s">
        <v>1763</v>
      </c>
    </row>
    <row r="43" spans="1:2">
      <c r="A43" t="s">
        <v>1763</v>
      </c>
      <c r="B43" s="134" t="s">
        <v>1763</v>
      </c>
    </row>
    <row r="44" spans="1:2">
      <c r="A44" t="s">
        <v>1763</v>
      </c>
      <c r="B44" s="134" t="s">
        <v>1763</v>
      </c>
    </row>
    <row r="45" spans="1:2">
      <c r="A45" t="s">
        <v>1763</v>
      </c>
      <c r="B45" s="134" t="s">
        <v>1763</v>
      </c>
    </row>
    <row r="46" spans="1:2">
      <c r="A46" t="s">
        <v>1763</v>
      </c>
      <c r="B46" s="134" t="s">
        <v>1763</v>
      </c>
    </row>
    <row r="47" spans="1:2">
      <c r="A47" t="s">
        <v>1763</v>
      </c>
      <c r="B47" s="134" t="s">
        <v>1763</v>
      </c>
    </row>
    <row r="48" spans="1:2">
      <c r="A48" t="s">
        <v>1763</v>
      </c>
      <c r="B48" s="134" t="s">
        <v>1763</v>
      </c>
    </row>
    <row r="49" spans="1:2">
      <c r="A49" t="s">
        <v>1763</v>
      </c>
      <c r="B49" s="134" t="s">
        <v>1763</v>
      </c>
    </row>
    <row r="50" spans="1:2">
      <c r="A50" t="s">
        <v>1763</v>
      </c>
      <c r="B50" s="134" t="s">
        <v>1763</v>
      </c>
    </row>
    <row r="51" spans="1:2">
      <c r="A51" t="s">
        <v>1763</v>
      </c>
      <c r="B51" s="134" t="s">
        <v>1763</v>
      </c>
    </row>
    <row r="52" spans="1:2">
      <c r="A52" t="s">
        <v>1763</v>
      </c>
      <c r="B52" s="134" t="s">
        <v>1763</v>
      </c>
    </row>
    <row r="53" spans="1:2">
      <c r="A53" t="s">
        <v>1763</v>
      </c>
      <c r="B53" s="134" t="s">
        <v>1763</v>
      </c>
    </row>
    <row r="54" spans="1:2">
      <c r="A54" t="s">
        <v>1763</v>
      </c>
      <c r="B54" s="134" t="s">
        <v>1763</v>
      </c>
    </row>
    <row r="55" spans="1:2">
      <c r="A55" t="s">
        <v>1763</v>
      </c>
      <c r="B55" s="134" t="s">
        <v>1763</v>
      </c>
    </row>
    <row r="56" spans="1:2">
      <c r="A56" t="s">
        <v>1763</v>
      </c>
      <c r="B56" s="134" t="s">
        <v>1763</v>
      </c>
    </row>
    <row r="57" spans="1:2">
      <c r="A57" t="s">
        <v>1763</v>
      </c>
      <c r="B57" s="134" t="s">
        <v>1763</v>
      </c>
    </row>
    <row r="58" spans="1:2">
      <c r="A58" t="s">
        <v>1763</v>
      </c>
      <c r="B58" s="134" t="s">
        <v>1763</v>
      </c>
    </row>
    <row r="59" spans="1:2">
      <c r="A59" t="s">
        <v>1763</v>
      </c>
      <c r="B59" s="134" t="s">
        <v>1763</v>
      </c>
    </row>
    <row r="60" spans="1:2">
      <c r="A60" t="s">
        <v>1763</v>
      </c>
      <c r="B60" s="134" t="s">
        <v>1763</v>
      </c>
    </row>
    <row r="61" spans="1:2">
      <c r="A61" t="s">
        <v>1763</v>
      </c>
      <c r="B61" s="134" t="s">
        <v>1763</v>
      </c>
    </row>
    <row r="62" spans="1:2">
      <c r="A62" t="s">
        <v>1763</v>
      </c>
      <c r="B62" s="134" t="s">
        <v>1763</v>
      </c>
    </row>
    <row r="63" spans="1:2">
      <c r="A63" t="s">
        <v>1763</v>
      </c>
      <c r="B63" s="134" t="s">
        <v>1763</v>
      </c>
    </row>
    <row r="64" spans="1:2">
      <c r="A64" t="s">
        <v>1763</v>
      </c>
      <c r="B64" s="134" t="s">
        <v>1763</v>
      </c>
    </row>
    <row r="65" spans="1:2">
      <c r="A65" t="s">
        <v>1763</v>
      </c>
      <c r="B65" s="134" t="s">
        <v>1763</v>
      </c>
    </row>
    <row r="66" spans="1:2">
      <c r="A66" t="s">
        <v>1763</v>
      </c>
      <c r="B66" s="134" t="s">
        <v>1763</v>
      </c>
    </row>
    <row r="67" spans="1:2">
      <c r="A67" t="s">
        <v>1763</v>
      </c>
      <c r="B67" s="134" t="s">
        <v>1763</v>
      </c>
    </row>
    <row r="68" spans="1:2">
      <c r="A68" t="s">
        <v>1763</v>
      </c>
      <c r="B68" s="134" t="s">
        <v>1763</v>
      </c>
    </row>
    <row r="69" spans="1:2">
      <c r="A69" t="s">
        <v>1763</v>
      </c>
      <c r="B69" s="134" t="s">
        <v>1763</v>
      </c>
    </row>
    <row r="70" spans="1:2">
      <c r="A70" t="s">
        <v>1763</v>
      </c>
      <c r="B70" s="134" t="s">
        <v>1763</v>
      </c>
    </row>
    <row r="71" spans="1:2">
      <c r="A71" t="s">
        <v>1763</v>
      </c>
      <c r="B71" s="134" t="s">
        <v>1763</v>
      </c>
    </row>
    <row r="72" spans="1:2">
      <c r="A72" t="s">
        <v>1763</v>
      </c>
      <c r="B72" s="134" t="s">
        <v>1763</v>
      </c>
    </row>
    <row r="73" spans="1:2">
      <c r="A73" t="s">
        <v>1763</v>
      </c>
      <c r="B73" s="134" t="s">
        <v>1763</v>
      </c>
    </row>
    <row r="74" spans="1:2">
      <c r="A74" t="s">
        <v>1763</v>
      </c>
      <c r="B74" s="134" t="s">
        <v>1763</v>
      </c>
    </row>
    <row r="75" spans="1:2">
      <c r="A75" t="s">
        <v>1763</v>
      </c>
      <c r="B75" s="134" t="s">
        <v>1763</v>
      </c>
    </row>
    <row r="76" spans="1:2">
      <c r="A76" t="s">
        <v>1763</v>
      </c>
      <c r="B76" s="134" t="s">
        <v>1763</v>
      </c>
    </row>
    <row r="77" spans="1:2">
      <c r="A77" t="s">
        <v>1763</v>
      </c>
      <c r="B77" s="134" t="s">
        <v>1763</v>
      </c>
    </row>
    <row r="78" spans="1:2">
      <c r="A78" t="s">
        <v>1763</v>
      </c>
      <c r="B78" s="134" t="s">
        <v>1763</v>
      </c>
    </row>
    <row r="79" spans="1:2">
      <c r="A79" t="s">
        <v>1763</v>
      </c>
      <c r="B79" s="134" t="s">
        <v>1763</v>
      </c>
    </row>
    <row r="80" spans="1:2">
      <c r="A80" t="s">
        <v>1763</v>
      </c>
      <c r="B80" s="134" t="s">
        <v>1763</v>
      </c>
    </row>
    <row r="81" spans="1:2">
      <c r="A81" t="s">
        <v>1763</v>
      </c>
      <c r="B81" s="134" t="s">
        <v>1763</v>
      </c>
    </row>
    <row r="82" spans="1:2">
      <c r="A82" t="s">
        <v>1763</v>
      </c>
      <c r="B82" s="134" t="s">
        <v>1763</v>
      </c>
    </row>
    <row r="83" spans="1:2">
      <c r="A83" t="s">
        <v>1763</v>
      </c>
      <c r="B83" s="134" t="s">
        <v>1763</v>
      </c>
    </row>
    <row r="84" spans="1:2">
      <c r="A84" t="s">
        <v>1763</v>
      </c>
      <c r="B84" s="134" t="s">
        <v>1763</v>
      </c>
    </row>
    <row r="85" spans="1:2">
      <c r="A85" t="s">
        <v>1763</v>
      </c>
      <c r="B85" s="134" t="s">
        <v>1763</v>
      </c>
    </row>
    <row r="86" spans="1:2">
      <c r="A86" t="s">
        <v>1763</v>
      </c>
      <c r="B86" s="134" t="s">
        <v>1763</v>
      </c>
    </row>
    <row r="87" spans="1:2">
      <c r="A87" t="s">
        <v>1763</v>
      </c>
      <c r="B87" s="134" t="s">
        <v>1763</v>
      </c>
    </row>
    <row r="88" spans="1:2">
      <c r="A88" t="s">
        <v>1763</v>
      </c>
      <c r="B88" s="134" t="s">
        <v>1763</v>
      </c>
    </row>
    <row r="89" spans="1:2">
      <c r="A89" t="s">
        <v>1763</v>
      </c>
      <c r="B89" s="134" t="s">
        <v>1763</v>
      </c>
    </row>
    <row r="90" spans="1:2">
      <c r="A90" t="s">
        <v>1763</v>
      </c>
      <c r="B90" s="134" t="s">
        <v>1763</v>
      </c>
    </row>
    <row r="91" spans="1:2">
      <c r="A91" t="s">
        <v>1763</v>
      </c>
      <c r="B91" s="134" t="s">
        <v>1763</v>
      </c>
    </row>
    <row r="92" spans="1:2">
      <c r="A92" t="s">
        <v>1763</v>
      </c>
      <c r="B92" s="134" t="s">
        <v>1763</v>
      </c>
    </row>
    <row r="93" spans="1:2">
      <c r="A93" t="s">
        <v>1763</v>
      </c>
      <c r="B93" s="134" t="s">
        <v>1763</v>
      </c>
    </row>
    <row r="94" spans="1:2">
      <c r="A94" t="s">
        <v>1763</v>
      </c>
      <c r="B94" s="134" t="s">
        <v>1763</v>
      </c>
    </row>
    <row r="95" spans="1:2">
      <c r="A95" t="s">
        <v>1763</v>
      </c>
      <c r="B95" s="134" t="s">
        <v>1763</v>
      </c>
    </row>
    <row r="96" spans="1:2">
      <c r="A96" t="s">
        <v>1763</v>
      </c>
      <c r="B96" s="134" t="s">
        <v>1763</v>
      </c>
    </row>
    <row r="97" spans="1:2">
      <c r="A97" t="s">
        <v>1763</v>
      </c>
      <c r="B97" s="134" t="s">
        <v>1763</v>
      </c>
    </row>
    <row r="98" spans="1:2">
      <c r="A98" t="s">
        <v>1763</v>
      </c>
      <c r="B98" s="134" t="s">
        <v>1763</v>
      </c>
    </row>
    <row r="99" spans="1:2">
      <c r="A99" t="s">
        <v>1763</v>
      </c>
      <c r="B99" s="134" t="s">
        <v>1763</v>
      </c>
    </row>
    <row r="100" spans="1:2">
      <c r="A100" t="s">
        <v>1763</v>
      </c>
      <c r="B100" s="134" t="s">
        <v>1763</v>
      </c>
    </row>
    <row r="101" spans="1:2">
      <c r="A101" t="s">
        <v>1763</v>
      </c>
      <c r="B101" s="134" t="s">
        <v>1763</v>
      </c>
    </row>
    <row r="102" spans="1:2">
      <c r="A102" t="s">
        <v>1763</v>
      </c>
      <c r="B102" s="134" t="s">
        <v>1763</v>
      </c>
    </row>
    <row r="103" spans="1:2">
      <c r="A103" t="s">
        <v>1763</v>
      </c>
      <c r="B103" s="134" t="s">
        <v>1763</v>
      </c>
    </row>
    <row r="104" spans="1:2">
      <c r="A104" t="s">
        <v>1763</v>
      </c>
      <c r="B104" s="134" t="s">
        <v>1763</v>
      </c>
    </row>
    <row r="105" spans="1:2">
      <c r="A105" t="s">
        <v>1763</v>
      </c>
      <c r="B105" s="134" t="s">
        <v>1763</v>
      </c>
    </row>
    <row r="106" spans="1:2">
      <c r="A106" t="s">
        <v>1763</v>
      </c>
      <c r="B106" s="134" t="s">
        <v>1763</v>
      </c>
    </row>
    <row r="107" spans="1:2">
      <c r="A107" t="s">
        <v>1763</v>
      </c>
      <c r="B107" s="134" t="s">
        <v>1763</v>
      </c>
    </row>
    <row r="108" spans="1:2">
      <c r="A108" t="s">
        <v>1763</v>
      </c>
      <c r="B108" s="134" t="s">
        <v>1763</v>
      </c>
    </row>
    <row r="109" spans="1:2">
      <c r="A109" t="s">
        <v>1763</v>
      </c>
      <c r="B109" s="134" t="s">
        <v>1763</v>
      </c>
    </row>
    <row r="110" spans="1:2">
      <c r="A110" t="s">
        <v>1763</v>
      </c>
      <c r="B110" s="134" t="s">
        <v>1763</v>
      </c>
    </row>
    <row r="111" spans="1:2">
      <c r="A111" t="s">
        <v>1763</v>
      </c>
      <c r="B111" s="134" t="s">
        <v>1763</v>
      </c>
    </row>
    <row r="112" spans="1:2">
      <c r="A112" t="s">
        <v>1763</v>
      </c>
      <c r="B112" s="134" t="s">
        <v>1763</v>
      </c>
    </row>
    <row r="113" spans="1:2">
      <c r="A113" t="s">
        <v>1763</v>
      </c>
      <c r="B113" s="134" t="s">
        <v>1763</v>
      </c>
    </row>
    <row r="114" spans="1:2">
      <c r="A114" t="s">
        <v>1763</v>
      </c>
      <c r="B114" s="134" t="s">
        <v>1763</v>
      </c>
    </row>
    <row r="115" spans="1:2">
      <c r="A115" t="s">
        <v>1763</v>
      </c>
      <c r="B115" s="134" t="s">
        <v>1763</v>
      </c>
    </row>
    <row r="116" spans="1:2">
      <c r="A116" t="s">
        <v>1763</v>
      </c>
      <c r="B116" s="134" t="s">
        <v>1763</v>
      </c>
    </row>
    <row r="117" spans="1:2">
      <c r="A117" t="s">
        <v>1763</v>
      </c>
      <c r="B117" s="134" t="s">
        <v>1763</v>
      </c>
    </row>
    <row r="118" spans="1:2">
      <c r="A118" t="s">
        <v>1763</v>
      </c>
      <c r="B118" s="134" t="s">
        <v>1763</v>
      </c>
    </row>
    <row r="119" spans="1:2">
      <c r="A119" t="s">
        <v>1763</v>
      </c>
      <c r="B119" s="134" t="s">
        <v>1763</v>
      </c>
    </row>
    <row r="120" spans="1:2">
      <c r="A120" t="s">
        <v>1763</v>
      </c>
      <c r="B120" s="134" t="s">
        <v>1763</v>
      </c>
    </row>
    <row r="121" spans="1:2">
      <c r="A121" t="s">
        <v>1763</v>
      </c>
      <c r="B121" s="134" t="s">
        <v>1763</v>
      </c>
    </row>
    <row r="122" spans="1:2">
      <c r="A122" t="s">
        <v>1763</v>
      </c>
      <c r="B122" s="134" t="s">
        <v>1763</v>
      </c>
    </row>
    <row r="123" spans="1:2">
      <c r="A123" t="s">
        <v>1763</v>
      </c>
      <c r="B123" s="134" t="s">
        <v>1763</v>
      </c>
    </row>
    <row r="124" spans="1:2">
      <c r="A124" t="s">
        <v>1763</v>
      </c>
      <c r="B124" s="134" t="s">
        <v>1763</v>
      </c>
    </row>
    <row r="125" spans="1:2">
      <c r="A125" t="s">
        <v>1763</v>
      </c>
      <c r="B125" s="134" t="s">
        <v>1763</v>
      </c>
    </row>
    <row r="126" spans="1:2">
      <c r="A126" t="s">
        <v>1763</v>
      </c>
      <c r="B126" s="134" t="s">
        <v>1763</v>
      </c>
    </row>
    <row r="127" spans="1:2">
      <c r="A127" t="s">
        <v>1763</v>
      </c>
      <c r="B127" s="134" t="s">
        <v>1763</v>
      </c>
    </row>
    <row r="128" spans="1:2">
      <c r="A128" t="s">
        <v>1763</v>
      </c>
      <c r="B128" s="134" t="s">
        <v>1763</v>
      </c>
    </row>
    <row r="129" spans="1:2">
      <c r="A129" t="s">
        <v>1763</v>
      </c>
      <c r="B129" s="134" t="s">
        <v>1763</v>
      </c>
    </row>
    <row r="130" spans="1:2">
      <c r="A130" t="s">
        <v>1763</v>
      </c>
      <c r="B130" s="134" t="s">
        <v>1763</v>
      </c>
    </row>
    <row r="131" spans="1:2">
      <c r="A131" t="s">
        <v>1763</v>
      </c>
      <c r="B131" s="134" t="s">
        <v>1763</v>
      </c>
    </row>
    <row r="132" spans="1:2">
      <c r="A132" t="s">
        <v>1763</v>
      </c>
      <c r="B132" s="134" t="s">
        <v>1763</v>
      </c>
    </row>
    <row r="133" spans="1:2">
      <c r="A133" t="s">
        <v>1763</v>
      </c>
      <c r="B133" s="134" t="s">
        <v>1763</v>
      </c>
    </row>
    <row r="134" spans="1:2">
      <c r="A134" t="s">
        <v>1763</v>
      </c>
      <c r="B134" s="134" t="s">
        <v>1763</v>
      </c>
    </row>
    <row r="135" spans="1:2">
      <c r="A135" t="s">
        <v>1763</v>
      </c>
      <c r="B135" s="134" t="s">
        <v>1763</v>
      </c>
    </row>
    <row r="136" spans="1:2">
      <c r="A136" t="s">
        <v>1763</v>
      </c>
      <c r="B136" s="134" t="s">
        <v>1763</v>
      </c>
    </row>
    <row r="137" spans="1:2">
      <c r="A137" t="s">
        <v>1763</v>
      </c>
      <c r="B137" s="134" t="s">
        <v>1763</v>
      </c>
    </row>
    <row r="138" spans="1:2">
      <c r="A138" t="s">
        <v>1763</v>
      </c>
      <c r="B138" s="134" t="s">
        <v>1763</v>
      </c>
    </row>
    <row r="139" spans="1:2">
      <c r="A139" t="s">
        <v>1763</v>
      </c>
      <c r="B139" s="134" t="s">
        <v>1763</v>
      </c>
    </row>
    <row r="140" spans="1:2">
      <c r="A140" t="s">
        <v>1763</v>
      </c>
      <c r="B140" s="134" t="s">
        <v>1763</v>
      </c>
    </row>
    <row r="141" spans="1:2">
      <c r="A141" t="s">
        <v>1763</v>
      </c>
      <c r="B141" s="134" t="s">
        <v>1763</v>
      </c>
    </row>
  </sheetData>
  <sortState columnSort="1" ref="E1:G141">
    <sortCondition ref="E1:G1"/>
    <sortCondition ref="E2:G2"/>
  </sortState>
  <dataValidations count="2">
    <dataValidation type="textLength" operator="greaterThan" allowBlank="1" showInputMessage="1" showErrorMessage="1" sqref="E12:G12">
      <formula1>E16</formula1>
    </dataValidation>
    <dataValidation type="textLength" operator="greaterThan" allowBlank="1" showInputMessage="1" showErrorMessage="1" sqref="F15">
      <formula1>#REF!</formula1>
    </dataValidation>
  </dataValidation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Front</vt:lpstr>
      <vt:lpstr>Algeria</vt:lpstr>
      <vt:lpstr>Argentina</vt:lpstr>
      <vt:lpstr>Armenia</vt:lpstr>
      <vt:lpstr>Australia</vt:lpstr>
      <vt:lpstr>Austria</vt:lpstr>
      <vt:lpstr>Brazil</vt:lpstr>
      <vt:lpstr>Bulgaria</vt:lpstr>
      <vt:lpstr>Cambodia</vt:lpstr>
      <vt:lpstr>Canada</vt:lpstr>
      <vt:lpstr>Chile</vt:lpstr>
      <vt:lpstr>China</vt:lpstr>
      <vt:lpstr>Croatia</vt:lpstr>
      <vt:lpstr>Cyprus</vt:lpstr>
      <vt:lpstr>Czechia</vt:lpstr>
      <vt:lpstr>Ethiopia</vt:lpstr>
      <vt:lpstr>France</vt:lpstr>
      <vt:lpstr>Georgia</vt:lpstr>
      <vt:lpstr>Germany</vt:lpstr>
      <vt:lpstr>Greece</vt:lpstr>
      <vt:lpstr>Hungary</vt:lpstr>
      <vt:lpstr>India</vt:lpstr>
      <vt:lpstr>Israel</vt:lpstr>
      <vt:lpstr>Italy</vt:lpstr>
      <vt:lpstr>Japan</vt:lpstr>
      <vt:lpstr>Kazakhstan</vt:lpstr>
      <vt:lpstr>Korea Rep</vt:lpstr>
      <vt:lpstr>Lebanon</vt:lpstr>
      <vt:lpstr>Luxembourg</vt:lpstr>
      <vt:lpstr>Mexico</vt:lpstr>
      <vt:lpstr>Moldova</vt:lpstr>
      <vt:lpstr>Morocco</vt:lpstr>
      <vt:lpstr>Myanmar</vt:lpstr>
      <vt:lpstr>New Zealand</vt:lpstr>
      <vt:lpstr>North Macedonia</vt:lpstr>
      <vt:lpstr>Norway</vt:lpstr>
      <vt:lpstr>Peru</vt:lpstr>
      <vt:lpstr>Portugal</vt:lpstr>
      <vt:lpstr>Romania</vt:lpstr>
      <vt:lpstr>Russia</vt:lpstr>
      <vt:lpstr>Serbia</vt:lpstr>
      <vt:lpstr>Slovakia</vt:lpstr>
      <vt:lpstr>Slovenia</vt:lpstr>
      <vt:lpstr>South Africa</vt:lpstr>
      <vt:lpstr>Spain</vt:lpstr>
      <vt:lpstr>Switzerland</vt:lpstr>
      <vt:lpstr>Taiwan</vt:lpstr>
      <vt:lpstr>Thailand</vt:lpstr>
      <vt:lpstr>Tunisia</vt:lpstr>
      <vt:lpstr>Turkey</vt:lpstr>
      <vt:lpstr>Ukraine</vt:lpstr>
      <vt:lpstr>United Kingdom</vt:lpstr>
      <vt:lpstr>United States</vt:lpstr>
      <vt:lpstr>Uruguay</vt:lpstr>
      <vt:lpstr>Missing 9</vt:lpstr>
      <vt:lpstr>Primes</vt:lpstr>
      <vt:lpstr>Synonyms</vt:lpstr>
      <vt:lpstr>OW and NW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Nelgen, Signe</dc:creator>
  <cp:lastModifiedBy>Nelgen, Signe</cp:lastModifiedBy>
  <dcterms:created xsi:type="dcterms:W3CDTF">2021-04-20T11:02:50Z</dcterms:created>
  <dcterms:modified xsi:type="dcterms:W3CDTF">2021-05-30T20:07:06Z</dcterms:modified>
</cp:coreProperties>
</file>